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24226"/>
  <mc:AlternateContent xmlns:mc="http://schemas.openxmlformats.org/markup-compatibility/2006">
    <mc:Choice Requires="x15">
      <x15ac:absPath xmlns:x15ac="http://schemas.microsoft.com/office/spreadsheetml/2010/11/ac" url="C:\Users\camil\Documents\CU_Camacol\Censo_Auxiliar\Tablas\05 Mayo\Nacional\"/>
    </mc:Choice>
  </mc:AlternateContent>
  <xr:revisionPtr revIDLastSave="0" documentId="13_ncr:1_{0FFC18A6-86ED-4BA4-BC34-FCE80C0DE8F3}" xr6:coauthVersionLast="47" xr6:coauthVersionMax="47" xr10:uidLastSave="{00000000-0000-0000-0000-000000000000}"/>
  <bookViews>
    <workbookView xWindow="-120" yWindow="-120" windowWidth="29040" windowHeight="17520" tabRatio="900" xr2:uid="{00000000-000D-0000-FFFF-FFFF00000000}"/>
  </bookViews>
  <sheets>
    <sheet name="Portada" sheetId="37" r:id="rId1"/>
    <sheet name="Condiciones de uso" sheetId="36" r:id="rId2"/>
    <sheet name="Lanzamientos" sheetId="29" r:id="rId3"/>
    <sheet name="Iniciaciones" sheetId="30" r:id="rId4"/>
    <sheet name="Ventas" sheetId="31" r:id="rId5"/>
    <sheet name="Oferta" sheetId="32" r:id="rId6"/>
    <sheet name="Renuncias" sheetId="33" r:id="rId7"/>
    <sheet name="UTV" sheetId="18" r:id="rId8"/>
    <sheet name="UTV %" sheetId="19" r:id="rId9"/>
    <sheet name="Rotación de Inventarios" sheetId="20" r:id="rId10"/>
    <sheet name="Punto de equilibrio" sheetId="23" state="hidden"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D163" i="18" l="1"/>
  <c r="CV163" i="18"/>
  <c r="AR163" i="18"/>
  <c r="AJ163" i="18"/>
  <c r="FF162" i="18"/>
  <c r="FE162" i="18"/>
  <c r="FD162" i="18"/>
  <c r="FD163" i="18" s="1"/>
  <c r="FC162" i="18"/>
  <c r="FC163" i="18" s="1"/>
  <c r="FB162" i="18"/>
  <c r="FA162" i="18"/>
  <c r="EZ162" i="18"/>
  <c r="EZ163" i="18" s="1"/>
  <c r="EY162" i="18"/>
  <c r="EX162" i="18"/>
  <c r="EW162" i="18"/>
  <c r="EV162" i="18"/>
  <c r="EV163" i="18" s="1"/>
  <c r="EU162" i="18"/>
  <c r="EU163" i="18" s="1"/>
  <c r="ET162" i="18"/>
  <c r="ES162" i="18"/>
  <c r="ER162" i="18"/>
  <c r="ER163" i="18" s="1"/>
  <c r="EQ162" i="18"/>
  <c r="EP162" i="18"/>
  <c r="EO162" i="18"/>
  <c r="EN162" i="18"/>
  <c r="EN163" i="18" s="1"/>
  <c r="EM162" i="18"/>
  <c r="EM163" i="18" s="1"/>
  <c r="EL162" i="18"/>
  <c r="EK162" i="18"/>
  <c r="EJ162" i="18"/>
  <c r="EJ163" i="18" s="1"/>
  <c r="EI162" i="18"/>
  <c r="EH162" i="18"/>
  <c r="EG162" i="18"/>
  <c r="EF162" i="18"/>
  <c r="EF163" i="18" s="1"/>
  <c r="EE162" i="18"/>
  <c r="EE163" i="18" s="1"/>
  <c r="ED162" i="18"/>
  <c r="EC162" i="18"/>
  <c r="EB162" i="18"/>
  <c r="EB163" i="18" s="1"/>
  <c r="EA162" i="18"/>
  <c r="DZ162" i="18"/>
  <c r="DY162" i="18"/>
  <c r="DX162" i="18"/>
  <c r="DX163" i="18" s="1"/>
  <c r="DW162" i="18"/>
  <c r="DW163" i="18" s="1"/>
  <c r="DV162" i="18"/>
  <c r="DU162" i="18"/>
  <c r="DT162" i="18"/>
  <c r="DT163" i="18" s="1"/>
  <c r="DS162" i="18"/>
  <c r="DR162" i="18"/>
  <c r="DQ162" i="18"/>
  <c r="DP162" i="18"/>
  <c r="DP163" i="18" s="1"/>
  <c r="DO162" i="18"/>
  <c r="DO163" i="18" s="1"/>
  <c r="DN162" i="18"/>
  <c r="DM162" i="18"/>
  <c r="DL162" i="18"/>
  <c r="DK162" i="18"/>
  <c r="DJ162" i="18"/>
  <c r="DI162" i="18"/>
  <c r="DH162" i="18"/>
  <c r="DH163" i="18" s="1"/>
  <c r="DG162" i="18"/>
  <c r="DG163" i="18" s="1"/>
  <c r="DF162" i="18"/>
  <c r="DE162" i="18"/>
  <c r="DD162" i="18"/>
  <c r="DC162" i="18"/>
  <c r="DB162" i="18"/>
  <c r="DA162" i="18"/>
  <c r="CZ162" i="18"/>
  <c r="CZ163" i="18" s="1"/>
  <c r="CY162" i="18"/>
  <c r="CY163" i="18" s="1"/>
  <c r="CX162" i="18"/>
  <c r="CW162" i="18"/>
  <c r="CV162" i="18"/>
  <c r="CU162" i="18"/>
  <c r="CT162" i="18"/>
  <c r="CS162" i="18"/>
  <c r="CR162" i="18"/>
  <c r="CR163" i="18" s="1"/>
  <c r="CQ162" i="18"/>
  <c r="CQ163" i="18" s="1"/>
  <c r="CP162" i="18"/>
  <c r="CO162" i="18"/>
  <c r="CN162" i="18"/>
  <c r="CN163" i="18" s="1"/>
  <c r="CM162" i="18"/>
  <c r="CL162" i="18"/>
  <c r="CK162" i="18"/>
  <c r="CJ162" i="18"/>
  <c r="CJ163" i="18" s="1"/>
  <c r="CI162" i="18"/>
  <c r="CI163" i="18" s="1"/>
  <c r="CH162" i="18"/>
  <c r="CG162" i="18"/>
  <c r="CF162" i="18"/>
  <c r="CF163" i="18" s="1"/>
  <c r="CE162" i="18"/>
  <c r="CD162" i="18"/>
  <c r="CC162" i="18"/>
  <c r="CB162" i="18"/>
  <c r="CB163" i="18" s="1"/>
  <c r="CA162" i="18"/>
  <c r="CA163" i="18" s="1"/>
  <c r="BZ162" i="18"/>
  <c r="BY162" i="18"/>
  <c r="BX162" i="18"/>
  <c r="BX163" i="18" s="1"/>
  <c r="BW162" i="18"/>
  <c r="BV162" i="18"/>
  <c r="BU162" i="18"/>
  <c r="BT162" i="18"/>
  <c r="BT163" i="18" s="1"/>
  <c r="BS162" i="18"/>
  <c r="BS163" i="18" s="1"/>
  <c r="BR162" i="18"/>
  <c r="BQ162" i="18"/>
  <c r="BP162" i="18"/>
  <c r="BP163" i="18" s="1"/>
  <c r="BO162" i="18"/>
  <c r="BN162" i="18"/>
  <c r="BM162" i="18"/>
  <c r="BL162" i="18"/>
  <c r="BL163" i="18" s="1"/>
  <c r="BK162" i="18"/>
  <c r="BK163" i="18" s="1"/>
  <c r="BJ162" i="18"/>
  <c r="BI162" i="18"/>
  <c r="BH162" i="18"/>
  <c r="BH163" i="18" s="1"/>
  <c r="BG162" i="18"/>
  <c r="BF162" i="18"/>
  <c r="BE162" i="18"/>
  <c r="BD162" i="18"/>
  <c r="BD163" i="18" s="1"/>
  <c r="BC162" i="18"/>
  <c r="BC163" i="18" s="1"/>
  <c r="BB162" i="18"/>
  <c r="BB163" i="18" s="1"/>
  <c r="BA162" i="18"/>
  <c r="BA163" i="18" s="1"/>
  <c r="AZ162" i="18"/>
  <c r="AY162" i="18"/>
  <c r="AX162" i="18"/>
  <c r="AW162" i="18"/>
  <c r="AV162" i="18"/>
  <c r="AV163" i="18" s="1"/>
  <c r="AU162" i="18"/>
  <c r="AU163" i="18" s="1"/>
  <c r="AT162" i="18"/>
  <c r="AT163" i="18" s="1"/>
  <c r="AS162" i="18"/>
  <c r="AS163" i="18" s="1"/>
  <c r="AR162" i="18"/>
  <c r="AQ162" i="18"/>
  <c r="AP162" i="18"/>
  <c r="AO162" i="18"/>
  <c r="AN162" i="18"/>
  <c r="AN163" i="18" s="1"/>
  <c r="AM162" i="18"/>
  <c r="AM163" i="18" s="1"/>
  <c r="AL162" i="18"/>
  <c r="AL163" i="18" s="1"/>
  <c r="AK162" i="18"/>
  <c r="AK163" i="18" s="1"/>
  <c r="AJ162" i="18"/>
  <c r="AI162" i="18"/>
  <c r="AH162" i="18"/>
  <c r="AG162" i="18"/>
  <c r="AF162" i="18"/>
  <c r="AF163" i="18" s="1"/>
  <c r="AE162" i="18"/>
  <c r="AE163" i="18" s="1"/>
  <c r="AD162" i="18"/>
  <c r="AD163" i="18" s="1"/>
  <c r="AC162" i="18"/>
  <c r="AC163" i="18" s="1"/>
  <c r="AB162" i="18"/>
  <c r="AB163" i="18" s="1"/>
  <c r="AA162" i="18"/>
  <c r="Z162" i="18"/>
  <c r="Y162" i="18"/>
  <c r="X162" i="18"/>
  <c r="X163" i="18" s="1"/>
  <c r="W162" i="18"/>
  <c r="W163" i="18" s="1"/>
  <c r="V162" i="18"/>
  <c r="V163" i="18" s="1"/>
  <c r="U162" i="18"/>
  <c r="U163" i="18" s="1"/>
  <c r="T162" i="18"/>
  <c r="T163" i="18" s="1"/>
  <c r="S162" i="18"/>
  <c r="R162" i="18"/>
  <c r="Q162" i="18"/>
  <c r="P162" i="18"/>
  <c r="P163" i="18" s="1"/>
  <c r="O162" i="18"/>
  <c r="O163" i="18" s="1"/>
  <c r="N162" i="18"/>
  <c r="N163" i="18" s="1"/>
  <c r="M162" i="18"/>
  <c r="M163" i="18" s="1"/>
  <c r="L162" i="18"/>
  <c r="L163" i="18" s="1"/>
  <c r="K162" i="18"/>
  <c r="J162" i="18"/>
  <c r="I162" i="18"/>
  <c r="H162" i="18"/>
  <c r="H163" i="18" s="1"/>
  <c r="G162" i="18"/>
  <c r="G163" i="18" s="1"/>
  <c r="F162" i="18"/>
  <c r="F163" i="18" s="1"/>
  <c r="E162" i="18"/>
  <c r="E163" i="18" s="1"/>
  <c r="D162" i="18"/>
  <c r="D163" i="18" s="1"/>
  <c r="C162" i="18"/>
  <c r="B162" i="18"/>
  <c r="A162" i="18"/>
  <c r="FF161" i="18"/>
  <c r="FE161" i="18"/>
  <c r="FD161" i="18"/>
  <c r="FC161" i="18"/>
  <c r="FB161" i="18"/>
  <c r="FA161" i="18"/>
  <c r="EZ161" i="18"/>
  <c r="EY161" i="18"/>
  <c r="EX161" i="18"/>
  <c r="EW161" i="18"/>
  <c r="EV161" i="18"/>
  <c r="EU161" i="18"/>
  <c r="ET161" i="18"/>
  <c r="ES161" i="18"/>
  <c r="ER161" i="18"/>
  <c r="EQ161" i="18"/>
  <c r="EQ163" i="18" s="1"/>
  <c r="EP161" i="18"/>
  <c r="EO161" i="18"/>
  <c r="EN161" i="18"/>
  <c r="EM161" i="18"/>
  <c r="EL161" i="18"/>
  <c r="EK161" i="18"/>
  <c r="EJ161" i="18"/>
  <c r="EI161" i="18"/>
  <c r="EI163" i="18" s="1"/>
  <c r="EH161" i="18"/>
  <c r="EG161" i="18"/>
  <c r="EF161" i="18"/>
  <c r="EE161" i="18"/>
  <c r="ED161" i="18"/>
  <c r="EC161" i="18"/>
  <c r="EB161" i="18"/>
  <c r="EA161" i="18"/>
  <c r="EA163" i="18" s="1"/>
  <c r="DZ161" i="18"/>
  <c r="DY161" i="18"/>
  <c r="DX161" i="18"/>
  <c r="DW161" i="18"/>
  <c r="DV161" i="18"/>
  <c r="DU161" i="18"/>
  <c r="DT161" i="18"/>
  <c r="DS161" i="18"/>
  <c r="DS163" i="18" s="1"/>
  <c r="DR161" i="18"/>
  <c r="DQ161" i="18"/>
  <c r="DP161" i="18"/>
  <c r="DO161" i="18"/>
  <c r="DN161" i="18"/>
  <c r="DM161" i="18"/>
  <c r="DL161" i="18"/>
  <c r="DL163" i="18" s="1"/>
  <c r="DK161" i="18"/>
  <c r="DK163" i="18" s="1"/>
  <c r="DJ161" i="18"/>
  <c r="DI161" i="18"/>
  <c r="DH161" i="18"/>
  <c r="DG161" i="18"/>
  <c r="DF161" i="18"/>
  <c r="DE161" i="18"/>
  <c r="DD161" i="18"/>
  <c r="DC161" i="18"/>
  <c r="DC163" i="18" s="1"/>
  <c r="DB161" i="18"/>
  <c r="DA161" i="18"/>
  <c r="CZ161" i="18"/>
  <c r="CY161" i="18"/>
  <c r="CX161" i="18"/>
  <c r="CW161" i="18"/>
  <c r="CV161" i="18"/>
  <c r="CU161" i="18"/>
  <c r="CU163" i="18" s="1"/>
  <c r="CT161" i="18"/>
  <c r="CS161" i="18"/>
  <c r="CR161" i="18"/>
  <c r="CQ161" i="18"/>
  <c r="CP161" i="18"/>
  <c r="CO161" i="18"/>
  <c r="CN161" i="18"/>
  <c r="CM161" i="18"/>
  <c r="CM163" i="18" s="1"/>
  <c r="CL161" i="18"/>
  <c r="CK161" i="18"/>
  <c r="CJ161" i="18"/>
  <c r="CI161" i="18"/>
  <c r="CH161" i="18"/>
  <c r="CG161" i="18"/>
  <c r="CF161" i="18"/>
  <c r="CE161" i="18"/>
  <c r="CE163" i="18" s="1"/>
  <c r="CD161" i="18"/>
  <c r="CC161" i="18"/>
  <c r="CB161" i="18"/>
  <c r="CA161" i="18"/>
  <c r="BZ161" i="18"/>
  <c r="BY161" i="18"/>
  <c r="BX161" i="18"/>
  <c r="BW161" i="18"/>
  <c r="BW163" i="18" s="1"/>
  <c r="BV161" i="18"/>
  <c r="BU161" i="18"/>
  <c r="BT161" i="18"/>
  <c r="BS161" i="18"/>
  <c r="BR161" i="18"/>
  <c r="BQ161" i="18"/>
  <c r="BP161" i="18"/>
  <c r="BO161" i="18"/>
  <c r="BO163" i="18" s="1"/>
  <c r="BN161" i="18"/>
  <c r="BM161" i="18"/>
  <c r="BL161" i="18"/>
  <c r="BK161" i="18"/>
  <c r="BJ161" i="18"/>
  <c r="BI161" i="18"/>
  <c r="BH161" i="18"/>
  <c r="BG161" i="18"/>
  <c r="BG163" i="18" s="1"/>
  <c r="BF161" i="18"/>
  <c r="BE161" i="18"/>
  <c r="BD161" i="18"/>
  <c r="BC161" i="18"/>
  <c r="BB161" i="18"/>
  <c r="BA161" i="18"/>
  <c r="AZ161" i="18"/>
  <c r="AZ163" i="18" s="1"/>
  <c r="AY161" i="18"/>
  <c r="AY163" i="18" s="1"/>
  <c r="AX161" i="18"/>
  <c r="AW161" i="18"/>
  <c r="AV161" i="18"/>
  <c r="AU161" i="18"/>
  <c r="AT161" i="18"/>
  <c r="AS161" i="18"/>
  <c r="AR161" i="18"/>
  <c r="AQ161" i="18"/>
  <c r="AQ163" i="18" s="1"/>
  <c r="AP161" i="18"/>
  <c r="AO161" i="18"/>
  <c r="AN161" i="18"/>
  <c r="AM161" i="18"/>
  <c r="AL161" i="18"/>
  <c r="AK161" i="18"/>
  <c r="AJ161" i="18"/>
  <c r="AI161" i="18"/>
  <c r="AI163" i="18" s="1"/>
  <c r="AH161" i="18"/>
  <c r="AG161" i="18"/>
  <c r="AF161" i="18"/>
  <c r="AE161" i="18"/>
  <c r="AD161" i="18"/>
  <c r="AC161" i="18"/>
  <c r="AB161" i="18"/>
  <c r="AA161" i="18"/>
  <c r="AA163" i="18" s="1"/>
  <c r="Z161" i="18"/>
  <c r="Y161" i="18"/>
  <c r="X161" i="18"/>
  <c r="W161" i="18"/>
  <c r="V161" i="18"/>
  <c r="U161" i="18"/>
  <c r="T161" i="18"/>
  <c r="S161" i="18"/>
  <c r="S163" i="18" s="1"/>
  <c r="R161" i="18"/>
  <c r="Q161" i="18"/>
  <c r="P161" i="18"/>
  <c r="O161" i="18"/>
  <c r="N161" i="18"/>
  <c r="M161" i="18"/>
  <c r="L161" i="18"/>
  <c r="K161" i="18"/>
  <c r="K163" i="18" s="1"/>
  <c r="J161" i="18"/>
  <c r="I161" i="18"/>
  <c r="H161" i="18"/>
  <c r="G161" i="18"/>
  <c r="F161" i="18"/>
  <c r="E161" i="18"/>
  <c r="D161" i="18"/>
  <c r="C161" i="18"/>
  <c r="C163" i="18" s="1"/>
  <c r="B161" i="18"/>
  <c r="FD159" i="18"/>
  <c r="CR159" i="18"/>
  <c r="AF159" i="18"/>
  <c r="FF158" i="18"/>
  <c r="FE158" i="18"/>
  <c r="FD158" i="18"/>
  <c r="FC158" i="18"/>
  <c r="FB158" i="18"/>
  <c r="FB159" i="18" s="1"/>
  <c r="FA158" i="18"/>
  <c r="EZ158" i="18"/>
  <c r="EY158" i="18"/>
  <c r="EX158" i="18"/>
  <c r="EW158" i="18"/>
  <c r="EV158" i="18"/>
  <c r="EV159" i="18" s="1"/>
  <c r="EU158" i="18"/>
  <c r="ET158" i="18"/>
  <c r="ET159" i="18" s="1"/>
  <c r="ES158" i="18"/>
  <c r="ER158" i="18"/>
  <c r="EQ158" i="18"/>
  <c r="EP158" i="18"/>
  <c r="EO158" i="18"/>
  <c r="EN158" i="18"/>
  <c r="EN159" i="18" s="1"/>
  <c r="EM158" i="18"/>
  <c r="EL158" i="18"/>
  <c r="EL159" i="18" s="1"/>
  <c r="EK158" i="18"/>
  <c r="EJ158" i="18"/>
  <c r="EJ159" i="18" s="1"/>
  <c r="EI158" i="18"/>
  <c r="EH158" i="18"/>
  <c r="EG158" i="18"/>
  <c r="EF158" i="18"/>
  <c r="EF159" i="18" s="1"/>
  <c r="EE158" i="18"/>
  <c r="ED158" i="18"/>
  <c r="ED159" i="18" s="1"/>
  <c r="EC158" i="18"/>
  <c r="EB158" i="18"/>
  <c r="EB159" i="18" s="1"/>
  <c r="EA158" i="18"/>
  <c r="DZ158" i="18"/>
  <c r="DY158" i="18"/>
  <c r="DX158" i="18"/>
  <c r="DX159" i="18" s="1"/>
  <c r="DW158" i="18"/>
  <c r="DV158" i="18"/>
  <c r="DV159" i="18" s="1"/>
  <c r="DU158" i="18"/>
  <c r="DT158" i="18"/>
  <c r="DT159" i="18" s="1"/>
  <c r="DS158" i="18"/>
  <c r="DR158" i="18"/>
  <c r="DQ158" i="18"/>
  <c r="DP158" i="18"/>
  <c r="DP159" i="18" s="1"/>
  <c r="DO158" i="18"/>
  <c r="DN158" i="18"/>
  <c r="DN159" i="18" s="1"/>
  <c r="DM158" i="18"/>
  <c r="DL158" i="18"/>
  <c r="DL159" i="18" s="1"/>
  <c r="DK158" i="18"/>
  <c r="DJ158" i="18"/>
  <c r="DI158" i="18"/>
  <c r="DH158" i="18"/>
  <c r="DH159" i="18" s="1"/>
  <c r="DG158" i="18"/>
  <c r="DF158" i="18"/>
  <c r="DF159" i="18" s="1"/>
  <c r="DE158" i="18"/>
  <c r="DD158" i="18"/>
  <c r="DD159" i="18" s="1"/>
  <c r="DC158" i="18"/>
  <c r="DB158" i="18"/>
  <c r="DA158" i="18"/>
  <c r="CZ158" i="18"/>
  <c r="CY158" i="18"/>
  <c r="CX158" i="18"/>
  <c r="CX159" i="18" s="1"/>
  <c r="CW158" i="18"/>
  <c r="CV158" i="18"/>
  <c r="CV159" i="18" s="1"/>
  <c r="CU158" i="18"/>
  <c r="CT158" i="18"/>
  <c r="CS158" i="18"/>
  <c r="CR158" i="18"/>
  <c r="CQ158" i="18"/>
  <c r="CP158" i="18"/>
  <c r="CP159" i="18" s="1"/>
  <c r="CO158" i="18"/>
  <c r="CN158" i="18"/>
  <c r="CN159" i="18" s="1"/>
  <c r="CM158" i="18"/>
  <c r="CL158" i="18"/>
  <c r="CK158" i="18"/>
  <c r="CJ158" i="18"/>
  <c r="CJ159" i="18" s="1"/>
  <c r="CI158" i="18"/>
  <c r="CH158" i="18"/>
  <c r="CH159" i="18" s="1"/>
  <c r="CG158" i="18"/>
  <c r="CF158" i="18"/>
  <c r="CF159" i="18" s="1"/>
  <c r="CE158" i="18"/>
  <c r="CD158" i="18"/>
  <c r="CC158" i="18"/>
  <c r="CB158" i="18"/>
  <c r="CB159" i="18" s="1"/>
  <c r="CA158" i="18"/>
  <c r="BZ158" i="18"/>
  <c r="BZ159" i="18" s="1"/>
  <c r="BY158" i="18"/>
  <c r="BX158" i="18"/>
  <c r="BX159" i="18" s="1"/>
  <c r="BW158" i="18"/>
  <c r="BV158" i="18"/>
  <c r="BU158" i="18"/>
  <c r="BT158" i="18"/>
  <c r="BT159" i="18" s="1"/>
  <c r="BS158" i="18"/>
  <c r="BR158" i="18"/>
  <c r="BR159" i="18" s="1"/>
  <c r="BQ158" i="18"/>
  <c r="BP158" i="18"/>
  <c r="BP159" i="18" s="1"/>
  <c r="BO158" i="18"/>
  <c r="BN158" i="18"/>
  <c r="BM158" i="18"/>
  <c r="BL158" i="18"/>
  <c r="BL159" i="18" s="1"/>
  <c r="BK158" i="18"/>
  <c r="BJ158" i="18"/>
  <c r="BJ159" i="18" s="1"/>
  <c r="BI158" i="18"/>
  <c r="BH158" i="18"/>
  <c r="BH159" i="18" s="1"/>
  <c r="BG158" i="18"/>
  <c r="BF158" i="18"/>
  <c r="BE158" i="18"/>
  <c r="BD158" i="18"/>
  <c r="BD159" i="18" s="1"/>
  <c r="BC158" i="18"/>
  <c r="BB158" i="18"/>
  <c r="BB159" i="18" s="1"/>
  <c r="BA158" i="18"/>
  <c r="AZ158" i="18"/>
  <c r="AZ159" i="18" s="1"/>
  <c r="AY158" i="18"/>
  <c r="AX158" i="18"/>
  <c r="AW158" i="18"/>
  <c r="AV158" i="18"/>
  <c r="AV159" i="18" s="1"/>
  <c r="AU158" i="18"/>
  <c r="AT158" i="18"/>
  <c r="AT159" i="18" s="1"/>
  <c r="AS158" i="18"/>
  <c r="AR158" i="18"/>
  <c r="AR159" i="18" s="1"/>
  <c r="AQ158" i="18"/>
  <c r="AP158" i="18"/>
  <c r="AO158" i="18"/>
  <c r="AN158" i="18"/>
  <c r="AM158" i="18"/>
  <c r="AL158" i="18"/>
  <c r="AL159" i="18" s="1"/>
  <c r="AK158" i="18"/>
  <c r="AJ158" i="18"/>
  <c r="AJ159" i="18" s="1"/>
  <c r="AI158" i="18"/>
  <c r="AH158" i="18"/>
  <c r="AG158" i="18"/>
  <c r="AF158" i="18"/>
  <c r="AE158" i="18"/>
  <c r="AD158" i="18"/>
  <c r="AD159" i="18" s="1"/>
  <c r="AC158" i="18"/>
  <c r="AB158" i="18"/>
  <c r="AB159" i="18" s="1"/>
  <c r="AA158" i="18"/>
  <c r="Z158" i="18"/>
  <c r="Y158" i="18"/>
  <c r="X158" i="18"/>
  <c r="X159" i="18" s="1"/>
  <c r="W158" i="18"/>
  <c r="V158" i="18"/>
  <c r="V159" i="18" s="1"/>
  <c r="U158" i="18"/>
  <c r="T158" i="18"/>
  <c r="T159" i="18" s="1"/>
  <c r="S158" i="18"/>
  <c r="R158" i="18"/>
  <c r="Q158" i="18"/>
  <c r="P158" i="18"/>
  <c r="P159" i="18" s="1"/>
  <c r="O158" i="18"/>
  <c r="N158" i="18"/>
  <c r="N159" i="18" s="1"/>
  <c r="M158" i="18"/>
  <c r="L158" i="18"/>
  <c r="L159" i="18" s="1"/>
  <c r="K158" i="18"/>
  <c r="J158" i="18"/>
  <c r="I158" i="18"/>
  <c r="H158" i="18"/>
  <c r="H159" i="18" s="1"/>
  <c r="G158" i="18"/>
  <c r="F158" i="18"/>
  <c r="F159" i="18" s="1"/>
  <c r="E158" i="18"/>
  <c r="D158" i="18"/>
  <c r="D159" i="18" s="1"/>
  <c r="C158" i="18"/>
  <c r="B158" i="18"/>
  <c r="FF157" i="18"/>
  <c r="FE157" i="18"/>
  <c r="FD157" i="18"/>
  <c r="FC157" i="18"/>
  <c r="FC159" i="18" s="1"/>
  <c r="FB157" i="18"/>
  <c r="FA157" i="18"/>
  <c r="EZ157" i="18"/>
  <c r="EY157" i="18"/>
  <c r="EX157" i="18"/>
  <c r="EW157" i="18"/>
  <c r="EV157" i="18"/>
  <c r="EU157" i="18"/>
  <c r="EU159" i="18" s="1"/>
  <c r="ET157" i="18"/>
  <c r="ES157" i="18"/>
  <c r="ER157" i="18"/>
  <c r="EQ157" i="18"/>
  <c r="EP157" i="18"/>
  <c r="EO157" i="18"/>
  <c r="EN157" i="18"/>
  <c r="EM157" i="18"/>
  <c r="EM159" i="18" s="1"/>
  <c r="EL157" i="18"/>
  <c r="EK157" i="18"/>
  <c r="EJ157" i="18"/>
  <c r="EI157" i="18"/>
  <c r="EH157" i="18"/>
  <c r="EG157" i="18"/>
  <c r="EF157" i="18"/>
  <c r="EE157" i="18"/>
  <c r="EE159" i="18" s="1"/>
  <c r="ED157" i="18"/>
  <c r="EC157" i="18"/>
  <c r="EB157" i="18"/>
  <c r="EA157" i="18"/>
  <c r="DZ157" i="18"/>
  <c r="DY157" i="18"/>
  <c r="DX157" i="18"/>
  <c r="DW157" i="18"/>
  <c r="DW159" i="18" s="1"/>
  <c r="DV157" i="18"/>
  <c r="DU157" i="18"/>
  <c r="DT157" i="18"/>
  <c r="DS157" i="18"/>
  <c r="DR157" i="18"/>
  <c r="DQ157" i="18"/>
  <c r="DP157" i="18"/>
  <c r="DO157" i="18"/>
  <c r="DO159" i="18" s="1"/>
  <c r="DN157" i="18"/>
  <c r="DM157" i="18"/>
  <c r="DL157" i="18"/>
  <c r="DK157" i="18"/>
  <c r="DJ157" i="18"/>
  <c r="DI157" i="18"/>
  <c r="DH157" i="18"/>
  <c r="DG157" i="18"/>
  <c r="DG159" i="18" s="1"/>
  <c r="DF157" i="18"/>
  <c r="DE157" i="18"/>
  <c r="DD157" i="18"/>
  <c r="DC157" i="18"/>
  <c r="DB157" i="18"/>
  <c r="DA157" i="18"/>
  <c r="CZ157" i="18"/>
  <c r="CZ159" i="18" s="1"/>
  <c r="CY157" i="18"/>
  <c r="CY159" i="18" s="1"/>
  <c r="CX157" i="18"/>
  <c r="CW157" i="18"/>
  <c r="CV157" i="18"/>
  <c r="CU157" i="18"/>
  <c r="CT157" i="18"/>
  <c r="CS157" i="18"/>
  <c r="CR157" i="18"/>
  <c r="CQ157" i="18"/>
  <c r="CQ159" i="18" s="1"/>
  <c r="CP157" i="18"/>
  <c r="CO157" i="18"/>
  <c r="CN157" i="18"/>
  <c r="CM157" i="18"/>
  <c r="CL157" i="18"/>
  <c r="CK157" i="18"/>
  <c r="CJ157" i="18"/>
  <c r="CI157" i="18"/>
  <c r="CI159" i="18" s="1"/>
  <c r="CH157" i="18"/>
  <c r="CG157" i="18"/>
  <c r="CF157" i="18"/>
  <c r="CE157" i="18"/>
  <c r="CD157" i="18"/>
  <c r="CC157" i="18"/>
  <c r="CB157" i="18"/>
  <c r="CA157" i="18"/>
  <c r="CA159" i="18" s="1"/>
  <c r="BZ157" i="18"/>
  <c r="BY157" i="18"/>
  <c r="BX157" i="18"/>
  <c r="BW157" i="18"/>
  <c r="BV157" i="18"/>
  <c r="BU157" i="18"/>
  <c r="BT157" i="18"/>
  <c r="BS157" i="18"/>
  <c r="BS159" i="18" s="1"/>
  <c r="BR157" i="18"/>
  <c r="BQ157" i="18"/>
  <c r="BP157" i="18"/>
  <c r="BO157" i="18"/>
  <c r="BN157" i="18"/>
  <c r="BM157" i="18"/>
  <c r="BL157" i="18"/>
  <c r="BK157" i="18"/>
  <c r="BK159" i="18" s="1"/>
  <c r="BJ157" i="18"/>
  <c r="BI157" i="18"/>
  <c r="BH157" i="18"/>
  <c r="BG157" i="18"/>
  <c r="BF157" i="18"/>
  <c r="BE157" i="18"/>
  <c r="BD157" i="18"/>
  <c r="BC157" i="18"/>
  <c r="BC159" i="18" s="1"/>
  <c r="BB157" i="18"/>
  <c r="BA157" i="18"/>
  <c r="AZ157" i="18"/>
  <c r="AY157" i="18"/>
  <c r="AX157" i="18"/>
  <c r="AW157" i="18"/>
  <c r="AV157" i="18"/>
  <c r="AU157" i="18"/>
  <c r="AU159" i="18" s="1"/>
  <c r="AT157" i="18"/>
  <c r="AS157" i="18"/>
  <c r="AR157" i="18"/>
  <c r="AQ157" i="18"/>
  <c r="AP157" i="18"/>
  <c r="AO157" i="18"/>
  <c r="AN157" i="18"/>
  <c r="AN159" i="18" s="1"/>
  <c r="AM157" i="18"/>
  <c r="AM159" i="18" s="1"/>
  <c r="AL157" i="18"/>
  <c r="AK157" i="18"/>
  <c r="AJ157" i="18"/>
  <c r="AI157" i="18"/>
  <c r="AH157" i="18"/>
  <c r="AG157" i="18"/>
  <c r="AF157" i="18"/>
  <c r="AE157" i="18"/>
  <c r="AE159" i="18" s="1"/>
  <c r="AD157" i="18"/>
  <c r="AC157" i="18"/>
  <c r="AB157" i="18"/>
  <c r="AA157" i="18"/>
  <c r="Z157" i="18"/>
  <c r="Y157" i="18"/>
  <c r="X157" i="18"/>
  <c r="W157" i="18"/>
  <c r="W159" i="18" s="1"/>
  <c r="V157" i="18"/>
  <c r="U157" i="18"/>
  <c r="T157" i="18"/>
  <c r="S157" i="18"/>
  <c r="R157" i="18"/>
  <c r="Q157" i="18"/>
  <c r="P157" i="18"/>
  <c r="O157" i="18"/>
  <c r="O159" i="18" s="1"/>
  <c r="N157" i="18"/>
  <c r="M157" i="18"/>
  <c r="L157" i="18"/>
  <c r="K157" i="18"/>
  <c r="J157" i="18"/>
  <c r="I157" i="18"/>
  <c r="H157" i="18"/>
  <c r="G157" i="18"/>
  <c r="G159" i="18" s="1"/>
  <c r="F157" i="18"/>
  <c r="E157" i="18"/>
  <c r="D157" i="18"/>
  <c r="C157" i="18"/>
  <c r="B157" i="18"/>
  <c r="B162" i="32"/>
  <c r="B157" i="32"/>
  <c r="B159" i="32" s="1"/>
  <c r="B158" i="32"/>
  <c r="DC163" i="32"/>
  <c r="AQ163" i="32"/>
  <c r="FF162" i="32"/>
  <c r="FE162" i="32"/>
  <c r="FD162" i="32"/>
  <c r="FD163" i="32" s="1"/>
  <c r="FC162" i="32"/>
  <c r="FB162" i="32"/>
  <c r="FA162" i="32"/>
  <c r="EZ162" i="32"/>
  <c r="EY162" i="32"/>
  <c r="EY163" i="32" s="1"/>
  <c r="EX162" i="32"/>
  <c r="EW162" i="32"/>
  <c r="EV162" i="32"/>
  <c r="EV163" i="32" s="1"/>
  <c r="EU162" i="32"/>
  <c r="ET162" i="32"/>
  <c r="ES162" i="32"/>
  <c r="ER162" i="32"/>
  <c r="EQ162" i="32"/>
  <c r="EQ163" i="32" s="1"/>
  <c r="EP162" i="32"/>
  <c r="EO162" i="32"/>
  <c r="EN162" i="32"/>
  <c r="EN163" i="32" s="1"/>
  <c r="EM162" i="32"/>
  <c r="EL162" i="32"/>
  <c r="EK162" i="32"/>
  <c r="EJ162" i="32"/>
  <c r="EI162" i="32"/>
  <c r="EI163" i="32" s="1"/>
  <c r="EH162" i="32"/>
  <c r="EG162" i="32"/>
  <c r="EF162" i="32"/>
  <c r="EF163" i="32" s="1"/>
  <c r="EE162" i="32"/>
  <c r="ED162" i="32"/>
  <c r="EC162" i="32"/>
  <c r="EB162" i="32"/>
  <c r="EA162" i="32"/>
  <c r="EA163" i="32" s="1"/>
  <c r="DZ162" i="32"/>
  <c r="DY162" i="32"/>
  <c r="DX162" i="32"/>
  <c r="DX163" i="32" s="1"/>
  <c r="DW162" i="32"/>
  <c r="DV162" i="32"/>
  <c r="DU162" i="32"/>
  <c r="DT162" i="32"/>
  <c r="DS162" i="32"/>
  <c r="DS163" i="32" s="1"/>
  <c r="DR162" i="32"/>
  <c r="DQ162" i="32"/>
  <c r="DP162" i="32"/>
  <c r="DP163" i="32" s="1"/>
  <c r="DO162" i="32"/>
  <c r="DN162" i="32"/>
  <c r="DM162" i="32"/>
  <c r="DL162" i="32"/>
  <c r="DK162" i="32"/>
  <c r="DK163" i="32" s="1"/>
  <c r="DJ162" i="32"/>
  <c r="DI162" i="32"/>
  <c r="DH162" i="32"/>
  <c r="DH163" i="32" s="1"/>
  <c r="DG162" i="32"/>
  <c r="DF162" i="32"/>
  <c r="DE162" i="32"/>
  <c r="DD162" i="32"/>
  <c r="DC162" i="32"/>
  <c r="DB162" i="32"/>
  <c r="DA162" i="32"/>
  <c r="CZ162" i="32"/>
  <c r="CZ163" i="32" s="1"/>
  <c r="CY162" i="32"/>
  <c r="CX162" i="32"/>
  <c r="CW162" i="32"/>
  <c r="CV162" i="32"/>
  <c r="CU162" i="32"/>
  <c r="CU163" i="32" s="1"/>
  <c r="CT162" i="32"/>
  <c r="CS162" i="32"/>
  <c r="CR162" i="32"/>
  <c r="CR163" i="32" s="1"/>
  <c r="CQ162" i="32"/>
  <c r="CP162" i="32"/>
  <c r="CO162" i="32"/>
  <c r="CN162" i="32"/>
  <c r="CM162" i="32"/>
  <c r="CM163" i="32" s="1"/>
  <c r="CL162" i="32"/>
  <c r="CK162" i="32"/>
  <c r="CJ162" i="32"/>
  <c r="CJ163" i="32" s="1"/>
  <c r="CI162" i="32"/>
  <c r="CH162" i="32"/>
  <c r="CG162" i="32"/>
  <c r="CF162" i="32"/>
  <c r="CE162" i="32"/>
  <c r="CE163" i="32" s="1"/>
  <c r="CD162" i="32"/>
  <c r="CC162" i="32"/>
  <c r="CB162" i="32"/>
  <c r="CB163" i="32" s="1"/>
  <c r="CA162" i="32"/>
  <c r="BZ162" i="32"/>
  <c r="BY162" i="32"/>
  <c r="BX162" i="32"/>
  <c r="BW162" i="32"/>
  <c r="BW163" i="32" s="1"/>
  <c r="BV162" i="32"/>
  <c r="BU162" i="32"/>
  <c r="BT162" i="32"/>
  <c r="BT163" i="32" s="1"/>
  <c r="BS162" i="32"/>
  <c r="BR162" i="32"/>
  <c r="BQ162" i="32"/>
  <c r="BP162" i="32"/>
  <c r="BO162" i="32"/>
  <c r="BO163" i="32" s="1"/>
  <c r="BN162" i="32"/>
  <c r="BM162" i="32"/>
  <c r="BL162" i="32"/>
  <c r="BL163" i="32" s="1"/>
  <c r="BK162" i="32"/>
  <c r="BJ162" i="32"/>
  <c r="BI162" i="32"/>
  <c r="BH162" i="32"/>
  <c r="BG162" i="32"/>
  <c r="BG163" i="32" s="1"/>
  <c r="BF162" i="32"/>
  <c r="BE162" i="32"/>
  <c r="BD162" i="32"/>
  <c r="BD163" i="32" s="1"/>
  <c r="BC162" i="32"/>
  <c r="BB162" i="32"/>
  <c r="BA162" i="32"/>
  <c r="BA163" i="32" s="1"/>
  <c r="AZ162" i="32"/>
  <c r="AY162" i="32"/>
  <c r="AY163" i="32" s="1"/>
  <c r="AX162" i="32"/>
  <c r="AW162" i="32"/>
  <c r="AV162" i="32"/>
  <c r="AV163" i="32" s="1"/>
  <c r="AU162" i="32"/>
  <c r="AT162" i="32"/>
  <c r="AS162" i="32"/>
  <c r="AS163" i="32" s="1"/>
  <c r="AR162" i="32"/>
  <c r="AQ162" i="32"/>
  <c r="AP162" i="32"/>
  <c r="AO162" i="32"/>
  <c r="AN162" i="32"/>
  <c r="AN163" i="32" s="1"/>
  <c r="AM162" i="32"/>
  <c r="AL162" i="32"/>
  <c r="AK162" i="32"/>
  <c r="AK163" i="32" s="1"/>
  <c r="AJ162" i="32"/>
  <c r="AI162" i="32"/>
  <c r="AI163" i="32" s="1"/>
  <c r="AH162" i="32"/>
  <c r="AG162" i="32"/>
  <c r="AF162" i="32"/>
  <c r="AF163" i="32" s="1"/>
  <c r="AE162" i="32"/>
  <c r="AD162" i="32"/>
  <c r="AC162" i="32"/>
  <c r="AC163" i="32" s="1"/>
  <c r="AB162" i="32"/>
  <c r="AA162" i="32"/>
  <c r="AA163" i="32" s="1"/>
  <c r="Z162" i="32"/>
  <c r="Y162" i="32"/>
  <c r="X162" i="32"/>
  <c r="X163" i="32" s="1"/>
  <c r="W162" i="32"/>
  <c r="V162" i="32"/>
  <c r="U162" i="32"/>
  <c r="U163" i="32" s="1"/>
  <c r="T162" i="32"/>
  <c r="S162" i="32"/>
  <c r="S163" i="32" s="1"/>
  <c r="R162" i="32"/>
  <c r="Q162" i="32"/>
  <c r="P162" i="32"/>
  <c r="P163" i="32" s="1"/>
  <c r="O162" i="32"/>
  <c r="N162" i="32"/>
  <c r="M162" i="32"/>
  <c r="M163" i="32" s="1"/>
  <c r="L162" i="32"/>
  <c r="K162" i="32"/>
  <c r="K163" i="32" s="1"/>
  <c r="J162" i="32"/>
  <c r="I162" i="32"/>
  <c r="H162" i="32"/>
  <c r="H163" i="32" s="1"/>
  <c r="G162" i="32"/>
  <c r="F162" i="32"/>
  <c r="E162" i="32"/>
  <c r="E163" i="32" s="1"/>
  <c r="D162" i="32"/>
  <c r="C162" i="32"/>
  <c r="C163" i="32" s="1"/>
  <c r="A162" i="32"/>
  <c r="FF161" i="32"/>
  <c r="FE161" i="32"/>
  <c r="FD161" i="32"/>
  <c r="FC161" i="32"/>
  <c r="FB161" i="32"/>
  <c r="FA161" i="32"/>
  <c r="EZ161" i="32"/>
  <c r="EY161" i="32"/>
  <c r="EX161" i="32"/>
  <c r="EW161" i="32"/>
  <c r="EV161" i="32"/>
  <c r="EU161" i="32"/>
  <c r="ET161" i="32"/>
  <c r="ES161" i="32"/>
  <c r="ER161" i="32"/>
  <c r="EQ161" i="32"/>
  <c r="EP161" i="32"/>
  <c r="EO161" i="32"/>
  <c r="EN161" i="32"/>
  <c r="EM161" i="32"/>
  <c r="EL161" i="32"/>
  <c r="EK161" i="32"/>
  <c r="EJ161" i="32"/>
  <c r="EI161" i="32"/>
  <c r="EH161" i="32"/>
  <c r="EG161" i="32"/>
  <c r="EF161" i="32"/>
  <c r="EE161" i="32"/>
  <c r="ED161" i="32"/>
  <c r="EC161" i="32"/>
  <c r="EB161" i="32"/>
  <c r="EA161" i="32"/>
  <c r="DZ161" i="32"/>
  <c r="DY161" i="32"/>
  <c r="DX161" i="32"/>
  <c r="DW161" i="32"/>
  <c r="DV161" i="32"/>
  <c r="DU161" i="32"/>
  <c r="DT161" i="32"/>
  <c r="DS161" i="32"/>
  <c r="DR161" i="32"/>
  <c r="DQ161" i="32"/>
  <c r="DP161" i="32"/>
  <c r="DO161" i="32"/>
  <c r="DN161" i="32"/>
  <c r="DM161" i="32"/>
  <c r="DL161" i="32"/>
  <c r="DK161" i="32"/>
  <c r="DJ161" i="32"/>
  <c r="DI161" i="32"/>
  <c r="DH161" i="32"/>
  <c r="DG161" i="32"/>
  <c r="DF161" i="32"/>
  <c r="DE161" i="32"/>
  <c r="DD161" i="32"/>
  <c r="DC161" i="32"/>
  <c r="DB161" i="32"/>
  <c r="DA161" i="32"/>
  <c r="CZ161" i="32"/>
  <c r="CY161" i="32"/>
  <c r="CX161" i="32"/>
  <c r="CW161" i="32"/>
  <c r="CV161" i="32"/>
  <c r="CU161" i="32"/>
  <c r="CT161" i="32"/>
  <c r="CS161" i="32"/>
  <c r="CR161" i="32"/>
  <c r="CQ161" i="32"/>
  <c r="CP161" i="32"/>
  <c r="CO161" i="32"/>
  <c r="CN161" i="32"/>
  <c r="CM161" i="32"/>
  <c r="CL161" i="32"/>
  <c r="CK161" i="32"/>
  <c r="CJ161" i="32"/>
  <c r="CI161" i="32"/>
  <c r="CH161" i="32"/>
  <c r="CG161" i="32"/>
  <c r="CF161" i="32"/>
  <c r="CE161" i="32"/>
  <c r="CD161" i="32"/>
  <c r="CC161" i="32"/>
  <c r="CB161" i="32"/>
  <c r="CA161" i="32"/>
  <c r="BZ161" i="32"/>
  <c r="BY161" i="32"/>
  <c r="BX161" i="32"/>
  <c r="BW161" i="32"/>
  <c r="BV161" i="32"/>
  <c r="BU161" i="32"/>
  <c r="BT161" i="32"/>
  <c r="BS161" i="32"/>
  <c r="BR161" i="32"/>
  <c r="BQ161" i="32"/>
  <c r="BP161" i="32"/>
  <c r="BO161" i="32"/>
  <c r="BN161" i="32"/>
  <c r="BM161" i="32"/>
  <c r="BL161" i="32"/>
  <c r="BK161" i="32"/>
  <c r="BJ161" i="32"/>
  <c r="BI161" i="32"/>
  <c r="BH161" i="32"/>
  <c r="BG161" i="32"/>
  <c r="BF161" i="32"/>
  <c r="BE161" i="32"/>
  <c r="BD161" i="32"/>
  <c r="BC161" i="32"/>
  <c r="BB161" i="32"/>
  <c r="BA161" i="32"/>
  <c r="AZ161" i="32"/>
  <c r="AY161" i="32"/>
  <c r="AX161" i="32"/>
  <c r="AW161" i="32"/>
  <c r="AV161" i="32"/>
  <c r="AU161" i="32"/>
  <c r="AT161" i="32"/>
  <c r="AS161" i="32"/>
  <c r="AR161" i="32"/>
  <c r="AQ161" i="32"/>
  <c r="AP161" i="32"/>
  <c r="AO161" i="32"/>
  <c r="AN161" i="32"/>
  <c r="AM161" i="32"/>
  <c r="AL161" i="32"/>
  <c r="AK161" i="32"/>
  <c r="AJ161" i="32"/>
  <c r="AI161" i="32"/>
  <c r="AH161" i="32"/>
  <c r="AG161" i="32"/>
  <c r="AF161" i="32"/>
  <c r="AE161" i="32"/>
  <c r="AD161" i="32"/>
  <c r="AC161" i="32"/>
  <c r="AB161" i="32"/>
  <c r="AA161" i="32"/>
  <c r="Z161" i="32"/>
  <c r="Y161" i="32"/>
  <c r="X161" i="32"/>
  <c r="W161" i="32"/>
  <c r="V161" i="32"/>
  <c r="U161" i="32"/>
  <c r="T161" i="32"/>
  <c r="S161" i="32"/>
  <c r="R161" i="32"/>
  <c r="Q161" i="32"/>
  <c r="P161" i="32"/>
  <c r="O161" i="32"/>
  <c r="N161" i="32"/>
  <c r="M161" i="32"/>
  <c r="L161" i="32"/>
  <c r="K161" i="32"/>
  <c r="J161" i="32"/>
  <c r="I161" i="32"/>
  <c r="H161" i="32"/>
  <c r="G161" i="32"/>
  <c r="F161" i="32"/>
  <c r="E161" i="32"/>
  <c r="D161" i="32"/>
  <c r="C161" i="32"/>
  <c r="B161" i="32"/>
  <c r="B163" i="32" s="1"/>
  <c r="FF158" i="32"/>
  <c r="FE158" i="32"/>
  <c r="FD158" i="32"/>
  <c r="FC158" i="32"/>
  <c r="FC159" i="32" s="1"/>
  <c r="FB158" i="32"/>
  <c r="FA158" i="32"/>
  <c r="EZ158" i="32"/>
  <c r="EY158" i="32"/>
  <c r="EX158" i="32"/>
  <c r="EW158" i="32"/>
  <c r="EV158" i="32"/>
  <c r="EU158" i="32"/>
  <c r="EU159" i="32" s="1"/>
  <c r="ET158" i="32"/>
  <c r="ES158" i="32"/>
  <c r="ER158" i="32"/>
  <c r="EQ158" i="32"/>
  <c r="EP158" i="32"/>
  <c r="EO158" i="32"/>
  <c r="EN158" i="32"/>
  <c r="EM158" i="32"/>
  <c r="EM159" i="32" s="1"/>
  <c r="EL158" i="32"/>
  <c r="EK158" i="32"/>
  <c r="EJ158" i="32"/>
  <c r="EI158" i="32"/>
  <c r="EH158" i="32"/>
  <c r="EG158" i="32"/>
  <c r="EF158" i="32"/>
  <c r="EE158" i="32"/>
  <c r="EE159" i="32" s="1"/>
  <c r="ED158" i="32"/>
  <c r="EC158" i="32"/>
  <c r="EB158" i="32"/>
  <c r="EA158" i="32"/>
  <c r="DZ158" i="32"/>
  <c r="DY158" i="32"/>
  <c r="DX158" i="32"/>
  <c r="DW158" i="32"/>
  <c r="DW159" i="32" s="1"/>
  <c r="DV158" i="32"/>
  <c r="DU158" i="32"/>
  <c r="DT158" i="32"/>
  <c r="DS158" i="32"/>
  <c r="DR158" i="32"/>
  <c r="DQ158" i="32"/>
  <c r="DP158" i="32"/>
  <c r="DO158" i="32"/>
  <c r="DO159" i="32" s="1"/>
  <c r="DN158" i="32"/>
  <c r="DM158" i="32"/>
  <c r="DL158" i="32"/>
  <c r="DK158" i="32"/>
  <c r="DJ158" i="32"/>
  <c r="DI158" i="32"/>
  <c r="DH158" i="32"/>
  <c r="DG158" i="32"/>
  <c r="DG159" i="32" s="1"/>
  <c r="DF158" i="32"/>
  <c r="DE158" i="32"/>
  <c r="DD158" i="32"/>
  <c r="DC158" i="32"/>
  <c r="DB158" i="32"/>
  <c r="DA158" i="32"/>
  <c r="CZ158" i="32"/>
  <c r="CY158" i="32"/>
  <c r="CY159" i="32" s="1"/>
  <c r="CX158" i="32"/>
  <c r="CW158" i="32"/>
  <c r="CV158" i="32"/>
  <c r="CU158" i="32"/>
  <c r="CT158" i="32"/>
  <c r="CS158" i="32"/>
  <c r="CR158" i="32"/>
  <c r="CQ158" i="32"/>
  <c r="CQ159" i="32" s="1"/>
  <c r="CP158" i="32"/>
  <c r="CO158" i="32"/>
  <c r="CN158" i="32"/>
  <c r="CM158" i="32"/>
  <c r="CL158" i="32"/>
  <c r="CK158" i="32"/>
  <c r="CJ158" i="32"/>
  <c r="CI158" i="32"/>
  <c r="CI159" i="32" s="1"/>
  <c r="CH158" i="32"/>
  <c r="CG158" i="32"/>
  <c r="CF158" i="32"/>
  <c r="CE158" i="32"/>
  <c r="CD158" i="32"/>
  <c r="CC158" i="32"/>
  <c r="CB158" i="32"/>
  <c r="CA158" i="32"/>
  <c r="CA159" i="32" s="1"/>
  <c r="BZ158" i="32"/>
  <c r="BY158" i="32"/>
  <c r="BX158" i="32"/>
  <c r="BW158" i="32"/>
  <c r="BV158" i="32"/>
  <c r="BU158" i="32"/>
  <c r="BT158" i="32"/>
  <c r="BS158" i="32"/>
  <c r="BS159" i="32" s="1"/>
  <c r="BR158" i="32"/>
  <c r="BQ158" i="32"/>
  <c r="BP158" i="32"/>
  <c r="BP159" i="32" s="1"/>
  <c r="BO158" i="32"/>
  <c r="BN158" i="32"/>
  <c r="BM158" i="32"/>
  <c r="BL158" i="32"/>
  <c r="BK158" i="32"/>
  <c r="BK159" i="32" s="1"/>
  <c r="BJ158" i="32"/>
  <c r="BI158" i="32"/>
  <c r="BH158" i="32"/>
  <c r="BH159" i="32" s="1"/>
  <c r="BG158" i="32"/>
  <c r="BF158" i="32"/>
  <c r="BE158" i="32"/>
  <c r="BD158" i="32"/>
  <c r="BC158" i="32"/>
  <c r="BC159" i="32" s="1"/>
  <c r="BB158" i="32"/>
  <c r="BA158" i="32"/>
  <c r="AZ158" i="32"/>
  <c r="AZ159" i="32" s="1"/>
  <c r="AY158" i="32"/>
  <c r="AX158" i="32"/>
  <c r="AW158" i="32"/>
  <c r="AV158" i="32"/>
  <c r="AU158" i="32"/>
  <c r="AU159" i="32" s="1"/>
  <c r="AT158" i="32"/>
  <c r="AS158" i="32"/>
  <c r="AR158" i="32"/>
  <c r="AR159" i="32" s="1"/>
  <c r="AQ158" i="32"/>
  <c r="AP158" i="32"/>
  <c r="AO158" i="32"/>
  <c r="AN158" i="32"/>
  <c r="AM158" i="32"/>
  <c r="AM159" i="32" s="1"/>
  <c r="AL158" i="32"/>
  <c r="AK158" i="32"/>
  <c r="AJ158" i="32"/>
  <c r="AJ159" i="32" s="1"/>
  <c r="AI158" i="32"/>
  <c r="AH158" i="32"/>
  <c r="AG158" i="32"/>
  <c r="AF158" i="32"/>
  <c r="AE158" i="32"/>
  <c r="AE159" i="32" s="1"/>
  <c r="AD158" i="32"/>
  <c r="AC158" i="32"/>
  <c r="AB158" i="32"/>
  <c r="AB159" i="32" s="1"/>
  <c r="AA158" i="32"/>
  <c r="Z158" i="32"/>
  <c r="Y158" i="32"/>
  <c r="X158" i="32"/>
  <c r="W158" i="32"/>
  <c r="W159" i="32" s="1"/>
  <c r="V158" i="32"/>
  <c r="U158" i="32"/>
  <c r="T158" i="32"/>
  <c r="T159" i="32" s="1"/>
  <c r="S158" i="32"/>
  <c r="R158" i="32"/>
  <c r="Q158" i="32"/>
  <c r="P158" i="32"/>
  <c r="O158" i="32"/>
  <c r="O159" i="32" s="1"/>
  <c r="N158" i="32"/>
  <c r="M158" i="32"/>
  <c r="L158" i="32"/>
  <c r="L159" i="32" s="1"/>
  <c r="K158" i="32"/>
  <c r="J158" i="32"/>
  <c r="I158" i="32"/>
  <c r="H158" i="32"/>
  <c r="G158" i="32"/>
  <c r="G159" i="32" s="1"/>
  <c r="F158" i="32"/>
  <c r="E158" i="32"/>
  <c r="D158" i="32"/>
  <c r="D159" i="32" s="1"/>
  <c r="C158" i="32"/>
  <c r="FF157" i="32"/>
  <c r="FE157" i="32"/>
  <c r="FD157" i="32"/>
  <c r="FC157" i="32"/>
  <c r="FB157" i="32"/>
  <c r="FA157" i="32"/>
  <c r="EZ157" i="32"/>
  <c r="EY157" i="32"/>
  <c r="EX157" i="32"/>
  <c r="EW157" i="32"/>
  <c r="EV157" i="32"/>
  <c r="EU157" i="32"/>
  <c r="ET157" i="32"/>
  <c r="ES157" i="32"/>
  <c r="ER157" i="32"/>
  <c r="EQ157" i="32"/>
  <c r="EP157" i="32"/>
  <c r="EO157" i="32"/>
  <c r="EN157" i="32"/>
  <c r="EM157" i="32"/>
  <c r="EL157" i="32"/>
  <c r="EK157" i="32"/>
  <c r="EJ157" i="32"/>
  <c r="EI157" i="32"/>
  <c r="EH157" i="32"/>
  <c r="EG157" i="32"/>
  <c r="EF157" i="32"/>
  <c r="EE157" i="32"/>
  <c r="ED157" i="32"/>
  <c r="EC157" i="32"/>
  <c r="EB157" i="32"/>
  <c r="EA157" i="32"/>
  <c r="DZ157" i="32"/>
  <c r="DY157" i="32"/>
  <c r="DX157" i="32"/>
  <c r="DW157" i="32"/>
  <c r="DV157" i="32"/>
  <c r="DU157" i="32"/>
  <c r="DT157" i="32"/>
  <c r="DS157" i="32"/>
  <c r="DR157" i="32"/>
  <c r="DQ157" i="32"/>
  <c r="DP157" i="32"/>
  <c r="DO157" i="32"/>
  <c r="DN157" i="32"/>
  <c r="DM157" i="32"/>
  <c r="DL157" i="32"/>
  <c r="DK157" i="32"/>
  <c r="DJ157" i="32"/>
  <c r="DI157" i="32"/>
  <c r="DH157" i="32"/>
  <c r="DG157" i="32"/>
  <c r="DF157" i="32"/>
  <c r="DE157" i="32"/>
  <c r="DD157" i="32"/>
  <c r="DC157" i="32"/>
  <c r="DB157" i="32"/>
  <c r="DA157" i="32"/>
  <c r="CZ157" i="32"/>
  <c r="CY157" i="32"/>
  <c r="CX157" i="32"/>
  <c r="CW157" i="32"/>
  <c r="CV157" i="32"/>
  <c r="CU157" i="32"/>
  <c r="CT157" i="32"/>
  <c r="CS157" i="32"/>
  <c r="CR157" i="32"/>
  <c r="CQ157" i="32"/>
  <c r="CP157" i="32"/>
  <c r="CO157" i="32"/>
  <c r="CN157" i="32"/>
  <c r="CM157" i="32"/>
  <c r="CL157" i="32"/>
  <c r="CK157" i="32"/>
  <c r="CJ157" i="32"/>
  <c r="CI157" i="32"/>
  <c r="CH157" i="32"/>
  <c r="CG157" i="32"/>
  <c r="CF157" i="32"/>
  <c r="CE157" i="32"/>
  <c r="CD157" i="32"/>
  <c r="CC157" i="32"/>
  <c r="CB157" i="32"/>
  <c r="CA157" i="32"/>
  <c r="BZ157" i="32"/>
  <c r="BY157" i="32"/>
  <c r="BX157" i="32"/>
  <c r="BW157" i="32"/>
  <c r="BV157" i="32"/>
  <c r="BU157" i="32"/>
  <c r="BT157" i="32"/>
  <c r="BS157" i="32"/>
  <c r="BR157" i="32"/>
  <c r="BQ157" i="32"/>
  <c r="BP157" i="32"/>
  <c r="BO157" i="32"/>
  <c r="BN157" i="32"/>
  <c r="BM157" i="32"/>
  <c r="BL157" i="32"/>
  <c r="BK157" i="32"/>
  <c r="BJ157" i="32"/>
  <c r="BI157" i="32"/>
  <c r="BH157" i="32"/>
  <c r="BG157" i="32"/>
  <c r="BF157" i="32"/>
  <c r="BE157" i="32"/>
  <c r="BD157" i="32"/>
  <c r="BC157" i="32"/>
  <c r="BB157" i="32"/>
  <c r="BA157" i="32"/>
  <c r="AZ157" i="32"/>
  <c r="AY157" i="32"/>
  <c r="AX157" i="32"/>
  <c r="AW157" i="32"/>
  <c r="AV157" i="32"/>
  <c r="AU157" i="32"/>
  <c r="AT157" i="32"/>
  <c r="AS157" i="32"/>
  <c r="AR157" i="32"/>
  <c r="AQ157" i="32"/>
  <c r="AP157" i="32"/>
  <c r="AO157" i="32"/>
  <c r="AN157" i="32"/>
  <c r="AM157" i="32"/>
  <c r="AL157" i="32"/>
  <c r="AK157" i="32"/>
  <c r="AJ157" i="32"/>
  <c r="AI157" i="32"/>
  <c r="AH157" i="32"/>
  <c r="AG157" i="32"/>
  <c r="AF157" i="32"/>
  <c r="AE157" i="32"/>
  <c r="AD157" i="32"/>
  <c r="AC157" i="32"/>
  <c r="AB157" i="32"/>
  <c r="AA157" i="32"/>
  <c r="Z157" i="32"/>
  <c r="Y157" i="32"/>
  <c r="X157" i="32"/>
  <c r="W157" i="32"/>
  <c r="V157" i="32"/>
  <c r="U157" i="32"/>
  <c r="T157" i="32"/>
  <c r="S157" i="32"/>
  <c r="R157" i="32"/>
  <c r="Q157" i="32"/>
  <c r="P157" i="32"/>
  <c r="O157" i="32"/>
  <c r="N157" i="32"/>
  <c r="M157" i="32"/>
  <c r="L157" i="32"/>
  <c r="K157" i="32"/>
  <c r="J157" i="32"/>
  <c r="I157" i="32"/>
  <c r="H157" i="32"/>
  <c r="G157" i="32"/>
  <c r="F157" i="32"/>
  <c r="E157" i="32"/>
  <c r="D157" i="32"/>
  <c r="C157" i="32"/>
  <c r="EI163" i="33"/>
  <c r="BW163" i="33"/>
  <c r="K163" i="33"/>
  <c r="FF162" i="33"/>
  <c r="FE162" i="33"/>
  <c r="FD162" i="33"/>
  <c r="FC162" i="33"/>
  <c r="FB162" i="33"/>
  <c r="FA162" i="33"/>
  <c r="EZ162" i="33"/>
  <c r="EZ163" i="33" s="1"/>
  <c r="EY162" i="33"/>
  <c r="EY163" i="33" s="1"/>
  <c r="EX162" i="33"/>
  <c r="EW162" i="33"/>
  <c r="EV162" i="33"/>
  <c r="EU162" i="33"/>
  <c r="ET162" i="33"/>
  <c r="ES162" i="33"/>
  <c r="ER162" i="33"/>
  <c r="ER163" i="33" s="1"/>
  <c r="EQ162" i="33"/>
  <c r="EQ163" i="33" s="1"/>
  <c r="EP162" i="33"/>
  <c r="EO162" i="33"/>
  <c r="EN162" i="33"/>
  <c r="EM162" i="33"/>
  <c r="EL162" i="33"/>
  <c r="EK162" i="33"/>
  <c r="EJ162" i="33"/>
  <c r="EJ163" i="33" s="1"/>
  <c r="EI162" i="33"/>
  <c r="EH162" i="33"/>
  <c r="EG162" i="33"/>
  <c r="EF162" i="33"/>
  <c r="EE162" i="33"/>
  <c r="ED162" i="33"/>
  <c r="EC162" i="33"/>
  <c r="EB162" i="33"/>
  <c r="EB163" i="33" s="1"/>
  <c r="EA162" i="33"/>
  <c r="EA163" i="33" s="1"/>
  <c r="DZ162" i="33"/>
  <c r="DY162" i="33"/>
  <c r="DX162" i="33"/>
  <c r="DW162" i="33"/>
  <c r="DV162" i="33"/>
  <c r="DU162" i="33"/>
  <c r="DT162" i="33"/>
  <c r="DT163" i="33" s="1"/>
  <c r="DS162" i="33"/>
  <c r="DS163" i="33" s="1"/>
  <c r="DR162" i="33"/>
  <c r="DQ162" i="33"/>
  <c r="DP162" i="33"/>
  <c r="DO162" i="33"/>
  <c r="DN162" i="33"/>
  <c r="DM162" i="33"/>
  <c r="DL162" i="33"/>
  <c r="DL163" i="33" s="1"/>
  <c r="DK162" i="33"/>
  <c r="DK163" i="33" s="1"/>
  <c r="DJ162" i="33"/>
  <c r="DI162" i="33"/>
  <c r="DH162" i="33"/>
  <c r="DG162" i="33"/>
  <c r="DF162" i="33"/>
  <c r="DE162" i="33"/>
  <c r="DD162" i="33"/>
  <c r="DD163" i="33" s="1"/>
  <c r="DC162" i="33"/>
  <c r="DC163" i="33" s="1"/>
  <c r="DB162" i="33"/>
  <c r="DA162" i="33"/>
  <c r="CZ162" i="33"/>
  <c r="CY162" i="33"/>
  <c r="CX162" i="33"/>
  <c r="CW162" i="33"/>
  <c r="CV162" i="33"/>
  <c r="CV163" i="33" s="1"/>
  <c r="CU162" i="33"/>
  <c r="CU163" i="33" s="1"/>
  <c r="CT162" i="33"/>
  <c r="CS162" i="33"/>
  <c r="CR162" i="33"/>
  <c r="CQ162" i="33"/>
  <c r="CP162" i="33"/>
  <c r="CO162" i="33"/>
  <c r="CN162" i="33"/>
  <c r="CN163" i="33" s="1"/>
  <c r="CM162" i="33"/>
  <c r="CM163" i="33" s="1"/>
  <c r="CL162" i="33"/>
  <c r="CK162" i="33"/>
  <c r="CJ162" i="33"/>
  <c r="CI162" i="33"/>
  <c r="CH162" i="33"/>
  <c r="CG162" i="33"/>
  <c r="CF162" i="33"/>
  <c r="CF163" i="33" s="1"/>
  <c r="CE162" i="33"/>
  <c r="CE163" i="33" s="1"/>
  <c r="CD162" i="33"/>
  <c r="CC162" i="33"/>
  <c r="CB162" i="33"/>
  <c r="CA162" i="33"/>
  <c r="BZ162" i="33"/>
  <c r="BY162" i="33"/>
  <c r="BX162" i="33"/>
  <c r="BX163" i="33" s="1"/>
  <c r="BW162" i="33"/>
  <c r="BV162" i="33"/>
  <c r="BU162" i="33"/>
  <c r="BT162" i="33"/>
  <c r="BS162" i="33"/>
  <c r="BR162" i="33"/>
  <c r="BQ162" i="33"/>
  <c r="BP162" i="33"/>
  <c r="BP163" i="33" s="1"/>
  <c r="BO162" i="33"/>
  <c r="BO163" i="33" s="1"/>
  <c r="BN162" i="33"/>
  <c r="BM162" i="33"/>
  <c r="BL162" i="33"/>
  <c r="BK162" i="33"/>
  <c r="BJ162" i="33"/>
  <c r="BI162" i="33"/>
  <c r="BH162" i="33"/>
  <c r="BH163" i="33" s="1"/>
  <c r="BG162" i="33"/>
  <c r="BG163" i="33" s="1"/>
  <c r="BF162" i="33"/>
  <c r="BE162" i="33"/>
  <c r="BD162" i="33"/>
  <c r="BC162" i="33"/>
  <c r="BB162" i="33"/>
  <c r="BA162" i="33"/>
  <c r="AZ162" i="33"/>
  <c r="AZ163" i="33" s="1"/>
  <c r="AY162" i="33"/>
  <c r="AY163" i="33" s="1"/>
  <c r="AX162" i="33"/>
  <c r="AW162" i="33"/>
  <c r="AV162" i="33"/>
  <c r="AU162" i="33"/>
  <c r="AT162" i="33"/>
  <c r="AS162" i="33"/>
  <c r="AR162" i="33"/>
  <c r="AR163" i="33" s="1"/>
  <c r="AQ162" i="33"/>
  <c r="AQ163" i="33" s="1"/>
  <c r="AP162" i="33"/>
  <c r="AO162" i="33"/>
  <c r="AN162" i="33"/>
  <c r="AM162" i="33"/>
  <c r="AL162" i="33"/>
  <c r="AK162" i="33"/>
  <c r="AJ162" i="33"/>
  <c r="AJ163" i="33" s="1"/>
  <c r="AI162" i="33"/>
  <c r="AI163" i="33" s="1"/>
  <c r="AH162" i="33"/>
  <c r="AG162" i="33"/>
  <c r="AF162" i="33"/>
  <c r="AE162" i="33"/>
  <c r="AD162" i="33"/>
  <c r="AC162" i="33"/>
  <c r="AB162" i="33"/>
  <c r="AB163" i="33" s="1"/>
  <c r="AA162" i="33"/>
  <c r="AA163" i="33" s="1"/>
  <c r="Z162" i="33"/>
  <c r="Y162" i="33"/>
  <c r="X162" i="33"/>
  <c r="W162" i="33"/>
  <c r="V162" i="33"/>
  <c r="U162" i="33"/>
  <c r="T162" i="33"/>
  <c r="T163" i="33" s="1"/>
  <c r="S162" i="33"/>
  <c r="S163" i="33" s="1"/>
  <c r="R162" i="33"/>
  <c r="Q162" i="33"/>
  <c r="P162" i="33"/>
  <c r="O162" i="33"/>
  <c r="N162" i="33"/>
  <c r="M162" i="33"/>
  <c r="L162" i="33"/>
  <c r="L163" i="33" s="1"/>
  <c r="K162" i="33"/>
  <c r="J162" i="33"/>
  <c r="I162" i="33"/>
  <c r="H162" i="33"/>
  <c r="G162" i="33"/>
  <c r="F162" i="33"/>
  <c r="E162" i="33"/>
  <c r="D162" i="33"/>
  <c r="D163" i="33" s="1"/>
  <c r="C162" i="33"/>
  <c r="C163" i="33" s="1"/>
  <c r="B162" i="33"/>
  <c r="FF161" i="33"/>
  <c r="FE161" i="33"/>
  <c r="FD161" i="33"/>
  <c r="FC161" i="33"/>
  <c r="FB161" i="33"/>
  <c r="FB163" i="33" s="1"/>
  <c r="FA161" i="33"/>
  <c r="EZ161" i="33"/>
  <c r="EY161" i="33"/>
  <c r="EX161" i="33"/>
  <c r="EW161" i="33"/>
  <c r="EV161" i="33"/>
  <c r="EU161" i="33"/>
  <c r="ET161" i="33"/>
  <c r="ET163" i="33" s="1"/>
  <c r="ES161" i="33"/>
  <c r="ER161" i="33"/>
  <c r="EQ161" i="33"/>
  <c r="EP161" i="33"/>
  <c r="EO161" i="33"/>
  <c r="EN161" i="33"/>
  <c r="EM161" i="33"/>
  <c r="EL161" i="33"/>
  <c r="EL163" i="33" s="1"/>
  <c r="EK161" i="33"/>
  <c r="EJ161" i="33"/>
  <c r="EI161" i="33"/>
  <c r="EH161" i="33"/>
  <c r="EG161" i="33"/>
  <c r="EF161" i="33"/>
  <c r="EE161" i="33"/>
  <c r="ED161" i="33"/>
  <c r="ED163" i="33" s="1"/>
  <c r="EC161" i="33"/>
  <c r="EB161" i="33"/>
  <c r="EA161" i="33"/>
  <c r="DZ161" i="33"/>
  <c r="DY161" i="33"/>
  <c r="DX161" i="33"/>
  <c r="DW161" i="33"/>
  <c r="DV161" i="33"/>
  <c r="DV163" i="33" s="1"/>
  <c r="DU161" i="33"/>
  <c r="DT161" i="33"/>
  <c r="DS161" i="33"/>
  <c r="DR161" i="33"/>
  <c r="DQ161" i="33"/>
  <c r="DP161" i="33"/>
  <c r="DO161" i="33"/>
  <c r="DN161" i="33"/>
  <c r="DN163" i="33" s="1"/>
  <c r="DM161" i="33"/>
  <c r="DL161" i="33"/>
  <c r="DK161" i="33"/>
  <c r="DJ161" i="33"/>
  <c r="DI161" i="33"/>
  <c r="DH161" i="33"/>
  <c r="DG161" i="33"/>
  <c r="DF161" i="33"/>
  <c r="DF163" i="33" s="1"/>
  <c r="DE161" i="33"/>
  <c r="DD161" i="33"/>
  <c r="DC161" i="33"/>
  <c r="DB161" i="33"/>
  <c r="DA161" i="33"/>
  <c r="CZ161" i="33"/>
  <c r="CY161" i="33"/>
  <c r="CX161" i="33"/>
  <c r="CX163" i="33" s="1"/>
  <c r="CW161" i="33"/>
  <c r="CV161" i="33"/>
  <c r="CU161" i="33"/>
  <c r="CT161" i="33"/>
  <c r="CS161" i="33"/>
  <c r="CR161" i="33"/>
  <c r="CQ161" i="33"/>
  <c r="CP161" i="33"/>
  <c r="CO161" i="33"/>
  <c r="CN161" i="33"/>
  <c r="CM161" i="33"/>
  <c r="CL161" i="33"/>
  <c r="CK161" i="33"/>
  <c r="CJ161" i="33"/>
  <c r="CI161" i="33"/>
  <c r="CH161" i="33"/>
  <c r="CG161" i="33"/>
  <c r="CF161" i="33"/>
  <c r="CE161" i="33"/>
  <c r="CD161" i="33"/>
  <c r="CC161" i="33"/>
  <c r="CB161" i="33"/>
  <c r="CA161" i="33"/>
  <c r="BZ161" i="33"/>
  <c r="BY161" i="33"/>
  <c r="BX161" i="33"/>
  <c r="BW161" i="33"/>
  <c r="BV161" i="33"/>
  <c r="BU161" i="33"/>
  <c r="BT161" i="33"/>
  <c r="BS161" i="33"/>
  <c r="BR161" i="33"/>
  <c r="BQ161" i="33"/>
  <c r="BP161" i="33"/>
  <c r="BO161" i="33"/>
  <c r="BN161" i="33"/>
  <c r="BM161" i="33"/>
  <c r="BL161" i="33"/>
  <c r="BK161" i="33"/>
  <c r="BJ161" i="33"/>
  <c r="BI161" i="33"/>
  <c r="BH161" i="33"/>
  <c r="BG161" i="33"/>
  <c r="BF161" i="33"/>
  <c r="BE161" i="33"/>
  <c r="BD161" i="33"/>
  <c r="BC161" i="33"/>
  <c r="BB161" i="33"/>
  <c r="BA161" i="33"/>
  <c r="AZ161" i="33"/>
  <c r="AY161" i="33"/>
  <c r="AX161" i="33"/>
  <c r="AW161" i="33"/>
  <c r="AV161" i="33"/>
  <c r="AU161" i="33"/>
  <c r="AT161" i="33"/>
  <c r="AS161" i="33"/>
  <c r="AR161" i="33"/>
  <c r="AQ161" i="33"/>
  <c r="AP161" i="33"/>
  <c r="AO161" i="33"/>
  <c r="AN161" i="33"/>
  <c r="AM161" i="33"/>
  <c r="AL161" i="33"/>
  <c r="AK161" i="33"/>
  <c r="AJ161" i="33"/>
  <c r="AI161" i="33"/>
  <c r="AH161" i="33"/>
  <c r="AG161" i="33"/>
  <c r="AF161" i="33"/>
  <c r="AE161" i="33"/>
  <c r="AD161" i="33"/>
  <c r="AC161" i="33"/>
  <c r="AB161" i="33"/>
  <c r="AA161" i="33"/>
  <c r="Z161" i="33"/>
  <c r="Y161" i="33"/>
  <c r="X161" i="33"/>
  <c r="W161" i="33"/>
  <c r="V161" i="33"/>
  <c r="U161" i="33"/>
  <c r="T161" i="33"/>
  <c r="S161" i="33"/>
  <c r="R161" i="33"/>
  <c r="Q161" i="33"/>
  <c r="P161" i="33"/>
  <c r="O161" i="33"/>
  <c r="N161" i="33"/>
  <c r="M161" i="33"/>
  <c r="L161" i="33"/>
  <c r="K161" i="33"/>
  <c r="J161" i="33"/>
  <c r="I161" i="33"/>
  <c r="H161" i="33"/>
  <c r="G161" i="33"/>
  <c r="F161" i="33"/>
  <c r="E161" i="33"/>
  <c r="D161" i="33"/>
  <c r="C161" i="33"/>
  <c r="B161" i="33"/>
  <c r="FF158" i="33"/>
  <c r="FE158" i="33"/>
  <c r="FD158" i="33"/>
  <c r="FC158" i="33"/>
  <c r="FB158" i="33"/>
  <c r="FB159" i="33" s="1"/>
  <c r="FA158" i="33"/>
  <c r="FA159" i="33" s="1"/>
  <c r="EZ158" i="33"/>
  <c r="EY158" i="33"/>
  <c r="EX158" i="33"/>
  <c r="EW158" i="33"/>
  <c r="EV158" i="33"/>
  <c r="EU158" i="33"/>
  <c r="ET158" i="33"/>
  <c r="ET159" i="33" s="1"/>
  <c r="ES158" i="33"/>
  <c r="ER158" i="33"/>
  <c r="EQ158" i="33"/>
  <c r="EP158" i="33"/>
  <c r="EO158" i="33"/>
  <c r="EN158" i="33"/>
  <c r="EM158" i="33"/>
  <c r="EL158" i="33"/>
  <c r="EL159" i="33" s="1"/>
  <c r="EK158" i="33"/>
  <c r="EK159" i="33" s="1"/>
  <c r="EJ158" i="33"/>
  <c r="EI158" i="33"/>
  <c r="EH158" i="33"/>
  <c r="EG158" i="33"/>
  <c r="EF158" i="33"/>
  <c r="EE158" i="33"/>
  <c r="ED158" i="33"/>
  <c r="ED159" i="33" s="1"/>
  <c r="EC158" i="33"/>
  <c r="EC159" i="33" s="1"/>
  <c r="EB158" i="33"/>
  <c r="EA158" i="33"/>
  <c r="DZ158" i="33"/>
  <c r="DY158" i="33"/>
  <c r="DX158" i="33"/>
  <c r="DW158" i="33"/>
  <c r="DV158" i="33"/>
  <c r="DV159" i="33" s="1"/>
  <c r="DU158" i="33"/>
  <c r="DU159" i="33" s="1"/>
  <c r="DT158" i="33"/>
  <c r="DS158" i="33"/>
  <c r="DR158" i="33"/>
  <c r="DQ158" i="33"/>
  <c r="DP158" i="33"/>
  <c r="DO158" i="33"/>
  <c r="DN158" i="33"/>
  <c r="DN159" i="33" s="1"/>
  <c r="DM158" i="33"/>
  <c r="DL158" i="33"/>
  <c r="DK158" i="33"/>
  <c r="DJ158" i="33"/>
  <c r="DI158" i="33"/>
  <c r="DH158" i="33"/>
  <c r="DG158" i="33"/>
  <c r="DF158" i="33"/>
  <c r="DF159" i="33" s="1"/>
  <c r="DE158" i="33"/>
  <c r="DE159" i="33" s="1"/>
  <c r="DD158" i="33"/>
  <c r="DC158" i="33"/>
  <c r="DB158" i="33"/>
  <c r="DA158" i="33"/>
  <c r="CZ158" i="33"/>
  <c r="CY158" i="33"/>
  <c r="CX158" i="33"/>
  <c r="CX159" i="33" s="1"/>
  <c r="CW158" i="33"/>
  <c r="CW159" i="33" s="1"/>
  <c r="CV158" i="33"/>
  <c r="CU158" i="33"/>
  <c r="CT158" i="33"/>
  <c r="CS158" i="33"/>
  <c r="CR158" i="33"/>
  <c r="CQ158" i="33"/>
  <c r="CP158" i="33"/>
  <c r="CP159" i="33" s="1"/>
  <c r="CO158" i="33"/>
  <c r="CO159" i="33" s="1"/>
  <c r="CN158" i="33"/>
  <c r="CM158" i="33"/>
  <c r="CL158" i="33"/>
  <c r="CK158" i="33"/>
  <c r="CJ158" i="33"/>
  <c r="CI158" i="33"/>
  <c r="CH158" i="33"/>
  <c r="CH159" i="33" s="1"/>
  <c r="CG158" i="33"/>
  <c r="CF158" i="33"/>
  <c r="CE158" i="33"/>
  <c r="CD158" i="33"/>
  <c r="CC158" i="33"/>
  <c r="CB158" i="33"/>
  <c r="CA158" i="33"/>
  <c r="BZ158" i="33"/>
  <c r="BZ159" i="33" s="1"/>
  <c r="BY158" i="33"/>
  <c r="BY159" i="33" s="1"/>
  <c r="BX158" i="33"/>
  <c r="BW158" i="33"/>
  <c r="BV158" i="33"/>
  <c r="BU158" i="33"/>
  <c r="BT158" i="33"/>
  <c r="BS158" i="33"/>
  <c r="BR158" i="33"/>
  <c r="BR159" i="33" s="1"/>
  <c r="BQ158" i="33"/>
  <c r="BQ159" i="33" s="1"/>
  <c r="BP158" i="33"/>
  <c r="BO158" i="33"/>
  <c r="BN158" i="33"/>
  <c r="BM158" i="33"/>
  <c r="BL158" i="33"/>
  <c r="BK158" i="33"/>
  <c r="BJ158" i="33"/>
  <c r="BJ159" i="33" s="1"/>
  <c r="BI158" i="33"/>
  <c r="BI159" i="33" s="1"/>
  <c r="BH158" i="33"/>
  <c r="BG158" i="33"/>
  <c r="BF158" i="33"/>
  <c r="BE158" i="33"/>
  <c r="BD158" i="33"/>
  <c r="BC158" i="33"/>
  <c r="BB158" i="33"/>
  <c r="BB159" i="33" s="1"/>
  <c r="BA158" i="33"/>
  <c r="AZ158" i="33"/>
  <c r="AY158" i="33"/>
  <c r="AX158" i="33"/>
  <c r="AW158" i="33"/>
  <c r="AV158" i="33"/>
  <c r="AU158" i="33"/>
  <c r="AT158" i="33"/>
  <c r="AT159" i="33" s="1"/>
  <c r="AS158" i="33"/>
  <c r="AS159" i="33" s="1"/>
  <c r="AR158" i="33"/>
  <c r="AQ158" i="33"/>
  <c r="AP158" i="33"/>
  <c r="AO158" i="33"/>
  <c r="AN158" i="33"/>
  <c r="AM158" i="33"/>
  <c r="AL158" i="33"/>
  <c r="AL159" i="33" s="1"/>
  <c r="AK158" i="33"/>
  <c r="AK159" i="33" s="1"/>
  <c r="AJ158" i="33"/>
  <c r="AI158" i="33"/>
  <c r="AH158" i="33"/>
  <c r="AG158" i="33"/>
  <c r="AF158" i="33"/>
  <c r="AE158" i="33"/>
  <c r="AD158" i="33"/>
  <c r="AD159" i="33" s="1"/>
  <c r="AC158" i="33"/>
  <c r="AC159" i="33" s="1"/>
  <c r="AB158" i="33"/>
  <c r="AA158" i="33"/>
  <c r="Z158" i="33"/>
  <c r="Y158" i="33"/>
  <c r="X158" i="33"/>
  <c r="W158" i="33"/>
  <c r="V158" i="33"/>
  <c r="V159" i="33" s="1"/>
  <c r="U158" i="33"/>
  <c r="T158" i="33"/>
  <c r="S158" i="33"/>
  <c r="R158" i="33"/>
  <c r="Q158" i="33"/>
  <c r="P158" i="33"/>
  <c r="O158" i="33"/>
  <c r="N158" i="33"/>
  <c r="N159" i="33" s="1"/>
  <c r="M158" i="33"/>
  <c r="M159" i="33" s="1"/>
  <c r="L158" i="33"/>
  <c r="K158" i="33"/>
  <c r="J158" i="33"/>
  <c r="I158" i="33"/>
  <c r="H158" i="33"/>
  <c r="G158" i="33"/>
  <c r="F158" i="33"/>
  <c r="F159" i="33" s="1"/>
  <c r="E158" i="33"/>
  <c r="E159" i="33" s="1"/>
  <c r="D158" i="33"/>
  <c r="C158" i="33"/>
  <c r="B158" i="33"/>
  <c r="FF157" i="33"/>
  <c r="FE157" i="33"/>
  <c r="FD157" i="33"/>
  <c r="FC157" i="33"/>
  <c r="FB157" i="33"/>
  <c r="FA157" i="33"/>
  <c r="EZ157" i="33"/>
  <c r="EY157" i="33"/>
  <c r="EX157" i="33"/>
  <c r="EW157" i="33"/>
  <c r="EV157" i="33"/>
  <c r="EU157" i="33"/>
  <c r="ET157" i="33"/>
  <c r="ES157" i="33"/>
  <c r="ES159" i="33" s="1"/>
  <c r="ER157" i="33"/>
  <c r="EQ157" i="33"/>
  <c r="EP157" i="33"/>
  <c r="EO157" i="33"/>
  <c r="EN157" i="33"/>
  <c r="EM157" i="33"/>
  <c r="EL157" i="33"/>
  <c r="EK157" i="33"/>
  <c r="EJ157" i="33"/>
  <c r="EI157" i="33"/>
  <c r="EH157" i="33"/>
  <c r="EG157" i="33"/>
  <c r="EF157" i="33"/>
  <c r="EE157" i="33"/>
  <c r="ED157" i="33"/>
  <c r="EC157" i="33"/>
  <c r="EB157" i="33"/>
  <c r="EA157" i="33"/>
  <c r="DZ157" i="33"/>
  <c r="DY157" i="33"/>
  <c r="DX157" i="33"/>
  <c r="DW157" i="33"/>
  <c r="DV157" i="33"/>
  <c r="DU157" i="33"/>
  <c r="DT157" i="33"/>
  <c r="DS157" i="33"/>
  <c r="DR157" i="33"/>
  <c r="DQ157" i="33"/>
  <c r="DP157" i="33"/>
  <c r="DO157" i="33"/>
  <c r="DN157" i="33"/>
  <c r="DM157" i="33"/>
  <c r="DM159" i="33" s="1"/>
  <c r="DL157" i="33"/>
  <c r="DK157" i="33"/>
  <c r="DJ157" i="33"/>
  <c r="DI157" i="33"/>
  <c r="DH157" i="33"/>
  <c r="DG157" i="33"/>
  <c r="DF157" i="33"/>
  <c r="DE157" i="33"/>
  <c r="DD157" i="33"/>
  <c r="DC157" i="33"/>
  <c r="DB157" i="33"/>
  <c r="DA157" i="33"/>
  <c r="CZ157" i="33"/>
  <c r="CY157" i="33"/>
  <c r="CX157" i="33"/>
  <c r="CW157" i="33"/>
  <c r="CV157" i="33"/>
  <c r="CU157" i="33"/>
  <c r="CT157" i="33"/>
  <c r="CS157" i="33"/>
  <c r="CR157" i="33"/>
  <c r="CQ157" i="33"/>
  <c r="CP157" i="33"/>
  <c r="CO157" i="33"/>
  <c r="CN157" i="33"/>
  <c r="CM157" i="33"/>
  <c r="CL157" i="33"/>
  <c r="CK157" i="33"/>
  <c r="CJ157" i="33"/>
  <c r="CI157" i="33"/>
  <c r="CH157" i="33"/>
  <c r="CG157" i="33"/>
  <c r="CG159" i="33" s="1"/>
  <c r="CF157" i="33"/>
  <c r="CE157" i="33"/>
  <c r="CD157" i="33"/>
  <c r="CC157" i="33"/>
  <c r="CB157" i="33"/>
  <c r="CA157" i="33"/>
  <c r="BZ157" i="33"/>
  <c r="BY157" i="33"/>
  <c r="BX157" i="33"/>
  <c r="BW157" i="33"/>
  <c r="BV157" i="33"/>
  <c r="BU157" i="33"/>
  <c r="BT157" i="33"/>
  <c r="BS157" i="33"/>
  <c r="BR157" i="33"/>
  <c r="BQ157" i="33"/>
  <c r="BP157" i="33"/>
  <c r="BO157" i="33"/>
  <c r="BN157" i="33"/>
  <c r="BM157" i="33"/>
  <c r="BL157" i="33"/>
  <c r="BK157" i="33"/>
  <c r="BJ157" i="33"/>
  <c r="BI157" i="33"/>
  <c r="BH157" i="33"/>
  <c r="BG157" i="33"/>
  <c r="BF157" i="33"/>
  <c r="BE157" i="33"/>
  <c r="BD157" i="33"/>
  <c r="BC157" i="33"/>
  <c r="BB157" i="33"/>
  <c r="BA157" i="33"/>
  <c r="BA159" i="33" s="1"/>
  <c r="AZ157" i="33"/>
  <c r="AY157" i="33"/>
  <c r="AX157" i="33"/>
  <c r="AW157" i="33"/>
  <c r="AV157" i="33"/>
  <c r="AU157" i="33"/>
  <c r="AT157" i="33"/>
  <c r="AS157" i="33"/>
  <c r="AR157" i="33"/>
  <c r="AQ157" i="33"/>
  <c r="AP157" i="33"/>
  <c r="AO157" i="33"/>
  <c r="AN157" i="33"/>
  <c r="AM157" i="33"/>
  <c r="AL157" i="33"/>
  <c r="AK157" i="33"/>
  <c r="AJ157" i="33"/>
  <c r="AI157" i="33"/>
  <c r="AH157" i="33"/>
  <c r="AG157" i="33"/>
  <c r="AF157" i="33"/>
  <c r="AE157" i="33"/>
  <c r="AD157" i="33"/>
  <c r="AC157" i="33"/>
  <c r="AB157" i="33"/>
  <c r="AA157" i="33"/>
  <c r="Z157" i="33"/>
  <c r="Y157" i="33"/>
  <c r="X157" i="33"/>
  <c r="W157" i="33"/>
  <c r="V157" i="33"/>
  <c r="U157" i="33"/>
  <c r="U159" i="33" s="1"/>
  <c r="T157" i="33"/>
  <c r="S157" i="33"/>
  <c r="R157" i="33"/>
  <c r="Q157" i="33"/>
  <c r="P157" i="33"/>
  <c r="O157" i="33"/>
  <c r="N157" i="33"/>
  <c r="M157" i="33"/>
  <c r="L157" i="33"/>
  <c r="K157" i="33"/>
  <c r="J157" i="33"/>
  <c r="I157" i="33"/>
  <c r="H157" i="33"/>
  <c r="G157" i="33"/>
  <c r="F157" i="33"/>
  <c r="E157" i="33"/>
  <c r="D157" i="33"/>
  <c r="C157" i="33"/>
  <c r="B157" i="33"/>
  <c r="FF162" i="31"/>
  <c r="FE162" i="31"/>
  <c r="FD162" i="31"/>
  <c r="FC162" i="31"/>
  <c r="FB162" i="31"/>
  <c r="FA162" i="31"/>
  <c r="EZ162" i="31"/>
  <c r="EZ163" i="31" s="1"/>
  <c r="EY162" i="31"/>
  <c r="EY163" i="31" s="1"/>
  <c r="EX162" i="31"/>
  <c r="EW162" i="31"/>
  <c r="EV162" i="31"/>
  <c r="EU162" i="31"/>
  <c r="ET162" i="31"/>
  <c r="ES162" i="31"/>
  <c r="ER162" i="31"/>
  <c r="ER163" i="31" s="1"/>
  <c r="EQ162" i="31"/>
  <c r="EQ163" i="31" s="1"/>
  <c r="EP162" i="31"/>
  <c r="EO162" i="31"/>
  <c r="EN162" i="31"/>
  <c r="EM162" i="31"/>
  <c r="EL162" i="31"/>
  <c r="EK162" i="31"/>
  <c r="EJ162" i="31"/>
  <c r="EJ163" i="31" s="1"/>
  <c r="EI162" i="31"/>
  <c r="EI163" i="31" s="1"/>
  <c r="EH162" i="31"/>
  <c r="EG162" i="31"/>
  <c r="EF162" i="31"/>
  <c r="EE162" i="31"/>
  <c r="ED162" i="31"/>
  <c r="EC162" i="31"/>
  <c r="EB162" i="31"/>
  <c r="EA162" i="31"/>
  <c r="EA163" i="31" s="1"/>
  <c r="DZ162" i="31"/>
  <c r="DY162" i="31"/>
  <c r="DX162" i="31"/>
  <c r="DW162" i="31"/>
  <c r="DV162" i="31"/>
  <c r="DU162" i="31"/>
  <c r="DT162" i="31"/>
  <c r="DT163" i="31" s="1"/>
  <c r="DS162" i="31"/>
  <c r="DS163" i="31" s="1"/>
  <c r="DR162" i="31"/>
  <c r="DQ162" i="31"/>
  <c r="DP162" i="31"/>
  <c r="DO162" i="31"/>
  <c r="DN162" i="31"/>
  <c r="DM162" i="31"/>
  <c r="DL162" i="31"/>
  <c r="DL163" i="31" s="1"/>
  <c r="DK162" i="31"/>
  <c r="DK163" i="31" s="1"/>
  <c r="DJ162" i="31"/>
  <c r="DI162" i="31"/>
  <c r="DH162" i="31"/>
  <c r="DG162" i="31"/>
  <c r="DF162" i="31"/>
  <c r="DE162" i="31"/>
  <c r="DD162" i="31"/>
  <c r="DD163" i="31" s="1"/>
  <c r="DC162" i="31"/>
  <c r="DC163" i="31" s="1"/>
  <c r="DB162" i="31"/>
  <c r="DA162" i="31"/>
  <c r="CZ162" i="31"/>
  <c r="CY162" i="31"/>
  <c r="CX162" i="31"/>
  <c r="CW162" i="31"/>
  <c r="CV162" i="31"/>
  <c r="CV163" i="31" s="1"/>
  <c r="CU162" i="31"/>
  <c r="CU163" i="31" s="1"/>
  <c r="CT162" i="31"/>
  <c r="CS162" i="31"/>
  <c r="CR162" i="31"/>
  <c r="CQ162" i="31"/>
  <c r="CP162" i="31"/>
  <c r="CO162" i="31"/>
  <c r="CN162" i="31"/>
  <c r="CN163" i="31" s="1"/>
  <c r="CM162" i="31"/>
  <c r="CM163" i="31" s="1"/>
  <c r="CL162" i="31"/>
  <c r="CK162" i="31"/>
  <c r="CJ162" i="31"/>
  <c r="CI162" i="31"/>
  <c r="CH162" i="31"/>
  <c r="CG162" i="31"/>
  <c r="CF162" i="31"/>
  <c r="CF163" i="31" s="1"/>
  <c r="CE162" i="31"/>
  <c r="CE163" i="31" s="1"/>
  <c r="CD162" i="31"/>
  <c r="CC162" i="31"/>
  <c r="CB162" i="31"/>
  <c r="CA162" i="31"/>
  <c r="BZ162" i="31"/>
  <c r="BY162" i="31"/>
  <c r="BX162" i="31"/>
  <c r="BX163" i="31" s="1"/>
  <c r="BW162" i="31"/>
  <c r="BW163" i="31" s="1"/>
  <c r="BV162" i="31"/>
  <c r="BU162" i="31"/>
  <c r="BT162" i="31"/>
  <c r="BS162" i="31"/>
  <c r="BR162" i="31"/>
  <c r="BQ162" i="31"/>
  <c r="BP162" i="31"/>
  <c r="BO162" i="31"/>
  <c r="BO163" i="31" s="1"/>
  <c r="BN162" i="31"/>
  <c r="BM162" i="31"/>
  <c r="BL162" i="31"/>
  <c r="BK162" i="31"/>
  <c r="BJ162" i="31"/>
  <c r="BI162" i="31"/>
  <c r="BH162" i="31"/>
  <c r="BH163" i="31" s="1"/>
  <c r="BG162" i="31"/>
  <c r="BG163" i="31" s="1"/>
  <c r="BF162" i="31"/>
  <c r="BE162" i="31"/>
  <c r="BD162" i="31"/>
  <c r="BC162" i="31"/>
  <c r="BB162" i="31"/>
  <c r="BA162" i="31"/>
  <c r="AZ162" i="31"/>
  <c r="AZ163" i="31" s="1"/>
  <c r="AY162" i="31"/>
  <c r="AY163" i="31" s="1"/>
  <c r="AX162" i="31"/>
  <c r="AW162" i="31"/>
  <c r="AV162" i="31"/>
  <c r="AU162" i="31"/>
  <c r="AT162" i="31"/>
  <c r="AS162" i="31"/>
  <c r="AR162" i="31"/>
  <c r="AR163" i="31" s="1"/>
  <c r="AQ162" i="31"/>
  <c r="AQ163" i="31" s="1"/>
  <c r="AP162" i="31"/>
  <c r="AO162" i="31"/>
  <c r="AN162" i="31"/>
  <c r="AM162" i="31"/>
  <c r="AL162" i="31"/>
  <c r="AK162" i="31"/>
  <c r="AJ162" i="31"/>
  <c r="AJ163" i="31" s="1"/>
  <c r="AI162" i="31"/>
  <c r="AI163" i="31" s="1"/>
  <c r="AH162" i="31"/>
  <c r="AG162" i="31"/>
  <c r="AF162" i="31"/>
  <c r="AE162" i="31"/>
  <c r="AD162" i="31"/>
  <c r="AC162" i="31"/>
  <c r="AB162" i="31"/>
  <c r="AB163" i="31" s="1"/>
  <c r="AA162" i="31"/>
  <c r="AA163" i="31" s="1"/>
  <c r="Z162" i="31"/>
  <c r="Y162" i="31"/>
  <c r="X162" i="31"/>
  <c r="W162" i="31"/>
  <c r="V162" i="31"/>
  <c r="U162" i="31"/>
  <c r="T162" i="31"/>
  <c r="T163" i="31" s="1"/>
  <c r="S162" i="31"/>
  <c r="S163" i="31" s="1"/>
  <c r="R162" i="31"/>
  <c r="Q162" i="31"/>
  <c r="P162" i="31"/>
  <c r="O162" i="31"/>
  <c r="N162" i="31"/>
  <c r="M162" i="31"/>
  <c r="L162" i="31"/>
  <c r="L163" i="31" s="1"/>
  <c r="K162" i="31"/>
  <c r="K163" i="31" s="1"/>
  <c r="J162" i="31"/>
  <c r="I162" i="31"/>
  <c r="H162" i="31"/>
  <c r="G162" i="31"/>
  <c r="F162" i="31"/>
  <c r="E162" i="31"/>
  <c r="D162" i="31"/>
  <c r="C162" i="31"/>
  <c r="C163" i="31" s="1"/>
  <c r="B162" i="31"/>
  <c r="FF161" i="31"/>
  <c r="FE161" i="31"/>
  <c r="FD161" i="31"/>
  <c r="FC161" i="31"/>
  <c r="FB161" i="31"/>
  <c r="FA161" i="31"/>
  <c r="EZ161" i="31"/>
  <c r="EY161" i="31"/>
  <c r="EX161" i="31"/>
  <c r="EW161" i="31"/>
  <c r="EV161" i="31"/>
  <c r="EU161" i="31"/>
  <c r="ET161" i="31"/>
  <c r="ES161" i="31"/>
  <c r="ER161" i="31"/>
  <c r="EQ161" i="31"/>
  <c r="EP161" i="31"/>
  <c r="EO161" i="31"/>
  <c r="EN161" i="31"/>
  <c r="EM161" i="31"/>
  <c r="EL161" i="31"/>
  <c r="EK161" i="31"/>
  <c r="EJ161" i="31"/>
  <c r="EI161" i="31"/>
  <c r="EH161" i="31"/>
  <c r="EG161" i="31"/>
  <c r="EF161" i="31"/>
  <c r="EE161" i="31"/>
  <c r="ED161" i="31"/>
  <c r="EC161" i="31"/>
  <c r="EB161" i="31"/>
  <c r="EB163" i="31" s="1"/>
  <c r="EA161" i="31"/>
  <c r="DZ161" i="31"/>
  <c r="DY161" i="31"/>
  <c r="DX161" i="31"/>
  <c r="DW161" i="31"/>
  <c r="DV161" i="31"/>
  <c r="DU161" i="31"/>
  <c r="DT161" i="31"/>
  <c r="DS161" i="31"/>
  <c r="DR161" i="31"/>
  <c r="DQ161" i="31"/>
  <c r="DP161" i="31"/>
  <c r="DO161" i="31"/>
  <c r="DN161" i="31"/>
  <c r="DM161" i="31"/>
  <c r="DL161" i="31"/>
  <c r="DK161" i="31"/>
  <c r="DJ161" i="31"/>
  <c r="DI161" i="31"/>
  <c r="DH161" i="31"/>
  <c r="DG161" i="31"/>
  <c r="DF161" i="31"/>
  <c r="DE161" i="31"/>
  <c r="DD161" i="31"/>
  <c r="DC161" i="31"/>
  <c r="DB161" i="31"/>
  <c r="DA161" i="31"/>
  <c r="CZ161" i="31"/>
  <c r="CY161" i="31"/>
  <c r="CX161" i="31"/>
  <c r="CW161" i="31"/>
  <c r="CV161" i="31"/>
  <c r="CU161" i="31"/>
  <c r="CT161" i="31"/>
  <c r="CS161" i="31"/>
  <c r="CR161" i="31"/>
  <c r="CQ161" i="31"/>
  <c r="CP161" i="31"/>
  <c r="CO161" i="31"/>
  <c r="CN161" i="31"/>
  <c r="CM161" i="31"/>
  <c r="CL161" i="31"/>
  <c r="CK161" i="31"/>
  <c r="CJ161" i="31"/>
  <c r="CI161" i="31"/>
  <c r="CH161" i="31"/>
  <c r="CG161" i="31"/>
  <c r="CF161" i="31"/>
  <c r="CE161" i="31"/>
  <c r="CD161" i="31"/>
  <c r="CC161" i="31"/>
  <c r="CB161" i="31"/>
  <c r="CA161" i="31"/>
  <c r="BZ161" i="31"/>
  <c r="BY161" i="31"/>
  <c r="BX161" i="31"/>
  <c r="BW161" i="31"/>
  <c r="BV161" i="31"/>
  <c r="BU161" i="31"/>
  <c r="BT161" i="31"/>
  <c r="BS161" i="31"/>
  <c r="BR161" i="31"/>
  <c r="BQ161" i="31"/>
  <c r="BP161" i="31"/>
  <c r="BP163" i="31" s="1"/>
  <c r="BO161" i="31"/>
  <c r="BN161" i="31"/>
  <c r="BM161" i="31"/>
  <c r="BL161" i="31"/>
  <c r="BK161" i="31"/>
  <c r="BJ161" i="31"/>
  <c r="BI161" i="31"/>
  <c r="BH161" i="31"/>
  <c r="BG161" i="31"/>
  <c r="BF161" i="31"/>
  <c r="BE161" i="31"/>
  <c r="BD161" i="31"/>
  <c r="BC161" i="31"/>
  <c r="BB161" i="31"/>
  <c r="BA161" i="31"/>
  <c r="AZ161" i="31"/>
  <c r="AY161" i="31"/>
  <c r="AX161" i="31"/>
  <c r="AW161" i="31"/>
  <c r="AV161" i="31"/>
  <c r="AU161" i="31"/>
  <c r="AT161" i="31"/>
  <c r="AS161" i="31"/>
  <c r="AR161" i="31"/>
  <c r="AQ161" i="31"/>
  <c r="AP161" i="31"/>
  <c r="AO161" i="31"/>
  <c r="AN161" i="31"/>
  <c r="AM161" i="31"/>
  <c r="AL161" i="31"/>
  <c r="AK161" i="31"/>
  <c r="AJ161" i="31"/>
  <c r="AI161" i="31"/>
  <c r="AH161" i="31"/>
  <c r="AG161" i="31"/>
  <c r="AF161" i="31"/>
  <c r="AE161" i="31"/>
  <c r="AD161" i="31"/>
  <c r="AC161" i="31"/>
  <c r="AB161" i="31"/>
  <c r="AA161" i="31"/>
  <c r="Z161" i="31"/>
  <c r="Y161" i="31"/>
  <c r="X161" i="31"/>
  <c r="W161" i="31"/>
  <c r="V161" i="31"/>
  <c r="U161" i="31"/>
  <c r="T161" i="31"/>
  <c r="S161" i="31"/>
  <c r="R161" i="31"/>
  <c r="Q161" i="31"/>
  <c r="P161" i="31"/>
  <c r="O161" i="31"/>
  <c r="N161" i="31"/>
  <c r="M161" i="31"/>
  <c r="L161" i="31"/>
  <c r="K161" i="31"/>
  <c r="J161" i="31"/>
  <c r="I161" i="31"/>
  <c r="H161" i="31"/>
  <c r="G161" i="31"/>
  <c r="F161" i="31"/>
  <c r="E161" i="31"/>
  <c r="D161" i="31"/>
  <c r="D163" i="31" s="1"/>
  <c r="C161" i="31"/>
  <c r="B161" i="31"/>
  <c r="DO159" i="31"/>
  <c r="BC159" i="31"/>
  <c r="FF158" i="31"/>
  <c r="FE158" i="31"/>
  <c r="FE159" i="31" s="1"/>
  <c r="FD158" i="31"/>
  <c r="FC158" i="31"/>
  <c r="FB158" i="31"/>
  <c r="FA158" i="31"/>
  <c r="EZ158" i="31"/>
  <c r="EY158" i="31"/>
  <c r="EX158" i="31"/>
  <c r="EW158" i="31"/>
  <c r="EW159" i="31" s="1"/>
  <c r="EV158" i="31"/>
  <c r="EU158" i="31"/>
  <c r="EU159" i="31" s="1"/>
  <c r="ET158" i="31"/>
  <c r="ES158" i="31"/>
  <c r="ER158" i="31"/>
  <c r="EQ158" i="31"/>
  <c r="EP158" i="31"/>
  <c r="EO158" i="31"/>
  <c r="EO159" i="31" s="1"/>
  <c r="EN158" i="31"/>
  <c r="EM158" i="31"/>
  <c r="EM159" i="31" s="1"/>
  <c r="EL158" i="31"/>
  <c r="EK158" i="31"/>
  <c r="EJ158" i="31"/>
  <c r="EI158" i="31"/>
  <c r="EH158" i="31"/>
  <c r="EG158" i="31"/>
  <c r="EG159" i="31" s="1"/>
  <c r="EF158" i="31"/>
  <c r="EE158" i="31"/>
  <c r="EE159" i="31" s="1"/>
  <c r="ED158" i="31"/>
  <c r="EC158" i="31"/>
  <c r="EB158" i="31"/>
  <c r="EA158" i="31"/>
  <c r="DZ158" i="31"/>
  <c r="DY158" i="31"/>
  <c r="DY159" i="31" s="1"/>
  <c r="DX158" i="31"/>
  <c r="DW158" i="31"/>
  <c r="DW159" i="31" s="1"/>
  <c r="DV158" i="31"/>
  <c r="DU158" i="31"/>
  <c r="DT158" i="31"/>
  <c r="DS158" i="31"/>
  <c r="DR158" i="31"/>
  <c r="DQ158" i="31"/>
  <c r="DQ159" i="31" s="1"/>
  <c r="DP158" i="31"/>
  <c r="DO158" i="31"/>
  <c r="DN158" i="31"/>
  <c r="DM158" i="31"/>
  <c r="DL158" i="31"/>
  <c r="DK158" i="31"/>
  <c r="DJ158" i="31"/>
  <c r="DI158" i="31"/>
  <c r="DI159" i="31" s="1"/>
  <c r="DH158" i="31"/>
  <c r="DG158" i="31"/>
  <c r="DG159" i="31" s="1"/>
  <c r="DF158" i="31"/>
  <c r="DE158" i="31"/>
  <c r="DD158" i="31"/>
  <c r="DC158" i="31"/>
  <c r="DB158" i="31"/>
  <c r="DA158" i="31"/>
  <c r="DA159" i="31" s="1"/>
  <c r="CZ158" i="31"/>
  <c r="CY158" i="31"/>
  <c r="CY159" i="31" s="1"/>
  <c r="CX158" i="31"/>
  <c r="CW158" i="31"/>
  <c r="CV158" i="31"/>
  <c r="CU158" i="31"/>
  <c r="CT158" i="31"/>
  <c r="CS158" i="31"/>
  <c r="CS159" i="31" s="1"/>
  <c r="CR158" i="31"/>
  <c r="CQ158" i="31"/>
  <c r="CQ159" i="31" s="1"/>
  <c r="CP158" i="31"/>
  <c r="CO158" i="31"/>
  <c r="CN158" i="31"/>
  <c r="CM158" i="31"/>
  <c r="CL158" i="31"/>
  <c r="CK158" i="31"/>
  <c r="CK159" i="31" s="1"/>
  <c r="CJ158" i="31"/>
  <c r="CI158" i="31"/>
  <c r="CI159" i="31" s="1"/>
  <c r="CH158" i="31"/>
  <c r="CG158" i="31"/>
  <c r="CF158" i="31"/>
  <c r="CE158" i="31"/>
  <c r="CD158" i="31"/>
  <c r="CC158" i="31"/>
  <c r="CC159" i="31" s="1"/>
  <c r="CB158" i="31"/>
  <c r="CA158" i="31"/>
  <c r="CA159" i="31" s="1"/>
  <c r="BZ158" i="31"/>
  <c r="BY158" i="31"/>
  <c r="BX158" i="31"/>
  <c r="BW158" i="31"/>
  <c r="BV158" i="31"/>
  <c r="BU158" i="31"/>
  <c r="BU159" i="31" s="1"/>
  <c r="BT158" i="31"/>
  <c r="BS158" i="31"/>
  <c r="BS159" i="31" s="1"/>
  <c r="BR158" i="31"/>
  <c r="BQ158" i="31"/>
  <c r="BP158" i="31"/>
  <c r="BO158" i="31"/>
  <c r="BN158" i="31"/>
  <c r="BM158" i="31"/>
  <c r="BM159" i="31" s="1"/>
  <c r="BL158" i="31"/>
  <c r="BK158" i="31"/>
  <c r="BK159" i="31" s="1"/>
  <c r="BJ158" i="31"/>
  <c r="BI158" i="31"/>
  <c r="BH158" i="31"/>
  <c r="BG158" i="31"/>
  <c r="BF158" i="31"/>
  <c r="BE158" i="31"/>
  <c r="BE159" i="31" s="1"/>
  <c r="BD158" i="31"/>
  <c r="BC158" i="31"/>
  <c r="BB158" i="31"/>
  <c r="BA158" i="31"/>
  <c r="AZ158" i="31"/>
  <c r="AY158" i="31"/>
  <c r="AX158" i="31"/>
  <c r="AW158" i="31"/>
  <c r="AW159" i="31" s="1"/>
  <c r="AV158" i="31"/>
  <c r="AU158" i="31"/>
  <c r="AU159" i="31" s="1"/>
  <c r="AT158" i="31"/>
  <c r="AS158" i="31"/>
  <c r="AR158" i="31"/>
  <c r="AQ158" i="31"/>
  <c r="AP158" i="31"/>
  <c r="AO158" i="31"/>
  <c r="AO159" i="31" s="1"/>
  <c r="AN158" i="31"/>
  <c r="AM158" i="31"/>
  <c r="AM159" i="31" s="1"/>
  <c r="AL158" i="31"/>
  <c r="AK158" i="31"/>
  <c r="AJ158" i="31"/>
  <c r="AI158" i="31"/>
  <c r="AH158" i="31"/>
  <c r="AG158" i="31"/>
  <c r="AG159" i="31" s="1"/>
  <c r="AF158" i="31"/>
  <c r="AE158" i="31"/>
  <c r="AE159" i="31" s="1"/>
  <c r="AD158" i="31"/>
  <c r="AC158" i="31"/>
  <c r="AB158" i="31"/>
  <c r="AA158" i="31"/>
  <c r="Z158" i="31"/>
  <c r="Y158" i="31"/>
  <c r="Y159" i="31" s="1"/>
  <c r="X158" i="31"/>
  <c r="W158" i="31"/>
  <c r="W159" i="31" s="1"/>
  <c r="V158" i="31"/>
  <c r="U158" i="31"/>
  <c r="T158" i="31"/>
  <c r="S158" i="31"/>
  <c r="R158" i="31"/>
  <c r="Q158" i="31"/>
  <c r="Q159" i="31" s="1"/>
  <c r="P158" i="31"/>
  <c r="O158" i="31"/>
  <c r="O159" i="31" s="1"/>
  <c r="N158" i="31"/>
  <c r="M158" i="31"/>
  <c r="L158" i="31"/>
  <c r="K158" i="31"/>
  <c r="J158" i="31"/>
  <c r="I158" i="31"/>
  <c r="I159" i="31" s="1"/>
  <c r="H158" i="31"/>
  <c r="G158" i="31"/>
  <c r="G159" i="31" s="1"/>
  <c r="F158" i="31"/>
  <c r="E158" i="31"/>
  <c r="D158" i="31"/>
  <c r="C158" i="31"/>
  <c r="B158" i="31"/>
  <c r="FF157" i="31"/>
  <c r="FE157" i="31"/>
  <c r="FD157" i="31"/>
  <c r="FC157" i="31"/>
  <c r="FC159" i="31" s="1"/>
  <c r="FB157" i="31"/>
  <c r="FA157" i="31"/>
  <c r="EZ157" i="31"/>
  <c r="EY157" i="31"/>
  <c r="EX157" i="31"/>
  <c r="EW157" i="31"/>
  <c r="EV157" i="31"/>
  <c r="EU157" i="31"/>
  <c r="ET157" i="31"/>
  <c r="ES157" i="31"/>
  <c r="ER157" i="31"/>
  <c r="EQ157" i="31"/>
  <c r="EP157" i="31"/>
  <c r="EO157" i="31"/>
  <c r="EN157" i="31"/>
  <c r="EM157" i="31"/>
  <c r="EL157" i="31"/>
  <c r="EK157" i="31"/>
  <c r="EJ157" i="31"/>
  <c r="EI157" i="31"/>
  <c r="EH157" i="31"/>
  <c r="EG157" i="31"/>
  <c r="EF157" i="31"/>
  <c r="EE157" i="31"/>
  <c r="ED157" i="31"/>
  <c r="EC157" i="31"/>
  <c r="EB157" i="31"/>
  <c r="EA157" i="31"/>
  <c r="DZ157" i="31"/>
  <c r="DY157" i="31"/>
  <c r="DX157" i="31"/>
  <c r="DW157" i="31"/>
  <c r="DV157" i="31"/>
  <c r="DU157" i="31"/>
  <c r="DT157" i="31"/>
  <c r="DS157" i="31"/>
  <c r="DR157" i="31"/>
  <c r="DQ157" i="31"/>
  <c r="DP157" i="31"/>
  <c r="DO157" i="31"/>
  <c r="DN157" i="31"/>
  <c r="DM157" i="31"/>
  <c r="DL157" i="31"/>
  <c r="DK157" i="31"/>
  <c r="DJ157" i="31"/>
  <c r="DI157" i="31"/>
  <c r="DH157" i="31"/>
  <c r="DG157" i="31"/>
  <c r="DF157" i="31"/>
  <c r="DE157" i="31"/>
  <c r="DD157" i="31"/>
  <c r="DC157" i="31"/>
  <c r="DB157" i="31"/>
  <c r="DA157" i="31"/>
  <c r="CZ157" i="31"/>
  <c r="CY157" i="31"/>
  <c r="CX157" i="31"/>
  <c r="CW157" i="31"/>
  <c r="CV157" i="31"/>
  <c r="CU157" i="31"/>
  <c r="CT157" i="31"/>
  <c r="CS157" i="31"/>
  <c r="CR157" i="31"/>
  <c r="CQ157" i="31"/>
  <c r="CP157" i="31"/>
  <c r="CO157" i="31"/>
  <c r="CN157" i="31"/>
  <c r="CM157" i="31"/>
  <c r="CL157" i="31"/>
  <c r="CK157" i="31"/>
  <c r="CJ157" i="31"/>
  <c r="CI157" i="31"/>
  <c r="CH157" i="31"/>
  <c r="CG157" i="31"/>
  <c r="CF157" i="31"/>
  <c r="CE157" i="31"/>
  <c r="CD157" i="31"/>
  <c r="CC157" i="31"/>
  <c r="CB157" i="31"/>
  <c r="CA157" i="31"/>
  <c r="BZ157" i="31"/>
  <c r="BY157" i="31"/>
  <c r="BX157" i="31"/>
  <c r="BW157" i="31"/>
  <c r="BV157" i="31"/>
  <c r="BU157" i="31"/>
  <c r="BT157" i="31"/>
  <c r="BS157" i="31"/>
  <c r="BR157" i="31"/>
  <c r="BQ157" i="31"/>
  <c r="BP157" i="31"/>
  <c r="BO157" i="31"/>
  <c r="BN157" i="31"/>
  <c r="BM157" i="31"/>
  <c r="BL157" i="31"/>
  <c r="BK157" i="31"/>
  <c r="BJ157" i="31"/>
  <c r="BI157" i="31"/>
  <c r="BH157" i="31"/>
  <c r="BG157" i="31"/>
  <c r="BF157" i="31"/>
  <c r="BE157" i="31"/>
  <c r="BD157" i="31"/>
  <c r="BC157" i="31"/>
  <c r="BB157" i="31"/>
  <c r="BA157" i="31"/>
  <c r="AZ157" i="31"/>
  <c r="AY157" i="31"/>
  <c r="AX157" i="31"/>
  <c r="AW157" i="31"/>
  <c r="AV157" i="31"/>
  <c r="AU157" i="31"/>
  <c r="AT157" i="31"/>
  <c r="AS157" i="31"/>
  <c r="AR157" i="31"/>
  <c r="AQ157" i="31"/>
  <c r="AP157" i="31"/>
  <c r="AO157" i="31"/>
  <c r="AN157" i="31"/>
  <c r="AM157" i="31"/>
  <c r="AL157" i="31"/>
  <c r="AK157" i="31"/>
  <c r="AJ157" i="31"/>
  <c r="AI157" i="31"/>
  <c r="AH157" i="31"/>
  <c r="AG157" i="31"/>
  <c r="AF157" i="31"/>
  <c r="AE157" i="31"/>
  <c r="AD157" i="31"/>
  <c r="AC157" i="31"/>
  <c r="AB157" i="31"/>
  <c r="AA157" i="31"/>
  <c r="Z157" i="31"/>
  <c r="Y157" i="31"/>
  <c r="X157" i="31"/>
  <c r="W157" i="31"/>
  <c r="V157" i="31"/>
  <c r="U157" i="31"/>
  <c r="T157" i="31"/>
  <c r="S157" i="31"/>
  <c r="R157" i="31"/>
  <c r="Q157" i="31"/>
  <c r="P157" i="31"/>
  <c r="O157" i="31"/>
  <c r="N157" i="31"/>
  <c r="M157" i="31"/>
  <c r="L157" i="31"/>
  <c r="K157" i="31"/>
  <c r="J157" i="31"/>
  <c r="I157" i="31"/>
  <c r="H157" i="31"/>
  <c r="G157" i="31"/>
  <c r="F157" i="31"/>
  <c r="E157" i="31"/>
  <c r="D157" i="31"/>
  <c r="C157" i="31"/>
  <c r="B157" i="31"/>
  <c r="DC163" i="30"/>
  <c r="AQ163" i="30"/>
  <c r="FF162" i="30"/>
  <c r="FE162" i="30"/>
  <c r="FD162" i="30"/>
  <c r="FD163" i="30" s="1"/>
  <c r="FC162" i="30"/>
  <c r="FB162" i="30"/>
  <c r="FA162" i="30"/>
  <c r="EZ162" i="30"/>
  <c r="EY162" i="30"/>
  <c r="EY163" i="30" s="1"/>
  <c r="EX162" i="30"/>
  <c r="EW162" i="30"/>
  <c r="EV162" i="30"/>
  <c r="EV163" i="30" s="1"/>
  <c r="EU162" i="30"/>
  <c r="ET162" i="30"/>
  <c r="ES162" i="30"/>
  <c r="ER162" i="30"/>
  <c r="EQ162" i="30"/>
  <c r="EQ163" i="30" s="1"/>
  <c r="EP162" i="30"/>
  <c r="EO162" i="30"/>
  <c r="EN162" i="30"/>
  <c r="EN163" i="30" s="1"/>
  <c r="EM162" i="30"/>
  <c r="EL162" i="30"/>
  <c r="EK162" i="30"/>
  <c r="EJ162" i="30"/>
  <c r="EI162" i="30"/>
  <c r="EI163" i="30" s="1"/>
  <c r="EH162" i="30"/>
  <c r="EG162" i="30"/>
  <c r="EF162" i="30"/>
  <c r="EF163" i="30" s="1"/>
  <c r="EE162" i="30"/>
  <c r="ED162" i="30"/>
  <c r="EC162" i="30"/>
  <c r="EB162" i="30"/>
  <c r="EA162" i="30"/>
  <c r="EA163" i="30" s="1"/>
  <c r="DZ162" i="30"/>
  <c r="DY162" i="30"/>
  <c r="DX162" i="30"/>
  <c r="DX163" i="30" s="1"/>
  <c r="DW162" i="30"/>
  <c r="DV162" i="30"/>
  <c r="DU162" i="30"/>
  <c r="DT162" i="30"/>
  <c r="DS162" i="30"/>
  <c r="DS163" i="30" s="1"/>
  <c r="DR162" i="30"/>
  <c r="DQ162" i="30"/>
  <c r="DP162" i="30"/>
  <c r="DP163" i="30" s="1"/>
  <c r="DO162" i="30"/>
  <c r="DN162" i="30"/>
  <c r="DM162" i="30"/>
  <c r="DL162" i="30"/>
  <c r="DK162" i="30"/>
  <c r="DK163" i="30" s="1"/>
  <c r="DJ162" i="30"/>
  <c r="DI162" i="30"/>
  <c r="DH162" i="30"/>
  <c r="DH163" i="30" s="1"/>
  <c r="DG162" i="30"/>
  <c r="DF162" i="30"/>
  <c r="DE162" i="30"/>
  <c r="DD162" i="30"/>
  <c r="DC162" i="30"/>
  <c r="DB162" i="30"/>
  <c r="DA162" i="30"/>
  <c r="CZ162" i="30"/>
  <c r="CZ163" i="30" s="1"/>
  <c r="CY162" i="30"/>
  <c r="CX162" i="30"/>
  <c r="CW162" i="30"/>
  <c r="CV162" i="30"/>
  <c r="CU162" i="30"/>
  <c r="CU163" i="30" s="1"/>
  <c r="CT162" i="30"/>
  <c r="CS162" i="30"/>
  <c r="CR162" i="30"/>
  <c r="CR163" i="30" s="1"/>
  <c r="CQ162" i="30"/>
  <c r="CP162" i="30"/>
  <c r="CO162" i="30"/>
  <c r="CN162" i="30"/>
  <c r="CM162" i="30"/>
  <c r="CM163" i="30" s="1"/>
  <c r="CL162" i="30"/>
  <c r="CK162" i="30"/>
  <c r="CJ162" i="30"/>
  <c r="CJ163" i="30" s="1"/>
  <c r="CI162" i="30"/>
  <c r="CH162" i="30"/>
  <c r="CG162" i="30"/>
  <c r="CF162" i="30"/>
  <c r="CE162" i="30"/>
  <c r="CE163" i="30" s="1"/>
  <c r="CD162" i="30"/>
  <c r="CC162" i="30"/>
  <c r="CB162" i="30"/>
  <c r="CB163" i="30" s="1"/>
  <c r="CA162" i="30"/>
  <c r="BZ162" i="30"/>
  <c r="BY162" i="30"/>
  <c r="BX162" i="30"/>
  <c r="BW162" i="30"/>
  <c r="BW163" i="30" s="1"/>
  <c r="BV162" i="30"/>
  <c r="BU162" i="30"/>
  <c r="BT162" i="30"/>
  <c r="BT163" i="30" s="1"/>
  <c r="BS162" i="30"/>
  <c r="BR162" i="30"/>
  <c r="BQ162" i="30"/>
  <c r="BP162" i="30"/>
  <c r="BO162" i="30"/>
  <c r="BO163" i="30" s="1"/>
  <c r="BN162" i="30"/>
  <c r="BM162" i="30"/>
  <c r="BL162" i="30"/>
  <c r="BL163" i="30" s="1"/>
  <c r="BK162" i="30"/>
  <c r="BJ162" i="30"/>
  <c r="BI162" i="30"/>
  <c r="BH162" i="30"/>
  <c r="BG162" i="30"/>
  <c r="BG163" i="30" s="1"/>
  <c r="BF162" i="30"/>
  <c r="BE162" i="30"/>
  <c r="BD162" i="30"/>
  <c r="BD163" i="30" s="1"/>
  <c r="BC162" i="30"/>
  <c r="BB162" i="30"/>
  <c r="BA162" i="30"/>
  <c r="AZ162" i="30"/>
  <c r="AY162" i="30"/>
  <c r="AY163" i="30" s="1"/>
  <c r="AX162" i="30"/>
  <c r="AW162" i="30"/>
  <c r="AV162" i="30"/>
  <c r="AV163" i="30" s="1"/>
  <c r="AU162" i="30"/>
  <c r="AT162" i="30"/>
  <c r="AS162" i="30"/>
  <c r="AR162" i="30"/>
  <c r="AQ162" i="30"/>
  <c r="AP162" i="30"/>
  <c r="AO162" i="30"/>
  <c r="AN162" i="30"/>
  <c r="AN163" i="30" s="1"/>
  <c r="AM162" i="30"/>
  <c r="AL162" i="30"/>
  <c r="AK162" i="30"/>
  <c r="AJ162" i="30"/>
  <c r="AI162" i="30"/>
  <c r="AI163" i="30" s="1"/>
  <c r="AH162" i="30"/>
  <c r="AG162" i="30"/>
  <c r="AF162" i="30"/>
  <c r="AF163" i="30" s="1"/>
  <c r="AE162" i="30"/>
  <c r="AD162" i="30"/>
  <c r="AC162" i="30"/>
  <c r="AB162" i="30"/>
  <c r="AA162" i="30"/>
  <c r="AA163" i="30" s="1"/>
  <c r="Z162" i="30"/>
  <c r="Y162" i="30"/>
  <c r="X162" i="30"/>
  <c r="X163" i="30" s="1"/>
  <c r="W162" i="30"/>
  <c r="V162" i="30"/>
  <c r="U162" i="30"/>
  <c r="T162" i="30"/>
  <c r="S162" i="30"/>
  <c r="S163" i="30" s="1"/>
  <c r="R162" i="30"/>
  <c r="Q162" i="30"/>
  <c r="P162" i="30"/>
  <c r="P163" i="30" s="1"/>
  <c r="O162" i="30"/>
  <c r="N162" i="30"/>
  <c r="M162" i="30"/>
  <c r="L162" i="30"/>
  <c r="K162" i="30"/>
  <c r="K163" i="30" s="1"/>
  <c r="J162" i="30"/>
  <c r="I162" i="30"/>
  <c r="H162" i="30"/>
  <c r="H163" i="30" s="1"/>
  <c r="G162" i="30"/>
  <c r="F162" i="30"/>
  <c r="E162" i="30"/>
  <c r="D162" i="30"/>
  <c r="C162" i="30"/>
  <c r="C163" i="30" s="1"/>
  <c r="B162" i="30"/>
  <c r="FF161" i="30"/>
  <c r="FE161" i="30"/>
  <c r="FD161" i="30"/>
  <c r="FC161" i="30"/>
  <c r="FB161" i="30"/>
  <c r="FA161" i="30"/>
  <c r="EZ161" i="30"/>
  <c r="EY161" i="30"/>
  <c r="EX161" i="30"/>
  <c r="EW161" i="30"/>
  <c r="EV161" i="30"/>
  <c r="EU161" i="30"/>
  <c r="ET161" i="30"/>
  <c r="ES161" i="30"/>
  <c r="ER161" i="30"/>
  <c r="EQ161" i="30"/>
  <c r="EP161" i="30"/>
  <c r="EO161" i="30"/>
  <c r="EN161" i="30"/>
  <c r="EM161" i="30"/>
  <c r="EL161" i="30"/>
  <c r="EK161" i="30"/>
  <c r="EJ161" i="30"/>
  <c r="EI161" i="30"/>
  <c r="EH161" i="30"/>
  <c r="EG161" i="30"/>
  <c r="EF161" i="30"/>
  <c r="EE161" i="30"/>
  <c r="ED161" i="30"/>
  <c r="EC161" i="30"/>
  <c r="EB161" i="30"/>
  <c r="EA161" i="30"/>
  <c r="DZ161" i="30"/>
  <c r="DY161" i="30"/>
  <c r="DX161" i="30"/>
  <c r="DW161" i="30"/>
  <c r="DV161" i="30"/>
  <c r="DU161" i="30"/>
  <c r="DT161" i="30"/>
  <c r="DS161" i="30"/>
  <c r="DR161" i="30"/>
  <c r="DQ161" i="30"/>
  <c r="DP161" i="30"/>
  <c r="DO161" i="30"/>
  <c r="DN161" i="30"/>
  <c r="DM161" i="30"/>
  <c r="DL161" i="30"/>
  <c r="DK161" i="30"/>
  <c r="DJ161" i="30"/>
  <c r="DI161"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FF158" i="30"/>
  <c r="FE158" i="30"/>
  <c r="FD158" i="30"/>
  <c r="FC158" i="30"/>
  <c r="FB158" i="30"/>
  <c r="FB159" i="30" s="1"/>
  <c r="FA158" i="30"/>
  <c r="EZ158" i="30"/>
  <c r="EY158" i="30"/>
  <c r="EX158" i="30"/>
  <c r="EW158" i="30"/>
  <c r="EV158" i="30"/>
  <c r="EU158" i="30"/>
  <c r="ET158" i="30"/>
  <c r="ET159" i="30" s="1"/>
  <c r="ES158" i="30"/>
  <c r="ER158" i="30"/>
  <c r="EQ158" i="30"/>
  <c r="EP158" i="30"/>
  <c r="EO158" i="30"/>
  <c r="EN158" i="30"/>
  <c r="EM158" i="30"/>
  <c r="EL158" i="30"/>
  <c r="EL159" i="30" s="1"/>
  <c r="EK158" i="30"/>
  <c r="EJ158" i="30"/>
  <c r="EI158" i="30"/>
  <c r="EH158" i="30"/>
  <c r="EG158" i="30"/>
  <c r="EF158" i="30"/>
  <c r="EE158" i="30"/>
  <c r="ED158" i="30"/>
  <c r="ED159" i="30" s="1"/>
  <c r="EC158" i="30"/>
  <c r="EB158" i="30"/>
  <c r="EA158" i="30"/>
  <c r="DZ158" i="30"/>
  <c r="DY158" i="30"/>
  <c r="DX158" i="30"/>
  <c r="DW158" i="30"/>
  <c r="DV158" i="30"/>
  <c r="DV159" i="30" s="1"/>
  <c r="DU158" i="30"/>
  <c r="DT158" i="30"/>
  <c r="DS158" i="30"/>
  <c r="DR158" i="30"/>
  <c r="DQ158" i="30"/>
  <c r="DP158" i="30"/>
  <c r="DO158" i="30"/>
  <c r="DN158" i="30"/>
  <c r="DN159" i="30" s="1"/>
  <c r="DM158" i="30"/>
  <c r="DL158" i="30"/>
  <c r="DK158" i="30"/>
  <c r="DJ158" i="30"/>
  <c r="DI158" i="30"/>
  <c r="DH158" i="30"/>
  <c r="DG158" i="30"/>
  <c r="DF158" i="30"/>
  <c r="DF159" i="30" s="1"/>
  <c r="DE158" i="30"/>
  <c r="DD158" i="30"/>
  <c r="DC158" i="30"/>
  <c r="DB158" i="30"/>
  <c r="DA158" i="30"/>
  <c r="CZ158" i="30"/>
  <c r="CY158" i="30"/>
  <c r="CX158" i="30"/>
  <c r="CX159" i="30" s="1"/>
  <c r="CW158" i="30"/>
  <c r="CV158" i="30"/>
  <c r="CU158" i="30"/>
  <c r="CT158" i="30"/>
  <c r="CS158" i="30"/>
  <c r="CR158" i="30"/>
  <c r="CQ158" i="30"/>
  <c r="CP158" i="30"/>
  <c r="CP159" i="30" s="1"/>
  <c r="CO158" i="30"/>
  <c r="CN158" i="30"/>
  <c r="CM158" i="30"/>
  <c r="CL158" i="30"/>
  <c r="CK158" i="30"/>
  <c r="CJ158" i="30"/>
  <c r="CI158" i="30"/>
  <c r="CH158" i="30"/>
  <c r="CH159" i="30" s="1"/>
  <c r="CG158" i="30"/>
  <c r="CF158" i="30"/>
  <c r="CE158" i="30"/>
  <c r="CD158" i="30"/>
  <c r="CC158" i="30"/>
  <c r="CB158" i="30"/>
  <c r="CA158" i="30"/>
  <c r="BZ158" i="30"/>
  <c r="BZ159" i="30" s="1"/>
  <c r="BY158" i="30"/>
  <c r="BX158" i="30"/>
  <c r="BW158" i="30"/>
  <c r="BV158" i="30"/>
  <c r="BU158" i="30"/>
  <c r="BT158" i="30"/>
  <c r="BS158" i="30"/>
  <c r="BR158" i="30"/>
  <c r="BR159" i="30" s="1"/>
  <c r="BQ158" i="30"/>
  <c r="BP158" i="30"/>
  <c r="BO158" i="30"/>
  <c r="BN158" i="30"/>
  <c r="BM158" i="30"/>
  <c r="BL158" i="30"/>
  <c r="BK158" i="30"/>
  <c r="BJ158" i="30"/>
  <c r="BJ159" i="30" s="1"/>
  <c r="BI158" i="30"/>
  <c r="BH158" i="30"/>
  <c r="BG158" i="30"/>
  <c r="BF158" i="30"/>
  <c r="BE158" i="30"/>
  <c r="BD158" i="30"/>
  <c r="BC158" i="30"/>
  <c r="BB158" i="30"/>
  <c r="BB159" i="30" s="1"/>
  <c r="BA158" i="30"/>
  <c r="AZ158" i="30"/>
  <c r="AY158" i="30"/>
  <c r="AX158" i="30"/>
  <c r="AW158" i="30"/>
  <c r="AV158" i="30"/>
  <c r="AU158" i="30"/>
  <c r="AT158" i="30"/>
  <c r="AT159" i="30" s="1"/>
  <c r="AS158" i="30"/>
  <c r="AR158" i="30"/>
  <c r="AQ158" i="30"/>
  <c r="AP158" i="30"/>
  <c r="AO158" i="30"/>
  <c r="AN158" i="30"/>
  <c r="AM158" i="30"/>
  <c r="AL158" i="30"/>
  <c r="AL159" i="30" s="1"/>
  <c r="AK158" i="30"/>
  <c r="AJ158" i="30"/>
  <c r="AI158" i="30"/>
  <c r="AH158" i="30"/>
  <c r="AG158" i="30"/>
  <c r="AF158" i="30"/>
  <c r="AE158" i="30"/>
  <c r="AD158" i="30"/>
  <c r="AD159" i="30" s="1"/>
  <c r="AC158" i="30"/>
  <c r="AB158" i="30"/>
  <c r="AA158" i="30"/>
  <c r="Z158" i="30"/>
  <c r="Y158" i="30"/>
  <c r="X158" i="30"/>
  <c r="W158" i="30"/>
  <c r="V158" i="30"/>
  <c r="V159" i="30" s="1"/>
  <c r="U158" i="30"/>
  <c r="T158" i="30"/>
  <c r="S158" i="30"/>
  <c r="R158" i="30"/>
  <c r="Q158" i="30"/>
  <c r="P158" i="30"/>
  <c r="O158" i="30"/>
  <c r="N158" i="30"/>
  <c r="N159" i="30" s="1"/>
  <c r="M158" i="30"/>
  <c r="L158" i="30"/>
  <c r="K158" i="30"/>
  <c r="J158" i="30"/>
  <c r="I158" i="30"/>
  <c r="H158" i="30"/>
  <c r="G158" i="30"/>
  <c r="F158" i="30"/>
  <c r="F159" i="30" s="1"/>
  <c r="E158" i="30"/>
  <c r="D158" i="30"/>
  <c r="C158" i="30"/>
  <c r="B158" i="30"/>
  <c r="FF157" i="30"/>
  <c r="FE157" i="30"/>
  <c r="FD157" i="30"/>
  <c r="FC157" i="30"/>
  <c r="FB157" i="30"/>
  <c r="FA157" i="30"/>
  <c r="EZ157" i="30"/>
  <c r="EY157" i="30"/>
  <c r="EX157" i="30"/>
  <c r="EW157" i="30"/>
  <c r="EV157" i="30"/>
  <c r="EU157" i="30"/>
  <c r="ET157" i="30"/>
  <c r="ES157" i="30"/>
  <c r="ER157" i="30"/>
  <c r="EQ157" i="30"/>
  <c r="EP157" i="30"/>
  <c r="EO157" i="30"/>
  <c r="EN157" i="30"/>
  <c r="EM157" i="30"/>
  <c r="EL157" i="30"/>
  <c r="EK157" i="30"/>
  <c r="EJ157" i="30"/>
  <c r="EI157" i="30"/>
  <c r="EH157" i="30"/>
  <c r="EG157" i="30"/>
  <c r="EF157" i="30"/>
  <c r="EE157" i="30"/>
  <c r="ED157" i="30"/>
  <c r="EC157" i="30"/>
  <c r="EB157" i="30"/>
  <c r="EA157" i="30"/>
  <c r="DZ157" i="30"/>
  <c r="DY157" i="30"/>
  <c r="DX157" i="30"/>
  <c r="DW157" i="30"/>
  <c r="DV157" i="30"/>
  <c r="DU157" i="30"/>
  <c r="DT157" i="30"/>
  <c r="DS157" i="30"/>
  <c r="DR157" i="30"/>
  <c r="DQ157" i="30"/>
  <c r="DP157" i="30"/>
  <c r="DO157" i="30"/>
  <c r="DN157" i="30"/>
  <c r="DM157" i="30"/>
  <c r="DL157" i="30"/>
  <c r="DK157" i="30"/>
  <c r="DJ157" i="30"/>
  <c r="DI157"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FF162" i="29"/>
  <c r="FE162" i="29"/>
  <c r="FD162" i="29"/>
  <c r="FC162" i="29"/>
  <c r="FB162" i="29"/>
  <c r="FA162" i="29"/>
  <c r="EZ162" i="29"/>
  <c r="EY162" i="29"/>
  <c r="EY163" i="29" s="1"/>
  <c r="EX162" i="29"/>
  <c r="EW162" i="29"/>
  <c r="EV162" i="29"/>
  <c r="EU162" i="29"/>
  <c r="ET162" i="29"/>
  <c r="ES162" i="29"/>
  <c r="ER162" i="29"/>
  <c r="EQ162" i="29"/>
  <c r="EQ163" i="29" s="1"/>
  <c r="EP162" i="29"/>
  <c r="EO162" i="29"/>
  <c r="EN162" i="29"/>
  <c r="EM162" i="29"/>
  <c r="EL162" i="29"/>
  <c r="EK162" i="29"/>
  <c r="EJ162" i="29"/>
  <c r="EI162" i="29"/>
  <c r="EI163" i="29" s="1"/>
  <c r="EH162" i="29"/>
  <c r="EG162" i="29"/>
  <c r="EF162" i="29"/>
  <c r="EE162" i="29"/>
  <c r="ED162" i="29"/>
  <c r="EC162" i="29"/>
  <c r="EB162" i="29"/>
  <c r="EA162" i="29"/>
  <c r="EA163" i="29" s="1"/>
  <c r="DZ162" i="29"/>
  <c r="DY162" i="29"/>
  <c r="DX162" i="29"/>
  <c r="DW162" i="29"/>
  <c r="DV162" i="29"/>
  <c r="DU162" i="29"/>
  <c r="DT162" i="29"/>
  <c r="DS162" i="29"/>
  <c r="DS163" i="29" s="1"/>
  <c r="DR162" i="29"/>
  <c r="DQ162" i="29"/>
  <c r="DP162" i="29"/>
  <c r="DO162" i="29"/>
  <c r="DN162" i="29"/>
  <c r="DM162" i="29"/>
  <c r="DL162" i="29"/>
  <c r="DK162" i="29"/>
  <c r="DK163" i="29" s="1"/>
  <c r="DJ162" i="29"/>
  <c r="DI162" i="29"/>
  <c r="DH162" i="29"/>
  <c r="DG162" i="29"/>
  <c r="DF162" i="29"/>
  <c r="DE162" i="29"/>
  <c r="DD162" i="29"/>
  <c r="DC162" i="29"/>
  <c r="DC163" i="29" s="1"/>
  <c r="DB162" i="29"/>
  <c r="DA162" i="29"/>
  <c r="CZ162" i="29"/>
  <c r="CY162" i="29"/>
  <c r="CX162" i="29"/>
  <c r="CW162" i="29"/>
  <c r="CV162" i="29"/>
  <c r="CU162" i="29"/>
  <c r="CU163" i="29" s="1"/>
  <c r="CT162" i="29"/>
  <c r="CS162" i="29"/>
  <c r="CR162" i="29"/>
  <c r="CQ162" i="29"/>
  <c r="CP162" i="29"/>
  <c r="CO162" i="29"/>
  <c r="CN162" i="29"/>
  <c r="CM162" i="29"/>
  <c r="CM163" i="29" s="1"/>
  <c r="CL162" i="29"/>
  <c r="CK162" i="29"/>
  <c r="CJ162" i="29"/>
  <c r="CI162" i="29"/>
  <c r="CH162" i="29"/>
  <c r="CG162" i="29"/>
  <c r="CF162" i="29"/>
  <c r="CE162" i="29"/>
  <c r="CE163" i="29" s="1"/>
  <c r="CD162" i="29"/>
  <c r="CC162" i="29"/>
  <c r="CB162" i="29"/>
  <c r="CA162" i="29"/>
  <c r="BZ162" i="29"/>
  <c r="BY162" i="29"/>
  <c r="BX162" i="29"/>
  <c r="BW162" i="29"/>
  <c r="BW163" i="29" s="1"/>
  <c r="BV162" i="29"/>
  <c r="BU162" i="29"/>
  <c r="BT162" i="29"/>
  <c r="BS162" i="29"/>
  <c r="BR162" i="29"/>
  <c r="BQ162" i="29"/>
  <c r="BP162" i="29"/>
  <c r="BO162" i="29"/>
  <c r="BO163" i="29" s="1"/>
  <c r="BN162" i="29"/>
  <c r="BM162" i="29"/>
  <c r="BL162" i="29"/>
  <c r="BK162" i="29"/>
  <c r="BJ162" i="29"/>
  <c r="BI162" i="29"/>
  <c r="BH162" i="29"/>
  <c r="BG162" i="29"/>
  <c r="BG163" i="29" s="1"/>
  <c r="BF162" i="29"/>
  <c r="BE162" i="29"/>
  <c r="BD162" i="29"/>
  <c r="BC162" i="29"/>
  <c r="BB162" i="29"/>
  <c r="BA162" i="29"/>
  <c r="AZ162" i="29"/>
  <c r="AY162" i="29"/>
  <c r="AY163" i="29" s="1"/>
  <c r="AX162" i="29"/>
  <c r="AW162" i="29"/>
  <c r="AV162" i="29"/>
  <c r="AU162" i="29"/>
  <c r="AT162" i="29"/>
  <c r="AS162" i="29"/>
  <c r="AR162" i="29"/>
  <c r="AQ162" i="29"/>
  <c r="AQ163" i="29" s="1"/>
  <c r="AP162" i="29"/>
  <c r="AO162" i="29"/>
  <c r="AN162" i="29"/>
  <c r="AM162" i="29"/>
  <c r="AL162" i="29"/>
  <c r="AK162" i="29"/>
  <c r="AJ162" i="29"/>
  <c r="AI162" i="29"/>
  <c r="AI163" i="29" s="1"/>
  <c r="AH162" i="29"/>
  <c r="AG162" i="29"/>
  <c r="AF162" i="29"/>
  <c r="AE162" i="29"/>
  <c r="AD162" i="29"/>
  <c r="AC162" i="29"/>
  <c r="AB162" i="29"/>
  <c r="AA162" i="29"/>
  <c r="AA163" i="29" s="1"/>
  <c r="Z162" i="29"/>
  <c r="Y162" i="29"/>
  <c r="X162" i="29"/>
  <c r="W162" i="29"/>
  <c r="V162" i="29"/>
  <c r="U162" i="29"/>
  <c r="T162" i="29"/>
  <c r="S162" i="29"/>
  <c r="S163" i="29" s="1"/>
  <c r="R162" i="29"/>
  <c r="Q162" i="29"/>
  <c r="P162" i="29"/>
  <c r="O162" i="29"/>
  <c r="N162" i="29"/>
  <c r="M162" i="29"/>
  <c r="L162" i="29"/>
  <c r="K162" i="29"/>
  <c r="K163" i="29" s="1"/>
  <c r="J162" i="29"/>
  <c r="I162" i="29"/>
  <c r="H162" i="29"/>
  <c r="G162" i="29"/>
  <c r="F162" i="29"/>
  <c r="E162" i="29"/>
  <c r="D162" i="29"/>
  <c r="C162" i="29"/>
  <c r="C163" i="29" s="1"/>
  <c r="B162" i="29"/>
  <c r="FF161" i="29"/>
  <c r="FE161" i="29"/>
  <c r="FD161" i="29"/>
  <c r="FC161" i="29"/>
  <c r="FB161" i="29"/>
  <c r="FA161" i="29"/>
  <c r="EZ161" i="29"/>
  <c r="EY161" i="29"/>
  <c r="EX161" i="29"/>
  <c r="EW161" i="29"/>
  <c r="EV161" i="29"/>
  <c r="EU161" i="29"/>
  <c r="ET161" i="29"/>
  <c r="ES161" i="29"/>
  <c r="ER161" i="29"/>
  <c r="EQ161" i="29"/>
  <c r="EP161" i="29"/>
  <c r="EO161" i="29"/>
  <c r="EN161" i="29"/>
  <c r="EM161" i="29"/>
  <c r="EL161" i="29"/>
  <c r="EK161" i="29"/>
  <c r="EJ161" i="29"/>
  <c r="EI161" i="29"/>
  <c r="EH161" i="29"/>
  <c r="EG161" i="29"/>
  <c r="EF161" i="29"/>
  <c r="EE161" i="29"/>
  <c r="ED161" i="29"/>
  <c r="EC161" i="29"/>
  <c r="EB161" i="29"/>
  <c r="EA161" i="29"/>
  <c r="DZ161" i="29"/>
  <c r="DY161" i="29"/>
  <c r="DX161" i="29"/>
  <c r="DW161" i="29"/>
  <c r="DV161" i="29"/>
  <c r="DU161" i="29"/>
  <c r="DT161" i="29"/>
  <c r="DS161" i="29"/>
  <c r="DR161" i="29"/>
  <c r="DQ161" i="29"/>
  <c r="DP161" i="29"/>
  <c r="DO161" i="29"/>
  <c r="DN161" i="29"/>
  <c r="DM161" i="29"/>
  <c r="DL161" i="29"/>
  <c r="DK161" i="29"/>
  <c r="DJ161" i="29"/>
  <c r="DI161" i="29"/>
  <c r="DH161" i="29"/>
  <c r="DG161" i="29"/>
  <c r="DF161" i="29"/>
  <c r="DE161" i="29"/>
  <c r="DD161" i="29"/>
  <c r="DC161" i="29"/>
  <c r="DB161" i="29"/>
  <c r="DA161" i="29"/>
  <c r="CZ161" i="29"/>
  <c r="CY161" i="29"/>
  <c r="CX161" i="29"/>
  <c r="CW161" i="29"/>
  <c r="CV161" i="29"/>
  <c r="CU161" i="29"/>
  <c r="CT161" i="29"/>
  <c r="CS161" i="29"/>
  <c r="CR161" i="29"/>
  <c r="CQ161" i="29"/>
  <c r="CP161" i="29"/>
  <c r="CO161" i="29"/>
  <c r="CN161" i="29"/>
  <c r="CM161" i="29"/>
  <c r="CL161" i="29"/>
  <c r="CK161" i="29"/>
  <c r="CJ161" i="29"/>
  <c r="CI161" i="29"/>
  <c r="CH161" i="29"/>
  <c r="CG161" i="29"/>
  <c r="CF161" i="29"/>
  <c r="CE161" i="29"/>
  <c r="CD161"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B161" i="29"/>
  <c r="DV159" i="29"/>
  <c r="DN159" i="29"/>
  <c r="BJ159" i="29"/>
  <c r="BB159" i="29"/>
  <c r="FF158" i="29"/>
  <c r="FE158" i="29"/>
  <c r="FE159" i="29" s="1"/>
  <c r="FD158" i="29"/>
  <c r="FC158" i="29"/>
  <c r="FB158" i="29"/>
  <c r="FB159" i="29" s="1"/>
  <c r="FA158" i="29"/>
  <c r="EZ158" i="29"/>
  <c r="EY158" i="29"/>
  <c r="EX158" i="29"/>
  <c r="EW158" i="29"/>
  <c r="EW159" i="29" s="1"/>
  <c r="EV158" i="29"/>
  <c r="EU158" i="29"/>
  <c r="ET158" i="29"/>
  <c r="ET159" i="29" s="1"/>
  <c r="ES158" i="29"/>
  <c r="ER158" i="29"/>
  <c r="EQ158" i="29"/>
  <c r="EP158" i="29"/>
  <c r="EO158" i="29"/>
  <c r="EO159" i="29" s="1"/>
  <c r="EN158" i="29"/>
  <c r="EM158" i="29"/>
  <c r="EL158" i="29"/>
  <c r="EL159" i="29" s="1"/>
  <c r="EK158" i="29"/>
  <c r="EJ158" i="29"/>
  <c r="EI158" i="29"/>
  <c r="EH158" i="29"/>
  <c r="EG158" i="29"/>
  <c r="EG159" i="29" s="1"/>
  <c r="EF158" i="29"/>
  <c r="EE158" i="29"/>
  <c r="ED158" i="29"/>
  <c r="ED159" i="29" s="1"/>
  <c r="EC158" i="29"/>
  <c r="EB158" i="29"/>
  <c r="EA158" i="29"/>
  <c r="DZ158" i="29"/>
  <c r="DY158" i="29"/>
  <c r="DY159" i="29" s="1"/>
  <c r="DX158" i="29"/>
  <c r="DW158" i="29"/>
  <c r="DV158" i="29"/>
  <c r="DU158" i="29"/>
  <c r="DT158" i="29"/>
  <c r="DS158" i="29"/>
  <c r="DR158" i="29"/>
  <c r="DQ158" i="29"/>
  <c r="DQ159" i="29" s="1"/>
  <c r="DP158" i="29"/>
  <c r="DO158" i="29"/>
  <c r="DN158" i="29"/>
  <c r="DM158" i="29"/>
  <c r="DL158" i="29"/>
  <c r="DK158" i="29"/>
  <c r="DJ158" i="29"/>
  <c r="DI158" i="29"/>
  <c r="DI159" i="29" s="1"/>
  <c r="DH158" i="29"/>
  <c r="DG158" i="29"/>
  <c r="DF158" i="29"/>
  <c r="DF159" i="29" s="1"/>
  <c r="DE158" i="29"/>
  <c r="DD158" i="29"/>
  <c r="DC158" i="29"/>
  <c r="DB158" i="29"/>
  <c r="DA158" i="29"/>
  <c r="DA159" i="29" s="1"/>
  <c r="CZ158" i="29"/>
  <c r="CY158" i="29"/>
  <c r="CX158" i="29"/>
  <c r="CX159" i="29" s="1"/>
  <c r="CW158" i="29"/>
  <c r="CV158" i="29"/>
  <c r="CU158" i="29"/>
  <c r="CT158" i="29"/>
  <c r="CS158" i="29"/>
  <c r="CS159" i="29" s="1"/>
  <c r="CR158" i="29"/>
  <c r="CQ158" i="29"/>
  <c r="CP158" i="29"/>
  <c r="CP159" i="29" s="1"/>
  <c r="CO158" i="29"/>
  <c r="CN158" i="29"/>
  <c r="CM158" i="29"/>
  <c r="CL158" i="29"/>
  <c r="CK158" i="29"/>
  <c r="CK159" i="29" s="1"/>
  <c r="CJ158" i="29"/>
  <c r="CI158" i="29"/>
  <c r="CH158" i="29"/>
  <c r="CH159" i="29" s="1"/>
  <c r="CG158" i="29"/>
  <c r="CF158" i="29"/>
  <c r="CE158" i="29"/>
  <c r="CD158" i="29"/>
  <c r="CC158" i="29"/>
  <c r="CC159" i="29" s="1"/>
  <c r="CB158" i="29"/>
  <c r="CA158" i="29"/>
  <c r="BZ158" i="29"/>
  <c r="BZ159" i="29" s="1"/>
  <c r="BY158" i="29"/>
  <c r="BX158" i="29"/>
  <c r="BW158" i="29"/>
  <c r="BV158" i="29"/>
  <c r="BU158" i="29"/>
  <c r="BU159" i="29" s="1"/>
  <c r="BT158" i="29"/>
  <c r="BS158" i="29"/>
  <c r="BR158" i="29"/>
  <c r="BR159" i="29" s="1"/>
  <c r="BQ158" i="29"/>
  <c r="BP158" i="29"/>
  <c r="BO158" i="29"/>
  <c r="BN158" i="29"/>
  <c r="BM158" i="29"/>
  <c r="BM159" i="29" s="1"/>
  <c r="BL158" i="29"/>
  <c r="BK158" i="29"/>
  <c r="BJ158" i="29"/>
  <c r="BI158" i="29"/>
  <c r="BH158" i="29"/>
  <c r="BG158" i="29"/>
  <c r="BF158" i="29"/>
  <c r="BE158" i="29"/>
  <c r="BE159" i="29" s="1"/>
  <c r="BD158" i="29"/>
  <c r="BC158" i="29"/>
  <c r="BB158" i="29"/>
  <c r="BA158" i="29"/>
  <c r="AZ158" i="29"/>
  <c r="AY158" i="29"/>
  <c r="AX158" i="29"/>
  <c r="AW158" i="29"/>
  <c r="AW159" i="29" s="1"/>
  <c r="AV158" i="29"/>
  <c r="AU158" i="29"/>
  <c r="AT158" i="29"/>
  <c r="AT159" i="29" s="1"/>
  <c r="AS158" i="29"/>
  <c r="AR158" i="29"/>
  <c r="AQ158" i="29"/>
  <c r="AP158" i="29"/>
  <c r="AO158" i="29"/>
  <c r="AO159" i="29" s="1"/>
  <c r="AN158" i="29"/>
  <c r="AM158" i="29"/>
  <c r="AL158" i="29"/>
  <c r="AL159" i="29" s="1"/>
  <c r="AK158" i="29"/>
  <c r="AJ158" i="29"/>
  <c r="AI158" i="29"/>
  <c r="AH158" i="29"/>
  <c r="AG158" i="29"/>
  <c r="AG159" i="29" s="1"/>
  <c r="AF158" i="29"/>
  <c r="AE158" i="29"/>
  <c r="AD158" i="29"/>
  <c r="AD159" i="29" s="1"/>
  <c r="AC158" i="29"/>
  <c r="AB158" i="29"/>
  <c r="AA158" i="29"/>
  <c r="Z158" i="29"/>
  <c r="Y158" i="29"/>
  <c r="Y159" i="29" s="1"/>
  <c r="X158" i="29"/>
  <c r="W158" i="29"/>
  <c r="V158" i="29"/>
  <c r="V159" i="29" s="1"/>
  <c r="U158" i="29"/>
  <c r="T158" i="29"/>
  <c r="S158" i="29"/>
  <c r="R158" i="29"/>
  <c r="Q158" i="29"/>
  <c r="Q159" i="29" s="1"/>
  <c r="P158" i="29"/>
  <c r="O158" i="29"/>
  <c r="N158" i="29"/>
  <c r="N159" i="29" s="1"/>
  <c r="M158" i="29"/>
  <c r="L158" i="29"/>
  <c r="K158" i="29"/>
  <c r="J158" i="29"/>
  <c r="I158" i="29"/>
  <c r="I159" i="29" s="1"/>
  <c r="H158" i="29"/>
  <c r="G158" i="29"/>
  <c r="F158" i="29"/>
  <c r="F159" i="29" s="1"/>
  <c r="E158" i="29"/>
  <c r="D158" i="29"/>
  <c r="C158" i="29"/>
  <c r="B158" i="29"/>
  <c r="FF157" i="29"/>
  <c r="FE157" i="29"/>
  <c r="FD157" i="29"/>
  <c r="FC157" i="29"/>
  <c r="FB157" i="29"/>
  <c r="FA157" i="29"/>
  <c r="EZ157" i="29"/>
  <c r="EY157" i="29"/>
  <c r="EX157" i="29"/>
  <c r="EW157" i="29"/>
  <c r="EV157" i="29"/>
  <c r="EU157" i="29"/>
  <c r="ET157" i="29"/>
  <c r="ES157" i="29"/>
  <c r="ER157" i="29"/>
  <c r="EQ157" i="29"/>
  <c r="EP157" i="29"/>
  <c r="EO157" i="29"/>
  <c r="EN157" i="29"/>
  <c r="EM157" i="29"/>
  <c r="EL157" i="29"/>
  <c r="EK157" i="29"/>
  <c r="EJ157" i="29"/>
  <c r="EI157" i="29"/>
  <c r="EH157" i="29"/>
  <c r="EG157" i="29"/>
  <c r="EF157" i="29"/>
  <c r="EE157" i="29"/>
  <c r="ED157" i="29"/>
  <c r="EC157" i="29"/>
  <c r="EB157" i="29"/>
  <c r="EA157" i="29"/>
  <c r="DZ157" i="29"/>
  <c r="DY157" i="29"/>
  <c r="DX157" i="29"/>
  <c r="DW157" i="29"/>
  <c r="DV157" i="29"/>
  <c r="DU157" i="29"/>
  <c r="DT157" i="29"/>
  <c r="DS157" i="29"/>
  <c r="DR157" i="29"/>
  <c r="DQ157" i="29"/>
  <c r="DP157" i="29"/>
  <c r="DO157" i="29"/>
  <c r="DN157" i="29"/>
  <c r="DM157" i="29"/>
  <c r="DL157" i="29"/>
  <c r="DK157" i="29"/>
  <c r="DJ157" i="29"/>
  <c r="DI157" i="29"/>
  <c r="DH157" i="29"/>
  <c r="DG157" i="29"/>
  <c r="DF157" i="29"/>
  <c r="DE157" i="29"/>
  <c r="DD157" i="29"/>
  <c r="DC157" i="29"/>
  <c r="DB157" i="29"/>
  <c r="DA157" i="29"/>
  <c r="CZ157" i="29"/>
  <c r="CY157" i="29"/>
  <c r="CX157" i="29"/>
  <c r="CW157" i="29"/>
  <c r="CV157" i="29"/>
  <c r="CU157" i="29"/>
  <c r="CT157" i="29"/>
  <c r="CS157" i="29"/>
  <c r="CR157" i="29"/>
  <c r="CQ157" i="29"/>
  <c r="CP157" i="29"/>
  <c r="CO157" i="29"/>
  <c r="CN157" i="29"/>
  <c r="CM157" i="29"/>
  <c r="CL157" i="29"/>
  <c r="CK157" i="29"/>
  <c r="CJ157" i="29"/>
  <c r="CI157" i="29"/>
  <c r="CH157" i="29"/>
  <c r="CG157" i="29"/>
  <c r="CF157" i="29"/>
  <c r="CE157" i="29"/>
  <c r="CD157" i="29"/>
  <c r="CC157" i="29"/>
  <c r="CB157" i="29"/>
  <c r="CA157" i="29"/>
  <c r="BZ157" i="29"/>
  <c r="BY157" i="29"/>
  <c r="BX157" i="29"/>
  <c r="BW157" i="29"/>
  <c r="BV157" i="29"/>
  <c r="BU157" i="29"/>
  <c r="BT157" i="29"/>
  <c r="BS157" i="29"/>
  <c r="BR157" i="29"/>
  <c r="BQ157" i="29"/>
  <c r="BP157" i="29"/>
  <c r="BO157" i="29"/>
  <c r="BN157" i="29"/>
  <c r="BM157" i="29"/>
  <c r="BL157" i="29"/>
  <c r="BK157" i="29"/>
  <c r="BJ157" i="29"/>
  <c r="BI157" i="29"/>
  <c r="BH157" i="29"/>
  <c r="BG157" i="29"/>
  <c r="BF157" i="29"/>
  <c r="BE157" i="29"/>
  <c r="BD157" i="29"/>
  <c r="BC157" i="29"/>
  <c r="BB157" i="29"/>
  <c r="BA157" i="29"/>
  <c r="AZ157" i="29"/>
  <c r="AY157" i="29"/>
  <c r="AX157" i="29"/>
  <c r="AW157" i="29"/>
  <c r="AV157" i="29"/>
  <c r="AU157" i="29"/>
  <c r="AT157" i="29"/>
  <c r="AS157" i="29"/>
  <c r="AR157" i="29"/>
  <c r="AQ157" i="29"/>
  <c r="AP157" i="29"/>
  <c r="AO157" i="29"/>
  <c r="AN157" i="29"/>
  <c r="AM157" i="29"/>
  <c r="AL157" i="29"/>
  <c r="AK157" i="29"/>
  <c r="AJ157" i="29"/>
  <c r="AI157" i="29"/>
  <c r="AH157" i="29"/>
  <c r="AG157" i="29"/>
  <c r="AF157" i="29"/>
  <c r="AE157" i="29"/>
  <c r="AD157" i="29"/>
  <c r="AC157" i="29"/>
  <c r="AB157" i="29"/>
  <c r="AA157" i="29"/>
  <c r="Z157" i="29"/>
  <c r="Y157" i="29"/>
  <c r="X157" i="29"/>
  <c r="W157" i="29"/>
  <c r="V157" i="29"/>
  <c r="U157" i="29"/>
  <c r="T157" i="29"/>
  <c r="S157" i="29"/>
  <c r="R157" i="29"/>
  <c r="Q157" i="29"/>
  <c r="P157" i="29"/>
  <c r="O157" i="29"/>
  <c r="N157" i="29"/>
  <c r="M157" i="29"/>
  <c r="L157" i="29"/>
  <c r="K157" i="29"/>
  <c r="J157" i="29"/>
  <c r="I157" i="29"/>
  <c r="H157" i="29"/>
  <c r="G157" i="29"/>
  <c r="F157" i="29"/>
  <c r="E157" i="29"/>
  <c r="D157" i="29"/>
  <c r="C157" i="29"/>
  <c r="B157" i="29"/>
  <c r="FF155" i="20"/>
  <c r="FE155" i="20"/>
  <c r="FD155" i="20"/>
  <c r="FC155" i="20"/>
  <c r="FB155" i="20"/>
  <c r="FA155" i="20"/>
  <c r="EZ155" i="20"/>
  <c r="EY155" i="20"/>
  <c r="EX155" i="20"/>
  <c r="EW155" i="20"/>
  <c r="EV155" i="20"/>
  <c r="EU155" i="20"/>
  <c r="ET155" i="20"/>
  <c r="ES155" i="20"/>
  <c r="ER155" i="20"/>
  <c r="EQ155" i="20"/>
  <c r="EP155" i="20"/>
  <c r="EO155" i="20"/>
  <c r="EN155" i="20"/>
  <c r="EM155" i="20"/>
  <c r="EL155" i="20"/>
  <c r="EK155" i="20"/>
  <c r="EJ155" i="20"/>
  <c r="EI155" i="20"/>
  <c r="EH155" i="20"/>
  <c r="EG155" i="20"/>
  <c r="EF155" i="20"/>
  <c r="EE155" i="20"/>
  <c r="ED155" i="20"/>
  <c r="EC155" i="20"/>
  <c r="EB155" i="20"/>
  <c r="EA155" i="20"/>
  <c r="DZ155" i="20"/>
  <c r="DY155" i="20"/>
  <c r="DX155" i="20"/>
  <c r="DW155" i="20"/>
  <c r="DV155" i="20"/>
  <c r="DU155" i="20"/>
  <c r="DT155" i="20"/>
  <c r="DS155" i="20"/>
  <c r="DR155" i="20"/>
  <c r="DQ155" i="20"/>
  <c r="DP155" i="20"/>
  <c r="DO155" i="20"/>
  <c r="DN155" i="20"/>
  <c r="DM155" i="20"/>
  <c r="DL155" i="20"/>
  <c r="DK155" i="20"/>
  <c r="DJ155" i="20"/>
  <c r="DI155" i="20"/>
  <c r="DH155" i="20"/>
  <c r="DG155" i="20"/>
  <c r="DF155" i="20"/>
  <c r="DE155" i="20"/>
  <c r="DD155" i="20"/>
  <c r="DC155" i="20"/>
  <c r="DB155" i="20"/>
  <c r="DA155" i="20"/>
  <c r="CZ155" i="20"/>
  <c r="CY155" i="20"/>
  <c r="CX155" i="20"/>
  <c r="CW155" i="20"/>
  <c r="CV155" i="20"/>
  <c r="CU155" i="20"/>
  <c r="CT155" i="20"/>
  <c r="CS155" i="20"/>
  <c r="CR155" i="20"/>
  <c r="CQ155" i="20"/>
  <c r="CP155" i="20"/>
  <c r="CO155" i="20"/>
  <c r="CN155" i="20"/>
  <c r="CM155" i="20"/>
  <c r="CL155" i="20"/>
  <c r="CK155" i="20"/>
  <c r="CJ155" i="20"/>
  <c r="CI155" i="20"/>
  <c r="CH155" i="20"/>
  <c r="CG155" i="20"/>
  <c r="CF155" i="20"/>
  <c r="CE155" i="20"/>
  <c r="CD155" i="20"/>
  <c r="CC155" i="20"/>
  <c r="CB155" i="20"/>
  <c r="CA155" i="20"/>
  <c r="BZ155" i="20"/>
  <c r="BY155" i="20"/>
  <c r="BX155" i="20"/>
  <c r="BW155" i="20"/>
  <c r="BV155" i="20"/>
  <c r="BU155" i="20"/>
  <c r="BT155" i="20"/>
  <c r="BS155" i="20"/>
  <c r="BR155" i="20"/>
  <c r="BQ155" i="20"/>
  <c r="BP155" i="20"/>
  <c r="BO155" i="20"/>
  <c r="BN155" i="20"/>
  <c r="BM155" i="20"/>
  <c r="BL155" i="20"/>
  <c r="BK155" i="20"/>
  <c r="BJ155" i="20"/>
  <c r="BI155" i="20"/>
  <c r="BH155" i="20"/>
  <c r="BG155" i="20"/>
  <c r="BF155" i="20"/>
  <c r="BE155" i="20"/>
  <c r="BD155" i="20"/>
  <c r="BC155" i="20"/>
  <c r="BB155" i="20"/>
  <c r="BA155" i="20"/>
  <c r="AZ155" i="20"/>
  <c r="AY155" i="20"/>
  <c r="AX155" i="20"/>
  <c r="AW155" i="20"/>
  <c r="AV155" i="20"/>
  <c r="AU155" i="20"/>
  <c r="AT155" i="20"/>
  <c r="AS155" i="20"/>
  <c r="AR155" i="20"/>
  <c r="AQ155" i="20"/>
  <c r="AP155" i="20"/>
  <c r="AO155" i="20"/>
  <c r="AN155" i="20"/>
  <c r="AM155" i="20"/>
  <c r="AL155" i="20"/>
  <c r="AK155" i="20"/>
  <c r="AJ155" i="20"/>
  <c r="AI155" i="20"/>
  <c r="AH155" i="20"/>
  <c r="AG155" i="20"/>
  <c r="AF155" i="20"/>
  <c r="AE155" i="20"/>
  <c r="AD155" i="20"/>
  <c r="AC155" i="20"/>
  <c r="AB155" i="20"/>
  <c r="AA155" i="20"/>
  <c r="Z155" i="20"/>
  <c r="Y155" i="20"/>
  <c r="X155" i="20"/>
  <c r="W155" i="20"/>
  <c r="V155" i="20"/>
  <c r="U155" i="20"/>
  <c r="T155" i="20"/>
  <c r="S155" i="20"/>
  <c r="R155" i="20"/>
  <c r="Q155" i="20"/>
  <c r="P155" i="20"/>
  <c r="O155" i="20"/>
  <c r="N155" i="20"/>
  <c r="M155" i="20"/>
  <c r="L155" i="20"/>
  <c r="K155" i="20"/>
  <c r="J155" i="20"/>
  <c r="I155" i="20"/>
  <c r="H155" i="20"/>
  <c r="G155" i="20"/>
  <c r="F155" i="20"/>
  <c r="E155" i="20"/>
  <c r="D155" i="20"/>
  <c r="C155" i="20"/>
  <c r="B155" i="20"/>
  <c r="FF155" i="19"/>
  <c r="FE155" i="19"/>
  <c r="FD155" i="19"/>
  <c r="FC155" i="19"/>
  <c r="FB155" i="19"/>
  <c r="FA155" i="19"/>
  <c r="EZ155" i="19"/>
  <c r="EY155" i="19"/>
  <c r="EX155" i="19"/>
  <c r="EW155" i="19"/>
  <c r="EV155" i="19"/>
  <c r="EU155" i="19"/>
  <c r="ET155" i="19"/>
  <c r="ES155" i="19"/>
  <c r="ER155" i="19"/>
  <c r="EQ155" i="19"/>
  <c r="EP155" i="19"/>
  <c r="EO155" i="19"/>
  <c r="EN155" i="19"/>
  <c r="EM155" i="19"/>
  <c r="EL155" i="19"/>
  <c r="EK155" i="19"/>
  <c r="EJ155" i="19"/>
  <c r="EI155" i="19"/>
  <c r="EH155" i="19"/>
  <c r="EG155" i="19"/>
  <c r="EF155" i="19"/>
  <c r="EE155" i="19"/>
  <c r="ED155" i="19"/>
  <c r="EC155" i="19"/>
  <c r="EB155" i="19"/>
  <c r="EA155" i="19"/>
  <c r="DZ155" i="19"/>
  <c r="DY155" i="19"/>
  <c r="DX155" i="19"/>
  <c r="DW155" i="19"/>
  <c r="DV155" i="19"/>
  <c r="DU155" i="19"/>
  <c r="DT155" i="19"/>
  <c r="DS155" i="19"/>
  <c r="DR155" i="19"/>
  <c r="DQ155" i="19"/>
  <c r="DP155" i="19"/>
  <c r="DO155" i="19"/>
  <c r="DN155" i="19"/>
  <c r="DM155" i="19"/>
  <c r="DL155" i="19"/>
  <c r="DK155" i="19"/>
  <c r="DJ155" i="19"/>
  <c r="DI155" i="19"/>
  <c r="DH155" i="19"/>
  <c r="DG155" i="19"/>
  <c r="DF155" i="19"/>
  <c r="DE155" i="19"/>
  <c r="DD155" i="19"/>
  <c r="DC155" i="19"/>
  <c r="DB155" i="19"/>
  <c r="DA155" i="19"/>
  <c r="CZ155" i="19"/>
  <c r="CY155" i="19"/>
  <c r="CX155" i="19"/>
  <c r="CW155" i="19"/>
  <c r="CV155" i="19"/>
  <c r="CU155" i="19"/>
  <c r="CT155" i="19"/>
  <c r="CS155" i="19"/>
  <c r="CR155" i="19"/>
  <c r="CQ155" i="19"/>
  <c r="CP155" i="19"/>
  <c r="CO155" i="19"/>
  <c r="CN155" i="19"/>
  <c r="CM155" i="19"/>
  <c r="CL155" i="19"/>
  <c r="CK155" i="19"/>
  <c r="CJ155" i="19"/>
  <c r="CI155" i="19"/>
  <c r="CH155" i="19"/>
  <c r="CG155" i="19"/>
  <c r="CF155" i="19"/>
  <c r="CE155" i="19"/>
  <c r="CD155" i="19"/>
  <c r="CC155" i="19"/>
  <c r="CB155" i="19"/>
  <c r="CA155" i="19"/>
  <c r="BZ155" i="19"/>
  <c r="BY155" i="19"/>
  <c r="BX155" i="19"/>
  <c r="BW155" i="19"/>
  <c r="BV155" i="19"/>
  <c r="BU155" i="19"/>
  <c r="BT155" i="19"/>
  <c r="BS155" i="19"/>
  <c r="BR155" i="19"/>
  <c r="BQ155" i="19"/>
  <c r="BP155" i="19"/>
  <c r="BO155" i="19"/>
  <c r="BN155" i="19"/>
  <c r="BM155" i="19"/>
  <c r="BL155" i="19"/>
  <c r="BK155" i="19"/>
  <c r="BJ155" i="19"/>
  <c r="BI155" i="19"/>
  <c r="BH155" i="19"/>
  <c r="BG155" i="19"/>
  <c r="BF155" i="19"/>
  <c r="BE155" i="19"/>
  <c r="BD155" i="19"/>
  <c r="BC155" i="19"/>
  <c r="BB155" i="19"/>
  <c r="BA155" i="19"/>
  <c r="AZ155" i="19"/>
  <c r="AY155" i="19"/>
  <c r="AX155" i="19"/>
  <c r="AW155" i="19"/>
  <c r="AV155" i="19"/>
  <c r="AU155" i="19"/>
  <c r="AT155" i="19"/>
  <c r="AS155" i="19"/>
  <c r="AR155" i="19"/>
  <c r="AQ155" i="19"/>
  <c r="AP155" i="19"/>
  <c r="AO155" i="19"/>
  <c r="AN155" i="19"/>
  <c r="AM155" i="19"/>
  <c r="AL155" i="19"/>
  <c r="AK155" i="19"/>
  <c r="AJ155" i="19"/>
  <c r="AI155" i="19"/>
  <c r="AH155" i="19"/>
  <c r="AG155" i="19"/>
  <c r="AF155" i="19"/>
  <c r="AE155" i="19"/>
  <c r="AD155" i="19"/>
  <c r="AC155" i="19"/>
  <c r="AB155" i="19"/>
  <c r="AA155" i="19"/>
  <c r="Z155" i="19"/>
  <c r="Y155" i="19"/>
  <c r="X155" i="19"/>
  <c r="W155" i="19"/>
  <c r="V155" i="19"/>
  <c r="U155" i="19"/>
  <c r="T155" i="19"/>
  <c r="S155" i="19"/>
  <c r="R155" i="19"/>
  <c r="Q155" i="19"/>
  <c r="P155" i="19"/>
  <c r="O155" i="19"/>
  <c r="N155" i="19"/>
  <c r="M155" i="19"/>
  <c r="L155" i="19"/>
  <c r="K155" i="19"/>
  <c r="J155" i="19"/>
  <c r="I155" i="19"/>
  <c r="H155" i="19"/>
  <c r="G155" i="19"/>
  <c r="F155" i="19"/>
  <c r="E155" i="19"/>
  <c r="D155" i="19"/>
  <c r="C155" i="19"/>
  <c r="B155" i="19"/>
  <c r="FE154" i="19"/>
  <c r="FA154" i="19"/>
  <c r="EW154" i="19"/>
  <c r="ES154" i="19"/>
  <c r="EO154" i="19"/>
  <c r="EK154" i="19"/>
  <c r="EG154" i="19"/>
  <c r="EC154" i="19"/>
  <c r="DY154" i="19"/>
  <c r="DU154" i="19"/>
  <c r="DQ154" i="19"/>
  <c r="DM154" i="19"/>
  <c r="DI154" i="19"/>
  <c r="DE154" i="19"/>
  <c r="DA154" i="19"/>
  <c r="CW154" i="19"/>
  <c r="CS154" i="19"/>
  <c r="CO154" i="19"/>
  <c r="CK154" i="19"/>
  <c r="CG154" i="19"/>
  <c r="CC154" i="19"/>
  <c r="BY154" i="19"/>
  <c r="BU154" i="19"/>
  <c r="BQ154" i="19"/>
  <c r="BM154" i="19"/>
  <c r="BI154" i="19"/>
  <c r="BE154" i="19"/>
  <c r="BA154" i="19"/>
  <c r="AW154" i="19"/>
  <c r="AS154" i="19"/>
  <c r="AO154" i="19"/>
  <c r="AK154" i="19"/>
  <c r="AG154" i="19"/>
  <c r="AC154" i="19"/>
  <c r="Y154" i="19"/>
  <c r="U154" i="19"/>
  <c r="Q154" i="19"/>
  <c r="M154" i="19"/>
  <c r="I154" i="19"/>
  <c r="E154" i="19"/>
  <c r="FF154" i="20"/>
  <c r="FE154" i="20"/>
  <c r="FD154" i="20"/>
  <c r="FC154" i="20"/>
  <c r="FB154" i="20"/>
  <c r="FA154" i="20"/>
  <c r="EZ154" i="20"/>
  <c r="EY154" i="20"/>
  <c r="EX154" i="20"/>
  <c r="EW154" i="20"/>
  <c r="EV154" i="20"/>
  <c r="EU154" i="20"/>
  <c r="ET154" i="20"/>
  <c r="ES154" i="20"/>
  <c r="ER154" i="20"/>
  <c r="EQ154" i="20"/>
  <c r="EP154" i="20"/>
  <c r="EO154" i="20"/>
  <c r="EN154" i="20"/>
  <c r="EM154" i="20"/>
  <c r="EL154" i="20"/>
  <c r="EK154" i="20"/>
  <c r="EJ154" i="20"/>
  <c r="EI154" i="20"/>
  <c r="EH154" i="20"/>
  <c r="EG154" i="20"/>
  <c r="EF154" i="20"/>
  <c r="EE154" i="20"/>
  <c r="ED154" i="20"/>
  <c r="EC154" i="20"/>
  <c r="EB154" i="20"/>
  <c r="EA154" i="20"/>
  <c r="DZ154" i="20"/>
  <c r="DY154" i="20"/>
  <c r="DX154" i="20"/>
  <c r="DW154" i="20"/>
  <c r="DV154" i="20"/>
  <c r="DU154" i="20"/>
  <c r="DT154" i="20"/>
  <c r="DS154" i="20"/>
  <c r="DR154" i="20"/>
  <c r="DQ154" i="20"/>
  <c r="DP154" i="20"/>
  <c r="DO154" i="20"/>
  <c r="DN154" i="20"/>
  <c r="DM154" i="20"/>
  <c r="DL154" i="20"/>
  <c r="DK154" i="20"/>
  <c r="DJ154" i="20"/>
  <c r="DI154" i="20"/>
  <c r="DH154" i="20"/>
  <c r="DG154" i="20"/>
  <c r="DF154" i="20"/>
  <c r="DE154" i="20"/>
  <c r="DD154" i="20"/>
  <c r="DC154" i="20"/>
  <c r="DB154" i="20"/>
  <c r="DA154" i="20"/>
  <c r="CZ154" i="20"/>
  <c r="CY154" i="20"/>
  <c r="CX154" i="20"/>
  <c r="CW154" i="20"/>
  <c r="CV154" i="20"/>
  <c r="CU154" i="20"/>
  <c r="CT154" i="20"/>
  <c r="CS154" i="20"/>
  <c r="CR154" i="20"/>
  <c r="CQ154" i="20"/>
  <c r="CP154" i="20"/>
  <c r="CO154" i="20"/>
  <c r="CN154" i="20"/>
  <c r="CM154" i="20"/>
  <c r="CL154" i="20"/>
  <c r="CK154" i="20"/>
  <c r="CJ154" i="20"/>
  <c r="CI154" i="20"/>
  <c r="CH154" i="20"/>
  <c r="CG154" i="20"/>
  <c r="CF154" i="20"/>
  <c r="CE154" i="20"/>
  <c r="CD154" i="20"/>
  <c r="CC154" i="20"/>
  <c r="CB154" i="20"/>
  <c r="CA154" i="20"/>
  <c r="BZ154" i="20"/>
  <c r="BY154" i="20"/>
  <c r="BX154" i="20"/>
  <c r="BW154" i="20"/>
  <c r="BV154" i="20"/>
  <c r="BU154" i="20"/>
  <c r="BT154" i="20"/>
  <c r="BS154" i="20"/>
  <c r="BR154" i="20"/>
  <c r="BQ154" i="20"/>
  <c r="BP154" i="20"/>
  <c r="BO154" i="20"/>
  <c r="BN154" i="20"/>
  <c r="BM154" i="20"/>
  <c r="BL154" i="20"/>
  <c r="BK154" i="20"/>
  <c r="BJ154" i="20"/>
  <c r="BI154" i="20"/>
  <c r="BH154" i="20"/>
  <c r="BG154" i="20"/>
  <c r="BF154" i="20"/>
  <c r="BE154" i="20"/>
  <c r="BD154" i="20"/>
  <c r="BC154" i="20"/>
  <c r="BB154" i="20"/>
  <c r="BA154" i="20"/>
  <c r="AZ154" i="20"/>
  <c r="AY154" i="20"/>
  <c r="AX154" i="20"/>
  <c r="AW154" i="20"/>
  <c r="AV154" i="20"/>
  <c r="AU154" i="20"/>
  <c r="AT154" i="20"/>
  <c r="AS154" i="20"/>
  <c r="AR154" i="20"/>
  <c r="AQ154" i="20"/>
  <c r="AP154" i="20"/>
  <c r="AO154" i="20"/>
  <c r="AN154" i="20"/>
  <c r="AM154" i="20"/>
  <c r="AL154" i="20"/>
  <c r="AK154" i="20"/>
  <c r="AJ154" i="20"/>
  <c r="AI154" i="20"/>
  <c r="AH154" i="20"/>
  <c r="AG154" i="20"/>
  <c r="AF154" i="20"/>
  <c r="AE154" i="20"/>
  <c r="AD154" i="20"/>
  <c r="AC154" i="20"/>
  <c r="AB154" i="20"/>
  <c r="AA154" i="20"/>
  <c r="Z154" i="20"/>
  <c r="Y154" i="20"/>
  <c r="X154" i="20"/>
  <c r="W154" i="20"/>
  <c r="V154" i="20"/>
  <c r="U154" i="20"/>
  <c r="T154" i="20"/>
  <c r="S154" i="20"/>
  <c r="R154" i="20"/>
  <c r="Q154" i="20"/>
  <c r="P154" i="20"/>
  <c r="O154" i="20"/>
  <c r="N154" i="20"/>
  <c r="M154" i="20"/>
  <c r="L154" i="20"/>
  <c r="K154" i="20"/>
  <c r="J154" i="20"/>
  <c r="I154" i="20"/>
  <c r="H154" i="20"/>
  <c r="G154" i="20"/>
  <c r="F154" i="20"/>
  <c r="E154" i="20"/>
  <c r="D154" i="20"/>
  <c r="C154" i="20"/>
  <c r="B154" i="20"/>
  <c r="FF154" i="19"/>
  <c r="FD154" i="19"/>
  <c r="FC154" i="19"/>
  <c r="FB154" i="19"/>
  <c r="EZ154" i="19"/>
  <c r="EX154" i="19"/>
  <c r="EV154" i="19"/>
  <c r="EU154" i="19"/>
  <c r="ET154" i="19"/>
  <c r="ER154" i="19"/>
  <c r="EP154" i="19"/>
  <c r="EN154" i="19"/>
  <c r="EM154" i="19"/>
  <c r="EL154" i="19"/>
  <c r="EJ154" i="19"/>
  <c r="EH154" i="19"/>
  <c r="EF154" i="19"/>
  <c r="EE154" i="19"/>
  <c r="ED154" i="19"/>
  <c r="EB154" i="19"/>
  <c r="DZ154" i="19"/>
  <c r="DX154" i="19"/>
  <c r="DW154" i="19"/>
  <c r="DV154" i="19"/>
  <c r="DT154" i="19"/>
  <c r="DR154" i="19"/>
  <c r="DP154" i="19"/>
  <c r="DO154" i="19"/>
  <c r="DN154" i="19"/>
  <c r="DL154" i="19"/>
  <c r="DJ154" i="19"/>
  <c r="DH154" i="19"/>
  <c r="DG154" i="19"/>
  <c r="DF154" i="19"/>
  <c r="DD154" i="19"/>
  <c r="DB154" i="19"/>
  <c r="CZ154" i="19"/>
  <c r="CY154" i="19"/>
  <c r="CX154" i="19"/>
  <c r="CV154" i="19"/>
  <c r="CT154" i="19"/>
  <c r="CR154" i="19"/>
  <c r="CQ154" i="19"/>
  <c r="CP154" i="19"/>
  <c r="CN154" i="19"/>
  <c r="CL154" i="19"/>
  <c r="CJ154" i="19"/>
  <c r="CI154" i="19"/>
  <c r="CH154" i="19"/>
  <c r="CF154" i="19"/>
  <c r="CD154" i="19"/>
  <c r="CB154" i="19"/>
  <c r="CA154" i="19"/>
  <c r="BZ154" i="19"/>
  <c r="BX154" i="19"/>
  <c r="BV154" i="19"/>
  <c r="BT154" i="19"/>
  <c r="BS154" i="19"/>
  <c r="BR154" i="19"/>
  <c r="BP154" i="19"/>
  <c r="BN154" i="19"/>
  <c r="BL154" i="19"/>
  <c r="BK154" i="19"/>
  <c r="BJ154" i="19"/>
  <c r="BH154" i="19"/>
  <c r="BF154" i="19"/>
  <c r="BD154" i="19"/>
  <c r="BC154" i="19"/>
  <c r="BB154" i="19"/>
  <c r="AZ154" i="19"/>
  <c r="AX154" i="19"/>
  <c r="AV154" i="19"/>
  <c r="AU154" i="19"/>
  <c r="AT154" i="19"/>
  <c r="AR154" i="19"/>
  <c r="AP154" i="19"/>
  <c r="AN154" i="19"/>
  <c r="AM154" i="19"/>
  <c r="AL154" i="19"/>
  <c r="AJ154" i="19"/>
  <c r="AH154" i="19"/>
  <c r="AF154" i="19"/>
  <c r="AE154" i="19"/>
  <c r="AD154" i="19"/>
  <c r="AB154" i="19"/>
  <c r="Z154" i="19"/>
  <c r="X154" i="19"/>
  <c r="W154" i="19"/>
  <c r="V154" i="19"/>
  <c r="T154" i="19"/>
  <c r="R154" i="19"/>
  <c r="P154" i="19"/>
  <c r="O154" i="19"/>
  <c r="N154" i="19"/>
  <c r="L154" i="19"/>
  <c r="J154" i="19"/>
  <c r="H154" i="19"/>
  <c r="G154" i="19"/>
  <c r="F154" i="19"/>
  <c r="D154" i="19"/>
  <c r="B154" i="19"/>
  <c r="FF153" i="20"/>
  <c r="FE153" i="20"/>
  <c r="FD153" i="20"/>
  <c r="FC153" i="20"/>
  <c r="FB153" i="20"/>
  <c r="FA153" i="20"/>
  <c r="EZ153" i="20"/>
  <c r="EY153" i="20"/>
  <c r="EX153" i="20"/>
  <c r="EW153" i="20"/>
  <c r="EV153" i="20"/>
  <c r="EU153" i="20"/>
  <c r="ET153" i="20"/>
  <c r="ES153" i="20"/>
  <c r="ER153" i="20"/>
  <c r="EQ153" i="20"/>
  <c r="EP153" i="20"/>
  <c r="EO153" i="20"/>
  <c r="EN153" i="20"/>
  <c r="EM153" i="20"/>
  <c r="EL153" i="20"/>
  <c r="EK153" i="20"/>
  <c r="EJ153" i="20"/>
  <c r="EI153" i="20"/>
  <c r="EH153" i="20"/>
  <c r="EG153" i="20"/>
  <c r="EF153" i="20"/>
  <c r="EE153" i="20"/>
  <c r="ED153" i="20"/>
  <c r="EC153" i="20"/>
  <c r="EB153" i="20"/>
  <c r="EA153" i="20"/>
  <c r="DZ153" i="20"/>
  <c r="DY153" i="20"/>
  <c r="DX153" i="20"/>
  <c r="DW153" i="20"/>
  <c r="DV153" i="20"/>
  <c r="DU153" i="20"/>
  <c r="DT153" i="20"/>
  <c r="DS153" i="20"/>
  <c r="DR153" i="20"/>
  <c r="DQ153" i="20"/>
  <c r="DP153" i="20"/>
  <c r="DO153" i="20"/>
  <c r="DN153" i="20"/>
  <c r="DM153" i="20"/>
  <c r="DL153" i="20"/>
  <c r="DK153" i="20"/>
  <c r="DJ153" i="20"/>
  <c r="DI153" i="20"/>
  <c r="DH153" i="20"/>
  <c r="DG153" i="20"/>
  <c r="DF153" i="20"/>
  <c r="DE153" i="20"/>
  <c r="DD153" i="20"/>
  <c r="DC153" i="20"/>
  <c r="DB153" i="20"/>
  <c r="DA153" i="20"/>
  <c r="CZ153" i="20"/>
  <c r="CY153" i="20"/>
  <c r="CX153" i="20"/>
  <c r="CW153" i="20"/>
  <c r="CV153" i="20"/>
  <c r="CU153" i="20"/>
  <c r="CT153" i="20"/>
  <c r="CS153" i="20"/>
  <c r="CR153" i="20"/>
  <c r="CQ153" i="20"/>
  <c r="CP153" i="20"/>
  <c r="CO153" i="20"/>
  <c r="CN153" i="20"/>
  <c r="CM153" i="20"/>
  <c r="CL153" i="20"/>
  <c r="CK153" i="20"/>
  <c r="CJ153" i="20"/>
  <c r="CI153" i="20"/>
  <c r="CH153" i="20"/>
  <c r="CG153" i="20"/>
  <c r="CF153" i="20"/>
  <c r="CE153" i="20"/>
  <c r="CD153" i="20"/>
  <c r="CC153" i="20"/>
  <c r="CB153" i="20"/>
  <c r="CA153" i="20"/>
  <c r="BZ153" i="20"/>
  <c r="BY153" i="20"/>
  <c r="BX153" i="20"/>
  <c r="BW153" i="20"/>
  <c r="BV153" i="20"/>
  <c r="BU153" i="20"/>
  <c r="BT153" i="20"/>
  <c r="BS153" i="20"/>
  <c r="BR153" i="20"/>
  <c r="BQ153" i="20"/>
  <c r="BP153" i="20"/>
  <c r="BO153" i="20"/>
  <c r="BN153" i="20"/>
  <c r="BM153" i="20"/>
  <c r="BL153" i="20"/>
  <c r="BK153" i="20"/>
  <c r="BJ153" i="20"/>
  <c r="BI153" i="20"/>
  <c r="BH153" i="20"/>
  <c r="BG153" i="20"/>
  <c r="BF153" i="20"/>
  <c r="BE153" i="20"/>
  <c r="BD153" i="20"/>
  <c r="BC153" i="20"/>
  <c r="BB153" i="20"/>
  <c r="BA153" i="20"/>
  <c r="AZ153" i="20"/>
  <c r="AY153" i="20"/>
  <c r="AX153" i="20"/>
  <c r="AW153" i="20"/>
  <c r="AV153" i="20"/>
  <c r="AU153" i="20"/>
  <c r="AT153" i="20"/>
  <c r="AS153" i="20"/>
  <c r="AR153" i="20"/>
  <c r="AQ153" i="20"/>
  <c r="AP153" i="20"/>
  <c r="AO153" i="20"/>
  <c r="AN153" i="20"/>
  <c r="AM153" i="20"/>
  <c r="AL153" i="20"/>
  <c r="AK153" i="20"/>
  <c r="AJ153" i="20"/>
  <c r="AI153" i="20"/>
  <c r="AH153" i="20"/>
  <c r="AG153" i="20"/>
  <c r="AF153" i="20"/>
  <c r="AE153" i="20"/>
  <c r="AD153" i="20"/>
  <c r="AC153" i="20"/>
  <c r="AB153" i="20"/>
  <c r="AA153" i="20"/>
  <c r="Z153" i="20"/>
  <c r="Y153" i="20"/>
  <c r="X153" i="20"/>
  <c r="W153" i="20"/>
  <c r="V153" i="20"/>
  <c r="U153" i="20"/>
  <c r="T153" i="20"/>
  <c r="S153" i="20"/>
  <c r="R153" i="20"/>
  <c r="Q153" i="20"/>
  <c r="P153" i="20"/>
  <c r="O153" i="20"/>
  <c r="N153" i="20"/>
  <c r="M153" i="20"/>
  <c r="L153" i="20"/>
  <c r="K153" i="20"/>
  <c r="J153" i="20"/>
  <c r="I153" i="20"/>
  <c r="H153" i="20"/>
  <c r="G153" i="20"/>
  <c r="F153" i="20"/>
  <c r="E153" i="20"/>
  <c r="D153" i="20"/>
  <c r="C153" i="20"/>
  <c r="B153" i="20"/>
  <c r="FF153" i="19"/>
  <c r="FE153" i="19"/>
  <c r="FD153" i="19"/>
  <c r="FC153" i="19"/>
  <c r="FB153" i="19"/>
  <c r="FA153" i="19"/>
  <c r="EZ153" i="19"/>
  <c r="EY153" i="19"/>
  <c r="EX153" i="19"/>
  <c r="EW153" i="19"/>
  <c r="EV153" i="19"/>
  <c r="EU153" i="19"/>
  <c r="ET153" i="19"/>
  <c r="ES153" i="19"/>
  <c r="ER153" i="19"/>
  <c r="EQ153" i="19"/>
  <c r="EP153" i="19"/>
  <c r="EO153" i="19"/>
  <c r="EN153" i="19"/>
  <c r="EM153" i="19"/>
  <c r="EL153" i="19"/>
  <c r="EK153" i="19"/>
  <c r="EJ153" i="19"/>
  <c r="EI153" i="19"/>
  <c r="EH153" i="19"/>
  <c r="EG153" i="19"/>
  <c r="EF153" i="19"/>
  <c r="EE153" i="19"/>
  <c r="ED153" i="19"/>
  <c r="EC153" i="19"/>
  <c r="EB153" i="19"/>
  <c r="EA153" i="19"/>
  <c r="DZ153" i="19"/>
  <c r="DY153" i="19"/>
  <c r="DX153" i="19"/>
  <c r="DW153" i="19"/>
  <c r="DV153" i="19"/>
  <c r="DU153" i="19"/>
  <c r="DT153" i="19"/>
  <c r="DS153" i="19"/>
  <c r="DR153" i="19"/>
  <c r="DQ153" i="19"/>
  <c r="DP153" i="19"/>
  <c r="DO153" i="19"/>
  <c r="DN153" i="19"/>
  <c r="DM153" i="19"/>
  <c r="DL153" i="19"/>
  <c r="DK153" i="19"/>
  <c r="DJ153" i="19"/>
  <c r="DI153" i="19"/>
  <c r="DH153" i="19"/>
  <c r="DG153" i="19"/>
  <c r="DF153" i="19"/>
  <c r="DE153" i="19"/>
  <c r="DD153" i="19"/>
  <c r="DC153" i="19"/>
  <c r="DB153" i="19"/>
  <c r="DA153" i="19"/>
  <c r="CZ153" i="19"/>
  <c r="CY153" i="19"/>
  <c r="CX153" i="19"/>
  <c r="CW153" i="19"/>
  <c r="CV153" i="19"/>
  <c r="CU153" i="19"/>
  <c r="CT153" i="19"/>
  <c r="CS153" i="19"/>
  <c r="CR153" i="19"/>
  <c r="CQ153" i="19"/>
  <c r="CP153" i="19"/>
  <c r="CO153" i="19"/>
  <c r="CN153" i="19"/>
  <c r="CM153" i="19"/>
  <c r="CL153" i="19"/>
  <c r="CK153" i="19"/>
  <c r="CJ153" i="19"/>
  <c r="CI153" i="19"/>
  <c r="CH153" i="19"/>
  <c r="CG153" i="19"/>
  <c r="CF153" i="19"/>
  <c r="CE153" i="19"/>
  <c r="CD153" i="19"/>
  <c r="CC153" i="19"/>
  <c r="CB153" i="19"/>
  <c r="CA153" i="19"/>
  <c r="BZ153" i="19"/>
  <c r="BY153" i="19"/>
  <c r="BX153" i="19"/>
  <c r="BW153" i="19"/>
  <c r="BV153" i="19"/>
  <c r="BU153" i="19"/>
  <c r="BT153" i="19"/>
  <c r="BS153" i="19"/>
  <c r="BR153" i="19"/>
  <c r="BQ153" i="19"/>
  <c r="BP153" i="19"/>
  <c r="BO153" i="19"/>
  <c r="BN153" i="19"/>
  <c r="BM153" i="19"/>
  <c r="BL153" i="19"/>
  <c r="BK153" i="19"/>
  <c r="BJ153" i="19"/>
  <c r="BI153" i="19"/>
  <c r="BH153" i="19"/>
  <c r="BG153" i="19"/>
  <c r="BF153" i="19"/>
  <c r="BE153" i="19"/>
  <c r="BD153" i="19"/>
  <c r="BC153" i="19"/>
  <c r="BB153" i="19"/>
  <c r="BA153" i="19"/>
  <c r="AZ153" i="19"/>
  <c r="AY153" i="19"/>
  <c r="AX153" i="19"/>
  <c r="AW153" i="19"/>
  <c r="AV153" i="19"/>
  <c r="AU153" i="19"/>
  <c r="AT153" i="19"/>
  <c r="AS153" i="19"/>
  <c r="AR153" i="19"/>
  <c r="AQ153" i="19"/>
  <c r="AP153" i="19"/>
  <c r="AO153" i="19"/>
  <c r="AN153" i="19"/>
  <c r="AM153" i="19"/>
  <c r="AL153" i="19"/>
  <c r="AK153" i="19"/>
  <c r="AJ153" i="19"/>
  <c r="AI153" i="19"/>
  <c r="AH153" i="19"/>
  <c r="AG153" i="19"/>
  <c r="AF153" i="19"/>
  <c r="AE153" i="19"/>
  <c r="AD153" i="19"/>
  <c r="AC153" i="19"/>
  <c r="AB153" i="19"/>
  <c r="AA153" i="19"/>
  <c r="Z153" i="19"/>
  <c r="Y153" i="19"/>
  <c r="X153" i="19"/>
  <c r="W153" i="19"/>
  <c r="V153" i="19"/>
  <c r="U153" i="19"/>
  <c r="T153" i="19"/>
  <c r="S153" i="19"/>
  <c r="R153" i="19"/>
  <c r="Q153" i="19"/>
  <c r="P153" i="19"/>
  <c r="O153" i="19"/>
  <c r="N153" i="19"/>
  <c r="M153" i="19"/>
  <c r="L153" i="19"/>
  <c r="K153" i="19"/>
  <c r="J153" i="19"/>
  <c r="I153" i="19"/>
  <c r="H153" i="19"/>
  <c r="G153" i="19"/>
  <c r="F153" i="19"/>
  <c r="E153" i="19"/>
  <c r="D153" i="19"/>
  <c r="C153" i="19"/>
  <c r="B153" i="19"/>
  <c r="FF152" i="20"/>
  <c r="FE152" i="20"/>
  <c r="FD152" i="20"/>
  <c r="FC152" i="20"/>
  <c r="FB152" i="20"/>
  <c r="FA152" i="20"/>
  <c r="EZ152" i="20"/>
  <c r="EY152" i="20"/>
  <c r="EX152" i="20"/>
  <c r="EW152" i="20"/>
  <c r="EV152" i="20"/>
  <c r="EU152" i="20"/>
  <c r="ET152" i="20"/>
  <c r="ES152" i="20"/>
  <c r="ER152" i="20"/>
  <c r="EQ152" i="20"/>
  <c r="EP152" i="20"/>
  <c r="EO152" i="20"/>
  <c r="EN152" i="20"/>
  <c r="EM152" i="20"/>
  <c r="EL152" i="20"/>
  <c r="EK152" i="20"/>
  <c r="EJ152" i="20"/>
  <c r="EI152" i="20"/>
  <c r="EH152" i="20"/>
  <c r="EG152" i="20"/>
  <c r="EF152" i="20"/>
  <c r="EE152" i="20"/>
  <c r="ED152" i="20"/>
  <c r="EC152" i="20"/>
  <c r="EB152" i="20"/>
  <c r="EA152" i="20"/>
  <c r="DZ152" i="20"/>
  <c r="DY152" i="20"/>
  <c r="DX152" i="20"/>
  <c r="DW152" i="20"/>
  <c r="DV152" i="20"/>
  <c r="DU152" i="20"/>
  <c r="DT152" i="20"/>
  <c r="DS152" i="20"/>
  <c r="DR152" i="20"/>
  <c r="DQ152" i="20"/>
  <c r="DP152" i="20"/>
  <c r="DO152" i="20"/>
  <c r="DN152" i="20"/>
  <c r="DM152" i="20"/>
  <c r="DL152" i="20"/>
  <c r="DK152" i="20"/>
  <c r="DJ152" i="20"/>
  <c r="DI152" i="20"/>
  <c r="DH152" i="20"/>
  <c r="DG152" i="20"/>
  <c r="DF152" i="20"/>
  <c r="DE152" i="20"/>
  <c r="DD152" i="20"/>
  <c r="DC152" i="20"/>
  <c r="DB152" i="20"/>
  <c r="DA152" i="20"/>
  <c r="CZ152" i="20"/>
  <c r="CY152" i="20"/>
  <c r="CX152" i="20"/>
  <c r="CW152" i="20"/>
  <c r="CV152" i="20"/>
  <c r="CU152" i="20"/>
  <c r="CT152" i="20"/>
  <c r="CS152" i="20"/>
  <c r="CR152" i="20"/>
  <c r="CQ152" i="20"/>
  <c r="CP152" i="20"/>
  <c r="CO152" i="20"/>
  <c r="CN152" i="20"/>
  <c r="CM152" i="20"/>
  <c r="CL152" i="20"/>
  <c r="CK152" i="20"/>
  <c r="CJ152" i="20"/>
  <c r="CI152" i="20"/>
  <c r="CH152" i="20"/>
  <c r="CG152" i="20"/>
  <c r="CF152" i="20"/>
  <c r="CE152" i="20"/>
  <c r="CD152" i="20"/>
  <c r="CC152" i="20"/>
  <c r="CB152" i="20"/>
  <c r="CA152" i="20"/>
  <c r="BZ152" i="20"/>
  <c r="BY152" i="20"/>
  <c r="BX152" i="20"/>
  <c r="BW152" i="20"/>
  <c r="BV152" i="20"/>
  <c r="BU152" i="20"/>
  <c r="BT152" i="20"/>
  <c r="BS152" i="20"/>
  <c r="BR152" i="20"/>
  <c r="BQ152" i="20"/>
  <c r="BP152" i="20"/>
  <c r="BO152" i="20"/>
  <c r="BN152" i="20"/>
  <c r="BM152" i="20"/>
  <c r="BL152" i="20"/>
  <c r="BK152" i="20"/>
  <c r="BJ152" i="20"/>
  <c r="BI152" i="20"/>
  <c r="BH152" i="20"/>
  <c r="BG152" i="20"/>
  <c r="BF152" i="20"/>
  <c r="BE152" i="20"/>
  <c r="BD152" i="20"/>
  <c r="BC152" i="20"/>
  <c r="BB152" i="20"/>
  <c r="BA152" i="20"/>
  <c r="AZ152" i="20"/>
  <c r="AY152" i="20"/>
  <c r="AX152" i="20"/>
  <c r="AW152" i="20"/>
  <c r="AV152" i="20"/>
  <c r="AU152" i="20"/>
  <c r="AT152" i="20"/>
  <c r="AS152" i="20"/>
  <c r="AR152" i="20"/>
  <c r="AQ152" i="20"/>
  <c r="AP152" i="20"/>
  <c r="AO152" i="20"/>
  <c r="AN152" i="20"/>
  <c r="AM152" i="20"/>
  <c r="AL152" i="20"/>
  <c r="AK152" i="20"/>
  <c r="AJ152" i="20"/>
  <c r="AI152" i="20"/>
  <c r="AH152" i="20"/>
  <c r="AG152" i="20"/>
  <c r="AF152" i="20"/>
  <c r="AE152" i="20"/>
  <c r="AD152" i="20"/>
  <c r="AC152" i="20"/>
  <c r="AB152" i="20"/>
  <c r="AA152" i="20"/>
  <c r="Z152" i="20"/>
  <c r="Y152" i="20"/>
  <c r="X152" i="20"/>
  <c r="W152" i="20"/>
  <c r="V152" i="20"/>
  <c r="U152" i="20"/>
  <c r="T152" i="20"/>
  <c r="S152" i="20"/>
  <c r="R152" i="20"/>
  <c r="Q152" i="20"/>
  <c r="P152" i="20"/>
  <c r="O152" i="20"/>
  <c r="N152" i="20"/>
  <c r="M152" i="20"/>
  <c r="L152" i="20"/>
  <c r="K152" i="20"/>
  <c r="J152" i="20"/>
  <c r="I152" i="20"/>
  <c r="H152" i="20"/>
  <c r="G152" i="20"/>
  <c r="F152" i="20"/>
  <c r="E152" i="20"/>
  <c r="D152" i="20"/>
  <c r="C152" i="20"/>
  <c r="B152" i="20"/>
  <c r="FF152" i="19"/>
  <c r="FE152" i="19"/>
  <c r="FD152" i="19"/>
  <c r="FC152" i="19"/>
  <c r="FB152" i="19"/>
  <c r="FA152" i="19"/>
  <c r="EZ152" i="19"/>
  <c r="EY152" i="19"/>
  <c r="EX152" i="19"/>
  <c r="EW152" i="19"/>
  <c r="EV152" i="19"/>
  <c r="EU152" i="19"/>
  <c r="ET152" i="19"/>
  <c r="ES152" i="19"/>
  <c r="ER152" i="19"/>
  <c r="EQ152" i="19"/>
  <c r="EP152" i="19"/>
  <c r="EO152" i="19"/>
  <c r="EN152" i="19"/>
  <c r="EM152" i="19"/>
  <c r="EL152" i="19"/>
  <c r="EK152" i="19"/>
  <c r="EJ152" i="19"/>
  <c r="EI152" i="19"/>
  <c r="EH152" i="19"/>
  <c r="EG152" i="19"/>
  <c r="EF152" i="19"/>
  <c r="EE152" i="19"/>
  <c r="ED152" i="19"/>
  <c r="EC152" i="19"/>
  <c r="EB152" i="19"/>
  <c r="EA152" i="19"/>
  <c r="DZ152" i="19"/>
  <c r="DY152" i="19"/>
  <c r="DX152" i="19"/>
  <c r="DW152" i="19"/>
  <c r="DV152" i="19"/>
  <c r="DU152" i="19"/>
  <c r="DT152" i="19"/>
  <c r="DS152" i="19"/>
  <c r="DR152" i="19"/>
  <c r="DQ152" i="19"/>
  <c r="DP152" i="19"/>
  <c r="DO152" i="19"/>
  <c r="DN152" i="19"/>
  <c r="DM152" i="19"/>
  <c r="DL152" i="19"/>
  <c r="DK152" i="19"/>
  <c r="DJ152" i="19"/>
  <c r="DI152" i="19"/>
  <c r="DH152" i="19"/>
  <c r="DG152" i="19"/>
  <c r="DF152" i="19"/>
  <c r="DE152" i="19"/>
  <c r="DD152" i="19"/>
  <c r="DC152" i="19"/>
  <c r="DB152" i="19"/>
  <c r="DA152" i="19"/>
  <c r="CZ152" i="19"/>
  <c r="CY152" i="19"/>
  <c r="CX152" i="19"/>
  <c r="CW152" i="19"/>
  <c r="CV152" i="19"/>
  <c r="CU152" i="19"/>
  <c r="CT152" i="19"/>
  <c r="CS152" i="19"/>
  <c r="CR152" i="19"/>
  <c r="CQ152" i="19"/>
  <c r="CP152" i="19"/>
  <c r="CO152" i="19"/>
  <c r="CN152" i="19"/>
  <c r="CM152" i="19"/>
  <c r="CL152" i="19"/>
  <c r="CK152" i="19"/>
  <c r="CJ152" i="19"/>
  <c r="CI152" i="19"/>
  <c r="CH152" i="19"/>
  <c r="CG152" i="19"/>
  <c r="CF152" i="19"/>
  <c r="CE152" i="19"/>
  <c r="CD152" i="19"/>
  <c r="CC152" i="19"/>
  <c r="CB152" i="19"/>
  <c r="CA152" i="19"/>
  <c r="BZ152" i="19"/>
  <c r="BY152" i="19"/>
  <c r="BX152" i="19"/>
  <c r="BW152" i="19"/>
  <c r="BV152" i="19"/>
  <c r="BU152" i="19"/>
  <c r="BT152" i="19"/>
  <c r="BS152" i="19"/>
  <c r="BR152" i="19"/>
  <c r="BQ152" i="19"/>
  <c r="BP152" i="19"/>
  <c r="BO152" i="19"/>
  <c r="BN152" i="19"/>
  <c r="BM152" i="19"/>
  <c r="BL152" i="19"/>
  <c r="BK152" i="19"/>
  <c r="BJ152" i="19"/>
  <c r="BI152" i="19"/>
  <c r="BH152" i="19"/>
  <c r="BG152" i="19"/>
  <c r="BF152" i="19"/>
  <c r="BE152" i="19"/>
  <c r="BD152" i="19"/>
  <c r="BC152" i="19"/>
  <c r="BB152" i="19"/>
  <c r="BA152" i="19"/>
  <c r="AZ152" i="19"/>
  <c r="AY152" i="19"/>
  <c r="AX152" i="19"/>
  <c r="AW152" i="19"/>
  <c r="AV152" i="19"/>
  <c r="AU152" i="19"/>
  <c r="AT152" i="19"/>
  <c r="AS152" i="19"/>
  <c r="AR152" i="19"/>
  <c r="AQ152" i="19"/>
  <c r="AP152" i="19"/>
  <c r="AO152" i="19"/>
  <c r="AN152" i="19"/>
  <c r="AM152" i="19"/>
  <c r="AL152" i="19"/>
  <c r="AK152" i="19"/>
  <c r="AJ152" i="19"/>
  <c r="AI152" i="19"/>
  <c r="AH152" i="19"/>
  <c r="AG152" i="19"/>
  <c r="AF152" i="19"/>
  <c r="AE152" i="19"/>
  <c r="AD152" i="19"/>
  <c r="AC152" i="19"/>
  <c r="AB152" i="19"/>
  <c r="AA152" i="19"/>
  <c r="Z152" i="19"/>
  <c r="Y152" i="19"/>
  <c r="X152" i="19"/>
  <c r="W152" i="19"/>
  <c r="V152" i="19"/>
  <c r="U152" i="19"/>
  <c r="T152" i="19"/>
  <c r="S152" i="19"/>
  <c r="R152" i="19"/>
  <c r="Q152" i="19"/>
  <c r="P152" i="19"/>
  <c r="O152" i="19"/>
  <c r="N152" i="19"/>
  <c r="M152" i="19"/>
  <c r="L152" i="19"/>
  <c r="K152" i="19"/>
  <c r="J152" i="19"/>
  <c r="I152" i="19"/>
  <c r="H152" i="19"/>
  <c r="G152" i="19"/>
  <c r="F152" i="19"/>
  <c r="E152" i="19"/>
  <c r="D152" i="19"/>
  <c r="C152" i="19"/>
  <c r="B152" i="19"/>
  <c r="FF151" i="20"/>
  <c r="FE151" i="20"/>
  <c r="FD151" i="20"/>
  <c r="FC151" i="20"/>
  <c r="FB151" i="20"/>
  <c r="FA151" i="20"/>
  <c r="EZ151" i="20"/>
  <c r="EY151" i="20"/>
  <c r="EX151" i="20"/>
  <c r="EW151" i="20"/>
  <c r="EV151" i="20"/>
  <c r="EU151" i="20"/>
  <c r="ET151" i="20"/>
  <c r="ES151" i="20"/>
  <c r="ER151" i="20"/>
  <c r="EQ151" i="20"/>
  <c r="EP151" i="20"/>
  <c r="EO151" i="20"/>
  <c r="EN151" i="20"/>
  <c r="EM151" i="20"/>
  <c r="EL151" i="20"/>
  <c r="EK151" i="20"/>
  <c r="EJ151" i="20"/>
  <c r="EI151" i="20"/>
  <c r="EH151" i="20"/>
  <c r="EG151" i="20"/>
  <c r="EF151" i="20"/>
  <c r="EE151" i="20"/>
  <c r="ED151" i="20"/>
  <c r="EC151" i="20"/>
  <c r="EB151" i="20"/>
  <c r="EA151" i="20"/>
  <c r="DZ151" i="20"/>
  <c r="DY151" i="20"/>
  <c r="DX151" i="20"/>
  <c r="DW151" i="20"/>
  <c r="DV151" i="20"/>
  <c r="DU151" i="20"/>
  <c r="DT151" i="20"/>
  <c r="DS151" i="20"/>
  <c r="DR151" i="20"/>
  <c r="DQ151" i="20"/>
  <c r="DP151" i="20"/>
  <c r="DO151" i="20"/>
  <c r="DN151" i="20"/>
  <c r="DM151" i="20"/>
  <c r="DL151" i="20"/>
  <c r="DK151" i="20"/>
  <c r="DJ151" i="20"/>
  <c r="DI151" i="20"/>
  <c r="DH151" i="20"/>
  <c r="DG151" i="20"/>
  <c r="DF151" i="20"/>
  <c r="DE151" i="20"/>
  <c r="DD151" i="20"/>
  <c r="DC151" i="20"/>
  <c r="DB151" i="20"/>
  <c r="DA151" i="20"/>
  <c r="CZ151" i="20"/>
  <c r="CY151" i="20"/>
  <c r="CX151" i="20"/>
  <c r="CW151" i="20"/>
  <c r="CV151" i="20"/>
  <c r="CU151" i="20"/>
  <c r="CT151" i="20"/>
  <c r="CS151" i="20"/>
  <c r="CR151" i="20"/>
  <c r="CQ151" i="20"/>
  <c r="CP151" i="20"/>
  <c r="CO151" i="20"/>
  <c r="CN151" i="20"/>
  <c r="CM151" i="20"/>
  <c r="CL151" i="20"/>
  <c r="CK151" i="20"/>
  <c r="CJ151" i="20"/>
  <c r="CI151" i="20"/>
  <c r="CH151" i="20"/>
  <c r="CG151" i="20"/>
  <c r="CF151" i="20"/>
  <c r="CE151" i="20"/>
  <c r="CD151" i="20"/>
  <c r="CC151" i="20"/>
  <c r="CB151" i="20"/>
  <c r="CA151" i="20"/>
  <c r="BZ151" i="20"/>
  <c r="BY151" i="20"/>
  <c r="BX151" i="20"/>
  <c r="BW151" i="20"/>
  <c r="BV151" i="20"/>
  <c r="BU151" i="20"/>
  <c r="BT151" i="20"/>
  <c r="BS151" i="20"/>
  <c r="BR151" i="20"/>
  <c r="BQ151" i="20"/>
  <c r="BP151" i="20"/>
  <c r="BO151" i="20"/>
  <c r="BN151" i="20"/>
  <c r="BM151" i="20"/>
  <c r="BL151" i="20"/>
  <c r="BK151" i="20"/>
  <c r="BJ151" i="20"/>
  <c r="BI151" i="20"/>
  <c r="BH151" i="20"/>
  <c r="BG151" i="20"/>
  <c r="BF151" i="20"/>
  <c r="BE151" i="20"/>
  <c r="BD151" i="20"/>
  <c r="BC151" i="20"/>
  <c r="BB151" i="20"/>
  <c r="BA151" i="20"/>
  <c r="AZ151" i="20"/>
  <c r="AY151" i="20"/>
  <c r="AX151" i="20"/>
  <c r="AW151" i="20"/>
  <c r="AV151" i="20"/>
  <c r="AU151" i="20"/>
  <c r="AT151" i="20"/>
  <c r="AS151" i="20"/>
  <c r="AR151" i="20"/>
  <c r="AQ151" i="20"/>
  <c r="AP151" i="20"/>
  <c r="AO151" i="20"/>
  <c r="AN151" i="20"/>
  <c r="AM151" i="20"/>
  <c r="AL151" i="20"/>
  <c r="AK151" i="20"/>
  <c r="AJ151" i="20"/>
  <c r="AI151" i="20"/>
  <c r="AH151" i="20"/>
  <c r="AG151" i="20"/>
  <c r="AF151" i="20"/>
  <c r="AE151" i="20"/>
  <c r="AD151" i="20"/>
  <c r="AC151" i="20"/>
  <c r="AB151" i="20"/>
  <c r="AA151" i="20"/>
  <c r="Z151" i="20"/>
  <c r="Y151" i="20"/>
  <c r="X151" i="20"/>
  <c r="W151" i="20"/>
  <c r="V151" i="20"/>
  <c r="U151" i="20"/>
  <c r="T151" i="20"/>
  <c r="S151" i="20"/>
  <c r="R151" i="20"/>
  <c r="Q151" i="20"/>
  <c r="P151" i="20"/>
  <c r="O151" i="20"/>
  <c r="N151" i="20"/>
  <c r="M151" i="20"/>
  <c r="L151" i="20"/>
  <c r="K151" i="20"/>
  <c r="J151" i="20"/>
  <c r="I151" i="20"/>
  <c r="H151" i="20"/>
  <c r="G151" i="20"/>
  <c r="F151" i="20"/>
  <c r="E151" i="20"/>
  <c r="D151" i="20"/>
  <c r="C151" i="20"/>
  <c r="B151" i="20"/>
  <c r="FF151" i="19"/>
  <c r="FE151" i="19"/>
  <c r="FD151" i="19"/>
  <c r="FC151" i="19"/>
  <c r="FB151" i="19"/>
  <c r="FA151" i="19"/>
  <c r="EZ151" i="19"/>
  <c r="EY151" i="19"/>
  <c r="EX151" i="19"/>
  <c r="EW151" i="19"/>
  <c r="EV151" i="19"/>
  <c r="EU151" i="19"/>
  <c r="ET151" i="19"/>
  <c r="ES151" i="19"/>
  <c r="ER151" i="19"/>
  <c r="EQ151" i="19"/>
  <c r="EP151" i="19"/>
  <c r="EO151" i="19"/>
  <c r="EN151" i="19"/>
  <c r="EM151" i="19"/>
  <c r="EL151" i="19"/>
  <c r="EK151" i="19"/>
  <c r="EJ151" i="19"/>
  <c r="EI151" i="19"/>
  <c r="EH151" i="19"/>
  <c r="EG151" i="19"/>
  <c r="EF151" i="19"/>
  <c r="EE151" i="19"/>
  <c r="ED151" i="19"/>
  <c r="EC151" i="19"/>
  <c r="EB151" i="19"/>
  <c r="EA151" i="19"/>
  <c r="DZ151" i="19"/>
  <c r="DY151" i="19"/>
  <c r="DX151" i="19"/>
  <c r="DW151" i="19"/>
  <c r="DV151" i="19"/>
  <c r="DU151" i="19"/>
  <c r="DT151" i="19"/>
  <c r="DS151" i="19"/>
  <c r="DR151" i="19"/>
  <c r="DQ151" i="19"/>
  <c r="DP151" i="19"/>
  <c r="DO151" i="19"/>
  <c r="DN151" i="19"/>
  <c r="DM151" i="19"/>
  <c r="DL151" i="19"/>
  <c r="DK151" i="19"/>
  <c r="DJ151" i="19"/>
  <c r="DI151" i="19"/>
  <c r="DH151" i="19"/>
  <c r="DG151" i="19"/>
  <c r="DF151" i="19"/>
  <c r="DE151" i="19"/>
  <c r="DD151" i="19"/>
  <c r="DC151" i="19"/>
  <c r="DB151" i="19"/>
  <c r="DA151" i="19"/>
  <c r="CZ151" i="19"/>
  <c r="CY151" i="19"/>
  <c r="CX151" i="19"/>
  <c r="CW151" i="19"/>
  <c r="CV151" i="19"/>
  <c r="CU151" i="19"/>
  <c r="CT151" i="19"/>
  <c r="CS151" i="19"/>
  <c r="CR151" i="19"/>
  <c r="CQ151" i="19"/>
  <c r="CP151" i="19"/>
  <c r="CO151" i="19"/>
  <c r="CN151" i="19"/>
  <c r="CM151" i="19"/>
  <c r="CL151" i="19"/>
  <c r="CK151" i="19"/>
  <c r="CJ151" i="19"/>
  <c r="CI151" i="19"/>
  <c r="CH151" i="19"/>
  <c r="CG151" i="19"/>
  <c r="CF151" i="19"/>
  <c r="CE151" i="19"/>
  <c r="CD151" i="19"/>
  <c r="CC151" i="19"/>
  <c r="CB151" i="19"/>
  <c r="CA151" i="19"/>
  <c r="BZ151" i="19"/>
  <c r="BY151" i="19"/>
  <c r="BX151" i="19"/>
  <c r="BW151" i="19"/>
  <c r="BV151" i="19"/>
  <c r="BU151" i="19"/>
  <c r="BT151" i="19"/>
  <c r="BS151" i="19"/>
  <c r="BR151" i="19"/>
  <c r="BQ151" i="19"/>
  <c r="BP151" i="19"/>
  <c r="BO151" i="19"/>
  <c r="BN151" i="19"/>
  <c r="BM151" i="19"/>
  <c r="BL151" i="19"/>
  <c r="BK151" i="19"/>
  <c r="BJ151" i="19"/>
  <c r="BI151" i="19"/>
  <c r="BH151" i="19"/>
  <c r="BG151" i="19"/>
  <c r="BF151" i="19"/>
  <c r="BE151" i="19"/>
  <c r="BD151" i="19"/>
  <c r="BC151" i="19"/>
  <c r="BB151" i="19"/>
  <c r="BA151" i="19"/>
  <c r="AZ151" i="19"/>
  <c r="AY151" i="19"/>
  <c r="AX151" i="19"/>
  <c r="AW151" i="19"/>
  <c r="AV151" i="19"/>
  <c r="AU151" i="19"/>
  <c r="AT151" i="19"/>
  <c r="AS151" i="19"/>
  <c r="AR151" i="19"/>
  <c r="AQ151" i="19"/>
  <c r="AP151" i="19"/>
  <c r="AO151" i="19"/>
  <c r="AN151" i="19"/>
  <c r="AM151" i="19"/>
  <c r="AL151" i="19"/>
  <c r="AK151" i="19"/>
  <c r="AJ151" i="19"/>
  <c r="AI151" i="19"/>
  <c r="AH151" i="19"/>
  <c r="AG151" i="19"/>
  <c r="AF151" i="19"/>
  <c r="AE151" i="19"/>
  <c r="AD151" i="19"/>
  <c r="AC151" i="19"/>
  <c r="AB151" i="19"/>
  <c r="AA151" i="19"/>
  <c r="Z151" i="19"/>
  <c r="Y151" i="19"/>
  <c r="X151" i="19"/>
  <c r="W151" i="19"/>
  <c r="V151" i="19"/>
  <c r="U151" i="19"/>
  <c r="T151" i="19"/>
  <c r="S151" i="19"/>
  <c r="R151" i="19"/>
  <c r="Q151" i="19"/>
  <c r="P151" i="19"/>
  <c r="O151" i="19"/>
  <c r="N151" i="19"/>
  <c r="M151" i="19"/>
  <c r="L151" i="19"/>
  <c r="K151" i="19"/>
  <c r="J151" i="19"/>
  <c r="I151" i="19"/>
  <c r="H151" i="19"/>
  <c r="G151" i="19"/>
  <c r="F151" i="19"/>
  <c r="E151" i="19"/>
  <c r="D151" i="19"/>
  <c r="C151" i="19"/>
  <c r="B151" i="19"/>
  <c r="I163" i="18" l="1"/>
  <c r="Q163" i="18"/>
  <c r="Y163" i="18"/>
  <c r="AG163" i="18"/>
  <c r="AO163" i="18"/>
  <c r="AW163" i="18"/>
  <c r="BE163" i="18"/>
  <c r="BM163" i="18"/>
  <c r="BU163" i="18"/>
  <c r="CC163" i="18"/>
  <c r="CK163" i="18"/>
  <c r="CS163" i="18"/>
  <c r="DA163" i="18"/>
  <c r="DI163" i="18"/>
  <c r="DQ163" i="18"/>
  <c r="DY163" i="18"/>
  <c r="EG163" i="18"/>
  <c r="EO163" i="18"/>
  <c r="EW163" i="18"/>
  <c r="FE163" i="18"/>
  <c r="I159" i="18"/>
  <c r="Q159" i="18"/>
  <c r="Y159" i="18"/>
  <c r="AG159" i="18"/>
  <c r="AO159" i="18"/>
  <c r="AW159" i="18"/>
  <c r="BE159" i="18"/>
  <c r="BM159" i="18"/>
  <c r="BU159" i="18"/>
  <c r="CC159" i="18"/>
  <c r="CK159" i="18"/>
  <c r="CS159" i="18"/>
  <c r="DA159" i="18"/>
  <c r="DI159" i="18"/>
  <c r="DQ159" i="18"/>
  <c r="DY159" i="18"/>
  <c r="EG159" i="18"/>
  <c r="EO159" i="18"/>
  <c r="EW159" i="18"/>
  <c r="FE159" i="18"/>
  <c r="B163" i="18"/>
  <c r="J163" i="18"/>
  <c r="R163" i="18"/>
  <c r="Z163" i="18"/>
  <c r="AH163" i="18"/>
  <c r="AP163" i="18"/>
  <c r="AX163" i="18"/>
  <c r="BF163" i="18"/>
  <c r="BN163" i="18"/>
  <c r="BV163" i="18"/>
  <c r="CD163" i="18"/>
  <c r="CL163" i="18"/>
  <c r="CT163" i="18"/>
  <c r="DB163" i="18"/>
  <c r="DJ163" i="18"/>
  <c r="DR163" i="18"/>
  <c r="DZ163" i="18"/>
  <c r="EH163" i="18"/>
  <c r="EP163" i="18"/>
  <c r="EX163" i="18"/>
  <c r="FF163" i="18"/>
  <c r="B159" i="18"/>
  <c r="J159" i="18"/>
  <c r="R159" i="18"/>
  <c r="Z159" i="18"/>
  <c r="AH159" i="18"/>
  <c r="AP159" i="18"/>
  <c r="AX159" i="18"/>
  <c r="BF159" i="18"/>
  <c r="BN159" i="18"/>
  <c r="BV159" i="18"/>
  <c r="CD159" i="18"/>
  <c r="CL159" i="18"/>
  <c r="CT159" i="18"/>
  <c r="DB159" i="18"/>
  <c r="DJ159" i="18"/>
  <c r="DR159" i="18"/>
  <c r="DZ159" i="18"/>
  <c r="EH159" i="18"/>
  <c r="EP159" i="18"/>
  <c r="EX159" i="18"/>
  <c r="FF159" i="18"/>
  <c r="EY163" i="18"/>
  <c r="C159" i="18"/>
  <c r="K159" i="18"/>
  <c r="S159" i="18"/>
  <c r="AA159" i="18"/>
  <c r="AI159" i="18"/>
  <c r="AQ159" i="18"/>
  <c r="AY159" i="18"/>
  <c r="BG159" i="18"/>
  <c r="BO159" i="18"/>
  <c r="BW159" i="18"/>
  <c r="CE159" i="18"/>
  <c r="CM159" i="18"/>
  <c r="CU159" i="18"/>
  <c r="DC159" i="18"/>
  <c r="DK159" i="18"/>
  <c r="DS159" i="18"/>
  <c r="EA159" i="18"/>
  <c r="EI159" i="18"/>
  <c r="EQ159" i="18"/>
  <c r="EY159" i="18"/>
  <c r="ER159" i="18"/>
  <c r="EZ159" i="18"/>
  <c r="BI163" i="18"/>
  <c r="BQ163" i="18"/>
  <c r="BY163" i="18"/>
  <c r="CG163" i="18"/>
  <c r="CO163" i="18"/>
  <c r="CW163" i="18"/>
  <c r="DE163" i="18"/>
  <c r="DM163" i="18"/>
  <c r="DU163" i="18"/>
  <c r="EC163" i="18"/>
  <c r="EK163" i="18"/>
  <c r="ES163" i="18"/>
  <c r="FA163" i="18"/>
  <c r="E159" i="18"/>
  <c r="M159" i="18"/>
  <c r="U159" i="18"/>
  <c r="AC159" i="18"/>
  <c r="AK159" i="18"/>
  <c r="AS159" i="18"/>
  <c r="BA159" i="18"/>
  <c r="BI159" i="18"/>
  <c r="BQ159" i="18"/>
  <c r="BY159" i="18"/>
  <c r="CG159" i="18"/>
  <c r="CO159" i="18"/>
  <c r="CW159" i="18"/>
  <c r="DE159" i="18"/>
  <c r="DM159" i="18"/>
  <c r="DU159" i="18"/>
  <c r="EC159" i="18"/>
  <c r="EK159" i="18"/>
  <c r="ES159" i="18"/>
  <c r="FA159" i="18"/>
  <c r="BJ163" i="18"/>
  <c r="BR163" i="18"/>
  <c r="BZ163" i="18"/>
  <c r="CH163" i="18"/>
  <c r="CP163" i="18"/>
  <c r="CX163" i="18"/>
  <c r="DF163" i="18"/>
  <c r="DN163" i="18"/>
  <c r="DV163" i="18"/>
  <c r="ED163" i="18"/>
  <c r="EL163" i="18"/>
  <c r="ET163" i="18"/>
  <c r="FB163" i="18"/>
  <c r="G159" i="33"/>
  <c r="O159" i="33"/>
  <c r="W159" i="33"/>
  <c r="AE159" i="33"/>
  <c r="AM159" i="33"/>
  <c r="AU159" i="33"/>
  <c r="BC159" i="33"/>
  <c r="BK159" i="33"/>
  <c r="BS159" i="33"/>
  <c r="CA159" i="33"/>
  <c r="CI159" i="33"/>
  <c r="CQ159" i="33"/>
  <c r="CY159" i="33"/>
  <c r="DG159" i="33"/>
  <c r="DO159" i="33"/>
  <c r="DW159" i="33"/>
  <c r="EE159" i="33"/>
  <c r="EM159" i="33"/>
  <c r="EU159" i="33"/>
  <c r="FC159" i="33"/>
  <c r="E163" i="33"/>
  <c r="M163" i="33"/>
  <c r="U163" i="33"/>
  <c r="AC163" i="33"/>
  <c r="AK163" i="33"/>
  <c r="AS163" i="33"/>
  <c r="BA163" i="33"/>
  <c r="BI163" i="33"/>
  <c r="BQ163" i="33"/>
  <c r="BY163" i="33"/>
  <c r="CG163" i="33"/>
  <c r="CO163" i="33"/>
  <c r="CW163" i="33"/>
  <c r="DE163" i="33"/>
  <c r="DM163" i="33"/>
  <c r="DU163" i="33"/>
  <c r="EC163" i="33"/>
  <c r="EK163" i="33"/>
  <c r="ES163" i="33"/>
  <c r="FA163" i="33"/>
  <c r="H159" i="33"/>
  <c r="P159" i="33"/>
  <c r="X159" i="33"/>
  <c r="AF159" i="33"/>
  <c r="AN159" i="33"/>
  <c r="AV159" i="33"/>
  <c r="BD159" i="33"/>
  <c r="BL159" i="33"/>
  <c r="BT159" i="33"/>
  <c r="CB159" i="33"/>
  <c r="CJ159" i="33"/>
  <c r="CR159" i="33"/>
  <c r="CZ159" i="33"/>
  <c r="DH159" i="33"/>
  <c r="DP159" i="33"/>
  <c r="DX159" i="33"/>
  <c r="EF159" i="33"/>
  <c r="EN159" i="33"/>
  <c r="EV159" i="33"/>
  <c r="FD159" i="33"/>
  <c r="F163" i="33"/>
  <c r="N163" i="33"/>
  <c r="V163" i="33"/>
  <c r="AD163" i="33"/>
  <c r="AL163" i="33"/>
  <c r="AT163" i="33"/>
  <c r="BB163" i="33"/>
  <c r="BJ163" i="33"/>
  <c r="BR163" i="33"/>
  <c r="BZ163" i="33"/>
  <c r="CH163" i="33"/>
  <c r="CP163" i="33"/>
  <c r="I159" i="33"/>
  <c r="Q159" i="33"/>
  <c r="Y159" i="33"/>
  <c r="AG159" i="33"/>
  <c r="AO159" i="33"/>
  <c r="AW159" i="33"/>
  <c r="BE159" i="33"/>
  <c r="BM159" i="33"/>
  <c r="BU159" i="33"/>
  <c r="CC159" i="33"/>
  <c r="CK159" i="33"/>
  <c r="CS159" i="33"/>
  <c r="DA159" i="33"/>
  <c r="DI159" i="33"/>
  <c r="DQ159" i="33"/>
  <c r="DY159" i="33"/>
  <c r="EG159" i="33"/>
  <c r="EO159" i="33"/>
  <c r="EW159" i="33"/>
  <c r="FE159" i="33"/>
  <c r="G163" i="33"/>
  <c r="O163" i="33"/>
  <c r="W163" i="33"/>
  <c r="AE163" i="33"/>
  <c r="AM163" i="33"/>
  <c r="AU163" i="33"/>
  <c r="BC163" i="33"/>
  <c r="BK163" i="33"/>
  <c r="BS163" i="33"/>
  <c r="CA163" i="33"/>
  <c r="CI163" i="33"/>
  <c r="CQ163" i="33"/>
  <c r="CY163" i="33"/>
  <c r="DG163" i="33"/>
  <c r="DO163" i="33"/>
  <c r="DW163" i="33"/>
  <c r="EE163" i="33"/>
  <c r="EM163" i="33"/>
  <c r="EU163" i="33"/>
  <c r="FC163" i="33"/>
  <c r="B159" i="33"/>
  <c r="J159" i="33"/>
  <c r="R159" i="33"/>
  <c r="Z159" i="33"/>
  <c r="AH159" i="33"/>
  <c r="AP159" i="33"/>
  <c r="AX159" i="33"/>
  <c r="BF159" i="33"/>
  <c r="BN159" i="33"/>
  <c r="BV159" i="33"/>
  <c r="CD159" i="33"/>
  <c r="CL159" i="33"/>
  <c r="CT159" i="33"/>
  <c r="DB159" i="33"/>
  <c r="DJ159" i="33"/>
  <c r="DR159" i="33"/>
  <c r="DZ159" i="33"/>
  <c r="EH159" i="33"/>
  <c r="EP159" i="33"/>
  <c r="EX159" i="33"/>
  <c r="FF159" i="33"/>
  <c r="H163" i="33"/>
  <c r="P163" i="33"/>
  <c r="X163" i="33"/>
  <c r="AF163" i="33"/>
  <c r="AN163" i="33"/>
  <c r="AV163" i="33"/>
  <c r="BD163" i="33"/>
  <c r="BL163" i="33"/>
  <c r="BT163" i="33"/>
  <c r="CB163" i="33"/>
  <c r="CJ163" i="33"/>
  <c r="CR163" i="33"/>
  <c r="CZ163" i="33"/>
  <c r="DH163" i="33"/>
  <c r="DP163" i="33"/>
  <c r="DX163" i="33"/>
  <c r="EF163" i="33"/>
  <c r="EN163" i="33"/>
  <c r="EV163" i="33"/>
  <c r="FD163" i="33"/>
  <c r="C159" i="33"/>
  <c r="K159" i="33"/>
  <c r="S159" i="33"/>
  <c r="AA159" i="33"/>
  <c r="AI159" i="33"/>
  <c r="AQ159" i="33"/>
  <c r="AY159" i="33"/>
  <c r="BG159" i="33"/>
  <c r="BO159" i="33"/>
  <c r="BW159" i="33"/>
  <c r="CE159" i="33"/>
  <c r="CM159" i="33"/>
  <c r="CU159" i="33"/>
  <c r="DC159" i="33"/>
  <c r="DK159" i="33"/>
  <c r="DS159" i="33"/>
  <c r="EA159" i="33"/>
  <c r="EI159" i="33"/>
  <c r="EQ159" i="33"/>
  <c r="EY159" i="33"/>
  <c r="I163" i="33"/>
  <c r="Q163" i="33"/>
  <c r="Y163" i="33"/>
  <c r="AG163" i="33"/>
  <c r="AO163" i="33"/>
  <c r="AW163" i="33"/>
  <c r="BE163" i="33"/>
  <c r="BM163" i="33"/>
  <c r="BU163" i="33"/>
  <c r="CC163" i="33"/>
  <c r="CK163" i="33"/>
  <c r="CS163" i="33"/>
  <c r="DA163" i="33"/>
  <c r="DI163" i="33"/>
  <c r="DQ163" i="33"/>
  <c r="DY163" i="33"/>
  <c r="EG163" i="33"/>
  <c r="EO163" i="33"/>
  <c r="EW163" i="33"/>
  <c r="FE163" i="33"/>
  <c r="D159" i="33"/>
  <c r="L159" i="33"/>
  <c r="T159" i="33"/>
  <c r="AB159" i="33"/>
  <c r="AJ159" i="33"/>
  <c r="AR159" i="33"/>
  <c r="AZ159" i="33"/>
  <c r="BH159" i="33"/>
  <c r="BP159" i="33"/>
  <c r="BX159" i="33"/>
  <c r="CF159" i="33"/>
  <c r="CN159" i="33"/>
  <c r="CV159" i="33"/>
  <c r="DD159" i="33"/>
  <c r="DL159" i="33"/>
  <c r="DT159" i="33"/>
  <c r="EB159" i="33"/>
  <c r="EJ159" i="33"/>
  <c r="ER159" i="33"/>
  <c r="EZ159" i="33"/>
  <c r="B163" i="33"/>
  <c r="J163" i="33"/>
  <c r="R163" i="33"/>
  <c r="Z163" i="33"/>
  <c r="AH163" i="33"/>
  <c r="AP163" i="33"/>
  <c r="AX163" i="33"/>
  <c r="BF163" i="33"/>
  <c r="BN163" i="33"/>
  <c r="BV163" i="33"/>
  <c r="CD163" i="33"/>
  <c r="CL163" i="33"/>
  <c r="CT163" i="33"/>
  <c r="DB163" i="33"/>
  <c r="DJ163" i="33"/>
  <c r="DR163" i="33"/>
  <c r="DZ163" i="33"/>
  <c r="EH163" i="33"/>
  <c r="EP163" i="33"/>
  <c r="EX163" i="33"/>
  <c r="FF163" i="33"/>
  <c r="F159" i="32"/>
  <c r="N159" i="32"/>
  <c r="V159" i="32"/>
  <c r="AD159" i="32"/>
  <c r="AL159" i="32"/>
  <c r="AT159" i="32"/>
  <c r="BB159" i="32"/>
  <c r="BJ159" i="32"/>
  <c r="BR159" i="32"/>
  <c r="BZ159" i="32"/>
  <c r="CH159" i="32"/>
  <c r="CP159" i="32"/>
  <c r="CX159" i="32"/>
  <c r="DF159" i="32"/>
  <c r="DN159" i="32"/>
  <c r="DV159" i="32"/>
  <c r="ED159" i="32"/>
  <c r="EL159" i="32"/>
  <c r="ET159" i="32"/>
  <c r="FB159" i="32"/>
  <c r="G163" i="32"/>
  <c r="O163" i="32"/>
  <c r="W163" i="32"/>
  <c r="AE163" i="32"/>
  <c r="AM163" i="32"/>
  <c r="AU163" i="32"/>
  <c r="BC163" i="32"/>
  <c r="BK163" i="32"/>
  <c r="BS163" i="32"/>
  <c r="CA163" i="32"/>
  <c r="CI163" i="32"/>
  <c r="CQ163" i="32"/>
  <c r="CY163" i="32"/>
  <c r="DG163" i="32"/>
  <c r="DO163" i="32"/>
  <c r="DW163" i="32"/>
  <c r="EE163" i="32"/>
  <c r="EM163" i="32"/>
  <c r="EU163" i="32"/>
  <c r="FC163" i="32"/>
  <c r="H159" i="32"/>
  <c r="P159" i="32"/>
  <c r="X159" i="32"/>
  <c r="AF159" i="32"/>
  <c r="AN159" i="32"/>
  <c r="AV159" i="32"/>
  <c r="BD159" i="32"/>
  <c r="BL159" i="32"/>
  <c r="BT159" i="32"/>
  <c r="CB159" i="32"/>
  <c r="CJ159" i="32"/>
  <c r="CR159" i="32"/>
  <c r="CZ159" i="32"/>
  <c r="DH159" i="32"/>
  <c r="DP159" i="32"/>
  <c r="DX159" i="32"/>
  <c r="EF159" i="32"/>
  <c r="EN159" i="32"/>
  <c r="EV159" i="32"/>
  <c r="FD159" i="32"/>
  <c r="I163" i="32"/>
  <c r="Q163" i="32"/>
  <c r="Y163" i="32"/>
  <c r="AG163" i="32"/>
  <c r="AO163" i="32"/>
  <c r="AW163" i="32"/>
  <c r="BE163" i="32"/>
  <c r="BM163" i="32"/>
  <c r="BU163" i="32"/>
  <c r="CC163" i="32"/>
  <c r="CK163" i="32"/>
  <c r="CS163" i="32"/>
  <c r="DA163" i="32"/>
  <c r="DI163" i="32"/>
  <c r="DQ163" i="32"/>
  <c r="DY163" i="32"/>
  <c r="EG163" i="32"/>
  <c r="EO163" i="32"/>
  <c r="EW163" i="32"/>
  <c r="FE163" i="32"/>
  <c r="I159" i="32"/>
  <c r="Q159" i="32"/>
  <c r="Y159" i="32"/>
  <c r="AG159" i="32"/>
  <c r="AO159" i="32"/>
  <c r="AW159" i="32"/>
  <c r="BE159" i="32"/>
  <c r="BM159" i="32"/>
  <c r="BU159" i="32"/>
  <c r="CC159" i="32"/>
  <c r="CK159" i="32"/>
  <c r="CS159" i="32"/>
  <c r="DA159" i="32"/>
  <c r="DI159" i="32"/>
  <c r="DQ159" i="32"/>
  <c r="DY159" i="32"/>
  <c r="EG159" i="32"/>
  <c r="EO159" i="32"/>
  <c r="EW159" i="32"/>
  <c r="FE159" i="32"/>
  <c r="J163" i="32"/>
  <c r="R163" i="32"/>
  <c r="Z163" i="32"/>
  <c r="AH163" i="32"/>
  <c r="AP163" i="32"/>
  <c r="AX163" i="32"/>
  <c r="BF163" i="32"/>
  <c r="BN163" i="32"/>
  <c r="BV163" i="32"/>
  <c r="CD163" i="32"/>
  <c r="CL163" i="32"/>
  <c r="CT163" i="32"/>
  <c r="DB163" i="32"/>
  <c r="DJ163" i="32"/>
  <c r="DR163" i="32"/>
  <c r="DZ163" i="32"/>
  <c r="EH163" i="32"/>
  <c r="EP163" i="32"/>
  <c r="EX163" i="32"/>
  <c r="FF163" i="32"/>
  <c r="J159" i="32"/>
  <c r="R159" i="32"/>
  <c r="Z159" i="32"/>
  <c r="AH159" i="32"/>
  <c r="AP159" i="32"/>
  <c r="AX159" i="32"/>
  <c r="BF159" i="32"/>
  <c r="BN159" i="32"/>
  <c r="BV159" i="32"/>
  <c r="CD159" i="32"/>
  <c r="CL159" i="32"/>
  <c r="CT159" i="32"/>
  <c r="DB159" i="32"/>
  <c r="DJ159" i="32"/>
  <c r="DR159" i="32"/>
  <c r="DZ159" i="32"/>
  <c r="EH159" i="32"/>
  <c r="EP159" i="32"/>
  <c r="EX159" i="32"/>
  <c r="FF159" i="32"/>
  <c r="C159" i="32"/>
  <c r="K159" i="32"/>
  <c r="S159" i="32"/>
  <c r="AA159" i="32"/>
  <c r="AI159" i="32"/>
  <c r="AQ159" i="32"/>
  <c r="AY159" i="32"/>
  <c r="BG159" i="32"/>
  <c r="BO159" i="32"/>
  <c r="BW159" i="32"/>
  <c r="CE159" i="32"/>
  <c r="CM159" i="32"/>
  <c r="CU159" i="32"/>
  <c r="DC159" i="32"/>
  <c r="DK159" i="32"/>
  <c r="DS159" i="32"/>
  <c r="EA159" i="32"/>
  <c r="EI159" i="32"/>
  <c r="EQ159" i="32"/>
  <c r="EY159" i="32"/>
  <c r="D163" i="32"/>
  <c r="L163" i="32"/>
  <c r="T163" i="32"/>
  <c r="AB163" i="32"/>
  <c r="AJ163" i="32"/>
  <c r="AR163" i="32"/>
  <c r="AZ163" i="32"/>
  <c r="BH163" i="32"/>
  <c r="BP163" i="32"/>
  <c r="BX163" i="32"/>
  <c r="CF163" i="32"/>
  <c r="CN163" i="32"/>
  <c r="CV163" i="32"/>
  <c r="DD163" i="32"/>
  <c r="DL163" i="32"/>
  <c r="DT163" i="32"/>
  <c r="EB163" i="32"/>
  <c r="EJ163" i="32"/>
  <c r="ER163" i="32"/>
  <c r="EZ163" i="32"/>
  <c r="BX159" i="32"/>
  <c r="CF159" i="32"/>
  <c r="CN159" i="32"/>
  <c r="CV159" i="32"/>
  <c r="DD159" i="32"/>
  <c r="DL159" i="32"/>
  <c r="DT159" i="32"/>
  <c r="EB159" i="32"/>
  <c r="EJ159" i="32"/>
  <c r="ER159" i="32"/>
  <c r="EZ159" i="32"/>
  <c r="BI163" i="32"/>
  <c r="BQ163" i="32"/>
  <c r="BY163" i="32"/>
  <c r="CG163" i="32"/>
  <c r="CO163" i="32"/>
  <c r="CW163" i="32"/>
  <c r="DE163" i="32"/>
  <c r="DM163" i="32"/>
  <c r="DU163" i="32"/>
  <c r="EC163" i="32"/>
  <c r="EK163" i="32"/>
  <c r="ES163" i="32"/>
  <c r="FA163" i="32"/>
  <c r="E159" i="32"/>
  <c r="M159" i="32"/>
  <c r="U159" i="32"/>
  <c r="AC159" i="32"/>
  <c r="AK159" i="32"/>
  <c r="AS159" i="32"/>
  <c r="BA159" i="32"/>
  <c r="BI159" i="32"/>
  <c r="BQ159" i="32"/>
  <c r="BY159" i="32"/>
  <c r="CG159" i="32"/>
  <c r="CO159" i="32"/>
  <c r="CW159" i="32"/>
  <c r="DE159" i="32"/>
  <c r="DM159" i="32"/>
  <c r="DU159" i="32"/>
  <c r="EC159" i="32"/>
  <c r="EK159" i="32"/>
  <c r="ES159" i="32"/>
  <c r="FA159" i="32"/>
  <c r="F163" i="32"/>
  <c r="N163" i="32"/>
  <c r="V163" i="32"/>
  <c r="AD163" i="32"/>
  <c r="AL163" i="32"/>
  <c r="AT163" i="32"/>
  <c r="BB163" i="32"/>
  <c r="BJ163" i="32"/>
  <c r="BR163" i="32"/>
  <c r="BZ163" i="32"/>
  <c r="CH163" i="32"/>
  <c r="CP163" i="32"/>
  <c r="CX163" i="32"/>
  <c r="DF163" i="32"/>
  <c r="DN163" i="32"/>
  <c r="DV163" i="32"/>
  <c r="ED163" i="32"/>
  <c r="EL163" i="32"/>
  <c r="ET163" i="32"/>
  <c r="FB163" i="32"/>
  <c r="B159" i="31"/>
  <c r="J159" i="31"/>
  <c r="R159" i="31"/>
  <c r="Z159" i="31"/>
  <c r="AH159" i="31"/>
  <c r="AP159" i="31"/>
  <c r="AX159" i="31"/>
  <c r="BF159" i="31"/>
  <c r="BN159" i="31"/>
  <c r="BV159" i="31"/>
  <c r="CD159" i="31"/>
  <c r="CL159" i="31"/>
  <c r="CT159" i="31"/>
  <c r="DB159" i="31"/>
  <c r="DJ159" i="31"/>
  <c r="DR159" i="31"/>
  <c r="DZ159" i="31"/>
  <c r="EH159" i="31"/>
  <c r="EP159" i="31"/>
  <c r="EX159" i="31"/>
  <c r="FF159" i="31"/>
  <c r="C159" i="31"/>
  <c r="K159" i="31"/>
  <c r="S159" i="31"/>
  <c r="AA159" i="31"/>
  <c r="AI159" i="31"/>
  <c r="AQ159" i="31"/>
  <c r="AY159" i="31"/>
  <c r="BG159" i="31"/>
  <c r="BO159" i="31"/>
  <c r="BW159" i="31"/>
  <c r="CE159" i="31"/>
  <c r="CM159" i="31"/>
  <c r="CU159" i="31"/>
  <c r="DC159" i="31"/>
  <c r="DK159" i="31"/>
  <c r="DS159" i="31"/>
  <c r="EA159" i="31"/>
  <c r="EI159" i="31"/>
  <c r="EQ159" i="31"/>
  <c r="EY159" i="31"/>
  <c r="E163" i="31"/>
  <c r="M163" i="31"/>
  <c r="U163" i="31"/>
  <c r="AC163" i="31"/>
  <c r="AK163" i="31"/>
  <c r="AS163" i="31"/>
  <c r="BA163" i="31"/>
  <c r="BI163" i="31"/>
  <c r="BQ163" i="31"/>
  <c r="BY163" i="31"/>
  <c r="CG163" i="31"/>
  <c r="CO163" i="31"/>
  <c r="CW163" i="31"/>
  <c r="DE163" i="31"/>
  <c r="DM163" i="31"/>
  <c r="DU163" i="31"/>
  <c r="EC163" i="31"/>
  <c r="EK163" i="31"/>
  <c r="ES163" i="31"/>
  <c r="FA163" i="31"/>
  <c r="D159" i="31"/>
  <c r="L159" i="31"/>
  <c r="T159" i="31"/>
  <c r="AB159" i="31"/>
  <c r="AJ159" i="31"/>
  <c r="AR159" i="31"/>
  <c r="AZ159" i="31"/>
  <c r="BH159" i="31"/>
  <c r="BP159" i="31"/>
  <c r="BX159" i="31"/>
  <c r="CF159" i="31"/>
  <c r="CN159" i="31"/>
  <c r="CV159" i="31"/>
  <c r="DD159" i="31"/>
  <c r="DL159" i="31"/>
  <c r="DT159" i="31"/>
  <c r="EB159" i="31"/>
  <c r="EJ159" i="31"/>
  <c r="ER159" i="31"/>
  <c r="EZ159" i="31"/>
  <c r="F163" i="31"/>
  <c r="N163" i="31"/>
  <c r="V163" i="31"/>
  <c r="AD163" i="31"/>
  <c r="AL163" i="31"/>
  <c r="AT163" i="31"/>
  <c r="BB163" i="31"/>
  <c r="BJ163" i="31"/>
  <c r="BR163" i="31"/>
  <c r="BZ163" i="31"/>
  <c r="CH163" i="31"/>
  <c r="CP163" i="31"/>
  <c r="CX163" i="31"/>
  <c r="DF163" i="31"/>
  <c r="DN163" i="31"/>
  <c r="DV163" i="31"/>
  <c r="ED163" i="31"/>
  <c r="EL163" i="31"/>
  <c r="ET163" i="31"/>
  <c r="FB163" i="31"/>
  <c r="E159" i="31"/>
  <c r="M159" i="31"/>
  <c r="U159" i="31"/>
  <c r="AC159" i="31"/>
  <c r="AK159" i="31"/>
  <c r="AS159" i="31"/>
  <c r="BA159" i="31"/>
  <c r="BI159" i="31"/>
  <c r="BQ159" i="31"/>
  <c r="BY159" i="31"/>
  <c r="CG159" i="31"/>
  <c r="CO159" i="31"/>
  <c r="CW159" i="31"/>
  <c r="DE159" i="31"/>
  <c r="DM159" i="31"/>
  <c r="DU159" i="31"/>
  <c r="EC159" i="31"/>
  <c r="EK159" i="31"/>
  <c r="ES159" i="31"/>
  <c r="FA159" i="31"/>
  <c r="G163" i="31"/>
  <c r="O163" i="31"/>
  <c r="W163" i="31"/>
  <c r="AE163" i="31"/>
  <c r="AM163" i="31"/>
  <c r="AU163" i="31"/>
  <c r="BC163" i="31"/>
  <c r="BK163" i="31"/>
  <c r="BS163" i="31"/>
  <c r="CA163" i="31"/>
  <c r="CI163" i="31"/>
  <c r="CQ163" i="31"/>
  <c r="CY163" i="31"/>
  <c r="DG163" i="31"/>
  <c r="DO163" i="31"/>
  <c r="DW163" i="31"/>
  <c r="EE163" i="31"/>
  <c r="EM163" i="31"/>
  <c r="EU163" i="31"/>
  <c r="FC163" i="31"/>
  <c r="F159" i="31"/>
  <c r="N159" i="31"/>
  <c r="V159" i="31"/>
  <c r="AD159" i="31"/>
  <c r="AL159" i="31"/>
  <c r="AT159" i="31"/>
  <c r="BB159" i="31"/>
  <c r="BJ159" i="31"/>
  <c r="BR159" i="31"/>
  <c r="BZ159" i="31"/>
  <c r="CH159" i="31"/>
  <c r="CP159" i="31"/>
  <c r="CX159" i="31"/>
  <c r="DF159" i="31"/>
  <c r="DN159" i="31"/>
  <c r="DV159" i="31"/>
  <c r="ED159" i="31"/>
  <c r="EL159" i="31"/>
  <c r="ET159" i="31"/>
  <c r="FB159" i="31"/>
  <c r="H163" i="31"/>
  <c r="P163" i="31"/>
  <c r="X163" i="31"/>
  <c r="AF163" i="31"/>
  <c r="AN163" i="31"/>
  <c r="AV163" i="31"/>
  <c r="BD163" i="31"/>
  <c r="BL163" i="31"/>
  <c r="BT163" i="31"/>
  <c r="CB163" i="31"/>
  <c r="CJ163" i="31"/>
  <c r="CR163" i="31"/>
  <c r="CZ163" i="31"/>
  <c r="DH163" i="31"/>
  <c r="DP163" i="31"/>
  <c r="DX163" i="31"/>
  <c r="EF163" i="31"/>
  <c r="EN163" i="31"/>
  <c r="EV163" i="31"/>
  <c r="FD163" i="31"/>
  <c r="I163" i="31"/>
  <c r="Q163" i="31"/>
  <c r="Y163" i="31"/>
  <c r="AG163" i="31"/>
  <c r="AO163" i="31"/>
  <c r="AW163" i="31"/>
  <c r="BE163" i="31"/>
  <c r="BM163" i="31"/>
  <c r="BU163" i="31"/>
  <c r="CC163" i="31"/>
  <c r="CK163" i="31"/>
  <c r="CS163" i="31"/>
  <c r="DA163" i="31"/>
  <c r="DI163" i="31"/>
  <c r="DQ163" i="31"/>
  <c r="DY163" i="31"/>
  <c r="EG163" i="31"/>
  <c r="EO163" i="31"/>
  <c r="EW163" i="31"/>
  <c r="FE163" i="31"/>
  <c r="H159" i="31"/>
  <c r="P159" i="31"/>
  <c r="X159" i="31"/>
  <c r="AF159" i="31"/>
  <c r="AN159" i="31"/>
  <c r="AV159" i="31"/>
  <c r="BD159" i="31"/>
  <c r="BL159" i="31"/>
  <c r="BT159" i="31"/>
  <c r="CB159" i="31"/>
  <c r="CJ159" i="31"/>
  <c r="CR159" i="31"/>
  <c r="CZ159" i="31"/>
  <c r="DH159" i="31"/>
  <c r="DP159" i="31"/>
  <c r="DX159" i="31"/>
  <c r="EF159" i="31"/>
  <c r="EN159" i="31"/>
  <c r="EV159" i="31"/>
  <c r="FD159" i="31"/>
  <c r="B163" i="31"/>
  <c r="J163" i="31"/>
  <c r="R163" i="31"/>
  <c r="Z163" i="31"/>
  <c r="AH163" i="31"/>
  <c r="AP163" i="31"/>
  <c r="AX163" i="31"/>
  <c r="BF163" i="31"/>
  <c r="BN163" i="31"/>
  <c r="BV163" i="31"/>
  <c r="CD163" i="31"/>
  <c r="CL163" i="31"/>
  <c r="CT163" i="31"/>
  <c r="DB163" i="31"/>
  <c r="DJ163" i="31"/>
  <c r="DR163" i="31"/>
  <c r="DZ163" i="31"/>
  <c r="EH163" i="31"/>
  <c r="EP163" i="31"/>
  <c r="EX163" i="31"/>
  <c r="FF163" i="31"/>
  <c r="E159" i="30"/>
  <c r="M159" i="30"/>
  <c r="U159" i="30"/>
  <c r="AC159" i="30"/>
  <c r="AK159" i="30"/>
  <c r="AS159" i="30"/>
  <c r="BA159" i="30"/>
  <c r="BI159" i="30"/>
  <c r="BQ159" i="30"/>
  <c r="BY159" i="30"/>
  <c r="CG159" i="30"/>
  <c r="CO159" i="30"/>
  <c r="CW159" i="30"/>
  <c r="DE159" i="30"/>
  <c r="DM159" i="30"/>
  <c r="DU159" i="30"/>
  <c r="EC159" i="30"/>
  <c r="EK159" i="30"/>
  <c r="ES159" i="30"/>
  <c r="FA159" i="30"/>
  <c r="G163" i="30"/>
  <c r="O163" i="30"/>
  <c r="W163" i="30"/>
  <c r="AE163" i="30"/>
  <c r="AM163" i="30"/>
  <c r="AU163" i="30"/>
  <c r="BC163" i="30"/>
  <c r="BK163" i="30"/>
  <c r="BS163" i="30"/>
  <c r="CA163" i="30"/>
  <c r="CI163" i="30"/>
  <c r="CQ163" i="30"/>
  <c r="CY163" i="30"/>
  <c r="DG163" i="30"/>
  <c r="DO163" i="30"/>
  <c r="DW163" i="30"/>
  <c r="EE163" i="30"/>
  <c r="EM163" i="30"/>
  <c r="EU163" i="30"/>
  <c r="FC163" i="30"/>
  <c r="G159" i="30"/>
  <c r="O159" i="30"/>
  <c r="W159" i="30"/>
  <c r="AE159" i="30"/>
  <c r="AM159" i="30"/>
  <c r="AU159" i="30"/>
  <c r="BC159" i="30"/>
  <c r="BK159" i="30"/>
  <c r="BS159" i="30"/>
  <c r="CA159" i="30"/>
  <c r="CI159" i="30"/>
  <c r="CQ159" i="30"/>
  <c r="CY159" i="30"/>
  <c r="DG159" i="30"/>
  <c r="DO159" i="30"/>
  <c r="DW159" i="30"/>
  <c r="EE159" i="30"/>
  <c r="EM159" i="30"/>
  <c r="EU159" i="30"/>
  <c r="FC159" i="30"/>
  <c r="I163" i="30"/>
  <c r="Q163" i="30"/>
  <c r="Y163" i="30"/>
  <c r="AG163" i="30"/>
  <c r="AO163" i="30"/>
  <c r="AW163" i="30"/>
  <c r="BE163" i="30"/>
  <c r="BM163" i="30"/>
  <c r="BU163" i="30"/>
  <c r="CC163" i="30"/>
  <c r="CK163" i="30"/>
  <c r="CS163" i="30"/>
  <c r="DA163" i="30"/>
  <c r="DI163" i="30"/>
  <c r="DQ163" i="30"/>
  <c r="DY163" i="30"/>
  <c r="EG163" i="30"/>
  <c r="EO163" i="30"/>
  <c r="EW163" i="30"/>
  <c r="FE163" i="30"/>
  <c r="H159" i="30"/>
  <c r="P159" i="30"/>
  <c r="X159" i="30"/>
  <c r="AF159" i="30"/>
  <c r="AN159" i="30"/>
  <c r="AV159" i="30"/>
  <c r="BD159" i="30"/>
  <c r="BL159" i="30"/>
  <c r="BT159" i="30"/>
  <c r="CB159" i="30"/>
  <c r="CJ159" i="30"/>
  <c r="CR159" i="30"/>
  <c r="CZ159" i="30"/>
  <c r="DH159" i="30"/>
  <c r="DP159" i="30"/>
  <c r="DX159" i="30"/>
  <c r="EF159" i="30"/>
  <c r="EN159" i="30"/>
  <c r="EV159" i="30"/>
  <c r="FD159" i="30"/>
  <c r="B163" i="30"/>
  <c r="J163" i="30"/>
  <c r="R163" i="30"/>
  <c r="Z163" i="30"/>
  <c r="AH163" i="30"/>
  <c r="AP163" i="30"/>
  <c r="AX163" i="30"/>
  <c r="BF163" i="30"/>
  <c r="BN163" i="30"/>
  <c r="BV163" i="30"/>
  <c r="CD163" i="30"/>
  <c r="CL163" i="30"/>
  <c r="CT163" i="30"/>
  <c r="DB163" i="30"/>
  <c r="DJ163" i="30"/>
  <c r="DR163" i="30"/>
  <c r="DZ163" i="30"/>
  <c r="EH163" i="30"/>
  <c r="EP163" i="30"/>
  <c r="EX163" i="30"/>
  <c r="FF163" i="30"/>
  <c r="I159" i="30"/>
  <c r="Q159" i="30"/>
  <c r="Y159" i="30"/>
  <c r="AG159" i="30"/>
  <c r="AO159" i="30"/>
  <c r="AW159" i="30"/>
  <c r="BE159" i="30"/>
  <c r="BM159" i="30"/>
  <c r="BU159" i="30"/>
  <c r="CC159" i="30"/>
  <c r="CK159" i="30"/>
  <c r="CS159" i="30"/>
  <c r="DA159" i="30"/>
  <c r="DI159" i="30"/>
  <c r="DQ159" i="30"/>
  <c r="DY159" i="30"/>
  <c r="EG159" i="30"/>
  <c r="EO159" i="30"/>
  <c r="EW159" i="30"/>
  <c r="FE159" i="30"/>
  <c r="B159" i="30"/>
  <c r="J159" i="30"/>
  <c r="R159" i="30"/>
  <c r="Z159" i="30"/>
  <c r="AH159" i="30"/>
  <c r="AP159" i="30"/>
  <c r="AX159" i="30"/>
  <c r="BF159" i="30"/>
  <c r="BN159" i="30"/>
  <c r="BV159" i="30"/>
  <c r="CD159" i="30"/>
  <c r="CL159" i="30"/>
  <c r="CT159" i="30"/>
  <c r="DB159" i="30"/>
  <c r="DJ159" i="30"/>
  <c r="DR159" i="30"/>
  <c r="DZ159" i="30"/>
  <c r="EH159" i="30"/>
  <c r="EP159" i="30"/>
  <c r="EX159" i="30"/>
  <c r="FF159" i="30"/>
  <c r="D163" i="30"/>
  <c r="L163" i="30"/>
  <c r="T163" i="30"/>
  <c r="AB163" i="30"/>
  <c r="AJ163" i="30"/>
  <c r="AR163" i="30"/>
  <c r="AZ163" i="30"/>
  <c r="BH163" i="30"/>
  <c r="BP163" i="30"/>
  <c r="BX163" i="30"/>
  <c r="CF163" i="30"/>
  <c r="CN163" i="30"/>
  <c r="CV163" i="30"/>
  <c r="DD163" i="30"/>
  <c r="DL163" i="30"/>
  <c r="DT163" i="30"/>
  <c r="EB163" i="30"/>
  <c r="EJ163" i="30"/>
  <c r="ER163" i="30"/>
  <c r="EZ163" i="30"/>
  <c r="C159" i="30"/>
  <c r="K159" i="30"/>
  <c r="S159" i="30"/>
  <c r="AA159" i="30"/>
  <c r="AI159" i="30"/>
  <c r="AQ159" i="30"/>
  <c r="AY159" i="30"/>
  <c r="BG159" i="30"/>
  <c r="BO159" i="30"/>
  <c r="BW159" i="30"/>
  <c r="CE159" i="30"/>
  <c r="CM159" i="30"/>
  <c r="CU159" i="30"/>
  <c r="DC159" i="30"/>
  <c r="DK159" i="30"/>
  <c r="DS159" i="30"/>
  <c r="EA159" i="30"/>
  <c r="EI159" i="30"/>
  <c r="EQ159" i="30"/>
  <c r="EY159" i="30"/>
  <c r="E163" i="30"/>
  <c r="M163" i="30"/>
  <c r="U163" i="30"/>
  <c r="AC163" i="30"/>
  <c r="AK163" i="30"/>
  <c r="AS163" i="30"/>
  <c r="BA163" i="30"/>
  <c r="BI163" i="30"/>
  <c r="BQ163" i="30"/>
  <c r="BY163" i="30"/>
  <c r="CG163" i="30"/>
  <c r="CO163" i="30"/>
  <c r="CW163" i="30"/>
  <c r="DE163" i="30"/>
  <c r="DM163" i="30"/>
  <c r="DU163" i="30"/>
  <c r="EC163" i="30"/>
  <c r="EK163" i="30"/>
  <c r="ES163" i="30"/>
  <c r="FA163" i="30"/>
  <c r="D159" i="30"/>
  <c r="L159" i="30"/>
  <c r="T159" i="30"/>
  <c r="AB159" i="30"/>
  <c r="AJ159" i="30"/>
  <c r="AR159" i="30"/>
  <c r="AZ159" i="30"/>
  <c r="BH159" i="30"/>
  <c r="BP159" i="30"/>
  <c r="BX159" i="30"/>
  <c r="CF159" i="30"/>
  <c r="CN159" i="30"/>
  <c r="CV159" i="30"/>
  <c r="DD159" i="30"/>
  <c r="DL159" i="30"/>
  <c r="DT159" i="30"/>
  <c r="EB159" i="30"/>
  <c r="EJ159" i="30"/>
  <c r="ER159" i="30"/>
  <c r="EZ159" i="30"/>
  <c r="F163" i="30"/>
  <c r="N163" i="30"/>
  <c r="V163" i="30"/>
  <c r="AD163" i="30"/>
  <c r="AL163" i="30"/>
  <c r="AT163" i="30"/>
  <c r="BB163" i="30"/>
  <c r="BJ163" i="30"/>
  <c r="BR163" i="30"/>
  <c r="BZ163" i="30"/>
  <c r="CH163" i="30"/>
  <c r="CP163" i="30"/>
  <c r="CX163" i="30"/>
  <c r="DF163" i="30"/>
  <c r="DN163" i="30"/>
  <c r="DV163" i="30"/>
  <c r="ED163" i="30"/>
  <c r="EL163" i="30"/>
  <c r="ET163" i="30"/>
  <c r="FB163" i="30"/>
  <c r="B159" i="29"/>
  <c r="BV159" i="29"/>
  <c r="D163" i="29"/>
  <c r="AR163" i="29"/>
  <c r="DL163" i="29"/>
  <c r="C159" i="29"/>
  <c r="K159" i="29"/>
  <c r="S159" i="29"/>
  <c r="AA159" i="29"/>
  <c r="AI159" i="29"/>
  <c r="AQ159" i="29"/>
  <c r="AY159" i="29"/>
  <c r="BG159" i="29"/>
  <c r="BO159" i="29"/>
  <c r="BW159" i="29"/>
  <c r="CE159" i="29"/>
  <c r="CM159" i="29"/>
  <c r="CU159" i="29"/>
  <c r="DC159" i="29"/>
  <c r="DK159" i="29"/>
  <c r="DS159" i="29"/>
  <c r="EA159" i="29"/>
  <c r="EI159" i="29"/>
  <c r="EQ159" i="29"/>
  <c r="EY159" i="29"/>
  <c r="E163" i="29"/>
  <c r="M163" i="29"/>
  <c r="U163" i="29"/>
  <c r="AC163" i="29"/>
  <c r="AK163" i="29"/>
  <c r="AS163" i="29"/>
  <c r="BA163" i="29"/>
  <c r="BI163" i="29"/>
  <c r="BQ163" i="29"/>
  <c r="BY163" i="29"/>
  <c r="CG163" i="29"/>
  <c r="CO163" i="29"/>
  <c r="CW163" i="29"/>
  <c r="DE163" i="29"/>
  <c r="DM163" i="29"/>
  <c r="DU163" i="29"/>
  <c r="EC163" i="29"/>
  <c r="EK163" i="29"/>
  <c r="ES163" i="29"/>
  <c r="FA163" i="29"/>
  <c r="AH159" i="29"/>
  <c r="DB159" i="29"/>
  <c r="DZ159" i="29"/>
  <c r="FF159" i="29"/>
  <c r="T163" i="29"/>
  <c r="BH163" i="29"/>
  <c r="CV163" i="29"/>
  <c r="EJ163" i="29"/>
  <c r="D159" i="29"/>
  <c r="L159" i="29"/>
  <c r="T159" i="29"/>
  <c r="AB159" i="29"/>
  <c r="AJ159" i="29"/>
  <c r="AR159" i="29"/>
  <c r="AZ159" i="29"/>
  <c r="BH159" i="29"/>
  <c r="BP159" i="29"/>
  <c r="BX159" i="29"/>
  <c r="CF159" i="29"/>
  <c r="CN159" i="29"/>
  <c r="CV159" i="29"/>
  <c r="DD159" i="29"/>
  <c r="DL159" i="29"/>
  <c r="DT159" i="29"/>
  <c r="EB159" i="29"/>
  <c r="EJ159" i="29"/>
  <c r="ER159" i="29"/>
  <c r="EZ159" i="29"/>
  <c r="F163" i="29"/>
  <c r="N163" i="29"/>
  <c r="V163" i="29"/>
  <c r="AD163" i="29"/>
  <c r="AL163" i="29"/>
  <c r="AT163" i="29"/>
  <c r="BB163" i="29"/>
  <c r="BJ163" i="29"/>
  <c r="BR163" i="29"/>
  <c r="BZ163" i="29"/>
  <c r="CH163" i="29"/>
  <c r="CP163" i="29"/>
  <c r="CX163" i="29"/>
  <c r="DF163" i="29"/>
  <c r="DN163" i="29"/>
  <c r="DV163" i="29"/>
  <c r="ED163" i="29"/>
  <c r="EL163" i="29"/>
  <c r="ET163" i="29"/>
  <c r="FB163" i="29"/>
  <c r="J159" i="29"/>
  <c r="AP159" i="29"/>
  <c r="CD159" i="29"/>
  <c r="EH159" i="29"/>
  <c r="BX163" i="29"/>
  <c r="E159" i="29"/>
  <c r="M159" i="29"/>
  <c r="U159" i="29"/>
  <c r="AC159" i="29"/>
  <c r="AK159" i="29"/>
  <c r="AS159" i="29"/>
  <c r="BA159" i="29"/>
  <c r="BI159" i="29"/>
  <c r="BQ159" i="29"/>
  <c r="BY159" i="29"/>
  <c r="CG159" i="29"/>
  <c r="CO159" i="29"/>
  <c r="CW159" i="29"/>
  <c r="DE159" i="29"/>
  <c r="DM159" i="29"/>
  <c r="DU159" i="29"/>
  <c r="EC159" i="29"/>
  <c r="EK159" i="29"/>
  <c r="ES159" i="29"/>
  <c r="FA159" i="29"/>
  <c r="G163" i="29"/>
  <c r="O163" i="29"/>
  <c r="W163" i="29"/>
  <c r="AE163" i="29"/>
  <c r="AM163" i="29"/>
  <c r="AU163" i="29"/>
  <c r="BC163" i="29"/>
  <c r="BK163" i="29"/>
  <c r="BS163" i="29"/>
  <c r="CA163" i="29"/>
  <c r="CI163" i="29"/>
  <c r="CQ163" i="29"/>
  <c r="CY163" i="29"/>
  <c r="DG163" i="29"/>
  <c r="DO163" i="29"/>
  <c r="DW163" i="29"/>
  <c r="EE163" i="29"/>
  <c r="EM163" i="29"/>
  <c r="EU163" i="29"/>
  <c r="FC163" i="29"/>
  <c r="R159" i="29"/>
  <c r="AX159" i="29"/>
  <c r="CT159" i="29"/>
  <c r="DR159" i="29"/>
  <c r="EX159" i="29"/>
  <c r="AJ163" i="29"/>
  <c r="CF163" i="29"/>
  <c r="DT163" i="29"/>
  <c r="EZ163" i="29"/>
  <c r="H163" i="29"/>
  <c r="P163" i="29"/>
  <c r="X163" i="29"/>
  <c r="AF163" i="29"/>
  <c r="AN163" i="29"/>
  <c r="AV163" i="29"/>
  <c r="BD163" i="29"/>
  <c r="BL163" i="29"/>
  <c r="BT163" i="29"/>
  <c r="CB163" i="29"/>
  <c r="CJ163" i="29"/>
  <c r="CR163" i="29"/>
  <c r="CZ163" i="29"/>
  <c r="DH163" i="29"/>
  <c r="DP163" i="29"/>
  <c r="DX163" i="29"/>
  <c r="EF163" i="29"/>
  <c r="EN163" i="29"/>
  <c r="EV163" i="29"/>
  <c r="FD163" i="29"/>
  <c r="Z159" i="29"/>
  <c r="BF159" i="29"/>
  <c r="CL159" i="29"/>
  <c r="DJ159" i="29"/>
  <c r="EP159" i="29"/>
  <c r="AB163" i="29"/>
  <c r="BP163" i="29"/>
  <c r="DD163" i="29"/>
  <c r="ER163" i="29"/>
  <c r="G159" i="29"/>
  <c r="O159" i="29"/>
  <c r="W159" i="29"/>
  <c r="AE159" i="29"/>
  <c r="AM159" i="29"/>
  <c r="AU159" i="29"/>
  <c r="BC159" i="29"/>
  <c r="BK159" i="29"/>
  <c r="BS159" i="29"/>
  <c r="CA159" i="29"/>
  <c r="CI159" i="29"/>
  <c r="CQ159" i="29"/>
  <c r="CY159" i="29"/>
  <c r="DG159" i="29"/>
  <c r="DO159" i="29"/>
  <c r="DW159" i="29"/>
  <c r="EE159" i="29"/>
  <c r="EM159" i="29"/>
  <c r="EU159" i="29"/>
  <c r="FC159" i="29"/>
  <c r="I163" i="29"/>
  <c r="Q163" i="29"/>
  <c r="Y163" i="29"/>
  <c r="AG163" i="29"/>
  <c r="AO163" i="29"/>
  <c r="AW163" i="29"/>
  <c r="BE163" i="29"/>
  <c r="BM163" i="29"/>
  <c r="BU163" i="29"/>
  <c r="CC163" i="29"/>
  <c r="CK163" i="29"/>
  <c r="CS163" i="29"/>
  <c r="DA163" i="29"/>
  <c r="DI163" i="29"/>
  <c r="DQ163" i="29"/>
  <c r="DY163" i="29"/>
  <c r="EG163" i="29"/>
  <c r="EO163" i="29"/>
  <c r="EW163" i="29"/>
  <c r="FE163" i="29"/>
  <c r="BN159" i="29"/>
  <c r="L163" i="29"/>
  <c r="AZ163" i="29"/>
  <c r="CN163" i="29"/>
  <c r="EB163" i="29"/>
  <c r="H159" i="29"/>
  <c r="P159" i="29"/>
  <c r="X159" i="29"/>
  <c r="AF159" i="29"/>
  <c r="AN159" i="29"/>
  <c r="AV159" i="29"/>
  <c r="BD159" i="29"/>
  <c r="BL159" i="29"/>
  <c r="BT159" i="29"/>
  <c r="CB159" i="29"/>
  <c r="CJ159" i="29"/>
  <c r="CR159" i="29"/>
  <c r="CZ159" i="29"/>
  <c r="DH159" i="29"/>
  <c r="DP159" i="29"/>
  <c r="DX159" i="29"/>
  <c r="EF159" i="29"/>
  <c r="EN159" i="29"/>
  <c r="EV159" i="29"/>
  <c r="FD159" i="29"/>
  <c r="B163" i="29"/>
  <c r="J163" i="29"/>
  <c r="R163" i="29"/>
  <c r="Z163" i="29"/>
  <c r="AH163" i="29"/>
  <c r="AP163" i="29"/>
  <c r="AX163" i="29"/>
  <c r="BF163" i="29"/>
  <c r="BN163" i="29"/>
  <c r="BV163" i="29"/>
  <c r="CD163" i="29"/>
  <c r="CL163" i="29"/>
  <c r="CT163" i="29"/>
  <c r="DB163" i="29"/>
  <c r="DJ163" i="29"/>
  <c r="DR163" i="29"/>
  <c r="DZ163" i="29"/>
  <c r="EH163" i="29"/>
  <c r="EP163" i="29"/>
  <c r="EX163" i="29"/>
  <c r="FF163" i="29"/>
  <c r="C154" i="19"/>
  <c r="K154" i="19"/>
  <c r="S154" i="19"/>
  <c r="AA154" i="19"/>
  <c r="AI154" i="19"/>
  <c r="AQ154" i="19"/>
  <c r="AY154" i="19"/>
  <c r="BG154" i="19"/>
  <c r="BO154" i="19"/>
  <c r="BW154" i="19"/>
  <c r="CE154" i="19"/>
  <c r="CM154" i="19"/>
  <c r="CU154" i="19"/>
  <c r="DC154" i="19"/>
  <c r="DK154" i="19"/>
  <c r="DS154" i="19"/>
  <c r="EA154" i="19"/>
  <c r="EI154" i="19"/>
  <c r="EQ154" i="19"/>
  <c r="EY154" i="19"/>
  <c r="FF150" i="20"/>
  <c r="FE150" i="20"/>
  <c r="FD150" i="20"/>
  <c r="FC150" i="20"/>
  <c r="FB150" i="20"/>
  <c r="FA150" i="20"/>
  <c r="EZ150" i="20"/>
  <c r="EY150" i="20"/>
  <c r="EX150" i="20"/>
  <c r="EW150" i="20"/>
  <c r="EV150" i="20"/>
  <c r="EU150" i="20"/>
  <c r="ET150" i="20"/>
  <c r="ES150" i="20"/>
  <c r="ER150" i="20"/>
  <c r="EQ150" i="20"/>
  <c r="EP150" i="20"/>
  <c r="EO150" i="20"/>
  <c r="EN150" i="20"/>
  <c r="EM150" i="20"/>
  <c r="EL150" i="20"/>
  <c r="EK150" i="20"/>
  <c r="EJ150" i="20"/>
  <c r="EI150" i="20"/>
  <c r="EH150" i="20"/>
  <c r="EG150" i="20"/>
  <c r="EF150" i="20"/>
  <c r="EE150" i="20"/>
  <c r="ED150" i="20"/>
  <c r="EC150" i="20"/>
  <c r="EB150" i="20"/>
  <c r="EA150" i="20"/>
  <c r="DZ150" i="20"/>
  <c r="DY150" i="20"/>
  <c r="DX150" i="20"/>
  <c r="DW150" i="20"/>
  <c r="DV150" i="20"/>
  <c r="DU150" i="20"/>
  <c r="DT150" i="20"/>
  <c r="DS150" i="20"/>
  <c r="DR150" i="20"/>
  <c r="DQ150" i="20"/>
  <c r="DP150" i="20"/>
  <c r="DO150" i="20"/>
  <c r="DN150" i="20"/>
  <c r="DM150" i="20"/>
  <c r="DL150" i="20"/>
  <c r="DK150" i="20"/>
  <c r="DJ150" i="20"/>
  <c r="DI150" i="20"/>
  <c r="DH150" i="20"/>
  <c r="DG150" i="20"/>
  <c r="DF150" i="20"/>
  <c r="DE150" i="20"/>
  <c r="DD150" i="20"/>
  <c r="DC150" i="20"/>
  <c r="DB150" i="20"/>
  <c r="DA150" i="20"/>
  <c r="CZ150" i="20"/>
  <c r="CY150" i="20"/>
  <c r="CX150" i="20"/>
  <c r="CW150" i="20"/>
  <c r="CV150" i="20"/>
  <c r="CU150" i="20"/>
  <c r="CT150" i="20"/>
  <c r="CS150" i="20"/>
  <c r="CR150" i="20"/>
  <c r="CQ150" i="20"/>
  <c r="CP150" i="20"/>
  <c r="CO150" i="20"/>
  <c r="CN150" i="20"/>
  <c r="CM150" i="20"/>
  <c r="CL150" i="20"/>
  <c r="CK150" i="20"/>
  <c r="CJ150" i="20"/>
  <c r="CI150" i="20"/>
  <c r="CH150" i="20"/>
  <c r="CG150" i="20"/>
  <c r="CF150" i="20"/>
  <c r="CE150" i="20"/>
  <c r="CD150" i="20"/>
  <c r="CC150" i="20"/>
  <c r="CB150" i="20"/>
  <c r="CA150" i="20"/>
  <c r="BZ150" i="20"/>
  <c r="BY150" i="20"/>
  <c r="BX150" i="20"/>
  <c r="BW150" i="20"/>
  <c r="BV150" i="20"/>
  <c r="BU150" i="20"/>
  <c r="BT150" i="20"/>
  <c r="BS150" i="20"/>
  <c r="BR150" i="20"/>
  <c r="BQ150" i="20"/>
  <c r="BP150" i="20"/>
  <c r="BO150" i="20"/>
  <c r="BN150" i="20"/>
  <c r="BM150" i="20"/>
  <c r="BL150" i="20"/>
  <c r="BK150" i="20"/>
  <c r="BJ150" i="20"/>
  <c r="BI150" i="20"/>
  <c r="BH150" i="20"/>
  <c r="BG150" i="20"/>
  <c r="BF150"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O150" i="20"/>
  <c r="N150" i="20"/>
  <c r="M150" i="20"/>
  <c r="L150" i="20"/>
  <c r="K150" i="20"/>
  <c r="J150" i="20"/>
  <c r="I150" i="20"/>
  <c r="H150" i="20"/>
  <c r="G150" i="20"/>
  <c r="F150" i="20"/>
  <c r="E150" i="20"/>
  <c r="D150" i="20"/>
  <c r="C150" i="20"/>
  <c r="B150" i="20"/>
  <c r="FF150" i="19"/>
  <c r="FE150" i="19"/>
  <c r="FD150" i="19"/>
  <c r="FC150" i="19"/>
  <c r="FB150" i="19"/>
  <c r="FA150" i="19"/>
  <c r="EZ150" i="19"/>
  <c r="EY150" i="19"/>
  <c r="EX150" i="19"/>
  <c r="EW150" i="19"/>
  <c r="EV150" i="19"/>
  <c r="EU150" i="19"/>
  <c r="ET150" i="19"/>
  <c r="ES150" i="19"/>
  <c r="ER150" i="19"/>
  <c r="EQ150" i="19"/>
  <c r="EP150" i="19"/>
  <c r="EO150" i="19"/>
  <c r="EN150" i="19"/>
  <c r="EM150" i="19"/>
  <c r="EL150" i="19"/>
  <c r="EK150" i="19"/>
  <c r="EJ150" i="19"/>
  <c r="EI150" i="19"/>
  <c r="EH150" i="19"/>
  <c r="EG150" i="19"/>
  <c r="EF150" i="19"/>
  <c r="EE150" i="19"/>
  <c r="ED150" i="19"/>
  <c r="EC150" i="19"/>
  <c r="EB150" i="19"/>
  <c r="EA150" i="19"/>
  <c r="DZ150" i="19"/>
  <c r="DY150" i="19"/>
  <c r="DX150" i="19"/>
  <c r="DW150" i="19"/>
  <c r="DV150" i="19"/>
  <c r="DU150" i="19"/>
  <c r="DT150" i="19"/>
  <c r="DS150" i="19"/>
  <c r="DR150" i="19"/>
  <c r="DQ150" i="19"/>
  <c r="DP150" i="19"/>
  <c r="DO150" i="19"/>
  <c r="DN150" i="19"/>
  <c r="DM150" i="19"/>
  <c r="DL150" i="19"/>
  <c r="DK150" i="19"/>
  <c r="DJ150" i="19"/>
  <c r="DI150" i="19"/>
  <c r="DH150" i="19"/>
  <c r="DG150" i="19"/>
  <c r="DF150" i="19"/>
  <c r="DE150" i="19"/>
  <c r="DD150" i="19"/>
  <c r="DC150" i="19"/>
  <c r="DB150" i="19"/>
  <c r="DA150" i="19"/>
  <c r="CZ150" i="19"/>
  <c r="CY150" i="19"/>
  <c r="CX150" i="19"/>
  <c r="CW150" i="19"/>
  <c r="CV150" i="19"/>
  <c r="CU150" i="19"/>
  <c r="CT150" i="19"/>
  <c r="CS150" i="19"/>
  <c r="CR150" i="19"/>
  <c r="CQ150" i="19"/>
  <c r="CP150" i="19"/>
  <c r="CO150" i="19"/>
  <c r="CN150" i="19"/>
  <c r="CM150" i="19"/>
  <c r="CL150" i="19"/>
  <c r="CK150" i="19"/>
  <c r="CJ150" i="19"/>
  <c r="CI150" i="19"/>
  <c r="CH150" i="19"/>
  <c r="CG150" i="19"/>
  <c r="CF150" i="19"/>
  <c r="CE150" i="19"/>
  <c r="CD150" i="19"/>
  <c r="CC150" i="19"/>
  <c r="CB150" i="19"/>
  <c r="CA150" i="19"/>
  <c r="BZ150" i="19"/>
  <c r="BY150" i="19"/>
  <c r="BX150" i="19"/>
  <c r="BW150" i="19"/>
  <c r="BV150" i="19"/>
  <c r="BU150" i="19"/>
  <c r="BT150" i="19"/>
  <c r="BS150" i="19"/>
  <c r="BR150" i="19"/>
  <c r="BQ150" i="19"/>
  <c r="BP150" i="19"/>
  <c r="BO150" i="19"/>
  <c r="BN150" i="19"/>
  <c r="BM150" i="19"/>
  <c r="BL150" i="19"/>
  <c r="BK150" i="19"/>
  <c r="BJ150" i="19"/>
  <c r="BI150" i="19"/>
  <c r="BH150" i="19"/>
  <c r="BG150" i="19"/>
  <c r="BF150" i="19"/>
  <c r="BE150" i="19"/>
  <c r="BD150" i="19"/>
  <c r="BC150" i="19"/>
  <c r="BB150" i="19"/>
  <c r="BA150" i="19"/>
  <c r="AZ150" i="19"/>
  <c r="AY150" i="19"/>
  <c r="AX150" i="19"/>
  <c r="AW150" i="19"/>
  <c r="AV150" i="19"/>
  <c r="AU150" i="19"/>
  <c r="AT150" i="19"/>
  <c r="AS150" i="19"/>
  <c r="AR150" i="19"/>
  <c r="AQ150" i="19"/>
  <c r="AP150" i="19"/>
  <c r="AO150" i="19"/>
  <c r="AN150" i="19"/>
  <c r="AM150" i="19"/>
  <c r="AL150" i="19"/>
  <c r="AK150" i="19"/>
  <c r="AJ150" i="19"/>
  <c r="AI150" i="19"/>
  <c r="AH150" i="19"/>
  <c r="AG150" i="19"/>
  <c r="AF150" i="19"/>
  <c r="AE150" i="19"/>
  <c r="AD150" i="19"/>
  <c r="AC150" i="19"/>
  <c r="AB150" i="19"/>
  <c r="AA150" i="19"/>
  <c r="Z150" i="19"/>
  <c r="Y150" i="19"/>
  <c r="X150" i="19"/>
  <c r="W150" i="19"/>
  <c r="V150" i="19"/>
  <c r="U150" i="19"/>
  <c r="T150" i="19"/>
  <c r="S150" i="19"/>
  <c r="R150" i="19"/>
  <c r="Q150" i="19"/>
  <c r="P150" i="19"/>
  <c r="O150" i="19"/>
  <c r="N150" i="19"/>
  <c r="M150" i="19"/>
  <c r="L150" i="19"/>
  <c r="K150" i="19"/>
  <c r="J150" i="19"/>
  <c r="I150" i="19"/>
  <c r="H150" i="19"/>
  <c r="G150" i="19"/>
  <c r="F150" i="19"/>
  <c r="E150" i="19"/>
  <c r="D150" i="19"/>
  <c r="C150" i="19"/>
  <c r="B150" i="19"/>
  <c r="FF149" i="20"/>
  <c r="FE149" i="20"/>
  <c r="FD149" i="20"/>
  <c r="FC149" i="20"/>
  <c r="FB149" i="20"/>
  <c r="FA149" i="20"/>
  <c r="EZ149" i="20"/>
  <c r="EY149" i="20"/>
  <c r="EX149" i="20"/>
  <c r="EW149" i="20"/>
  <c r="EV149" i="20"/>
  <c r="EU149" i="20"/>
  <c r="ET149" i="20"/>
  <c r="ES149" i="20"/>
  <c r="ER149" i="20"/>
  <c r="EQ149" i="20"/>
  <c r="EP149" i="20"/>
  <c r="EO149" i="20"/>
  <c r="EN149" i="20"/>
  <c r="EM149" i="20"/>
  <c r="EL149" i="20"/>
  <c r="EK149" i="20"/>
  <c r="EJ149" i="20"/>
  <c r="EI149" i="20"/>
  <c r="EH149" i="20"/>
  <c r="EG149" i="20"/>
  <c r="EF149" i="20"/>
  <c r="EE149" i="20"/>
  <c r="ED149" i="20"/>
  <c r="EC149" i="20"/>
  <c r="EB149" i="20"/>
  <c r="EA149" i="20"/>
  <c r="DZ149" i="20"/>
  <c r="DY149" i="20"/>
  <c r="DX149" i="20"/>
  <c r="DW149" i="20"/>
  <c r="DV149" i="20"/>
  <c r="DU149" i="20"/>
  <c r="DT149" i="20"/>
  <c r="DS149" i="20"/>
  <c r="DR149" i="20"/>
  <c r="DQ149" i="20"/>
  <c r="DP149" i="20"/>
  <c r="DO149" i="20"/>
  <c r="DN149" i="20"/>
  <c r="DM149" i="20"/>
  <c r="DL149" i="20"/>
  <c r="DK149" i="20"/>
  <c r="DJ149" i="20"/>
  <c r="DI149" i="20"/>
  <c r="DH149" i="20"/>
  <c r="DG149" i="20"/>
  <c r="DF149" i="20"/>
  <c r="DE149" i="20"/>
  <c r="DD149" i="20"/>
  <c r="DC149" i="20"/>
  <c r="DB149" i="20"/>
  <c r="DA149" i="20"/>
  <c r="CZ149" i="20"/>
  <c r="CY149" i="20"/>
  <c r="CX149" i="20"/>
  <c r="CW149" i="20"/>
  <c r="CV149" i="20"/>
  <c r="CU149" i="20"/>
  <c r="CT149" i="20"/>
  <c r="CS149" i="20"/>
  <c r="CR149" i="20"/>
  <c r="CQ149" i="20"/>
  <c r="CP149" i="20"/>
  <c r="CO149" i="20"/>
  <c r="CN149" i="20"/>
  <c r="CM149" i="20"/>
  <c r="CL149" i="20"/>
  <c r="CK149" i="20"/>
  <c r="CJ149" i="20"/>
  <c r="CI149" i="20"/>
  <c r="CH149" i="20"/>
  <c r="CG149" i="20"/>
  <c r="CF149" i="20"/>
  <c r="CE149" i="20"/>
  <c r="CD149" i="20"/>
  <c r="CC149" i="20"/>
  <c r="CB149" i="20"/>
  <c r="CA149" i="20"/>
  <c r="BZ149" i="20"/>
  <c r="BY149" i="20"/>
  <c r="BX149" i="20"/>
  <c r="BW149" i="20"/>
  <c r="BV149" i="20"/>
  <c r="BU149" i="20"/>
  <c r="BT149" i="20"/>
  <c r="BS149" i="20"/>
  <c r="BR149" i="20"/>
  <c r="BQ149" i="20"/>
  <c r="BP149" i="20"/>
  <c r="BO149" i="20"/>
  <c r="BN149" i="20"/>
  <c r="BM149" i="20"/>
  <c r="BL149" i="20"/>
  <c r="BK149" i="20"/>
  <c r="BJ149" i="20"/>
  <c r="BI149" i="20"/>
  <c r="BH149" i="20"/>
  <c r="BG149" i="20"/>
  <c r="BF149" i="20"/>
  <c r="BE149" i="20"/>
  <c r="BD149" i="20"/>
  <c r="BC149" i="20"/>
  <c r="BB149" i="20"/>
  <c r="BA149" i="20"/>
  <c r="AZ149" i="20"/>
  <c r="AY149" i="20"/>
  <c r="AX149" i="20"/>
  <c r="AW149" i="20"/>
  <c r="AV149" i="20"/>
  <c r="AU149" i="20"/>
  <c r="AT149" i="20"/>
  <c r="AS149" i="20"/>
  <c r="AR149"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O149" i="20"/>
  <c r="N149" i="20"/>
  <c r="M149" i="20"/>
  <c r="L149" i="20"/>
  <c r="K149" i="20"/>
  <c r="J149" i="20"/>
  <c r="I149" i="20"/>
  <c r="H149" i="20"/>
  <c r="G149" i="20"/>
  <c r="F149" i="20"/>
  <c r="E149" i="20"/>
  <c r="D149" i="20"/>
  <c r="C149" i="20"/>
  <c r="B149" i="20"/>
  <c r="FF149" i="19"/>
  <c r="FE149" i="19"/>
  <c r="FD149" i="19"/>
  <c r="FC149" i="19"/>
  <c r="FB149" i="19"/>
  <c r="FA149" i="19"/>
  <c r="EZ149" i="19"/>
  <c r="EY149" i="19"/>
  <c r="EX149" i="19"/>
  <c r="EW149" i="19"/>
  <c r="EV149" i="19"/>
  <c r="EU149" i="19"/>
  <c r="ET149" i="19"/>
  <c r="ES149" i="19"/>
  <c r="ER149" i="19"/>
  <c r="EQ149" i="19"/>
  <c r="EP149" i="19"/>
  <c r="EO149" i="19"/>
  <c r="EN149" i="19"/>
  <c r="EM149" i="19"/>
  <c r="EL149" i="19"/>
  <c r="EK149" i="19"/>
  <c r="EJ149" i="19"/>
  <c r="EI149" i="19"/>
  <c r="EH149" i="19"/>
  <c r="EG149" i="19"/>
  <c r="EF149" i="19"/>
  <c r="EE149" i="19"/>
  <c r="ED149" i="19"/>
  <c r="EC149" i="19"/>
  <c r="EB149" i="19"/>
  <c r="EA149" i="19"/>
  <c r="DZ149" i="19"/>
  <c r="DY149" i="19"/>
  <c r="DX149" i="19"/>
  <c r="DW149" i="19"/>
  <c r="DV149" i="19"/>
  <c r="DU149" i="19"/>
  <c r="DT149" i="19"/>
  <c r="DS149" i="19"/>
  <c r="DR149" i="19"/>
  <c r="DQ149" i="19"/>
  <c r="DP149" i="19"/>
  <c r="DO149" i="19"/>
  <c r="DN149" i="19"/>
  <c r="DM149" i="19"/>
  <c r="DL149" i="19"/>
  <c r="DK149" i="19"/>
  <c r="DJ149" i="19"/>
  <c r="DI149" i="19"/>
  <c r="DH149" i="19"/>
  <c r="DG149" i="19"/>
  <c r="DF149" i="19"/>
  <c r="DE149" i="19"/>
  <c r="DD149" i="19"/>
  <c r="DC149" i="19"/>
  <c r="DB149" i="19"/>
  <c r="DA149" i="19"/>
  <c r="CZ149" i="19"/>
  <c r="CY149" i="19"/>
  <c r="CX149" i="19"/>
  <c r="CW149" i="19"/>
  <c r="CV149" i="19"/>
  <c r="CU149" i="19"/>
  <c r="CT149" i="19"/>
  <c r="CS149" i="19"/>
  <c r="CR149" i="19"/>
  <c r="CQ149" i="19"/>
  <c r="CP149" i="19"/>
  <c r="CO149" i="19"/>
  <c r="CN149" i="19"/>
  <c r="CM149" i="19"/>
  <c r="CL149" i="19"/>
  <c r="CK149" i="19"/>
  <c r="CJ149" i="19"/>
  <c r="CI149" i="19"/>
  <c r="CH149" i="19"/>
  <c r="CG149" i="19"/>
  <c r="CF149" i="19"/>
  <c r="CE149" i="19"/>
  <c r="CD149" i="19"/>
  <c r="CC149" i="19"/>
  <c r="CB149" i="19"/>
  <c r="CA149" i="19"/>
  <c r="BZ149" i="19"/>
  <c r="BY149" i="19"/>
  <c r="BX149" i="19"/>
  <c r="BW149" i="19"/>
  <c r="BV149" i="19"/>
  <c r="BU149" i="19"/>
  <c r="BT149" i="19"/>
  <c r="BS149" i="19"/>
  <c r="BR149" i="19"/>
  <c r="BQ149" i="19"/>
  <c r="BP149" i="19"/>
  <c r="BO149" i="19"/>
  <c r="BN149" i="19"/>
  <c r="BM149" i="19"/>
  <c r="BL149" i="19"/>
  <c r="BK149" i="19"/>
  <c r="BJ149" i="19"/>
  <c r="BI149" i="19"/>
  <c r="BH149" i="19"/>
  <c r="BG149" i="19"/>
  <c r="BF149" i="19"/>
  <c r="BE149" i="19"/>
  <c r="BD149" i="19"/>
  <c r="BC149" i="19"/>
  <c r="BB149" i="19"/>
  <c r="BA149" i="19"/>
  <c r="AZ149" i="19"/>
  <c r="AY149" i="19"/>
  <c r="AX149" i="19"/>
  <c r="AW149" i="19"/>
  <c r="AV149" i="19"/>
  <c r="AU149" i="19"/>
  <c r="AT149" i="19"/>
  <c r="AS149" i="19"/>
  <c r="AR149" i="19"/>
  <c r="AQ149" i="19"/>
  <c r="AP149" i="19"/>
  <c r="AO149" i="19"/>
  <c r="AN149" i="19"/>
  <c r="AM149" i="19"/>
  <c r="AL149" i="19"/>
  <c r="AK149" i="19"/>
  <c r="AJ149" i="19"/>
  <c r="AI149" i="19"/>
  <c r="AH149" i="19"/>
  <c r="AG149" i="19"/>
  <c r="AF149" i="19"/>
  <c r="AE149" i="19"/>
  <c r="AD149" i="19"/>
  <c r="AC149" i="19"/>
  <c r="AB149" i="19"/>
  <c r="AA149" i="19"/>
  <c r="Z149" i="19"/>
  <c r="Y149" i="19"/>
  <c r="X149" i="19"/>
  <c r="W149" i="19"/>
  <c r="V149" i="19"/>
  <c r="U149" i="19"/>
  <c r="T149" i="19"/>
  <c r="S149" i="19"/>
  <c r="R149" i="19"/>
  <c r="Q149" i="19"/>
  <c r="P149" i="19"/>
  <c r="O149" i="19"/>
  <c r="N149" i="19"/>
  <c r="M149" i="19"/>
  <c r="L149" i="19"/>
  <c r="K149" i="19"/>
  <c r="J149" i="19"/>
  <c r="I149" i="19"/>
  <c r="H149" i="19"/>
  <c r="G149" i="19"/>
  <c r="F149" i="19"/>
  <c r="E149" i="19"/>
  <c r="D149" i="19"/>
  <c r="C149" i="19"/>
  <c r="B149" i="19"/>
  <c r="FF148" i="20" l="1"/>
  <c r="FE148" i="20"/>
  <c r="FD148" i="20"/>
  <c r="FC148" i="20"/>
  <c r="FB148" i="20"/>
  <c r="FA148" i="20"/>
  <c r="EZ148" i="20"/>
  <c r="EY148" i="20"/>
  <c r="EX148" i="20"/>
  <c r="EW148" i="20"/>
  <c r="EV148" i="20"/>
  <c r="EU148" i="20"/>
  <c r="ET148" i="20"/>
  <c r="ES148" i="20"/>
  <c r="ER148" i="20"/>
  <c r="EQ148" i="20"/>
  <c r="EP148" i="20"/>
  <c r="EO148" i="20"/>
  <c r="EN148" i="20"/>
  <c r="EM148" i="20"/>
  <c r="EL148" i="20"/>
  <c r="EK148" i="20"/>
  <c r="EJ148" i="20"/>
  <c r="EI148" i="20"/>
  <c r="EH148" i="20"/>
  <c r="EG148" i="20"/>
  <c r="EF148" i="20"/>
  <c r="EE148" i="20"/>
  <c r="ED148" i="20"/>
  <c r="EC148" i="20"/>
  <c r="EB148" i="20"/>
  <c r="EA148" i="20"/>
  <c r="DZ148" i="20"/>
  <c r="DY148" i="20"/>
  <c r="DX148" i="20"/>
  <c r="DW148" i="20"/>
  <c r="DV148" i="20"/>
  <c r="DU148" i="20"/>
  <c r="DT148" i="20"/>
  <c r="DS148" i="20"/>
  <c r="DR148" i="20"/>
  <c r="DQ148" i="20"/>
  <c r="DP148" i="20"/>
  <c r="DO148" i="20"/>
  <c r="DN148" i="20"/>
  <c r="DM148" i="20"/>
  <c r="DL148" i="20"/>
  <c r="DK148" i="20"/>
  <c r="DJ148" i="20"/>
  <c r="DI148" i="20"/>
  <c r="DH148" i="20"/>
  <c r="DG148" i="20"/>
  <c r="DF148" i="20"/>
  <c r="DE148" i="20"/>
  <c r="DD148" i="20"/>
  <c r="DC148" i="20"/>
  <c r="DB148" i="20"/>
  <c r="DA148" i="20"/>
  <c r="CZ148" i="20"/>
  <c r="CY148" i="20"/>
  <c r="CX148" i="20"/>
  <c r="CW148" i="20"/>
  <c r="CV148" i="20"/>
  <c r="CU148" i="20"/>
  <c r="CT148" i="20"/>
  <c r="CS148" i="20"/>
  <c r="CR148" i="20"/>
  <c r="CQ148" i="20"/>
  <c r="CP148" i="20"/>
  <c r="CO148" i="20"/>
  <c r="CN148" i="20"/>
  <c r="CM148" i="20"/>
  <c r="CL148" i="20"/>
  <c r="CK148" i="20"/>
  <c r="CJ148" i="20"/>
  <c r="CI148" i="20"/>
  <c r="CH148" i="20"/>
  <c r="CG148" i="20"/>
  <c r="CF148" i="20"/>
  <c r="CE148" i="20"/>
  <c r="CD148" i="20"/>
  <c r="CC148" i="20"/>
  <c r="CB148" i="20"/>
  <c r="CA148" i="20"/>
  <c r="BZ148" i="20"/>
  <c r="BY148" i="20"/>
  <c r="BX148" i="20"/>
  <c r="BW148" i="20"/>
  <c r="BV148" i="20"/>
  <c r="BU148" i="20"/>
  <c r="BT148" i="20"/>
  <c r="BS148" i="20"/>
  <c r="BR148" i="20"/>
  <c r="BQ148" i="20"/>
  <c r="BP148" i="20"/>
  <c r="BO148" i="20"/>
  <c r="BN148" i="20"/>
  <c r="BM148" i="20"/>
  <c r="BL148" i="20"/>
  <c r="BK148" i="20"/>
  <c r="BJ148" i="20"/>
  <c r="BI148" i="20"/>
  <c r="BH148" i="20"/>
  <c r="BG148" i="20"/>
  <c r="BF148" i="20"/>
  <c r="BE148" i="20"/>
  <c r="BD148" i="20"/>
  <c r="BC148" i="20"/>
  <c r="BB148" i="20"/>
  <c r="BA148" i="20"/>
  <c r="AZ148" i="20"/>
  <c r="AY148" i="20"/>
  <c r="AX148" i="20"/>
  <c r="AW148" i="20"/>
  <c r="AV148" i="20"/>
  <c r="AU148" i="20"/>
  <c r="AT148" i="20"/>
  <c r="AS148" i="20"/>
  <c r="AR148" i="20"/>
  <c r="AQ148" i="20"/>
  <c r="AP148" i="20"/>
  <c r="AO148" i="20"/>
  <c r="AN148" i="20"/>
  <c r="AM148" i="20"/>
  <c r="AL148" i="20"/>
  <c r="AK148" i="20"/>
  <c r="AJ148" i="20"/>
  <c r="AI148" i="20"/>
  <c r="AH148" i="20"/>
  <c r="AG148" i="20"/>
  <c r="AF148" i="20"/>
  <c r="AE148" i="20"/>
  <c r="AD148" i="20"/>
  <c r="AC148" i="20"/>
  <c r="AB148" i="20"/>
  <c r="AA148" i="20"/>
  <c r="Z148" i="20"/>
  <c r="Y148" i="20"/>
  <c r="X148" i="20"/>
  <c r="W148" i="20"/>
  <c r="V148" i="20"/>
  <c r="U148" i="20"/>
  <c r="T148" i="20"/>
  <c r="S148" i="20"/>
  <c r="R148" i="20"/>
  <c r="Q148" i="20"/>
  <c r="P148" i="20"/>
  <c r="O148" i="20"/>
  <c r="N148" i="20"/>
  <c r="M148" i="20"/>
  <c r="L148" i="20"/>
  <c r="K148" i="20"/>
  <c r="J148" i="20"/>
  <c r="I148" i="20"/>
  <c r="H148" i="20"/>
  <c r="G148" i="20"/>
  <c r="F148" i="20"/>
  <c r="E148" i="20"/>
  <c r="D148" i="20"/>
  <c r="C148" i="20"/>
  <c r="B148" i="20"/>
  <c r="FF148" i="19"/>
  <c r="FE148" i="19"/>
  <c r="FD148" i="19"/>
  <c r="FC148" i="19"/>
  <c r="FB148" i="19"/>
  <c r="FA148" i="19"/>
  <c r="EZ148" i="19"/>
  <c r="EY148" i="19"/>
  <c r="EX148" i="19"/>
  <c r="EW148" i="19"/>
  <c r="EV148" i="19"/>
  <c r="EU148" i="19"/>
  <c r="ET148" i="19"/>
  <c r="ES148" i="19"/>
  <c r="ER148" i="19"/>
  <c r="EQ148" i="19"/>
  <c r="EP148" i="19"/>
  <c r="EO148" i="19"/>
  <c r="EN148" i="19"/>
  <c r="EM148" i="19"/>
  <c r="EL148" i="19"/>
  <c r="EK148" i="19"/>
  <c r="EJ148" i="19"/>
  <c r="EI148" i="19"/>
  <c r="EH148" i="19"/>
  <c r="EG148" i="19"/>
  <c r="EF148" i="19"/>
  <c r="EE148" i="19"/>
  <c r="ED148" i="19"/>
  <c r="EC148" i="19"/>
  <c r="EB148" i="19"/>
  <c r="EA148" i="19"/>
  <c r="DZ148" i="19"/>
  <c r="DY148" i="19"/>
  <c r="DX148" i="19"/>
  <c r="DW148" i="19"/>
  <c r="DV148" i="19"/>
  <c r="DU148" i="19"/>
  <c r="DT148" i="19"/>
  <c r="DS148" i="19"/>
  <c r="DR148" i="19"/>
  <c r="DQ148" i="19"/>
  <c r="DP148" i="19"/>
  <c r="DO148" i="19"/>
  <c r="DN148" i="19"/>
  <c r="DM148" i="19"/>
  <c r="DL148" i="19"/>
  <c r="DK148" i="19"/>
  <c r="DJ148" i="19"/>
  <c r="DI148" i="19"/>
  <c r="DH148" i="19"/>
  <c r="DG148" i="19"/>
  <c r="DF148" i="19"/>
  <c r="DE148" i="19"/>
  <c r="DD148" i="19"/>
  <c r="DC148" i="19"/>
  <c r="DB148" i="19"/>
  <c r="DA148" i="19"/>
  <c r="CZ148" i="19"/>
  <c r="CY148" i="19"/>
  <c r="CX148" i="19"/>
  <c r="CW148" i="19"/>
  <c r="CV148" i="19"/>
  <c r="CU148" i="19"/>
  <c r="CT148" i="19"/>
  <c r="CS148" i="19"/>
  <c r="CR148" i="19"/>
  <c r="CQ148" i="19"/>
  <c r="CP148" i="19"/>
  <c r="CO148" i="19"/>
  <c r="CN148" i="19"/>
  <c r="CM148" i="19"/>
  <c r="CL148" i="19"/>
  <c r="CK148" i="19"/>
  <c r="CJ148" i="19"/>
  <c r="CI148" i="19"/>
  <c r="CH148" i="19"/>
  <c r="CG148" i="19"/>
  <c r="CF148" i="19"/>
  <c r="CE148" i="19"/>
  <c r="CD148" i="19"/>
  <c r="CC148" i="19"/>
  <c r="CB148" i="19"/>
  <c r="CA148" i="19"/>
  <c r="BZ148" i="19"/>
  <c r="BY148" i="19"/>
  <c r="BX148" i="19"/>
  <c r="BW148" i="19"/>
  <c r="BV148" i="19"/>
  <c r="BU148" i="19"/>
  <c r="BT148" i="19"/>
  <c r="BS148" i="19"/>
  <c r="BR148" i="19"/>
  <c r="BQ148" i="19"/>
  <c r="BP148" i="19"/>
  <c r="BO148" i="19"/>
  <c r="BN148" i="19"/>
  <c r="BM148" i="19"/>
  <c r="BL148" i="19"/>
  <c r="BK148" i="19"/>
  <c r="BJ148" i="19"/>
  <c r="BI148" i="19"/>
  <c r="BH148" i="19"/>
  <c r="BG148" i="19"/>
  <c r="BF148" i="19"/>
  <c r="BE148" i="19"/>
  <c r="BD148" i="19"/>
  <c r="BC148" i="19"/>
  <c r="BB148" i="19"/>
  <c r="BA148" i="19"/>
  <c r="AZ148" i="19"/>
  <c r="AY148" i="19"/>
  <c r="AX148" i="19"/>
  <c r="AW148" i="19"/>
  <c r="AV148" i="19"/>
  <c r="AU148" i="19"/>
  <c r="AT148" i="19"/>
  <c r="AS148" i="19"/>
  <c r="AR148" i="19"/>
  <c r="AQ148" i="19"/>
  <c r="AP148" i="19"/>
  <c r="AO148" i="19"/>
  <c r="AN148" i="19"/>
  <c r="AM148" i="19"/>
  <c r="AL148" i="19"/>
  <c r="AK148" i="19"/>
  <c r="AJ148" i="19"/>
  <c r="AI148" i="19"/>
  <c r="AH148" i="19"/>
  <c r="AG148" i="19"/>
  <c r="AF148" i="19"/>
  <c r="AE148" i="19"/>
  <c r="AD148" i="19"/>
  <c r="AC148" i="19"/>
  <c r="AB148" i="19"/>
  <c r="AA148" i="19"/>
  <c r="Z148" i="19"/>
  <c r="Y148" i="19"/>
  <c r="X148" i="19"/>
  <c r="W148" i="19"/>
  <c r="V148" i="19"/>
  <c r="U148" i="19"/>
  <c r="T148" i="19"/>
  <c r="S148" i="19"/>
  <c r="R148" i="19"/>
  <c r="Q148" i="19"/>
  <c r="P148" i="19"/>
  <c r="O148" i="19"/>
  <c r="N148" i="19"/>
  <c r="M148" i="19"/>
  <c r="L148" i="19"/>
  <c r="K148" i="19"/>
  <c r="J148" i="19"/>
  <c r="I148" i="19"/>
  <c r="H148" i="19"/>
  <c r="G148" i="19"/>
  <c r="F148" i="19"/>
  <c r="E148" i="19"/>
  <c r="D148" i="19"/>
  <c r="C148" i="19"/>
  <c r="B148" i="19"/>
  <c r="FF147" i="20"/>
  <c r="FE147" i="20"/>
  <c r="FD147" i="20"/>
  <c r="FC147" i="20"/>
  <c r="FB147" i="20"/>
  <c r="FA147" i="20"/>
  <c r="EZ147" i="20"/>
  <c r="EY147" i="20"/>
  <c r="EX147" i="20"/>
  <c r="EW147" i="20"/>
  <c r="EV147" i="20"/>
  <c r="EU147" i="20"/>
  <c r="ET147" i="20"/>
  <c r="ES147" i="20"/>
  <c r="ER147" i="20"/>
  <c r="EQ147" i="20"/>
  <c r="EP147" i="20"/>
  <c r="EO147" i="20"/>
  <c r="EN147" i="20"/>
  <c r="EM147" i="20"/>
  <c r="EL147" i="20"/>
  <c r="EK147" i="20"/>
  <c r="EJ147" i="20"/>
  <c r="EI147" i="20"/>
  <c r="EH147" i="20"/>
  <c r="EG147" i="20"/>
  <c r="EF147" i="20"/>
  <c r="EE147" i="20"/>
  <c r="ED147" i="20"/>
  <c r="EC147" i="20"/>
  <c r="EB147" i="20"/>
  <c r="EA147" i="20"/>
  <c r="DZ147" i="20"/>
  <c r="DY147" i="20"/>
  <c r="DX147" i="20"/>
  <c r="DW147" i="20"/>
  <c r="DV147" i="20"/>
  <c r="DU147" i="20"/>
  <c r="DT147" i="20"/>
  <c r="DS147" i="20"/>
  <c r="DR147" i="20"/>
  <c r="DQ147" i="20"/>
  <c r="DP147" i="20"/>
  <c r="DO147" i="20"/>
  <c r="DN147" i="20"/>
  <c r="DM147" i="20"/>
  <c r="DL147" i="20"/>
  <c r="DK147" i="20"/>
  <c r="DJ147" i="20"/>
  <c r="DI147" i="20"/>
  <c r="DH147" i="20"/>
  <c r="DG147" i="20"/>
  <c r="DF147" i="20"/>
  <c r="DE147" i="20"/>
  <c r="DD147" i="20"/>
  <c r="DC147" i="20"/>
  <c r="DB147" i="20"/>
  <c r="DA147" i="20"/>
  <c r="CZ147" i="20"/>
  <c r="CY147" i="20"/>
  <c r="CX147" i="20"/>
  <c r="CW147" i="20"/>
  <c r="CV147" i="20"/>
  <c r="CU147" i="20"/>
  <c r="CT147" i="20"/>
  <c r="CS147" i="20"/>
  <c r="CR147" i="20"/>
  <c r="CQ147" i="20"/>
  <c r="CP147" i="20"/>
  <c r="CO147" i="20"/>
  <c r="CN147" i="20"/>
  <c r="CM147" i="20"/>
  <c r="CL147" i="20"/>
  <c r="CK147" i="20"/>
  <c r="CJ147" i="20"/>
  <c r="CI147" i="20"/>
  <c r="CH147" i="20"/>
  <c r="CG147" i="20"/>
  <c r="CF147" i="20"/>
  <c r="CE147" i="20"/>
  <c r="CD147" i="20"/>
  <c r="CC147" i="20"/>
  <c r="CB147" i="20"/>
  <c r="CA147" i="20"/>
  <c r="BZ147" i="20"/>
  <c r="BY147" i="20"/>
  <c r="BX147" i="20"/>
  <c r="BW147" i="20"/>
  <c r="BV147" i="20"/>
  <c r="BU147" i="20"/>
  <c r="BT147" i="20"/>
  <c r="BS147" i="20"/>
  <c r="BR147" i="20"/>
  <c r="BQ147" i="20"/>
  <c r="BP147" i="20"/>
  <c r="BO147" i="20"/>
  <c r="BN147" i="20"/>
  <c r="BM147" i="20"/>
  <c r="BL147" i="20"/>
  <c r="BK147" i="20"/>
  <c r="BJ147" i="20"/>
  <c r="BI147" i="20"/>
  <c r="BH147" i="20"/>
  <c r="BG147" i="20"/>
  <c r="BF147" i="20"/>
  <c r="BE147" i="20"/>
  <c r="BD147" i="20"/>
  <c r="BC147" i="20"/>
  <c r="BB147" i="20"/>
  <c r="BA147" i="20"/>
  <c r="AZ147" i="20"/>
  <c r="AY147" i="20"/>
  <c r="AX147" i="20"/>
  <c r="AW147" i="20"/>
  <c r="AV147" i="20"/>
  <c r="AU147" i="20"/>
  <c r="AT147" i="20"/>
  <c r="AS147" i="20"/>
  <c r="AR147" i="20"/>
  <c r="AQ147" i="20"/>
  <c r="AP147" i="20"/>
  <c r="AO147" i="20"/>
  <c r="AN147" i="20"/>
  <c r="AM147" i="20"/>
  <c r="AL147" i="20"/>
  <c r="AK147" i="20"/>
  <c r="AJ147" i="20"/>
  <c r="AI147" i="20"/>
  <c r="AH147" i="20"/>
  <c r="AG147" i="20"/>
  <c r="AF147" i="20"/>
  <c r="AE147" i="20"/>
  <c r="AD147" i="20"/>
  <c r="AC147" i="20"/>
  <c r="AB147" i="20"/>
  <c r="AA147" i="20"/>
  <c r="Z147" i="20"/>
  <c r="Y147" i="20"/>
  <c r="X147" i="20"/>
  <c r="W147" i="20"/>
  <c r="V147" i="20"/>
  <c r="U147" i="20"/>
  <c r="T147" i="20"/>
  <c r="S147" i="20"/>
  <c r="R147" i="20"/>
  <c r="Q147" i="20"/>
  <c r="P147" i="20"/>
  <c r="O147" i="20"/>
  <c r="N147" i="20"/>
  <c r="M147" i="20"/>
  <c r="L147" i="20"/>
  <c r="K147" i="20"/>
  <c r="J147" i="20"/>
  <c r="I147" i="20"/>
  <c r="H147" i="20"/>
  <c r="G147" i="20"/>
  <c r="F147" i="20"/>
  <c r="E147" i="20"/>
  <c r="D147" i="20"/>
  <c r="C147" i="20"/>
  <c r="B147" i="20"/>
  <c r="FF147" i="19"/>
  <c r="FE147" i="19"/>
  <c r="FD147" i="19"/>
  <c r="FC147" i="19"/>
  <c r="FB147" i="19"/>
  <c r="FA147" i="19"/>
  <c r="EZ147" i="19"/>
  <c r="EY147" i="19"/>
  <c r="EX147" i="19"/>
  <c r="EW147" i="19"/>
  <c r="EV147" i="19"/>
  <c r="EU147" i="19"/>
  <c r="ET147" i="19"/>
  <c r="ES147" i="19"/>
  <c r="ER147" i="19"/>
  <c r="EQ147" i="19"/>
  <c r="EP147" i="19"/>
  <c r="EO147" i="19"/>
  <c r="EN147" i="19"/>
  <c r="EM147" i="19"/>
  <c r="EL147" i="19"/>
  <c r="EK147" i="19"/>
  <c r="EJ147" i="19"/>
  <c r="EI147" i="19"/>
  <c r="EH147" i="19"/>
  <c r="EG147" i="19"/>
  <c r="EF147" i="19"/>
  <c r="EE147" i="19"/>
  <c r="ED147" i="19"/>
  <c r="EC147" i="19"/>
  <c r="EB147" i="19"/>
  <c r="EA147" i="19"/>
  <c r="DZ147" i="19"/>
  <c r="DY147" i="19"/>
  <c r="DX147" i="19"/>
  <c r="DW147" i="19"/>
  <c r="DV147" i="19"/>
  <c r="DU147" i="19"/>
  <c r="DT147" i="19"/>
  <c r="DS147" i="19"/>
  <c r="DR147" i="19"/>
  <c r="DQ147" i="19"/>
  <c r="DP147" i="19"/>
  <c r="DO147" i="19"/>
  <c r="DN147" i="19"/>
  <c r="DM147" i="19"/>
  <c r="DL147" i="19"/>
  <c r="DK147" i="19"/>
  <c r="DJ147" i="19"/>
  <c r="DI147" i="19"/>
  <c r="DH147" i="19"/>
  <c r="DG147" i="19"/>
  <c r="DF147" i="19"/>
  <c r="DE147" i="19"/>
  <c r="DD147" i="19"/>
  <c r="DC147" i="19"/>
  <c r="DB147" i="19"/>
  <c r="DA147" i="19"/>
  <c r="CZ147" i="19"/>
  <c r="CY147" i="19"/>
  <c r="CX147" i="19"/>
  <c r="CW147" i="19"/>
  <c r="CV147" i="19"/>
  <c r="CU147" i="19"/>
  <c r="CT147" i="19"/>
  <c r="CS147" i="19"/>
  <c r="CR147" i="19"/>
  <c r="CQ147" i="19"/>
  <c r="CP147" i="19"/>
  <c r="CO147" i="19"/>
  <c r="CN147" i="19"/>
  <c r="CM147" i="19"/>
  <c r="CL147" i="19"/>
  <c r="CK147" i="19"/>
  <c r="CJ147" i="19"/>
  <c r="CI147" i="19"/>
  <c r="CH147" i="19"/>
  <c r="CG147" i="19"/>
  <c r="CF147" i="19"/>
  <c r="CE147" i="19"/>
  <c r="CD147" i="19"/>
  <c r="CC147" i="19"/>
  <c r="CB147" i="19"/>
  <c r="CA147" i="19"/>
  <c r="BZ147" i="19"/>
  <c r="BY147" i="19"/>
  <c r="BX147" i="19"/>
  <c r="BW147" i="19"/>
  <c r="BV147" i="19"/>
  <c r="BU147" i="19"/>
  <c r="BT147" i="19"/>
  <c r="BS147" i="19"/>
  <c r="BR147" i="19"/>
  <c r="BQ147" i="19"/>
  <c r="BP147" i="19"/>
  <c r="BO147" i="19"/>
  <c r="BN147" i="19"/>
  <c r="BM147" i="19"/>
  <c r="BL147" i="19"/>
  <c r="BK147" i="19"/>
  <c r="BJ147" i="19"/>
  <c r="BI147" i="19"/>
  <c r="BH147" i="19"/>
  <c r="BG147" i="19"/>
  <c r="BF147" i="19"/>
  <c r="BE147" i="19"/>
  <c r="BD147" i="19"/>
  <c r="BC147" i="19"/>
  <c r="BB147" i="19"/>
  <c r="BA147" i="19"/>
  <c r="AZ147" i="19"/>
  <c r="AY147" i="19"/>
  <c r="AX147" i="19"/>
  <c r="AW147" i="19"/>
  <c r="AV147" i="19"/>
  <c r="AU147" i="19"/>
  <c r="AT147" i="19"/>
  <c r="AS147" i="19"/>
  <c r="AR147" i="19"/>
  <c r="AQ147" i="19"/>
  <c r="AP147" i="19"/>
  <c r="AO147" i="19"/>
  <c r="AN147" i="19"/>
  <c r="AM147" i="19"/>
  <c r="AL147" i="19"/>
  <c r="AK147" i="19"/>
  <c r="AJ147" i="19"/>
  <c r="AI147" i="19"/>
  <c r="AH147" i="19"/>
  <c r="AG147" i="19"/>
  <c r="AF147" i="19"/>
  <c r="AE147" i="19"/>
  <c r="AD147" i="19"/>
  <c r="AC147" i="19"/>
  <c r="AB147" i="19"/>
  <c r="AA147" i="19"/>
  <c r="Z147" i="19"/>
  <c r="Y147" i="19"/>
  <c r="X147" i="19"/>
  <c r="W147" i="19"/>
  <c r="V147" i="19"/>
  <c r="U147" i="19"/>
  <c r="T147" i="19"/>
  <c r="S147" i="19"/>
  <c r="R147" i="19"/>
  <c r="Q147" i="19"/>
  <c r="P147" i="19"/>
  <c r="O147" i="19"/>
  <c r="N147" i="19"/>
  <c r="M147" i="19"/>
  <c r="L147" i="19"/>
  <c r="K147" i="19"/>
  <c r="J147" i="19"/>
  <c r="I147" i="19"/>
  <c r="H147" i="19"/>
  <c r="G147" i="19"/>
  <c r="F147" i="19"/>
  <c r="E147" i="19"/>
  <c r="D147" i="19"/>
  <c r="C147" i="19"/>
  <c r="B147" i="19"/>
  <c r="FF146" i="20"/>
  <c r="FE146" i="20"/>
  <c r="FD146" i="20"/>
  <c r="FC146" i="20"/>
  <c r="FB146" i="20"/>
  <c r="FA146" i="20"/>
  <c r="EZ146" i="20"/>
  <c r="EY146" i="20"/>
  <c r="EX146" i="20"/>
  <c r="EW146" i="20"/>
  <c r="EV146" i="20"/>
  <c r="EU146" i="20"/>
  <c r="ET146" i="20"/>
  <c r="ES146" i="20"/>
  <c r="ER146" i="20"/>
  <c r="EQ146" i="20"/>
  <c r="EP146" i="20"/>
  <c r="EO146" i="20"/>
  <c r="EN146" i="20"/>
  <c r="EM146" i="20"/>
  <c r="EL146" i="20"/>
  <c r="EK146" i="20"/>
  <c r="EJ146" i="20"/>
  <c r="EI146" i="20"/>
  <c r="EH146" i="20"/>
  <c r="EG146" i="20"/>
  <c r="EF146" i="20"/>
  <c r="EE146" i="20"/>
  <c r="ED146" i="20"/>
  <c r="EC146" i="20"/>
  <c r="EB146" i="20"/>
  <c r="EA146" i="20"/>
  <c r="DZ146" i="20"/>
  <c r="DY146" i="20"/>
  <c r="DX146" i="20"/>
  <c r="DW146" i="20"/>
  <c r="DV146" i="20"/>
  <c r="DU146" i="20"/>
  <c r="DT146" i="20"/>
  <c r="DS146" i="20"/>
  <c r="DR146" i="20"/>
  <c r="DQ146" i="20"/>
  <c r="DP146" i="20"/>
  <c r="DO146" i="20"/>
  <c r="DN146" i="20"/>
  <c r="DM146" i="20"/>
  <c r="DL146" i="20"/>
  <c r="DK146" i="20"/>
  <c r="DJ146" i="20"/>
  <c r="DI146" i="20"/>
  <c r="DH146" i="20"/>
  <c r="DG146" i="20"/>
  <c r="DF146" i="20"/>
  <c r="DE146" i="20"/>
  <c r="DD146" i="20"/>
  <c r="DC146" i="20"/>
  <c r="DB146" i="20"/>
  <c r="DA146" i="20"/>
  <c r="CZ146" i="20"/>
  <c r="CY146" i="20"/>
  <c r="CX146" i="20"/>
  <c r="CW146" i="20"/>
  <c r="CV146" i="20"/>
  <c r="CU146" i="20"/>
  <c r="CT146" i="20"/>
  <c r="CS146" i="20"/>
  <c r="CR146" i="20"/>
  <c r="CQ146" i="20"/>
  <c r="CP146" i="20"/>
  <c r="CO146" i="20"/>
  <c r="CN146" i="20"/>
  <c r="CM146" i="20"/>
  <c r="CL146" i="20"/>
  <c r="CK146" i="20"/>
  <c r="CJ146" i="20"/>
  <c r="CI146" i="20"/>
  <c r="CH146" i="20"/>
  <c r="CG146" i="20"/>
  <c r="CF146" i="20"/>
  <c r="CE146" i="20"/>
  <c r="CD146" i="20"/>
  <c r="CC146" i="20"/>
  <c r="CB146" i="20"/>
  <c r="CA146" i="20"/>
  <c r="BZ146" i="20"/>
  <c r="BY146" i="20"/>
  <c r="BX146" i="20"/>
  <c r="BW146" i="20"/>
  <c r="BV146" i="20"/>
  <c r="BU146" i="20"/>
  <c r="BT146" i="20"/>
  <c r="BS146" i="20"/>
  <c r="BR146" i="20"/>
  <c r="BQ146" i="20"/>
  <c r="BP146" i="20"/>
  <c r="BO146" i="20"/>
  <c r="BN146" i="20"/>
  <c r="BM146" i="20"/>
  <c r="BL146" i="20"/>
  <c r="BK146" i="20"/>
  <c r="BJ146" i="20"/>
  <c r="BI146" i="20"/>
  <c r="BH146" i="20"/>
  <c r="BG146" i="20"/>
  <c r="BF146" i="20"/>
  <c r="BE146" i="20"/>
  <c r="BD146" i="20"/>
  <c r="BC146" i="20"/>
  <c r="BB146" i="20"/>
  <c r="BA146" i="20"/>
  <c r="AZ146" i="20"/>
  <c r="AY146" i="20"/>
  <c r="AX146" i="20"/>
  <c r="AW146" i="20"/>
  <c r="AV146" i="20"/>
  <c r="AU146" i="20"/>
  <c r="AT146" i="20"/>
  <c r="AS146" i="20"/>
  <c r="AR146" i="20"/>
  <c r="AQ146" i="20"/>
  <c r="AP146" i="20"/>
  <c r="AO146" i="20"/>
  <c r="AN146" i="20"/>
  <c r="AM146" i="20"/>
  <c r="AL146" i="20"/>
  <c r="AK146" i="20"/>
  <c r="AJ146" i="20"/>
  <c r="AI146" i="20"/>
  <c r="AH146" i="20"/>
  <c r="AG146" i="20"/>
  <c r="AF146" i="20"/>
  <c r="AE146" i="20"/>
  <c r="AD146" i="20"/>
  <c r="AC146" i="20"/>
  <c r="AB146" i="20"/>
  <c r="AA146" i="20"/>
  <c r="Z146" i="20"/>
  <c r="Y146" i="20"/>
  <c r="X146" i="20"/>
  <c r="W146" i="20"/>
  <c r="V146" i="20"/>
  <c r="U146" i="20"/>
  <c r="T146" i="20"/>
  <c r="S146" i="20"/>
  <c r="R146" i="20"/>
  <c r="Q146" i="20"/>
  <c r="P146" i="20"/>
  <c r="O146" i="20"/>
  <c r="N146" i="20"/>
  <c r="M146" i="20"/>
  <c r="L146" i="20"/>
  <c r="K146" i="20"/>
  <c r="J146" i="20"/>
  <c r="I146" i="20"/>
  <c r="H146" i="20"/>
  <c r="G146" i="20"/>
  <c r="F146" i="20"/>
  <c r="E146" i="20"/>
  <c r="D146" i="20"/>
  <c r="C146" i="20"/>
  <c r="B146" i="20"/>
  <c r="FF146" i="19"/>
  <c r="FE146" i="19"/>
  <c r="FD146" i="19"/>
  <c r="FC146" i="19"/>
  <c r="FB146" i="19"/>
  <c r="FA146" i="19"/>
  <c r="EZ146" i="19"/>
  <c r="EY146" i="19"/>
  <c r="EX146" i="19"/>
  <c r="EW146" i="19"/>
  <c r="EV146" i="19"/>
  <c r="EU146" i="19"/>
  <c r="ET146" i="19"/>
  <c r="ES146" i="19"/>
  <c r="ER146" i="19"/>
  <c r="EQ146" i="19"/>
  <c r="EP146" i="19"/>
  <c r="EO146" i="19"/>
  <c r="EN146" i="19"/>
  <c r="EM146" i="19"/>
  <c r="EL146" i="19"/>
  <c r="EK146" i="19"/>
  <c r="EJ146" i="19"/>
  <c r="EI146" i="19"/>
  <c r="EH146" i="19"/>
  <c r="EG146" i="19"/>
  <c r="EF146" i="19"/>
  <c r="EE146" i="19"/>
  <c r="ED146" i="19"/>
  <c r="EC146" i="19"/>
  <c r="EB146" i="19"/>
  <c r="EA146" i="19"/>
  <c r="DZ146" i="19"/>
  <c r="DY146" i="19"/>
  <c r="DX146" i="19"/>
  <c r="DW146" i="19"/>
  <c r="DV146" i="19"/>
  <c r="DU146" i="19"/>
  <c r="DT146" i="19"/>
  <c r="DS146" i="19"/>
  <c r="DR146" i="19"/>
  <c r="DQ146" i="19"/>
  <c r="DP146" i="19"/>
  <c r="DO146" i="19"/>
  <c r="DN146" i="19"/>
  <c r="DM146" i="19"/>
  <c r="DL146" i="19"/>
  <c r="DK146" i="19"/>
  <c r="DJ146" i="19"/>
  <c r="DI146" i="19"/>
  <c r="DH146" i="19"/>
  <c r="DG146" i="19"/>
  <c r="DF146" i="19"/>
  <c r="DE146" i="19"/>
  <c r="DD146" i="19"/>
  <c r="DC146" i="19"/>
  <c r="DB146" i="19"/>
  <c r="DA146" i="19"/>
  <c r="CZ146" i="19"/>
  <c r="CY146" i="19"/>
  <c r="CX146" i="19"/>
  <c r="CW146" i="19"/>
  <c r="CV146" i="19"/>
  <c r="CU146" i="19"/>
  <c r="CT146" i="19"/>
  <c r="CS146" i="19"/>
  <c r="CR146" i="19"/>
  <c r="CQ146" i="19"/>
  <c r="CP146" i="19"/>
  <c r="CO146" i="19"/>
  <c r="CN146" i="19"/>
  <c r="CM146" i="19"/>
  <c r="CL146" i="19"/>
  <c r="CK146" i="19"/>
  <c r="CJ146" i="19"/>
  <c r="CI146" i="19"/>
  <c r="CH146" i="19"/>
  <c r="CG146" i="19"/>
  <c r="CF146" i="19"/>
  <c r="CE146" i="19"/>
  <c r="CD146" i="19"/>
  <c r="CC146" i="19"/>
  <c r="CB146" i="19"/>
  <c r="CA146" i="19"/>
  <c r="BZ146" i="19"/>
  <c r="BY146" i="19"/>
  <c r="BX146" i="19"/>
  <c r="BW146" i="19"/>
  <c r="BV146" i="19"/>
  <c r="BU146" i="19"/>
  <c r="BT146" i="19"/>
  <c r="BS146" i="19"/>
  <c r="BR146" i="19"/>
  <c r="BQ146" i="19"/>
  <c r="BP146" i="19"/>
  <c r="BO146" i="19"/>
  <c r="BN146" i="19"/>
  <c r="BM146" i="19"/>
  <c r="BL146" i="19"/>
  <c r="BK146" i="19"/>
  <c r="BJ146" i="19"/>
  <c r="BI146" i="19"/>
  <c r="BH146" i="19"/>
  <c r="BG146" i="19"/>
  <c r="BF146" i="19"/>
  <c r="BE146" i="19"/>
  <c r="BD146" i="19"/>
  <c r="BC146" i="19"/>
  <c r="BB146" i="19"/>
  <c r="BA146" i="19"/>
  <c r="AZ146" i="19"/>
  <c r="AY146" i="19"/>
  <c r="AX146" i="19"/>
  <c r="AW146" i="19"/>
  <c r="AV146" i="19"/>
  <c r="AU146" i="19"/>
  <c r="AT146" i="19"/>
  <c r="AS146" i="19"/>
  <c r="AR146" i="19"/>
  <c r="AQ146" i="19"/>
  <c r="AP146" i="19"/>
  <c r="AO146" i="19"/>
  <c r="AN146" i="19"/>
  <c r="AM146" i="19"/>
  <c r="AL146" i="19"/>
  <c r="AK146" i="19"/>
  <c r="AJ146" i="19"/>
  <c r="AI146" i="19"/>
  <c r="AH146" i="19"/>
  <c r="AG146" i="19"/>
  <c r="AF146" i="19"/>
  <c r="AE146" i="19"/>
  <c r="AD146" i="19"/>
  <c r="AC146" i="19"/>
  <c r="AB146" i="19"/>
  <c r="AA146" i="19"/>
  <c r="Z146" i="19"/>
  <c r="Y146" i="19"/>
  <c r="X146" i="19"/>
  <c r="W146" i="19"/>
  <c r="V146" i="19"/>
  <c r="U146" i="19"/>
  <c r="T146" i="19"/>
  <c r="S146" i="19"/>
  <c r="R146" i="19"/>
  <c r="Q146" i="19"/>
  <c r="P146" i="19"/>
  <c r="O146" i="19"/>
  <c r="N146" i="19"/>
  <c r="M146" i="19"/>
  <c r="L146" i="19"/>
  <c r="K146" i="19"/>
  <c r="J146" i="19"/>
  <c r="I146" i="19"/>
  <c r="H146" i="19"/>
  <c r="G146" i="19"/>
  <c r="F146" i="19"/>
  <c r="E146" i="19"/>
  <c r="D146" i="19"/>
  <c r="C146" i="19"/>
  <c r="B146" i="19"/>
  <c r="FF145" i="20"/>
  <c r="FE145" i="20"/>
  <c r="FD145" i="20"/>
  <c r="FC145" i="20"/>
  <c r="FB145" i="20"/>
  <c r="FA145" i="20"/>
  <c r="EZ145" i="20"/>
  <c r="EY145" i="20"/>
  <c r="EX145" i="20"/>
  <c r="EW145" i="20"/>
  <c r="EV145" i="20"/>
  <c r="EU145" i="20"/>
  <c r="ET145" i="20"/>
  <c r="ES145" i="20"/>
  <c r="ER145" i="20"/>
  <c r="EQ145" i="20"/>
  <c r="EP145" i="20"/>
  <c r="EO145" i="20"/>
  <c r="EN145" i="20"/>
  <c r="EM145" i="20"/>
  <c r="EL145" i="20"/>
  <c r="EK145" i="20"/>
  <c r="EJ145" i="20"/>
  <c r="EI145" i="20"/>
  <c r="EH145" i="20"/>
  <c r="EG145" i="20"/>
  <c r="EF145" i="20"/>
  <c r="EE145" i="20"/>
  <c r="ED145" i="20"/>
  <c r="EC145" i="20"/>
  <c r="EB145" i="20"/>
  <c r="EA145" i="20"/>
  <c r="DZ145" i="20"/>
  <c r="DY145" i="20"/>
  <c r="DX145" i="20"/>
  <c r="DW145" i="20"/>
  <c r="DV145" i="20"/>
  <c r="DU145" i="20"/>
  <c r="DT145" i="20"/>
  <c r="DS145" i="20"/>
  <c r="DR145" i="20"/>
  <c r="DQ145" i="20"/>
  <c r="DP145" i="20"/>
  <c r="DO145" i="20"/>
  <c r="DN145" i="20"/>
  <c r="DM145" i="20"/>
  <c r="DL145" i="20"/>
  <c r="DK145" i="20"/>
  <c r="DJ145" i="20"/>
  <c r="DI145" i="20"/>
  <c r="DH145" i="20"/>
  <c r="DG145" i="20"/>
  <c r="DF145" i="20"/>
  <c r="DE145" i="20"/>
  <c r="DD145" i="20"/>
  <c r="DC145" i="20"/>
  <c r="DB145" i="20"/>
  <c r="DA145" i="20"/>
  <c r="CZ145" i="20"/>
  <c r="CY145" i="20"/>
  <c r="CX145" i="20"/>
  <c r="CW145" i="20"/>
  <c r="CV145" i="20"/>
  <c r="CU145" i="20"/>
  <c r="CT145" i="20"/>
  <c r="CS145" i="20"/>
  <c r="CR145" i="20"/>
  <c r="CQ145" i="20"/>
  <c r="CP145" i="20"/>
  <c r="CO145" i="20"/>
  <c r="CN145" i="20"/>
  <c r="CM145" i="20"/>
  <c r="CL145" i="20"/>
  <c r="CK145" i="20"/>
  <c r="CJ145" i="20"/>
  <c r="CI145" i="20"/>
  <c r="CH145" i="20"/>
  <c r="CG145" i="20"/>
  <c r="CF145" i="20"/>
  <c r="CE145" i="20"/>
  <c r="CD145" i="20"/>
  <c r="CC145" i="20"/>
  <c r="CB145" i="20"/>
  <c r="CA145" i="20"/>
  <c r="BZ145" i="20"/>
  <c r="BY145" i="20"/>
  <c r="BX145" i="20"/>
  <c r="BW145" i="20"/>
  <c r="BV145" i="20"/>
  <c r="BU145" i="20"/>
  <c r="BT145" i="20"/>
  <c r="BS145" i="20"/>
  <c r="BR145" i="20"/>
  <c r="BQ145" i="20"/>
  <c r="BP145" i="20"/>
  <c r="BO145" i="20"/>
  <c r="BN145" i="20"/>
  <c r="BM145" i="20"/>
  <c r="BL145" i="20"/>
  <c r="BK145" i="20"/>
  <c r="BJ145" i="20"/>
  <c r="BI145" i="20"/>
  <c r="BH145" i="20"/>
  <c r="BG145" i="20"/>
  <c r="BF145" i="20"/>
  <c r="BE145" i="20"/>
  <c r="BD145" i="20"/>
  <c r="BC145" i="20"/>
  <c r="BB145" i="20"/>
  <c r="BA145" i="20"/>
  <c r="AZ145" i="20"/>
  <c r="AY145" i="20"/>
  <c r="AX145" i="20"/>
  <c r="AW145" i="20"/>
  <c r="AV145" i="20"/>
  <c r="AU145" i="20"/>
  <c r="AT145" i="20"/>
  <c r="AS145" i="20"/>
  <c r="AR145" i="20"/>
  <c r="AQ145" i="20"/>
  <c r="AP145" i="20"/>
  <c r="AO145" i="20"/>
  <c r="AN145" i="20"/>
  <c r="AM145" i="20"/>
  <c r="AL145" i="20"/>
  <c r="AK145" i="20"/>
  <c r="AJ145" i="20"/>
  <c r="AI145" i="20"/>
  <c r="AH145" i="20"/>
  <c r="AG145" i="20"/>
  <c r="AF145" i="20"/>
  <c r="AE145" i="20"/>
  <c r="AD145" i="20"/>
  <c r="AC145" i="20"/>
  <c r="AB145" i="20"/>
  <c r="AA145" i="20"/>
  <c r="Z145" i="20"/>
  <c r="Y145" i="20"/>
  <c r="X145" i="20"/>
  <c r="W145" i="20"/>
  <c r="V145" i="20"/>
  <c r="U145" i="20"/>
  <c r="T145" i="20"/>
  <c r="S145" i="20"/>
  <c r="R145" i="20"/>
  <c r="Q145" i="20"/>
  <c r="P145" i="20"/>
  <c r="O145" i="20"/>
  <c r="N145" i="20"/>
  <c r="M145" i="20"/>
  <c r="L145" i="20"/>
  <c r="K145" i="20"/>
  <c r="J145" i="20"/>
  <c r="I145" i="20"/>
  <c r="H145" i="20"/>
  <c r="G145" i="20"/>
  <c r="F145" i="20"/>
  <c r="E145" i="20"/>
  <c r="D145" i="20"/>
  <c r="C145" i="20"/>
  <c r="B145" i="20"/>
  <c r="FF145" i="19"/>
  <c r="FE145" i="19"/>
  <c r="FD145" i="19"/>
  <c r="FC145" i="19"/>
  <c r="FB145" i="19"/>
  <c r="FA145" i="19"/>
  <c r="EZ145" i="19"/>
  <c r="EY145" i="19"/>
  <c r="EX145" i="19"/>
  <c r="EW145" i="19"/>
  <c r="EV145" i="19"/>
  <c r="EU145" i="19"/>
  <c r="ET145" i="19"/>
  <c r="ES145" i="19"/>
  <c r="ER145" i="19"/>
  <c r="EQ145" i="19"/>
  <c r="EP145" i="19"/>
  <c r="EO145" i="19"/>
  <c r="EN145" i="19"/>
  <c r="EM145" i="19"/>
  <c r="EL145" i="19"/>
  <c r="EK145" i="19"/>
  <c r="EJ145" i="19"/>
  <c r="EI145" i="19"/>
  <c r="EH145" i="19"/>
  <c r="EG145" i="19"/>
  <c r="EF145" i="19"/>
  <c r="EE145" i="19"/>
  <c r="ED145" i="19"/>
  <c r="EC145" i="19"/>
  <c r="EB145" i="19"/>
  <c r="EA145" i="19"/>
  <c r="DZ145" i="19"/>
  <c r="DY145" i="19"/>
  <c r="DX145" i="19"/>
  <c r="DW145" i="19"/>
  <c r="DV145" i="19"/>
  <c r="DU145" i="19"/>
  <c r="DT145" i="19"/>
  <c r="DS145" i="19"/>
  <c r="DR145" i="19"/>
  <c r="DQ145" i="19"/>
  <c r="DP145" i="19"/>
  <c r="DO145" i="19"/>
  <c r="DN145" i="19"/>
  <c r="DM145" i="19"/>
  <c r="DL145" i="19"/>
  <c r="DK145" i="19"/>
  <c r="DJ145" i="19"/>
  <c r="DI145" i="19"/>
  <c r="DH145" i="19"/>
  <c r="DG145" i="19"/>
  <c r="DF145" i="19"/>
  <c r="DE145" i="19"/>
  <c r="DD145" i="19"/>
  <c r="DC145" i="19"/>
  <c r="DB145" i="19"/>
  <c r="DA145" i="19"/>
  <c r="CZ145" i="19"/>
  <c r="CY145" i="19"/>
  <c r="CX145" i="19"/>
  <c r="CW145" i="19"/>
  <c r="CV145" i="19"/>
  <c r="CU145" i="19"/>
  <c r="CT145" i="19"/>
  <c r="CS145" i="19"/>
  <c r="CR145" i="19"/>
  <c r="CQ145" i="19"/>
  <c r="CP145" i="19"/>
  <c r="CO145" i="19"/>
  <c r="CN145" i="19"/>
  <c r="CM145" i="19"/>
  <c r="CL145" i="19"/>
  <c r="CK145" i="19"/>
  <c r="CJ145" i="19"/>
  <c r="CI145" i="19"/>
  <c r="CH145" i="19"/>
  <c r="CG145" i="19"/>
  <c r="CF145" i="19"/>
  <c r="CE145" i="19"/>
  <c r="CD145" i="19"/>
  <c r="CC145" i="19"/>
  <c r="CB145" i="19"/>
  <c r="CA145" i="19"/>
  <c r="BZ145" i="19"/>
  <c r="BY145" i="19"/>
  <c r="BX145" i="19"/>
  <c r="BW145" i="19"/>
  <c r="BV145" i="19"/>
  <c r="BU145" i="19"/>
  <c r="BT145" i="19"/>
  <c r="BS145" i="19"/>
  <c r="BR145" i="19"/>
  <c r="BQ145" i="19"/>
  <c r="BP145" i="19"/>
  <c r="BO145" i="19"/>
  <c r="BN145" i="19"/>
  <c r="BM145" i="19"/>
  <c r="BL145" i="19"/>
  <c r="BK145" i="19"/>
  <c r="BJ145" i="19"/>
  <c r="BI145" i="19"/>
  <c r="BH145" i="19"/>
  <c r="BG145" i="19"/>
  <c r="BF145" i="19"/>
  <c r="BE145" i="19"/>
  <c r="BD145" i="19"/>
  <c r="BC145" i="19"/>
  <c r="BB145" i="19"/>
  <c r="BA145" i="19"/>
  <c r="AZ145" i="19"/>
  <c r="AY145" i="19"/>
  <c r="AX145" i="19"/>
  <c r="AW145" i="19"/>
  <c r="AV145" i="19"/>
  <c r="AU145" i="19"/>
  <c r="AT145" i="19"/>
  <c r="AS145" i="19"/>
  <c r="AR145" i="19"/>
  <c r="AQ145" i="19"/>
  <c r="AP145" i="19"/>
  <c r="AO145" i="19"/>
  <c r="AN145" i="19"/>
  <c r="AM145" i="19"/>
  <c r="AL145" i="19"/>
  <c r="AK145" i="19"/>
  <c r="AJ145" i="19"/>
  <c r="AI145" i="19"/>
  <c r="AH145" i="19"/>
  <c r="AG145" i="19"/>
  <c r="AF145" i="19"/>
  <c r="AE145" i="19"/>
  <c r="AD145" i="19"/>
  <c r="AC145" i="19"/>
  <c r="AB145" i="19"/>
  <c r="AA145" i="19"/>
  <c r="Z145" i="19"/>
  <c r="Y145" i="19"/>
  <c r="X145" i="19"/>
  <c r="W145" i="19"/>
  <c r="V145" i="19"/>
  <c r="U145" i="19"/>
  <c r="T145" i="19"/>
  <c r="S145" i="19"/>
  <c r="R145" i="19"/>
  <c r="Q145" i="19"/>
  <c r="P145" i="19"/>
  <c r="O145" i="19"/>
  <c r="N145" i="19"/>
  <c r="M145" i="19"/>
  <c r="L145" i="19"/>
  <c r="K145" i="19"/>
  <c r="J145" i="19"/>
  <c r="I145" i="19"/>
  <c r="H145" i="19"/>
  <c r="G145" i="19"/>
  <c r="F145" i="19"/>
  <c r="E145" i="19"/>
  <c r="D145" i="19"/>
  <c r="C145" i="19"/>
  <c r="B145" i="19"/>
  <c r="FF144" i="20"/>
  <c r="FE144" i="20"/>
  <c r="FD144" i="20"/>
  <c r="FC144" i="20"/>
  <c r="FB144" i="20"/>
  <c r="FA144" i="20"/>
  <c r="EZ144" i="20"/>
  <c r="EY144" i="20"/>
  <c r="EX144" i="20"/>
  <c r="EW144" i="20"/>
  <c r="EV144" i="20"/>
  <c r="EU144" i="20"/>
  <c r="ET144" i="20"/>
  <c r="ES144" i="20"/>
  <c r="ER144" i="20"/>
  <c r="EQ144" i="20"/>
  <c r="EP144" i="20"/>
  <c r="EO144" i="20"/>
  <c r="EN144" i="20"/>
  <c r="EM144" i="20"/>
  <c r="EL144" i="20"/>
  <c r="EK144" i="20"/>
  <c r="EJ144" i="20"/>
  <c r="EI144" i="20"/>
  <c r="EH144" i="20"/>
  <c r="EG144" i="20"/>
  <c r="EF144" i="20"/>
  <c r="EE144" i="20"/>
  <c r="ED144" i="20"/>
  <c r="EC144" i="20"/>
  <c r="EB144" i="20"/>
  <c r="EA144" i="20"/>
  <c r="DZ144" i="20"/>
  <c r="DY144" i="20"/>
  <c r="DX144" i="20"/>
  <c r="DW144" i="20"/>
  <c r="DV144" i="20"/>
  <c r="DU144" i="20"/>
  <c r="DT144" i="20"/>
  <c r="DS144" i="20"/>
  <c r="DR144" i="20"/>
  <c r="DQ144" i="20"/>
  <c r="DP144" i="20"/>
  <c r="DO144" i="20"/>
  <c r="DN144" i="20"/>
  <c r="DM144" i="20"/>
  <c r="DL144" i="20"/>
  <c r="DK144" i="20"/>
  <c r="DJ144" i="20"/>
  <c r="DI144" i="20"/>
  <c r="DH144" i="20"/>
  <c r="DG144" i="20"/>
  <c r="DF144" i="20"/>
  <c r="DE144" i="20"/>
  <c r="DD144" i="20"/>
  <c r="DC144" i="20"/>
  <c r="DB144" i="20"/>
  <c r="DA144" i="20"/>
  <c r="CZ144" i="20"/>
  <c r="CY144" i="20"/>
  <c r="CX144" i="20"/>
  <c r="CW144" i="20"/>
  <c r="CV144" i="20"/>
  <c r="CU144" i="20"/>
  <c r="CT144" i="20"/>
  <c r="CS144" i="20"/>
  <c r="CR144" i="20"/>
  <c r="CQ144" i="20"/>
  <c r="CP144" i="20"/>
  <c r="CO144" i="20"/>
  <c r="CN144" i="20"/>
  <c r="CM144" i="20"/>
  <c r="CL144" i="20"/>
  <c r="CK144" i="20"/>
  <c r="CJ144" i="20"/>
  <c r="CI144" i="20"/>
  <c r="CH144" i="20"/>
  <c r="CG144" i="20"/>
  <c r="CF144" i="20"/>
  <c r="CE144" i="20"/>
  <c r="CD144" i="20"/>
  <c r="CC144" i="20"/>
  <c r="CB144" i="20"/>
  <c r="CA144" i="20"/>
  <c r="BZ144" i="20"/>
  <c r="BY144" i="20"/>
  <c r="BX144" i="20"/>
  <c r="BW144" i="20"/>
  <c r="BV144" i="20"/>
  <c r="BU144" i="20"/>
  <c r="BT144" i="20"/>
  <c r="BS144" i="20"/>
  <c r="BR144" i="20"/>
  <c r="BQ144" i="20"/>
  <c r="BP144" i="20"/>
  <c r="BO144" i="20"/>
  <c r="BN144" i="20"/>
  <c r="BM144" i="20"/>
  <c r="BL144" i="20"/>
  <c r="BK144" i="20"/>
  <c r="BJ144" i="20"/>
  <c r="BI144" i="20"/>
  <c r="BH144" i="20"/>
  <c r="BG144" i="20"/>
  <c r="BF144" i="20"/>
  <c r="BE144" i="20"/>
  <c r="BD144" i="20"/>
  <c r="BC144" i="20"/>
  <c r="BB144" i="20"/>
  <c r="BA144" i="20"/>
  <c r="AZ144" i="20"/>
  <c r="AY144" i="20"/>
  <c r="AX144" i="20"/>
  <c r="AW144" i="20"/>
  <c r="AV144" i="20"/>
  <c r="AU144" i="20"/>
  <c r="AT144" i="20"/>
  <c r="AS144" i="20"/>
  <c r="AR144" i="20"/>
  <c r="AQ144" i="20"/>
  <c r="AP144" i="20"/>
  <c r="AO144" i="20"/>
  <c r="AN144" i="20"/>
  <c r="AM144" i="20"/>
  <c r="AL144" i="20"/>
  <c r="AK144" i="20"/>
  <c r="AJ144" i="20"/>
  <c r="AI144" i="20"/>
  <c r="AH144" i="20"/>
  <c r="AG144" i="20"/>
  <c r="AF144" i="20"/>
  <c r="AE144" i="20"/>
  <c r="AD144" i="20"/>
  <c r="AC144" i="20"/>
  <c r="AB144" i="20"/>
  <c r="AA144" i="20"/>
  <c r="Z144" i="20"/>
  <c r="Y144" i="20"/>
  <c r="X144" i="20"/>
  <c r="W144" i="20"/>
  <c r="V144" i="20"/>
  <c r="U144" i="20"/>
  <c r="T144" i="20"/>
  <c r="S144" i="20"/>
  <c r="R144" i="20"/>
  <c r="Q144" i="20"/>
  <c r="P144" i="20"/>
  <c r="O144" i="20"/>
  <c r="N144" i="20"/>
  <c r="M144" i="20"/>
  <c r="L144" i="20"/>
  <c r="K144" i="20"/>
  <c r="J144" i="20"/>
  <c r="I144" i="20"/>
  <c r="H144" i="20"/>
  <c r="G144" i="20"/>
  <c r="F144" i="20"/>
  <c r="E144" i="20"/>
  <c r="D144" i="20"/>
  <c r="C144" i="20"/>
  <c r="B144" i="20"/>
  <c r="FF144" i="19"/>
  <c r="FE144" i="19"/>
  <c r="FD144" i="19"/>
  <c r="FC144" i="19"/>
  <c r="FB144" i="19"/>
  <c r="FA144" i="19"/>
  <c r="EZ144" i="19"/>
  <c r="EY144" i="19"/>
  <c r="EX144" i="19"/>
  <c r="EW144" i="19"/>
  <c r="EV144" i="19"/>
  <c r="EU144" i="19"/>
  <c r="ET144" i="19"/>
  <c r="ES144" i="19"/>
  <c r="ER144" i="19"/>
  <c r="EQ144" i="19"/>
  <c r="EP144" i="19"/>
  <c r="EO144" i="19"/>
  <c r="EN144" i="19"/>
  <c r="EM144" i="19"/>
  <c r="EL144" i="19"/>
  <c r="EK144" i="19"/>
  <c r="EJ144" i="19"/>
  <c r="EI144" i="19"/>
  <c r="EH144" i="19"/>
  <c r="EG144" i="19"/>
  <c r="EF144" i="19"/>
  <c r="EE144" i="19"/>
  <c r="ED144" i="19"/>
  <c r="EC144" i="19"/>
  <c r="EB144" i="19"/>
  <c r="EA144" i="19"/>
  <c r="DZ144" i="19"/>
  <c r="DY144" i="19"/>
  <c r="DX144" i="19"/>
  <c r="DW144" i="19"/>
  <c r="DV144" i="19"/>
  <c r="DU144" i="19"/>
  <c r="DT144" i="19"/>
  <c r="DS144" i="19"/>
  <c r="DR144" i="19"/>
  <c r="DQ144" i="19"/>
  <c r="DP144" i="19"/>
  <c r="DO144" i="19"/>
  <c r="DN144" i="19"/>
  <c r="DM144" i="19"/>
  <c r="DL144" i="19"/>
  <c r="DK144" i="19"/>
  <c r="DJ144" i="19"/>
  <c r="DI144" i="19"/>
  <c r="DH144" i="19"/>
  <c r="DG144" i="19"/>
  <c r="DF144" i="19"/>
  <c r="DE144" i="19"/>
  <c r="DD144" i="19"/>
  <c r="DC144" i="19"/>
  <c r="DB144" i="19"/>
  <c r="DA144" i="19"/>
  <c r="CZ144" i="19"/>
  <c r="CY144" i="19"/>
  <c r="CX144" i="19"/>
  <c r="CW144" i="19"/>
  <c r="CV144" i="19"/>
  <c r="CU144" i="19"/>
  <c r="CT144" i="19"/>
  <c r="CS144" i="19"/>
  <c r="CR144" i="19"/>
  <c r="CQ144" i="19"/>
  <c r="CP144" i="19"/>
  <c r="CO144" i="19"/>
  <c r="CN144" i="19"/>
  <c r="CM144" i="19"/>
  <c r="CL144" i="19"/>
  <c r="CK144" i="19"/>
  <c r="CJ144" i="19"/>
  <c r="CI144" i="19"/>
  <c r="CH144" i="19"/>
  <c r="CG144" i="19"/>
  <c r="CF144" i="19"/>
  <c r="CE144" i="19"/>
  <c r="CD144" i="19"/>
  <c r="CC144" i="19"/>
  <c r="CB144" i="19"/>
  <c r="CA144" i="19"/>
  <c r="BZ144" i="19"/>
  <c r="BY144" i="19"/>
  <c r="BX144" i="19"/>
  <c r="BW144" i="19"/>
  <c r="BV144" i="19"/>
  <c r="BU144" i="19"/>
  <c r="BT144" i="19"/>
  <c r="BS144" i="19"/>
  <c r="BR144" i="19"/>
  <c r="BQ144" i="19"/>
  <c r="BP144" i="19"/>
  <c r="BO144" i="19"/>
  <c r="BN144" i="19"/>
  <c r="BM144" i="19"/>
  <c r="BL144" i="19"/>
  <c r="BK144" i="19"/>
  <c r="BJ144" i="19"/>
  <c r="BI144" i="19"/>
  <c r="BH144" i="19"/>
  <c r="BG144" i="19"/>
  <c r="BF144" i="19"/>
  <c r="BE144" i="19"/>
  <c r="BD144" i="19"/>
  <c r="BC144" i="19"/>
  <c r="BB144" i="19"/>
  <c r="BA144" i="19"/>
  <c r="AZ144" i="19"/>
  <c r="AY144" i="19"/>
  <c r="AX144" i="19"/>
  <c r="AW144" i="19"/>
  <c r="AV144" i="19"/>
  <c r="AU144" i="19"/>
  <c r="AT144" i="19"/>
  <c r="AS144" i="19"/>
  <c r="AR144" i="19"/>
  <c r="AQ144" i="19"/>
  <c r="AP144" i="19"/>
  <c r="AO144" i="19"/>
  <c r="AN144" i="19"/>
  <c r="AM144" i="19"/>
  <c r="AL144" i="19"/>
  <c r="AK144" i="19"/>
  <c r="AJ144" i="19"/>
  <c r="AI144" i="19"/>
  <c r="AH144" i="19"/>
  <c r="AG144" i="19"/>
  <c r="AF144" i="19"/>
  <c r="AE144" i="19"/>
  <c r="AD144" i="19"/>
  <c r="AC144" i="19"/>
  <c r="AB144" i="19"/>
  <c r="AA144" i="19"/>
  <c r="Z144" i="19"/>
  <c r="Y144" i="19"/>
  <c r="X144" i="19"/>
  <c r="W144" i="19"/>
  <c r="V144" i="19"/>
  <c r="U144" i="19"/>
  <c r="T144" i="19"/>
  <c r="S144" i="19"/>
  <c r="R144" i="19"/>
  <c r="Q144" i="19"/>
  <c r="P144" i="19"/>
  <c r="O144" i="19"/>
  <c r="N144" i="19"/>
  <c r="M144" i="19"/>
  <c r="L144" i="19"/>
  <c r="K144" i="19"/>
  <c r="J144" i="19"/>
  <c r="I144" i="19"/>
  <c r="H144" i="19"/>
  <c r="G144" i="19"/>
  <c r="F144" i="19"/>
  <c r="E144" i="19"/>
  <c r="D144" i="19"/>
  <c r="C144" i="19"/>
  <c r="B144" i="19"/>
  <c r="FF143" i="20"/>
  <c r="FE143" i="20"/>
  <c r="FD143" i="20"/>
  <c r="FC143" i="20"/>
  <c r="FB143" i="20"/>
  <c r="FA143" i="20"/>
  <c r="EZ143" i="20"/>
  <c r="EY143" i="20"/>
  <c r="EX143" i="20"/>
  <c r="EW143" i="20"/>
  <c r="EV143" i="20"/>
  <c r="EU143" i="20"/>
  <c r="ET143" i="20"/>
  <c r="ES143" i="20"/>
  <c r="ER143" i="20"/>
  <c r="EQ143" i="20"/>
  <c r="EP143" i="20"/>
  <c r="EO143" i="20"/>
  <c r="EN143" i="20"/>
  <c r="EM143" i="20"/>
  <c r="EL143" i="20"/>
  <c r="EK143" i="20"/>
  <c r="EJ143" i="20"/>
  <c r="EI143" i="20"/>
  <c r="EH143" i="20"/>
  <c r="EG143" i="20"/>
  <c r="EF143" i="20"/>
  <c r="EE143" i="20"/>
  <c r="ED143" i="20"/>
  <c r="EC143" i="20"/>
  <c r="EB143" i="20"/>
  <c r="EA143" i="20"/>
  <c r="DZ143" i="20"/>
  <c r="DY143" i="20"/>
  <c r="DX143" i="20"/>
  <c r="DW143" i="20"/>
  <c r="DV143" i="20"/>
  <c r="DU143" i="20"/>
  <c r="DT143" i="20"/>
  <c r="DS143" i="20"/>
  <c r="DR143" i="20"/>
  <c r="DQ143" i="20"/>
  <c r="DP143" i="20"/>
  <c r="DO143" i="20"/>
  <c r="DN143" i="20"/>
  <c r="DM143" i="20"/>
  <c r="DL143" i="20"/>
  <c r="DK143" i="20"/>
  <c r="DJ143" i="20"/>
  <c r="DI143" i="20"/>
  <c r="DH143" i="20"/>
  <c r="DG143" i="20"/>
  <c r="DF143" i="20"/>
  <c r="DE143" i="20"/>
  <c r="DD143" i="20"/>
  <c r="DC143" i="20"/>
  <c r="DB143" i="20"/>
  <c r="DA143" i="20"/>
  <c r="CZ143" i="20"/>
  <c r="CY143" i="20"/>
  <c r="CX143" i="20"/>
  <c r="CW143" i="20"/>
  <c r="CV143" i="20"/>
  <c r="CU143" i="20"/>
  <c r="CT143" i="20"/>
  <c r="CS143" i="20"/>
  <c r="CR143" i="20"/>
  <c r="CQ143" i="20"/>
  <c r="CP143" i="20"/>
  <c r="CO143" i="20"/>
  <c r="CN143" i="20"/>
  <c r="CM143" i="20"/>
  <c r="CL143" i="20"/>
  <c r="CK143" i="20"/>
  <c r="CJ143" i="20"/>
  <c r="CI143" i="20"/>
  <c r="CH143" i="20"/>
  <c r="CG143" i="20"/>
  <c r="CF143" i="20"/>
  <c r="CE143" i="20"/>
  <c r="CD143" i="20"/>
  <c r="CC143" i="20"/>
  <c r="CB143" i="20"/>
  <c r="CA143" i="20"/>
  <c r="BZ143" i="20"/>
  <c r="BY143" i="20"/>
  <c r="BX143" i="20"/>
  <c r="BW143" i="20"/>
  <c r="BV143" i="20"/>
  <c r="BU143" i="20"/>
  <c r="BT143" i="20"/>
  <c r="BS143" i="20"/>
  <c r="BR143" i="20"/>
  <c r="BQ143" i="20"/>
  <c r="BP143" i="20"/>
  <c r="BO143" i="20"/>
  <c r="BN143" i="20"/>
  <c r="BM143" i="20"/>
  <c r="BL143" i="20"/>
  <c r="BK143" i="20"/>
  <c r="BJ143" i="20"/>
  <c r="BI143" i="20"/>
  <c r="BH143" i="20"/>
  <c r="BG143" i="20"/>
  <c r="BF143" i="20"/>
  <c r="BE143" i="20"/>
  <c r="BD143" i="20"/>
  <c r="BC143" i="20"/>
  <c r="BB143" i="20"/>
  <c r="BA143" i="20"/>
  <c r="AZ143" i="20"/>
  <c r="AY143" i="20"/>
  <c r="AX143" i="20"/>
  <c r="AW143" i="20"/>
  <c r="AV143" i="20"/>
  <c r="AU143" i="20"/>
  <c r="AT143" i="20"/>
  <c r="AS143" i="20"/>
  <c r="AR143" i="20"/>
  <c r="AQ143" i="20"/>
  <c r="AP143" i="20"/>
  <c r="AO143" i="20"/>
  <c r="AN143" i="20"/>
  <c r="AM143" i="20"/>
  <c r="AL143" i="20"/>
  <c r="AK143" i="20"/>
  <c r="AJ143" i="20"/>
  <c r="AI143" i="20"/>
  <c r="AH143" i="20"/>
  <c r="AG143" i="20"/>
  <c r="AF143" i="20"/>
  <c r="AE143" i="20"/>
  <c r="AD143" i="20"/>
  <c r="AC143" i="20"/>
  <c r="AB143" i="20"/>
  <c r="AA143" i="20"/>
  <c r="Z143" i="20"/>
  <c r="Y143" i="20"/>
  <c r="X143" i="20"/>
  <c r="W143" i="20"/>
  <c r="V143" i="20"/>
  <c r="U143" i="20"/>
  <c r="T143" i="20"/>
  <c r="S143" i="20"/>
  <c r="R143" i="20"/>
  <c r="Q143" i="20"/>
  <c r="P143" i="20"/>
  <c r="O143" i="20"/>
  <c r="N143" i="20"/>
  <c r="M143" i="20"/>
  <c r="L143" i="20"/>
  <c r="K143" i="20"/>
  <c r="J143" i="20"/>
  <c r="I143" i="20"/>
  <c r="H143" i="20"/>
  <c r="G143" i="20"/>
  <c r="F143" i="20"/>
  <c r="E143" i="20"/>
  <c r="D143" i="20"/>
  <c r="C143" i="20"/>
  <c r="B143" i="20"/>
  <c r="FF143" i="19"/>
  <c r="FE143" i="19"/>
  <c r="FD143" i="19"/>
  <c r="FC143" i="19"/>
  <c r="FB143" i="19"/>
  <c r="FA143" i="19"/>
  <c r="EZ143" i="19"/>
  <c r="EY143" i="19"/>
  <c r="EX143" i="19"/>
  <c r="EW143" i="19"/>
  <c r="EV143" i="19"/>
  <c r="EU143" i="19"/>
  <c r="ET143" i="19"/>
  <c r="ES143" i="19"/>
  <c r="ER143" i="19"/>
  <c r="EQ143" i="19"/>
  <c r="EP143" i="19"/>
  <c r="EO143" i="19"/>
  <c r="EN143" i="19"/>
  <c r="EM143" i="19"/>
  <c r="EL143" i="19"/>
  <c r="EK143" i="19"/>
  <c r="EJ143" i="19"/>
  <c r="EI143" i="19"/>
  <c r="EH143" i="19"/>
  <c r="EG143" i="19"/>
  <c r="EF143" i="19"/>
  <c r="EE143" i="19"/>
  <c r="ED143" i="19"/>
  <c r="EC143" i="19"/>
  <c r="EB143" i="19"/>
  <c r="EA143" i="19"/>
  <c r="DZ143" i="19"/>
  <c r="DY143" i="19"/>
  <c r="DX143" i="19"/>
  <c r="DW143" i="19"/>
  <c r="DV143" i="19"/>
  <c r="DU143" i="19"/>
  <c r="DT143" i="19"/>
  <c r="DS143" i="19"/>
  <c r="DR143" i="19"/>
  <c r="DQ143" i="19"/>
  <c r="DP143" i="19"/>
  <c r="DO143" i="19"/>
  <c r="DN143" i="19"/>
  <c r="DM143" i="19"/>
  <c r="DL143" i="19"/>
  <c r="DK143" i="19"/>
  <c r="DJ143" i="19"/>
  <c r="DI143" i="19"/>
  <c r="DH143" i="19"/>
  <c r="DG143" i="19"/>
  <c r="DF143" i="19"/>
  <c r="DE143" i="19"/>
  <c r="DD143" i="19"/>
  <c r="DC143" i="19"/>
  <c r="DB143" i="19"/>
  <c r="DA143" i="19"/>
  <c r="CZ143" i="19"/>
  <c r="CY143" i="19"/>
  <c r="CX143" i="19"/>
  <c r="CW143" i="19"/>
  <c r="CV143" i="19"/>
  <c r="CU143" i="19"/>
  <c r="CT143" i="19"/>
  <c r="CS143" i="19"/>
  <c r="CR143" i="19"/>
  <c r="CQ143" i="19"/>
  <c r="CP143" i="19"/>
  <c r="CO143" i="19"/>
  <c r="CN143" i="19"/>
  <c r="CM143" i="19"/>
  <c r="CL143" i="19"/>
  <c r="CK143" i="19"/>
  <c r="CJ143" i="19"/>
  <c r="CI143" i="19"/>
  <c r="CH143" i="19"/>
  <c r="CG143" i="19"/>
  <c r="CF143" i="19"/>
  <c r="CE143" i="19"/>
  <c r="CD143" i="19"/>
  <c r="CC143" i="19"/>
  <c r="CB143" i="19"/>
  <c r="CA143" i="19"/>
  <c r="BZ143" i="19"/>
  <c r="BY143" i="19"/>
  <c r="BX143" i="19"/>
  <c r="BW143" i="19"/>
  <c r="BV143" i="19"/>
  <c r="BU143" i="19"/>
  <c r="BT143" i="19"/>
  <c r="BS143" i="19"/>
  <c r="BR143" i="19"/>
  <c r="BQ143" i="19"/>
  <c r="BP143" i="19"/>
  <c r="BO143" i="19"/>
  <c r="BN143" i="19"/>
  <c r="BM143" i="19"/>
  <c r="BL143" i="19"/>
  <c r="BK143" i="19"/>
  <c r="BJ143" i="19"/>
  <c r="BI143" i="19"/>
  <c r="BH143" i="19"/>
  <c r="BG143" i="19"/>
  <c r="BF143" i="19"/>
  <c r="BE143" i="19"/>
  <c r="BD143" i="19"/>
  <c r="BC143" i="19"/>
  <c r="BB143" i="19"/>
  <c r="BA143" i="19"/>
  <c r="AZ143" i="19"/>
  <c r="AY143" i="19"/>
  <c r="AX143" i="19"/>
  <c r="AW143" i="19"/>
  <c r="AV143" i="19"/>
  <c r="AU143" i="19"/>
  <c r="AT143" i="19"/>
  <c r="AS143" i="19"/>
  <c r="AR143" i="19"/>
  <c r="AQ143" i="19"/>
  <c r="AP143" i="19"/>
  <c r="AO143" i="19"/>
  <c r="AN143" i="19"/>
  <c r="AM143" i="19"/>
  <c r="AL143" i="19"/>
  <c r="AK143" i="19"/>
  <c r="AJ143" i="19"/>
  <c r="AI143" i="19"/>
  <c r="AH143" i="19"/>
  <c r="AG143" i="19"/>
  <c r="AF143" i="19"/>
  <c r="AE143" i="19"/>
  <c r="AD143" i="19"/>
  <c r="AC143" i="19"/>
  <c r="AB143" i="19"/>
  <c r="AA143" i="19"/>
  <c r="Z143" i="19"/>
  <c r="Y143" i="19"/>
  <c r="X143" i="19"/>
  <c r="W143" i="19"/>
  <c r="V143" i="19"/>
  <c r="U143" i="19"/>
  <c r="T143" i="19"/>
  <c r="S143" i="19"/>
  <c r="R143" i="19"/>
  <c r="Q143" i="19"/>
  <c r="P143" i="19"/>
  <c r="O143" i="19"/>
  <c r="N143" i="19"/>
  <c r="M143" i="19"/>
  <c r="L143" i="19"/>
  <c r="K143" i="19"/>
  <c r="J143" i="19"/>
  <c r="I143" i="19"/>
  <c r="H143" i="19"/>
  <c r="G143" i="19"/>
  <c r="F143" i="19"/>
  <c r="E143" i="19"/>
  <c r="D143" i="19"/>
  <c r="C143" i="19"/>
  <c r="B143" i="19"/>
  <c r="FF142" i="20"/>
  <c r="FE142" i="20"/>
  <c r="FD142" i="20"/>
  <c r="FC142" i="20"/>
  <c r="FB142" i="20"/>
  <c r="FA142" i="20"/>
  <c r="EZ142" i="20"/>
  <c r="EY142" i="20"/>
  <c r="EX142" i="20"/>
  <c r="EW142" i="20"/>
  <c r="EV142" i="20"/>
  <c r="EU142" i="20"/>
  <c r="ET142" i="20"/>
  <c r="ES142" i="20"/>
  <c r="ER142" i="20"/>
  <c r="EQ142" i="20"/>
  <c r="EP142" i="20"/>
  <c r="EO142" i="20"/>
  <c r="EN142" i="20"/>
  <c r="EM142" i="20"/>
  <c r="EL142" i="20"/>
  <c r="EK142" i="20"/>
  <c r="EJ142" i="20"/>
  <c r="EI142" i="20"/>
  <c r="EH142" i="20"/>
  <c r="EG142" i="20"/>
  <c r="EF142" i="20"/>
  <c r="EE142" i="20"/>
  <c r="ED142" i="20"/>
  <c r="EC142" i="20"/>
  <c r="EB142" i="20"/>
  <c r="EA142" i="20"/>
  <c r="DZ142" i="20"/>
  <c r="DY142" i="20"/>
  <c r="DX142" i="20"/>
  <c r="DW142" i="20"/>
  <c r="DV142" i="20"/>
  <c r="DU142" i="20"/>
  <c r="DT142" i="20"/>
  <c r="DS142" i="20"/>
  <c r="DR142" i="20"/>
  <c r="DQ142" i="20"/>
  <c r="DP142" i="20"/>
  <c r="DO142" i="20"/>
  <c r="DN142" i="20"/>
  <c r="DM142" i="20"/>
  <c r="DL142" i="20"/>
  <c r="DK142" i="20"/>
  <c r="DJ142" i="20"/>
  <c r="DI142" i="20"/>
  <c r="DH142" i="20"/>
  <c r="DG142" i="20"/>
  <c r="DF142" i="20"/>
  <c r="DE142" i="20"/>
  <c r="DD142" i="20"/>
  <c r="DC142" i="20"/>
  <c r="DB142" i="20"/>
  <c r="DA142" i="20"/>
  <c r="CZ142" i="20"/>
  <c r="CY142" i="20"/>
  <c r="CX142" i="20"/>
  <c r="CW142" i="20"/>
  <c r="CV142" i="20"/>
  <c r="CU142" i="20"/>
  <c r="CT142" i="20"/>
  <c r="CS142" i="20"/>
  <c r="CR142" i="20"/>
  <c r="CQ142" i="20"/>
  <c r="CP142" i="20"/>
  <c r="CO142" i="20"/>
  <c r="CN142" i="20"/>
  <c r="CM142" i="20"/>
  <c r="CL142" i="20"/>
  <c r="CK142" i="20"/>
  <c r="CJ142" i="20"/>
  <c r="CI142" i="20"/>
  <c r="CH142" i="20"/>
  <c r="CG142" i="20"/>
  <c r="CF142" i="20"/>
  <c r="CE142" i="20"/>
  <c r="CD142" i="20"/>
  <c r="CC142" i="20"/>
  <c r="CB142" i="20"/>
  <c r="CA142" i="20"/>
  <c r="BZ142" i="20"/>
  <c r="BY142" i="20"/>
  <c r="BX142" i="20"/>
  <c r="BW142" i="20"/>
  <c r="BV142" i="20"/>
  <c r="BU142" i="20"/>
  <c r="BT142" i="20"/>
  <c r="BS142" i="20"/>
  <c r="BR142" i="20"/>
  <c r="BQ142" i="20"/>
  <c r="BP142" i="20"/>
  <c r="BO142" i="20"/>
  <c r="BN142" i="20"/>
  <c r="BM142" i="20"/>
  <c r="BL142" i="20"/>
  <c r="BK142" i="20"/>
  <c r="BJ142" i="20"/>
  <c r="BI142" i="20"/>
  <c r="BH142" i="20"/>
  <c r="BG142" i="20"/>
  <c r="BF142"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K142" i="20"/>
  <c r="J142" i="20"/>
  <c r="I142" i="20"/>
  <c r="H142" i="20"/>
  <c r="G142" i="20"/>
  <c r="F142" i="20"/>
  <c r="E142" i="20"/>
  <c r="D142" i="20"/>
  <c r="C142" i="20"/>
  <c r="B142" i="20"/>
  <c r="FF142" i="19"/>
  <c r="FE142" i="19"/>
  <c r="FD142" i="19"/>
  <c r="FC142" i="19"/>
  <c r="FB142" i="19"/>
  <c r="FA142" i="19"/>
  <c r="EZ142" i="19"/>
  <c r="EY142" i="19"/>
  <c r="EX142" i="19"/>
  <c r="EW142" i="19"/>
  <c r="EV142" i="19"/>
  <c r="EU142" i="19"/>
  <c r="ET142" i="19"/>
  <c r="ES142" i="19"/>
  <c r="ER142" i="19"/>
  <c r="EQ142" i="19"/>
  <c r="EP142" i="19"/>
  <c r="EO142" i="19"/>
  <c r="EN142" i="19"/>
  <c r="EM142" i="19"/>
  <c r="EL142" i="19"/>
  <c r="EK142" i="19"/>
  <c r="EJ142" i="19"/>
  <c r="EI142" i="19"/>
  <c r="EH142" i="19"/>
  <c r="EG142" i="19"/>
  <c r="EF142" i="19"/>
  <c r="EE142" i="19"/>
  <c r="ED142" i="19"/>
  <c r="EC142" i="19"/>
  <c r="EB142" i="19"/>
  <c r="EA142" i="19"/>
  <c r="DZ142" i="19"/>
  <c r="DY142" i="19"/>
  <c r="DX142" i="19"/>
  <c r="DW142" i="19"/>
  <c r="DV142" i="19"/>
  <c r="DU142" i="19"/>
  <c r="DT142" i="19"/>
  <c r="DS142" i="19"/>
  <c r="DR142" i="19"/>
  <c r="DQ142" i="19"/>
  <c r="DP142" i="19"/>
  <c r="DO142" i="19"/>
  <c r="DN142" i="19"/>
  <c r="DM142" i="19"/>
  <c r="DL142" i="19"/>
  <c r="DK142" i="19"/>
  <c r="DJ142" i="19"/>
  <c r="DI142" i="19"/>
  <c r="DH142" i="19"/>
  <c r="DG142" i="19"/>
  <c r="DF142" i="19"/>
  <c r="DE142" i="19"/>
  <c r="DD142" i="19"/>
  <c r="DC142" i="19"/>
  <c r="DB142" i="19"/>
  <c r="DA142" i="19"/>
  <c r="CZ142" i="19"/>
  <c r="CY142" i="19"/>
  <c r="CX142" i="19"/>
  <c r="CW142" i="19"/>
  <c r="CV142" i="19"/>
  <c r="CU142" i="19"/>
  <c r="CT142" i="19"/>
  <c r="CS142" i="19"/>
  <c r="CR142" i="19"/>
  <c r="CQ142" i="19"/>
  <c r="CP142" i="19"/>
  <c r="CO142" i="19"/>
  <c r="CN142" i="19"/>
  <c r="CM142" i="19"/>
  <c r="CL142" i="19"/>
  <c r="CK142" i="19"/>
  <c r="CJ142" i="19"/>
  <c r="CI142" i="19"/>
  <c r="CH142" i="19"/>
  <c r="CG142" i="19"/>
  <c r="CF142" i="19"/>
  <c r="CE142" i="19"/>
  <c r="CD142" i="19"/>
  <c r="CC142" i="19"/>
  <c r="CB142" i="19"/>
  <c r="CA142" i="19"/>
  <c r="BZ142" i="19"/>
  <c r="BY142" i="19"/>
  <c r="BX142" i="19"/>
  <c r="BW142" i="19"/>
  <c r="BV142" i="19"/>
  <c r="BU142" i="19"/>
  <c r="BT142" i="19"/>
  <c r="BS142" i="19"/>
  <c r="BR142" i="19"/>
  <c r="BQ142" i="19"/>
  <c r="BP142" i="19"/>
  <c r="BO142" i="19"/>
  <c r="BN142" i="19"/>
  <c r="BM142" i="19"/>
  <c r="BL142" i="19"/>
  <c r="BK142" i="19"/>
  <c r="BJ142" i="19"/>
  <c r="BI142" i="19"/>
  <c r="BH142" i="19"/>
  <c r="BG142" i="19"/>
  <c r="BF142" i="19"/>
  <c r="BE142" i="19"/>
  <c r="BD142" i="19"/>
  <c r="BC142" i="19"/>
  <c r="BB142" i="19"/>
  <c r="BA142" i="19"/>
  <c r="AZ142" i="19"/>
  <c r="AY142" i="19"/>
  <c r="AX142" i="19"/>
  <c r="AW142" i="19"/>
  <c r="AV142" i="19"/>
  <c r="AU142" i="19"/>
  <c r="AT142" i="19"/>
  <c r="AS142" i="19"/>
  <c r="AR142" i="19"/>
  <c r="AQ142" i="19"/>
  <c r="AP142" i="19"/>
  <c r="AO142" i="19"/>
  <c r="AN142" i="19"/>
  <c r="AM142" i="19"/>
  <c r="AL142" i="19"/>
  <c r="AK142" i="19"/>
  <c r="AJ142" i="19"/>
  <c r="AI142" i="19"/>
  <c r="AH142" i="19"/>
  <c r="AG142" i="19"/>
  <c r="AF142" i="19"/>
  <c r="AE142" i="19"/>
  <c r="AD142" i="19"/>
  <c r="AC142" i="19"/>
  <c r="AB142" i="19"/>
  <c r="AA142" i="19"/>
  <c r="Z142" i="19"/>
  <c r="Y142" i="19"/>
  <c r="X142" i="19"/>
  <c r="W142" i="19"/>
  <c r="V142" i="19"/>
  <c r="U142" i="19"/>
  <c r="T142" i="19"/>
  <c r="S142" i="19"/>
  <c r="R142" i="19"/>
  <c r="Q142" i="19"/>
  <c r="P142" i="19"/>
  <c r="O142" i="19"/>
  <c r="N142" i="19"/>
  <c r="M142" i="19"/>
  <c r="L142" i="19"/>
  <c r="K142" i="19"/>
  <c r="J142" i="19"/>
  <c r="I142" i="19"/>
  <c r="H142" i="19"/>
  <c r="G142" i="19"/>
  <c r="F142" i="19"/>
  <c r="E142" i="19"/>
  <c r="D142" i="19"/>
  <c r="C142" i="19"/>
  <c r="B142" i="19"/>
  <c r="FF141" i="20" l="1"/>
  <c r="FE141" i="20"/>
  <c r="FD141" i="20"/>
  <c r="FC141" i="20"/>
  <c r="FB141" i="20"/>
  <c r="FA141" i="20"/>
  <c r="EZ141" i="20"/>
  <c r="EY141" i="20"/>
  <c r="EX141" i="20"/>
  <c r="EW141" i="20"/>
  <c r="EV141" i="20"/>
  <c r="EU141" i="20"/>
  <c r="ET141" i="20"/>
  <c r="ES141" i="20"/>
  <c r="ER141" i="20"/>
  <c r="EQ141" i="20"/>
  <c r="EP141" i="20"/>
  <c r="EO141" i="20"/>
  <c r="EN141" i="20"/>
  <c r="EM141" i="20"/>
  <c r="EL141" i="20"/>
  <c r="EK141" i="20"/>
  <c r="EJ141" i="20"/>
  <c r="EI141" i="20"/>
  <c r="EH141" i="20"/>
  <c r="EG141" i="20"/>
  <c r="EF141" i="20"/>
  <c r="EE141" i="20"/>
  <c r="ED141" i="20"/>
  <c r="EC141" i="20"/>
  <c r="EB141" i="20"/>
  <c r="EA141" i="20"/>
  <c r="DZ141" i="20"/>
  <c r="DY141" i="20"/>
  <c r="DX141" i="20"/>
  <c r="DW141" i="20"/>
  <c r="DV141" i="20"/>
  <c r="DU141" i="20"/>
  <c r="DT141" i="20"/>
  <c r="DS141" i="20"/>
  <c r="DR141" i="20"/>
  <c r="DQ141" i="20"/>
  <c r="DP141" i="20"/>
  <c r="DO141" i="20"/>
  <c r="DN141" i="20"/>
  <c r="DM141" i="20"/>
  <c r="DL141" i="20"/>
  <c r="DK141" i="20"/>
  <c r="DJ141" i="20"/>
  <c r="DI141" i="20"/>
  <c r="DH141" i="20"/>
  <c r="DG141" i="20"/>
  <c r="DF141" i="20"/>
  <c r="DE141" i="20"/>
  <c r="DD141" i="20"/>
  <c r="DC141" i="20"/>
  <c r="DB141" i="20"/>
  <c r="DA141" i="20"/>
  <c r="CZ141" i="20"/>
  <c r="CY141" i="20"/>
  <c r="CX141" i="20"/>
  <c r="CW141" i="20"/>
  <c r="CV141" i="20"/>
  <c r="CU141" i="20"/>
  <c r="CT141" i="20"/>
  <c r="CS141" i="20"/>
  <c r="CR141" i="20"/>
  <c r="CQ141" i="20"/>
  <c r="CP141" i="20"/>
  <c r="CO141" i="20"/>
  <c r="CN141" i="20"/>
  <c r="CM141" i="20"/>
  <c r="CL141" i="20"/>
  <c r="CK141" i="20"/>
  <c r="CJ141" i="20"/>
  <c r="CI141" i="20"/>
  <c r="CH141" i="20"/>
  <c r="CG141" i="20"/>
  <c r="CF141" i="20"/>
  <c r="CE141" i="20"/>
  <c r="CD141" i="20"/>
  <c r="CC141" i="20"/>
  <c r="CB141" i="20"/>
  <c r="CA141" i="20"/>
  <c r="BZ141" i="20"/>
  <c r="BY141" i="20"/>
  <c r="BX141" i="20"/>
  <c r="BW141" i="20"/>
  <c r="BV141" i="20"/>
  <c r="BU141" i="20"/>
  <c r="BT141" i="20"/>
  <c r="BS141" i="20"/>
  <c r="BR141" i="20"/>
  <c r="BQ141" i="20"/>
  <c r="BP141" i="20"/>
  <c r="BO141" i="20"/>
  <c r="BN141" i="20"/>
  <c r="BM141" i="20"/>
  <c r="BL141" i="20"/>
  <c r="BK141" i="20"/>
  <c r="BJ141" i="20"/>
  <c r="BI141" i="20"/>
  <c r="BH141" i="20"/>
  <c r="BG141" i="20"/>
  <c r="BF141" i="20"/>
  <c r="BE141" i="20"/>
  <c r="BD141"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K141" i="20"/>
  <c r="J141" i="20"/>
  <c r="I141" i="20"/>
  <c r="H141" i="20"/>
  <c r="G141" i="20"/>
  <c r="F141" i="20"/>
  <c r="E141" i="20"/>
  <c r="D141" i="20"/>
  <c r="C141" i="20"/>
  <c r="B141" i="20"/>
  <c r="FF141" i="19"/>
  <c r="FE141" i="19"/>
  <c r="FD141" i="19"/>
  <c r="FC141" i="19"/>
  <c r="FB141" i="19"/>
  <c r="FA141" i="19"/>
  <c r="EZ141" i="19"/>
  <c r="EY141" i="19"/>
  <c r="EX141" i="19"/>
  <c r="EW141" i="19"/>
  <c r="EV141" i="19"/>
  <c r="EU141" i="19"/>
  <c r="ET141" i="19"/>
  <c r="ES141" i="19"/>
  <c r="ER141" i="19"/>
  <c r="EQ141" i="19"/>
  <c r="EP141" i="19"/>
  <c r="EO141" i="19"/>
  <c r="EN141" i="19"/>
  <c r="EM141" i="19"/>
  <c r="EL141" i="19"/>
  <c r="EK141" i="19"/>
  <c r="EJ141" i="19"/>
  <c r="EI141" i="19"/>
  <c r="EH141" i="19"/>
  <c r="EG141" i="19"/>
  <c r="EF141" i="19"/>
  <c r="EE141" i="19"/>
  <c r="ED141" i="19"/>
  <c r="EC141" i="19"/>
  <c r="EB141" i="19"/>
  <c r="EA141" i="19"/>
  <c r="DZ141" i="19"/>
  <c r="DY141" i="19"/>
  <c r="DX141" i="19"/>
  <c r="DW141" i="19"/>
  <c r="DV141" i="19"/>
  <c r="DU141" i="19"/>
  <c r="DT141" i="19"/>
  <c r="DS141" i="19"/>
  <c r="DR141" i="19"/>
  <c r="DQ141" i="19"/>
  <c r="DP141" i="19"/>
  <c r="DO141" i="19"/>
  <c r="DN141" i="19"/>
  <c r="DM141" i="19"/>
  <c r="DL141" i="19"/>
  <c r="DK141" i="19"/>
  <c r="DJ141" i="19"/>
  <c r="DI141" i="19"/>
  <c r="DH141" i="19"/>
  <c r="DG141" i="19"/>
  <c r="DF141" i="19"/>
  <c r="DE141" i="19"/>
  <c r="DD141" i="19"/>
  <c r="DC141" i="19"/>
  <c r="DB141" i="19"/>
  <c r="DA141" i="19"/>
  <c r="CZ141" i="19"/>
  <c r="CY141" i="19"/>
  <c r="CX141" i="19"/>
  <c r="CW141" i="19"/>
  <c r="CV141" i="19"/>
  <c r="CU141" i="19"/>
  <c r="CT141" i="19"/>
  <c r="CS141" i="19"/>
  <c r="CR141" i="19"/>
  <c r="CQ141" i="19"/>
  <c r="CP141" i="19"/>
  <c r="CO141" i="19"/>
  <c r="CN141" i="19"/>
  <c r="CM141" i="19"/>
  <c r="CL141" i="19"/>
  <c r="CK141" i="19"/>
  <c r="CJ141" i="19"/>
  <c r="CI141" i="19"/>
  <c r="CH141" i="19"/>
  <c r="CG141" i="19"/>
  <c r="CF141" i="19"/>
  <c r="CE141" i="19"/>
  <c r="CD141" i="19"/>
  <c r="CC141" i="19"/>
  <c r="CB141" i="19"/>
  <c r="CA141" i="19"/>
  <c r="BZ141" i="19"/>
  <c r="BY141" i="19"/>
  <c r="BX141" i="19"/>
  <c r="BW141" i="19"/>
  <c r="BV141" i="19"/>
  <c r="BU141" i="19"/>
  <c r="BT141" i="19"/>
  <c r="BS141" i="19"/>
  <c r="BR141" i="19"/>
  <c r="BQ141" i="19"/>
  <c r="BP141" i="19"/>
  <c r="BO141" i="19"/>
  <c r="BN141" i="19"/>
  <c r="BM141" i="19"/>
  <c r="BL141" i="19"/>
  <c r="BK141" i="19"/>
  <c r="BJ141" i="19"/>
  <c r="BI141" i="19"/>
  <c r="BH141" i="19"/>
  <c r="BG141" i="19"/>
  <c r="BF141" i="19"/>
  <c r="BE141" i="19"/>
  <c r="BD141" i="19"/>
  <c r="BC141" i="19"/>
  <c r="BB141" i="19"/>
  <c r="BA141" i="19"/>
  <c r="AZ141" i="19"/>
  <c r="AY141" i="19"/>
  <c r="AX141" i="19"/>
  <c r="AW141" i="19"/>
  <c r="AV141" i="19"/>
  <c r="AU141" i="19"/>
  <c r="AT141" i="19"/>
  <c r="AS141" i="19"/>
  <c r="AR141" i="19"/>
  <c r="AQ141" i="19"/>
  <c r="AP141" i="19"/>
  <c r="AO141" i="19"/>
  <c r="AN141" i="19"/>
  <c r="AM141" i="19"/>
  <c r="AL141" i="19"/>
  <c r="AK141" i="19"/>
  <c r="AJ141" i="19"/>
  <c r="AI141" i="19"/>
  <c r="AH141" i="19"/>
  <c r="AG141" i="19"/>
  <c r="AF141" i="19"/>
  <c r="AE141" i="19"/>
  <c r="AD141" i="19"/>
  <c r="AC141" i="19"/>
  <c r="AB141" i="19"/>
  <c r="AA141" i="19"/>
  <c r="Z141" i="19"/>
  <c r="Y141" i="19"/>
  <c r="X141" i="19"/>
  <c r="W141" i="19"/>
  <c r="V141" i="19"/>
  <c r="U141" i="19"/>
  <c r="T141" i="19"/>
  <c r="S141" i="19"/>
  <c r="R141" i="19"/>
  <c r="Q141" i="19"/>
  <c r="P141" i="19"/>
  <c r="O141" i="19"/>
  <c r="N141" i="19"/>
  <c r="M141" i="19"/>
  <c r="L141" i="19"/>
  <c r="K141" i="19"/>
  <c r="J141" i="19"/>
  <c r="I141" i="19"/>
  <c r="H141" i="19"/>
  <c r="G141" i="19"/>
  <c r="F141" i="19"/>
  <c r="E141" i="19"/>
  <c r="D141" i="19"/>
  <c r="C141" i="19"/>
  <c r="B141" i="19"/>
  <c r="FF140" i="20" l="1"/>
  <c r="FE140" i="20"/>
  <c r="FD140" i="20"/>
  <c r="FC140" i="20"/>
  <c r="FB140" i="20"/>
  <c r="FA140" i="20"/>
  <c r="EZ140" i="20"/>
  <c r="EY140" i="20"/>
  <c r="EX140" i="20"/>
  <c r="EW140" i="20"/>
  <c r="EV140" i="20"/>
  <c r="EU140" i="20"/>
  <c r="ET140" i="20"/>
  <c r="ES140" i="20"/>
  <c r="ER140" i="20"/>
  <c r="EQ140" i="20"/>
  <c r="EP140" i="20"/>
  <c r="EO140" i="20"/>
  <c r="EN140" i="20"/>
  <c r="EM140" i="20"/>
  <c r="EL140" i="20"/>
  <c r="EK140" i="20"/>
  <c r="EJ140" i="20"/>
  <c r="EI140" i="20"/>
  <c r="EH140" i="20"/>
  <c r="EG140" i="20"/>
  <c r="EF140" i="20"/>
  <c r="EE140" i="20"/>
  <c r="ED140" i="20"/>
  <c r="EC140" i="20"/>
  <c r="EB140" i="20"/>
  <c r="EA140" i="20"/>
  <c r="DZ140" i="20"/>
  <c r="DY140" i="20"/>
  <c r="DX140" i="20"/>
  <c r="DW140" i="20"/>
  <c r="DV140" i="20"/>
  <c r="DU140" i="20"/>
  <c r="DT140" i="20"/>
  <c r="DS140" i="20"/>
  <c r="DR140" i="20"/>
  <c r="DQ140" i="20"/>
  <c r="DP140" i="20"/>
  <c r="DO140" i="20"/>
  <c r="DN140" i="20"/>
  <c r="DM140" i="20"/>
  <c r="DL140" i="20"/>
  <c r="DK140" i="20"/>
  <c r="DJ140" i="20"/>
  <c r="DI140" i="20"/>
  <c r="DH140" i="20"/>
  <c r="DG140" i="20"/>
  <c r="DF140" i="20"/>
  <c r="DE140" i="20"/>
  <c r="DD140" i="20"/>
  <c r="DC140" i="20"/>
  <c r="DB140" i="20"/>
  <c r="DA140" i="20"/>
  <c r="CZ140" i="20"/>
  <c r="CY140" i="20"/>
  <c r="CX140" i="20"/>
  <c r="CW140" i="20"/>
  <c r="CV140" i="20"/>
  <c r="CU140" i="20"/>
  <c r="CT140" i="20"/>
  <c r="CS140" i="20"/>
  <c r="CR140" i="20"/>
  <c r="CQ140" i="20"/>
  <c r="CP140" i="20"/>
  <c r="CO140" i="20"/>
  <c r="CN140" i="20"/>
  <c r="CM140" i="20"/>
  <c r="CL140" i="20"/>
  <c r="CK140" i="20"/>
  <c r="CJ140" i="20"/>
  <c r="CI140" i="20"/>
  <c r="CH140" i="20"/>
  <c r="CG140" i="20"/>
  <c r="CF140" i="20"/>
  <c r="CE140" i="20"/>
  <c r="CD140" i="20"/>
  <c r="CC140" i="20"/>
  <c r="CB140" i="20"/>
  <c r="CA140" i="20"/>
  <c r="BZ140" i="20"/>
  <c r="BY140" i="20"/>
  <c r="BX140" i="20"/>
  <c r="BW140" i="20"/>
  <c r="BV140" i="20"/>
  <c r="BU140" i="20"/>
  <c r="BT140" i="20"/>
  <c r="BS140" i="20"/>
  <c r="BR140" i="20"/>
  <c r="BQ140" i="20"/>
  <c r="BP140" i="20"/>
  <c r="BO140" i="20"/>
  <c r="BN140" i="20"/>
  <c r="BM140" i="20"/>
  <c r="BL140" i="20"/>
  <c r="BK140" i="20"/>
  <c r="BJ140" i="20"/>
  <c r="BI140" i="20"/>
  <c r="BH140" i="20"/>
  <c r="BG140" i="20"/>
  <c r="BF140" i="20"/>
  <c r="BE140" i="20"/>
  <c r="BD140" i="20"/>
  <c r="BC140" i="20"/>
  <c r="BB140" i="20"/>
  <c r="BA140" i="20"/>
  <c r="AZ140" i="20"/>
  <c r="AY140" i="20"/>
  <c r="AX140" i="20"/>
  <c r="AW140" i="20"/>
  <c r="AV140" i="20"/>
  <c r="AU140" i="20"/>
  <c r="AT140" i="20"/>
  <c r="AS140" i="20"/>
  <c r="AR140" i="20"/>
  <c r="AQ140" i="20"/>
  <c r="AP140" i="20"/>
  <c r="AO140" i="20"/>
  <c r="AN140" i="20"/>
  <c r="AM140" i="20"/>
  <c r="AL140" i="20"/>
  <c r="AK140" i="20"/>
  <c r="AJ140" i="20"/>
  <c r="AI140" i="20"/>
  <c r="AH140" i="20"/>
  <c r="AG140" i="20"/>
  <c r="AF140" i="20"/>
  <c r="AE140" i="20"/>
  <c r="AD140" i="20"/>
  <c r="AC140" i="20"/>
  <c r="AB140" i="20"/>
  <c r="AA140" i="20"/>
  <c r="Z140" i="20"/>
  <c r="Y140" i="20"/>
  <c r="X140" i="20"/>
  <c r="W140" i="20"/>
  <c r="V140" i="20"/>
  <c r="U140" i="20"/>
  <c r="T140" i="20"/>
  <c r="S140" i="20"/>
  <c r="R140" i="20"/>
  <c r="Q140" i="20"/>
  <c r="P140" i="20"/>
  <c r="O140" i="20"/>
  <c r="N140" i="20"/>
  <c r="M140" i="20"/>
  <c r="L140" i="20"/>
  <c r="K140" i="20"/>
  <c r="J140" i="20"/>
  <c r="I140" i="20"/>
  <c r="H140" i="20"/>
  <c r="G140" i="20"/>
  <c r="F140" i="20"/>
  <c r="E140" i="20"/>
  <c r="D140" i="20"/>
  <c r="C140" i="20"/>
  <c r="B140" i="20"/>
  <c r="FF140" i="19"/>
  <c r="FE140" i="19"/>
  <c r="FD140" i="19"/>
  <c r="FC140" i="19"/>
  <c r="FB140" i="19"/>
  <c r="FA140" i="19"/>
  <c r="EZ140" i="19"/>
  <c r="EY140" i="19"/>
  <c r="EX140" i="19"/>
  <c r="EW140" i="19"/>
  <c r="EV140" i="19"/>
  <c r="EU140" i="19"/>
  <c r="ET140" i="19"/>
  <c r="ES140" i="19"/>
  <c r="ER140" i="19"/>
  <c r="EQ140" i="19"/>
  <c r="EP140" i="19"/>
  <c r="EO140" i="19"/>
  <c r="EN140" i="19"/>
  <c r="EM140" i="19"/>
  <c r="EL140" i="19"/>
  <c r="EK140" i="19"/>
  <c r="EJ140" i="19"/>
  <c r="EI140" i="19"/>
  <c r="EH140" i="19"/>
  <c r="EG140" i="19"/>
  <c r="EF140" i="19"/>
  <c r="EE140" i="19"/>
  <c r="ED140" i="19"/>
  <c r="EC140" i="19"/>
  <c r="EB140" i="19"/>
  <c r="EA140" i="19"/>
  <c r="DZ140" i="19"/>
  <c r="DY140" i="19"/>
  <c r="DX140" i="19"/>
  <c r="DW140" i="19"/>
  <c r="DV140" i="19"/>
  <c r="DU140" i="19"/>
  <c r="DT140" i="19"/>
  <c r="DS140" i="19"/>
  <c r="DR140" i="19"/>
  <c r="DQ140" i="19"/>
  <c r="DP140" i="19"/>
  <c r="DO140" i="19"/>
  <c r="DN140" i="19"/>
  <c r="DM140" i="19"/>
  <c r="DL140" i="19"/>
  <c r="DK140" i="19"/>
  <c r="DJ140" i="19"/>
  <c r="DI140" i="19"/>
  <c r="DH140" i="19"/>
  <c r="DG140" i="19"/>
  <c r="DF140" i="19"/>
  <c r="DE140" i="19"/>
  <c r="DD140" i="19"/>
  <c r="DC140" i="19"/>
  <c r="DB140" i="19"/>
  <c r="DA140" i="19"/>
  <c r="CZ140" i="19"/>
  <c r="CY140" i="19"/>
  <c r="CX140" i="19"/>
  <c r="CW140" i="19"/>
  <c r="CV140" i="19"/>
  <c r="CU140" i="19"/>
  <c r="CT140" i="19"/>
  <c r="CS140" i="19"/>
  <c r="CR140" i="19"/>
  <c r="CQ140" i="19"/>
  <c r="CP140" i="19"/>
  <c r="CO140" i="19"/>
  <c r="CN140" i="19"/>
  <c r="CM140" i="19"/>
  <c r="CL140" i="19"/>
  <c r="CK140" i="19"/>
  <c r="CJ140" i="19"/>
  <c r="CI140" i="19"/>
  <c r="CH140" i="19"/>
  <c r="CG140" i="19"/>
  <c r="CF140" i="19"/>
  <c r="CE140" i="19"/>
  <c r="CD140" i="19"/>
  <c r="CC140" i="19"/>
  <c r="CB140" i="19"/>
  <c r="CA140" i="19"/>
  <c r="BZ140" i="19"/>
  <c r="BY140" i="19"/>
  <c r="BX140" i="19"/>
  <c r="BW140" i="19"/>
  <c r="BV140" i="19"/>
  <c r="BU140" i="19"/>
  <c r="BT140" i="19"/>
  <c r="BS140" i="19"/>
  <c r="BR140" i="19"/>
  <c r="BQ140" i="19"/>
  <c r="BP140" i="19"/>
  <c r="BO140" i="19"/>
  <c r="BN140" i="19"/>
  <c r="BM140" i="19"/>
  <c r="BL140" i="19"/>
  <c r="BK140" i="19"/>
  <c r="BJ140" i="19"/>
  <c r="BI140" i="19"/>
  <c r="BH140" i="19"/>
  <c r="BG140" i="19"/>
  <c r="BF140" i="19"/>
  <c r="BE140" i="19"/>
  <c r="BD140" i="19"/>
  <c r="BC140" i="19"/>
  <c r="BB140" i="19"/>
  <c r="BA140" i="19"/>
  <c r="AZ140" i="19"/>
  <c r="AY140" i="19"/>
  <c r="AX140" i="19"/>
  <c r="AW140" i="19"/>
  <c r="AV140" i="19"/>
  <c r="AU140" i="19"/>
  <c r="AT140" i="19"/>
  <c r="AS140" i="19"/>
  <c r="AR140" i="19"/>
  <c r="AQ140" i="19"/>
  <c r="AP140" i="19"/>
  <c r="AO140" i="19"/>
  <c r="AN140" i="19"/>
  <c r="AM140" i="19"/>
  <c r="AL140" i="19"/>
  <c r="AK140" i="19"/>
  <c r="AJ140" i="19"/>
  <c r="AI140" i="19"/>
  <c r="AH140" i="19"/>
  <c r="AG140" i="19"/>
  <c r="AF140" i="19"/>
  <c r="AE140" i="19"/>
  <c r="AD140" i="19"/>
  <c r="AC140" i="19"/>
  <c r="AB140" i="19"/>
  <c r="AA140" i="19"/>
  <c r="Z140" i="19"/>
  <c r="Y140" i="19"/>
  <c r="X140" i="19"/>
  <c r="W140" i="19"/>
  <c r="V140" i="19"/>
  <c r="U140" i="19"/>
  <c r="T140" i="19"/>
  <c r="S140" i="19"/>
  <c r="R140" i="19"/>
  <c r="Q140" i="19"/>
  <c r="P140" i="19"/>
  <c r="O140" i="19"/>
  <c r="N140" i="19"/>
  <c r="M140" i="19"/>
  <c r="L140" i="19"/>
  <c r="K140" i="19"/>
  <c r="J140" i="19"/>
  <c r="I140" i="19"/>
  <c r="H140" i="19"/>
  <c r="G140" i="19"/>
  <c r="F140" i="19"/>
  <c r="E140" i="19"/>
  <c r="D140" i="19"/>
  <c r="C140" i="19"/>
  <c r="B140" i="19"/>
  <c r="FF139" i="20" l="1"/>
  <c r="FE139" i="20"/>
  <c r="FD139" i="20"/>
  <c r="FC139" i="20"/>
  <c r="FB139" i="20"/>
  <c r="FA139" i="20"/>
  <c r="EZ139" i="20"/>
  <c r="EY139" i="20"/>
  <c r="EX139" i="20"/>
  <c r="EW139" i="20"/>
  <c r="EV139" i="20"/>
  <c r="EU139" i="20"/>
  <c r="ET139" i="20"/>
  <c r="ES139" i="20"/>
  <c r="ER139" i="20"/>
  <c r="EQ139" i="20"/>
  <c r="EP139" i="20"/>
  <c r="EO139" i="20"/>
  <c r="EN139" i="20"/>
  <c r="EM139" i="20"/>
  <c r="EL139" i="20"/>
  <c r="EK139" i="20"/>
  <c r="EJ139" i="20"/>
  <c r="EI139" i="20"/>
  <c r="EH139" i="20"/>
  <c r="EG139" i="20"/>
  <c r="EF139" i="20"/>
  <c r="EE139" i="20"/>
  <c r="ED139" i="20"/>
  <c r="EC139" i="20"/>
  <c r="EB139" i="20"/>
  <c r="EA139" i="20"/>
  <c r="DZ139" i="20"/>
  <c r="DY139" i="20"/>
  <c r="DX139" i="20"/>
  <c r="DW139" i="20"/>
  <c r="DV139" i="20"/>
  <c r="DU139" i="20"/>
  <c r="DT139" i="20"/>
  <c r="DS139" i="20"/>
  <c r="DR139" i="20"/>
  <c r="DQ139" i="20"/>
  <c r="DP139" i="20"/>
  <c r="DO139" i="20"/>
  <c r="DN139" i="20"/>
  <c r="DM139" i="20"/>
  <c r="DL139" i="20"/>
  <c r="DK139" i="20"/>
  <c r="DJ139" i="20"/>
  <c r="DI139" i="20"/>
  <c r="DH139" i="20"/>
  <c r="DG139" i="20"/>
  <c r="DF139" i="20"/>
  <c r="DE139" i="20"/>
  <c r="DD139" i="20"/>
  <c r="DC139" i="20"/>
  <c r="DB139" i="20"/>
  <c r="DA139" i="20"/>
  <c r="CZ139" i="20"/>
  <c r="CY139" i="20"/>
  <c r="CX139" i="20"/>
  <c r="CW139" i="20"/>
  <c r="CV139" i="20"/>
  <c r="CU139" i="20"/>
  <c r="CT139" i="20"/>
  <c r="CS139" i="20"/>
  <c r="CR139" i="20"/>
  <c r="CQ139" i="20"/>
  <c r="CP139" i="20"/>
  <c r="CO139" i="20"/>
  <c r="CN139" i="20"/>
  <c r="CM139" i="20"/>
  <c r="CL139" i="20"/>
  <c r="CK139" i="20"/>
  <c r="CJ139" i="20"/>
  <c r="CI139" i="20"/>
  <c r="CH139" i="20"/>
  <c r="CG139" i="20"/>
  <c r="CF139" i="20"/>
  <c r="CE139" i="20"/>
  <c r="CD139" i="20"/>
  <c r="CC139" i="20"/>
  <c r="CB139" i="20"/>
  <c r="CA139" i="20"/>
  <c r="BZ139" i="20"/>
  <c r="BY139" i="20"/>
  <c r="BX139" i="20"/>
  <c r="BW139" i="20"/>
  <c r="BV139" i="20"/>
  <c r="BU139" i="20"/>
  <c r="BT139" i="20"/>
  <c r="BS139" i="20"/>
  <c r="BR139" i="20"/>
  <c r="BQ139" i="20"/>
  <c r="BP139" i="20"/>
  <c r="BO139" i="20"/>
  <c r="BN139" i="20"/>
  <c r="BM139" i="20"/>
  <c r="BL139" i="20"/>
  <c r="BK139" i="20"/>
  <c r="BJ139" i="20"/>
  <c r="BI139" i="20"/>
  <c r="BH139" i="20"/>
  <c r="BG139" i="20"/>
  <c r="BF139" i="20"/>
  <c r="BE139" i="20"/>
  <c r="BD139" i="20"/>
  <c r="BC139" i="20"/>
  <c r="BB139" i="20"/>
  <c r="BA139" i="20"/>
  <c r="AZ139" i="20"/>
  <c r="AY139" i="20"/>
  <c r="AX139" i="20"/>
  <c r="AW139" i="20"/>
  <c r="AV139" i="20"/>
  <c r="AU139" i="20"/>
  <c r="AT139" i="20"/>
  <c r="AS139" i="20"/>
  <c r="AR139" i="20"/>
  <c r="AQ139" i="20"/>
  <c r="AP139" i="20"/>
  <c r="AO139" i="20"/>
  <c r="AN139" i="20"/>
  <c r="AM139" i="20"/>
  <c r="AL139" i="20"/>
  <c r="AK139" i="20"/>
  <c r="AJ139" i="20"/>
  <c r="AI139" i="20"/>
  <c r="AH139" i="20"/>
  <c r="AG139" i="20"/>
  <c r="AF139" i="20"/>
  <c r="AE139" i="20"/>
  <c r="AD139" i="20"/>
  <c r="AC139" i="20"/>
  <c r="AB139" i="20"/>
  <c r="AA139" i="20"/>
  <c r="Z139" i="20"/>
  <c r="Y139" i="20"/>
  <c r="X139" i="20"/>
  <c r="W139" i="20"/>
  <c r="V139" i="20"/>
  <c r="U139" i="20"/>
  <c r="T139" i="20"/>
  <c r="S139" i="20"/>
  <c r="R139" i="20"/>
  <c r="Q139" i="20"/>
  <c r="P139" i="20"/>
  <c r="O139" i="20"/>
  <c r="N139" i="20"/>
  <c r="M139" i="20"/>
  <c r="L139" i="20"/>
  <c r="K139" i="20"/>
  <c r="J139" i="20"/>
  <c r="I139" i="20"/>
  <c r="H139" i="20"/>
  <c r="G139" i="20"/>
  <c r="F139" i="20"/>
  <c r="E139" i="20"/>
  <c r="D139" i="20"/>
  <c r="C139" i="20"/>
  <c r="B139" i="20"/>
  <c r="FF139" i="19"/>
  <c r="FE139" i="19"/>
  <c r="FD139" i="19"/>
  <c r="FC139" i="19"/>
  <c r="FB139" i="19"/>
  <c r="FA139" i="19"/>
  <c r="EZ139" i="19"/>
  <c r="EY139" i="19"/>
  <c r="EX139" i="19"/>
  <c r="EW139" i="19"/>
  <c r="EV139" i="19"/>
  <c r="EU139" i="19"/>
  <c r="ET139" i="19"/>
  <c r="ES139" i="19"/>
  <c r="ER139" i="19"/>
  <c r="EQ139" i="19"/>
  <c r="EP139" i="19"/>
  <c r="EO139" i="19"/>
  <c r="EN139" i="19"/>
  <c r="EM139" i="19"/>
  <c r="EL139" i="19"/>
  <c r="EK139" i="19"/>
  <c r="EJ139" i="19"/>
  <c r="EI139" i="19"/>
  <c r="EH139" i="19"/>
  <c r="EG139" i="19"/>
  <c r="EF139" i="19"/>
  <c r="EE139" i="19"/>
  <c r="ED139" i="19"/>
  <c r="EC139" i="19"/>
  <c r="EB139" i="19"/>
  <c r="EA139" i="19"/>
  <c r="DZ139" i="19"/>
  <c r="DY139" i="19"/>
  <c r="DX139" i="19"/>
  <c r="DW139" i="19"/>
  <c r="DV139" i="19"/>
  <c r="DU139" i="19"/>
  <c r="DT139" i="19"/>
  <c r="DS139" i="19"/>
  <c r="DR139" i="19"/>
  <c r="DQ139" i="19"/>
  <c r="DP139" i="19"/>
  <c r="DO139" i="19"/>
  <c r="DN139" i="19"/>
  <c r="DM139" i="19"/>
  <c r="DL139" i="19"/>
  <c r="DK139" i="19"/>
  <c r="DJ139" i="19"/>
  <c r="DI139" i="19"/>
  <c r="DH139" i="19"/>
  <c r="DG139" i="19"/>
  <c r="DF139" i="19"/>
  <c r="DE139" i="19"/>
  <c r="DD139" i="19"/>
  <c r="DC139" i="19"/>
  <c r="DB139" i="19"/>
  <c r="DA139" i="19"/>
  <c r="CZ139" i="19"/>
  <c r="CY139" i="19"/>
  <c r="CX139" i="19"/>
  <c r="CW139" i="19"/>
  <c r="CV139" i="19"/>
  <c r="CU139" i="19"/>
  <c r="CT139" i="19"/>
  <c r="CS139" i="19"/>
  <c r="CR139" i="19"/>
  <c r="CQ139" i="19"/>
  <c r="CP139" i="19"/>
  <c r="CO139" i="19"/>
  <c r="CN139" i="19"/>
  <c r="CM139" i="19"/>
  <c r="CL139" i="19"/>
  <c r="CK139" i="19"/>
  <c r="CJ139" i="19"/>
  <c r="CI139" i="19"/>
  <c r="CH139" i="19"/>
  <c r="CG139" i="19"/>
  <c r="CF139" i="19"/>
  <c r="CE139" i="19"/>
  <c r="CD139" i="19"/>
  <c r="CC139" i="19"/>
  <c r="CB139" i="19"/>
  <c r="CA139" i="19"/>
  <c r="BZ139" i="19"/>
  <c r="BY139" i="19"/>
  <c r="BX139" i="19"/>
  <c r="BW139" i="19"/>
  <c r="BV139" i="19"/>
  <c r="BU139" i="19"/>
  <c r="BT139" i="19"/>
  <c r="BS139" i="19"/>
  <c r="BR139" i="19"/>
  <c r="BQ139" i="19"/>
  <c r="BP139" i="19"/>
  <c r="BO139" i="19"/>
  <c r="BN139" i="19"/>
  <c r="BM139" i="19"/>
  <c r="BL139" i="19"/>
  <c r="BK139" i="19"/>
  <c r="BJ139" i="19"/>
  <c r="BI139" i="19"/>
  <c r="BH139" i="19"/>
  <c r="BG139" i="19"/>
  <c r="BF139" i="19"/>
  <c r="BE139" i="19"/>
  <c r="BD139" i="19"/>
  <c r="BC139" i="19"/>
  <c r="BB139" i="19"/>
  <c r="BA139" i="19"/>
  <c r="AZ139" i="19"/>
  <c r="AY139" i="19"/>
  <c r="AX139" i="19"/>
  <c r="AW139" i="19"/>
  <c r="AV139" i="19"/>
  <c r="AU139" i="19"/>
  <c r="AT139" i="19"/>
  <c r="AS139" i="19"/>
  <c r="AR139" i="19"/>
  <c r="AQ139" i="19"/>
  <c r="AP139" i="19"/>
  <c r="AO139" i="19"/>
  <c r="AN139" i="19"/>
  <c r="AM139" i="19"/>
  <c r="AL139" i="19"/>
  <c r="AK139" i="19"/>
  <c r="AJ139" i="19"/>
  <c r="AI139" i="19"/>
  <c r="AH139" i="19"/>
  <c r="AG139" i="19"/>
  <c r="AF139" i="19"/>
  <c r="AE139" i="19"/>
  <c r="AD139" i="19"/>
  <c r="AC139" i="19"/>
  <c r="AB139" i="19"/>
  <c r="AA139" i="19"/>
  <c r="Z139" i="19"/>
  <c r="Y139" i="19"/>
  <c r="X139" i="19"/>
  <c r="W139" i="19"/>
  <c r="V139" i="19"/>
  <c r="U139" i="19"/>
  <c r="T139" i="19"/>
  <c r="S139" i="19"/>
  <c r="R139" i="19"/>
  <c r="Q139" i="19"/>
  <c r="P139" i="19"/>
  <c r="O139" i="19"/>
  <c r="N139" i="19"/>
  <c r="M139" i="19"/>
  <c r="L139" i="19"/>
  <c r="K139" i="19"/>
  <c r="J139" i="19"/>
  <c r="I139" i="19"/>
  <c r="H139" i="19"/>
  <c r="G139" i="19"/>
  <c r="F139" i="19"/>
  <c r="E139" i="19"/>
  <c r="D139" i="19"/>
  <c r="C139" i="19"/>
  <c r="B139" i="19"/>
  <c r="FF138" i="20"/>
  <c r="FE138" i="20"/>
  <c r="FD138" i="20"/>
  <c r="FC138" i="20"/>
  <c r="FB138" i="20"/>
  <c r="FA138" i="20"/>
  <c r="EZ138" i="20"/>
  <c r="EY138" i="20"/>
  <c r="EX138" i="20"/>
  <c r="EW138" i="20"/>
  <c r="EV138" i="20"/>
  <c r="EU138" i="20"/>
  <c r="ET138" i="20"/>
  <c r="ES138" i="20"/>
  <c r="ER138" i="20"/>
  <c r="EQ138" i="20"/>
  <c r="EP138" i="20"/>
  <c r="EO138" i="20"/>
  <c r="EN138" i="20"/>
  <c r="EM138" i="20"/>
  <c r="EL138" i="20"/>
  <c r="EK138" i="20"/>
  <c r="EJ138" i="20"/>
  <c r="EI138" i="20"/>
  <c r="EH138" i="20"/>
  <c r="EG138" i="20"/>
  <c r="EF138" i="20"/>
  <c r="EE138" i="20"/>
  <c r="ED138" i="20"/>
  <c r="EC138" i="20"/>
  <c r="EB138" i="20"/>
  <c r="EA138" i="20"/>
  <c r="DZ138" i="20"/>
  <c r="DY138" i="20"/>
  <c r="DX138" i="20"/>
  <c r="DW138" i="20"/>
  <c r="DV138" i="20"/>
  <c r="DU138" i="20"/>
  <c r="DT138" i="20"/>
  <c r="DS138" i="20"/>
  <c r="DR138" i="20"/>
  <c r="DQ138" i="20"/>
  <c r="DP138" i="20"/>
  <c r="DO138" i="20"/>
  <c r="DN138" i="20"/>
  <c r="DM138" i="20"/>
  <c r="DL138" i="20"/>
  <c r="DK138" i="20"/>
  <c r="DJ138" i="20"/>
  <c r="DI138" i="20"/>
  <c r="DH138" i="20"/>
  <c r="DG138" i="20"/>
  <c r="DF138" i="20"/>
  <c r="DE138" i="20"/>
  <c r="DD138" i="20"/>
  <c r="DC138" i="20"/>
  <c r="DB138" i="20"/>
  <c r="DA138" i="20"/>
  <c r="CZ138" i="20"/>
  <c r="CY138" i="20"/>
  <c r="CX138" i="20"/>
  <c r="CW138" i="20"/>
  <c r="CV138" i="20"/>
  <c r="CU138" i="20"/>
  <c r="CT138" i="20"/>
  <c r="CS138" i="20"/>
  <c r="CR138" i="20"/>
  <c r="CQ138" i="20"/>
  <c r="CP138" i="20"/>
  <c r="CO138" i="20"/>
  <c r="CN138" i="20"/>
  <c r="CM138" i="20"/>
  <c r="CL138" i="20"/>
  <c r="CK138" i="20"/>
  <c r="CJ138" i="20"/>
  <c r="CI138" i="20"/>
  <c r="CH138" i="20"/>
  <c r="CG138" i="20"/>
  <c r="CF138" i="20"/>
  <c r="CE138" i="20"/>
  <c r="CD138" i="20"/>
  <c r="CC138" i="20"/>
  <c r="CB138" i="20"/>
  <c r="CA138" i="20"/>
  <c r="BZ138" i="20"/>
  <c r="BY138" i="20"/>
  <c r="BX138" i="20"/>
  <c r="BW138" i="20"/>
  <c r="BV138" i="20"/>
  <c r="BU138" i="20"/>
  <c r="BT138" i="20"/>
  <c r="BS138" i="20"/>
  <c r="BR138" i="20"/>
  <c r="BQ138" i="20"/>
  <c r="BP138" i="20"/>
  <c r="BO138" i="20"/>
  <c r="BN138" i="20"/>
  <c r="BM138" i="20"/>
  <c r="BL138" i="20"/>
  <c r="BK138" i="20"/>
  <c r="BJ138" i="20"/>
  <c r="BI138" i="20"/>
  <c r="BH138" i="20"/>
  <c r="BG138" i="20"/>
  <c r="BF138" i="20"/>
  <c r="BE138" i="20"/>
  <c r="BD138" i="20"/>
  <c r="BC138" i="20"/>
  <c r="BB138" i="20"/>
  <c r="BA138" i="20"/>
  <c r="AZ138" i="20"/>
  <c r="AY138" i="20"/>
  <c r="AX138" i="20"/>
  <c r="AW138" i="20"/>
  <c r="AV138" i="20"/>
  <c r="AU138" i="20"/>
  <c r="AT138" i="20"/>
  <c r="AS138" i="20"/>
  <c r="AR138" i="20"/>
  <c r="AQ138" i="20"/>
  <c r="AP138" i="20"/>
  <c r="AO138" i="20"/>
  <c r="AN138" i="20"/>
  <c r="AM138" i="20"/>
  <c r="AL138" i="20"/>
  <c r="AK138" i="20"/>
  <c r="AJ138" i="20"/>
  <c r="AI138" i="20"/>
  <c r="AH138" i="20"/>
  <c r="AG138" i="20"/>
  <c r="AF138" i="20"/>
  <c r="AE138" i="20"/>
  <c r="AD138" i="20"/>
  <c r="AC138" i="20"/>
  <c r="AB138" i="20"/>
  <c r="AA138" i="20"/>
  <c r="Z138" i="20"/>
  <c r="Y138" i="20"/>
  <c r="X138" i="20"/>
  <c r="W138" i="20"/>
  <c r="V138" i="20"/>
  <c r="U138" i="20"/>
  <c r="T138" i="20"/>
  <c r="S138" i="20"/>
  <c r="R138" i="20"/>
  <c r="Q138" i="20"/>
  <c r="P138" i="20"/>
  <c r="O138" i="20"/>
  <c r="N138" i="20"/>
  <c r="M138" i="20"/>
  <c r="L138" i="20"/>
  <c r="K138" i="20"/>
  <c r="J138" i="20"/>
  <c r="I138" i="20"/>
  <c r="H138" i="20"/>
  <c r="G138" i="20"/>
  <c r="F138" i="20"/>
  <c r="E138" i="20"/>
  <c r="D138" i="20"/>
  <c r="C138" i="20"/>
  <c r="B138" i="20"/>
  <c r="FF138" i="19"/>
  <c r="FE138" i="19"/>
  <c r="FD138" i="19"/>
  <c r="FC138" i="19"/>
  <c r="FB138" i="19"/>
  <c r="FA138" i="19"/>
  <c r="EZ138" i="19"/>
  <c r="EY138" i="19"/>
  <c r="EX138" i="19"/>
  <c r="EW138" i="19"/>
  <c r="EV138" i="19"/>
  <c r="EU138" i="19"/>
  <c r="ET138" i="19"/>
  <c r="ES138" i="19"/>
  <c r="ER138" i="19"/>
  <c r="EQ138" i="19"/>
  <c r="EP138" i="19"/>
  <c r="EO138" i="19"/>
  <c r="EN138" i="19"/>
  <c r="EM138" i="19"/>
  <c r="EL138" i="19"/>
  <c r="EK138" i="19"/>
  <c r="EJ138" i="19"/>
  <c r="EI138" i="19"/>
  <c r="EH138" i="19"/>
  <c r="EG138" i="19"/>
  <c r="EF138" i="19"/>
  <c r="EE138" i="19"/>
  <c r="ED138" i="19"/>
  <c r="EC138" i="19"/>
  <c r="EB138" i="19"/>
  <c r="EA138" i="19"/>
  <c r="DZ138" i="19"/>
  <c r="DY138" i="19"/>
  <c r="DX138" i="19"/>
  <c r="DW138" i="19"/>
  <c r="DV138" i="19"/>
  <c r="DU138" i="19"/>
  <c r="DT138" i="19"/>
  <c r="DS138" i="19"/>
  <c r="DR138" i="19"/>
  <c r="DQ138" i="19"/>
  <c r="DP138" i="19"/>
  <c r="DO138" i="19"/>
  <c r="DN138" i="19"/>
  <c r="DM138" i="19"/>
  <c r="DL138" i="19"/>
  <c r="DK138" i="19"/>
  <c r="DJ138" i="19"/>
  <c r="DI138" i="19"/>
  <c r="DH138" i="19"/>
  <c r="DG138" i="19"/>
  <c r="DF138" i="19"/>
  <c r="DE138" i="19"/>
  <c r="DD138" i="19"/>
  <c r="DC138" i="19"/>
  <c r="DB138" i="19"/>
  <c r="DA138" i="19"/>
  <c r="CZ138" i="19"/>
  <c r="CY138" i="19"/>
  <c r="CX138" i="19"/>
  <c r="CW138" i="19"/>
  <c r="CV138" i="19"/>
  <c r="CU138" i="19"/>
  <c r="CT138" i="19"/>
  <c r="CS138" i="19"/>
  <c r="CR138" i="19"/>
  <c r="CQ138" i="19"/>
  <c r="CP138" i="19"/>
  <c r="CO138" i="19"/>
  <c r="CN138" i="19"/>
  <c r="CM138" i="19"/>
  <c r="CL138" i="19"/>
  <c r="CK138" i="19"/>
  <c r="CJ138" i="19"/>
  <c r="CI138" i="19"/>
  <c r="CH138" i="19"/>
  <c r="CG138" i="19"/>
  <c r="CF138" i="19"/>
  <c r="CE138" i="19"/>
  <c r="CD138" i="19"/>
  <c r="CC138" i="19"/>
  <c r="CB138" i="19"/>
  <c r="CA138" i="19"/>
  <c r="BZ138" i="19"/>
  <c r="BY138" i="19"/>
  <c r="BX138" i="19"/>
  <c r="BW138" i="19"/>
  <c r="BV138" i="19"/>
  <c r="BU138" i="19"/>
  <c r="BT138" i="19"/>
  <c r="BS138" i="19"/>
  <c r="BR138" i="19"/>
  <c r="BQ138" i="19"/>
  <c r="BP138" i="19"/>
  <c r="BO138" i="19"/>
  <c r="BN138" i="19"/>
  <c r="BM138" i="19"/>
  <c r="BL138" i="19"/>
  <c r="BK138" i="19"/>
  <c r="BJ138" i="19"/>
  <c r="BI138" i="19"/>
  <c r="BH138" i="19"/>
  <c r="BG138" i="19"/>
  <c r="BF138" i="19"/>
  <c r="BE138" i="19"/>
  <c r="BD138" i="19"/>
  <c r="BC138" i="19"/>
  <c r="BB138" i="19"/>
  <c r="BA138" i="19"/>
  <c r="AZ138" i="19"/>
  <c r="AY138" i="19"/>
  <c r="AX138" i="19"/>
  <c r="AW138" i="19"/>
  <c r="AV138" i="19"/>
  <c r="AU138" i="19"/>
  <c r="AT138" i="19"/>
  <c r="AS138" i="19"/>
  <c r="AR138" i="19"/>
  <c r="AQ138" i="19"/>
  <c r="AP138" i="19"/>
  <c r="AO138" i="19"/>
  <c r="AN138" i="19"/>
  <c r="AM138" i="19"/>
  <c r="AL138" i="19"/>
  <c r="AK138" i="19"/>
  <c r="AJ138" i="19"/>
  <c r="AI138" i="19"/>
  <c r="AH138" i="19"/>
  <c r="AG138" i="19"/>
  <c r="AF138" i="19"/>
  <c r="AE138" i="19"/>
  <c r="AD138" i="19"/>
  <c r="AC138" i="19"/>
  <c r="AB138" i="19"/>
  <c r="AA138" i="19"/>
  <c r="Z138" i="19"/>
  <c r="Y138" i="19"/>
  <c r="X138" i="19"/>
  <c r="W138" i="19"/>
  <c r="V138" i="19"/>
  <c r="U138" i="19"/>
  <c r="T138" i="19"/>
  <c r="S138" i="19"/>
  <c r="R138" i="19"/>
  <c r="Q138" i="19"/>
  <c r="P138" i="19"/>
  <c r="O138" i="19"/>
  <c r="N138" i="19"/>
  <c r="M138" i="19"/>
  <c r="L138" i="19"/>
  <c r="K138" i="19"/>
  <c r="J138" i="19"/>
  <c r="I138" i="19"/>
  <c r="H138" i="19"/>
  <c r="G138" i="19"/>
  <c r="F138" i="19"/>
  <c r="E138" i="19"/>
  <c r="D138" i="19"/>
  <c r="C138" i="19"/>
  <c r="B138" i="19"/>
  <c r="FF137" i="20"/>
  <c r="FE137" i="20"/>
  <c r="FD137" i="20"/>
  <c r="FC137" i="20"/>
  <c r="FB137" i="20"/>
  <c r="FA137" i="20"/>
  <c r="EZ137" i="20"/>
  <c r="EY137" i="20"/>
  <c r="EX137" i="20"/>
  <c r="EW137" i="20"/>
  <c r="EV137" i="20"/>
  <c r="EU137" i="20"/>
  <c r="ET137" i="20"/>
  <c r="ES137" i="20"/>
  <c r="ER137" i="20"/>
  <c r="EQ137" i="20"/>
  <c r="EP137" i="20"/>
  <c r="EO137" i="20"/>
  <c r="EN137" i="20"/>
  <c r="EM137" i="20"/>
  <c r="EL137" i="20"/>
  <c r="EK137" i="20"/>
  <c r="EJ137" i="20"/>
  <c r="EI137" i="20"/>
  <c r="EH137" i="20"/>
  <c r="EG137" i="20"/>
  <c r="EF137" i="20"/>
  <c r="EE137" i="20"/>
  <c r="ED137" i="20"/>
  <c r="EC137" i="20"/>
  <c r="EB137" i="20"/>
  <c r="EA137" i="20"/>
  <c r="DZ137" i="20"/>
  <c r="DY137" i="20"/>
  <c r="DX137" i="20"/>
  <c r="DW137" i="20"/>
  <c r="DV137" i="20"/>
  <c r="DU137" i="20"/>
  <c r="DT137" i="20"/>
  <c r="DS137" i="20"/>
  <c r="DR137" i="20"/>
  <c r="DQ137" i="20"/>
  <c r="DP137" i="20"/>
  <c r="DO137" i="20"/>
  <c r="DN137" i="20"/>
  <c r="DM137" i="20"/>
  <c r="DL137" i="20"/>
  <c r="DK137" i="20"/>
  <c r="DJ137" i="20"/>
  <c r="DI137" i="20"/>
  <c r="DH137" i="20"/>
  <c r="DG137" i="20"/>
  <c r="DF137" i="20"/>
  <c r="DE137" i="20"/>
  <c r="DD137" i="20"/>
  <c r="DC137" i="20"/>
  <c r="DB137" i="20"/>
  <c r="DA137" i="20"/>
  <c r="CZ137" i="20"/>
  <c r="CY137" i="20"/>
  <c r="CX137" i="20"/>
  <c r="CW137" i="20"/>
  <c r="CV137" i="20"/>
  <c r="CU137" i="20"/>
  <c r="CT137" i="20"/>
  <c r="CS137" i="20"/>
  <c r="CR137" i="20"/>
  <c r="CQ137" i="20"/>
  <c r="CP137" i="20"/>
  <c r="CO137" i="20"/>
  <c r="CN137" i="20"/>
  <c r="CM137" i="20"/>
  <c r="CL137" i="20"/>
  <c r="CK137" i="20"/>
  <c r="CJ137" i="20"/>
  <c r="CI137" i="20"/>
  <c r="CH137" i="20"/>
  <c r="CG137" i="20"/>
  <c r="CF137" i="20"/>
  <c r="CE137" i="20"/>
  <c r="CD137" i="20"/>
  <c r="CC137" i="20"/>
  <c r="CB137" i="20"/>
  <c r="CA137" i="20"/>
  <c r="BZ137" i="20"/>
  <c r="BY137" i="20"/>
  <c r="BX137" i="20"/>
  <c r="BW137" i="20"/>
  <c r="BV137" i="20"/>
  <c r="BU137" i="20"/>
  <c r="BT137" i="20"/>
  <c r="BS137" i="20"/>
  <c r="BR137" i="20"/>
  <c r="BQ137" i="20"/>
  <c r="BP137" i="20"/>
  <c r="BO137" i="20"/>
  <c r="BN137" i="20"/>
  <c r="BM137" i="20"/>
  <c r="BL137" i="20"/>
  <c r="BK137" i="20"/>
  <c r="BJ137" i="20"/>
  <c r="BI137" i="20"/>
  <c r="BH137" i="20"/>
  <c r="BG137" i="20"/>
  <c r="BF137" i="20"/>
  <c r="BE137" i="20"/>
  <c r="BD137" i="20"/>
  <c r="BC137" i="20"/>
  <c r="BB137" i="20"/>
  <c r="BA137" i="20"/>
  <c r="AZ137" i="20"/>
  <c r="AY137" i="20"/>
  <c r="AX137" i="20"/>
  <c r="AW137" i="20"/>
  <c r="AV137" i="20"/>
  <c r="AU137" i="20"/>
  <c r="AT137" i="20"/>
  <c r="AS137" i="20"/>
  <c r="AR137" i="20"/>
  <c r="AQ137" i="20"/>
  <c r="AP137" i="20"/>
  <c r="AO137" i="20"/>
  <c r="AN137" i="20"/>
  <c r="AM137" i="20"/>
  <c r="AL137" i="20"/>
  <c r="AK137" i="20"/>
  <c r="AJ137" i="20"/>
  <c r="AI137" i="20"/>
  <c r="AH137" i="20"/>
  <c r="AG137" i="20"/>
  <c r="AF137" i="20"/>
  <c r="AE137" i="20"/>
  <c r="AD137" i="20"/>
  <c r="AC137" i="20"/>
  <c r="AB137" i="20"/>
  <c r="AA137" i="20"/>
  <c r="Z137" i="20"/>
  <c r="Y137" i="20"/>
  <c r="X137" i="20"/>
  <c r="W137" i="20"/>
  <c r="V137" i="20"/>
  <c r="U137" i="20"/>
  <c r="T137" i="20"/>
  <c r="S137" i="20"/>
  <c r="R137" i="20"/>
  <c r="Q137" i="20"/>
  <c r="P137" i="20"/>
  <c r="O137" i="20"/>
  <c r="N137" i="20"/>
  <c r="M137" i="20"/>
  <c r="L137" i="20"/>
  <c r="K137" i="20"/>
  <c r="J137" i="20"/>
  <c r="I137" i="20"/>
  <c r="H137" i="20"/>
  <c r="G137" i="20"/>
  <c r="F137" i="20"/>
  <c r="E137" i="20"/>
  <c r="D137" i="20"/>
  <c r="C137" i="20"/>
  <c r="B137" i="20"/>
  <c r="FF137" i="19"/>
  <c r="FE137" i="19"/>
  <c r="FD137" i="19"/>
  <c r="FC137" i="19"/>
  <c r="FB137" i="19"/>
  <c r="FA137" i="19"/>
  <c r="EZ137" i="19"/>
  <c r="EY137" i="19"/>
  <c r="EX137" i="19"/>
  <c r="EW137" i="19"/>
  <c r="EV137" i="19"/>
  <c r="EU137" i="19"/>
  <c r="ET137" i="19"/>
  <c r="ES137" i="19"/>
  <c r="ER137" i="19"/>
  <c r="EQ137" i="19"/>
  <c r="EP137" i="19"/>
  <c r="EO137" i="19"/>
  <c r="EN137" i="19"/>
  <c r="EM137" i="19"/>
  <c r="EL137" i="19"/>
  <c r="EK137" i="19"/>
  <c r="EJ137" i="19"/>
  <c r="EI137" i="19"/>
  <c r="EH137" i="19"/>
  <c r="EG137" i="19"/>
  <c r="EF137" i="19"/>
  <c r="EE137" i="19"/>
  <c r="ED137" i="19"/>
  <c r="EC137" i="19"/>
  <c r="EB137" i="19"/>
  <c r="EA137" i="19"/>
  <c r="DZ137" i="19"/>
  <c r="DY137" i="19"/>
  <c r="DX137" i="19"/>
  <c r="DW137" i="19"/>
  <c r="DV137" i="19"/>
  <c r="DU137" i="19"/>
  <c r="DT137" i="19"/>
  <c r="DS137" i="19"/>
  <c r="DR137" i="19"/>
  <c r="DQ137" i="19"/>
  <c r="DP137" i="19"/>
  <c r="DO137" i="19"/>
  <c r="DN137" i="19"/>
  <c r="DM137" i="19"/>
  <c r="DL137" i="19"/>
  <c r="DK137" i="19"/>
  <c r="DJ137" i="19"/>
  <c r="DI137" i="19"/>
  <c r="DH137" i="19"/>
  <c r="DG137" i="19"/>
  <c r="DF137" i="19"/>
  <c r="DE137" i="19"/>
  <c r="DD137" i="19"/>
  <c r="DC137" i="19"/>
  <c r="DB137" i="19"/>
  <c r="DA137" i="19"/>
  <c r="CZ137" i="19"/>
  <c r="CY137" i="19"/>
  <c r="CX137" i="19"/>
  <c r="CW137" i="19"/>
  <c r="CV137" i="19"/>
  <c r="CU137" i="19"/>
  <c r="CT137" i="19"/>
  <c r="CS137" i="19"/>
  <c r="CR137" i="19"/>
  <c r="CQ137" i="19"/>
  <c r="CP137" i="19"/>
  <c r="CO137" i="19"/>
  <c r="CN137" i="19"/>
  <c r="CM137" i="19"/>
  <c r="CL137" i="19"/>
  <c r="CK137" i="19"/>
  <c r="CJ137" i="19"/>
  <c r="CI137" i="19"/>
  <c r="CH137" i="19"/>
  <c r="CG137" i="19"/>
  <c r="CF137" i="19"/>
  <c r="CE137" i="19"/>
  <c r="CD137" i="19"/>
  <c r="CC137" i="19"/>
  <c r="CB137" i="19"/>
  <c r="CA137" i="19"/>
  <c r="BZ137" i="19"/>
  <c r="BY137" i="19"/>
  <c r="BX137" i="19"/>
  <c r="BW137" i="19"/>
  <c r="BV137" i="19"/>
  <c r="BU137" i="19"/>
  <c r="BT137" i="19"/>
  <c r="BS137" i="19"/>
  <c r="BR137" i="19"/>
  <c r="BQ137" i="19"/>
  <c r="BP137" i="19"/>
  <c r="BO137" i="19"/>
  <c r="BN137" i="19"/>
  <c r="BM137" i="19"/>
  <c r="BL137" i="19"/>
  <c r="BK137" i="19"/>
  <c r="BJ137" i="19"/>
  <c r="BI137" i="19"/>
  <c r="BH137" i="19"/>
  <c r="BG137" i="19"/>
  <c r="BF137" i="19"/>
  <c r="BE137" i="19"/>
  <c r="BD137" i="19"/>
  <c r="BC137" i="19"/>
  <c r="BB137" i="19"/>
  <c r="BA137" i="19"/>
  <c r="AZ137" i="19"/>
  <c r="AY137" i="19"/>
  <c r="AX137" i="19"/>
  <c r="AW137" i="19"/>
  <c r="AV137" i="19"/>
  <c r="AU137" i="19"/>
  <c r="AT137" i="19"/>
  <c r="AS137" i="19"/>
  <c r="AR137" i="19"/>
  <c r="AQ137" i="19"/>
  <c r="AP137" i="19"/>
  <c r="AO137" i="19"/>
  <c r="AN137" i="19"/>
  <c r="AM137" i="19"/>
  <c r="AL137" i="19"/>
  <c r="AK137" i="19"/>
  <c r="AJ137" i="19"/>
  <c r="AI137" i="19"/>
  <c r="AH137" i="19"/>
  <c r="AG137" i="19"/>
  <c r="AF137" i="19"/>
  <c r="AE137" i="19"/>
  <c r="AD137" i="19"/>
  <c r="AC137"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B137" i="19"/>
  <c r="FF136" i="20" l="1"/>
  <c r="FE136" i="20"/>
  <c r="FD136" i="20"/>
  <c r="FC136" i="20"/>
  <c r="FB136" i="20"/>
  <c r="FA136" i="20"/>
  <c r="EZ136" i="20"/>
  <c r="EY136" i="20"/>
  <c r="EX136" i="20"/>
  <c r="EW136" i="20"/>
  <c r="EV136" i="20"/>
  <c r="EU136" i="20"/>
  <c r="ET136" i="20"/>
  <c r="ES136" i="20"/>
  <c r="ER136" i="20"/>
  <c r="EQ136" i="20"/>
  <c r="EP136" i="20"/>
  <c r="EO136" i="20"/>
  <c r="EN136" i="20"/>
  <c r="EM136" i="20"/>
  <c r="EL136" i="20"/>
  <c r="EK136" i="20"/>
  <c r="EJ136" i="20"/>
  <c r="EI136" i="20"/>
  <c r="EH136" i="20"/>
  <c r="EG136" i="20"/>
  <c r="EF136" i="20"/>
  <c r="EE136" i="20"/>
  <c r="ED136" i="20"/>
  <c r="EC136" i="20"/>
  <c r="EB136" i="20"/>
  <c r="EA136" i="20"/>
  <c r="DZ136" i="20"/>
  <c r="DY136" i="20"/>
  <c r="DX136" i="20"/>
  <c r="DW136" i="20"/>
  <c r="DV136" i="20"/>
  <c r="DU136" i="20"/>
  <c r="DT136" i="20"/>
  <c r="DS136" i="20"/>
  <c r="DR136" i="20"/>
  <c r="DQ136" i="20"/>
  <c r="DP136" i="20"/>
  <c r="DO136" i="20"/>
  <c r="DN136" i="20"/>
  <c r="DM136" i="20"/>
  <c r="DL136" i="20"/>
  <c r="DK136" i="20"/>
  <c r="DJ136" i="20"/>
  <c r="DI136" i="20"/>
  <c r="DH136" i="20"/>
  <c r="DG136" i="20"/>
  <c r="DF136" i="20"/>
  <c r="DE136" i="20"/>
  <c r="DD136" i="20"/>
  <c r="DC136" i="20"/>
  <c r="DB136" i="20"/>
  <c r="DA136" i="20"/>
  <c r="CZ136" i="20"/>
  <c r="CY136" i="20"/>
  <c r="CX136" i="20"/>
  <c r="CW136" i="20"/>
  <c r="CV136" i="20"/>
  <c r="CU136" i="20"/>
  <c r="CT136" i="20"/>
  <c r="CS136" i="20"/>
  <c r="CR136" i="20"/>
  <c r="CQ136" i="20"/>
  <c r="CP136" i="20"/>
  <c r="CO136" i="20"/>
  <c r="CN136" i="20"/>
  <c r="CM136" i="20"/>
  <c r="CL136" i="20"/>
  <c r="CK136" i="20"/>
  <c r="CJ136" i="20"/>
  <c r="CI136" i="20"/>
  <c r="CH136" i="20"/>
  <c r="CG136" i="20"/>
  <c r="CF136" i="20"/>
  <c r="CE136" i="20"/>
  <c r="CD136" i="20"/>
  <c r="CC136" i="20"/>
  <c r="CB136" i="20"/>
  <c r="CA136" i="20"/>
  <c r="BZ136" i="20"/>
  <c r="BY136" i="20"/>
  <c r="BX136" i="20"/>
  <c r="BW136" i="20"/>
  <c r="BV136" i="20"/>
  <c r="BU136" i="20"/>
  <c r="BT136" i="20"/>
  <c r="BS136" i="20"/>
  <c r="BR136" i="20"/>
  <c r="BQ136" i="20"/>
  <c r="BP136" i="20"/>
  <c r="BO136" i="20"/>
  <c r="BN136" i="20"/>
  <c r="BM136" i="20"/>
  <c r="BL136" i="20"/>
  <c r="BK136" i="20"/>
  <c r="BJ136" i="20"/>
  <c r="BI136" i="20"/>
  <c r="BH136" i="20"/>
  <c r="BG136" i="20"/>
  <c r="BF136" i="20"/>
  <c r="BE136" i="20"/>
  <c r="BD136" i="20"/>
  <c r="BC136" i="20"/>
  <c r="BB136" i="20"/>
  <c r="BA136" i="20"/>
  <c r="AZ136" i="20"/>
  <c r="AY136" i="20"/>
  <c r="AX136" i="20"/>
  <c r="AW136" i="20"/>
  <c r="AV136" i="20"/>
  <c r="AU136" i="20"/>
  <c r="AT136" i="20"/>
  <c r="AS136" i="20"/>
  <c r="AR136" i="20"/>
  <c r="AQ136" i="20"/>
  <c r="AP136" i="20"/>
  <c r="AO136" i="20"/>
  <c r="AN136" i="20"/>
  <c r="AM136" i="20"/>
  <c r="AL136" i="20"/>
  <c r="AK136" i="20"/>
  <c r="AJ136" i="20"/>
  <c r="AI136" i="20"/>
  <c r="AH136" i="20"/>
  <c r="AG136" i="20"/>
  <c r="AF136" i="20"/>
  <c r="AE136" i="20"/>
  <c r="AD136" i="20"/>
  <c r="AC136" i="20"/>
  <c r="AB136" i="20"/>
  <c r="AA136" i="20"/>
  <c r="Z136" i="20"/>
  <c r="Y136" i="20"/>
  <c r="X136" i="20"/>
  <c r="W136" i="20"/>
  <c r="V136" i="20"/>
  <c r="U136" i="20"/>
  <c r="T136" i="20"/>
  <c r="S136" i="20"/>
  <c r="R136" i="20"/>
  <c r="Q136" i="20"/>
  <c r="P136" i="20"/>
  <c r="O136" i="20"/>
  <c r="N136" i="20"/>
  <c r="M136" i="20"/>
  <c r="L136" i="20"/>
  <c r="K136" i="20"/>
  <c r="J136" i="20"/>
  <c r="I136" i="20"/>
  <c r="H136" i="20"/>
  <c r="G136" i="20"/>
  <c r="F136" i="20"/>
  <c r="E136" i="20"/>
  <c r="D136" i="20"/>
  <c r="C136" i="20"/>
  <c r="B136" i="20"/>
  <c r="FF136" i="19"/>
  <c r="FE136" i="19"/>
  <c r="FD136" i="19"/>
  <c r="FC136" i="19"/>
  <c r="FB136" i="19"/>
  <c r="FA136" i="19"/>
  <c r="EZ136" i="19"/>
  <c r="EY136" i="19"/>
  <c r="EX136" i="19"/>
  <c r="EW136" i="19"/>
  <c r="EV136" i="19"/>
  <c r="EU136" i="19"/>
  <c r="ET136" i="19"/>
  <c r="ES136" i="19"/>
  <c r="ER136" i="19"/>
  <c r="EQ136" i="19"/>
  <c r="EP136" i="19"/>
  <c r="EO136" i="19"/>
  <c r="EN136" i="19"/>
  <c r="EM136" i="19"/>
  <c r="EL136" i="19"/>
  <c r="EK136" i="19"/>
  <c r="EJ136" i="19"/>
  <c r="EI136" i="19"/>
  <c r="EH136" i="19"/>
  <c r="EG136" i="19"/>
  <c r="EF136" i="19"/>
  <c r="EE136" i="19"/>
  <c r="ED136" i="19"/>
  <c r="EC136" i="19"/>
  <c r="EB136" i="19"/>
  <c r="EA136" i="19"/>
  <c r="DZ136" i="19"/>
  <c r="DY136" i="19"/>
  <c r="DX136" i="19"/>
  <c r="DW136" i="19"/>
  <c r="DV136" i="19"/>
  <c r="DU136" i="19"/>
  <c r="DT136" i="19"/>
  <c r="DS136" i="19"/>
  <c r="DR136" i="19"/>
  <c r="DQ136" i="19"/>
  <c r="DP136" i="19"/>
  <c r="DO136" i="19"/>
  <c r="DN136" i="19"/>
  <c r="DM136" i="19"/>
  <c r="DL136" i="19"/>
  <c r="DK136" i="19"/>
  <c r="DJ136" i="19"/>
  <c r="DI136" i="19"/>
  <c r="DH136" i="19"/>
  <c r="DG136" i="19"/>
  <c r="DF136" i="19"/>
  <c r="DE136" i="19"/>
  <c r="DD136" i="19"/>
  <c r="DC136" i="19"/>
  <c r="DB136" i="19"/>
  <c r="DA136" i="19"/>
  <c r="CZ136" i="19"/>
  <c r="CY136" i="19"/>
  <c r="CX136" i="19"/>
  <c r="CW136" i="19"/>
  <c r="CV136" i="19"/>
  <c r="CU136" i="19"/>
  <c r="CT136" i="19"/>
  <c r="CS136" i="19"/>
  <c r="CR136" i="19"/>
  <c r="CQ136" i="19"/>
  <c r="CP136" i="19"/>
  <c r="CO136" i="19"/>
  <c r="CN136" i="19"/>
  <c r="CM136" i="19"/>
  <c r="CL136" i="19"/>
  <c r="CK136" i="19"/>
  <c r="CJ136" i="19"/>
  <c r="CI136" i="19"/>
  <c r="CH136" i="19"/>
  <c r="CG136" i="19"/>
  <c r="CF136" i="19"/>
  <c r="CE136" i="19"/>
  <c r="CD136" i="19"/>
  <c r="CC136" i="19"/>
  <c r="CB136" i="19"/>
  <c r="CA136" i="19"/>
  <c r="BZ136" i="19"/>
  <c r="BY136" i="19"/>
  <c r="BX136" i="19"/>
  <c r="BW136" i="19"/>
  <c r="BV136" i="19"/>
  <c r="BU136" i="19"/>
  <c r="BT136" i="19"/>
  <c r="BS136" i="19"/>
  <c r="BR136" i="19"/>
  <c r="BQ136" i="19"/>
  <c r="BP136" i="19"/>
  <c r="BO136" i="19"/>
  <c r="BN136" i="19"/>
  <c r="BM136" i="19"/>
  <c r="BL136" i="19"/>
  <c r="BK136" i="19"/>
  <c r="BJ136" i="19"/>
  <c r="BI136" i="19"/>
  <c r="BH136" i="19"/>
  <c r="BG136" i="19"/>
  <c r="BF136" i="19"/>
  <c r="BE136" i="19"/>
  <c r="BD136" i="19"/>
  <c r="BC136" i="19"/>
  <c r="BB136" i="19"/>
  <c r="BA136" i="19"/>
  <c r="AZ136" i="19"/>
  <c r="AY136" i="19"/>
  <c r="AX136" i="19"/>
  <c r="AW136" i="19"/>
  <c r="AV136" i="19"/>
  <c r="AU136" i="19"/>
  <c r="AT136" i="19"/>
  <c r="AS136" i="19"/>
  <c r="AR136" i="19"/>
  <c r="AQ136" i="19"/>
  <c r="AP136" i="19"/>
  <c r="AO136" i="19"/>
  <c r="AN136" i="19"/>
  <c r="AM136" i="19"/>
  <c r="AL136" i="19"/>
  <c r="AK136" i="19"/>
  <c r="AJ136" i="19"/>
  <c r="AI136" i="19"/>
  <c r="AH136" i="19"/>
  <c r="AG136" i="19"/>
  <c r="AF136" i="19"/>
  <c r="AE136" i="19"/>
  <c r="AD136" i="19"/>
  <c r="AC136" i="19"/>
  <c r="AB136" i="19"/>
  <c r="AA136" i="19"/>
  <c r="Z136" i="19"/>
  <c r="Y136" i="19"/>
  <c r="X136" i="19"/>
  <c r="W136" i="19"/>
  <c r="V136" i="19"/>
  <c r="U136" i="19"/>
  <c r="T136" i="19"/>
  <c r="S136" i="19"/>
  <c r="R136" i="19"/>
  <c r="Q136" i="19"/>
  <c r="P136" i="19"/>
  <c r="O136" i="19"/>
  <c r="N136" i="19"/>
  <c r="M136" i="19"/>
  <c r="L136" i="19"/>
  <c r="K136" i="19"/>
  <c r="J136" i="19"/>
  <c r="I136" i="19"/>
  <c r="H136" i="19"/>
  <c r="G136" i="19"/>
  <c r="F136" i="19"/>
  <c r="E136" i="19"/>
  <c r="D136" i="19"/>
  <c r="C136" i="19"/>
  <c r="B136" i="19"/>
  <c r="FF135" i="20" l="1"/>
  <c r="FE135" i="20"/>
  <c r="FD135" i="20"/>
  <c r="FC135" i="20"/>
  <c r="FB135" i="20"/>
  <c r="FA135" i="20"/>
  <c r="EZ135" i="20"/>
  <c r="EY135" i="20"/>
  <c r="EX135" i="20"/>
  <c r="EW135" i="20"/>
  <c r="EV135" i="20"/>
  <c r="EU135" i="20"/>
  <c r="ET135" i="20"/>
  <c r="ES135" i="20"/>
  <c r="ER135" i="20"/>
  <c r="EQ135" i="20"/>
  <c r="EP135" i="20"/>
  <c r="EO135" i="20"/>
  <c r="EN135" i="20"/>
  <c r="EM135" i="20"/>
  <c r="EL135" i="20"/>
  <c r="EK135" i="20"/>
  <c r="EJ135" i="20"/>
  <c r="EI135" i="20"/>
  <c r="EH135" i="20"/>
  <c r="EG135" i="20"/>
  <c r="EF135" i="20"/>
  <c r="EE135" i="20"/>
  <c r="ED135" i="20"/>
  <c r="EC135" i="20"/>
  <c r="EB135" i="20"/>
  <c r="EA135" i="20"/>
  <c r="DZ135" i="20"/>
  <c r="DY135" i="20"/>
  <c r="DX135" i="20"/>
  <c r="DW135" i="20"/>
  <c r="DV135" i="20"/>
  <c r="DU135" i="20"/>
  <c r="DT135" i="20"/>
  <c r="DS135" i="20"/>
  <c r="DR135" i="20"/>
  <c r="DQ135" i="20"/>
  <c r="DP135" i="20"/>
  <c r="DO135" i="20"/>
  <c r="DN135" i="20"/>
  <c r="DM135" i="20"/>
  <c r="DL135" i="20"/>
  <c r="DK135" i="20"/>
  <c r="DJ135" i="20"/>
  <c r="DI135" i="20"/>
  <c r="DH135" i="20"/>
  <c r="DG135" i="20"/>
  <c r="DF135" i="20"/>
  <c r="DE135" i="20"/>
  <c r="DD135" i="20"/>
  <c r="DC135" i="20"/>
  <c r="DB135" i="20"/>
  <c r="DA135" i="20"/>
  <c r="CZ135" i="20"/>
  <c r="CY135" i="20"/>
  <c r="CX135" i="20"/>
  <c r="CW135" i="20"/>
  <c r="CV135" i="20"/>
  <c r="CU135" i="20"/>
  <c r="CT135" i="20"/>
  <c r="CS135" i="20"/>
  <c r="CR135" i="20"/>
  <c r="CQ135" i="20"/>
  <c r="CP135" i="20"/>
  <c r="CO135" i="20"/>
  <c r="CN135" i="20"/>
  <c r="CM135" i="20"/>
  <c r="CL135" i="20"/>
  <c r="CK135" i="20"/>
  <c r="CJ135" i="20"/>
  <c r="CI135" i="20"/>
  <c r="CH135" i="20"/>
  <c r="CG135" i="20"/>
  <c r="CF135" i="20"/>
  <c r="CE135" i="20"/>
  <c r="CD135" i="20"/>
  <c r="CC135" i="20"/>
  <c r="CB135" i="20"/>
  <c r="CA135" i="20"/>
  <c r="BZ135" i="20"/>
  <c r="BY135" i="20"/>
  <c r="BX135" i="20"/>
  <c r="BW135" i="20"/>
  <c r="BV135" i="20"/>
  <c r="BU135" i="20"/>
  <c r="BT135" i="20"/>
  <c r="BS135" i="20"/>
  <c r="BR135" i="20"/>
  <c r="BQ135" i="20"/>
  <c r="BP135" i="20"/>
  <c r="BO135" i="20"/>
  <c r="BN135" i="20"/>
  <c r="BM135" i="20"/>
  <c r="BL135" i="20"/>
  <c r="BK135" i="20"/>
  <c r="BJ135" i="20"/>
  <c r="BI135" i="20"/>
  <c r="BH135" i="20"/>
  <c r="BG135" i="20"/>
  <c r="BF135" i="20"/>
  <c r="BE135" i="20"/>
  <c r="BD135" i="20"/>
  <c r="BC135" i="20"/>
  <c r="BB135" i="20"/>
  <c r="BA135" i="20"/>
  <c r="AZ135" i="20"/>
  <c r="AY135" i="20"/>
  <c r="AX135" i="20"/>
  <c r="AW135" i="20"/>
  <c r="AV135" i="20"/>
  <c r="AU135" i="20"/>
  <c r="AT135" i="20"/>
  <c r="AS135" i="20"/>
  <c r="AR135" i="20"/>
  <c r="AQ135" i="20"/>
  <c r="AP135" i="20"/>
  <c r="AO135" i="20"/>
  <c r="AN135" i="20"/>
  <c r="AM135" i="20"/>
  <c r="AL135" i="20"/>
  <c r="AK135" i="20"/>
  <c r="AJ135" i="20"/>
  <c r="AI135" i="20"/>
  <c r="AH135" i="20"/>
  <c r="AG135" i="20"/>
  <c r="AF135" i="20"/>
  <c r="AE135" i="20"/>
  <c r="AD135" i="20"/>
  <c r="AC135" i="20"/>
  <c r="AB135" i="20"/>
  <c r="AA135" i="20"/>
  <c r="Z135" i="20"/>
  <c r="Y135" i="20"/>
  <c r="X135" i="20"/>
  <c r="W135" i="20"/>
  <c r="V135" i="20"/>
  <c r="U135" i="20"/>
  <c r="T135" i="20"/>
  <c r="S135" i="20"/>
  <c r="R135" i="20"/>
  <c r="Q135" i="20"/>
  <c r="P135" i="20"/>
  <c r="O135" i="20"/>
  <c r="N135" i="20"/>
  <c r="M135" i="20"/>
  <c r="L135" i="20"/>
  <c r="K135" i="20"/>
  <c r="J135" i="20"/>
  <c r="I135" i="20"/>
  <c r="H135" i="20"/>
  <c r="G135" i="20"/>
  <c r="F135" i="20"/>
  <c r="E135" i="20"/>
  <c r="D135" i="20"/>
  <c r="C135" i="20"/>
  <c r="B135" i="20"/>
  <c r="FF135" i="19"/>
  <c r="FE135" i="19"/>
  <c r="FD135" i="19"/>
  <c r="FC135" i="19"/>
  <c r="FB135" i="19"/>
  <c r="FA135" i="19"/>
  <c r="EZ135" i="19"/>
  <c r="EY135" i="19"/>
  <c r="EX135" i="19"/>
  <c r="EW135" i="19"/>
  <c r="EV135" i="19"/>
  <c r="EU135" i="19"/>
  <c r="ET135" i="19"/>
  <c r="ES135" i="19"/>
  <c r="ER135" i="19"/>
  <c r="EQ135" i="19"/>
  <c r="EP135" i="19"/>
  <c r="EO135" i="19"/>
  <c r="EN135" i="19"/>
  <c r="EM135" i="19"/>
  <c r="EL135" i="19"/>
  <c r="EK135" i="19"/>
  <c r="EJ135" i="19"/>
  <c r="EI135" i="19"/>
  <c r="EH135" i="19"/>
  <c r="EG135" i="19"/>
  <c r="EF135" i="19"/>
  <c r="EE135" i="19"/>
  <c r="ED135" i="19"/>
  <c r="EC135" i="19"/>
  <c r="EB135" i="19"/>
  <c r="EA135" i="19"/>
  <c r="DZ135" i="19"/>
  <c r="DY135" i="19"/>
  <c r="DX135" i="19"/>
  <c r="DW135" i="19"/>
  <c r="DV135" i="19"/>
  <c r="DU135" i="19"/>
  <c r="DT135" i="19"/>
  <c r="DS135" i="19"/>
  <c r="DR135" i="19"/>
  <c r="DQ135" i="19"/>
  <c r="DP135" i="19"/>
  <c r="DO135" i="19"/>
  <c r="DN135" i="19"/>
  <c r="DM135" i="19"/>
  <c r="DL135" i="19"/>
  <c r="DK135" i="19"/>
  <c r="DJ135" i="19"/>
  <c r="DI135" i="19"/>
  <c r="DH135" i="19"/>
  <c r="DG135" i="19"/>
  <c r="DF135" i="19"/>
  <c r="DE135" i="19"/>
  <c r="DD135" i="19"/>
  <c r="DC135" i="19"/>
  <c r="DB135" i="19"/>
  <c r="DA135" i="19"/>
  <c r="CZ135" i="19"/>
  <c r="CY135" i="19"/>
  <c r="CX135" i="19"/>
  <c r="CW135" i="19"/>
  <c r="CV135" i="19"/>
  <c r="CU135" i="19"/>
  <c r="CT135" i="19"/>
  <c r="CS135" i="19"/>
  <c r="CR135" i="19"/>
  <c r="CQ135" i="19"/>
  <c r="CP135" i="19"/>
  <c r="CO135" i="19"/>
  <c r="CN135" i="19"/>
  <c r="CM135" i="19"/>
  <c r="CL135" i="19"/>
  <c r="CK135" i="19"/>
  <c r="CJ135" i="19"/>
  <c r="CI135" i="19"/>
  <c r="CH135" i="19"/>
  <c r="CG135" i="19"/>
  <c r="CF135" i="19"/>
  <c r="CE135" i="19"/>
  <c r="CD135" i="19"/>
  <c r="CC135" i="19"/>
  <c r="CB135" i="19"/>
  <c r="CA135" i="19"/>
  <c r="BZ135" i="19"/>
  <c r="BY135" i="19"/>
  <c r="BX135" i="19"/>
  <c r="BW135" i="19"/>
  <c r="BV135" i="19"/>
  <c r="BU135" i="19"/>
  <c r="BT135" i="19"/>
  <c r="BS135" i="19"/>
  <c r="BR135" i="19"/>
  <c r="BQ135" i="19"/>
  <c r="BP135" i="19"/>
  <c r="BO135" i="19"/>
  <c r="BN135" i="19"/>
  <c r="BM135" i="19"/>
  <c r="BL135" i="19"/>
  <c r="BK135" i="19"/>
  <c r="BJ135" i="19"/>
  <c r="BI135" i="19"/>
  <c r="BH135" i="19"/>
  <c r="BG135" i="19"/>
  <c r="BF135" i="19"/>
  <c r="BE135" i="19"/>
  <c r="BD135" i="19"/>
  <c r="BC135" i="19"/>
  <c r="BB135" i="19"/>
  <c r="BA135" i="19"/>
  <c r="AZ135" i="19"/>
  <c r="AY135" i="19"/>
  <c r="AX135" i="19"/>
  <c r="AW135" i="19"/>
  <c r="AV135" i="19"/>
  <c r="AU135" i="19"/>
  <c r="AT135" i="19"/>
  <c r="AS135" i="19"/>
  <c r="AR135" i="19"/>
  <c r="AQ135" i="19"/>
  <c r="AP135" i="19"/>
  <c r="AO135" i="19"/>
  <c r="AN135" i="19"/>
  <c r="AM135" i="19"/>
  <c r="AL135"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B135" i="19"/>
  <c r="FF134" i="20" l="1"/>
  <c r="FE134" i="20"/>
  <c r="FD134" i="20"/>
  <c r="FC134" i="20"/>
  <c r="FB134" i="20"/>
  <c r="FA134" i="20"/>
  <c r="EZ134" i="20"/>
  <c r="EY134" i="20"/>
  <c r="EX134" i="20"/>
  <c r="EW134" i="20"/>
  <c r="EV134" i="20"/>
  <c r="EU134" i="20"/>
  <c r="ET134" i="20"/>
  <c r="ES134" i="20"/>
  <c r="ER134" i="20"/>
  <c r="EQ134" i="20"/>
  <c r="EP134" i="20"/>
  <c r="EO134" i="20"/>
  <c r="EN134" i="20"/>
  <c r="EM134" i="20"/>
  <c r="EL134" i="20"/>
  <c r="EK134" i="20"/>
  <c r="EJ134" i="20"/>
  <c r="EI134" i="20"/>
  <c r="EH134" i="20"/>
  <c r="EG134" i="20"/>
  <c r="EF134" i="20"/>
  <c r="EE134" i="20"/>
  <c r="ED134" i="20"/>
  <c r="EC134" i="20"/>
  <c r="EB134" i="20"/>
  <c r="EA134" i="20"/>
  <c r="DZ134" i="20"/>
  <c r="DY134" i="20"/>
  <c r="DX134" i="20"/>
  <c r="DW134" i="20"/>
  <c r="DV134" i="20"/>
  <c r="DU134" i="20"/>
  <c r="DT134" i="20"/>
  <c r="DS134" i="20"/>
  <c r="DR134" i="20"/>
  <c r="DQ134" i="20"/>
  <c r="DP134" i="20"/>
  <c r="DO134" i="20"/>
  <c r="DN134" i="20"/>
  <c r="DM134" i="20"/>
  <c r="DL134" i="20"/>
  <c r="DK134" i="20"/>
  <c r="DJ134" i="20"/>
  <c r="DI134" i="20"/>
  <c r="DH134" i="20"/>
  <c r="DG134" i="20"/>
  <c r="DF134" i="20"/>
  <c r="DE134" i="20"/>
  <c r="DD134" i="20"/>
  <c r="DC134" i="20"/>
  <c r="DB134" i="20"/>
  <c r="DA134" i="20"/>
  <c r="CZ134" i="20"/>
  <c r="CY134" i="20"/>
  <c r="CX134" i="20"/>
  <c r="CW134" i="20"/>
  <c r="CV134" i="20"/>
  <c r="CU134" i="20"/>
  <c r="CT134" i="20"/>
  <c r="CS134" i="20"/>
  <c r="CR134" i="20"/>
  <c r="CQ134" i="20"/>
  <c r="CP134" i="20"/>
  <c r="CO134" i="20"/>
  <c r="CN134" i="20"/>
  <c r="CM134" i="20"/>
  <c r="CL134" i="20"/>
  <c r="CK134" i="20"/>
  <c r="CJ134" i="20"/>
  <c r="CI134" i="20"/>
  <c r="CH134" i="20"/>
  <c r="CG134" i="20"/>
  <c r="CF134" i="20"/>
  <c r="CE134" i="20"/>
  <c r="CD134" i="20"/>
  <c r="CC134" i="20"/>
  <c r="CB134" i="20"/>
  <c r="CA134" i="20"/>
  <c r="BZ134" i="20"/>
  <c r="BY134" i="20"/>
  <c r="BX134" i="20"/>
  <c r="BW134" i="20"/>
  <c r="BV134" i="20"/>
  <c r="BU134" i="20"/>
  <c r="BT134" i="20"/>
  <c r="BS134" i="20"/>
  <c r="BR134" i="20"/>
  <c r="BQ134" i="20"/>
  <c r="BP134" i="20"/>
  <c r="BO134" i="20"/>
  <c r="BN134" i="20"/>
  <c r="BM134" i="20"/>
  <c r="BL134" i="20"/>
  <c r="BK134" i="20"/>
  <c r="BJ134" i="20"/>
  <c r="BI134" i="20"/>
  <c r="BH134" i="20"/>
  <c r="BG134" i="20"/>
  <c r="BF134" i="20"/>
  <c r="BE134" i="20"/>
  <c r="BD134" i="20"/>
  <c r="BC134" i="20"/>
  <c r="BB134" i="20"/>
  <c r="BA134" i="20"/>
  <c r="AZ134" i="20"/>
  <c r="AY134" i="20"/>
  <c r="AX134" i="20"/>
  <c r="AW134" i="20"/>
  <c r="AV134" i="20"/>
  <c r="AU134" i="20"/>
  <c r="AT134" i="20"/>
  <c r="AS134" i="20"/>
  <c r="AR134" i="20"/>
  <c r="AQ134" i="20"/>
  <c r="AP134" i="20"/>
  <c r="AO134" i="20"/>
  <c r="AN134" i="20"/>
  <c r="AM134" i="20"/>
  <c r="AL134" i="20"/>
  <c r="AK134" i="20"/>
  <c r="AJ134" i="20"/>
  <c r="AI134" i="20"/>
  <c r="AH134" i="20"/>
  <c r="AG134" i="20"/>
  <c r="AF134" i="20"/>
  <c r="AE134" i="20"/>
  <c r="AD134" i="20"/>
  <c r="AC134" i="20"/>
  <c r="AB134" i="20"/>
  <c r="AA134" i="20"/>
  <c r="Z134" i="20"/>
  <c r="Y134" i="20"/>
  <c r="X134" i="20"/>
  <c r="W134" i="20"/>
  <c r="V134" i="20"/>
  <c r="U134" i="20"/>
  <c r="T134" i="20"/>
  <c r="S134" i="20"/>
  <c r="R134" i="20"/>
  <c r="Q134" i="20"/>
  <c r="P134" i="20"/>
  <c r="O134" i="20"/>
  <c r="N134" i="20"/>
  <c r="M134" i="20"/>
  <c r="L134" i="20"/>
  <c r="K134" i="20"/>
  <c r="J134" i="20"/>
  <c r="I134" i="20"/>
  <c r="H134" i="20"/>
  <c r="G134" i="20"/>
  <c r="F134" i="20"/>
  <c r="E134" i="20"/>
  <c r="D134" i="20"/>
  <c r="C134" i="20"/>
  <c r="B134" i="20"/>
  <c r="FF134" i="19"/>
  <c r="FE134" i="19"/>
  <c r="FD134" i="19"/>
  <c r="FC134" i="19"/>
  <c r="FB134" i="19"/>
  <c r="FA134" i="19"/>
  <c r="EZ134" i="19"/>
  <c r="EY134" i="19"/>
  <c r="EX134" i="19"/>
  <c r="EW134" i="19"/>
  <c r="EV134" i="19"/>
  <c r="EU134" i="19"/>
  <c r="ET134" i="19"/>
  <c r="ES134" i="19"/>
  <c r="ER134" i="19"/>
  <c r="EQ134" i="19"/>
  <c r="EP134" i="19"/>
  <c r="EO134" i="19"/>
  <c r="EN134" i="19"/>
  <c r="EM134" i="19"/>
  <c r="EL134" i="19"/>
  <c r="EK134" i="19"/>
  <c r="EJ134" i="19"/>
  <c r="EI134" i="19"/>
  <c r="EH134" i="19"/>
  <c r="EG134" i="19"/>
  <c r="EF134" i="19"/>
  <c r="EE134" i="19"/>
  <c r="ED134" i="19"/>
  <c r="EC134" i="19"/>
  <c r="EB134" i="19"/>
  <c r="EA134" i="19"/>
  <c r="DZ134" i="19"/>
  <c r="DY134" i="19"/>
  <c r="DX134" i="19"/>
  <c r="DW134" i="19"/>
  <c r="DV134" i="19"/>
  <c r="DU134" i="19"/>
  <c r="DT134" i="19"/>
  <c r="DS134" i="19"/>
  <c r="DR134" i="19"/>
  <c r="DQ134" i="19"/>
  <c r="DP134" i="19"/>
  <c r="DO134" i="19"/>
  <c r="DN134" i="19"/>
  <c r="DM134" i="19"/>
  <c r="DL134" i="19"/>
  <c r="DK134" i="19"/>
  <c r="DJ134" i="19"/>
  <c r="DI134" i="19"/>
  <c r="DH134" i="19"/>
  <c r="DG134" i="19"/>
  <c r="DF134" i="19"/>
  <c r="DE134" i="19"/>
  <c r="DD134" i="19"/>
  <c r="DC134" i="19"/>
  <c r="DB134" i="19"/>
  <c r="DA134" i="19"/>
  <c r="CZ134" i="19"/>
  <c r="CY134" i="19"/>
  <c r="CX134" i="19"/>
  <c r="CW134" i="19"/>
  <c r="CV134" i="19"/>
  <c r="CU134" i="19"/>
  <c r="CT134" i="19"/>
  <c r="CS134" i="19"/>
  <c r="CR134" i="19"/>
  <c r="CQ134" i="19"/>
  <c r="CP134" i="19"/>
  <c r="CO134" i="19"/>
  <c r="CN134" i="19"/>
  <c r="CM134" i="19"/>
  <c r="CL134" i="19"/>
  <c r="CK134" i="19"/>
  <c r="CJ134" i="19"/>
  <c r="CI134" i="19"/>
  <c r="CH134" i="19"/>
  <c r="CG134" i="19"/>
  <c r="CF134" i="19"/>
  <c r="CE134" i="19"/>
  <c r="CD134" i="19"/>
  <c r="CC134" i="19"/>
  <c r="CB134" i="19"/>
  <c r="CA134" i="19"/>
  <c r="BZ134" i="19"/>
  <c r="BY134" i="19"/>
  <c r="BX134" i="19"/>
  <c r="BW134" i="19"/>
  <c r="BV134" i="19"/>
  <c r="BU134" i="19"/>
  <c r="BT134" i="19"/>
  <c r="BS134" i="19"/>
  <c r="BR134" i="19"/>
  <c r="BQ134" i="19"/>
  <c r="BP134" i="19"/>
  <c r="BO134" i="19"/>
  <c r="BN134" i="19"/>
  <c r="BM134" i="19"/>
  <c r="BL134" i="19"/>
  <c r="BK134" i="19"/>
  <c r="BJ134" i="19"/>
  <c r="BI134" i="19"/>
  <c r="BH134" i="19"/>
  <c r="BG134" i="19"/>
  <c r="BF134" i="19"/>
  <c r="BE134" i="19"/>
  <c r="BD134" i="19"/>
  <c r="BC134" i="19"/>
  <c r="BB134" i="19"/>
  <c r="BA134" i="19"/>
  <c r="AZ134" i="19"/>
  <c r="AY134" i="19"/>
  <c r="AX134" i="19"/>
  <c r="AW134" i="19"/>
  <c r="AV134" i="19"/>
  <c r="AU134" i="19"/>
  <c r="AT134" i="19"/>
  <c r="AS134" i="19"/>
  <c r="AR134" i="19"/>
  <c r="AQ134" i="19"/>
  <c r="AP134" i="19"/>
  <c r="AO134" i="19"/>
  <c r="AN134" i="19"/>
  <c r="AM134" i="19"/>
  <c r="AL134" i="19"/>
  <c r="AK134" i="19"/>
  <c r="AJ134" i="19"/>
  <c r="AI134" i="19"/>
  <c r="AH134" i="19"/>
  <c r="AG134" i="19"/>
  <c r="AF134" i="19"/>
  <c r="AE134" i="19"/>
  <c r="AD134" i="19"/>
  <c r="AC134" i="19"/>
  <c r="AB134" i="19"/>
  <c r="AA134" i="19"/>
  <c r="Z134" i="19"/>
  <c r="Y134" i="19"/>
  <c r="X134" i="19"/>
  <c r="W134" i="19"/>
  <c r="V134" i="19"/>
  <c r="U134" i="19"/>
  <c r="T134" i="19"/>
  <c r="S134" i="19"/>
  <c r="R134" i="19"/>
  <c r="Q134" i="19"/>
  <c r="P134" i="19"/>
  <c r="O134" i="19"/>
  <c r="N134" i="19"/>
  <c r="M134" i="19"/>
  <c r="L134" i="19"/>
  <c r="K134" i="19"/>
  <c r="J134" i="19"/>
  <c r="I134" i="19"/>
  <c r="H134" i="19"/>
  <c r="G134" i="19"/>
  <c r="F134" i="19"/>
  <c r="E134" i="19"/>
  <c r="D134" i="19"/>
  <c r="C134" i="19"/>
  <c r="B134" i="19"/>
  <c r="FF133" i="20" l="1"/>
  <c r="FE133" i="20"/>
  <c r="FD133" i="20"/>
  <c r="FC133" i="20"/>
  <c r="FB133" i="20"/>
  <c r="FA133" i="20"/>
  <c r="EZ133" i="20"/>
  <c r="EY133" i="20"/>
  <c r="EX133" i="20"/>
  <c r="EW133" i="20"/>
  <c r="EV133" i="20"/>
  <c r="EU133" i="20"/>
  <c r="ET133" i="20"/>
  <c r="ES133" i="20"/>
  <c r="ER133" i="20"/>
  <c r="EQ133" i="20"/>
  <c r="EP133" i="20"/>
  <c r="EO133" i="20"/>
  <c r="EN133" i="20"/>
  <c r="EM133" i="20"/>
  <c r="EL133" i="20"/>
  <c r="EK133" i="20"/>
  <c r="EJ133" i="20"/>
  <c r="EI133" i="20"/>
  <c r="EH133" i="20"/>
  <c r="EG133" i="20"/>
  <c r="EF133" i="20"/>
  <c r="EE133" i="20"/>
  <c r="ED133" i="20"/>
  <c r="EC133" i="20"/>
  <c r="EB133" i="20"/>
  <c r="EA133" i="20"/>
  <c r="DZ133" i="20"/>
  <c r="DY133" i="20"/>
  <c r="DX133" i="20"/>
  <c r="DW133" i="20"/>
  <c r="DV133" i="20"/>
  <c r="DU133" i="20"/>
  <c r="DT133" i="20"/>
  <c r="DS133" i="20"/>
  <c r="DR133" i="20"/>
  <c r="DQ133" i="20"/>
  <c r="DP133" i="20"/>
  <c r="DO133" i="20"/>
  <c r="DN133" i="20"/>
  <c r="DM133" i="20"/>
  <c r="DL133" i="20"/>
  <c r="DK133" i="20"/>
  <c r="DJ133" i="20"/>
  <c r="DI133" i="20"/>
  <c r="DH133" i="20"/>
  <c r="DG133" i="20"/>
  <c r="DF133" i="20"/>
  <c r="DE133" i="20"/>
  <c r="DD133" i="20"/>
  <c r="DC133" i="20"/>
  <c r="DB133" i="20"/>
  <c r="DA133" i="20"/>
  <c r="CZ133" i="20"/>
  <c r="CY133" i="20"/>
  <c r="CX133" i="20"/>
  <c r="CW133" i="20"/>
  <c r="CV133" i="20"/>
  <c r="CU133" i="20"/>
  <c r="CT133" i="20"/>
  <c r="CS133" i="20"/>
  <c r="CR133" i="20"/>
  <c r="CQ133" i="20"/>
  <c r="CP133" i="20"/>
  <c r="CO133" i="20"/>
  <c r="CN133" i="20"/>
  <c r="CM133" i="20"/>
  <c r="CL133" i="20"/>
  <c r="CK133" i="20"/>
  <c r="CJ133" i="20"/>
  <c r="CI133" i="20"/>
  <c r="CH133" i="20"/>
  <c r="CG133" i="20"/>
  <c r="CF133" i="20"/>
  <c r="CE133" i="20"/>
  <c r="CD133" i="20"/>
  <c r="CC133" i="20"/>
  <c r="CB133" i="20"/>
  <c r="CA133" i="20"/>
  <c r="BZ133" i="20"/>
  <c r="BY133" i="20"/>
  <c r="BX133" i="20"/>
  <c r="BW133" i="20"/>
  <c r="BV133" i="20"/>
  <c r="BU133" i="20"/>
  <c r="BT133" i="20"/>
  <c r="BS133" i="20"/>
  <c r="BR133" i="20"/>
  <c r="BQ133" i="20"/>
  <c r="BP133" i="20"/>
  <c r="BO133" i="20"/>
  <c r="BN133" i="20"/>
  <c r="BM133" i="20"/>
  <c r="BL133" i="20"/>
  <c r="BK133" i="20"/>
  <c r="BJ133" i="20"/>
  <c r="BI133" i="20"/>
  <c r="BH133" i="20"/>
  <c r="BG133" i="20"/>
  <c r="BF133" i="20"/>
  <c r="BE133" i="20"/>
  <c r="BD133" i="20"/>
  <c r="BC133" i="20"/>
  <c r="BB133" i="20"/>
  <c r="BA133" i="20"/>
  <c r="AZ133" i="20"/>
  <c r="AY133" i="20"/>
  <c r="AX133" i="20"/>
  <c r="AW133" i="20"/>
  <c r="AV133" i="20"/>
  <c r="AU133" i="20"/>
  <c r="AT133" i="20"/>
  <c r="AS133" i="20"/>
  <c r="AR133" i="20"/>
  <c r="AQ133" i="20"/>
  <c r="AP133" i="20"/>
  <c r="AO133" i="20"/>
  <c r="AN133" i="20"/>
  <c r="AM133" i="20"/>
  <c r="AL133" i="20"/>
  <c r="AK133" i="20"/>
  <c r="AJ133" i="20"/>
  <c r="AI133" i="20"/>
  <c r="AH133" i="20"/>
  <c r="AG133" i="20"/>
  <c r="AF133" i="20"/>
  <c r="AE133" i="20"/>
  <c r="AD133" i="20"/>
  <c r="AC133" i="20"/>
  <c r="AB133" i="20"/>
  <c r="AA133" i="20"/>
  <c r="Z133" i="20"/>
  <c r="Y133" i="20"/>
  <c r="X133" i="20"/>
  <c r="W133" i="20"/>
  <c r="V133" i="20"/>
  <c r="U133" i="20"/>
  <c r="T133" i="20"/>
  <c r="S133" i="20"/>
  <c r="R133" i="20"/>
  <c r="Q133" i="20"/>
  <c r="P133" i="20"/>
  <c r="O133" i="20"/>
  <c r="N133" i="20"/>
  <c r="M133" i="20"/>
  <c r="L133" i="20"/>
  <c r="K133" i="20"/>
  <c r="J133" i="20"/>
  <c r="I133" i="20"/>
  <c r="H133" i="20"/>
  <c r="G133" i="20"/>
  <c r="F133" i="20"/>
  <c r="E133" i="20"/>
  <c r="D133" i="20"/>
  <c r="C133" i="20"/>
  <c r="B133" i="20"/>
  <c r="FF133" i="19"/>
  <c r="FE133" i="19"/>
  <c r="FD133" i="19"/>
  <c r="FC133" i="19"/>
  <c r="FB133" i="19"/>
  <c r="FA133" i="19"/>
  <c r="EZ133" i="19"/>
  <c r="EY133" i="19"/>
  <c r="EX133" i="19"/>
  <c r="EW133" i="19"/>
  <c r="EV133" i="19"/>
  <c r="EU133" i="19"/>
  <c r="ET133" i="19"/>
  <c r="ES133" i="19"/>
  <c r="ER133" i="19"/>
  <c r="EQ133" i="19"/>
  <c r="EP133" i="19"/>
  <c r="EO133" i="19"/>
  <c r="EN133" i="19"/>
  <c r="EM133" i="19"/>
  <c r="EL133" i="19"/>
  <c r="EK133" i="19"/>
  <c r="EJ133" i="19"/>
  <c r="EI133" i="19"/>
  <c r="EH133" i="19"/>
  <c r="EG133" i="19"/>
  <c r="EF133" i="19"/>
  <c r="EE133" i="19"/>
  <c r="ED133" i="19"/>
  <c r="EC133" i="19"/>
  <c r="EB133" i="19"/>
  <c r="EA133" i="19"/>
  <c r="DZ133" i="19"/>
  <c r="DY133" i="19"/>
  <c r="DX133" i="19"/>
  <c r="DW133" i="19"/>
  <c r="DV133" i="19"/>
  <c r="DU133" i="19"/>
  <c r="DT133" i="19"/>
  <c r="DS133" i="19"/>
  <c r="DR133" i="19"/>
  <c r="DQ133" i="19"/>
  <c r="DP133" i="19"/>
  <c r="DO133" i="19"/>
  <c r="DN133" i="19"/>
  <c r="DM133" i="19"/>
  <c r="DL133" i="19"/>
  <c r="DK133" i="19"/>
  <c r="DJ133" i="19"/>
  <c r="DI133" i="19"/>
  <c r="DH133" i="19"/>
  <c r="DG133" i="19"/>
  <c r="DF133" i="19"/>
  <c r="DE133" i="19"/>
  <c r="DD133" i="19"/>
  <c r="DC133" i="19"/>
  <c r="DB133" i="19"/>
  <c r="DA133" i="19"/>
  <c r="CZ133" i="19"/>
  <c r="CY133" i="19"/>
  <c r="CX133" i="19"/>
  <c r="CW133" i="19"/>
  <c r="CV133" i="19"/>
  <c r="CU133" i="19"/>
  <c r="CT133" i="19"/>
  <c r="CS133" i="19"/>
  <c r="CR133" i="19"/>
  <c r="CQ133" i="19"/>
  <c r="CP133" i="19"/>
  <c r="CO133" i="19"/>
  <c r="CN133" i="19"/>
  <c r="CM133" i="19"/>
  <c r="CL133" i="19"/>
  <c r="CK133" i="19"/>
  <c r="CJ133" i="19"/>
  <c r="CI133" i="19"/>
  <c r="CH133" i="19"/>
  <c r="CG133" i="19"/>
  <c r="CF133" i="19"/>
  <c r="CE133" i="19"/>
  <c r="CD133" i="19"/>
  <c r="CC133" i="19"/>
  <c r="CB133" i="19"/>
  <c r="CA133" i="19"/>
  <c r="BZ133" i="19"/>
  <c r="BY133" i="19"/>
  <c r="BX133" i="19"/>
  <c r="BW133" i="19"/>
  <c r="BV133" i="19"/>
  <c r="BU133" i="19"/>
  <c r="BT133" i="19"/>
  <c r="BS133" i="19"/>
  <c r="BR133" i="19"/>
  <c r="BQ133" i="19"/>
  <c r="BP133" i="19"/>
  <c r="BO133" i="19"/>
  <c r="BN133" i="19"/>
  <c r="BM133" i="19"/>
  <c r="BL133" i="19"/>
  <c r="BK133" i="19"/>
  <c r="BJ133" i="19"/>
  <c r="BI133" i="19"/>
  <c r="BH133" i="19"/>
  <c r="BG133" i="19"/>
  <c r="BF133" i="19"/>
  <c r="BE133" i="19"/>
  <c r="BD133" i="19"/>
  <c r="BC133" i="19"/>
  <c r="BB133" i="19"/>
  <c r="BA133" i="19"/>
  <c r="AZ133" i="19"/>
  <c r="AY133" i="19"/>
  <c r="AX133" i="19"/>
  <c r="AW133" i="19"/>
  <c r="AV133" i="19"/>
  <c r="AU133" i="19"/>
  <c r="AT133" i="19"/>
  <c r="AS133" i="19"/>
  <c r="AR133" i="19"/>
  <c r="AQ133" i="19"/>
  <c r="AP133" i="19"/>
  <c r="AO133" i="19"/>
  <c r="AN133" i="19"/>
  <c r="AM133" i="19"/>
  <c r="AL133" i="19"/>
  <c r="AK133" i="19"/>
  <c r="AJ133" i="19"/>
  <c r="AI133" i="19"/>
  <c r="AH133" i="19"/>
  <c r="AG133" i="19"/>
  <c r="AF133" i="19"/>
  <c r="AE133" i="19"/>
  <c r="AD133" i="19"/>
  <c r="AC133" i="19"/>
  <c r="AB133" i="19"/>
  <c r="AA133" i="19"/>
  <c r="Z133" i="19"/>
  <c r="Y133" i="19"/>
  <c r="X133" i="19"/>
  <c r="W133" i="19"/>
  <c r="V133" i="19"/>
  <c r="U133" i="19"/>
  <c r="T133" i="19"/>
  <c r="S133" i="19"/>
  <c r="R133" i="19"/>
  <c r="Q133" i="19"/>
  <c r="P133" i="19"/>
  <c r="O133" i="19"/>
  <c r="N133" i="19"/>
  <c r="M133" i="19"/>
  <c r="L133" i="19"/>
  <c r="K133" i="19"/>
  <c r="J133" i="19"/>
  <c r="I133" i="19"/>
  <c r="H133" i="19"/>
  <c r="G133" i="19"/>
  <c r="F133" i="19"/>
  <c r="E133" i="19"/>
  <c r="D133" i="19"/>
  <c r="C133" i="19"/>
  <c r="B133" i="19"/>
  <c r="FF132" i="20" l="1"/>
  <c r="FE132" i="20"/>
  <c r="FD132" i="20"/>
  <c r="FC132" i="20"/>
  <c r="FB132" i="20"/>
  <c r="FA132" i="20"/>
  <c r="EZ132" i="20"/>
  <c r="EY132" i="20"/>
  <c r="EX132" i="20"/>
  <c r="EW132" i="20"/>
  <c r="EV132" i="20"/>
  <c r="EU132" i="20"/>
  <c r="ET132" i="20"/>
  <c r="ES132" i="20"/>
  <c r="ER132" i="20"/>
  <c r="EQ132" i="20"/>
  <c r="EP132" i="20"/>
  <c r="EO132" i="20"/>
  <c r="EN132" i="20"/>
  <c r="EM132" i="20"/>
  <c r="EL132" i="20"/>
  <c r="EK132" i="20"/>
  <c r="EJ132" i="20"/>
  <c r="EI132" i="20"/>
  <c r="EH132" i="20"/>
  <c r="EG132" i="20"/>
  <c r="EF132" i="20"/>
  <c r="EE132" i="20"/>
  <c r="ED132" i="20"/>
  <c r="EC132" i="20"/>
  <c r="EB132" i="20"/>
  <c r="EA132" i="20"/>
  <c r="DZ132" i="20"/>
  <c r="DY132" i="20"/>
  <c r="DX132" i="20"/>
  <c r="DW132" i="20"/>
  <c r="DV132" i="20"/>
  <c r="DU132" i="20"/>
  <c r="DT132" i="20"/>
  <c r="DS132" i="20"/>
  <c r="DR132" i="20"/>
  <c r="DQ132" i="20"/>
  <c r="DP132" i="20"/>
  <c r="DO132" i="20"/>
  <c r="DN132" i="20"/>
  <c r="DM132" i="20"/>
  <c r="DL132" i="20"/>
  <c r="DK132" i="20"/>
  <c r="DJ132" i="20"/>
  <c r="DI132" i="20"/>
  <c r="DH132" i="20"/>
  <c r="DG132" i="20"/>
  <c r="DF132" i="20"/>
  <c r="DE132" i="20"/>
  <c r="DD132" i="20"/>
  <c r="DC132" i="20"/>
  <c r="DB132" i="20"/>
  <c r="DA132" i="20"/>
  <c r="CZ132" i="20"/>
  <c r="CY132" i="20"/>
  <c r="CX132" i="20"/>
  <c r="CW132" i="20"/>
  <c r="CV132" i="20"/>
  <c r="CU132" i="20"/>
  <c r="CT132" i="20"/>
  <c r="CS132" i="20"/>
  <c r="CR132" i="20"/>
  <c r="CQ132" i="20"/>
  <c r="CP132" i="20"/>
  <c r="CO132" i="20"/>
  <c r="CN132" i="20"/>
  <c r="CM132" i="20"/>
  <c r="CL132" i="20"/>
  <c r="CK132" i="20"/>
  <c r="CJ132" i="20"/>
  <c r="CI132" i="20"/>
  <c r="CH132" i="20"/>
  <c r="CG132" i="20"/>
  <c r="CF132" i="20"/>
  <c r="CE132" i="20"/>
  <c r="CD132" i="20"/>
  <c r="CC132" i="20"/>
  <c r="CB132" i="20"/>
  <c r="CA132" i="20"/>
  <c r="BZ132" i="20"/>
  <c r="BY132" i="20"/>
  <c r="BX132" i="20"/>
  <c r="BW132" i="20"/>
  <c r="BV132" i="20"/>
  <c r="BU132" i="20"/>
  <c r="BT132" i="20"/>
  <c r="BS132" i="20"/>
  <c r="BR132" i="20"/>
  <c r="BQ132" i="20"/>
  <c r="BP132" i="20"/>
  <c r="BO132" i="20"/>
  <c r="BN132" i="20"/>
  <c r="BM132" i="20"/>
  <c r="BL132" i="20"/>
  <c r="BK132" i="20"/>
  <c r="BJ132" i="20"/>
  <c r="BI132" i="20"/>
  <c r="BH132" i="20"/>
  <c r="BG132" i="20"/>
  <c r="BF132" i="20"/>
  <c r="BE132" i="20"/>
  <c r="BD132" i="20"/>
  <c r="BC132" i="20"/>
  <c r="BB132" i="20"/>
  <c r="BA132" i="20"/>
  <c r="AZ132" i="20"/>
  <c r="AY132" i="20"/>
  <c r="AX132" i="20"/>
  <c r="AW132" i="20"/>
  <c r="AV132" i="20"/>
  <c r="AU132" i="20"/>
  <c r="AT132" i="20"/>
  <c r="AS132" i="20"/>
  <c r="AR132" i="20"/>
  <c r="AQ132" i="20"/>
  <c r="AP132" i="20"/>
  <c r="AO132" i="20"/>
  <c r="AN132" i="20"/>
  <c r="AM132" i="20"/>
  <c r="AL132" i="20"/>
  <c r="AK132" i="20"/>
  <c r="AJ132" i="20"/>
  <c r="AI132" i="20"/>
  <c r="AH132" i="20"/>
  <c r="AG132" i="20"/>
  <c r="AF132" i="20"/>
  <c r="AE132" i="20"/>
  <c r="AD132" i="20"/>
  <c r="AC132" i="20"/>
  <c r="AB132" i="20"/>
  <c r="AA132" i="20"/>
  <c r="Z132" i="20"/>
  <c r="Y132" i="20"/>
  <c r="X132" i="20"/>
  <c r="W132" i="20"/>
  <c r="V132" i="20"/>
  <c r="U132" i="20"/>
  <c r="T132" i="20"/>
  <c r="S132" i="20"/>
  <c r="R132" i="20"/>
  <c r="Q132" i="20"/>
  <c r="P132" i="20"/>
  <c r="O132" i="20"/>
  <c r="N132" i="20"/>
  <c r="M132" i="20"/>
  <c r="L132" i="20"/>
  <c r="K132" i="20"/>
  <c r="J132" i="20"/>
  <c r="I132" i="20"/>
  <c r="H132" i="20"/>
  <c r="G132" i="20"/>
  <c r="F132" i="20"/>
  <c r="E132" i="20"/>
  <c r="D132" i="20"/>
  <c r="C132" i="20"/>
  <c r="B132" i="20"/>
  <c r="B10"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DI10" i="20"/>
  <c r="DJ10" i="20"/>
  <c r="DK10" i="20"/>
  <c r="DL10" i="20"/>
  <c r="DM10" i="20"/>
  <c r="DN10" i="20"/>
  <c r="DO10" i="20"/>
  <c r="DP10" i="20"/>
  <c r="DQ10" i="20"/>
  <c r="DR10" i="20"/>
  <c r="DS10" i="20"/>
  <c r="DT10" i="20"/>
  <c r="DU10" i="20"/>
  <c r="DV10" i="20"/>
  <c r="DW10" i="20"/>
  <c r="DX10" i="20"/>
  <c r="DY10" i="20"/>
  <c r="DZ10" i="20"/>
  <c r="EA10" i="20"/>
  <c r="EB10" i="20"/>
  <c r="EC10" i="20"/>
  <c r="ED10" i="20"/>
  <c r="EE10" i="20"/>
  <c r="EF10" i="20"/>
  <c r="EG10" i="20"/>
  <c r="EH10" i="20"/>
  <c r="EI10" i="20"/>
  <c r="EJ10" i="20"/>
  <c r="EK10" i="20"/>
  <c r="EL10" i="20"/>
  <c r="EM10" i="20"/>
  <c r="EN10" i="20"/>
  <c r="EO10" i="20"/>
  <c r="EP10" i="20"/>
  <c r="EQ10" i="20"/>
  <c r="ER10" i="20"/>
  <c r="ES10" i="20"/>
  <c r="ET10" i="20"/>
  <c r="EU10" i="20"/>
  <c r="EV10" i="20"/>
  <c r="EW10" i="20"/>
  <c r="EX10" i="20"/>
  <c r="EY10" i="20"/>
  <c r="EZ10" i="20"/>
  <c r="FA10" i="20"/>
  <c r="FB10" i="20"/>
  <c r="FC10" i="20"/>
  <c r="FD10" i="20"/>
  <c r="FE10" i="20"/>
  <c r="FF10" i="20"/>
  <c r="B11"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AK11" i="20"/>
  <c r="AL11" i="20"/>
  <c r="AM11" i="20"/>
  <c r="AN11" i="20"/>
  <c r="AO11" i="20"/>
  <c r="AP11" i="20"/>
  <c r="AQ11"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DI11" i="20"/>
  <c r="DJ11" i="20"/>
  <c r="DK11" i="20"/>
  <c r="DL11" i="20"/>
  <c r="DM11" i="20"/>
  <c r="DN11" i="20"/>
  <c r="DO11" i="20"/>
  <c r="DP11" i="20"/>
  <c r="DQ11" i="20"/>
  <c r="DR11" i="20"/>
  <c r="DS11" i="20"/>
  <c r="DT11" i="20"/>
  <c r="DU11" i="20"/>
  <c r="DV11" i="20"/>
  <c r="DW11" i="20"/>
  <c r="DX11" i="20"/>
  <c r="DY11" i="20"/>
  <c r="DZ11" i="20"/>
  <c r="EA11" i="20"/>
  <c r="EB11" i="20"/>
  <c r="EC11" i="20"/>
  <c r="ED11" i="20"/>
  <c r="EE11" i="20"/>
  <c r="EF11" i="20"/>
  <c r="EG11" i="20"/>
  <c r="EH11" i="20"/>
  <c r="EI11" i="20"/>
  <c r="EJ11" i="20"/>
  <c r="EK11" i="20"/>
  <c r="EL11" i="20"/>
  <c r="EM11" i="20"/>
  <c r="EN11" i="20"/>
  <c r="EO11" i="20"/>
  <c r="EP11" i="20"/>
  <c r="EQ11" i="20"/>
  <c r="ER11" i="20"/>
  <c r="ES11" i="20"/>
  <c r="ET11" i="20"/>
  <c r="EU11" i="20"/>
  <c r="EV11" i="20"/>
  <c r="EW11" i="20"/>
  <c r="EX11" i="20"/>
  <c r="EY11" i="20"/>
  <c r="EZ11" i="20"/>
  <c r="FA11" i="20"/>
  <c r="FB11" i="20"/>
  <c r="FC11" i="20"/>
  <c r="FD11" i="20"/>
  <c r="FE11" i="20"/>
  <c r="FF11" i="20"/>
  <c r="B12"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AK12" i="20"/>
  <c r="AL12"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DI12" i="20"/>
  <c r="DJ12" i="20"/>
  <c r="DK12" i="20"/>
  <c r="DL12" i="20"/>
  <c r="DM12" i="20"/>
  <c r="DN12" i="20"/>
  <c r="DO12" i="20"/>
  <c r="DP12" i="20"/>
  <c r="DQ12" i="20"/>
  <c r="DR12" i="20"/>
  <c r="DS12" i="20"/>
  <c r="DT12" i="20"/>
  <c r="DU12" i="20"/>
  <c r="DV12" i="20"/>
  <c r="DW12" i="20"/>
  <c r="DX12" i="20"/>
  <c r="DY12" i="20"/>
  <c r="DZ12" i="20"/>
  <c r="EA12" i="20"/>
  <c r="EB12" i="20"/>
  <c r="EC12" i="20"/>
  <c r="ED12" i="20"/>
  <c r="EE12" i="20"/>
  <c r="EF12" i="20"/>
  <c r="EG12" i="20"/>
  <c r="EH12" i="20"/>
  <c r="EI12" i="20"/>
  <c r="EJ12" i="20"/>
  <c r="EK12" i="20"/>
  <c r="EL12" i="20"/>
  <c r="EM12" i="20"/>
  <c r="EN12" i="20"/>
  <c r="EO12" i="20"/>
  <c r="EP12" i="20"/>
  <c r="EQ12" i="20"/>
  <c r="ER12" i="20"/>
  <c r="ES12" i="20"/>
  <c r="ET12" i="20"/>
  <c r="EU12" i="20"/>
  <c r="EV12" i="20"/>
  <c r="EW12" i="20"/>
  <c r="EX12" i="20"/>
  <c r="EY12" i="20"/>
  <c r="EZ12" i="20"/>
  <c r="FA12" i="20"/>
  <c r="FB12" i="20"/>
  <c r="FC12" i="20"/>
  <c r="FD12" i="20"/>
  <c r="FE12" i="20"/>
  <c r="FF12" i="20"/>
  <c r="B13"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W13" i="20"/>
  <c r="EX13" i="20"/>
  <c r="EY13" i="20"/>
  <c r="EZ13" i="20"/>
  <c r="FA13" i="20"/>
  <c r="FB13" i="20"/>
  <c r="FC13" i="20"/>
  <c r="FD13" i="20"/>
  <c r="FE13" i="20"/>
  <c r="FF13" i="20"/>
  <c r="B14"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DI14" i="20"/>
  <c r="DJ14" i="20"/>
  <c r="DK14" i="20"/>
  <c r="DL14" i="20"/>
  <c r="DM14" i="20"/>
  <c r="DN14" i="20"/>
  <c r="DO14" i="20"/>
  <c r="DP14" i="20"/>
  <c r="DQ14" i="20"/>
  <c r="DR14" i="20"/>
  <c r="DS14" i="20"/>
  <c r="DT14" i="20"/>
  <c r="DU14" i="20"/>
  <c r="DV14" i="20"/>
  <c r="DW14" i="20"/>
  <c r="DX14" i="20"/>
  <c r="DY14" i="20"/>
  <c r="DZ14" i="20"/>
  <c r="EA14" i="20"/>
  <c r="EB14" i="20"/>
  <c r="EC14" i="20"/>
  <c r="ED14" i="20"/>
  <c r="EE14" i="20"/>
  <c r="EF14" i="20"/>
  <c r="EG14" i="20"/>
  <c r="EH14" i="20"/>
  <c r="EI14" i="20"/>
  <c r="EJ14" i="20"/>
  <c r="EK14" i="20"/>
  <c r="EL14" i="20"/>
  <c r="EM14" i="20"/>
  <c r="EN14" i="20"/>
  <c r="EO14" i="20"/>
  <c r="EP14" i="20"/>
  <c r="EQ14" i="20"/>
  <c r="ER14" i="20"/>
  <c r="ES14" i="20"/>
  <c r="ET14" i="20"/>
  <c r="EU14" i="20"/>
  <c r="EV14" i="20"/>
  <c r="EW14" i="20"/>
  <c r="EX14" i="20"/>
  <c r="EY14" i="20"/>
  <c r="EZ14" i="20"/>
  <c r="FA14" i="20"/>
  <c r="FB14" i="20"/>
  <c r="FC14" i="20"/>
  <c r="FD14" i="20"/>
  <c r="FE14" i="20"/>
  <c r="FF14" i="20"/>
  <c r="B15"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W15" i="20"/>
  <c r="EX15" i="20"/>
  <c r="EY15" i="20"/>
  <c r="EZ15" i="20"/>
  <c r="FA15" i="20"/>
  <c r="FB15" i="20"/>
  <c r="FC15" i="20"/>
  <c r="FD15" i="20"/>
  <c r="FE15" i="20"/>
  <c r="FF15" i="20"/>
  <c r="B16"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DI16" i="20"/>
  <c r="DJ16" i="20"/>
  <c r="DK16" i="20"/>
  <c r="DL16" i="20"/>
  <c r="DM16" i="20"/>
  <c r="DN16" i="20"/>
  <c r="DO16" i="20"/>
  <c r="DP16" i="20"/>
  <c r="DQ16" i="20"/>
  <c r="DR16" i="20"/>
  <c r="DS16" i="20"/>
  <c r="DT16" i="20"/>
  <c r="DU16" i="20"/>
  <c r="DV16" i="20"/>
  <c r="DW16" i="20"/>
  <c r="DX16" i="20"/>
  <c r="DY16" i="20"/>
  <c r="DZ16" i="20"/>
  <c r="EA16" i="20"/>
  <c r="EB16" i="20"/>
  <c r="EC16" i="20"/>
  <c r="ED16" i="20"/>
  <c r="EE16" i="20"/>
  <c r="EF16" i="20"/>
  <c r="EG16" i="20"/>
  <c r="EH16" i="20"/>
  <c r="EI16" i="20"/>
  <c r="EJ16" i="20"/>
  <c r="EK16" i="20"/>
  <c r="EL16" i="20"/>
  <c r="EM16" i="20"/>
  <c r="EN16" i="20"/>
  <c r="EO16" i="20"/>
  <c r="EP16" i="20"/>
  <c r="EQ16" i="20"/>
  <c r="ER16" i="20"/>
  <c r="ES16" i="20"/>
  <c r="ET16" i="20"/>
  <c r="EU16" i="20"/>
  <c r="EV16" i="20"/>
  <c r="EW16" i="20"/>
  <c r="EX16" i="20"/>
  <c r="EY16" i="20"/>
  <c r="EZ16" i="20"/>
  <c r="FA16" i="20"/>
  <c r="FB16" i="20"/>
  <c r="FC16" i="20"/>
  <c r="FD16" i="20"/>
  <c r="FE16" i="20"/>
  <c r="FF16" i="20"/>
  <c r="B17"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DI17" i="20"/>
  <c r="DJ17" i="20"/>
  <c r="DK17" i="20"/>
  <c r="DL17" i="20"/>
  <c r="DM17" i="20"/>
  <c r="DN17" i="20"/>
  <c r="DO17" i="20"/>
  <c r="DP17" i="20"/>
  <c r="DQ17" i="20"/>
  <c r="DR17" i="20"/>
  <c r="DS17" i="20"/>
  <c r="DT17" i="20"/>
  <c r="DU17" i="20"/>
  <c r="DV17" i="20"/>
  <c r="DW17" i="20"/>
  <c r="DX17" i="20"/>
  <c r="DY17" i="20"/>
  <c r="DZ17" i="20"/>
  <c r="EA17" i="20"/>
  <c r="EB17" i="20"/>
  <c r="EC17" i="20"/>
  <c r="ED17" i="20"/>
  <c r="EE17" i="20"/>
  <c r="EF17" i="20"/>
  <c r="EG17" i="20"/>
  <c r="EH17" i="20"/>
  <c r="EI17" i="20"/>
  <c r="EJ17" i="20"/>
  <c r="EK17" i="20"/>
  <c r="EL17" i="20"/>
  <c r="EM17" i="20"/>
  <c r="EN17" i="20"/>
  <c r="EO17" i="20"/>
  <c r="EP17" i="20"/>
  <c r="EQ17" i="20"/>
  <c r="ER17" i="20"/>
  <c r="ES17" i="20"/>
  <c r="ET17" i="20"/>
  <c r="EU17" i="20"/>
  <c r="EV17" i="20"/>
  <c r="EW17" i="20"/>
  <c r="EX17" i="20"/>
  <c r="EY17" i="20"/>
  <c r="EZ17" i="20"/>
  <c r="FA17" i="20"/>
  <c r="FB17" i="20"/>
  <c r="FC17" i="20"/>
  <c r="FD17" i="20"/>
  <c r="FE17" i="20"/>
  <c r="FF17" i="20"/>
  <c r="B18"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V18" i="20"/>
  <c r="BW18" i="20"/>
  <c r="BX18" i="20"/>
  <c r="BY18" i="20"/>
  <c r="BZ18" i="20"/>
  <c r="CA18" i="20"/>
  <c r="CB18" i="20"/>
  <c r="CC18" i="20"/>
  <c r="CD18" i="20"/>
  <c r="CE18" i="20"/>
  <c r="CF18" i="20"/>
  <c r="CG18" i="20"/>
  <c r="CH18" i="20"/>
  <c r="CI18" i="20"/>
  <c r="CJ18" i="20"/>
  <c r="CK18" i="20"/>
  <c r="CL18" i="20"/>
  <c r="CM18" i="20"/>
  <c r="CN18" i="20"/>
  <c r="CO18" i="20"/>
  <c r="CP18" i="20"/>
  <c r="CQ18" i="20"/>
  <c r="CR18" i="20"/>
  <c r="CS18" i="20"/>
  <c r="CT18" i="20"/>
  <c r="CU18" i="20"/>
  <c r="CV18" i="20"/>
  <c r="CW18" i="20"/>
  <c r="CX18" i="20"/>
  <c r="CY18" i="20"/>
  <c r="CZ18" i="20"/>
  <c r="DA18" i="20"/>
  <c r="DB18" i="20"/>
  <c r="DC18" i="20"/>
  <c r="DD18" i="20"/>
  <c r="DE18" i="20"/>
  <c r="DF18" i="20"/>
  <c r="DG18" i="20"/>
  <c r="DH18" i="20"/>
  <c r="DI18" i="20"/>
  <c r="DJ18" i="20"/>
  <c r="DK18" i="20"/>
  <c r="DL18" i="20"/>
  <c r="DM18" i="20"/>
  <c r="DN18" i="20"/>
  <c r="DO18" i="20"/>
  <c r="DP18" i="20"/>
  <c r="DQ18" i="20"/>
  <c r="DR18" i="20"/>
  <c r="DS18" i="20"/>
  <c r="DT18" i="20"/>
  <c r="DU18" i="20"/>
  <c r="DV18" i="20"/>
  <c r="DW18" i="20"/>
  <c r="DX18" i="20"/>
  <c r="DY18" i="20"/>
  <c r="DZ18" i="20"/>
  <c r="EA18" i="20"/>
  <c r="EB18" i="20"/>
  <c r="EC18" i="20"/>
  <c r="ED18" i="20"/>
  <c r="EE18" i="20"/>
  <c r="EF18" i="20"/>
  <c r="EG18" i="20"/>
  <c r="EH18" i="20"/>
  <c r="EI18" i="20"/>
  <c r="EJ18" i="20"/>
  <c r="EK18" i="20"/>
  <c r="EL18" i="20"/>
  <c r="EM18" i="20"/>
  <c r="EN18" i="20"/>
  <c r="EO18" i="20"/>
  <c r="EP18" i="20"/>
  <c r="EQ18" i="20"/>
  <c r="ER18" i="20"/>
  <c r="ES18" i="20"/>
  <c r="ET18" i="20"/>
  <c r="EU18" i="20"/>
  <c r="EV18" i="20"/>
  <c r="EW18" i="20"/>
  <c r="EX18" i="20"/>
  <c r="EY18" i="20"/>
  <c r="EZ18" i="20"/>
  <c r="FA18" i="20"/>
  <c r="FB18" i="20"/>
  <c r="FC18" i="20"/>
  <c r="FD18" i="20"/>
  <c r="FE18" i="20"/>
  <c r="FF18" i="20"/>
  <c r="B19" i="20"/>
  <c r="C19" i="20"/>
  <c r="D19"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AD19" i="20"/>
  <c r="AE19" i="20"/>
  <c r="AF19" i="20"/>
  <c r="AG19" i="20"/>
  <c r="AH19" i="20"/>
  <c r="AI19" i="20"/>
  <c r="AJ19" i="20"/>
  <c r="AK19" i="20"/>
  <c r="AL19" i="20"/>
  <c r="AM19" i="20"/>
  <c r="AN19" i="20"/>
  <c r="AO19" i="20"/>
  <c r="AP19" i="20"/>
  <c r="AQ19" i="20"/>
  <c r="AR19" i="20"/>
  <c r="AS19" i="20"/>
  <c r="AT19" i="20"/>
  <c r="AU19" i="20"/>
  <c r="AV19" i="20"/>
  <c r="AW19" i="20"/>
  <c r="AX19" i="20"/>
  <c r="AY19" i="20"/>
  <c r="AZ19" i="20"/>
  <c r="BA19" i="20"/>
  <c r="BB19" i="20"/>
  <c r="BC19" i="20"/>
  <c r="BD19" i="20"/>
  <c r="BE19" i="20"/>
  <c r="BF19" i="20"/>
  <c r="BG19" i="20"/>
  <c r="BH19" i="20"/>
  <c r="BI19" i="20"/>
  <c r="BJ19" i="20"/>
  <c r="BK19" i="20"/>
  <c r="BL19" i="20"/>
  <c r="BM19" i="20"/>
  <c r="BN19" i="20"/>
  <c r="BO19" i="20"/>
  <c r="BP19" i="20"/>
  <c r="BQ19" i="20"/>
  <c r="BR19" i="20"/>
  <c r="BS19" i="20"/>
  <c r="BT19" i="20"/>
  <c r="BU19" i="20"/>
  <c r="BV19" i="20"/>
  <c r="BW19" i="20"/>
  <c r="BX19" i="20"/>
  <c r="BY19" i="20"/>
  <c r="BZ19" i="20"/>
  <c r="CA19" i="20"/>
  <c r="CB19" i="20"/>
  <c r="CC19" i="20"/>
  <c r="CD19" i="20"/>
  <c r="CE19" i="20"/>
  <c r="CF19" i="20"/>
  <c r="CG19" i="20"/>
  <c r="CH19" i="20"/>
  <c r="CI19" i="20"/>
  <c r="CJ19" i="20"/>
  <c r="CK19" i="20"/>
  <c r="CL19" i="20"/>
  <c r="CM19" i="20"/>
  <c r="CN19" i="20"/>
  <c r="CO19" i="20"/>
  <c r="CP19" i="20"/>
  <c r="CQ19" i="20"/>
  <c r="CR19" i="20"/>
  <c r="CS19" i="20"/>
  <c r="CT19" i="20"/>
  <c r="CU19" i="20"/>
  <c r="CV19" i="20"/>
  <c r="CW19" i="20"/>
  <c r="CX19" i="20"/>
  <c r="CY19" i="20"/>
  <c r="CZ19" i="20"/>
  <c r="DA19" i="20"/>
  <c r="DB19" i="20"/>
  <c r="DC19" i="20"/>
  <c r="DD19" i="20"/>
  <c r="DE19" i="20"/>
  <c r="DF19" i="20"/>
  <c r="DG19" i="20"/>
  <c r="DH19" i="20"/>
  <c r="DI19" i="20"/>
  <c r="DJ19" i="20"/>
  <c r="DK19" i="20"/>
  <c r="DL19" i="20"/>
  <c r="DM19" i="20"/>
  <c r="DN19" i="20"/>
  <c r="DO19" i="20"/>
  <c r="DP19" i="20"/>
  <c r="DQ19" i="20"/>
  <c r="DR19" i="20"/>
  <c r="DS19" i="20"/>
  <c r="DT19" i="20"/>
  <c r="DU19" i="20"/>
  <c r="DV19" i="20"/>
  <c r="DW19" i="20"/>
  <c r="DX19" i="20"/>
  <c r="DY19" i="20"/>
  <c r="DZ19" i="20"/>
  <c r="EA19" i="20"/>
  <c r="EB19" i="20"/>
  <c r="EC19" i="20"/>
  <c r="ED19" i="20"/>
  <c r="EE19" i="20"/>
  <c r="EF19" i="20"/>
  <c r="EG19" i="20"/>
  <c r="EH19" i="20"/>
  <c r="EI19" i="20"/>
  <c r="EJ19" i="20"/>
  <c r="EK19" i="20"/>
  <c r="EL19" i="20"/>
  <c r="EM19" i="20"/>
  <c r="EN19" i="20"/>
  <c r="EO19" i="20"/>
  <c r="EP19" i="20"/>
  <c r="EQ19" i="20"/>
  <c r="ER19" i="20"/>
  <c r="ES19" i="20"/>
  <c r="ET19" i="20"/>
  <c r="EU19" i="20"/>
  <c r="EV19" i="20"/>
  <c r="EW19" i="20"/>
  <c r="EX19" i="20"/>
  <c r="EY19" i="20"/>
  <c r="EZ19" i="20"/>
  <c r="FA19" i="20"/>
  <c r="FB19" i="20"/>
  <c r="FC19" i="20"/>
  <c r="FD19" i="20"/>
  <c r="FE19" i="20"/>
  <c r="FF19" i="20"/>
  <c r="B20" i="20"/>
  <c r="C20" i="20"/>
  <c r="D20"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W20" i="20"/>
  <c r="EX20" i="20"/>
  <c r="EY20" i="20"/>
  <c r="EZ20" i="20"/>
  <c r="FA20" i="20"/>
  <c r="FB20" i="20"/>
  <c r="FC20" i="20"/>
  <c r="FD20" i="20"/>
  <c r="FE20" i="20"/>
  <c r="FF20" i="20"/>
  <c r="B21" i="20"/>
  <c r="C21" i="20"/>
  <c r="D21"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W21" i="20"/>
  <c r="EX21" i="20"/>
  <c r="EY21" i="20"/>
  <c r="EZ21" i="20"/>
  <c r="FA21" i="20"/>
  <c r="FB21" i="20"/>
  <c r="FC21" i="20"/>
  <c r="FD21" i="20"/>
  <c r="FE21" i="20"/>
  <c r="FF21" i="20"/>
  <c r="B22" i="20"/>
  <c r="C22" i="20"/>
  <c r="D22"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W22" i="20"/>
  <c r="EX22" i="20"/>
  <c r="EY22" i="20"/>
  <c r="EZ22" i="20"/>
  <c r="FA22" i="20"/>
  <c r="FB22" i="20"/>
  <c r="FC22" i="20"/>
  <c r="FD22" i="20"/>
  <c r="FE22" i="20"/>
  <c r="FF22" i="20"/>
  <c r="B23" i="20"/>
  <c r="C23" i="20"/>
  <c r="D23"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W23" i="20"/>
  <c r="EX23" i="20"/>
  <c r="EY23" i="20"/>
  <c r="EZ23" i="20"/>
  <c r="FA23" i="20"/>
  <c r="FB23" i="20"/>
  <c r="FC23" i="20"/>
  <c r="FD23" i="20"/>
  <c r="FE23" i="20"/>
  <c r="FF23" i="20"/>
  <c r="B24" i="20"/>
  <c r="C24" i="20"/>
  <c r="D24"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W24" i="20"/>
  <c r="EX24" i="20"/>
  <c r="EY24" i="20"/>
  <c r="EZ24" i="20"/>
  <c r="FA24" i="20"/>
  <c r="FB24" i="20"/>
  <c r="FC24" i="20"/>
  <c r="FD24" i="20"/>
  <c r="FE24" i="20"/>
  <c r="FF24" i="20"/>
  <c r="B25" i="20"/>
  <c r="C25" i="20"/>
  <c r="D25"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W25" i="20"/>
  <c r="EX25" i="20"/>
  <c r="EY25" i="20"/>
  <c r="EZ25" i="20"/>
  <c r="FA25" i="20"/>
  <c r="FB25" i="20"/>
  <c r="FC25" i="20"/>
  <c r="FD25" i="20"/>
  <c r="FE25" i="20"/>
  <c r="FF25" i="20"/>
  <c r="B26"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EC26" i="20"/>
  <c r="ED26" i="20"/>
  <c r="EE26" i="20"/>
  <c r="EF26" i="20"/>
  <c r="EG26" i="20"/>
  <c r="EH26" i="20"/>
  <c r="EI26" i="20"/>
  <c r="EJ26" i="20"/>
  <c r="EK26" i="20"/>
  <c r="EL26" i="20"/>
  <c r="EM26" i="20"/>
  <c r="EN26" i="20"/>
  <c r="EO26" i="20"/>
  <c r="EP26" i="20"/>
  <c r="EQ26" i="20"/>
  <c r="ER26" i="20"/>
  <c r="ES26" i="20"/>
  <c r="ET26" i="20"/>
  <c r="EU26" i="20"/>
  <c r="EV26" i="20"/>
  <c r="EW26" i="20"/>
  <c r="EX26" i="20"/>
  <c r="EY26" i="20"/>
  <c r="EZ26" i="20"/>
  <c r="FA26" i="20"/>
  <c r="FB26" i="20"/>
  <c r="FC26" i="20"/>
  <c r="FD26" i="20"/>
  <c r="FE26" i="20"/>
  <c r="FF26" i="20"/>
  <c r="B27" i="20"/>
  <c r="C27"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EC27" i="20"/>
  <c r="ED27" i="20"/>
  <c r="EE27" i="20"/>
  <c r="EF27" i="20"/>
  <c r="EG27" i="20"/>
  <c r="EH27" i="20"/>
  <c r="EI27" i="20"/>
  <c r="EJ27" i="20"/>
  <c r="EK27" i="20"/>
  <c r="EL27" i="20"/>
  <c r="EM27" i="20"/>
  <c r="EN27" i="20"/>
  <c r="EO27" i="20"/>
  <c r="EP27" i="20"/>
  <c r="EQ27" i="20"/>
  <c r="ER27" i="20"/>
  <c r="ES27" i="20"/>
  <c r="ET27" i="20"/>
  <c r="EU27" i="20"/>
  <c r="EV27" i="20"/>
  <c r="EW27" i="20"/>
  <c r="EX27" i="20"/>
  <c r="EY27" i="20"/>
  <c r="EZ27" i="20"/>
  <c r="FA27" i="20"/>
  <c r="FB27" i="20"/>
  <c r="FC27" i="20"/>
  <c r="FD27" i="20"/>
  <c r="FE27" i="20"/>
  <c r="FF27" i="20"/>
  <c r="B28" i="20"/>
  <c r="C28" i="20"/>
  <c r="D28"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EC28" i="20"/>
  <c r="ED28" i="20"/>
  <c r="EE28" i="20"/>
  <c r="EF28" i="20"/>
  <c r="EG28" i="20"/>
  <c r="EH28" i="20"/>
  <c r="EI28" i="20"/>
  <c r="EJ28" i="20"/>
  <c r="EK28" i="20"/>
  <c r="EL28" i="20"/>
  <c r="EM28" i="20"/>
  <c r="EN28" i="20"/>
  <c r="EO28" i="20"/>
  <c r="EP28" i="20"/>
  <c r="EQ28" i="20"/>
  <c r="ER28" i="20"/>
  <c r="ES28" i="20"/>
  <c r="ET28" i="20"/>
  <c r="EU28" i="20"/>
  <c r="EV28" i="20"/>
  <c r="EW28" i="20"/>
  <c r="EX28" i="20"/>
  <c r="EY28" i="20"/>
  <c r="EZ28" i="20"/>
  <c r="FA28" i="20"/>
  <c r="FB28" i="20"/>
  <c r="FC28" i="20"/>
  <c r="FD28" i="20"/>
  <c r="FE28" i="20"/>
  <c r="FF28" i="20"/>
  <c r="B29" i="20"/>
  <c r="C29" i="20"/>
  <c r="D29"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CI29" i="20"/>
  <c r="CJ29" i="20"/>
  <c r="CK29" i="20"/>
  <c r="CL29" i="20"/>
  <c r="CM29" i="20"/>
  <c r="CN29" i="20"/>
  <c r="CO29" i="20"/>
  <c r="CP29" i="20"/>
  <c r="CQ29" i="20"/>
  <c r="CR29" i="20"/>
  <c r="CS29" i="20"/>
  <c r="CT29" i="20"/>
  <c r="CU29" i="20"/>
  <c r="CV29" i="20"/>
  <c r="CW29" i="20"/>
  <c r="CX29"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W29" i="20"/>
  <c r="EX29" i="20"/>
  <c r="EY29" i="20"/>
  <c r="EZ29" i="20"/>
  <c r="FA29" i="20"/>
  <c r="FB29" i="20"/>
  <c r="FC29" i="20"/>
  <c r="FD29" i="20"/>
  <c r="FE29" i="20"/>
  <c r="FF29" i="20"/>
  <c r="B30" i="20"/>
  <c r="C30" i="20"/>
  <c r="D30"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AD30" i="20"/>
  <c r="AE30" i="20"/>
  <c r="AF30" i="20"/>
  <c r="AG30" i="20"/>
  <c r="AH30" i="20"/>
  <c r="AI30" i="20"/>
  <c r="AJ30" i="20"/>
  <c r="AK30" i="20"/>
  <c r="AL30" i="20"/>
  <c r="AM30" i="20"/>
  <c r="AN30" i="20"/>
  <c r="AO30" i="20"/>
  <c r="AP30" i="20"/>
  <c r="AQ30" i="20"/>
  <c r="AR30" i="20"/>
  <c r="AS30" i="20"/>
  <c r="AT30" i="20"/>
  <c r="AU30" i="20"/>
  <c r="AV30" i="20"/>
  <c r="AW30" i="20"/>
  <c r="AX30" i="20"/>
  <c r="AY30" i="20"/>
  <c r="AZ30" i="20"/>
  <c r="BA30" i="20"/>
  <c r="BB30" i="20"/>
  <c r="BC30" i="20"/>
  <c r="BD30" i="20"/>
  <c r="BE30" i="20"/>
  <c r="BF30" i="20"/>
  <c r="BG30" i="20"/>
  <c r="BH30" i="20"/>
  <c r="BI30" i="20"/>
  <c r="BJ30" i="20"/>
  <c r="BK30" i="20"/>
  <c r="BL30" i="20"/>
  <c r="BM30" i="20"/>
  <c r="BN30" i="20"/>
  <c r="BO30" i="20"/>
  <c r="BP30" i="20"/>
  <c r="BQ30" i="20"/>
  <c r="BR30" i="20"/>
  <c r="BS30" i="20"/>
  <c r="BT30" i="20"/>
  <c r="BU30" i="20"/>
  <c r="BV30" i="20"/>
  <c r="BW30" i="20"/>
  <c r="BX30" i="20"/>
  <c r="BY30" i="20"/>
  <c r="BZ30" i="20"/>
  <c r="CA30" i="20"/>
  <c r="CB30" i="20"/>
  <c r="CC30" i="20"/>
  <c r="CD30" i="20"/>
  <c r="CE30" i="20"/>
  <c r="CF30" i="20"/>
  <c r="CG30" i="20"/>
  <c r="CH30" i="20"/>
  <c r="CI30" i="20"/>
  <c r="CJ30" i="20"/>
  <c r="CK30" i="20"/>
  <c r="CL30" i="20"/>
  <c r="CM30" i="20"/>
  <c r="CN30" i="20"/>
  <c r="CO30" i="20"/>
  <c r="CP30" i="20"/>
  <c r="CQ30" i="20"/>
  <c r="CR30" i="20"/>
  <c r="CS30" i="20"/>
  <c r="CT30" i="20"/>
  <c r="CU30" i="20"/>
  <c r="CV30" i="20"/>
  <c r="CW30" i="20"/>
  <c r="CX30" i="20"/>
  <c r="CY30" i="20"/>
  <c r="CZ30" i="20"/>
  <c r="DA30" i="20"/>
  <c r="DB30" i="20"/>
  <c r="DC30" i="20"/>
  <c r="DD30" i="20"/>
  <c r="DE30" i="20"/>
  <c r="DF30" i="20"/>
  <c r="DG30" i="20"/>
  <c r="DH30" i="20"/>
  <c r="DI30" i="20"/>
  <c r="DJ30" i="20"/>
  <c r="DK30" i="20"/>
  <c r="DL30" i="20"/>
  <c r="DM30" i="20"/>
  <c r="DN30" i="20"/>
  <c r="DO30" i="20"/>
  <c r="DP30" i="20"/>
  <c r="DQ30" i="20"/>
  <c r="DR30" i="20"/>
  <c r="DS30" i="20"/>
  <c r="DT30" i="20"/>
  <c r="DU30" i="20"/>
  <c r="DV30" i="20"/>
  <c r="DW30" i="20"/>
  <c r="DX30" i="20"/>
  <c r="DY30" i="20"/>
  <c r="DZ30" i="20"/>
  <c r="EA30" i="20"/>
  <c r="EB30" i="20"/>
  <c r="EC30" i="20"/>
  <c r="ED30" i="20"/>
  <c r="EE30" i="20"/>
  <c r="EF30" i="20"/>
  <c r="EG30" i="20"/>
  <c r="EH30" i="20"/>
  <c r="EI30" i="20"/>
  <c r="EJ30" i="20"/>
  <c r="EK30" i="20"/>
  <c r="EL30" i="20"/>
  <c r="EM30" i="20"/>
  <c r="EN30" i="20"/>
  <c r="EO30" i="20"/>
  <c r="EP30" i="20"/>
  <c r="EQ30" i="20"/>
  <c r="ER30" i="20"/>
  <c r="ES30" i="20"/>
  <c r="ET30" i="20"/>
  <c r="EU30" i="20"/>
  <c r="EV30" i="20"/>
  <c r="EW30" i="20"/>
  <c r="EX30" i="20"/>
  <c r="EY30" i="20"/>
  <c r="EZ30" i="20"/>
  <c r="FA30" i="20"/>
  <c r="FB30" i="20"/>
  <c r="FC30" i="20"/>
  <c r="FD30" i="20"/>
  <c r="FE30" i="20"/>
  <c r="FF30" i="20"/>
  <c r="B31" i="20"/>
  <c r="C31" i="20"/>
  <c r="D31"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AI31" i="20"/>
  <c r="AJ31" i="20"/>
  <c r="AK31" i="20"/>
  <c r="AL31" i="20"/>
  <c r="AM31" i="20"/>
  <c r="AN31" i="20"/>
  <c r="AO31" i="20"/>
  <c r="AP31" i="20"/>
  <c r="AQ31" i="20"/>
  <c r="AR31" i="20"/>
  <c r="AS31" i="20"/>
  <c r="AT31" i="20"/>
  <c r="AU31" i="20"/>
  <c r="AV31" i="20"/>
  <c r="AW31" i="20"/>
  <c r="AX31" i="20"/>
  <c r="AY31" i="20"/>
  <c r="AZ31" i="20"/>
  <c r="BA31" i="20"/>
  <c r="BB31" i="20"/>
  <c r="BC31" i="20"/>
  <c r="BD31" i="20"/>
  <c r="BE31" i="20"/>
  <c r="BF31" i="20"/>
  <c r="BG31" i="20"/>
  <c r="BH31" i="20"/>
  <c r="BI31" i="20"/>
  <c r="BJ31" i="20"/>
  <c r="BK31" i="20"/>
  <c r="BL31" i="20"/>
  <c r="BM31" i="20"/>
  <c r="BN31" i="20"/>
  <c r="BO31" i="20"/>
  <c r="BP31" i="20"/>
  <c r="BQ31" i="20"/>
  <c r="BR31" i="20"/>
  <c r="BS31" i="20"/>
  <c r="BT31" i="20"/>
  <c r="BU31" i="20"/>
  <c r="BV31" i="20"/>
  <c r="BW31" i="20"/>
  <c r="BX31" i="20"/>
  <c r="BY31" i="20"/>
  <c r="BZ31" i="20"/>
  <c r="CA31" i="20"/>
  <c r="CB31" i="20"/>
  <c r="CC31" i="20"/>
  <c r="CD31" i="20"/>
  <c r="CE31" i="20"/>
  <c r="CF31" i="20"/>
  <c r="CG31" i="20"/>
  <c r="CH31" i="20"/>
  <c r="CI31" i="20"/>
  <c r="CJ31" i="20"/>
  <c r="CK31" i="20"/>
  <c r="CL31" i="20"/>
  <c r="CM31" i="20"/>
  <c r="CN31" i="20"/>
  <c r="CO31" i="20"/>
  <c r="CP31" i="20"/>
  <c r="CQ31" i="20"/>
  <c r="CR31" i="20"/>
  <c r="CS31" i="20"/>
  <c r="CT31" i="20"/>
  <c r="CU31" i="20"/>
  <c r="CV31" i="20"/>
  <c r="CW31" i="20"/>
  <c r="CX31" i="20"/>
  <c r="CY31" i="20"/>
  <c r="CZ31" i="20"/>
  <c r="DA31" i="20"/>
  <c r="DB31" i="20"/>
  <c r="DC31" i="20"/>
  <c r="DD31" i="20"/>
  <c r="DE31" i="20"/>
  <c r="DF31" i="20"/>
  <c r="DG31" i="20"/>
  <c r="DH31" i="20"/>
  <c r="DI31" i="20"/>
  <c r="DJ31" i="20"/>
  <c r="DK31" i="20"/>
  <c r="DL31" i="20"/>
  <c r="DM31" i="20"/>
  <c r="DN31" i="20"/>
  <c r="DO31" i="20"/>
  <c r="DP31" i="20"/>
  <c r="DQ31" i="20"/>
  <c r="DR31" i="20"/>
  <c r="DS31" i="20"/>
  <c r="DT31" i="20"/>
  <c r="DU31" i="20"/>
  <c r="DV31" i="20"/>
  <c r="DW31" i="20"/>
  <c r="DX31" i="20"/>
  <c r="DY31" i="20"/>
  <c r="DZ31" i="20"/>
  <c r="EA31" i="20"/>
  <c r="EB31" i="20"/>
  <c r="EC31" i="20"/>
  <c r="ED31" i="20"/>
  <c r="EE31" i="20"/>
  <c r="EF31" i="20"/>
  <c r="EG31" i="20"/>
  <c r="EH31" i="20"/>
  <c r="EI31" i="20"/>
  <c r="EJ31" i="20"/>
  <c r="EK31" i="20"/>
  <c r="EL31" i="20"/>
  <c r="EM31" i="20"/>
  <c r="EN31" i="20"/>
  <c r="EO31" i="20"/>
  <c r="EP31" i="20"/>
  <c r="EQ31" i="20"/>
  <c r="ER31" i="20"/>
  <c r="ES31" i="20"/>
  <c r="ET31" i="20"/>
  <c r="EU31" i="20"/>
  <c r="EV31" i="20"/>
  <c r="EW31" i="20"/>
  <c r="EX31" i="20"/>
  <c r="EY31" i="20"/>
  <c r="EZ31" i="20"/>
  <c r="FA31" i="20"/>
  <c r="FB31" i="20"/>
  <c r="FC31" i="20"/>
  <c r="FD31" i="20"/>
  <c r="FE31" i="20"/>
  <c r="FF31" i="20"/>
  <c r="B32" i="20"/>
  <c r="C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W32" i="20"/>
  <c r="EX32" i="20"/>
  <c r="EY32" i="20"/>
  <c r="EZ32" i="20"/>
  <c r="FA32" i="20"/>
  <c r="FB32" i="20"/>
  <c r="FC32" i="20"/>
  <c r="FD32" i="20"/>
  <c r="FE32" i="20"/>
  <c r="FF32" i="20"/>
  <c r="B33" i="20"/>
  <c r="C33" i="20"/>
  <c r="D33"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DI33" i="20"/>
  <c r="DJ33" i="20"/>
  <c r="DK33" i="20"/>
  <c r="DL33" i="20"/>
  <c r="DM33" i="20"/>
  <c r="DN33" i="20"/>
  <c r="DO33" i="20"/>
  <c r="DP33" i="20"/>
  <c r="DQ33" i="20"/>
  <c r="DR33" i="20"/>
  <c r="DS33" i="20"/>
  <c r="DT33" i="20"/>
  <c r="DU33" i="20"/>
  <c r="DV33" i="20"/>
  <c r="DW33" i="20"/>
  <c r="DX33" i="20"/>
  <c r="DY33" i="20"/>
  <c r="DZ33" i="20"/>
  <c r="EA33" i="20"/>
  <c r="EB33" i="20"/>
  <c r="EC33" i="20"/>
  <c r="ED33" i="20"/>
  <c r="EE33" i="20"/>
  <c r="EF33" i="20"/>
  <c r="EG33" i="20"/>
  <c r="EH33" i="20"/>
  <c r="EI33" i="20"/>
  <c r="EJ33" i="20"/>
  <c r="EK33" i="20"/>
  <c r="EL33" i="20"/>
  <c r="EM33" i="20"/>
  <c r="EN33" i="20"/>
  <c r="EO33" i="20"/>
  <c r="EP33" i="20"/>
  <c r="EQ33" i="20"/>
  <c r="ER33" i="20"/>
  <c r="ES33" i="20"/>
  <c r="ET33" i="20"/>
  <c r="EU33" i="20"/>
  <c r="EV33" i="20"/>
  <c r="EW33" i="20"/>
  <c r="EX33" i="20"/>
  <c r="EY33" i="20"/>
  <c r="EZ33" i="20"/>
  <c r="FA33" i="20"/>
  <c r="FB33" i="20"/>
  <c r="FC33" i="20"/>
  <c r="FD33" i="20"/>
  <c r="FE33" i="20"/>
  <c r="FF33" i="20"/>
  <c r="B34" i="20"/>
  <c r="C34" i="20"/>
  <c r="D34"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W34" i="20"/>
  <c r="EX34" i="20"/>
  <c r="EY34" i="20"/>
  <c r="EZ34" i="20"/>
  <c r="FA34" i="20"/>
  <c r="FB34" i="20"/>
  <c r="FC34" i="20"/>
  <c r="FD34" i="20"/>
  <c r="FE34" i="20"/>
  <c r="FF34" i="20"/>
  <c r="B35"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W35" i="20"/>
  <c r="EX35" i="20"/>
  <c r="EY35" i="20"/>
  <c r="EZ35" i="20"/>
  <c r="FA35" i="20"/>
  <c r="FB35" i="20"/>
  <c r="FC35" i="20"/>
  <c r="FD35" i="20"/>
  <c r="FE35" i="20"/>
  <c r="FF35" i="20"/>
  <c r="B36"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CI36" i="20"/>
  <c r="CJ36" i="20"/>
  <c r="CK36" i="20"/>
  <c r="CL36" i="20"/>
  <c r="CM36" i="20"/>
  <c r="CN36" i="20"/>
  <c r="CO36" i="20"/>
  <c r="CP36" i="20"/>
  <c r="CQ36" i="20"/>
  <c r="CR36" i="20"/>
  <c r="CS36" i="20"/>
  <c r="CT36" i="20"/>
  <c r="CU36" i="20"/>
  <c r="CV36" i="20"/>
  <c r="CW36" i="20"/>
  <c r="CX36"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B37"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DI37" i="20"/>
  <c r="DJ37" i="20"/>
  <c r="DK37" i="20"/>
  <c r="DL37" i="20"/>
  <c r="DM37" i="20"/>
  <c r="DN37" i="20"/>
  <c r="DO37" i="20"/>
  <c r="DP37" i="20"/>
  <c r="DQ37" i="20"/>
  <c r="DR37" i="20"/>
  <c r="DS37" i="20"/>
  <c r="DT37" i="20"/>
  <c r="DU37" i="20"/>
  <c r="DV37" i="20"/>
  <c r="DW37" i="20"/>
  <c r="DX37" i="20"/>
  <c r="DY37" i="20"/>
  <c r="DZ37" i="20"/>
  <c r="EA37" i="20"/>
  <c r="EB37" i="20"/>
  <c r="EC37" i="20"/>
  <c r="ED37" i="20"/>
  <c r="EE37" i="20"/>
  <c r="EF37" i="20"/>
  <c r="EG37" i="20"/>
  <c r="EH37" i="20"/>
  <c r="EI37" i="20"/>
  <c r="EJ37" i="20"/>
  <c r="EK37" i="20"/>
  <c r="EL37" i="20"/>
  <c r="EM37" i="20"/>
  <c r="EN37" i="20"/>
  <c r="EO37" i="20"/>
  <c r="EP37" i="20"/>
  <c r="EQ37" i="20"/>
  <c r="ER37" i="20"/>
  <c r="ES37" i="20"/>
  <c r="ET37" i="20"/>
  <c r="EU37" i="20"/>
  <c r="EV37" i="20"/>
  <c r="EW37" i="20"/>
  <c r="EX37" i="20"/>
  <c r="EY37" i="20"/>
  <c r="EZ37" i="20"/>
  <c r="FA37" i="20"/>
  <c r="FB37" i="20"/>
  <c r="FC37" i="20"/>
  <c r="FD37" i="20"/>
  <c r="FE37" i="20"/>
  <c r="FF37" i="20"/>
  <c r="B38"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DI38" i="20"/>
  <c r="DJ38" i="20"/>
  <c r="DK38" i="20"/>
  <c r="DL38" i="20"/>
  <c r="DM38" i="20"/>
  <c r="DN38" i="20"/>
  <c r="DO38" i="20"/>
  <c r="DP38"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B39"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W39" i="20"/>
  <c r="EX39" i="20"/>
  <c r="EY39" i="20"/>
  <c r="EZ39" i="20"/>
  <c r="FA39" i="20"/>
  <c r="FB39" i="20"/>
  <c r="FC39" i="20"/>
  <c r="FD39" i="20"/>
  <c r="FE39" i="20"/>
  <c r="FF39" i="20"/>
  <c r="B40"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B41"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I41" i="20"/>
  <c r="CJ41" i="20"/>
  <c r="CK41" i="20"/>
  <c r="CL41" i="20"/>
  <c r="CM41" i="20"/>
  <c r="CN41" i="20"/>
  <c r="CO41" i="20"/>
  <c r="CP41" i="20"/>
  <c r="CQ41" i="20"/>
  <c r="CR41" i="20"/>
  <c r="CS41" i="20"/>
  <c r="CT41" i="20"/>
  <c r="CU41" i="20"/>
  <c r="CV41" i="20"/>
  <c r="CW41" i="20"/>
  <c r="CX41" i="20"/>
  <c r="CY41" i="20"/>
  <c r="CZ41" i="20"/>
  <c r="DA41" i="20"/>
  <c r="DB41" i="20"/>
  <c r="DC41" i="20"/>
  <c r="DD41" i="20"/>
  <c r="DE41" i="20"/>
  <c r="DF41" i="20"/>
  <c r="DG41" i="20"/>
  <c r="DH41" i="20"/>
  <c r="DI41" i="20"/>
  <c r="DJ41" i="20"/>
  <c r="DK41" i="20"/>
  <c r="DL41" i="20"/>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B42"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BY42" i="20"/>
  <c r="BZ42" i="20"/>
  <c r="CA42" i="20"/>
  <c r="CB42" i="20"/>
  <c r="CC42" i="20"/>
  <c r="CD42" i="20"/>
  <c r="CE42" i="20"/>
  <c r="CF42" i="20"/>
  <c r="CG42" i="20"/>
  <c r="CH42" i="20"/>
  <c r="CI42" i="20"/>
  <c r="CJ42" i="20"/>
  <c r="CK42" i="20"/>
  <c r="CL42" i="20"/>
  <c r="CM42" i="20"/>
  <c r="CN42" i="20"/>
  <c r="CO42" i="20"/>
  <c r="CP42" i="20"/>
  <c r="CQ42" i="20"/>
  <c r="CR42" i="20"/>
  <c r="CS42" i="20"/>
  <c r="CT42" i="20"/>
  <c r="CU42" i="20"/>
  <c r="CV42" i="20"/>
  <c r="CW42" i="20"/>
  <c r="CX42" i="20"/>
  <c r="CY42" i="20"/>
  <c r="CZ42" i="20"/>
  <c r="DA42" i="20"/>
  <c r="DB42" i="20"/>
  <c r="DC42" i="20"/>
  <c r="DD42" i="20"/>
  <c r="DE42" i="20"/>
  <c r="DF42" i="20"/>
  <c r="DG42" i="20"/>
  <c r="DH42" i="20"/>
  <c r="DI42" i="20"/>
  <c r="DJ42" i="20"/>
  <c r="DK42" i="20"/>
  <c r="DL42" i="20"/>
  <c r="DM42" i="20"/>
  <c r="DN42" i="20"/>
  <c r="DO42" i="20"/>
  <c r="DP42" i="20"/>
  <c r="DQ42" i="20"/>
  <c r="DR42" i="20"/>
  <c r="DS42" i="20"/>
  <c r="DT42" i="20"/>
  <c r="DU42" i="20"/>
  <c r="DV42" i="20"/>
  <c r="DW42" i="20"/>
  <c r="DX42" i="20"/>
  <c r="DY42" i="20"/>
  <c r="DZ42" i="20"/>
  <c r="EA42" i="20"/>
  <c r="EB42" i="20"/>
  <c r="EC42" i="20"/>
  <c r="ED42" i="20"/>
  <c r="EE42" i="20"/>
  <c r="EF42" i="20"/>
  <c r="EG42" i="20"/>
  <c r="EH42" i="20"/>
  <c r="EI42" i="20"/>
  <c r="EJ42" i="20"/>
  <c r="EK42" i="20"/>
  <c r="EL42" i="20"/>
  <c r="EM42" i="20"/>
  <c r="EN42" i="20"/>
  <c r="EO42" i="20"/>
  <c r="EP42" i="20"/>
  <c r="EQ42" i="20"/>
  <c r="ER42" i="20"/>
  <c r="ES42" i="20"/>
  <c r="ET42" i="20"/>
  <c r="EU42" i="20"/>
  <c r="EV42" i="20"/>
  <c r="EW42" i="20"/>
  <c r="EX42" i="20"/>
  <c r="EY42" i="20"/>
  <c r="EZ42" i="20"/>
  <c r="FA42" i="20"/>
  <c r="FB42" i="20"/>
  <c r="FC42" i="20"/>
  <c r="FD42" i="20"/>
  <c r="FE42" i="20"/>
  <c r="FF42" i="20"/>
  <c r="B43"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BX43" i="20"/>
  <c r="BY43" i="20"/>
  <c r="BZ43" i="20"/>
  <c r="CA43" i="20"/>
  <c r="CB43" i="20"/>
  <c r="CC43" i="20"/>
  <c r="CD43" i="20"/>
  <c r="CE43" i="20"/>
  <c r="CF43" i="20"/>
  <c r="CG43" i="20"/>
  <c r="CH43" i="20"/>
  <c r="CI43" i="20"/>
  <c r="CJ43" i="20"/>
  <c r="CK43" i="20"/>
  <c r="CL43" i="20"/>
  <c r="CM43" i="20"/>
  <c r="CN43" i="20"/>
  <c r="CO43" i="20"/>
  <c r="CP43" i="20"/>
  <c r="CQ43" i="20"/>
  <c r="CR43" i="20"/>
  <c r="CS43" i="20"/>
  <c r="CT43" i="20"/>
  <c r="CU43" i="20"/>
  <c r="CV43" i="20"/>
  <c r="CW43" i="20"/>
  <c r="CX43" i="20"/>
  <c r="CY43" i="20"/>
  <c r="CZ43" i="20"/>
  <c r="DA43" i="20"/>
  <c r="DB43" i="20"/>
  <c r="DC43" i="20"/>
  <c r="DD43" i="20"/>
  <c r="DE43" i="20"/>
  <c r="DF43" i="20"/>
  <c r="DG43" i="20"/>
  <c r="DH43" i="20"/>
  <c r="DI43" i="20"/>
  <c r="DJ43" i="20"/>
  <c r="DK43" i="20"/>
  <c r="DL43" i="20"/>
  <c r="DM43" i="20"/>
  <c r="DN43" i="20"/>
  <c r="DO43" i="20"/>
  <c r="DP43"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B44"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E44" i="20"/>
  <c r="BF44" i="20"/>
  <c r="BG44" i="20"/>
  <c r="BH44" i="20"/>
  <c r="BI44" i="20"/>
  <c r="BJ44" i="20"/>
  <c r="BK44" i="20"/>
  <c r="BL44" i="20"/>
  <c r="BM44" i="20"/>
  <c r="BN44" i="20"/>
  <c r="BO44" i="20"/>
  <c r="BP44" i="20"/>
  <c r="BQ44" i="20"/>
  <c r="BR44" i="20"/>
  <c r="BS44" i="20"/>
  <c r="BT44" i="20"/>
  <c r="BU44" i="20"/>
  <c r="BV44" i="20"/>
  <c r="BW44" i="20"/>
  <c r="BX44" i="20"/>
  <c r="BY44" i="20"/>
  <c r="BZ44" i="20"/>
  <c r="CA44" i="20"/>
  <c r="CB44" i="20"/>
  <c r="CC44" i="20"/>
  <c r="CD44" i="20"/>
  <c r="CE44" i="20"/>
  <c r="CF44" i="20"/>
  <c r="CG44" i="20"/>
  <c r="CH44" i="20"/>
  <c r="CI44" i="20"/>
  <c r="CJ44" i="20"/>
  <c r="CK44" i="20"/>
  <c r="CL44" i="20"/>
  <c r="CM44" i="20"/>
  <c r="CN44" i="20"/>
  <c r="CO44" i="20"/>
  <c r="CP44" i="20"/>
  <c r="CQ44" i="20"/>
  <c r="CR44" i="20"/>
  <c r="CS44" i="20"/>
  <c r="CT44" i="20"/>
  <c r="CU44" i="20"/>
  <c r="CV44" i="20"/>
  <c r="CW44" i="20"/>
  <c r="CX44" i="20"/>
  <c r="CY44" i="20"/>
  <c r="CZ44" i="20"/>
  <c r="DA44" i="20"/>
  <c r="DB44" i="20"/>
  <c r="DC44" i="20"/>
  <c r="DD44" i="20"/>
  <c r="DE44" i="20"/>
  <c r="DF44" i="20"/>
  <c r="DG44" i="20"/>
  <c r="DH44" i="20"/>
  <c r="DI44" i="20"/>
  <c r="DJ44" i="20"/>
  <c r="DK44" i="20"/>
  <c r="DL44" i="20"/>
  <c r="DM44" i="20"/>
  <c r="DN44" i="20"/>
  <c r="DO44" i="20"/>
  <c r="DP44" i="20"/>
  <c r="DQ44" i="20"/>
  <c r="DR44" i="20"/>
  <c r="DS44" i="20"/>
  <c r="DT44" i="20"/>
  <c r="DU44" i="20"/>
  <c r="DV44" i="20"/>
  <c r="DW44" i="20"/>
  <c r="DX44" i="20"/>
  <c r="DY44" i="20"/>
  <c r="DZ44" i="20"/>
  <c r="EA44" i="20"/>
  <c r="EB44" i="20"/>
  <c r="EC44" i="20"/>
  <c r="ED44" i="20"/>
  <c r="EE44" i="20"/>
  <c r="EF44" i="20"/>
  <c r="EG44" i="20"/>
  <c r="EH44" i="20"/>
  <c r="EI44" i="20"/>
  <c r="EJ44" i="20"/>
  <c r="EK44" i="20"/>
  <c r="EL44" i="20"/>
  <c r="EM44" i="20"/>
  <c r="EN44" i="20"/>
  <c r="EO44" i="20"/>
  <c r="EP44" i="20"/>
  <c r="EQ44" i="20"/>
  <c r="ER44" i="20"/>
  <c r="ES44" i="20"/>
  <c r="ET44" i="20"/>
  <c r="EU44" i="20"/>
  <c r="EV44" i="20"/>
  <c r="EW44" i="20"/>
  <c r="EX44" i="20"/>
  <c r="EY44" i="20"/>
  <c r="EZ44" i="20"/>
  <c r="FA44" i="20"/>
  <c r="FB44" i="20"/>
  <c r="FC44" i="20"/>
  <c r="FD44" i="20"/>
  <c r="FE44" i="20"/>
  <c r="FF44" i="20"/>
  <c r="B45"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CL45" i="20"/>
  <c r="CM45" i="20"/>
  <c r="CN45" i="20"/>
  <c r="CO45" i="20"/>
  <c r="CP45" i="20"/>
  <c r="CQ45" i="20"/>
  <c r="CR45" i="20"/>
  <c r="CS45" i="20"/>
  <c r="CT45" i="20"/>
  <c r="CU45" i="20"/>
  <c r="CV45" i="20"/>
  <c r="CW45" i="20"/>
  <c r="CX45" i="20"/>
  <c r="CY45" i="20"/>
  <c r="CZ45" i="20"/>
  <c r="DA45" i="20"/>
  <c r="DB45" i="20"/>
  <c r="DC45" i="20"/>
  <c r="DD45" i="20"/>
  <c r="DE45" i="20"/>
  <c r="DF45" i="20"/>
  <c r="DG45" i="20"/>
  <c r="DH45" i="20"/>
  <c r="DI45" i="20"/>
  <c r="DJ45" i="20"/>
  <c r="DK45" i="20"/>
  <c r="DL45" i="20"/>
  <c r="DM45" i="20"/>
  <c r="DN45" i="20"/>
  <c r="DO45" i="20"/>
  <c r="DP45" i="20"/>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B46"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AO46" i="20"/>
  <c r="AP46" i="20"/>
  <c r="AQ46" i="20"/>
  <c r="AR46" i="20"/>
  <c r="AS46" i="20"/>
  <c r="AT46" i="20"/>
  <c r="AU46" i="20"/>
  <c r="AV46" i="20"/>
  <c r="AW46" i="20"/>
  <c r="AX46" i="20"/>
  <c r="AY46" i="20"/>
  <c r="AZ46" i="20"/>
  <c r="BA46" i="20"/>
  <c r="BB46" i="20"/>
  <c r="BC46" i="20"/>
  <c r="BD46" i="20"/>
  <c r="BE46" i="20"/>
  <c r="BF46" i="20"/>
  <c r="BG46" i="20"/>
  <c r="BH46" i="20"/>
  <c r="BI46" i="20"/>
  <c r="BJ46" i="20"/>
  <c r="BK46" i="20"/>
  <c r="BL46" i="20"/>
  <c r="BM46" i="20"/>
  <c r="BN46" i="20"/>
  <c r="BO46" i="20"/>
  <c r="BP46" i="20"/>
  <c r="BQ46" i="20"/>
  <c r="BR46" i="20"/>
  <c r="BS46" i="20"/>
  <c r="BT46" i="20"/>
  <c r="BU46" i="20"/>
  <c r="BV46" i="20"/>
  <c r="BW46" i="20"/>
  <c r="BX46" i="20"/>
  <c r="BY46" i="20"/>
  <c r="BZ46" i="20"/>
  <c r="CA46" i="20"/>
  <c r="CB46" i="20"/>
  <c r="CC46" i="20"/>
  <c r="CD46" i="20"/>
  <c r="CE46" i="20"/>
  <c r="CF46" i="20"/>
  <c r="CG46" i="20"/>
  <c r="CH46" i="20"/>
  <c r="CI46" i="20"/>
  <c r="CJ46" i="20"/>
  <c r="CK46" i="20"/>
  <c r="CL46" i="20"/>
  <c r="CM46" i="20"/>
  <c r="CN46" i="20"/>
  <c r="CO46" i="20"/>
  <c r="CP46" i="20"/>
  <c r="CQ46" i="20"/>
  <c r="CR46" i="20"/>
  <c r="CS46" i="20"/>
  <c r="CT46" i="20"/>
  <c r="CU46" i="20"/>
  <c r="CV46" i="20"/>
  <c r="CW46" i="20"/>
  <c r="CX46" i="20"/>
  <c r="CY46" i="20"/>
  <c r="CZ46" i="20"/>
  <c r="DA46" i="20"/>
  <c r="DB46" i="20"/>
  <c r="DC46" i="20"/>
  <c r="DD46" i="20"/>
  <c r="DE46" i="20"/>
  <c r="DF46" i="20"/>
  <c r="DG46" i="20"/>
  <c r="DH46" i="20"/>
  <c r="DI46" i="20"/>
  <c r="DJ46" i="20"/>
  <c r="DK46" i="20"/>
  <c r="DL46" i="20"/>
  <c r="DM46" i="20"/>
  <c r="DN46" i="20"/>
  <c r="DO46" i="20"/>
  <c r="DP46" i="20"/>
  <c r="DQ46" i="20"/>
  <c r="DR46" i="20"/>
  <c r="DS46" i="20"/>
  <c r="DT46" i="20"/>
  <c r="DU46" i="20"/>
  <c r="DV46" i="20"/>
  <c r="DW46" i="20"/>
  <c r="DX46" i="20"/>
  <c r="DY46" i="20"/>
  <c r="DZ46" i="20"/>
  <c r="EA46" i="20"/>
  <c r="EB46" i="20"/>
  <c r="EC46" i="20"/>
  <c r="ED46" i="20"/>
  <c r="EE46" i="20"/>
  <c r="EF46" i="20"/>
  <c r="EG46" i="20"/>
  <c r="EH46" i="20"/>
  <c r="EI46" i="20"/>
  <c r="EJ46" i="20"/>
  <c r="EK46" i="20"/>
  <c r="EL46" i="20"/>
  <c r="EM46" i="20"/>
  <c r="EN46" i="20"/>
  <c r="EO46" i="20"/>
  <c r="EP46" i="20"/>
  <c r="EQ46" i="20"/>
  <c r="ER46" i="20"/>
  <c r="ES46" i="20"/>
  <c r="ET46" i="20"/>
  <c r="EU46" i="20"/>
  <c r="EV46" i="20"/>
  <c r="EW46" i="20"/>
  <c r="EX46" i="20"/>
  <c r="EY46" i="20"/>
  <c r="EZ46" i="20"/>
  <c r="FA46" i="20"/>
  <c r="FB46" i="20"/>
  <c r="FC46" i="20"/>
  <c r="FD46" i="20"/>
  <c r="FE46" i="20"/>
  <c r="FF46" i="20"/>
  <c r="B47"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AO47" i="20"/>
  <c r="AP47" i="20"/>
  <c r="AQ47" i="20"/>
  <c r="AR47" i="20"/>
  <c r="AS47" i="20"/>
  <c r="AT47" i="20"/>
  <c r="AU47" i="20"/>
  <c r="AV47" i="20"/>
  <c r="AW47" i="20"/>
  <c r="AX47" i="20"/>
  <c r="AY47" i="20"/>
  <c r="AZ47" i="20"/>
  <c r="BA47" i="20"/>
  <c r="BB47" i="20"/>
  <c r="BC47" i="20"/>
  <c r="BD47" i="20"/>
  <c r="BE47" i="20"/>
  <c r="BF47" i="20"/>
  <c r="BG47" i="20"/>
  <c r="BH47" i="20"/>
  <c r="BI47" i="20"/>
  <c r="BJ47" i="20"/>
  <c r="BK47" i="20"/>
  <c r="BL47" i="20"/>
  <c r="BM47" i="20"/>
  <c r="BN47" i="20"/>
  <c r="BO47" i="20"/>
  <c r="BP47" i="20"/>
  <c r="BQ47" i="20"/>
  <c r="BR47" i="20"/>
  <c r="BS47" i="20"/>
  <c r="BT47" i="20"/>
  <c r="BU47" i="20"/>
  <c r="BV47" i="20"/>
  <c r="BW47" i="20"/>
  <c r="BX47" i="20"/>
  <c r="BY47" i="20"/>
  <c r="BZ47" i="20"/>
  <c r="CA47" i="20"/>
  <c r="CB47" i="20"/>
  <c r="CC47" i="20"/>
  <c r="CD47" i="20"/>
  <c r="CE47" i="20"/>
  <c r="CF47" i="20"/>
  <c r="CG47" i="20"/>
  <c r="CH47" i="20"/>
  <c r="CI47" i="20"/>
  <c r="CJ47" i="20"/>
  <c r="CK47" i="20"/>
  <c r="CL47" i="20"/>
  <c r="CM47" i="20"/>
  <c r="CN47" i="20"/>
  <c r="CO47" i="20"/>
  <c r="CP47" i="20"/>
  <c r="CQ47" i="20"/>
  <c r="CR47" i="20"/>
  <c r="CS47" i="20"/>
  <c r="CT47" i="20"/>
  <c r="CU47" i="20"/>
  <c r="CV47" i="20"/>
  <c r="CW47" i="20"/>
  <c r="CX47" i="20"/>
  <c r="CY47" i="20"/>
  <c r="CZ47" i="20"/>
  <c r="DA47" i="20"/>
  <c r="DB47" i="20"/>
  <c r="DC47" i="20"/>
  <c r="DD47" i="20"/>
  <c r="DE47" i="20"/>
  <c r="DF47" i="20"/>
  <c r="DG47" i="20"/>
  <c r="DH47" i="20"/>
  <c r="DI47" i="20"/>
  <c r="DJ47" i="20"/>
  <c r="DK47" i="20"/>
  <c r="DL47" i="20"/>
  <c r="DM47" i="20"/>
  <c r="DN47" i="20"/>
  <c r="DO47" i="20"/>
  <c r="DP47"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B48"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AO48" i="20"/>
  <c r="AP48" i="20"/>
  <c r="AQ48" i="20"/>
  <c r="AR48" i="20"/>
  <c r="AS48" i="20"/>
  <c r="AT48" i="20"/>
  <c r="AU48" i="20"/>
  <c r="AV48" i="20"/>
  <c r="AW48" i="20"/>
  <c r="AX48" i="20"/>
  <c r="AY48" i="20"/>
  <c r="AZ48" i="20"/>
  <c r="BA48" i="20"/>
  <c r="BB48" i="20"/>
  <c r="BC48" i="20"/>
  <c r="BD48" i="20"/>
  <c r="BE48" i="20"/>
  <c r="BF48" i="20"/>
  <c r="BG48" i="20"/>
  <c r="BH48" i="20"/>
  <c r="BI48" i="20"/>
  <c r="BJ48" i="20"/>
  <c r="BK48" i="20"/>
  <c r="BL48" i="20"/>
  <c r="BM48" i="20"/>
  <c r="BN48" i="20"/>
  <c r="BO48" i="20"/>
  <c r="BP48" i="20"/>
  <c r="BQ48" i="20"/>
  <c r="BR48" i="20"/>
  <c r="BS48" i="20"/>
  <c r="BT48" i="20"/>
  <c r="BU48" i="20"/>
  <c r="BV48" i="20"/>
  <c r="BW48" i="20"/>
  <c r="BX48" i="20"/>
  <c r="BY48" i="20"/>
  <c r="BZ48" i="20"/>
  <c r="CA48" i="20"/>
  <c r="CB48" i="20"/>
  <c r="CC48" i="20"/>
  <c r="CD48" i="20"/>
  <c r="CE48" i="20"/>
  <c r="CF48" i="20"/>
  <c r="CG48" i="20"/>
  <c r="CH48" i="20"/>
  <c r="CI48" i="20"/>
  <c r="CJ48" i="20"/>
  <c r="CK48" i="20"/>
  <c r="CL48" i="20"/>
  <c r="CM48" i="20"/>
  <c r="CN48" i="20"/>
  <c r="CO48" i="20"/>
  <c r="CP48" i="20"/>
  <c r="CQ48" i="20"/>
  <c r="CR48" i="20"/>
  <c r="CS48" i="20"/>
  <c r="CT48" i="20"/>
  <c r="CU48" i="20"/>
  <c r="CV48" i="20"/>
  <c r="CW48" i="20"/>
  <c r="CX48" i="20"/>
  <c r="CY48" i="20"/>
  <c r="CZ48" i="20"/>
  <c r="DA48" i="20"/>
  <c r="DB48" i="20"/>
  <c r="DC48" i="20"/>
  <c r="DD48" i="20"/>
  <c r="DE48" i="20"/>
  <c r="DF48" i="20"/>
  <c r="DG48" i="20"/>
  <c r="DH48" i="20"/>
  <c r="DI48" i="20"/>
  <c r="DJ48" i="20"/>
  <c r="DK48" i="20"/>
  <c r="DL48" i="20"/>
  <c r="DM48" i="20"/>
  <c r="DN48" i="20"/>
  <c r="DO48" i="20"/>
  <c r="DP48" i="20"/>
  <c r="DQ48" i="20"/>
  <c r="DR48" i="20"/>
  <c r="DS48" i="20"/>
  <c r="DT48" i="20"/>
  <c r="DU48" i="20"/>
  <c r="DV48" i="20"/>
  <c r="DW48" i="20"/>
  <c r="DX48" i="20"/>
  <c r="DY48" i="20"/>
  <c r="DZ48" i="20"/>
  <c r="EA48" i="20"/>
  <c r="EB48" i="20"/>
  <c r="EC48" i="20"/>
  <c r="ED48" i="20"/>
  <c r="EE48" i="20"/>
  <c r="EF48" i="20"/>
  <c r="EG48" i="20"/>
  <c r="EH48" i="20"/>
  <c r="EI48" i="20"/>
  <c r="EJ48" i="20"/>
  <c r="EK48" i="20"/>
  <c r="EL48" i="20"/>
  <c r="EM48" i="20"/>
  <c r="EN48" i="20"/>
  <c r="EO48" i="20"/>
  <c r="EP48" i="20"/>
  <c r="EQ48" i="20"/>
  <c r="ER48" i="20"/>
  <c r="ES48" i="20"/>
  <c r="ET48" i="20"/>
  <c r="EU48" i="20"/>
  <c r="EV48" i="20"/>
  <c r="EW48" i="20"/>
  <c r="EX48" i="20"/>
  <c r="EY48" i="20"/>
  <c r="EZ48" i="20"/>
  <c r="FA48" i="20"/>
  <c r="FB48" i="20"/>
  <c r="FC48" i="20"/>
  <c r="FD48" i="20"/>
  <c r="FE48" i="20"/>
  <c r="FF48" i="20"/>
  <c r="B49"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BB49" i="20"/>
  <c r="BC49" i="20"/>
  <c r="BD49" i="20"/>
  <c r="BE49" i="20"/>
  <c r="BF49" i="20"/>
  <c r="BG49" i="20"/>
  <c r="BH49" i="20"/>
  <c r="BI49" i="20"/>
  <c r="BJ49" i="20"/>
  <c r="BK49" i="20"/>
  <c r="BL49" i="20"/>
  <c r="BM49" i="20"/>
  <c r="BN49" i="20"/>
  <c r="BO49" i="20"/>
  <c r="BP49" i="20"/>
  <c r="BQ49" i="20"/>
  <c r="BR49" i="20"/>
  <c r="BS49" i="20"/>
  <c r="BT49" i="20"/>
  <c r="BU49" i="20"/>
  <c r="BV49" i="20"/>
  <c r="BW49" i="20"/>
  <c r="BX49" i="20"/>
  <c r="BY49" i="20"/>
  <c r="BZ49" i="20"/>
  <c r="CA49" i="20"/>
  <c r="CB49" i="20"/>
  <c r="CC49" i="20"/>
  <c r="CD49" i="20"/>
  <c r="CE49" i="20"/>
  <c r="CF49" i="20"/>
  <c r="CG49" i="20"/>
  <c r="CH49" i="20"/>
  <c r="CI49" i="20"/>
  <c r="CJ49" i="20"/>
  <c r="CK49" i="20"/>
  <c r="CL49" i="20"/>
  <c r="CM49" i="20"/>
  <c r="CN49" i="20"/>
  <c r="CO49" i="20"/>
  <c r="CP49" i="20"/>
  <c r="CQ49" i="20"/>
  <c r="CR49" i="20"/>
  <c r="CS49" i="20"/>
  <c r="CT49" i="20"/>
  <c r="CU49" i="20"/>
  <c r="CV49" i="20"/>
  <c r="CW49" i="20"/>
  <c r="CX49" i="20"/>
  <c r="CY49" i="20"/>
  <c r="CZ49" i="20"/>
  <c r="DA49" i="20"/>
  <c r="DB49" i="20"/>
  <c r="DC49" i="20"/>
  <c r="DD49" i="20"/>
  <c r="DE49" i="20"/>
  <c r="DF49" i="20"/>
  <c r="DG49" i="20"/>
  <c r="DH49" i="20"/>
  <c r="DI49" i="20"/>
  <c r="DJ49" i="20"/>
  <c r="DK49" i="20"/>
  <c r="DL49" i="20"/>
  <c r="DM49" i="20"/>
  <c r="DN49" i="20"/>
  <c r="DO49" i="20"/>
  <c r="DP49" i="20"/>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B50"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E50" i="20"/>
  <c r="AF50" i="20"/>
  <c r="AG50" i="20"/>
  <c r="AH50" i="20"/>
  <c r="AI50" i="20"/>
  <c r="AJ50" i="20"/>
  <c r="AK50" i="20"/>
  <c r="AL50" i="20"/>
  <c r="AM50" i="20"/>
  <c r="AN50" i="20"/>
  <c r="AO50" i="20"/>
  <c r="AP50" i="20"/>
  <c r="AQ50" i="20"/>
  <c r="AR50" i="20"/>
  <c r="AS50" i="20"/>
  <c r="AT50" i="20"/>
  <c r="AU50" i="20"/>
  <c r="AV50" i="20"/>
  <c r="AW50" i="20"/>
  <c r="AX50" i="20"/>
  <c r="AY50" i="20"/>
  <c r="AZ50" i="20"/>
  <c r="BA50" i="20"/>
  <c r="BB50" i="20"/>
  <c r="BC50" i="20"/>
  <c r="BD50" i="20"/>
  <c r="BE50" i="20"/>
  <c r="BF50" i="20"/>
  <c r="BG50" i="20"/>
  <c r="BH50" i="20"/>
  <c r="BI50" i="20"/>
  <c r="BJ50" i="20"/>
  <c r="BK50" i="20"/>
  <c r="BL50" i="20"/>
  <c r="BM50" i="20"/>
  <c r="BN50" i="20"/>
  <c r="BO50" i="20"/>
  <c r="BP50" i="20"/>
  <c r="BQ50" i="20"/>
  <c r="BR50" i="20"/>
  <c r="BS50" i="20"/>
  <c r="BT50" i="20"/>
  <c r="BU50" i="20"/>
  <c r="BV50" i="20"/>
  <c r="BW50" i="20"/>
  <c r="BX50" i="20"/>
  <c r="BY50" i="20"/>
  <c r="BZ50" i="20"/>
  <c r="CA50" i="20"/>
  <c r="CB50" i="20"/>
  <c r="CC50" i="20"/>
  <c r="CD50" i="20"/>
  <c r="CE50" i="20"/>
  <c r="CF50" i="20"/>
  <c r="CG50" i="20"/>
  <c r="CH50" i="20"/>
  <c r="CI50" i="20"/>
  <c r="CJ50" i="20"/>
  <c r="CK50" i="20"/>
  <c r="CL50" i="20"/>
  <c r="CM50" i="20"/>
  <c r="CN50" i="20"/>
  <c r="CO50" i="20"/>
  <c r="CP50" i="20"/>
  <c r="CQ50" i="20"/>
  <c r="CR50" i="20"/>
  <c r="CS50" i="20"/>
  <c r="CT50" i="20"/>
  <c r="CU50" i="20"/>
  <c r="CV50" i="20"/>
  <c r="CW50" i="20"/>
  <c r="CX50" i="20"/>
  <c r="CY50" i="20"/>
  <c r="CZ50" i="20"/>
  <c r="DA50" i="20"/>
  <c r="DB50" i="20"/>
  <c r="DC50" i="20"/>
  <c r="DD50" i="20"/>
  <c r="DE50" i="20"/>
  <c r="DF50" i="20"/>
  <c r="DG50" i="20"/>
  <c r="DH50" i="20"/>
  <c r="DI50" i="20"/>
  <c r="DJ50" i="20"/>
  <c r="DK50" i="20"/>
  <c r="DL50" i="20"/>
  <c r="DM50" i="20"/>
  <c r="DN50" i="20"/>
  <c r="DO50" i="20"/>
  <c r="DP50" i="20"/>
  <c r="DQ50" i="20"/>
  <c r="DR50" i="20"/>
  <c r="DS50" i="20"/>
  <c r="DT50" i="20"/>
  <c r="DU50" i="20"/>
  <c r="DV50" i="20"/>
  <c r="DW50" i="20"/>
  <c r="DX50" i="20"/>
  <c r="DY50" i="20"/>
  <c r="DZ50" i="20"/>
  <c r="EA50" i="20"/>
  <c r="EB50" i="20"/>
  <c r="EC50" i="20"/>
  <c r="ED50" i="20"/>
  <c r="EE50" i="20"/>
  <c r="EF50" i="20"/>
  <c r="EG50" i="20"/>
  <c r="EH50" i="20"/>
  <c r="EI50" i="20"/>
  <c r="EJ50" i="20"/>
  <c r="EK50" i="20"/>
  <c r="EL50" i="20"/>
  <c r="EM50" i="20"/>
  <c r="EN50" i="20"/>
  <c r="EO50" i="20"/>
  <c r="EP50" i="20"/>
  <c r="EQ50" i="20"/>
  <c r="ER50" i="20"/>
  <c r="ES50" i="20"/>
  <c r="ET50" i="20"/>
  <c r="EU50" i="20"/>
  <c r="EV50" i="20"/>
  <c r="EW50" i="20"/>
  <c r="EX50" i="20"/>
  <c r="EY50" i="20"/>
  <c r="EZ50" i="20"/>
  <c r="FA50" i="20"/>
  <c r="FB50" i="20"/>
  <c r="FC50" i="20"/>
  <c r="FD50" i="20"/>
  <c r="FE50" i="20"/>
  <c r="FF50" i="20"/>
  <c r="B51"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E51" i="20"/>
  <c r="AF51" i="20"/>
  <c r="AG51" i="20"/>
  <c r="AH51" i="20"/>
  <c r="AI51" i="20"/>
  <c r="AJ51" i="20"/>
  <c r="AK51" i="20"/>
  <c r="AL51" i="20"/>
  <c r="AM51" i="20"/>
  <c r="AN51" i="20"/>
  <c r="AO51" i="20"/>
  <c r="AP51" i="20"/>
  <c r="AQ51" i="20"/>
  <c r="AR51" i="20"/>
  <c r="AS51" i="20"/>
  <c r="AT51" i="20"/>
  <c r="AU51" i="20"/>
  <c r="AV51" i="20"/>
  <c r="AW51" i="20"/>
  <c r="AX51" i="20"/>
  <c r="AY51" i="20"/>
  <c r="AZ51" i="20"/>
  <c r="BA51" i="20"/>
  <c r="BB51" i="20"/>
  <c r="BC51" i="20"/>
  <c r="BD51" i="20"/>
  <c r="BE51" i="20"/>
  <c r="BF51" i="20"/>
  <c r="BG51" i="20"/>
  <c r="BH51" i="20"/>
  <c r="BI51" i="20"/>
  <c r="BJ51" i="20"/>
  <c r="BK51" i="20"/>
  <c r="BL51" i="20"/>
  <c r="BM51" i="20"/>
  <c r="BN51" i="20"/>
  <c r="BO51" i="20"/>
  <c r="BP51" i="20"/>
  <c r="BQ51" i="20"/>
  <c r="BR51" i="20"/>
  <c r="BS51" i="20"/>
  <c r="BT51" i="20"/>
  <c r="BU51" i="20"/>
  <c r="BV51" i="20"/>
  <c r="BW51" i="20"/>
  <c r="BX51" i="20"/>
  <c r="BY51" i="20"/>
  <c r="BZ51" i="20"/>
  <c r="CA51" i="20"/>
  <c r="CB51" i="20"/>
  <c r="CC51" i="20"/>
  <c r="CD51" i="20"/>
  <c r="CE51" i="20"/>
  <c r="CF51" i="20"/>
  <c r="CG51" i="20"/>
  <c r="CH51" i="20"/>
  <c r="CI51" i="20"/>
  <c r="CJ51" i="20"/>
  <c r="CK51" i="20"/>
  <c r="CL51" i="20"/>
  <c r="CM51" i="20"/>
  <c r="CN51" i="20"/>
  <c r="CO51" i="20"/>
  <c r="CP51" i="20"/>
  <c r="CQ51" i="20"/>
  <c r="CR51" i="20"/>
  <c r="CS51" i="20"/>
  <c r="CT51" i="20"/>
  <c r="CU51" i="20"/>
  <c r="CV51" i="20"/>
  <c r="CW51" i="20"/>
  <c r="CX51" i="20"/>
  <c r="CY51" i="20"/>
  <c r="CZ51" i="20"/>
  <c r="DA51" i="20"/>
  <c r="DB51" i="20"/>
  <c r="DC51" i="20"/>
  <c r="DD51" i="20"/>
  <c r="DE51" i="20"/>
  <c r="DF51" i="20"/>
  <c r="DG51" i="20"/>
  <c r="DH51" i="20"/>
  <c r="DI51" i="20"/>
  <c r="DJ51" i="20"/>
  <c r="DK51" i="20"/>
  <c r="DL51" i="20"/>
  <c r="DM51" i="20"/>
  <c r="DN51" i="20"/>
  <c r="DO51" i="20"/>
  <c r="DP51" i="20"/>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B52"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E52" i="20"/>
  <c r="AF52" i="20"/>
  <c r="AG52" i="20"/>
  <c r="AH52" i="20"/>
  <c r="AI52" i="20"/>
  <c r="AJ52" i="20"/>
  <c r="AK52" i="20"/>
  <c r="AL52" i="20"/>
  <c r="AM52" i="20"/>
  <c r="AN52" i="20"/>
  <c r="AO52" i="20"/>
  <c r="AP52" i="20"/>
  <c r="AQ52" i="20"/>
  <c r="AR52" i="20"/>
  <c r="AS52" i="20"/>
  <c r="AT52" i="20"/>
  <c r="AU52" i="20"/>
  <c r="AV52" i="20"/>
  <c r="AW52" i="20"/>
  <c r="AX52" i="20"/>
  <c r="AY52" i="20"/>
  <c r="AZ52" i="20"/>
  <c r="BA52" i="20"/>
  <c r="BB52" i="20"/>
  <c r="BC52" i="20"/>
  <c r="BD52" i="20"/>
  <c r="BE52" i="20"/>
  <c r="BF52" i="20"/>
  <c r="BG52" i="20"/>
  <c r="BH52" i="20"/>
  <c r="BI52" i="20"/>
  <c r="BJ52" i="20"/>
  <c r="BK52" i="20"/>
  <c r="BL52" i="20"/>
  <c r="BM52" i="20"/>
  <c r="BN52" i="20"/>
  <c r="BO52" i="20"/>
  <c r="BP52" i="20"/>
  <c r="BQ52" i="20"/>
  <c r="BR52" i="20"/>
  <c r="BS52" i="20"/>
  <c r="BT52" i="20"/>
  <c r="BU52" i="20"/>
  <c r="BV52" i="20"/>
  <c r="BW52" i="20"/>
  <c r="BX52" i="20"/>
  <c r="BY52" i="20"/>
  <c r="BZ52" i="20"/>
  <c r="CA52" i="20"/>
  <c r="CB52" i="20"/>
  <c r="CC52" i="20"/>
  <c r="CD52" i="20"/>
  <c r="CE52" i="20"/>
  <c r="CF52" i="20"/>
  <c r="CG52" i="20"/>
  <c r="CH52" i="20"/>
  <c r="CI52" i="20"/>
  <c r="CJ52" i="20"/>
  <c r="CK52" i="20"/>
  <c r="CL52" i="20"/>
  <c r="CM52" i="20"/>
  <c r="CN52" i="20"/>
  <c r="CO52" i="20"/>
  <c r="CP52" i="20"/>
  <c r="CQ52" i="20"/>
  <c r="CR52" i="20"/>
  <c r="CS52" i="20"/>
  <c r="CT52" i="20"/>
  <c r="CU52" i="20"/>
  <c r="CV52" i="20"/>
  <c r="CW52" i="20"/>
  <c r="CX52" i="20"/>
  <c r="CY52" i="20"/>
  <c r="CZ52" i="20"/>
  <c r="DA52" i="20"/>
  <c r="DB52" i="20"/>
  <c r="DC52" i="20"/>
  <c r="DD52" i="20"/>
  <c r="DE52" i="20"/>
  <c r="DF52" i="20"/>
  <c r="DG52" i="20"/>
  <c r="DH52" i="20"/>
  <c r="DI52" i="20"/>
  <c r="DJ52" i="20"/>
  <c r="DK52" i="20"/>
  <c r="DL52" i="20"/>
  <c r="DM52" i="20"/>
  <c r="DN52" i="20"/>
  <c r="DO52" i="20"/>
  <c r="DP52" i="20"/>
  <c r="DQ52" i="20"/>
  <c r="DR52" i="20"/>
  <c r="DS52" i="20"/>
  <c r="DT52" i="20"/>
  <c r="DU52" i="20"/>
  <c r="DV52" i="20"/>
  <c r="DW52" i="20"/>
  <c r="DX52" i="20"/>
  <c r="DY52" i="20"/>
  <c r="DZ52" i="20"/>
  <c r="EA52" i="20"/>
  <c r="EB52" i="20"/>
  <c r="EC52" i="20"/>
  <c r="ED52" i="20"/>
  <c r="EE52" i="20"/>
  <c r="EF52" i="20"/>
  <c r="EG52" i="20"/>
  <c r="EH52" i="20"/>
  <c r="EI52" i="20"/>
  <c r="EJ52" i="20"/>
  <c r="EK52" i="20"/>
  <c r="EL52" i="20"/>
  <c r="EM52" i="20"/>
  <c r="EN52" i="20"/>
  <c r="EO52" i="20"/>
  <c r="EP52" i="20"/>
  <c r="EQ52" i="20"/>
  <c r="ER52" i="20"/>
  <c r="ES52" i="20"/>
  <c r="ET52" i="20"/>
  <c r="EU52" i="20"/>
  <c r="EV52" i="20"/>
  <c r="EW52" i="20"/>
  <c r="EX52" i="20"/>
  <c r="EY52" i="20"/>
  <c r="EZ52" i="20"/>
  <c r="FA52" i="20"/>
  <c r="FB52" i="20"/>
  <c r="FC52" i="20"/>
  <c r="FD52" i="20"/>
  <c r="FE52" i="20"/>
  <c r="FF52" i="20"/>
  <c r="B53"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AH53" i="20"/>
  <c r="AI53" i="20"/>
  <c r="AJ53" i="20"/>
  <c r="AK53" i="20"/>
  <c r="AL53" i="20"/>
  <c r="AM53" i="20"/>
  <c r="AN53" i="20"/>
  <c r="AO53" i="20"/>
  <c r="AP53" i="20"/>
  <c r="AQ53" i="20"/>
  <c r="AR53" i="20"/>
  <c r="AS53" i="20"/>
  <c r="AT53" i="20"/>
  <c r="AU53" i="20"/>
  <c r="AV53" i="20"/>
  <c r="AW53" i="20"/>
  <c r="AX53" i="20"/>
  <c r="AY53" i="20"/>
  <c r="AZ53" i="20"/>
  <c r="BA53" i="20"/>
  <c r="BB53" i="20"/>
  <c r="BC53" i="20"/>
  <c r="BD53" i="20"/>
  <c r="BE53" i="20"/>
  <c r="BF53" i="20"/>
  <c r="BG53" i="20"/>
  <c r="BH53" i="20"/>
  <c r="BI53" i="20"/>
  <c r="BJ53" i="20"/>
  <c r="BK53" i="20"/>
  <c r="BL53" i="20"/>
  <c r="BM53" i="20"/>
  <c r="BN53" i="20"/>
  <c r="BO53" i="20"/>
  <c r="BP53" i="20"/>
  <c r="BQ53" i="20"/>
  <c r="BR53" i="20"/>
  <c r="BS53" i="20"/>
  <c r="BT53" i="20"/>
  <c r="BU53" i="20"/>
  <c r="BV53" i="20"/>
  <c r="BW53" i="20"/>
  <c r="BX53" i="20"/>
  <c r="BY53" i="20"/>
  <c r="BZ53" i="20"/>
  <c r="CA53" i="20"/>
  <c r="CB53" i="20"/>
  <c r="CC53" i="20"/>
  <c r="CD53" i="20"/>
  <c r="CE53" i="20"/>
  <c r="CF53" i="20"/>
  <c r="CG53" i="20"/>
  <c r="CH53" i="20"/>
  <c r="CI53" i="20"/>
  <c r="CJ53" i="20"/>
  <c r="CK53" i="20"/>
  <c r="CL53" i="20"/>
  <c r="CM53" i="20"/>
  <c r="CN53" i="20"/>
  <c r="CO53" i="20"/>
  <c r="CP53" i="20"/>
  <c r="CQ53" i="20"/>
  <c r="CR53" i="20"/>
  <c r="CS53" i="20"/>
  <c r="CT53" i="20"/>
  <c r="CU53" i="20"/>
  <c r="CV53" i="20"/>
  <c r="CW53" i="20"/>
  <c r="CX53" i="20"/>
  <c r="CY53" i="20"/>
  <c r="CZ53" i="20"/>
  <c r="DA53" i="20"/>
  <c r="DB53" i="20"/>
  <c r="DC53" i="20"/>
  <c r="DD53" i="20"/>
  <c r="DE53" i="20"/>
  <c r="DF53" i="20"/>
  <c r="DG53" i="20"/>
  <c r="DH53" i="20"/>
  <c r="DI53" i="20"/>
  <c r="DJ53" i="20"/>
  <c r="DK53" i="20"/>
  <c r="DL53" i="20"/>
  <c r="DM53" i="20"/>
  <c r="DN53" i="20"/>
  <c r="DO53" i="20"/>
  <c r="DP53" i="20"/>
  <c r="DQ53" i="20"/>
  <c r="DR53" i="20"/>
  <c r="DS53" i="20"/>
  <c r="DT53" i="20"/>
  <c r="DU53" i="20"/>
  <c r="DV53" i="20"/>
  <c r="DW53" i="20"/>
  <c r="DX53" i="20"/>
  <c r="DY53" i="20"/>
  <c r="DZ53" i="20"/>
  <c r="EA53" i="20"/>
  <c r="EB53" i="20"/>
  <c r="EC53" i="20"/>
  <c r="ED53" i="20"/>
  <c r="EE53" i="20"/>
  <c r="EF53" i="20"/>
  <c r="EG53" i="20"/>
  <c r="EH53" i="20"/>
  <c r="EI53" i="20"/>
  <c r="EJ53" i="20"/>
  <c r="EK53" i="20"/>
  <c r="EL53" i="20"/>
  <c r="EM53" i="20"/>
  <c r="EN53" i="20"/>
  <c r="EO53" i="20"/>
  <c r="EP53" i="20"/>
  <c r="EQ53" i="20"/>
  <c r="ER53" i="20"/>
  <c r="ES53" i="20"/>
  <c r="ET53" i="20"/>
  <c r="EU53" i="20"/>
  <c r="EV53" i="20"/>
  <c r="EW53" i="20"/>
  <c r="EX53" i="20"/>
  <c r="EY53" i="20"/>
  <c r="EZ53" i="20"/>
  <c r="FA53" i="20"/>
  <c r="FB53" i="20"/>
  <c r="FC53" i="20"/>
  <c r="FD53" i="20"/>
  <c r="FE53" i="20"/>
  <c r="FF53" i="20"/>
  <c r="B54"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AH54" i="20"/>
  <c r="AI54" i="20"/>
  <c r="AJ54" i="20"/>
  <c r="AK54" i="20"/>
  <c r="AL54" i="20"/>
  <c r="AM54" i="20"/>
  <c r="AN54" i="20"/>
  <c r="AO54" i="20"/>
  <c r="AP54" i="20"/>
  <c r="AQ54" i="20"/>
  <c r="AR54" i="20"/>
  <c r="AS54" i="20"/>
  <c r="AT54" i="20"/>
  <c r="AU54" i="20"/>
  <c r="AV54" i="20"/>
  <c r="AW54" i="20"/>
  <c r="AX54" i="20"/>
  <c r="AY54" i="20"/>
  <c r="AZ54" i="20"/>
  <c r="BA54" i="20"/>
  <c r="BB54" i="20"/>
  <c r="BC54" i="20"/>
  <c r="BD54" i="20"/>
  <c r="BE54" i="20"/>
  <c r="BF54" i="20"/>
  <c r="BG54" i="20"/>
  <c r="BH54" i="20"/>
  <c r="BI54" i="20"/>
  <c r="BJ54" i="20"/>
  <c r="BK54" i="20"/>
  <c r="BL54" i="20"/>
  <c r="BM54" i="20"/>
  <c r="BN54" i="20"/>
  <c r="BO54" i="20"/>
  <c r="BP54" i="20"/>
  <c r="BQ54" i="20"/>
  <c r="BR54" i="20"/>
  <c r="BS54" i="20"/>
  <c r="BT54" i="20"/>
  <c r="BU54" i="20"/>
  <c r="BV54" i="20"/>
  <c r="BW54" i="20"/>
  <c r="BX54" i="20"/>
  <c r="BY54" i="20"/>
  <c r="BZ54" i="20"/>
  <c r="CA54" i="20"/>
  <c r="CB54" i="20"/>
  <c r="CC54" i="20"/>
  <c r="CD54" i="20"/>
  <c r="CE54" i="20"/>
  <c r="CF54" i="20"/>
  <c r="CG54" i="20"/>
  <c r="CH54" i="20"/>
  <c r="CI54" i="20"/>
  <c r="CJ54" i="20"/>
  <c r="CK54" i="20"/>
  <c r="CL54" i="20"/>
  <c r="CM54" i="20"/>
  <c r="CN54" i="20"/>
  <c r="CO54" i="20"/>
  <c r="CP54" i="20"/>
  <c r="CQ54" i="20"/>
  <c r="CR54" i="20"/>
  <c r="CS54" i="20"/>
  <c r="CT54" i="20"/>
  <c r="CU54" i="20"/>
  <c r="CV54" i="20"/>
  <c r="CW54" i="20"/>
  <c r="CX54" i="20"/>
  <c r="CY54" i="20"/>
  <c r="CZ54" i="20"/>
  <c r="DA54" i="20"/>
  <c r="DB54" i="20"/>
  <c r="DC54" i="20"/>
  <c r="DD54" i="20"/>
  <c r="DE54" i="20"/>
  <c r="DF54" i="20"/>
  <c r="DG54" i="20"/>
  <c r="DH54" i="20"/>
  <c r="DI54" i="20"/>
  <c r="DJ54" i="20"/>
  <c r="DK54" i="20"/>
  <c r="DL54" i="20"/>
  <c r="DM54" i="20"/>
  <c r="DN54" i="20"/>
  <c r="DO54" i="20"/>
  <c r="DP54"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B55"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AH55" i="20"/>
  <c r="AI55" i="20"/>
  <c r="AJ55" i="20"/>
  <c r="AK55" i="20"/>
  <c r="AL55" i="20"/>
  <c r="AM55" i="20"/>
  <c r="AN55" i="20"/>
  <c r="AO55" i="20"/>
  <c r="AP55" i="20"/>
  <c r="AQ55" i="20"/>
  <c r="AR55" i="20"/>
  <c r="AS55" i="20"/>
  <c r="AT55" i="20"/>
  <c r="AU55" i="20"/>
  <c r="AV55" i="20"/>
  <c r="AW55" i="20"/>
  <c r="AX55" i="20"/>
  <c r="AY55" i="20"/>
  <c r="AZ55" i="20"/>
  <c r="BA55" i="20"/>
  <c r="BB55" i="20"/>
  <c r="BC55" i="20"/>
  <c r="BD55" i="20"/>
  <c r="BE55" i="20"/>
  <c r="BF55" i="20"/>
  <c r="BG55" i="20"/>
  <c r="BH55" i="20"/>
  <c r="BI55" i="20"/>
  <c r="BJ55" i="20"/>
  <c r="BK55" i="20"/>
  <c r="BL55" i="20"/>
  <c r="BM55" i="20"/>
  <c r="BN55" i="20"/>
  <c r="BO55" i="20"/>
  <c r="BP55" i="20"/>
  <c r="BQ55" i="20"/>
  <c r="BR55" i="20"/>
  <c r="BS55" i="20"/>
  <c r="BT55" i="20"/>
  <c r="BU55" i="20"/>
  <c r="BV55" i="20"/>
  <c r="BW55" i="20"/>
  <c r="BX55" i="20"/>
  <c r="BY55" i="20"/>
  <c r="BZ55" i="20"/>
  <c r="CA55" i="20"/>
  <c r="CB55" i="20"/>
  <c r="CC55" i="20"/>
  <c r="CD55" i="20"/>
  <c r="CE55" i="20"/>
  <c r="CF55" i="20"/>
  <c r="CG55" i="20"/>
  <c r="CH55" i="20"/>
  <c r="CI55" i="20"/>
  <c r="CJ55" i="20"/>
  <c r="CK55" i="20"/>
  <c r="CL55" i="20"/>
  <c r="CM55" i="20"/>
  <c r="CN55" i="20"/>
  <c r="CO55" i="20"/>
  <c r="CP55" i="20"/>
  <c r="CQ55" i="20"/>
  <c r="CR55" i="20"/>
  <c r="CS55" i="20"/>
  <c r="CT55" i="20"/>
  <c r="CU55" i="20"/>
  <c r="CV55" i="20"/>
  <c r="CW55" i="20"/>
  <c r="CX55" i="20"/>
  <c r="CY55" i="20"/>
  <c r="CZ55" i="20"/>
  <c r="DA55" i="20"/>
  <c r="DB55" i="20"/>
  <c r="DC55" i="20"/>
  <c r="DD55" i="20"/>
  <c r="DE55" i="20"/>
  <c r="DF55" i="20"/>
  <c r="DG55" i="20"/>
  <c r="DH55" i="20"/>
  <c r="DI55" i="20"/>
  <c r="DJ55" i="20"/>
  <c r="DK55" i="20"/>
  <c r="DL55" i="20"/>
  <c r="DM55" i="20"/>
  <c r="DN55" i="20"/>
  <c r="DO55" i="20"/>
  <c r="DP55" i="20"/>
  <c r="DQ55" i="20"/>
  <c r="DR55" i="20"/>
  <c r="DS55" i="20"/>
  <c r="DT55" i="20"/>
  <c r="DU55" i="20"/>
  <c r="DV55" i="20"/>
  <c r="DW55" i="20"/>
  <c r="DX55" i="20"/>
  <c r="DY55" i="20"/>
  <c r="DZ55" i="20"/>
  <c r="EA55" i="20"/>
  <c r="EB55" i="20"/>
  <c r="EC55" i="20"/>
  <c r="ED55" i="20"/>
  <c r="EE55" i="20"/>
  <c r="EF55" i="20"/>
  <c r="EG55" i="20"/>
  <c r="EH55" i="20"/>
  <c r="EI55" i="20"/>
  <c r="EJ55" i="20"/>
  <c r="EK55" i="20"/>
  <c r="EL55" i="20"/>
  <c r="EM55" i="20"/>
  <c r="EN55" i="20"/>
  <c r="EO55" i="20"/>
  <c r="EP55" i="20"/>
  <c r="EQ55" i="20"/>
  <c r="ER55" i="20"/>
  <c r="ES55" i="20"/>
  <c r="ET55" i="20"/>
  <c r="EU55" i="20"/>
  <c r="EV55" i="20"/>
  <c r="EW55" i="20"/>
  <c r="EX55" i="20"/>
  <c r="EY55" i="20"/>
  <c r="EZ55" i="20"/>
  <c r="FA55" i="20"/>
  <c r="FB55" i="20"/>
  <c r="FC55" i="20"/>
  <c r="FD55" i="20"/>
  <c r="FE55" i="20"/>
  <c r="FF55" i="20"/>
  <c r="B56"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E56" i="20"/>
  <c r="AF56" i="20"/>
  <c r="AG56" i="20"/>
  <c r="AH56" i="20"/>
  <c r="AI56" i="20"/>
  <c r="AJ56" i="20"/>
  <c r="AK56" i="20"/>
  <c r="AL56" i="20"/>
  <c r="AM56" i="20"/>
  <c r="AN56" i="20"/>
  <c r="AO56" i="20"/>
  <c r="AP56" i="20"/>
  <c r="AQ56" i="20"/>
  <c r="AR56" i="20"/>
  <c r="AS56" i="20"/>
  <c r="AT56" i="20"/>
  <c r="AU56" i="20"/>
  <c r="AV56" i="20"/>
  <c r="AW56" i="20"/>
  <c r="AX56" i="20"/>
  <c r="AY56" i="20"/>
  <c r="AZ56" i="20"/>
  <c r="BA56" i="20"/>
  <c r="BB56" i="20"/>
  <c r="BC56" i="20"/>
  <c r="BD56" i="20"/>
  <c r="BE56" i="20"/>
  <c r="BF56" i="20"/>
  <c r="BG56" i="20"/>
  <c r="BH56" i="20"/>
  <c r="BI56" i="20"/>
  <c r="BJ56" i="20"/>
  <c r="BK56" i="20"/>
  <c r="BL56" i="20"/>
  <c r="BM56" i="20"/>
  <c r="BN56" i="20"/>
  <c r="BO56" i="20"/>
  <c r="BP56" i="20"/>
  <c r="BQ56" i="20"/>
  <c r="BR56" i="20"/>
  <c r="BS56" i="20"/>
  <c r="BT56" i="20"/>
  <c r="BU56" i="20"/>
  <c r="BV56" i="20"/>
  <c r="BW56" i="20"/>
  <c r="BX56" i="20"/>
  <c r="BY56" i="20"/>
  <c r="BZ56" i="20"/>
  <c r="CA56" i="20"/>
  <c r="CB56" i="20"/>
  <c r="CC56" i="20"/>
  <c r="CD56" i="20"/>
  <c r="CE56" i="20"/>
  <c r="CF56" i="20"/>
  <c r="CG56" i="20"/>
  <c r="CH56" i="20"/>
  <c r="CI56" i="20"/>
  <c r="CJ56" i="20"/>
  <c r="CK56" i="20"/>
  <c r="CL56" i="20"/>
  <c r="CM56" i="20"/>
  <c r="CN56" i="20"/>
  <c r="CO56" i="20"/>
  <c r="CP56" i="20"/>
  <c r="CQ56" i="20"/>
  <c r="CR56" i="20"/>
  <c r="CS56" i="20"/>
  <c r="CT56" i="20"/>
  <c r="CU56" i="20"/>
  <c r="CV56" i="20"/>
  <c r="CW56" i="20"/>
  <c r="CX56" i="20"/>
  <c r="CY56" i="20"/>
  <c r="CZ56" i="20"/>
  <c r="DA56" i="20"/>
  <c r="DB56" i="20"/>
  <c r="DC56" i="20"/>
  <c r="DD56" i="20"/>
  <c r="DE56" i="20"/>
  <c r="DF56" i="20"/>
  <c r="DG56" i="20"/>
  <c r="DH56" i="20"/>
  <c r="DI56" i="20"/>
  <c r="DJ56" i="20"/>
  <c r="DK56" i="20"/>
  <c r="DL56" i="20"/>
  <c r="DM56" i="20"/>
  <c r="DN56" i="20"/>
  <c r="DO56" i="20"/>
  <c r="DP56"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B57"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E57" i="20"/>
  <c r="AF57" i="20"/>
  <c r="AG57" i="20"/>
  <c r="AH57" i="20"/>
  <c r="AI57" i="20"/>
  <c r="AJ57" i="20"/>
  <c r="AK57" i="20"/>
  <c r="AL57" i="20"/>
  <c r="AM57" i="20"/>
  <c r="AN57" i="20"/>
  <c r="AO57" i="20"/>
  <c r="AP57" i="20"/>
  <c r="AQ57" i="20"/>
  <c r="AR57" i="20"/>
  <c r="AS57" i="20"/>
  <c r="AT57" i="20"/>
  <c r="AU57" i="20"/>
  <c r="AV57" i="20"/>
  <c r="AW57" i="20"/>
  <c r="AX57" i="20"/>
  <c r="AY57" i="20"/>
  <c r="AZ57" i="20"/>
  <c r="BA57" i="20"/>
  <c r="BB57" i="20"/>
  <c r="BC57" i="20"/>
  <c r="BD57" i="20"/>
  <c r="BE57" i="20"/>
  <c r="BF57" i="20"/>
  <c r="BG57" i="20"/>
  <c r="BH57" i="20"/>
  <c r="BI57" i="20"/>
  <c r="BJ57" i="20"/>
  <c r="BK57" i="20"/>
  <c r="BL57" i="20"/>
  <c r="BM57" i="20"/>
  <c r="BN57" i="20"/>
  <c r="BO57" i="20"/>
  <c r="BP57" i="20"/>
  <c r="BQ57" i="20"/>
  <c r="BR57" i="20"/>
  <c r="BS57" i="20"/>
  <c r="BT57" i="20"/>
  <c r="BU57" i="20"/>
  <c r="BV57" i="20"/>
  <c r="BW57" i="20"/>
  <c r="BX57" i="20"/>
  <c r="BY57" i="20"/>
  <c r="BZ57" i="20"/>
  <c r="CA57" i="20"/>
  <c r="CB57" i="20"/>
  <c r="CC57" i="20"/>
  <c r="CD57" i="20"/>
  <c r="CE57" i="20"/>
  <c r="CF57" i="20"/>
  <c r="CG57" i="20"/>
  <c r="CH57" i="20"/>
  <c r="CI57" i="20"/>
  <c r="CJ57" i="20"/>
  <c r="CK57" i="20"/>
  <c r="CL57" i="20"/>
  <c r="CM57" i="20"/>
  <c r="CN57" i="20"/>
  <c r="CO57" i="20"/>
  <c r="CP57" i="20"/>
  <c r="CQ57" i="20"/>
  <c r="CR57" i="20"/>
  <c r="CS57" i="20"/>
  <c r="CT57" i="20"/>
  <c r="CU57" i="20"/>
  <c r="CV57" i="20"/>
  <c r="CW57" i="20"/>
  <c r="CX57" i="20"/>
  <c r="CY57" i="20"/>
  <c r="CZ57" i="20"/>
  <c r="DA57" i="20"/>
  <c r="DB57" i="20"/>
  <c r="DC57" i="20"/>
  <c r="DD57" i="20"/>
  <c r="DE57" i="20"/>
  <c r="DF57" i="20"/>
  <c r="DG57" i="20"/>
  <c r="DH57" i="20"/>
  <c r="DI57" i="20"/>
  <c r="DJ57" i="20"/>
  <c r="DK57" i="20"/>
  <c r="DL57" i="20"/>
  <c r="DM57" i="20"/>
  <c r="DN57" i="20"/>
  <c r="DO57" i="20"/>
  <c r="DP57"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B58"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AH58" i="20"/>
  <c r="AI58" i="20"/>
  <c r="AJ58" i="20"/>
  <c r="AK58" i="20"/>
  <c r="AL58" i="20"/>
  <c r="AM58" i="20"/>
  <c r="AN58" i="20"/>
  <c r="AO58" i="20"/>
  <c r="AP58" i="20"/>
  <c r="AQ58" i="20"/>
  <c r="AR58" i="20"/>
  <c r="AS58" i="20"/>
  <c r="AT58" i="20"/>
  <c r="AU58" i="20"/>
  <c r="AV58" i="20"/>
  <c r="AW58" i="20"/>
  <c r="AX58" i="20"/>
  <c r="AY58" i="20"/>
  <c r="AZ58" i="20"/>
  <c r="BA58" i="20"/>
  <c r="BB58" i="20"/>
  <c r="BC58" i="20"/>
  <c r="BD58" i="20"/>
  <c r="BE58" i="20"/>
  <c r="BF58" i="20"/>
  <c r="BG58" i="20"/>
  <c r="BH58" i="20"/>
  <c r="BI58" i="20"/>
  <c r="BJ58" i="20"/>
  <c r="BK58" i="20"/>
  <c r="BL58" i="20"/>
  <c r="BM58" i="20"/>
  <c r="BN58" i="20"/>
  <c r="BO58" i="20"/>
  <c r="BP58" i="20"/>
  <c r="BQ58" i="20"/>
  <c r="BR58" i="20"/>
  <c r="BS58" i="20"/>
  <c r="BT58" i="20"/>
  <c r="BU58" i="20"/>
  <c r="BV58" i="20"/>
  <c r="BW58" i="20"/>
  <c r="BX58" i="20"/>
  <c r="BY58" i="20"/>
  <c r="BZ58" i="20"/>
  <c r="CA58" i="20"/>
  <c r="CB58" i="20"/>
  <c r="CC58" i="20"/>
  <c r="CD58" i="20"/>
  <c r="CE58" i="20"/>
  <c r="CF58" i="20"/>
  <c r="CG58" i="20"/>
  <c r="CH58" i="20"/>
  <c r="CI58" i="20"/>
  <c r="CJ58" i="20"/>
  <c r="CK58" i="20"/>
  <c r="CL58" i="20"/>
  <c r="CM58" i="20"/>
  <c r="CN58" i="20"/>
  <c r="CO58" i="20"/>
  <c r="CP58" i="20"/>
  <c r="CQ58" i="20"/>
  <c r="CR58" i="20"/>
  <c r="CS58" i="20"/>
  <c r="CT58" i="20"/>
  <c r="CU58" i="20"/>
  <c r="CV58" i="20"/>
  <c r="CW58" i="20"/>
  <c r="CX58" i="20"/>
  <c r="CY58" i="20"/>
  <c r="CZ58" i="20"/>
  <c r="DA58" i="20"/>
  <c r="DB58" i="20"/>
  <c r="DC58" i="20"/>
  <c r="DD58" i="20"/>
  <c r="DE58" i="20"/>
  <c r="DF58" i="20"/>
  <c r="DG58" i="20"/>
  <c r="DH58" i="20"/>
  <c r="DI58" i="20"/>
  <c r="DJ58" i="20"/>
  <c r="DK58" i="20"/>
  <c r="DL58" i="20"/>
  <c r="DM58" i="20"/>
  <c r="DN58" i="20"/>
  <c r="DO58" i="20"/>
  <c r="DP58" i="20"/>
  <c r="DQ58" i="20"/>
  <c r="DR58" i="20"/>
  <c r="DS58" i="20"/>
  <c r="DT58" i="20"/>
  <c r="DU58" i="20"/>
  <c r="DV58" i="20"/>
  <c r="DW58" i="20"/>
  <c r="DX58" i="20"/>
  <c r="DY58" i="20"/>
  <c r="DZ58" i="20"/>
  <c r="EA58" i="20"/>
  <c r="EB58" i="20"/>
  <c r="EC58" i="20"/>
  <c r="ED58" i="20"/>
  <c r="EE58" i="20"/>
  <c r="EF58" i="20"/>
  <c r="EG58" i="20"/>
  <c r="EH58" i="20"/>
  <c r="EI58" i="20"/>
  <c r="EJ58" i="20"/>
  <c r="EK58" i="20"/>
  <c r="EL58" i="20"/>
  <c r="EM58" i="20"/>
  <c r="EN58" i="20"/>
  <c r="EO58" i="20"/>
  <c r="EP58" i="20"/>
  <c r="EQ58" i="20"/>
  <c r="ER58" i="20"/>
  <c r="ES58" i="20"/>
  <c r="ET58" i="20"/>
  <c r="EU58" i="20"/>
  <c r="EV58" i="20"/>
  <c r="EW58" i="20"/>
  <c r="EX58" i="20"/>
  <c r="EY58" i="20"/>
  <c r="EZ58" i="20"/>
  <c r="FA58" i="20"/>
  <c r="FB58" i="20"/>
  <c r="FC58" i="20"/>
  <c r="FD58" i="20"/>
  <c r="FE58" i="20"/>
  <c r="FF58" i="20"/>
  <c r="B59"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AH59" i="20"/>
  <c r="AI59" i="20"/>
  <c r="AJ59" i="20"/>
  <c r="AK59" i="20"/>
  <c r="AL59" i="20"/>
  <c r="AM59" i="20"/>
  <c r="AN59" i="20"/>
  <c r="AO59" i="20"/>
  <c r="AP59" i="20"/>
  <c r="AQ59" i="20"/>
  <c r="AR59" i="20"/>
  <c r="AS59" i="20"/>
  <c r="AT59" i="20"/>
  <c r="AU59" i="20"/>
  <c r="AV59" i="20"/>
  <c r="AW59" i="20"/>
  <c r="AX59" i="20"/>
  <c r="AY59" i="20"/>
  <c r="AZ59" i="20"/>
  <c r="BA59" i="20"/>
  <c r="BB59" i="20"/>
  <c r="BC59" i="20"/>
  <c r="BD59" i="20"/>
  <c r="BE59" i="20"/>
  <c r="BF59" i="20"/>
  <c r="BG59" i="20"/>
  <c r="BH59" i="20"/>
  <c r="BI59" i="20"/>
  <c r="BJ59" i="20"/>
  <c r="BK59" i="20"/>
  <c r="BL59" i="20"/>
  <c r="BM59" i="20"/>
  <c r="BN59" i="20"/>
  <c r="BO59" i="20"/>
  <c r="BP59" i="20"/>
  <c r="BQ59" i="20"/>
  <c r="BR59" i="20"/>
  <c r="BS59" i="20"/>
  <c r="BT59" i="20"/>
  <c r="BU59" i="20"/>
  <c r="BV59" i="20"/>
  <c r="BW59" i="20"/>
  <c r="BX59" i="20"/>
  <c r="BY59" i="20"/>
  <c r="BZ59" i="20"/>
  <c r="CA59" i="20"/>
  <c r="CB59" i="20"/>
  <c r="CC59" i="20"/>
  <c r="CD59" i="20"/>
  <c r="CE59" i="20"/>
  <c r="CF59" i="20"/>
  <c r="CG59" i="20"/>
  <c r="CH59" i="20"/>
  <c r="CI59" i="20"/>
  <c r="CJ59" i="20"/>
  <c r="CK59" i="20"/>
  <c r="CL59" i="20"/>
  <c r="CM59" i="20"/>
  <c r="CN59" i="20"/>
  <c r="CO59" i="20"/>
  <c r="CP59" i="20"/>
  <c r="CQ59" i="20"/>
  <c r="CR59" i="20"/>
  <c r="CS59" i="20"/>
  <c r="CT59" i="20"/>
  <c r="CU59" i="20"/>
  <c r="CV59" i="20"/>
  <c r="CW59" i="20"/>
  <c r="CX59" i="20"/>
  <c r="CY59" i="20"/>
  <c r="CZ59" i="20"/>
  <c r="DA59" i="20"/>
  <c r="DB59" i="20"/>
  <c r="DC59" i="20"/>
  <c r="DD59" i="20"/>
  <c r="DE59" i="20"/>
  <c r="DF59" i="20"/>
  <c r="DG59" i="20"/>
  <c r="DH59" i="20"/>
  <c r="DI59" i="20"/>
  <c r="DJ59" i="20"/>
  <c r="DK59" i="20"/>
  <c r="DL59" i="20"/>
  <c r="DM59" i="20"/>
  <c r="DN59" i="20"/>
  <c r="DO59" i="20"/>
  <c r="DP59" i="20"/>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B60"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AH60" i="20"/>
  <c r="AI60" i="20"/>
  <c r="AJ60" i="20"/>
  <c r="AK60" i="20"/>
  <c r="AL60" i="20"/>
  <c r="AM60" i="20"/>
  <c r="AN60" i="20"/>
  <c r="AO60" i="20"/>
  <c r="AP60" i="20"/>
  <c r="AQ60" i="20"/>
  <c r="AR60" i="20"/>
  <c r="AS60" i="20"/>
  <c r="AT60" i="20"/>
  <c r="AU60" i="20"/>
  <c r="AV60" i="20"/>
  <c r="AW60" i="20"/>
  <c r="AX60" i="20"/>
  <c r="AY60" i="20"/>
  <c r="AZ60" i="20"/>
  <c r="BA60" i="20"/>
  <c r="BB60" i="20"/>
  <c r="BC60" i="20"/>
  <c r="BD60" i="20"/>
  <c r="BE60" i="20"/>
  <c r="BF60" i="20"/>
  <c r="BG60" i="20"/>
  <c r="BH60" i="20"/>
  <c r="BI60" i="20"/>
  <c r="BJ60" i="20"/>
  <c r="BK60" i="20"/>
  <c r="BL60" i="20"/>
  <c r="BM60" i="20"/>
  <c r="BN60" i="20"/>
  <c r="BO60" i="20"/>
  <c r="BP60" i="20"/>
  <c r="BQ60" i="20"/>
  <c r="BR60" i="20"/>
  <c r="BS60" i="20"/>
  <c r="BT60" i="20"/>
  <c r="BU60" i="20"/>
  <c r="BV60" i="20"/>
  <c r="BW60" i="20"/>
  <c r="BX60" i="20"/>
  <c r="BY60" i="20"/>
  <c r="BZ60" i="20"/>
  <c r="CA60" i="20"/>
  <c r="CB60" i="20"/>
  <c r="CC60" i="20"/>
  <c r="CD60" i="20"/>
  <c r="CE60" i="20"/>
  <c r="CF60" i="20"/>
  <c r="CG60" i="20"/>
  <c r="CH60" i="20"/>
  <c r="CI60" i="20"/>
  <c r="CJ60" i="20"/>
  <c r="CK60" i="20"/>
  <c r="CL60" i="20"/>
  <c r="CM60" i="20"/>
  <c r="CN60" i="20"/>
  <c r="CO60" i="20"/>
  <c r="CP60" i="20"/>
  <c r="CQ60" i="20"/>
  <c r="CR60" i="20"/>
  <c r="CS60" i="20"/>
  <c r="CT60" i="20"/>
  <c r="CU60" i="20"/>
  <c r="CV60" i="20"/>
  <c r="CW60" i="20"/>
  <c r="CX60" i="20"/>
  <c r="CY60" i="20"/>
  <c r="CZ60" i="20"/>
  <c r="DA60" i="20"/>
  <c r="DB60" i="20"/>
  <c r="DC60" i="20"/>
  <c r="DD60" i="20"/>
  <c r="DE60" i="20"/>
  <c r="DF60" i="20"/>
  <c r="DG60" i="20"/>
  <c r="DH60" i="20"/>
  <c r="DI60" i="20"/>
  <c r="DJ60" i="20"/>
  <c r="DK60" i="20"/>
  <c r="DL60" i="20"/>
  <c r="DM60" i="20"/>
  <c r="DN60" i="20"/>
  <c r="DO60" i="20"/>
  <c r="DP60"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B61"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E61" i="20"/>
  <c r="AF61" i="20"/>
  <c r="AG61" i="20"/>
  <c r="AH61" i="20"/>
  <c r="AI61" i="20"/>
  <c r="AJ61" i="20"/>
  <c r="AK61" i="20"/>
  <c r="AL61" i="20"/>
  <c r="AM61" i="20"/>
  <c r="AN61" i="20"/>
  <c r="AO61" i="20"/>
  <c r="AP61" i="20"/>
  <c r="AQ61" i="20"/>
  <c r="AR61" i="20"/>
  <c r="AS61" i="20"/>
  <c r="AT61" i="20"/>
  <c r="AU61" i="20"/>
  <c r="AV61" i="20"/>
  <c r="AW61" i="20"/>
  <c r="AX61" i="20"/>
  <c r="AY61" i="20"/>
  <c r="AZ61" i="20"/>
  <c r="BA61" i="20"/>
  <c r="BB61" i="20"/>
  <c r="BC61" i="20"/>
  <c r="BD61" i="20"/>
  <c r="BE61" i="20"/>
  <c r="BF61" i="20"/>
  <c r="BG61" i="20"/>
  <c r="BH61" i="20"/>
  <c r="BI61" i="20"/>
  <c r="BJ61" i="20"/>
  <c r="BK61" i="20"/>
  <c r="BL61" i="20"/>
  <c r="BM61" i="20"/>
  <c r="BN61" i="20"/>
  <c r="BO61" i="20"/>
  <c r="BP61" i="20"/>
  <c r="BQ61" i="20"/>
  <c r="BR61" i="20"/>
  <c r="BS61" i="20"/>
  <c r="BT61" i="20"/>
  <c r="BU61" i="20"/>
  <c r="BV61" i="20"/>
  <c r="BW61" i="20"/>
  <c r="BX61" i="20"/>
  <c r="BY61" i="20"/>
  <c r="BZ61" i="20"/>
  <c r="CA61" i="20"/>
  <c r="CB61" i="20"/>
  <c r="CC61" i="20"/>
  <c r="CD61" i="20"/>
  <c r="CE61" i="20"/>
  <c r="CF61" i="20"/>
  <c r="CG61" i="20"/>
  <c r="CH61" i="20"/>
  <c r="CI61" i="20"/>
  <c r="CJ61" i="20"/>
  <c r="CK61" i="20"/>
  <c r="CL61" i="20"/>
  <c r="CM61" i="20"/>
  <c r="CN61" i="20"/>
  <c r="CO61" i="20"/>
  <c r="CP61" i="20"/>
  <c r="CQ61" i="20"/>
  <c r="CR61" i="20"/>
  <c r="CS61" i="20"/>
  <c r="CT61" i="20"/>
  <c r="CU61" i="20"/>
  <c r="CV61" i="20"/>
  <c r="CW61" i="20"/>
  <c r="CX61" i="20"/>
  <c r="CY61" i="20"/>
  <c r="CZ61" i="20"/>
  <c r="DA61" i="20"/>
  <c r="DB61" i="20"/>
  <c r="DC61" i="20"/>
  <c r="DD61" i="20"/>
  <c r="DE61" i="20"/>
  <c r="DF61" i="20"/>
  <c r="DG61" i="20"/>
  <c r="DH61" i="20"/>
  <c r="DI61" i="20"/>
  <c r="DJ61" i="20"/>
  <c r="DK61" i="20"/>
  <c r="DL61" i="20"/>
  <c r="DM61" i="20"/>
  <c r="DN61" i="20"/>
  <c r="DO61" i="20"/>
  <c r="DP61" i="20"/>
  <c r="DQ61" i="20"/>
  <c r="DR61" i="20"/>
  <c r="DS61" i="20"/>
  <c r="DT61" i="20"/>
  <c r="DU61" i="20"/>
  <c r="DV61" i="20"/>
  <c r="DW61" i="20"/>
  <c r="DX61" i="20"/>
  <c r="DY61" i="20"/>
  <c r="DZ61" i="20"/>
  <c r="EA61" i="20"/>
  <c r="EB61" i="20"/>
  <c r="EC61" i="20"/>
  <c r="ED61" i="20"/>
  <c r="EE61" i="20"/>
  <c r="EF61" i="20"/>
  <c r="EG61" i="20"/>
  <c r="EH61" i="20"/>
  <c r="EI61" i="20"/>
  <c r="EJ61" i="20"/>
  <c r="EK61" i="20"/>
  <c r="EL61" i="20"/>
  <c r="EM61" i="20"/>
  <c r="EN61" i="20"/>
  <c r="EO61" i="20"/>
  <c r="EP61" i="20"/>
  <c r="EQ61" i="20"/>
  <c r="ER61" i="20"/>
  <c r="ES61" i="20"/>
  <c r="ET61" i="20"/>
  <c r="EU61" i="20"/>
  <c r="EV61" i="20"/>
  <c r="EW61" i="20"/>
  <c r="EX61" i="20"/>
  <c r="EY61" i="20"/>
  <c r="EZ61" i="20"/>
  <c r="FA61" i="20"/>
  <c r="FB61" i="20"/>
  <c r="FC61" i="20"/>
  <c r="FD61" i="20"/>
  <c r="FE61" i="20"/>
  <c r="FF61" i="20"/>
  <c r="B62"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E62" i="20"/>
  <c r="AF62" i="20"/>
  <c r="AG62" i="20"/>
  <c r="AH62" i="20"/>
  <c r="AI62" i="20"/>
  <c r="AJ62" i="20"/>
  <c r="AK62" i="20"/>
  <c r="AL62" i="20"/>
  <c r="AM62" i="20"/>
  <c r="AN62" i="20"/>
  <c r="AO62" i="20"/>
  <c r="AP62" i="20"/>
  <c r="AQ62" i="20"/>
  <c r="AR62" i="20"/>
  <c r="AS62" i="20"/>
  <c r="AT62" i="20"/>
  <c r="AU62" i="20"/>
  <c r="AV62" i="20"/>
  <c r="AW62" i="20"/>
  <c r="AX62" i="20"/>
  <c r="AY62" i="20"/>
  <c r="AZ62" i="20"/>
  <c r="BA62" i="20"/>
  <c r="BB62" i="20"/>
  <c r="BC62" i="20"/>
  <c r="BD62" i="20"/>
  <c r="BE62" i="20"/>
  <c r="BF62" i="20"/>
  <c r="BG62" i="20"/>
  <c r="BH62" i="20"/>
  <c r="BI62" i="20"/>
  <c r="BJ62" i="20"/>
  <c r="BK62" i="20"/>
  <c r="BL62" i="20"/>
  <c r="BM62" i="20"/>
  <c r="BN62" i="20"/>
  <c r="BO62" i="20"/>
  <c r="BP62" i="20"/>
  <c r="BQ62" i="20"/>
  <c r="BR62" i="20"/>
  <c r="BS62" i="20"/>
  <c r="BT62" i="20"/>
  <c r="BU62" i="20"/>
  <c r="BV62" i="20"/>
  <c r="BW62" i="20"/>
  <c r="BX62" i="20"/>
  <c r="BY62" i="20"/>
  <c r="BZ62" i="20"/>
  <c r="CA62" i="20"/>
  <c r="CB62" i="20"/>
  <c r="CC62" i="20"/>
  <c r="CD62" i="20"/>
  <c r="CE62" i="20"/>
  <c r="CF62" i="20"/>
  <c r="CG62" i="20"/>
  <c r="CH62" i="20"/>
  <c r="CI62" i="20"/>
  <c r="CJ62" i="20"/>
  <c r="CK62" i="20"/>
  <c r="CL62" i="20"/>
  <c r="CM62" i="20"/>
  <c r="CN62" i="20"/>
  <c r="CO62" i="20"/>
  <c r="CP62" i="20"/>
  <c r="CQ62" i="20"/>
  <c r="CR62" i="20"/>
  <c r="CS62" i="20"/>
  <c r="CT62" i="20"/>
  <c r="CU62" i="20"/>
  <c r="CV62" i="20"/>
  <c r="CW62" i="20"/>
  <c r="CX62" i="20"/>
  <c r="CY62" i="20"/>
  <c r="CZ62" i="20"/>
  <c r="DA62" i="20"/>
  <c r="DB62" i="20"/>
  <c r="DC62" i="20"/>
  <c r="DD62" i="20"/>
  <c r="DE62" i="20"/>
  <c r="DF62" i="20"/>
  <c r="DG62" i="20"/>
  <c r="DH62" i="20"/>
  <c r="DI62" i="20"/>
  <c r="DJ62" i="20"/>
  <c r="DK62" i="20"/>
  <c r="DL62" i="20"/>
  <c r="DM62" i="20"/>
  <c r="DN62" i="20"/>
  <c r="DO62" i="20"/>
  <c r="DP62" i="20"/>
  <c r="DQ62" i="20"/>
  <c r="DR62" i="20"/>
  <c r="DS62" i="20"/>
  <c r="DT62" i="20"/>
  <c r="DU62" i="20"/>
  <c r="DV62" i="20"/>
  <c r="DW62" i="20"/>
  <c r="DX62" i="20"/>
  <c r="DY62" i="20"/>
  <c r="DZ62" i="20"/>
  <c r="EA62" i="20"/>
  <c r="EB62" i="20"/>
  <c r="EC62" i="20"/>
  <c r="ED62" i="20"/>
  <c r="EE62" i="20"/>
  <c r="EF62" i="20"/>
  <c r="EG62" i="20"/>
  <c r="EH62" i="20"/>
  <c r="EI62" i="20"/>
  <c r="EJ62" i="20"/>
  <c r="EK62" i="20"/>
  <c r="EL62" i="20"/>
  <c r="EM62" i="20"/>
  <c r="EN62" i="20"/>
  <c r="EO62" i="20"/>
  <c r="EP62" i="20"/>
  <c r="EQ62" i="20"/>
  <c r="ER62" i="20"/>
  <c r="ES62" i="20"/>
  <c r="ET62" i="20"/>
  <c r="EU62" i="20"/>
  <c r="EV62" i="20"/>
  <c r="EW62" i="20"/>
  <c r="EX62" i="20"/>
  <c r="EY62" i="20"/>
  <c r="EZ62" i="20"/>
  <c r="FA62" i="20"/>
  <c r="FB62" i="20"/>
  <c r="FC62" i="20"/>
  <c r="FD62" i="20"/>
  <c r="FE62" i="20"/>
  <c r="FF62" i="20"/>
  <c r="B63"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E63" i="20"/>
  <c r="AF63" i="20"/>
  <c r="AG63" i="20"/>
  <c r="AH63" i="20"/>
  <c r="AI63" i="20"/>
  <c r="AJ63" i="20"/>
  <c r="AK63" i="20"/>
  <c r="AL63" i="20"/>
  <c r="AM63" i="20"/>
  <c r="AN63" i="20"/>
  <c r="AO63" i="20"/>
  <c r="AP63" i="20"/>
  <c r="AQ63" i="20"/>
  <c r="AR63" i="20"/>
  <c r="AS63" i="20"/>
  <c r="AT63" i="20"/>
  <c r="AU63" i="20"/>
  <c r="AV63" i="20"/>
  <c r="AW63" i="20"/>
  <c r="AX63" i="20"/>
  <c r="AY63" i="20"/>
  <c r="AZ63" i="20"/>
  <c r="BA63" i="20"/>
  <c r="BB63" i="20"/>
  <c r="BC63" i="20"/>
  <c r="BD63" i="20"/>
  <c r="BE63" i="20"/>
  <c r="BF63" i="20"/>
  <c r="BG63" i="20"/>
  <c r="BH63" i="20"/>
  <c r="BI63" i="20"/>
  <c r="BJ63" i="20"/>
  <c r="BK63" i="20"/>
  <c r="BL63" i="20"/>
  <c r="BM63" i="20"/>
  <c r="BN63" i="20"/>
  <c r="BO63" i="20"/>
  <c r="BP63" i="20"/>
  <c r="BQ63" i="20"/>
  <c r="BR63" i="20"/>
  <c r="BS63" i="20"/>
  <c r="BT63" i="20"/>
  <c r="BU63" i="20"/>
  <c r="BV63" i="20"/>
  <c r="BW63" i="20"/>
  <c r="BX63" i="20"/>
  <c r="BY63" i="20"/>
  <c r="BZ63" i="20"/>
  <c r="CA63" i="20"/>
  <c r="CB63" i="20"/>
  <c r="CC63" i="20"/>
  <c r="CD63" i="20"/>
  <c r="CE63" i="20"/>
  <c r="CF63" i="20"/>
  <c r="CG63" i="20"/>
  <c r="CH63" i="20"/>
  <c r="CI63" i="20"/>
  <c r="CJ63" i="20"/>
  <c r="CK63" i="20"/>
  <c r="CL63" i="20"/>
  <c r="CM63" i="20"/>
  <c r="CN63" i="20"/>
  <c r="CO63" i="20"/>
  <c r="CP63" i="20"/>
  <c r="CQ63" i="20"/>
  <c r="CR63" i="20"/>
  <c r="CS63" i="20"/>
  <c r="CT63" i="20"/>
  <c r="CU63" i="20"/>
  <c r="CV63" i="20"/>
  <c r="CW63" i="20"/>
  <c r="CX63" i="20"/>
  <c r="CY63" i="20"/>
  <c r="CZ63" i="20"/>
  <c r="DA63" i="20"/>
  <c r="DB63" i="20"/>
  <c r="DC63" i="20"/>
  <c r="DD63" i="20"/>
  <c r="DE63" i="20"/>
  <c r="DF63" i="20"/>
  <c r="DG63" i="20"/>
  <c r="DH63" i="20"/>
  <c r="DI63" i="20"/>
  <c r="DJ63" i="20"/>
  <c r="DK63" i="20"/>
  <c r="DL63" i="20"/>
  <c r="DM63" i="20"/>
  <c r="DN63" i="20"/>
  <c r="DO63" i="20"/>
  <c r="DP63"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B64"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E64" i="20"/>
  <c r="AF64" i="20"/>
  <c r="AG64" i="20"/>
  <c r="AH64" i="20"/>
  <c r="AI64" i="20"/>
  <c r="AJ64" i="20"/>
  <c r="AK64" i="20"/>
  <c r="AL64" i="20"/>
  <c r="AM64" i="20"/>
  <c r="AN64" i="20"/>
  <c r="AO64" i="20"/>
  <c r="AP64" i="20"/>
  <c r="AQ64" i="20"/>
  <c r="AR64" i="20"/>
  <c r="AS64" i="20"/>
  <c r="AT64" i="20"/>
  <c r="AU64" i="20"/>
  <c r="AV64" i="20"/>
  <c r="AW64" i="20"/>
  <c r="AX64" i="20"/>
  <c r="AY64" i="20"/>
  <c r="AZ64" i="20"/>
  <c r="BA64" i="20"/>
  <c r="BB64" i="20"/>
  <c r="BC64" i="20"/>
  <c r="BD64" i="20"/>
  <c r="BE64" i="20"/>
  <c r="BF64" i="20"/>
  <c r="BG64" i="20"/>
  <c r="BH64" i="20"/>
  <c r="BI64" i="20"/>
  <c r="BJ64" i="20"/>
  <c r="BK64" i="20"/>
  <c r="BL64" i="20"/>
  <c r="BM64" i="20"/>
  <c r="BN64" i="20"/>
  <c r="BO64" i="20"/>
  <c r="BP64" i="20"/>
  <c r="BQ64" i="20"/>
  <c r="BR64" i="20"/>
  <c r="BS64" i="20"/>
  <c r="BT64" i="20"/>
  <c r="BU64" i="20"/>
  <c r="BV64" i="20"/>
  <c r="BW64" i="20"/>
  <c r="BX64" i="20"/>
  <c r="BY64" i="20"/>
  <c r="BZ64" i="20"/>
  <c r="CA64" i="20"/>
  <c r="CB64" i="20"/>
  <c r="CC64" i="20"/>
  <c r="CD64" i="20"/>
  <c r="CE64" i="20"/>
  <c r="CF64" i="20"/>
  <c r="CG64" i="20"/>
  <c r="CH64" i="20"/>
  <c r="CI64" i="20"/>
  <c r="CJ64" i="20"/>
  <c r="CK64" i="20"/>
  <c r="CL64" i="20"/>
  <c r="CM64" i="20"/>
  <c r="CN64" i="20"/>
  <c r="CO64" i="20"/>
  <c r="CP64" i="20"/>
  <c r="CQ64" i="20"/>
  <c r="CR64" i="20"/>
  <c r="CS64" i="20"/>
  <c r="CT64" i="20"/>
  <c r="CU64" i="20"/>
  <c r="CV64" i="20"/>
  <c r="CW64" i="20"/>
  <c r="CX64" i="20"/>
  <c r="CY64" i="20"/>
  <c r="CZ64" i="20"/>
  <c r="DA64" i="20"/>
  <c r="DB64" i="20"/>
  <c r="DC64" i="20"/>
  <c r="DD64" i="20"/>
  <c r="DE64" i="20"/>
  <c r="DF64" i="20"/>
  <c r="DG64" i="20"/>
  <c r="DH64" i="20"/>
  <c r="DI64" i="20"/>
  <c r="DJ64" i="20"/>
  <c r="DK64" i="20"/>
  <c r="DL64" i="20"/>
  <c r="DM64" i="20"/>
  <c r="DN64" i="20"/>
  <c r="DO64" i="20"/>
  <c r="DP64"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B65"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E65" i="20"/>
  <c r="AF65" i="20"/>
  <c r="AG65" i="20"/>
  <c r="AH65" i="20"/>
  <c r="AI65" i="20"/>
  <c r="AJ65" i="20"/>
  <c r="AK65" i="20"/>
  <c r="AL65" i="20"/>
  <c r="AM65" i="20"/>
  <c r="AN65" i="20"/>
  <c r="AO65" i="20"/>
  <c r="AP65" i="20"/>
  <c r="AQ65" i="20"/>
  <c r="AR65" i="20"/>
  <c r="AS65" i="20"/>
  <c r="AT65" i="20"/>
  <c r="AU65" i="20"/>
  <c r="AV65" i="20"/>
  <c r="AW65" i="20"/>
  <c r="AX65" i="20"/>
  <c r="AY65" i="20"/>
  <c r="AZ65" i="20"/>
  <c r="BA65" i="20"/>
  <c r="BB65" i="20"/>
  <c r="BC65" i="20"/>
  <c r="BD65" i="20"/>
  <c r="BE65" i="20"/>
  <c r="BF65" i="20"/>
  <c r="BG65" i="20"/>
  <c r="BH65" i="20"/>
  <c r="BI65" i="20"/>
  <c r="BJ65" i="20"/>
  <c r="BK65" i="20"/>
  <c r="BL65" i="20"/>
  <c r="BM65" i="20"/>
  <c r="BN65" i="20"/>
  <c r="BO65" i="20"/>
  <c r="BP65" i="20"/>
  <c r="BQ65" i="20"/>
  <c r="BR65" i="20"/>
  <c r="BS65" i="20"/>
  <c r="BT65" i="20"/>
  <c r="BU65" i="20"/>
  <c r="BV65" i="20"/>
  <c r="BW65" i="20"/>
  <c r="BX65" i="20"/>
  <c r="BY65" i="20"/>
  <c r="BZ65" i="20"/>
  <c r="CA65" i="20"/>
  <c r="CB65" i="20"/>
  <c r="CC65" i="20"/>
  <c r="CD65" i="20"/>
  <c r="CE65" i="20"/>
  <c r="CF65" i="20"/>
  <c r="CG65" i="20"/>
  <c r="CH65" i="20"/>
  <c r="CI65" i="20"/>
  <c r="CJ65" i="20"/>
  <c r="CK65" i="20"/>
  <c r="CL65" i="20"/>
  <c r="CM65" i="20"/>
  <c r="CN65" i="20"/>
  <c r="CO65" i="20"/>
  <c r="CP65" i="20"/>
  <c r="CQ65" i="20"/>
  <c r="CR65" i="20"/>
  <c r="CS65" i="20"/>
  <c r="CT65" i="20"/>
  <c r="CU65" i="20"/>
  <c r="CV65" i="20"/>
  <c r="CW65" i="20"/>
  <c r="CX65" i="20"/>
  <c r="CY65" i="20"/>
  <c r="CZ65" i="20"/>
  <c r="DA65" i="20"/>
  <c r="DB65" i="20"/>
  <c r="DC65" i="20"/>
  <c r="DD65" i="20"/>
  <c r="DE65" i="20"/>
  <c r="DF65" i="20"/>
  <c r="DG65" i="20"/>
  <c r="DH65" i="20"/>
  <c r="DI65" i="20"/>
  <c r="DJ65" i="20"/>
  <c r="DK65" i="20"/>
  <c r="DL65" i="20"/>
  <c r="DM65" i="20"/>
  <c r="DN65" i="20"/>
  <c r="DO65" i="20"/>
  <c r="DP65"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B66"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E66" i="20"/>
  <c r="AF66" i="20"/>
  <c r="AG66" i="20"/>
  <c r="AH66" i="20"/>
  <c r="AI66" i="20"/>
  <c r="AJ66" i="20"/>
  <c r="AK66" i="20"/>
  <c r="AL66" i="20"/>
  <c r="AM66" i="20"/>
  <c r="AN66" i="20"/>
  <c r="AO66" i="20"/>
  <c r="AP66" i="20"/>
  <c r="AQ66" i="20"/>
  <c r="AR66" i="20"/>
  <c r="AS66" i="20"/>
  <c r="AT66" i="20"/>
  <c r="AU66" i="20"/>
  <c r="AV66" i="20"/>
  <c r="AW66" i="20"/>
  <c r="AX66" i="20"/>
  <c r="AY66" i="20"/>
  <c r="AZ66" i="20"/>
  <c r="BA66" i="20"/>
  <c r="BB66" i="20"/>
  <c r="BC66" i="20"/>
  <c r="BD66" i="20"/>
  <c r="BE66" i="20"/>
  <c r="BF66" i="20"/>
  <c r="BG66" i="20"/>
  <c r="BH66" i="20"/>
  <c r="BI66" i="20"/>
  <c r="BJ66" i="20"/>
  <c r="BK66" i="20"/>
  <c r="BL66" i="20"/>
  <c r="BM66" i="20"/>
  <c r="BN66" i="20"/>
  <c r="BO66" i="20"/>
  <c r="BP66" i="20"/>
  <c r="BQ66" i="20"/>
  <c r="BR66" i="20"/>
  <c r="BS66" i="20"/>
  <c r="BT66" i="20"/>
  <c r="BU66" i="20"/>
  <c r="BV66" i="20"/>
  <c r="BW66" i="20"/>
  <c r="BX66" i="20"/>
  <c r="BY66" i="20"/>
  <c r="BZ66" i="20"/>
  <c r="CA66" i="20"/>
  <c r="CB66" i="20"/>
  <c r="CC66" i="20"/>
  <c r="CD66" i="20"/>
  <c r="CE66" i="20"/>
  <c r="CF66" i="20"/>
  <c r="CG66" i="20"/>
  <c r="CH66" i="20"/>
  <c r="CI66" i="20"/>
  <c r="CJ66" i="20"/>
  <c r="CK66" i="20"/>
  <c r="CL66" i="20"/>
  <c r="CM66" i="20"/>
  <c r="CN66" i="20"/>
  <c r="CO66" i="20"/>
  <c r="CP66" i="20"/>
  <c r="CQ66" i="20"/>
  <c r="CR66" i="20"/>
  <c r="CS66" i="20"/>
  <c r="CT66" i="20"/>
  <c r="CU66" i="20"/>
  <c r="CV66" i="20"/>
  <c r="CW66" i="20"/>
  <c r="CX66" i="20"/>
  <c r="CY66" i="20"/>
  <c r="CZ66" i="20"/>
  <c r="DA66" i="20"/>
  <c r="DB66" i="20"/>
  <c r="DC66" i="20"/>
  <c r="DD66" i="20"/>
  <c r="DE66" i="20"/>
  <c r="DF66" i="20"/>
  <c r="DG66" i="20"/>
  <c r="DH66" i="20"/>
  <c r="DI66" i="20"/>
  <c r="DJ66" i="20"/>
  <c r="DK66" i="20"/>
  <c r="DL66" i="20"/>
  <c r="DM66" i="20"/>
  <c r="DN66" i="20"/>
  <c r="DO66" i="20"/>
  <c r="DP66"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B67"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E67" i="20"/>
  <c r="AF67" i="20"/>
  <c r="AG67" i="20"/>
  <c r="AH67" i="20"/>
  <c r="AI67" i="20"/>
  <c r="AJ67" i="20"/>
  <c r="AK67" i="20"/>
  <c r="AL67" i="20"/>
  <c r="AM67" i="20"/>
  <c r="AN67" i="20"/>
  <c r="AO67" i="20"/>
  <c r="AP67" i="20"/>
  <c r="AQ67" i="20"/>
  <c r="AR67" i="20"/>
  <c r="AS67" i="20"/>
  <c r="AT67" i="20"/>
  <c r="AU67" i="20"/>
  <c r="AV67" i="20"/>
  <c r="AW67" i="20"/>
  <c r="AX67" i="20"/>
  <c r="AY67" i="20"/>
  <c r="AZ67" i="20"/>
  <c r="BA67" i="20"/>
  <c r="BB67" i="20"/>
  <c r="BC67" i="20"/>
  <c r="BD67" i="20"/>
  <c r="BE67" i="20"/>
  <c r="BF67" i="20"/>
  <c r="BG67" i="20"/>
  <c r="BH67" i="20"/>
  <c r="BI67" i="20"/>
  <c r="BJ67" i="20"/>
  <c r="BK67" i="20"/>
  <c r="BL67" i="20"/>
  <c r="BM67" i="20"/>
  <c r="BN67" i="20"/>
  <c r="BO67" i="20"/>
  <c r="BP67" i="20"/>
  <c r="BQ67" i="20"/>
  <c r="BR67" i="20"/>
  <c r="BS67" i="20"/>
  <c r="BT67" i="20"/>
  <c r="BU67" i="20"/>
  <c r="BV67" i="20"/>
  <c r="BW67" i="20"/>
  <c r="BX67" i="20"/>
  <c r="BY67" i="20"/>
  <c r="BZ67" i="20"/>
  <c r="CA67" i="20"/>
  <c r="CB67" i="20"/>
  <c r="CC67" i="20"/>
  <c r="CD67" i="20"/>
  <c r="CE67" i="20"/>
  <c r="CF67" i="20"/>
  <c r="CG67" i="20"/>
  <c r="CH67" i="20"/>
  <c r="CI67" i="20"/>
  <c r="CJ67" i="20"/>
  <c r="CK67" i="20"/>
  <c r="CL67" i="20"/>
  <c r="CM67" i="20"/>
  <c r="CN67" i="20"/>
  <c r="CO67" i="20"/>
  <c r="CP67" i="20"/>
  <c r="CQ67" i="20"/>
  <c r="CR67" i="20"/>
  <c r="CS67" i="20"/>
  <c r="CT67" i="20"/>
  <c r="CU67" i="20"/>
  <c r="CV67" i="20"/>
  <c r="CW67" i="20"/>
  <c r="CX67" i="20"/>
  <c r="CY67" i="20"/>
  <c r="CZ67" i="20"/>
  <c r="DA67" i="20"/>
  <c r="DB67" i="20"/>
  <c r="DC67" i="20"/>
  <c r="DD67" i="20"/>
  <c r="DE67" i="20"/>
  <c r="DF67" i="20"/>
  <c r="DG67" i="20"/>
  <c r="DH67" i="20"/>
  <c r="DI67" i="20"/>
  <c r="DJ67" i="20"/>
  <c r="DK67" i="20"/>
  <c r="DL67" i="20"/>
  <c r="DM67" i="20"/>
  <c r="DN67" i="20"/>
  <c r="DO67" i="20"/>
  <c r="DP67"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B68"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E68" i="20"/>
  <c r="AF68" i="20"/>
  <c r="AG68" i="20"/>
  <c r="AH68" i="20"/>
  <c r="AI68" i="20"/>
  <c r="AJ68" i="20"/>
  <c r="AK68" i="20"/>
  <c r="AL68" i="20"/>
  <c r="AM68" i="20"/>
  <c r="AN68" i="20"/>
  <c r="AO68" i="20"/>
  <c r="AP68" i="20"/>
  <c r="AQ68" i="20"/>
  <c r="AR68" i="20"/>
  <c r="AS68" i="20"/>
  <c r="AT68" i="20"/>
  <c r="AU68" i="20"/>
  <c r="AV68" i="20"/>
  <c r="AW68" i="20"/>
  <c r="AX68" i="20"/>
  <c r="AY68" i="20"/>
  <c r="AZ68" i="20"/>
  <c r="BA68" i="20"/>
  <c r="BB68" i="20"/>
  <c r="BC68" i="20"/>
  <c r="BD68" i="20"/>
  <c r="BE68" i="20"/>
  <c r="BF68" i="20"/>
  <c r="BG68" i="20"/>
  <c r="BH68" i="20"/>
  <c r="BI68" i="20"/>
  <c r="BJ68" i="20"/>
  <c r="BK68" i="20"/>
  <c r="BL68" i="20"/>
  <c r="BM68" i="20"/>
  <c r="BN68" i="20"/>
  <c r="BO68" i="20"/>
  <c r="BP68" i="20"/>
  <c r="BQ68" i="20"/>
  <c r="BR68" i="20"/>
  <c r="BS68" i="20"/>
  <c r="BT68" i="20"/>
  <c r="BU68" i="20"/>
  <c r="BV68" i="20"/>
  <c r="BW68" i="20"/>
  <c r="BX68" i="20"/>
  <c r="BY68" i="20"/>
  <c r="BZ68" i="20"/>
  <c r="CA68" i="20"/>
  <c r="CB68" i="20"/>
  <c r="CC68" i="20"/>
  <c r="CD68" i="20"/>
  <c r="CE68" i="20"/>
  <c r="CF68" i="20"/>
  <c r="CG68" i="20"/>
  <c r="CH68" i="20"/>
  <c r="CI68" i="20"/>
  <c r="CJ68" i="20"/>
  <c r="CK68" i="20"/>
  <c r="CL68" i="20"/>
  <c r="CM68" i="20"/>
  <c r="CN68" i="20"/>
  <c r="CO68" i="20"/>
  <c r="CP68" i="20"/>
  <c r="CQ68" i="20"/>
  <c r="CR68" i="20"/>
  <c r="CS68" i="20"/>
  <c r="CT68" i="20"/>
  <c r="CU68" i="20"/>
  <c r="CV68" i="20"/>
  <c r="CW68" i="20"/>
  <c r="CX68" i="20"/>
  <c r="CY68" i="20"/>
  <c r="CZ68" i="20"/>
  <c r="DA68" i="20"/>
  <c r="DB68" i="20"/>
  <c r="DC68" i="20"/>
  <c r="DD68" i="20"/>
  <c r="DE68" i="20"/>
  <c r="DF68" i="20"/>
  <c r="DG68" i="20"/>
  <c r="DH68" i="20"/>
  <c r="DI68" i="20"/>
  <c r="DJ68" i="20"/>
  <c r="DK68" i="20"/>
  <c r="DL68" i="20"/>
  <c r="DM68" i="20"/>
  <c r="DN68" i="20"/>
  <c r="DO68" i="20"/>
  <c r="DP68"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B69"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AH69" i="20"/>
  <c r="AI69" i="20"/>
  <c r="AJ69" i="20"/>
  <c r="AK69" i="20"/>
  <c r="AL69" i="20"/>
  <c r="AM69" i="20"/>
  <c r="AN69" i="20"/>
  <c r="AO69" i="20"/>
  <c r="AP69" i="20"/>
  <c r="AQ69" i="20"/>
  <c r="AR69" i="20"/>
  <c r="AS69" i="20"/>
  <c r="AT69" i="20"/>
  <c r="AU69" i="20"/>
  <c r="AV69" i="20"/>
  <c r="AW69" i="20"/>
  <c r="AX69" i="20"/>
  <c r="AY69" i="20"/>
  <c r="AZ69" i="20"/>
  <c r="BA69" i="20"/>
  <c r="BB69" i="20"/>
  <c r="BC69" i="20"/>
  <c r="BD69" i="20"/>
  <c r="BE69" i="20"/>
  <c r="BF69" i="20"/>
  <c r="BG69" i="20"/>
  <c r="BH69" i="20"/>
  <c r="BI69" i="20"/>
  <c r="BJ69" i="20"/>
  <c r="BK69" i="20"/>
  <c r="BL69" i="20"/>
  <c r="BM69" i="20"/>
  <c r="BN69" i="20"/>
  <c r="BO69" i="20"/>
  <c r="BP69" i="20"/>
  <c r="BQ69" i="20"/>
  <c r="BR69" i="20"/>
  <c r="BS69" i="20"/>
  <c r="BT69" i="20"/>
  <c r="BU69" i="20"/>
  <c r="BV69" i="20"/>
  <c r="BW69" i="20"/>
  <c r="BX69" i="20"/>
  <c r="BY69" i="20"/>
  <c r="BZ69" i="20"/>
  <c r="CA69" i="20"/>
  <c r="CB69" i="20"/>
  <c r="CC69" i="20"/>
  <c r="CD69" i="20"/>
  <c r="CE69" i="20"/>
  <c r="CF69" i="20"/>
  <c r="CG69" i="20"/>
  <c r="CH69" i="20"/>
  <c r="CI69" i="20"/>
  <c r="CJ69" i="20"/>
  <c r="CK69" i="20"/>
  <c r="CL69" i="20"/>
  <c r="CM69" i="20"/>
  <c r="CN69" i="20"/>
  <c r="CO69" i="20"/>
  <c r="CP69" i="20"/>
  <c r="CQ69" i="20"/>
  <c r="CR69" i="20"/>
  <c r="CS69" i="20"/>
  <c r="CT69" i="20"/>
  <c r="CU69" i="20"/>
  <c r="CV69" i="20"/>
  <c r="CW69" i="20"/>
  <c r="CX69" i="20"/>
  <c r="CY69" i="20"/>
  <c r="CZ69" i="20"/>
  <c r="DA69" i="20"/>
  <c r="DB69" i="20"/>
  <c r="DC69" i="20"/>
  <c r="DD69" i="20"/>
  <c r="DE69" i="20"/>
  <c r="DF69" i="20"/>
  <c r="DG69" i="20"/>
  <c r="DH69" i="20"/>
  <c r="DI69" i="20"/>
  <c r="DJ69" i="20"/>
  <c r="DK69" i="20"/>
  <c r="DL69" i="20"/>
  <c r="DM69" i="20"/>
  <c r="DN69" i="20"/>
  <c r="DO69" i="20"/>
  <c r="DP69"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B70"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E70" i="20"/>
  <c r="AF70" i="20"/>
  <c r="AG70" i="20"/>
  <c r="AH70" i="20"/>
  <c r="AI70" i="20"/>
  <c r="AJ70" i="20"/>
  <c r="AK70" i="20"/>
  <c r="AL70" i="20"/>
  <c r="AM70" i="20"/>
  <c r="AN70" i="20"/>
  <c r="AO70" i="20"/>
  <c r="AP70" i="20"/>
  <c r="AQ70" i="20"/>
  <c r="AR70" i="20"/>
  <c r="AS70" i="20"/>
  <c r="AT70" i="20"/>
  <c r="AU70" i="20"/>
  <c r="AV70" i="20"/>
  <c r="AW70" i="20"/>
  <c r="AX70" i="20"/>
  <c r="AY70" i="20"/>
  <c r="AZ70" i="20"/>
  <c r="BA70" i="20"/>
  <c r="BB70" i="20"/>
  <c r="BC70" i="20"/>
  <c r="BD70" i="20"/>
  <c r="BE70" i="20"/>
  <c r="BF70" i="20"/>
  <c r="BG70" i="20"/>
  <c r="BH70" i="20"/>
  <c r="BI70" i="20"/>
  <c r="BJ70" i="20"/>
  <c r="BK70" i="20"/>
  <c r="BL70" i="20"/>
  <c r="BM70" i="20"/>
  <c r="BN70" i="20"/>
  <c r="BO70" i="20"/>
  <c r="BP70" i="20"/>
  <c r="BQ70" i="20"/>
  <c r="BR70" i="20"/>
  <c r="BS70" i="20"/>
  <c r="BT70" i="20"/>
  <c r="BU70" i="20"/>
  <c r="BV70" i="20"/>
  <c r="BW70" i="20"/>
  <c r="BX70" i="20"/>
  <c r="BY70" i="20"/>
  <c r="BZ70" i="20"/>
  <c r="CA70" i="20"/>
  <c r="CB70" i="20"/>
  <c r="CC70" i="20"/>
  <c r="CD70" i="20"/>
  <c r="CE70" i="20"/>
  <c r="CF70" i="20"/>
  <c r="CG70" i="20"/>
  <c r="CH70" i="20"/>
  <c r="CI70" i="20"/>
  <c r="CJ70" i="20"/>
  <c r="CK70" i="20"/>
  <c r="CL70" i="20"/>
  <c r="CM70" i="20"/>
  <c r="CN70" i="20"/>
  <c r="CO70" i="20"/>
  <c r="CP70" i="20"/>
  <c r="CQ70" i="20"/>
  <c r="CR70" i="20"/>
  <c r="CS70" i="20"/>
  <c r="CT70" i="20"/>
  <c r="CU70" i="20"/>
  <c r="CV70" i="20"/>
  <c r="CW70" i="20"/>
  <c r="CX70" i="20"/>
  <c r="CY70" i="20"/>
  <c r="CZ70" i="20"/>
  <c r="DA70" i="20"/>
  <c r="DB70" i="20"/>
  <c r="DC70" i="20"/>
  <c r="DD70" i="20"/>
  <c r="DE70" i="20"/>
  <c r="DF70" i="20"/>
  <c r="DG70" i="20"/>
  <c r="DH70" i="20"/>
  <c r="DI70" i="20"/>
  <c r="DJ70" i="20"/>
  <c r="DK70" i="20"/>
  <c r="DL70" i="20"/>
  <c r="DM70" i="20"/>
  <c r="DN70" i="20"/>
  <c r="DO70" i="20"/>
  <c r="DP70"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B71"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E71" i="20"/>
  <c r="AF71" i="20"/>
  <c r="AG71" i="20"/>
  <c r="AH71" i="20"/>
  <c r="AI71" i="20"/>
  <c r="AJ71" i="20"/>
  <c r="AK71" i="20"/>
  <c r="AL71" i="20"/>
  <c r="AM71" i="20"/>
  <c r="AN71" i="20"/>
  <c r="AO71" i="20"/>
  <c r="AP71" i="20"/>
  <c r="AQ71" i="20"/>
  <c r="AR71" i="20"/>
  <c r="AS71" i="20"/>
  <c r="AT71" i="20"/>
  <c r="AU71" i="20"/>
  <c r="AV71" i="20"/>
  <c r="AW71" i="20"/>
  <c r="AX71" i="20"/>
  <c r="AY71" i="20"/>
  <c r="AZ71" i="20"/>
  <c r="BA71" i="20"/>
  <c r="BB71" i="20"/>
  <c r="BC71" i="20"/>
  <c r="BD71" i="20"/>
  <c r="BE71" i="20"/>
  <c r="BF71" i="20"/>
  <c r="BG71" i="20"/>
  <c r="BH71" i="20"/>
  <c r="BI71" i="20"/>
  <c r="BJ71" i="20"/>
  <c r="BK71" i="20"/>
  <c r="BL71" i="20"/>
  <c r="BM71" i="20"/>
  <c r="BN71" i="20"/>
  <c r="BO71" i="20"/>
  <c r="BP71" i="20"/>
  <c r="BQ71" i="20"/>
  <c r="BR71" i="20"/>
  <c r="BS71" i="20"/>
  <c r="BT71" i="20"/>
  <c r="BU71" i="20"/>
  <c r="BV71" i="20"/>
  <c r="BW71" i="20"/>
  <c r="BX71" i="20"/>
  <c r="BY71" i="20"/>
  <c r="BZ71" i="20"/>
  <c r="CA71" i="20"/>
  <c r="CB71" i="20"/>
  <c r="CC71" i="20"/>
  <c r="CD71" i="20"/>
  <c r="CE71" i="20"/>
  <c r="CF71" i="20"/>
  <c r="CG71" i="20"/>
  <c r="CH71" i="20"/>
  <c r="CI71" i="20"/>
  <c r="CJ71" i="20"/>
  <c r="CK71" i="20"/>
  <c r="CL71" i="20"/>
  <c r="CM71" i="20"/>
  <c r="CN71" i="20"/>
  <c r="CO71" i="20"/>
  <c r="CP71" i="20"/>
  <c r="CQ71" i="20"/>
  <c r="CR71" i="20"/>
  <c r="CS71" i="20"/>
  <c r="CT71" i="20"/>
  <c r="CU71" i="20"/>
  <c r="CV71" i="20"/>
  <c r="CW71" i="20"/>
  <c r="CX71" i="20"/>
  <c r="CY71" i="20"/>
  <c r="CZ71" i="20"/>
  <c r="DA71" i="20"/>
  <c r="DB71" i="20"/>
  <c r="DC71" i="20"/>
  <c r="DD71" i="20"/>
  <c r="DE71" i="20"/>
  <c r="DF71" i="20"/>
  <c r="DG71" i="20"/>
  <c r="DH71" i="20"/>
  <c r="DI71" i="20"/>
  <c r="DJ71" i="20"/>
  <c r="DK71" i="20"/>
  <c r="DL71" i="20"/>
  <c r="DM71" i="20"/>
  <c r="DN71" i="20"/>
  <c r="DO71" i="20"/>
  <c r="DP71" i="20"/>
  <c r="DQ71" i="20"/>
  <c r="DR71"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B72"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E72" i="20"/>
  <c r="AF72" i="20"/>
  <c r="AG72" i="20"/>
  <c r="AH72" i="20"/>
  <c r="AI72" i="20"/>
  <c r="AJ72" i="20"/>
  <c r="AK72" i="20"/>
  <c r="AL72" i="20"/>
  <c r="AM72" i="20"/>
  <c r="AN72" i="20"/>
  <c r="AO72" i="20"/>
  <c r="AP72" i="20"/>
  <c r="AQ72" i="20"/>
  <c r="AR72" i="20"/>
  <c r="AS72" i="20"/>
  <c r="AT72" i="20"/>
  <c r="AU72" i="20"/>
  <c r="AV72" i="20"/>
  <c r="AW72" i="20"/>
  <c r="AX72" i="20"/>
  <c r="AY72" i="20"/>
  <c r="AZ72" i="20"/>
  <c r="BA72" i="20"/>
  <c r="BB72" i="20"/>
  <c r="BC72" i="20"/>
  <c r="BD72" i="20"/>
  <c r="BE72" i="20"/>
  <c r="BF72" i="20"/>
  <c r="BG72" i="20"/>
  <c r="BH72" i="20"/>
  <c r="BI72" i="20"/>
  <c r="BJ72" i="20"/>
  <c r="BK72" i="20"/>
  <c r="BL72" i="20"/>
  <c r="BM72" i="20"/>
  <c r="BN72" i="20"/>
  <c r="BO72" i="20"/>
  <c r="BP72" i="20"/>
  <c r="BQ72" i="20"/>
  <c r="BR72" i="20"/>
  <c r="BS72" i="20"/>
  <c r="BT72" i="20"/>
  <c r="BU72" i="20"/>
  <c r="BV72" i="20"/>
  <c r="BW72" i="20"/>
  <c r="BX72" i="20"/>
  <c r="BY72" i="20"/>
  <c r="BZ72" i="20"/>
  <c r="CA72" i="20"/>
  <c r="CB72" i="20"/>
  <c r="CC72" i="20"/>
  <c r="CD72" i="20"/>
  <c r="CE72" i="20"/>
  <c r="CF72" i="20"/>
  <c r="CG72" i="20"/>
  <c r="CH72" i="20"/>
  <c r="CI72" i="20"/>
  <c r="CJ72" i="20"/>
  <c r="CK72" i="20"/>
  <c r="CL72" i="20"/>
  <c r="CM72" i="20"/>
  <c r="CN72" i="20"/>
  <c r="CO72" i="20"/>
  <c r="CP72" i="20"/>
  <c r="CQ72" i="20"/>
  <c r="CR72" i="20"/>
  <c r="CS72" i="20"/>
  <c r="CT72" i="20"/>
  <c r="CU72" i="20"/>
  <c r="CV72" i="20"/>
  <c r="CW72" i="20"/>
  <c r="CX72" i="20"/>
  <c r="CY72" i="20"/>
  <c r="CZ72" i="20"/>
  <c r="DA72" i="20"/>
  <c r="DB72" i="20"/>
  <c r="DC72" i="20"/>
  <c r="DD72" i="20"/>
  <c r="DE72" i="20"/>
  <c r="DF72" i="20"/>
  <c r="DG72" i="20"/>
  <c r="DH72" i="20"/>
  <c r="DI72" i="20"/>
  <c r="DJ72" i="20"/>
  <c r="DK72" i="20"/>
  <c r="DL72" i="20"/>
  <c r="DM72" i="20"/>
  <c r="DN72" i="20"/>
  <c r="DO72" i="20"/>
  <c r="DP72"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B73"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E73" i="20"/>
  <c r="AF73" i="20"/>
  <c r="AG73" i="20"/>
  <c r="AH73" i="20"/>
  <c r="AI73" i="20"/>
  <c r="AJ73" i="20"/>
  <c r="AK73" i="20"/>
  <c r="AL73" i="20"/>
  <c r="AM73" i="20"/>
  <c r="AN73" i="20"/>
  <c r="AO73" i="20"/>
  <c r="AP73" i="20"/>
  <c r="AQ73" i="20"/>
  <c r="AR73" i="20"/>
  <c r="AS73" i="20"/>
  <c r="AT73" i="20"/>
  <c r="AU73" i="20"/>
  <c r="AV73" i="20"/>
  <c r="AW73" i="20"/>
  <c r="AX73" i="20"/>
  <c r="AY73" i="20"/>
  <c r="AZ73" i="20"/>
  <c r="BA73" i="20"/>
  <c r="BB73" i="20"/>
  <c r="BC73" i="20"/>
  <c r="BD73" i="20"/>
  <c r="BE73" i="20"/>
  <c r="BF73" i="20"/>
  <c r="BG73" i="20"/>
  <c r="BH73" i="20"/>
  <c r="BI73" i="20"/>
  <c r="BJ73" i="20"/>
  <c r="BK73" i="20"/>
  <c r="BL73" i="20"/>
  <c r="BM73" i="20"/>
  <c r="BN73" i="20"/>
  <c r="BO73" i="20"/>
  <c r="BP73" i="20"/>
  <c r="BQ73" i="20"/>
  <c r="BR73" i="20"/>
  <c r="BS73" i="20"/>
  <c r="BT73" i="20"/>
  <c r="BU73" i="20"/>
  <c r="BV73" i="20"/>
  <c r="BW73" i="20"/>
  <c r="BX73" i="20"/>
  <c r="BY73" i="20"/>
  <c r="BZ73" i="20"/>
  <c r="CA73" i="20"/>
  <c r="CB73" i="20"/>
  <c r="CC73" i="20"/>
  <c r="CD73" i="20"/>
  <c r="CE73" i="20"/>
  <c r="CF73" i="20"/>
  <c r="CG73" i="20"/>
  <c r="CH73" i="20"/>
  <c r="CI73" i="20"/>
  <c r="CJ73" i="20"/>
  <c r="CK73" i="20"/>
  <c r="CL73" i="20"/>
  <c r="CM73" i="20"/>
  <c r="CN73" i="20"/>
  <c r="CO73" i="20"/>
  <c r="CP73" i="20"/>
  <c r="CQ73" i="20"/>
  <c r="CR73" i="20"/>
  <c r="CS73" i="20"/>
  <c r="CT73" i="20"/>
  <c r="CU73" i="20"/>
  <c r="CV73" i="20"/>
  <c r="CW73" i="20"/>
  <c r="CX73" i="20"/>
  <c r="CY73" i="20"/>
  <c r="CZ73" i="20"/>
  <c r="DA73" i="20"/>
  <c r="DB73" i="20"/>
  <c r="DC73" i="20"/>
  <c r="DD73" i="20"/>
  <c r="DE73" i="20"/>
  <c r="DF73" i="20"/>
  <c r="DG73" i="20"/>
  <c r="DH73" i="20"/>
  <c r="DI73" i="20"/>
  <c r="DJ73" i="20"/>
  <c r="DK73" i="20"/>
  <c r="DL73" i="20"/>
  <c r="DM73" i="20"/>
  <c r="DN73" i="20"/>
  <c r="DO73" i="20"/>
  <c r="DP73" i="20"/>
  <c r="DQ73" i="20"/>
  <c r="DR73" i="20"/>
  <c r="DS73" i="20"/>
  <c r="DT73" i="20"/>
  <c r="DU73" i="20"/>
  <c r="DV73" i="20"/>
  <c r="DW73" i="20"/>
  <c r="DX73" i="20"/>
  <c r="DY73" i="20"/>
  <c r="DZ73" i="20"/>
  <c r="EA73" i="20"/>
  <c r="EB73" i="20"/>
  <c r="EC73" i="20"/>
  <c r="ED73" i="20"/>
  <c r="EE73" i="20"/>
  <c r="EF73" i="20"/>
  <c r="EG73" i="20"/>
  <c r="EH73" i="20"/>
  <c r="EI73" i="20"/>
  <c r="EJ73" i="20"/>
  <c r="EK73" i="20"/>
  <c r="EL73" i="20"/>
  <c r="EM73" i="20"/>
  <c r="EN73" i="20"/>
  <c r="EO73" i="20"/>
  <c r="EP73" i="20"/>
  <c r="EQ73" i="20"/>
  <c r="ER73" i="20"/>
  <c r="ES73" i="20"/>
  <c r="ET73" i="20"/>
  <c r="EU73" i="20"/>
  <c r="EV73" i="20"/>
  <c r="EW73" i="20"/>
  <c r="EX73" i="20"/>
  <c r="EY73" i="20"/>
  <c r="EZ73" i="20"/>
  <c r="FA73" i="20"/>
  <c r="FB73" i="20"/>
  <c r="FC73" i="20"/>
  <c r="FD73" i="20"/>
  <c r="FE73" i="20"/>
  <c r="FF73" i="20"/>
  <c r="B74"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E74" i="20"/>
  <c r="AF74" i="20"/>
  <c r="AG74" i="20"/>
  <c r="AH74" i="20"/>
  <c r="AI74" i="20"/>
  <c r="AJ74" i="20"/>
  <c r="AK74" i="20"/>
  <c r="AL74" i="20"/>
  <c r="AM74" i="20"/>
  <c r="AN74" i="20"/>
  <c r="AO74" i="20"/>
  <c r="AP74" i="20"/>
  <c r="AQ74" i="20"/>
  <c r="AR74" i="20"/>
  <c r="AS74" i="20"/>
  <c r="AT74" i="20"/>
  <c r="AU74" i="20"/>
  <c r="AV74" i="20"/>
  <c r="AW74" i="20"/>
  <c r="AX74" i="20"/>
  <c r="AY74" i="20"/>
  <c r="AZ74" i="20"/>
  <c r="BA74" i="20"/>
  <c r="BB74" i="20"/>
  <c r="BC74" i="20"/>
  <c r="BD74" i="20"/>
  <c r="BE74" i="20"/>
  <c r="BF74" i="20"/>
  <c r="BG74" i="20"/>
  <c r="BH74" i="20"/>
  <c r="BI74" i="20"/>
  <c r="BJ74" i="20"/>
  <c r="BK74" i="20"/>
  <c r="BL74" i="20"/>
  <c r="BM74" i="20"/>
  <c r="BN74" i="20"/>
  <c r="BO74" i="20"/>
  <c r="BP74" i="20"/>
  <c r="BQ74" i="20"/>
  <c r="BR74" i="20"/>
  <c r="BS74" i="20"/>
  <c r="BT74" i="20"/>
  <c r="BU74" i="20"/>
  <c r="BV74" i="20"/>
  <c r="BW74" i="20"/>
  <c r="BX74" i="20"/>
  <c r="BY74" i="20"/>
  <c r="BZ74" i="20"/>
  <c r="CA74" i="20"/>
  <c r="CB74" i="20"/>
  <c r="CC74" i="20"/>
  <c r="CD74" i="20"/>
  <c r="CE74" i="20"/>
  <c r="CF74" i="20"/>
  <c r="CG74" i="20"/>
  <c r="CH74" i="20"/>
  <c r="CI74" i="20"/>
  <c r="CJ74" i="20"/>
  <c r="CK74" i="20"/>
  <c r="CL74" i="20"/>
  <c r="CM74" i="20"/>
  <c r="CN74" i="20"/>
  <c r="CO74" i="20"/>
  <c r="CP74" i="20"/>
  <c r="CQ74" i="20"/>
  <c r="CR74" i="20"/>
  <c r="CS74" i="20"/>
  <c r="CT74" i="20"/>
  <c r="CU74" i="20"/>
  <c r="CV74" i="20"/>
  <c r="CW74" i="20"/>
  <c r="CX74" i="20"/>
  <c r="CY74" i="20"/>
  <c r="CZ74" i="20"/>
  <c r="DA74" i="20"/>
  <c r="DB74" i="20"/>
  <c r="DC74" i="20"/>
  <c r="DD74" i="20"/>
  <c r="DE74" i="20"/>
  <c r="DF74" i="20"/>
  <c r="DG74" i="20"/>
  <c r="DH74" i="20"/>
  <c r="DI74" i="20"/>
  <c r="DJ74" i="20"/>
  <c r="DK74" i="20"/>
  <c r="DL74" i="20"/>
  <c r="DM74" i="20"/>
  <c r="DN74" i="20"/>
  <c r="DO74" i="20"/>
  <c r="DP74" i="20"/>
  <c r="DQ74" i="20"/>
  <c r="DR74" i="20"/>
  <c r="DS74" i="20"/>
  <c r="DT74" i="20"/>
  <c r="DU74" i="20"/>
  <c r="DV74" i="20"/>
  <c r="DW74" i="20"/>
  <c r="DX74" i="20"/>
  <c r="DY74" i="20"/>
  <c r="DZ74" i="20"/>
  <c r="EA74" i="20"/>
  <c r="EB74" i="20"/>
  <c r="EC74" i="20"/>
  <c r="ED74" i="20"/>
  <c r="EE74" i="20"/>
  <c r="EF74" i="20"/>
  <c r="EG74" i="20"/>
  <c r="EH74" i="20"/>
  <c r="EI74" i="20"/>
  <c r="EJ74" i="20"/>
  <c r="EK74" i="20"/>
  <c r="EL74" i="20"/>
  <c r="EM74" i="20"/>
  <c r="EN74" i="20"/>
  <c r="EO74" i="20"/>
  <c r="EP74" i="20"/>
  <c r="EQ74" i="20"/>
  <c r="ER74" i="20"/>
  <c r="ES74" i="20"/>
  <c r="ET74" i="20"/>
  <c r="EU74" i="20"/>
  <c r="EV74" i="20"/>
  <c r="EW74" i="20"/>
  <c r="EX74" i="20"/>
  <c r="EY74" i="20"/>
  <c r="EZ74" i="20"/>
  <c r="FA74" i="20"/>
  <c r="FB74" i="20"/>
  <c r="FC74" i="20"/>
  <c r="FD74" i="20"/>
  <c r="FE74" i="20"/>
  <c r="FF74" i="20"/>
  <c r="B75"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E75" i="20"/>
  <c r="AF75" i="20"/>
  <c r="AG75" i="20"/>
  <c r="AH75" i="20"/>
  <c r="AI75" i="20"/>
  <c r="AJ75" i="20"/>
  <c r="AK75" i="20"/>
  <c r="AL75" i="20"/>
  <c r="AM75" i="20"/>
  <c r="AN75" i="20"/>
  <c r="AO75" i="20"/>
  <c r="AP75" i="20"/>
  <c r="AQ75" i="20"/>
  <c r="AR75" i="20"/>
  <c r="AS75" i="20"/>
  <c r="AT75" i="20"/>
  <c r="AU75" i="20"/>
  <c r="AV75" i="20"/>
  <c r="AW75" i="20"/>
  <c r="AX75" i="20"/>
  <c r="AY75" i="20"/>
  <c r="AZ75" i="20"/>
  <c r="BA75" i="20"/>
  <c r="BB75" i="20"/>
  <c r="BC75" i="20"/>
  <c r="BD75" i="20"/>
  <c r="BE75" i="20"/>
  <c r="BF75" i="20"/>
  <c r="BG75" i="20"/>
  <c r="BH75" i="20"/>
  <c r="BI75" i="20"/>
  <c r="BJ75" i="20"/>
  <c r="BK75" i="20"/>
  <c r="BL75" i="20"/>
  <c r="BM75" i="20"/>
  <c r="BN75" i="20"/>
  <c r="BO75" i="20"/>
  <c r="BP75" i="20"/>
  <c r="BQ75" i="20"/>
  <c r="BR75" i="20"/>
  <c r="BS75" i="20"/>
  <c r="BT75" i="20"/>
  <c r="BU75" i="20"/>
  <c r="BV75" i="20"/>
  <c r="BW75" i="20"/>
  <c r="BX75" i="20"/>
  <c r="BY75" i="20"/>
  <c r="BZ75" i="20"/>
  <c r="CA75" i="20"/>
  <c r="CB75" i="20"/>
  <c r="CC75" i="20"/>
  <c r="CD75" i="20"/>
  <c r="CE75" i="20"/>
  <c r="CF75" i="20"/>
  <c r="CG75" i="20"/>
  <c r="CH75" i="20"/>
  <c r="CI75" i="20"/>
  <c r="CJ75" i="20"/>
  <c r="CK75" i="20"/>
  <c r="CL75" i="20"/>
  <c r="CM75" i="20"/>
  <c r="CN75" i="20"/>
  <c r="CO75" i="20"/>
  <c r="CP75" i="20"/>
  <c r="CQ75" i="20"/>
  <c r="CR75" i="20"/>
  <c r="CS75" i="20"/>
  <c r="CT75" i="20"/>
  <c r="CU75" i="20"/>
  <c r="CV75" i="20"/>
  <c r="CW75" i="20"/>
  <c r="CX75" i="20"/>
  <c r="CY75" i="20"/>
  <c r="CZ75" i="20"/>
  <c r="DA75" i="20"/>
  <c r="DB75" i="20"/>
  <c r="DC75" i="20"/>
  <c r="DD75" i="20"/>
  <c r="DE75" i="20"/>
  <c r="DF75" i="20"/>
  <c r="DG75" i="20"/>
  <c r="DH75" i="20"/>
  <c r="DI75" i="20"/>
  <c r="DJ75" i="20"/>
  <c r="DK75" i="20"/>
  <c r="DL75" i="20"/>
  <c r="DM75" i="20"/>
  <c r="DN75" i="20"/>
  <c r="DO75" i="20"/>
  <c r="DP75" i="20"/>
  <c r="DQ75" i="20"/>
  <c r="DR75" i="20"/>
  <c r="DS75" i="20"/>
  <c r="DT75" i="20"/>
  <c r="DU75" i="20"/>
  <c r="DV75" i="20"/>
  <c r="DW75" i="20"/>
  <c r="DX75" i="20"/>
  <c r="DY75" i="20"/>
  <c r="DZ75" i="20"/>
  <c r="EA75" i="20"/>
  <c r="EB75" i="20"/>
  <c r="EC75" i="20"/>
  <c r="ED75" i="20"/>
  <c r="EE75" i="20"/>
  <c r="EF75" i="20"/>
  <c r="EG75" i="20"/>
  <c r="EH75" i="20"/>
  <c r="EI75" i="20"/>
  <c r="EJ75" i="20"/>
  <c r="EK75" i="20"/>
  <c r="EL75" i="20"/>
  <c r="EM75" i="20"/>
  <c r="EN75" i="20"/>
  <c r="EO75" i="20"/>
  <c r="EP75" i="20"/>
  <c r="EQ75" i="20"/>
  <c r="ER75" i="20"/>
  <c r="ES75" i="20"/>
  <c r="ET75" i="20"/>
  <c r="EU75" i="20"/>
  <c r="EV75" i="20"/>
  <c r="EW75" i="20"/>
  <c r="EX75" i="20"/>
  <c r="EY75" i="20"/>
  <c r="EZ75" i="20"/>
  <c r="FA75" i="20"/>
  <c r="FB75" i="20"/>
  <c r="FC75" i="20"/>
  <c r="FD75" i="20"/>
  <c r="FE75" i="20"/>
  <c r="FF75" i="20"/>
  <c r="B76"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E76" i="20"/>
  <c r="AF76" i="20"/>
  <c r="AG76" i="20"/>
  <c r="AH76" i="20"/>
  <c r="AI76" i="20"/>
  <c r="AJ76" i="20"/>
  <c r="AK76" i="20"/>
  <c r="AL76" i="20"/>
  <c r="AM76" i="20"/>
  <c r="AN76" i="20"/>
  <c r="AO76" i="20"/>
  <c r="AP76" i="20"/>
  <c r="AQ76" i="20"/>
  <c r="AR76" i="20"/>
  <c r="AS76" i="20"/>
  <c r="AT76" i="20"/>
  <c r="AU76" i="20"/>
  <c r="AV76" i="20"/>
  <c r="AW76" i="20"/>
  <c r="AX76" i="20"/>
  <c r="AY76" i="20"/>
  <c r="AZ76" i="20"/>
  <c r="BA76" i="20"/>
  <c r="BB76" i="20"/>
  <c r="BC76" i="20"/>
  <c r="BD76" i="20"/>
  <c r="BE76" i="20"/>
  <c r="BF76" i="20"/>
  <c r="BG76" i="20"/>
  <c r="BH76" i="20"/>
  <c r="BI76" i="20"/>
  <c r="BJ76" i="20"/>
  <c r="BK76" i="20"/>
  <c r="BL76" i="20"/>
  <c r="BM76" i="20"/>
  <c r="BN76" i="20"/>
  <c r="BO76" i="20"/>
  <c r="BP76" i="20"/>
  <c r="BQ76" i="20"/>
  <c r="BR76" i="20"/>
  <c r="BS76" i="20"/>
  <c r="BT76" i="20"/>
  <c r="BU76" i="20"/>
  <c r="BV76" i="20"/>
  <c r="BW76" i="20"/>
  <c r="BX76" i="20"/>
  <c r="BY76" i="20"/>
  <c r="BZ76" i="20"/>
  <c r="CA76" i="20"/>
  <c r="CB76" i="20"/>
  <c r="CC76" i="20"/>
  <c r="CD76" i="20"/>
  <c r="CE76" i="20"/>
  <c r="CF76" i="20"/>
  <c r="CG76" i="20"/>
  <c r="CH76" i="20"/>
  <c r="CI76" i="20"/>
  <c r="CJ76" i="20"/>
  <c r="CK76" i="20"/>
  <c r="CL76" i="20"/>
  <c r="CM76" i="20"/>
  <c r="CN76" i="20"/>
  <c r="CO76" i="20"/>
  <c r="CP76" i="20"/>
  <c r="CQ76" i="20"/>
  <c r="CR76" i="20"/>
  <c r="CS76" i="20"/>
  <c r="CT76" i="20"/>
  <c r="CU76" i="20"/>
  <c r="CV76" i="20"/>
  <c r="CW76" i="20"/>
  <c r="CX76" i="20"/>
  <c r="CY76" i="20"/>
  <c r="CZ76" i="20"/>
  <c r="DA76" i="20"/>
  <c r="DB76" i="20"/>
  <c r="DC76" i="20"/>
  <c r="DD76" i="20"/>
  <c r="DE76" i="20"/>
  <c r="DF76" i="20"/>
  <c r="DG76" i="20"/>
  <c r="DH76" i="20"/>
  <c r="DI76" i="20"/>
  <c r="DJ76" i="20"/>
  <c r="DK76" i="20"/>
  <c r="DL76" i="20"/>
  <c r="DM76" i="20"/>
  <c r="DN76" i="20"/>
  <c r="DO76" i="20"/>
  <c r="DP76" i="20"/>
  <c r="DQ76" i="20"/>
  <c r="DR76" i="20"/>
  <c r="DS76" i="20"/>
  <c r="DT76" i="20"/>
  <c r="DU76" i="20"/>
  <c r="DV76" i="20"/>
  <c r="DW76" i="20"/>
  <c r="DX76" i="20"/>
  <c r="DY76" i="20"/>
  <c r="DZ76" i="20"/>
  <c r="EA76" i="20"/>
  <c r="EB76" i="20"/>
  <c r="EC76" i="20"/>
  <c r="ED76" i="20"/>
  <c r="EE76" i="20"/>
  <c r="EF76" i="20"/>
  <c r="EG76" i="20"/>
  <c r="EH76" i="20"/>
  <c r="EI76" i="20"/>
  <c r="EJ76" i="20"/>
  <c r="EK76" i="20"/>
  <c r="EL76" i="20"/>
  <c r="EM76" i="20"/>
  <c r="EN76" i="20"/>
  <c r="EO76" i="20"/>
  <c r="EP76" i="20"/>
  <c r="EQ76" i="20"/>
  <c r="ER76" i="20"/>
  <c r="ES76" i="20"/>
  <c r="ET76" i="20"/>
  <c r="EU76" i="20"/>
  <c r="EV76" i="20"/>
  <c r="EW76" i="20"/>
  <c r="EX76" i="20"/>
  <c r="EY76" i="20"/>
  <c r="EZ76" i="20"/>
  <c r="FA76" i="20"/>
  <c r="FB76" i="20"/>
  <c r="FC76" i="20"/>
  <c r="FD76" i="20"/>
  <c r="FE76" i="20"/>
  <c r="FF76" i="20"/>
  <c r="B77"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E77" i="20"/>
  <c r="AF77" i="20"/>
  <c r="AG77" i="20"/>
  <c r="AH77" i="20"/>
  <c r="AI77" i="20"/>
  <c r="AJ77" i="20"/>
  <c r="AK77" i="20"/>
  <c r="AL77" i="20"/>
  <c r="AM77" i="20"/>
  <c r="AN77" i="20"/>
  <c r="AO77" i="20"/>
  <c r="AP77" i="20"/>
  <c r="AQ77" i="20"/>
  <c r="AR77" i="20"/>
  <c r="AS77" i="20"/>
  <c r="AT77" i="20"/>
  <c r="AU77" i="20"/>
  <c r="AV77" i="20"/>
  <c r="AW77" i="20"/>
  <c r="AX77" i="20"/>
  <c r="AY77" i="20"/>
  <c r="AZ77" i="20"/>
  <c r="BA77" i="20"/>
  <c r="BB77" i="20"/>
  <c r="BC77" i="20"/>
  <c r="BD77" i="20"/>
  <c r="BE77" i="20"/>
  <c r="BF77" i="20"/>
  <c r="BG77" i="20"/>
  <c r="BH77" i="20"/>
  <c r="BI77" i="20"/>
  <c r="BJ77" i="20"/>
  <c r="BK77" i="20"/>
  <c r="BL77" i="20"/>
  <c r="BM77" i="20"/>
  <c r="BN77" i="20"/>
  <c r="BO77" i="20"/>
  <c r="BP77" i="20"/>
  <c r="BQ77" i="20"/>
  <c r="BR77" i="20"/>
  <c r="BS77" i="20"/>
  <c r="BT77" i="20"/>
  <c r="BU77" i="20"/>
  <c r="BV77" i="20"/>
  <c r="BW77" i="20"/>
  <c r="BX77" i="20"/>
  <c r="BY77" i="20"/>
  <c r="BZ77" i="20"/>
  <c r="CA77" i="20"/>
  <c r="CB77" i="20"/>
  <c r="CC77" i="20"/>
  <c r="CD77" i="20"/>
  <c r="CE77" i="20"/>
  <c r="CF77" i="20"/>
  <c r="CG77" i="20"/>
  <c r="CH77" i="20"/>
  <c r="CI77" i="20"/>
  <c r="CJ77" i="20"/>
  <c r="CK77" i="20"/>
  <c r="CL77" i="20"/>
  <c r="CM77" i="20"/>
  <c r="CN77" i="20"/>
  <c r="CO77" i="20"/>
  <c r="CP77" i="20"/>
  <c r="CQ77" i="20"/>
  <c r="CR77" i="20"/>
  <c r="CS77" i="20"/>
  <c r="CT77" i="20"/>
  <c r="CU77" i="20"/>
  <c r="CV77" i="20"/>
  <c r="CW77" i="20"/>
  <c r="CX77" i="20"/>
  <c r="CY77" i="20"/>
  <c r="CZ77" i="20"/>
  <c r="DA77" i="20"/>
  <c r="DB77" i="20"/>
  <c r="DC77" i="20"/>
  <c r="DD77" i="20"/>
  <c r="DE77" i="20"/>
  <c r="DF77" i="20"/>
  <c r="DG77" i="20"/>
  <c r="DH77" i="20"/>
  <c r="DI77" i="20"/>
  <c r="DJ77" i="20"/>
  <c r="DK77" i="20"/>
  <c r="DL77" i="20"/>
  <c r="DM77" i="20"/>
  <c r="DN77" i="20"/>
  <c r="DO77" i="20"/>
  <c r="DP77" i="20"/>
  <c r="DQ77" i="20"/>
  <c r="DR77" i="20"/>
  <c r="DS77" i="20"/>
  <c r="DT77" i="20"/>
  <c r="DU77" i="20"/>
  <c r="DV77" i="20"/>
  <c r="DW77" i="20"/>
  <c r="DX77" i="20"/>
  <c r="DY77" i="20"/>
  <c r="DZ77" i="20"/>
  <c r="EA77" i="20"/>
  <c r="EB77" i="20"/>
  <c r="EC77" i="20"/>
  <c r="ED77" i="20"/>
  <c r="EE77" i="20"/>
  <c r="EF77" i="20"/>
  <c r="EG77" i="20"/>
  <c r="EH77" i="20"/>
  <c r="EI77" i="20"/>
  <c r="EJ77" i="20"/>
  <c r="EK77" i="20"/>
  <c r="EL77" i="20"/>
  <c r="EM77" i="20"/>
  <c r="EN77" i="20"/>
  <c r="EO77" i="20"/>
  <c r="EP77" i="20"/>
  <c r="EQ77" i="20"/>
  <c r="ER77" i="20"/>
  <c r="ES77" i="20"/>
  <c r="ET77" i="20"/>
  <c r="EU77" i="20"/>
  <c r="EV77" i="20"/>
  <c r="EW77" i="20"/>
  <c r="EX77" i="20"/>
  <c r="EY77" i="20"/>
  <c r="EZ77" i="20"/>
  <c r="FA77" i="20"/>
  <c r="FB77" i="20"/>
  <c r="FC77" i="20"/>
  <c r="FD77" i="20"/>
  <c r="FE77" i="20"/>
  <c r="FF77" i="20"/>
  <c r="B78"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E78" i="20"/>
  <c r="AF78" i="20"/>
  <c r="AG78" i="20"/>
  <c r="AH78" i="20"/>
  <c r="AI78" i="20"/>
  <c r="AJ78" i="20"/>
  <c r="AK78" i="20"/>
  <c r="AL78" i="20"/>
  <c r="AM78" i="20"/>
  <c r="AN78" i="20"/>
  <c r="AO78" i="20"/>
  <c r="AP78" i="20"/>
  <c r="AQ78" i="20"/>
  <c r="AR78" i="20"/>
  <c r="AS78" i="20"/>
  <c r="AT78" i="20"/>
  <c r="AU78" i="20"/>
  <c r="AV78" i="20"/>
  <c r="AW78" i="20"/>
  <c r="AX78" i="20"/>
  <c r="AY78" i="20"/>
  <c r="AZ78" i="20"/>
  <c r="BA78" i="20"/>
  <c r="BB78" i="20"/>
  <c r="BC78" i="20"/>
  <c r="BD78" i="20"/>
  <c r="BE78" i="20"/>
  <c r="BF78" i="20"/>
  <c r="BG78" i="20"/>
  <c r="BH78" i="20"/>
  <c r="BI78" i="20"/>
  <c r="BJ78" i="20"/>
  <c r="BK78" i="20"/>
  <c r="BL78" i="20"/>
  <c r="BM78" i="20"/>
  <c r="BN78" i="20"/>
  <c r="BO78" i="20"/>
  <c r="BP78" i="20"/>
  <c r="BQ78" i="20"/>
  <c r="BR78" i="20"/>
  <c r="BS78" i="20"/>
  <c r="BT78" i="20"/>
  <c r="BU78" i="20"/>
  <c r="BV78" i="20"/>
  <c r="BW78" i="20"/>
  <c r="BX78" i="20"/>
  <c r="BY78" i="20"/>
  <c r="BZ78" i="20"/>
  <c r="CA78" i="20"/>
  <c r="CB78" i="20"/>
  <c r="CC78" i="20"/>
  <c r="CD78" i="20"/>
  <c r="CE78" i="20"/>
  <c r="CF78" i="20"/>
  <c r="CG78" i="20"/>
  <c r="CH78" i="20"/>
  <c r="CI78" i="20"/>
  <c r="CJ78" i="20"/>
  <c r="CK78" i="20"/>
  <c r="CL78" i="20"/>
  <c r="CM78" i="20"/>
  <c r="CN78" i="20"/>
  <c r="CO78" i="20"/>
  <c r="CP78" i="20"/>
  <c r="CQ78" i="20"/>
  <c r="CR78" i="20"/>
  <c r="CS78" i="20"/>
  <c r="CT78" i="20"/>
  <c r="CU78" i="20"/>
  <c r="CV78" i="20"/>
  <c r="CW78" i="20"/>
  <c r="CX78" i="20"/>
  <c r="CY78" i="20"/>
  <c r="CZ78" i="20"/>
  <c r="DA78" i="20"/>
  <c r="DB78" i="20"/>
  <c r="DC78" i="20"/>
  <c r="DD78" i="20"/>
  <c r="DE78" i="20"/>
  <c r="DF78" i="20"/>
  <c r="DG78" i="20"/>
  <c r="DH78" i="20"/>
  <c r="DI78" i="20"/>
  <c r="DJ78" i="20"/>
  <c r="DK78" i="20"/>
  <c r="DL78" i="20"/>
  <c r="DM78" i="20"/>
  <c r="DN78" i="20"/>
  <c r="DO78" i="20"/>
  <c r="DP78" i="20"/>
  <c r="DQ78" i="20"/>
  <c r="DR78" i="20"/>
  <c r="DS78" i="20"/>
  <c r="DT78" i="20"/>
  <c r="DU78" i="20"/>
  <c r="DV78" i="20"/>
  <c r="DW78" i="20"/>
  <c r="DX78" i="20"/>
  <c r="DY78" i="20"/>
  <c r="DZ78" i="20"/>
  <c r="EA78" i="20"/>
  <c r="EB78" i="20"/>
  <c r="EC78" i="20"/>
  <c r="ED78" i="20"/>
  <c r="EE78" i="20"/>
  <c r="EF78" i="20"/>
  <c r="EG78" i="20"/>
  <c r="EH78" i="20"/>
  <c r="EI78" i="20"/>
  <c r="EJ78" i="20"/>
  <c r="EK78" i="20"/>
  <c r="EL78" i="20"/>
  <c r="EM78" i="20"/>
  <c r="EN78" i="20"/>
  <c r="EO78" i="20"/>
  <c r="EP78" i="20"/>
  <c r="EQ78" i="20"/>
  <c r="ER78" i="20"/>
  <c r="ES78" i="20"/>
  <c r="ET78" i="20"/>
  <c r="EU78" i="20"/>
  <c r="EV78" i="20"/>
  <c r="EW78" i="20"/>
  <c r="EX78" i="20"/>
  <c r="EY78" i="20"/>
  <c r="EZ78" i="20"/>
  <c r="FA78" i="20"/>
  <c r="FB78" i="20"/>
  <c r="FC78" i="20"/>
  <c r="FD78" i="20"/>
  <c r="FE78" i="20"/>
  <c r="FF78" i="20"/>
  <c r="B79"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R79" i="20"/>
  <c r="AS79" i="20"/>
  <c r="AT79" i="20"/>
  <c r="AU79" i="20"/>
  <c r="AV79" i="20"/>
  <c r="AW79" i="20"/>
  <c r="AX79" i="20"/>
  <c r="AY79" i="20"/>
  <c r="AZ79" i="20"/>
  <c r="BA79" i="20"/>
  <c r="BB79" i="20"/>
  <c r="BC79" i="20"/>
  <c r="BD79" i="20"/>
  <c r="BE79" i="20"/>
  <c r="BF79" i="20"/>
  <c r="BG79" i="20"/>
  <c r="BH79" i="20"/>
  <c r="BI79" i="20"/>
  <c r="BJ79" i="20"/>
  <c r="BK79" i="20"/>
  <c r="BL79" i="20"/>
  <c r="BM79" i="20"/>
  <c r="BN79" i="20"/>
  <c r="BO79" i="20"/>
  <c r="BP79" i="20"/>
  <c r="BQ79" i="20"/>
  <c r="BR79" i="20"/>
  <c r="BS79" i="20"/>
  <c r="BT79" i="20"/>
  <c r="BU79" i="20"/>
  <c r="BV79" i="20"/>
  <c r="BW79" i="20"/>
  <c r="BX79" i="20"/>
  <c r="BY79" i="20"/>
  <c r="BZ79" i="20"/>
  <c r="CA79" i="20"/>
  <c r="CB79" i="20"/>
  <c r="CC79" i="20"/>
  <c r="CD79" i="20"/>
  <c r="CE79" i="20"/>
  <c r="CF79" i="20"/>
  <c r="CG79" i="20"/>
  <c r="CH79" i="20"/>
  <c r="CI79" i="20"/>
  <c r="CJ79" i="20"/>
  <c r="CK79" i="20"/>
  <c r="CL79" i="20"/>
  <c r="CM79" i="20"/>
  <c r="CN79" i="20"/>
  <c r="CO79" i="20"/>
  <c r="CP79" i="20"/>
  <c r="CQ79" i="20"/>
  <c r="CR79" i="20"/>
  <c r="CS79" i="20"/>
  <c r="CT79" i="20"/>
  <c r="CU79" i="20"/>
  <c r="CV79" i="20"/>
  <c r="CW79" i="20"/>
  <c r="CX79" i="20"/>
  <c r="CY79" i="20"/>
  <c r="CZ79" i="20"/>
  <c r="DA79" i="20"/>
  <c r="DB79" i="20"/>
  <c r="DC79" i="20"/>
  <c r="DD79" i="20"/>
  <c r="DE79" i="20"/>
  <c r="DF79" i="20"/>
  <c r="DG79" i="20"/>
  <c r="DH79" i="20"/>
  <c r="DI79" i="20"/>
  <c r="DJ79" i="20"/>
  <c r="DK79" i="20"/>
  <c r="DL79" i="20"/>
  <c r="DM79" i="20"/>
  <c r="DN79" i="20"/>
  <c r="DO79" i="20"/>
  <c r="DP79" i="20"/>
  <c r="DQ79" i="20"/>
  <c r="DR79" i="20"/>
  <c r="DS79" i="20"/>
  <c r="DT79" i="20"/>
  <c r="DU79" i="20"/>
  <c r="DV79" i="20"/>
  <c r="DW79" i="20"/>
  <c r="DX79" i="20"/>
  <c r="DY79" i="20"/>
  <c r="DZ79" i="20"/>
  <c r="EA79" i="20"/>
  <c r="EB79" i="20"/>
  <c r="EC79" i="20"/>
  <c r="ED79" i="20"/>
  <c r="EE79" i="20"/>
  <c r="EF79" i="20"/>
  <c r="EG79" i="20"/>
  <c r="EH79" i="20"/>
  <c r="EI79" i="20"/>
  <c r="EJ79" i="20"/>
  <c r="EK79" i="20"/>
  <c r="EL79" i="20"/>
  <c r="EM79" i="20"/>
  <c r="EN79" i="20"/>
  <c r="EO79" i="20"/>
  <c r="EP79" i="20"/>
  <c r="EQ79" i="20"/>
  <c r="ER79" i="20"/>
  <c r="ES79" i="20"/>
  <c r="ET79" i="20"/>
  <c r="EU79" i="20"/>
  <c r="EV79" i="20"/>
  <c r="EW79" i="20"/>
  <c r="EX79" i="20"/>
  <c r="EY79" i="20"/>
  <c r="EZ79" i="20"/>
  <c r="FA79" i="20"/>
  <c r="FB79" i="20"/>
  <c r="FC79" i="20"/>
  <c r="FD79" i="20"/>
  <c r="FE79" i="20"/>
  <c r="FF79" i="20"/>
  <c r="B80"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R80" i="20"/>
  <c r="AS80" i="20"/>
  <c r="AT80" i="20"/>
  <c r="AU80" i="20"/>
  <c r="AV80" i="20"/>
  <c r="AW80" i="20"/>
  <c r="AX80" i="20"/>
  <c r="AY80" i="20"/>
  <c r="AZ80" i="20"/>
  <c r="BA80" i="20"/>
  <c r="BB80" i="20"/>
  <c r="BC80" i="20"/>
  <c r="BD80" i="20"/>
  <c r="BE80" i="20"/>
  <c r="BF80" i="20"/>
  <c r="BG80" i="20"/>
  <c r="BH80" i="20"/>
  <c r="BI80" i="20"/>
  <c r="BJ80" i="20"/>
  <c r="BK80" i="20"/>
  <c r="BL80" i="20"/>
  <c r="BM80" i="20"/>
  <c r="BN80" i="20"/>
  <c r="BO80" i="20"/>
  <c r="BP80" i="20"/>
  <c r="BQ80" i="20"/>
  <c r="BR80" i="20"/>
  <c r="BS80" i="20"/>
  <c r="BT80" i="20"/>
  <c r="BU80" i="20"/>
  <c r="BV80" i="20"/>
  <c r="BW80" i="20"/>
  <c r="BX80" i="20"/>
  <c r="BY80" i="20"/>
  <c r="BZ80" i="20"/>
  <c r="CA80" i="20"/>
  <c r="CB80" i="20"/>
  <c r="CC80" i="20"/>
  <c r="CD80" i="20"/>
  <c r="CE80" i="20"/>
  <c r="CF80" i="20"/>
  <c r="CG80" i="20"/>
  <c r="CH80" i="20"/>
  <c r="CI80" i="20"/>
  <c r="CJ80" i="20"/>
  <c r="CK80" i="20"/>
  <c r="CL80" i="20"/>
  <c r="CM80" i="20"/>
  <c r="CN80" i="20"/>
  <c r="CO80" i="20"/>
  <c r="CP80" i="20"/>
  <c r="CQ80" i="20"/>
  <c r="CR80" i="20"/>
  <c r="CS80" i="20"/>
  <c r="CT80" i="20"/>
  <c r="CU80" i="20"/>
  <c r="CV80" i="20"/>
  <c r="CW80" i="20"/>
  <c r="CX80" i="20"/>
  <c r="CY80" i="20"/>
  <c r="CZ80" i="20"/>
  <c r="DA80" i="20"/>
  <c r="DB80" i="20"/>
  <c r="DC80" i="20"/>
  <c r="DD80" i="20"/>
  <c r="DE80" i="20"/>
  <c r="DF80" i="20"/>
  <c r="DG80" i="20"/>
  <c r="DH80" i="20"/>
  <c r="DI80" i="20"/>
  <c r="DJ80" i="20"/>
  <c r="DK80" i="20"/>
  <c r="DL80" i="20"/>
  <c r="DM80" i="20"/>
  <c r="DN80" i="20"/>
  <c r="DO80" i="20"/>
  <c r="DP80" i="20"/>
  <c r="DQ80" i="20"/>
  <c r="DR80" i="20"/>
  <c r="DS80" i="20"/>
  <c r="DT80" i="20"/>
  <c r="DU80" i="20"/>
  <c r="DV80" i="20"/>
  <c r="DW80" i="20"/>
  <c r="DX80" i="20"/>
  <c r="DY80" i="20"/>
  <c r="DZ80" i="20"/>
  <c r="EA80" i="20"/>
  <c r="EB80" i="20"/>
  <c r="EC80" i="20"/>
  <c r="ED80" i="20"/>
  <c r="EE80" i="20"/>
  <c r="EF80" i="20"/>
  <c r="EG80" i="20"/>
  <c r="EH80" i="20"/>
  <c r="EI80" i="20"/>
  <c r="EJ80" i="20"/>
  <c r="EK80" i="20"/>
  <c r="EL80" i="20"/>
  <c r="EM80" i="20"/>
  <c r="EN80" i="20"/>
  <c r="EO80" i="20"/>
  <c r="EP80" i="20"/>
  <c r="EQ80" i="20"/>
  <c r="ER80" i="20"/>
  <c r="ES80" i="20"/>
  <c r="ET80" i="20"/>
  <c r="EU80" i="20"/>
  <c r="EV80" i="20"/>
  <c r="EW80" i="20"/>
  <c r="EX80" i="20"/>
  <c r="EY80" i="20"/>
  <c r="EZ80" i="20"/>
  <c r="FA80" i="20"/>
  <c r="FB80" i="20"/>
  <c r="FC80" i="20"/>
  <c r="FD80" i="20"/>
  <c r="FE80" i="20"/>
  <c r="FF80" i="20"/>
  <c r="B81"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R81" i="20"/>
  <c r="AS81" i="20"/>
  <c r="AT81" i="20"/>
  <c r="AU81" i="20"/>
  <c r="AV81" i="20"/>
  <c r="AW81" i="20"/>
  <c r="AX81" i="20"/>
  <c r="AY81" i="20"/>
  <c r="AZ81" i="20"/>
  <c r="BA81" i="20"/>
  <c r="BB81" i="20"/>
  <c r="BC81" i="20"/>
  <c r="BD81" i="20"/>
  <c r="BE81" i="20"/>
  <c r="BF81" i="20"/>
  <c r="BG81" i="20"/>
  <c r="BH81" i="20"/>
  <c r="BI81" i="20"/>
  <c r="BJ81" i="20"/>
  <c r="BK81" i="20"/>
  <c r="BL81" i="20"/>
  <c r="BM81" i="20"/>
  <c r="BN81" i="20"/>
  <c r="BO81" i="20"/>
  <c r="BP81" i="20"/>
  <c r="BQ81" i="20"/>
  <c r="BR81" i="20"/>
  <c r="BS81" i="20"/>
  <c r="BT81" i="20"/>
  <c r="BU81" i="20"/>
  <c r="BV81" i="20"/>
  <c r="BW81" i="20"/>
  <c r="BX81" i="20"/>
  <c r="BY81" i="20"/>
  <c r="BZ81" i="20"/>
  <c r="CA81" i="20"/>
  <c r="CB81" i="20"/>
  <c r="CC81" i="20"/>
  <c r="CD81" i="20"/>
  <c r="CE81" i="20"/>
  <c r="CF81" i="20"/>
  <c r="CG81" i="20"/>
  <c r="CH81" i="20"/>
  <c r="CI81" i="20"/>
  <c r="CJ81" i="20"/>
  <c r="CK81" i="20"/>
  <c r="CL81" i="20"/>
  <c r="CM81" i="20"/>
  <c r="CN81" i="20"/>
  <c r="CO81" i="20"/>
  <c r="CP81" i="20"/>
  <c r="CQ81" i="20"/>
  <c r="CR81" i="20"/>
  <c r="CS81" i="20"/>
  <c r="CT81" i="20"/>
  <c r="CU81" i="20"/>
  <c r="CV81" i="20"/>
  <c r="CW81" i="20"/>
  <c r="CX81" i="20"/>
  <c r="CY81" i="20"/>
  <c r="CZ81" i="20"/>
  <c r="DA81" i="20"/>
  <c r="DB81" i="20"/>
  <c r="DC81" i="20"/>
  <c r="DD81" i="20"/>
  <c r="DE81" i="20"/>
  <c r="DF81" i="20"/>
  <c r="DG81" i="20"/>
  <c r="DH81" i="20"/>
  <c r="DI81" i="20"/>
  <c r="DJ81" i="20"/>
  <c r="DK81" i="20"/>
  <c r="DL81" i="20"/>
  <c r="DM81" i="20"/>
  <c r="DN81" i="20"/>
  <c r="DO81" i="20"/>
  <c r="DP81" i="20"/>
  <c r="DQ81" i="20"/>
  <c r="DR81" i="20"/>
  <c r="DS81" i="20"/>
  <c r="DT81" i="20"/>
  <c r="DU81" i="20"/>
  <c r="DV81" i="20"/>
  <c r="DW81" i="20"/>
  <c r="DX81" i="20"/>
  <c r="DY81" i="20"/>
  <c r="DZ81" i="20"/>
  <c r="EA81" i="20"/>
  <c r="EB81" i="20"/>
  <c r="EC81" i="20"/>
  <c r="ED81" i="20"/>
  <c r="EE81" i="20"/>
  <c r="EF81" i="20"/>
  <c r="EG81" i="20"/>
  <c r="EH81" i="20"/>
  <c r="EI81" i="20"/>
  <c r="EJ81" i="20"/>
  <c r="EK81" i="20"/>
  <c r="EL81" i="20"/>
  <c r="EM81" i="20"/>
  <c r="EN81" i="20"/>
  <c r="EO81" i="20"/>
  <c r="EP81" i="20"/>
  <c r="EQ81" i="20"/>
  <c r="ER81" i="20"/>
  <c r="ES81" i="20"/>
  <c r="ET81" i="20"/>
  <c r="EU81" i="20"/>
  <c r="EV81" i="20"/>
  <c r="EW81" i="20"/>
  <c r="EX81" i="20"/>
  <c r="EY81" i="20"/>
  <c r="EZ81" i="20"/>
  <c r="FA81" i="20"/>
  <c r="FB81" i="20"/>
  <c r="FC81" i="20"/>
  <c r="FD81" i="20"/>
  <c r="FE81" i="20"/>
  <c r="FF81" i="20"/>
  <c r="B82"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R82" i="20"/>
  <c r="AS82" i="20"/>
  <c r="AT82" i="20"/>
  <c r="AU82" i="20"/>
  <c r="AV82" i="20"/>
  <c r="AW82" i="20"/>
  <c r="AX82" i="20"/>
  <c r="AY82" i="20"/>
  <c r="AZ82" i="20"/>
  <c r="BA82" i="20"/>
  <c r="BB82" i="20"/>
  <c r="BC82" i="20"/>
  <c r="BD82" i="20"/>
  <c r="BE82" i="20"/>
  <c r="BF82" i="20"/>
  <c r="BG82" i="20"/>
  <c r="BH82" i="20"/>
  <c r="BI82" i="20"/>
  <c r="BJ82" i="20"/>
  <c r="BK82" i="20"/>
  <c r="BL82" i="20"/>
  <c r="BM82" i="20"/>
  <c r="BN82" i="20"/>
  <c r="BO82" i="20"/>
  <c r="BP82" i="20"/>
  <c r="BQ82" i="20"/>
  <c r="BR82" i="20"/>
  <c r="BS82" i="20"/>
  <c r="BT82" i="20"/>
  <c r="BU82" i="20"/>
  <c r="BV82" i="20"/>
  <c r="BW82" i="20"/>
  <c r="BX82" i="20"/>
  <c r="BY82" i="20"/>
  <c r="BZ82" i="20"/>
  <c r="CA82" i="20"/>
  <c r="CB82" i="20"/>
  <c r="CC82" i="20"/>
  <c r="CD82" i="20"/>
  <c r="CE82" i="20"/>
  <c r="CF82" i="20"/>
  <c r="CG82" i="20"/>
  <c r="CH82" i="20"/>
  <c r="CI82" i="20"/>
  <c r="CJ82" i="20"/>
  <c r="CK82" i="20"/>
  <c r="CL82" i="20"/>
  <c r="CM82" i="20"/>
  <c r="CN82" i="20"/>
  <c r="CO82" i="20"/>
  <c r="CP82" i="20"/>
  <c r="CQ82" i="20"/>
  <c r="CR82" i="20"/>
  <c r="CS82" i="20"/>
  <c r="CT82" i="20"/>
  <c r="CU82" i="20"/>
  <c r="CV82" i="20"/>
  <c r="CW82" i="20"/>
  <c r="CX82" i="20"/>
  <c r="CY82" i="20"/>
  <c r="CZ82" i="20"/>
  <c r="DA82" i="20"/>
  <c r="DB82" i="20"/>
  <c r="DC82" i="20"/>
  <c r="DD82" i="20"/>
  <c r="DE82" i="20"/>
  <c r="DF82" i="20"/>
  <c r="DG82" i="20"/>
  <c r="DH82" i="20"/>
  <c r="DI82" i="20"/>
  <c r="DJ82" i="20"/>
  <c r="DK82" i="20"/>
  <c r="DL82" i="20"/>
  <c r="DM82" i="20"/>
  <c r="DN82" i="20"/>
  <c r="DO82" i="20"/>
  <c r="DP82" i="20"/>
  <c r="DQ82" i="20"/>
  <c r="DR82" i="20"/>
  <c r="DS82" i="20"/>
  <c r="DT82" i="20"/>
  <c r="DU82" i="20"/>
  <c r="DV82" i="20"/>
  <c r="DW82" i="20"/>
  <c r="DX82" i="20"/>
  <c r="DY82" i="20"/>
  <c r="DZ82" i="20"/>
  <c r="EA82" i="20"/>
  <c r="EB82" i="20"/>
  <c r="EC82" i="20"/>
  <c r="ED82" i="20"/>
  <c r="EE82" i="20"/>
  <c r="EF82" i="20"/>
  <c r="EG82" i="20"/>
  <c r="EH82" i="20"/>
  <c r="EI82" i="20"/>
  <c r="EJ82" i="20"/>
  <c r="EK82" i="20"/>
  <c r="EL82" i="20"/>
  <c r="EM82" i="20"/>
  <c r="EN82" i="20"/>
  <c r="EO82" i="20"/>
  <c r="EP82" i="20"/>
  <c r="EQ82" i="20"/>
  <c r="ER82" i="20"/>
  <c r="ES82" i="20"/>
  <c r="ET82" i="20"/>
  <c r="EU82" i="20"/>
  <c r="EV82" i="20"/>
  <c r="EW82" i="20"/>
  <c r="EX82" i="20"/>
  <c r="EY82" i="20"/>
  <c r="EZ82" i="20"/>
  <c r="FA82" i="20"/>
  <c r="FB82" i="20"/>
  <c r="FC82" i="20"/>
  <c r="FD82" i="20"/>
  <c r="FE82" i="20"/>
  <c r="FF82" i="20"/>
  <c r="B83"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R83" i="20"/>
  <c r="AS83" i="20"/>
  <c r="AT83" i="20"/>
  <c r="AU83" i="20"/>
  <c r="AV83" i="20"/>
  <c r="AW83" i="20"/>
  <c r="AX83" i="20"/>
  <c r="AY83" i="20"/>
  <c r="AZ83" i="20"/>
  <c r="BA83" i="20"/>
  <c r="BB83" i="20"/>
  <c r="BC83" i="20"/>
  <c r="BD83" i="20"/>
  <c r="BE83" i="20"/>
  <c r="BF83" i="20"/>
  <c r="BG83" i="20"/>
  <c r="BH83" i="20"/>
  <c r="BI83" i="20"/>
  <c r="BJ83" i="20"/>
  <c r="BK83" i="20"/>
  <c r="BL83" i="20"/>
  <c r="BM83" i="20"/>
  <c r="BN83" i="20"/>
  <c r="BO83" i="20"/>
  <c r="BP83" i="20"/>
  <c r="BQ83" i="20"/>
  <c r="BR83" i="20"/>
  <c r="BS83" i="20"/>
  <c r="BT83" i="20"/>
  <c r="BU83" i="20"/>
  <c r="BV83" i="20"/>
  <c r="BW83" i="20"/>
  <c r="BX83" i="20"/>
  <c r="BY83" i="20"/>
  <c r="BZ83" i="20"/>
  <c r="CA83" i="20"/>
  <c r="CB83" i="20"/>
  <c r="CC83" i="20"/>
  <c r="CD83" i="20"/>
  <c r="CE83" i="20"/>
  <c r="CF83" i="20"/>
  <c r="CG83" i="20"/>
  <c r="CH83" i="20"/>
  <c r="CI83" i="20"/>
  <c r="CJ83" i="20"/>
  <c r="CK83" i="20"/>
  <c r="CL83" i="20"/>
  <c r="CM83" i="20"/>
  <c r="CN83" i="20"/>
  <c r="CO83" i="20"/>
  <c r="CP83" i="20"/>
  <c r="CQ83" i="20"/>
  <c r="CR83" i="20"/>
  <c r="CS83" i="20"/>
  <c r="CT83" i="20"/>
  <c r="CU83" i="20"/>
  <c r="CV83" i="20"/>
  <c r="CW83" i="20"/>
  <c r="CX83" i="20"/>
  <c r="CY83" i="20"/>
  <c r="CZ83" i="20"/>
  <c r="DA83" i="20"/>
  <c r="DB83" i="20"/>
  <c r="DC83" i="20"/>
  <c r="DD83" i="20"/>
  <c r="DE83" i="20"/>
  <c r="DF83" i="20"/>
  <c r="DG83" i="20"/>
  <c r="DH83" i="20"/>
  <c r="DI83" i="20"/>
  <c r="DJ83" i="20"/>
  <c r="DK83" i="20"/>
  <c r="DL83" i="20"/>
  <c r="DM83" i="20"/>
  <c r="DN83" i="20"/>
  <c r="DO83" i="20"/>
  <c r="DP83" i="20"/>
  <c r="DQ83" i="20"/>
  <c r="DR83" i="20"/>
  <c r="DS83" i="20"/>
  <c r="DT83" i="20"/>
  <c r="DU83" i="20"/>
  <c r="DV83" i="20"/>
  <c r="DW83" i="20"/>
  <c r="DX83" i="20"/>
  <c r="DY83" i="20"/>
  <c r="DZ83" i="20"/>
  <c r="EA83" i="20"/>
  <c r="EB83" i="20"/>
  <c r="EC83" i="20"/>
  <c r="ED83" i="20"/>
  <c r="EE83" i="20"/>
  <c r="EF83" i="20"/>
  <c r="EG83" i="20"/>
  <c r="EH83" i="20"/>
  <c r="EI83" i="20"/>
  <c r="EJ83" i="20"/>
  <c r="EK83" i="20"/>
  <c r="EL83" i="20"/>
  <c r="EM83" i="20"/>
  <c r="EN83" i="20"/>
  <c r="EO83" i="20"/>
  <c r="EP83" i="20"/>
  <c r="EQ83" i="20"/>
  <c r="ER83" i="20"/>
  <c r="ES83" i="20"/>
  <c r="ET83" i="20"/>
  <c r="EU83" i="20"/>
  <c r="EV83" i="20"/>
  <c r="EW83" i="20"/>
  <c r="EX83" i="20"/>
  <c r="EY83" i="20"/>
  <c r="EZ83" i="20"/>
  <c r="FA83" i="20"/>
  <c r="FB83" i="20"/>
  <c r="FC83" i="20"/>
  <c r="FD83" i="20"/>
  <c r="FE83" i="20"/>
  <c r="FF83" i="20"/>
  <c r="B84"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R84" i="20"/>
  <c r="AS84" i="20"/>
  <c r="AT84" i="20"/>
  <c r="AU84" i="20"/>
  <c r="AV84" i="20"/>
  <c r="AW84" i="20"/>
  <c r="AX84" i="20"/>
  <c r="AY84" i="20"/>
  <c r="AZ84" i="20"/>
  <c r="BA84" i="20"/>
  <c r="BB84" i="20"/>
  <c r="BC84" i="20"/>
  <c r="BD84" i="20"/>
  <c r="BE84" i="20"/>
  <c r="BF84" i="20"/>
  <c r="BG84" i="20"/>
  <c r="BH84" i="20"/>
  <c r="BI84" i="20"/>
  <c r="BJ84" i="20"/>
  <c r="BK84" i="20"/>
  <c r="BL84" i="20"/>
  <c r="BM84" i="20"/>
  <c r="BN84" i="20"/>
  <c r="BO84" i="20"/>
  <c r="BP84" i="20"/>
  <c r="BQ84" i="20"/>
  <c r="BR84" i="20"/>
  <c r="BS84" i="20"/>
  <c r="BT84" i="20"/>
  <c r="BU84" i="20"/>
  <c r="BV84" i="20"/>
  <c r="BW84" i="20"/>
  <c r="BX84" i="20"/>
  <c r="BY84" i="20"/>
  <c r="BZ84" i="20"/>
  <c r="CA84" i="20"/>
  <c r="CB84" i="20"/>
  <c r="CC84" i="20"/>
  <c r="CD84" i="20"/>
  <c r="CE84" i="20"/>
  <c r="CF84" i="20"/>
  <c r="CG84" i="20"/>
  <c r="CH84" i="20"/>
  <c r="CI84" i="20"/>
  <c r="CJ84" i="20"/>
  <c r="CK84" i="20"/>
  <c r="CL84" i="20"/>
  <c r="CM84" i="20"/>
  <c r="CN84" i="20"/>
  <c r="CO84" i="20"/>
  <c r="CP84" i="20"/>
  <c r="CQ84" i="20"/>
  <c r="CR84" i="20"/>
  <c r="CS84" i="20"/>
  <c r="CT84" i="20"/>
  <c r="CU84" i="20"/>
  <c r="CV84" i="20"/>
  <c r="CW84" i="20"/>
  <c r="CX84" i="20"/>
  <c r="CY84" i="20"/>
  <c r="CZ84" i="20"/>
  <c r="DA84" i="20"/>
  <c r="DB84" i="20"/>
  <c r="DC84" i="20"/>
  <c r="DD84" i="20"/>
  <c r="DE84" i="20"/>
  <c r="DF84" i="20"/>
  <c r="DG84" i="20"/>
  <c r="DH84" i="20"/>
  <c r="DI84" i="20"/>
  <c r="DJ84" i="20"/>
  <c r="DK84" i="20"/>
  <c r="DL84" i="20"/>
  <c r="DM84" i="20"/>
  <c r="DN84" i="20"/>
  <c r="DO84" i="20"/>
  <c r="DP84" i="20"/>
  <c r="DQ84" i="20"/>
  <c r="DR84" i="20"/>
  <c r="DS84" i="20"/>
  <c r="DT84" i="20"/>
  <c r="DU84" i="20"/>
  <c r="DV84" i="20"/>
  <c r="DW84" i="20"/>
  <c r="DX84" i="20"/>
  <c r="DY84" i="20"/>
  <c r="DZ84" i="20"/>
  <c r="EA84" i="20"/>
  <c r="EB84" i="20"/>
  <c r="EC84" i="20"/>
  <c r="ED84" i="20"/>
  <c r="EE84" i="20"/>
  <c r="EF84" i="20"/>
  <c r="EG84" i="20"/>
  <c r="EH84" i="20"/>
  <c r="EI84" i="20"/>
  <c r="EJ84" i="20"/>
  <c r="EK84" i="20"/>
  <c r="EL84" i="20"/>
  <c r="EM84" i="20"/>
  <c r="EN84" i="20"/>
  <c r="EO84" i="20"/>
  <c r="EP84" i="20"/>
  <c r="EQ84" i="20"/>
  <c r="ER84" i="20"/>
  <c r="ES84" i="20"/>
  <c r="ET84" i="20"/>
  <c r="EU84" i="20"/>
  <c r="EV84" i="20"/>
  <c r="EW84" i="20"/>
  <c r="EX84" i="20"/>
  <c r="EY84" i="20"/>
  <c r="EZ84" i="20"/>
  <c r="FA84" i="20"/>
  <c r="FB84" i="20"/>
  <c r="FC84" i="20"/>
  <c r="FD84" i="20"/>
  <c r="FE84" i="20"/>
  <c r="FF84" i="20"/>
  <c r="B85"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AR85" i="20"/>
  <c r="AS85" i="20"/>
  <c r="AT85" i="20"/>
  <c r="AU85" i="20"/>
  <c r="AV85" i="20"/>
  <c r="AW85" i="20"/>
  <c r="AX85" i="20"/>
  <c r="AY85" i="20"/>
  <c r="AZ85" i="20"/>
  <c r="BA85" i="20"/>
  <c r="BB85" i="20"/>
  <c r="BC85" i="20"/>
  <c r="BD85" i="20"/>
  <c r="BE85" i="20"/>
  <c r="BF85" i="20"/>
  <c r="BG85" i="20"/>
  <c r="BH85" i="20"/>
  <c r="BI85" i="20"/>
  <c r="BJ85" i="20"/>
  <c r="BK85" i="20"/>
  <c r="BL85" i="20"/>
  <c r="BM85" i="20"/>
  <c r="BN85" i="20"/>
  <c r="BO85" i="20"/>
  <c r="BP85" i="20"/>
  <c r="BQ85" i="20"/>
  <c r="BR85" i="20"/>
  <c r="BS85" i="20"/>
  <c r="BT85" i="20"/>
  <c r="BU85" i="20"/>
  <c r="BV85" i="20"/>
  <c r="BW85" i="20"/>
  <c r="BX85" i="20"/>
  <c r="BY85" i="20"/>
  <c r="BZ85" i="20"/>
  <c r="CA85" i="20"/>
  <c r="CB85" i="20"/>
  <c r="CC85" i="20"/>
  <c r="CD85" i="20"/>
  <c r="CE85" i="20"/>
  <c r="CF85" i="20"/>
  <c r="CG85" i="20"/>
  <c r="CH85" i="20"/>
  <c r="CI85" i="20"/>
  <c r="CJ85" i="20"/>
  <c r="CK85" i="20"/>
  <c r="CL85" i="20"/>
  <c r="CM85" i="20"/>
  <c r="CN85" i="20"/>
  <c r="CO85" i="20"/>
  <c r="CP85" i="20"/>
  <c r="CQ85" i="20"/>
  <c r="CR85" i="20"/>
  <c r="CS85" i="20"/>
  <c r="CT85" i="20"/>
  <c r="CU85" i="20"/>
  <c r="CV85" i="20"/>
  <c r="CW85" i="20"/>
  <c r="CX85" i="20"/>
  <c r="CY85" i="20"/>
  <c r="CZ85" i="20"/>
  <c r="DA85" i="20"/>
  <c r="DB85" i="20"/>
  <c r="DC85" i="20"/>
  <c r="DD85" i="20"/>
  <c r="DE85" i="20"/>
  <c r="DF85" i="20"/>
  <c r="DG85" i="20"/>
  <c r="DH85" i="20"/>
  <c r="DI85" i="20"/>
  <c r="DJ85" i="20"/>
  <c r="DK85" i="20"/>
  <c r="DL85" i="20"/>
  <c r="DM85" i="20"/>
  <c r="DN85" i="20"/>
  <c r="DO85" i="20"/>
  <c r="DP85" i="20"/>
  <c r="DQ85" i="20"/>
  <c r="DR85" i="20"/>
  <c r="DS85" i="20"/>
  <c r="DT85" i="20"/>
  <c r="DU85" i="20"/>
  <c r="DV85" i="20"/>
  <c r="DW85" i="20"/>
  <c r="DX85" i="20"/>
  <c r="DY85" i="20"/>
  <c r="DZ85" i="20"/>
  <c r="EA85" i="20"/>
  <c r="EB85" i="20"/>
  <c r="EC85" i="20"/>
  <c r="ED85" i="20"/>
  <c r="EE85" i="20"/>
  <c r="EF85" i="20"/>
  <c r="EG85" i="20"/>
  <c r="EH85" i="20"/>
  <c r="EI85" i="20"/>
  <c r="EJ85" i="20"/>
  <c r="EK85" i="20"/>
  <c r="EL85" i="20"/>
  <c r="EM85" i="20"/>
  <c r="EN85" i="20"/>
  <c r="EO85" i="20"/>
  <c r="EP85" i="20"/>
  <c r="EQ85" i="20"/>
  <c r="ER85" i="20"/>
  <c r="ES85" i="20"/>
  <c r="ET85" i="20"/>
  <c r="EU85" i="20"/>
  <c r="EV85" i="20"/>
  <c r="EW85" i="20"/>
  <c r="EX85" i="20"/>
  <c r="EY85" i="20"/>
  <c r="EZ85" i="20"/>
  <c r="FA85" i="20"/>
  <c r="FB85" i="20"/>
  <c r="FC85" i="20"/>
  <c r="FD85" i="20"/>
  <c r="FE85" i="20"/>
  <c r="FF85" i="20"/>
  <c r="B86"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R86" i="20"/>
  <c r="AS86" i="20"/>
  <c r="AT86" i="20"/>
  <c r="AU86" i="20"/>
  <c r="AV86" i="20"/>
  <c r="AW86" i="20"/>
  <c r="AX86" i="20"/>
  <c r="AY86" i="20"/>
  <c r="AZ86" i="20"/>
  <c r="BA86" i="20"/>
  <c r="BB86" i="20"/>
  <c r="BC86" i="20"/>
  <c r="BD86" i="20"/>
  <c r="BE86" i="20"/>
  <c r="BF86" i="20"/>
  <c r="BG86" i="20"/>
  <c r="BH86" i="20"/>
  <c r="BI86" i="20"/>
  <c r="BJ86" i="20"/>
  <c r="BK86" i="20"/>
  <c r="BL86" i="20"/>
  <c r="BM86" i="20"/>
  <c r="BN86" i="20"/>
  <c r="BO86" i="20"/>
  <c r="BP86" i="20"/>
  <c r="BQ86" i="20"/>
  <c r="BR86" i="20"/>
  <c r="BS86" i="20"/>
  <c r="BT86" i="20"/>
  <c r="BU86" i="20"/>
  <c r="BV86" i="20"/>
  <c r="BW86" i="20"/>
  <c r="BX86" i="20"/>
  <c r="BY86" i="20"/>
  <c r="BZ86" i="20"/>
  <c r="CA86" i="20"/>
  <c r="CB86" i="20"/>
  <c r="CC86" i="20"/>
  <c r="CD86" i="20"/>
  <c r="CE86" i="20"/>
  <c r="CF86" i="20"/>
  <c r="CG86" i="20"/>
  <c r="CH86" i="20"/>
  <c r="CI86" i="20"/>
  <c r="CJ86" i="20"/>
  <c r="CK86" i="20"/>
  <c r="CL86" i="20"/>
  <c r="CM86" i="20"/>
  <c r="CN86" i="20"/>
  <c r="CO86" i="20"/>
  <c r="CP86" i="20"/>
  <c r="CQ86" i="20"/>
  <c r="CR86" i="20"/>
  <c r="CS86" i="20"/>
  <c r="CT86" i="20"/>
  <c r="CU86" i="20"/>
  <c r="CV86" i="20"/>
  <c r="CW86" i="20"/>
  <c r="CX86" i="20"/>
  <c r="CY86" i="20"/>
  <c r="CZ86" i="20"/>
  <c r="DA86" i="20"/>
  <c r="DB86" i="20"/>
  <c r="DC86" i="20"/>
  <c r="DD86" i="20"/>
  <c r="DE86" i="20"/>
  <c r="DF86" i="20"/>
  <c r="DG86" i="20"/>
  <c r="DH86" i="20"/>
  <c r="DI86" i="20"/>
  <c r="DJ86" i="20"/>
  <c r="DK86" i="20"/>
  <c r="DL86" i="20"/>
  <c r="DM86" i="20"/>
  <c r="DN86" i="20"/>
  <c r="DO86" i="20"/>
  <c r="DP86" i="20"/>
  <c r="DQ86" i="20"/>
  <c r="DR86" i="20"/>
  <c r="DS86" i="20"/>
  <c r="DT86" i="20"/>
  <c r="DU86" i="20"/>
  <c r="DV86" i="20"/>
  <c r="DW86" i="20"/>
  <c r="DX86" i="20"/>
  <c r="DY86" i="20"/>
  <c r="DZ86" i="20"/>
  <c r="EA86" i="20"/>
  <c r="EB86" i="20"/>
  <c r="EC86" i="20"/>
  <c r="ED86" i="20"/>
  <c r="EE86" i="20"/>
  <c r="EF86" i="20"/>
  <c r="EG86" i="20"/>
  <c r="EH86" i="20"/>
  <c r="EI86" i="20"/>
  <c r="EJ86" i="20"/>
  <c r="EK86" i="20"/>
  <c r="EL86" i="20"/>
  <c r="EM86" i="20"/>
  <c r="EN86" i="20"/>
  <c r="EO86" i="20"/>
  <c r="EP86" i="20"/>
  <c r="EQ86" i="20"/>
  <c r="ER86" i="20"/>
  <c r="ES86" i="20"/>
  <c r="ET86" i="20"/>
  <c r="EU86" i="20"/>
  <c r="EV86" i="20"/>
  <c r="EW86" i="20"/>
  <c r="EX86" i="20"/>
  <c r="EY86" i="20"/>
  <c r="EZ86" i="20"/>
  <c r="FA86" i="20"/>
  <c r="FB86" i="20"/>
  <c r="FC86" i="20"/>
  <c r="FD86" i="20"/>
  <c r="FE86" i="20"/>
  <c r="FF86" i="20"/>
  <c r="B87"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R87" i="20"/>
  <c r="AS87" i="20"/>
  <c r="AT87" i="20"/>
  <c r="AU87" i="20"/>
  <c r="AV87" i="20"/>
  <c r="AW87" i="20"/>
  <c r="AX87" i="20"/>
  <c r="AY87" i="20"/>
  <c r="AZ87" i="20"/>
  <c r="BA87" i="20"/>
  <c r="BB87" i="20"/>
  <c r="BC87" i="20"/>
  <c r="BD87" i="20"/>
  <c r="BE87" i="20"/>
  <c r="BF87" i="20"/>
  <c r="BG87" i="20"/>
  <c r="BH87" i="20"/>
  <c r="BI87" i="20"/>
  <c r="BJ87" i="20"/>
  <c r="BK87" i="20"/>
  <c r="BL87" i="20"/>
  <c r="BM87" i="20"/>
  <c r="BN87" i="20"/>
  <c r="BO87" i="20"/>
  <c r="BP87" i="20"/>
  <c r="BQ87" i="20"/>
  <c r="BR87" i="20"/>
  <c r="BS87" i="20"/>
  <c r="BT87" i="20"/>
  <c r="BU87" i="20"/>
  <c r="BV87" i="20"/>
  <c r="BW87" i="20"/>
  <c r="BX87" i="20"/>
  <c r="BY87" i="20"/>
  <c r="BZ87" i="20"/>
  <c r="CA87" i="20"/>
  <c r="CB87" i="20"/>
  <c r="CC87" i="20"/>
  <c r="CD87" i="20"/>
  <c r="CE87" i="20"/>
  <c r="CF87" i="20"/>
  <c r="CG87" i="20"/>
  <c r="CH87" i="20"/>
  <c r="CI87" i="20"/>
  <c r="CJ87" i="20"/>
  <c r="CK87" i="20"/>
  <c r="CL87" i="20"/>
  <c r="CM87" i="20"/>
  <c r="CN87" i="20"/>
  <c r="CO87" i="20"/>
  <c r="CP87" i="20"/>
  <c r="CQ87" i="20"/>
  <c r="CR87" i="20"/>
  <c r="CS87" i="20"/>
  <c r="CT87" i="20"/>
  <c r="CU87" i="20"/>
  <c r="CV87" i="20"/>
  <c r="CW87" i="20"/>
  <c r="CX87" i="20"/>
  <c r="CY87" i="20"/>
  <c r="CZ87" i="20"/>
  <c r="DA87" i="20"/>
  <c r="DB87" i="20"/>
  <c r="DC87" i="20"/>
  <c r="DD87" i="20"/>
  <c r="DE87" i="20"/>
  <c r="DF87" i="20"/>
  <c r="DG87" i="20"/>
  <c r="DH87" i="20"/>
  <c r="DI87" i="20"/>
  <c r="DJ87" i="20"/>
  <c r="DK87" i="20"/>
  <c r="DL87" i="20"/>
  <c r="DM87" i="20"/>
  <c r="DN87" i="20"/>
  <c r="DO87" i="20"/>
  <c r="DP87" i="20"/>
  <c r="DQ87" i="20"/>
  <c r="DR87" i="20"/>
  <c r="DS87" i="20"/>
  <c r="DT87" i="20"/>
  <c r="DU87" i="20"/>
  <c r="DV87" i="20"/>
  <c r="DW87" i="20"/>
  <c r="DX87" i="20"/>
  <c r="DY87" i="20"/>
  <c r="DZ87" i="20"/>
  <c r="EA87" i="20"/>
  <c r="EB87" i="20"/>
  <c r="EC87" i="20"/>
  <c r="ED87" i="20"/>
  <c r="EE87" i="20"/>
  <c r="EF87" i="20"/>
  <c r="EG87" i="20"/>
  <c r="EH87" i="20"/>
  <c r="EI87" i="20"/>
  <c r="EJ87" i="20"/>
  <c r="EK87" i="20"/>
  <c r="EL87" i="20"/>
  <c r="EM87" i="20"/>
  <c r="EN87" i="20"/>
  <c r="EO87" i="20"/>
  <c r="EP87" i="20"/>
  <c r="EQ87" i="20"/>
  <c r="ER87" i="20"/>
  <c r="ES87" i="20"/>
  <c r="ET87" i="20"/>
  <c r="EU87" i="20"/>
  <c r="EV87" i="20"/>
  <c r="EW87" i="20"/>
  <c r="EX87" i="20"/>
  <c r="EY87" i="20"/>
  <c r="EZ87" i="20"/>
  <c r="FA87" i="20"/>
  <c r="FB87" i="20"/>
  <c r="FC87" i="20"/>
  <c r="FD87" i="20"/>
  <c r="FE87" i="20"/>
  <c r="FF87" i="20"/>
  <c r="B88"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R88" i="20"/>
  <c r="AS88" i="20"/>
  <c r="AT88" i="20"/>
  <c r="AU88" i="20"/>
  <c r="AV88" i="20"/>
  <c r="AW88" i="20"/>
  <c r="AX88" i="20"/>
  <c r="AY88" i="20"/>
  <c r="AZ88" i="20"/>
  <c r="BA88" i="20"/>
  <c r="BB88" i="20"/>
  <c r="BC88" i="20"/>
  <c r="BD88" i="20"/>
  <c r="BE88" i="20"/>
  <c r="BF88" i="20"/>
  <c r="BG88" i="20"/>
  <c r="BH88" i="20"/>
  <c r="BI88" i="20"/>
  <c r="BJ88" i="20"/>
  <c r="BK88" i="20"/>
  <c r="BL88" i="20"/>
  <c r="BM88" i="20"/>
  <c r="BN88" i="20"/>
  <c r="BO88" i="20"/>
  <c r="BP88" i="20"/>
  <c r="BQ88" i="20"/>
  <c r="BR88" i="20"/>
  <c r="BS88" i="20"/>
  <c r="BT88" i="20"/>
  <c r="BU88" i="20"/>
  <c r="BV88" i="20"/>
  <c r="BW88" i="20"/>
  <c r="BX88" i="20"/>
  <c r="BY88" i="20"/>
  <c r="BZ88" i="20"/>
  <c r="CA88" i="20"/>
  <c r="CB88" i="20"/>
  <c r="CC88" i="20"/>
  <c r="CD88" i="20"/>
  <c r="CE88" i="20"/>
  <c r="CF88" i="20"/>
  <c r="CG88" i="20"/>
  <c r="CH88" i="20"/>
  <c r="CI88" i="20"/>
  <c r="CJ88" i="20"/>
  <c r="CK88" i="20"/>
  <c r="CL88" i="20"/>
  <c r="CM88" i="20"/>
  <c r="CN88" i="20"/>
  <c r="CO88" i="20"/>
  <c r="CP88" i="20"/>
  <c r="CQ88" i="20"/>
  <c r="CR88" i="20"/>
  <c r="CS88" i="20"/>
  <c r="CT88" i="20"/>
  <c r="CU88" i="20"/>
  <c r="CV88" i="20"/>
  <c r="CW88" i="20"/>
  <c r="CX88" i="20"/>
  <c r="CY88" i="20"/>
  <c r="CZ88" i="20"/>
  <c r="DA88" i="20"/>
  <c r="DB88" i="20"/>
  <c r="DC88" i="20"/>
  <c r="DD88" i="20"/>
  <c r="DE88" i="20"/>
  <c r="DF88" i="20"/>
  <c r="DG88" i="20"/>
  <c r="DH88" i="20"/>
  <c r="DI88" i="20"/>
  <c r="DJ88" i="20"/>
  <c r="DK88" i="20"/>
  <c r="DL88" i="20"/>
  <c r="DM88" i="20"/>
  <c r="DN88" i="20"/>
  <c r="DO88" i="20"/>
  <c r="DP88" i="20"/>
  <c r="DQ88" i="20"/>
  <c r="DR88" i="20"/>
  <c r="DS88" i="20"/>
  <c r="DT88" i="20"/>
  <c r="DU88" i="20"/>
  <c r="DV88" i="20"/>
  <c r="DW88" i="20"/>
  <c r="DX88" i="20"/>
  <c r="DY88" i="20"/>
  <c r="DZ88" i="20"/>
  <c r="EA88" i="20"/>
  <c r="EB88" i="20"/>
  <c r="EC88" i="20"/>
  <c r="ED88" i="20"/>
  <c r="EE88" i="20"/>
  <c r="EF88" i="20"/>
  <c r="EG88" i="20"/>
  <c r="EH88" i="20"/>
  <c r="EI88" i="20"/>
  <c r="EJ88" i="20"/>
  <c r="EK88" i="20"/>
  <c r="EL88" i="20"/>
  <c r="EM88" i="20"/>
  <c r="EN88" i="20"/>
  <c r="EO88" i="20"/>
  <c r="EP88" i="20"/>
  <c r="EQ88" i="20"/>
  <c r="ER88" i="20"/>
  <c r="ES88" i="20"/>
  <c r="ET88" i="20"/>
  <c r="EU88" i="20"/>
  <c r="EV88" i="20"/>
  <c r="EW88" i="20"/>
  <c r="EX88" i="20"/>
  <c r="EY88" i="20"/>
  <c r="EZ88" i="20"/>
  <c r="FA88" i="20"/>
  <c r="FB88" i="20"/>
  <c r="FC88" i="20"/>
  <c r="FD88" i="20"/>
  <c r="FE88" i="20"/>
  <c r="FF88" i="20"/>
  <c r="B89"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BB89" i="20"/>
  <c r="BC89" i="20"/>
  <c r="BD89" i="20"/>
  <c r="BE89" i="20"/>
  <c r="BF89" i="20"/>
  <c r="BG89" i="20"/>
  <c r="BH89" i="20"/>
  <c r="BI89" i="20"/>
  <c r="BJ89" i="20"/>
  <c r="BK89" i="20"/>
  <c r="BL89" i="20"/>
  <c r="BM89" i="20"/>
  <c r="BN89" i="20"/>
  <c r="BO89" i="20"/>
  <c r="BP89" i="20"/>
  <c r="BQ89" i="20"/>
  <c r="BR89" i="20"/>
  <c r="BS89" i="20"/>
  <c r="BT89" i="20"/>
  <c r="BU89" i="20"/>
  <c r="BV89" i="20"/>
  <c r="BW89" i="20"/>
  <c r="BX89" i="20"/>
  <c r="BY89" i="20"/>
  <c r="BZ89" i="20"/>
  <c r="CA89" i="20"/>
  <c r="CB89" i="20"/>
  <c r="CC89" i="20"/>
  <c r="CD89" i="20"/>
  <c r="CE89" i="20"/>
  <c r="CF89" i="20"/>
  <c r="CG89" i="20"/>
  <c r="CH89" i="20"/>
  <c r="CI89" i="20"/>
  <c r="CJ89" i="20"/>
  <c r="CK89" i="20"/>
  <c r="CL89" i="20"/>
  <c r="CM89" i="20"/>
  <c r="CN89" i="20"/>
  <c r="CO89" i="20"/>
  <c r="CP89" i="20"/>
  <c r="CQ89" i="20"/>
  <c r="CR89" i="20"/>
  <c r="CS89" i="20"/>
  <c r="CT89" i="20"/>
  <c r="CU89" i="20"/>
  <c r="CV89" i="20"/>
  <c r="CW89" i="20"/>
  <c r="CX89" i="20"/>
  <c r="CY89" i="20"/>
  <c r="CZ89" i="20"/>
  <c r="DA89" i="20"/>
  <c r="DB89" i="20"/>
  <c r="DC89" i="20"/>
  <c r="DD89" i="20"/>
  <c r="DE89" i="20"/>
  <c r="DF89" i="20"/>
  <c r="DG89" i="20"/>
  <c r="DH89" i="20"/>
  <c r="DI89" i="20"/>
  <c r="DJ89" i="20"/>
  <c r="DK89" i="20"/>
  <c r="DL89" i="20"/>
  <c r="DM89" i="20"/>
  <c r="DN89" i="20"/>
  <c r="DO89" i="20"/>
  <c r="DP89" i="20"/>
  <c r="DQ89" i="20"/>
  <c r="DR89" i="20"/>
  <c r="DS89" i="20"/>
  <c r="DT89" i="20"/>
  <c r="DU89" i="20"/>
  <c r="DV89" i="20"/>
  <c r="DW89" i="20"/>
  <c r="DX89" i="20"/>
  <c r="DY89" i="20"/>
  <c r="DZ89" i="20"/>
  <c r="EA89" i="20"/>
  <c r="EB89" i="20"/>
  <c r="EC89" i="20"/>
  <c r="ED89" i="20"/>
  <c r="EE89" i="20"/>
  <c r="EF89" i="20"/>
  <c r="EG89" i="20"/>
  <c r="EH89" i="20"/>
  <c r="EI89" i="20"/>
  <c r="EJ89" i="20"/>
  <c r="EK89" i="20"/>
  <c r="EL89" i="20"/>
  <c r="EM89" i="20"/>
  <c r="EN89" i="20"/>
  <c r="EO89" i="20"/>
  <c r="EP89" i="20"/>
  <c r="EQ89" i="20"/>
  <c r="ER89" i="20"/>
  <c r="ES89" i="20"/>
  <c r="ET89" i="20"/>
  <c r="EU89" i="20"/>
  <c r="EV89" i="20"/>
  <c r="EW89" i="20"/>
  <c r="EX89" i="20"/>
  <c r="EY89" i="20"/>
  <c r="EZ89" i="20"/>
  <c r="FA89" i="20"/>
  <c r="FB89" i="20"/>
  <c r="FC89" i="20"/>
  <c r="FD89" i="20"/>
  <c r="FE89" i="20"/>
  <c r="FF89" i="20"/>
  <c r="B90"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BB90" i="20"/>
  <c r="BC90" i="20"/>
  <c r="BD90" i="20"/>
  <c r="BE90" i="20"/>
  <c r="BF90" i="20"/>
  <c r="BG90" i="20"/>
  <c r="BH90" i="20"/>
  <c r="BI90" i="20"/>
  <c r="BJ90" i="20"/>
  <c r="BK90" i="20"/>
  <c r="BL90" i="20"/>
  <c r="BM90" i="20"/>
  <c r="BN90" i="20"/>
  <c r="BO90" i="20"/>
  <c r="BP90" i="20"/>
  <c r="BQ90" i="20"/>
  <c r="BR90" i="20"/>
  <c r="BS90" i="20"/>
  <c r="BT90" i="20"/>
  <c r="BU90" i="20"/>
  <c r="BV90" i="20"/>
  <c r="BW90" i="20"/>
  <c r="BX90" i="20"/>
  <c r="BY90" i="20"/>
  <c r="BZ90" i="20"/>
  <c r="CA90" i="20"/>
  <c r="CB90" i="20"/>
  <c r="CC90" i="20"/>
  <c r="CD90" i="20"/>
  <c r="CE90" i="20"/>
  <c r="CF90" i="20"/>
  <c r="CG90" i="20"/>
  <c r="CH90" i="20"/>
  <c r="CI90" i="20"/>
  <c r="CJ90" i="20"/>
  <c r="CK90" i="20"/>
  <c r="CL90" i="20"/>
  <c r="CM90" i="20"/>
  <c r="CN90" i="20"/>
  <c r="CO90" i="20"/>
  <c r="CP90" i="20"/>
  <c r="CQ90" i="20"/>
  <c r="CR90" i="20"/>
  <c r="CS90" i="20"/>
  <c r="CT90" i="20"/>
  <c r="CU90" i="20"/>
  <c r="CV90" i="20"/>
  <c r="CW90" i="20"/>
  <c r="CX90" i="20"/>
  <c r="CY90" i="20"/>
  <c r="CZ90" i="20"/>
  <c r="DA90" i="20"/>
  <c r="DB90" i="20"/>
  <c r="DC90" i="20"/>
  <c r="DD90" i="20"/>
  <c r="DE90" i="20"/>
  <c r="DF90" i="20"/>
  <c r="DG90" i="20"/>
  <c r="DH90" i="20"/>
  <c r="DI90" i="20"/>
  <c r="DJ90" i="20"/>
  <c r="DK90" i="20"/>
  <c r="DL90" i="20"/>
  <c r="DM90" i="20"/>
  <c r="DN90" i="20"/>
  <c r="DO90" i="20"/>
  <c r="DP90" i="20"/>
  <c r="DQ90" i="20"/>
  <c r="DR90" i="20"/>
  <c r="DS90" i="20"/>
  <c r="DT90" i="20"/>
  <c r="DU90" i="20"/>
  <c r="DV90" i="20"/>
  <c r="DW90" i="20"/>
  <c r="DX90" i="20"/>
  <c r="DY90" i="20"/>
  <c r="DZ90" i="20"/>
  <c r="EA90" i="20"/>
  <c r="EB90" i="20"/>
  <c r="EC90" i="20"/>
  <c r="ED90" i="20"/>
  <c r="EE90" i="20"/>
  <c r="EF90" i="20"/>
  <c r="EG90" i="20"/>
  <c r="EH90" i="20"/>
  <c r="EI90" i="20"/>
  <c r="EJ90" i="20"/>
  <c r="EK90" i="20"/>
  <c r="EL90" i="20"/>
  <c r="EM90" i="20"/>
  <c r="EN90" i="20"/>
  <c r="EO90" i="20"/>
  <c r="EP90" i="20"/>
  <c r="EQ90" i="20"/>
  <c r="ER90" i="20"/>
  <c r="ES90" i="20"/>
  <c r="ET90" i="20"/>
  <c r="EU90" i="20"/>
  <c r="EV90" i="20"/>
  <c r="EW90" i="20"/>
  <c r="EX90" i="20"/>
  <c r="EY90" i="20"/>
  <c r="EZ90" i="20"/>
  <c r="FA90" i="20"/>
  <c r="FB90" i="20"/>
  <c r="FC90" i="20"/>
  <c r="FD90" i="20"/>
  <c r="FE90" i="20"/>
  <c r="FF90" i="20"/>
  <c r="B91"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BB91" i="20"/>
  <c r="BC91" i="20"/>
  <c r="BD91" i="20"/>
  <c r="BE91" i="20"/>
  <c r="BF91" i="20"/>
  <c r="BG91" i="20"/>
  <c r="BH91" i="20"/>
  <c r="BI91" i="20"/>
  <c r="BJ91" i="20"/>
  <c r="BK91" i="20"/>
  <c r="BL91" i="20"/>
  <c r="BM91" i="20"/>
  <c r="BN91" i="20"/>
  <c r="BO91" i="20"/>
  <c r="BP91" i="20"/>
  <c r="BQ91" i="20"/>
  <c r="BR91" i="20"/>
  <c r="BS91" i="20"/>
  <c r="BT91" i="20"/>
  <c r="BU91" i="20"/>
  <c r="BV91" i="20"/>
  <c r="BW91" i="20"/>
  <c r="BX91" i="20"/>
  <c r="BY91" i="20"/>
  <c r="BZ91" i="20"/>
  <c r="CA91" i="20"/>
  <c r="CB91" i="20"/>
  <c r="CC91" i="20"/>
  <c r="CD91" i="20"/>
  <c r="CE91" i="20"/>
  <c r="CF91" i="20"/>
  <c r="CG91" i="20"/>
  <c r="CH91" i="20"/>
  <c r="CI91" i="20"/>
  <c r="CJ91" i="20"/>
  <c r="CK91" i="20"/>
  <c r="CL91" i="20"/>
  <c r="CM91" i="20"/>
  <c r="CN91" i="20"/>
  <c r="CO91" i="20"/>
  <c r="CP91" i="20"/>
  <c r="CQ91" i="20"/>
  <c r="CR91" i="20"/>
  <c r="CS91" i="20"/>
  <c r="CT91" i="20"/>
  <c r="CU91" i="20"/>
  <c r="CV91" i="20"/>
  <c r="CW91" i="20"/>
  <c r="CX91" i="20"/>
  <c r="CY91" i="20"/>
  <c r="CZ91" i="20"/>
  <c r="DA91" i="20"/>
  <c r="DB91" i="20"/>
  <c r="DC91" i="20"/>
  <c r="DD91" i="20"/>
  <c r="DE91" i="20"/>
  <c r="DF91" i="20"/>
  <c r="DG91" i="20"/>
  <c r="DH91" i="20"/>
  <c r="DI91" i="20"/>
  <c r="DJ91" i="20"/>
  <c r="DK91" i="20"/>
  <c r="DL91" i="20"/>
  <c r="DM91" i="20"/>
  <c r="DN91" i="20"/>
  <c r="DO91" i="20"/>
  <c r="DP91" i="20"/>
  <c r="DQ91" i="20"/>
  <c r="DR91" i="20"/>
  <c r="DS91" i="20"/>
  <c r="DT91" i="20"/>
  <c r="DU91" i="20"/>
  <c r="DV91" i="20"/>
  <c r="DW91" i="20"/>
  <c r="DX91" i="20"/>
  <c r="DY91" i="20"/>
  <c r="DZ91" i="20"/>
  <c r="EA91" i="20"/>
  <c r="EB91" i="20"/>
  <c r="EC91" i="20"/>
  <c r="ED91" i="20"/>
  <c r="EE91" i="20"/>
  <c r="EF91" i="20"/>
  <c r="EG91" i="20"/>
  <c r="EH91" i="20"/>
  <c r="EI91" i="20"/>
  <c r="EJ91" i="20"/>
  <c r="EK91" i="20"/>
  <c r="EL91" i="20"/>
  <c r="EM91" i="20"/>
  <c r="EN91" i="20"/>
  <c r="EO91" i="20"/>
  <c r="EP91" i="20"/>
  <c r="EQ91" i="20"/>
  <c r="ER91" i="20"/>
  <c r="ES91" i="20"/>
  <c r="ET91" i="20"/>
  <c r="EU91" i="20"/>
  <c r="EV91" i="20"/>
  <c r="EW91" i="20"/>
  <c r="EX91" i="20"/>
  <c r="EY91" i="20"/>
  <c r="EZ91" i="20"/>
  <c r="FA91" i="20"/>
  <c r="FB91" i="20"/>
  <c r="FC91" i="20"/>
  <c r="FD91" i="20"/>
  <c r="FE91" i="20"/>
  <c r="FF91" i="20"/>
  <c r="B92"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R92" i="20"/>
  <c r="AS92" i="20"/>
  <c r="AT92" i="20"/>
  <c r="AU92" i="20"/>
  <c r="AV92" i="20"/>
  <c r="AW92" i="20"/>
  <c r="AX92" i="20"/>
  <c r="AY92" i="20"/>
  <c r="AZ92" i="20"/>
  <c r="BA92" i="20"/>
  <c r="BB92" i="20"/>
  <c r="BC92" i="20"/>
  <c r="BD92" i="20"/>
  <c r="BE92" i="20"/>
  <c r="BF92" i="20"/>
  <c r="BG92" i="20"/>
  <c r="BH92" i="20"/>
  <c r="BI92" i="20"/>
  <c r="BJ92" i="20"/>
  <c r="BK92" i="20"/>
  <c r="BL92" i="20"/>
  <c r="BM92" i="20"/>
  <c r="BN92" i="20"/>
  <c r="BO92" i="20"/>
  <c r="BP92" i="20"/>
  <c r="BQ92" i="20"/>
  <c r="BR92" i="20"/>
  <c r="BS92" i="20"/>
  <c r="BT92" i="20"/>
  <c r="BU92" i="20"/>
  <c r="BV92" i="20"/>
  <c r="BW92" i="20"/>
  <c r="BX92" i="20"/>
  <c r="BY92" i="20"/>
  <c r="BZ92" i="20"/>
  <c r="CA92" i="20"/>
  <c r="CB92" i="20"/>
  <c r="CC92" i="20"/>
  <c r="CD92" i="20"/>
  <c r="CE92" i="20"/>
  <c r="CF92" i="20"/>
  <c r="CG92" i="20"/>
  <c r="CH92" i="20"/>
  <c r="CI92" i="20"/>
  <c r="CJ92" i="20"/>
  <c r="CK92" i="20"/>
  <c r="CL92" i="20"/>
  <c r="CM92" i="20"/>
  <c r="CN92" i="20"/>
  <c r="CO92" i="20"/>
  <c r="CP92" i="20"/>
  <c r="CQ92" i="20"/>
  <c r="CR92" i="20"/>
  <c r="CS92" i="20"/>
  <c r="CT92" i="20"/>
  <c r="CU92" i="20"/>
  <c r="CV92" i="20"/>
  <c r="CW92" i="20"/>
  <c r="CX92" i="20"/>
  <c r="CY92" i="20"/>
  <c r="CZ92" i="20"/>
  <c r="DA92" i="20"/>
  <c r="DB92" i="20"/>
  <c r="DC92" i="20"/>
  <c r="DD92" i="20"/>
  <c r="DE92" i="20"/>
  <c r="DF92" i="20"/>
  <c r="DG92" i="20"/>
  <c r="DH92" i="20"/>
  <c r="DI92" i="20"/>
  <c r="DJ92" i="20"/>
  <c r="DK92" i="20"/>
  <c r="DL92" i="20"/>
  <c r="DM92" i="20"/>
  <c r="DN92" i="20"/>
  <c r="DO92" i="20"/>
  <c r="DP92" i="20"/>
  <c r="DQ92" i="20"/>
  <c r="DR92" i="20"/>
  <c r="DS92" i="20"/>
  <c r="DT92" i="20"/>
  <c r="DU92" i="20"/>
  <c r="DV92" i="20"/>
  <c r="DW92" i="20"/>
  <c r="DX92" i="20"/>
  <c r="DY92" i="20"/>
  <c r="DZ92" i="20"/>
  <c r="EA92" i="20"/>
  <c r="EB92" i="20"/>
  <c r="EC92" i="20"/>
  <c r="ED92" i="20"/>
  <c r="EE92" i="20"/>
  <c r="EF92" i="20"/>
  <c r="EG92" i="20"/>
  <c r="EH92" i="20"/>
  <c r="EI92" i="20"/>
  <c r="EJ92" i="20"/>
  <c r="EK92" i="20"/>
  <c r="EL92" i="20"/>
  <c r="EM92" i="20"/>
  <c r="EN92" i="20"/>
  <c r="EO92" i="20"/>
  <c r="EP92" i="20"/>
  <c r="EQ92" i="20"/>
  <c r="ER92" i="20"/>
  <c r="ES92" i="20"/>
  <c r="ET92" i="20"/>
  <c r="EU92" i="20"/>
  <c r="EV92" i="20"/>
  <c r="EW92" i="20"/>
  <c r="EX92" i="20"/>
  <c r="EY92" i="20"/>
  <c r="EZ92" i="20"/>
  <c r="FA92" i="20"/>
  <c r="FB92" i="20"/>
  <c r="FC92" i="20"/>
  <c r="FD92" i="20"/>
  <c r="FE92" i="20"/>
  <c r="FF92" i="20"/>
  <c r="B93"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R93" i="20"/>
  <c r="AS93" i="20"/>
  <c r="AT93" i="20"/>
  <c r="AU93" i="20"/>
  <c r="AV93" i="20"/>
  <c r="AW93" i="20"/>
  <c r="AX93" i="20"/>
  <c r="AY93" i="20"/>
  <c r="AZ93" i="20"/>
  <c r="BA93" i="20"/>
  <c r="BB93" i="20"/>
  <c r="BC93" i="20"/>
  <c r="BD93" i="20"/>
  <c r="BE93" i="20"/>
  <c r="BF93" i="20"/>
  <c r="BG93" i="20"/>
  <c r="BH93" i="20"/>
  <c r="BI93" i="20"/>
  <c r="BJ93" i="20"/>
  <c r="BK93" i="20"/>
  <c r="BL93" i="20"/>
  <c r="BM93" i="20"/>
  <c r="BN93" i="20"/>
  <c r="BO93" i="20"/>
  <c r="BP93" i="20"/>
  <c r="BQ93" i="20"/>
  <c r="BR93" i="20"/>
  <c r="BS93" i="20"/>
  <c r="BT93" i="20"/>
  <c r="BU93" i="20"/>
  <c r="BV93" i="20"/>
  <c r="BW93" i="20"/>
  <c r="BX93" i="20"/>
  <c r="BY93" i="20"/>
  <c r="BZ93" i="20"/>
  <c r="CA93" i="20"/>
  <c r="CB93" i="20"/>
  <c r="CC93" i="20"/>
  <c r="CD93" i="20"/>
  <c r="CE93" i="20"/>
  <c r="CF93" i="20"/>
  <c r="CG93" i="20"/>
  <c r="CH93" i="20"/>
  <c r="CI93" i="20"/>
  <c r="CJ93" i="20"/>
  <c r="CK93" i="20"/>
  <c r="CL93" i="20"/>
  <c r="CM93" i="20"/>
  <c r="CN93" i="20"/>
  <c r="CO93" i="20"/>
  <c r="CP93" i="20"/>
  <c r="CQ93" i="20"/>
  <c r="CR93" i="20"/>
  <c r="CS93" i="20"/>
  <c r="CT93" i="20"/>
  <c r="CU93" i="20"/>
  <c r="CV93" i="20"/>
  <c r="CW93" i="20"/>
  <c r="CX93" i="20"/>
  <c r="CY93" i="20"/>
  <c r="CZ93" i="20"/>
  <c r="DA93" i="20"/>
  <c r="DB93" i="20"/>
  <c r="DC93" i="20"/>
  <c r="DD93" i="20"/>
  <c r="DE93" i="20"/>
  <c r="DF93" i="20"/>
  <c r="DG93" i="20"/>
  <c r="DH93" i="20"/>
  <c r="DI93" i="20"/>
  <c r="DJ93" i="20"/>
  <c r="DK93" i="20"/>
  <c r="DL93" i="20"/>
  <c r="DM93" i="20"/>
  <c r="DN93" i="20"/>
  <c r="DO93" i="20"/>
  <c r="DP93" i="20"/>
  <c r="DQ93" i="20"/>
  <c r="DR93" i="20"/>
  <c r="DS93" i="20"/>
  <c r="DT93" i="20"/>
  <c r="DU93" i="20"/>
  <c r="DV93" i="20"/>
  <c r="DW93" i="20"/>
  <c r="DX93" i="20"/>
  <c r="DY93" i="20"/>
  <c r="DZ93" i="20"/>
  <c r="EA93" i="20"/>
  <c r="EB93" i="20"/>
  <c r="EC93" i="20"/>
  <c r="ED93" i="20"/>
  <c r="EE93" i="20"/>
  <c r="EF93" i="20"/>
  <c r="EG93" i="20"/>
  <c r="EH93" i="20"/>
  <c r="EI93" i="20"/>
  <c r="EJ93" i="20"/>
  <c r="EK93" i="20"/>
  <c r="EL93" i="20"/>
  <c r="EM93" i="20"/>
  <c r="EN93" i="20"/>
  <c r="EO93" i="20"/>
  <c r="EP93" i="20"/>
  <c r="EQ93" i="20"/>
  <c r="ER93" i="20"/>
  <c r="ES93" i="20"/>
  <c r="ET93" i="20"/>
  <c r="EU93" i="20"/>
  <c r="EV93" i="20"/>
  <c r="EW93" i="20"/>
  <c r="EX93" i="20"/>
  <c r="EY93" i="20"/>
  <c r="EZ93" i="20"/>
  <c r="FA93" i="20"/>
  <c r="FB93" i="20"/>
  <c r="FC93" i="20"/>
  <c r="FD93" i="20"/>
  <c r="FE93" i="20"/>
  <c r="FF93" i="20"/>
  <c r="B94"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AB94" i="20"/>
  <c r="AC94" i="20"/>
  <c r="AD94" i="20"/>
  <c r="AE94" i="20"/>
  <c r="AF94" i="20"/>
  <c r="AG94" i="20"/>
  <c r="AH94" i="20"/>
  <c r="AI94" i="20"/>
  <c r="AJ94" i="20"/>
  <c r="AK94" i="20"/>
  <c r="AL94" i="20"/>
  <c r="AM94" i="20"/>
  <c r="AN94" i="20"/>
  <c r="AO94" i="20"/>
  <c r="AP94" i="20"/>
  <c r="AQ94" i="20"/>
  <c r="AR94" i="20"/>
  <c r="AS94" i="20"/>
  <c r="AT94" i="20"/>
  <c r="AU94" i="20"/>
  <c r="AV94" i="20"/>
  <c r="AW94" i="20"/>
  <c r="AX94" i="20"/>
  <c r="AY94" i="20"/>
  <c r="AZ94" i="20"/>
  <c r="BA94" i="20"/>
  <c r="BB94" i="20"/>
  <c r="BC94" i="20"/>
  <c r="BD94" i="20"/>
  <c r="BE94" i="20"/>
  <c r="BF94" i="20"/>
  <c r="BG94" i="20"/>
  <c r="BH94" i="20"/>
  <c r="BI94" i="20"/>
  <c r="BJ94" i="20"/>
  <c r="BK94" i="20"/>
  <c r="BL94" i="20"/>
  <c r="BM94" i="20"/>
  <c r="BN94" i="20"/>
  <c r="BO94" i="20"/>
  <c r="BP94" i="20"/>
  <c r="BQ94" i="20"/>
  <c r="BR94" i="20"/>
  <c r="BS94" i="20"/>
  <c r="BT94" i="20"/>
  <c r="BU94" i="20"/>
  <c r="BV94" i="20"/>
  <c r="BW94" i="20"/>
  <c r="BX94" i="20"/>
  <c r="BY94" i="20"/>
  <c r="BZ94" i="20"/>
  <c r="CA94" i="20"/>
  <c r="CB94" i="20"/>
  <c r="CC94" i="20"/>
  <c r="CD94" i="20"/>
  <c r="CE94" i="20"/>
  <c r="CF94" i="20"/>
  <c r="CG94" i="20"/>
  <c r="CH94" i="20"/>
  <c r="CI94" i="20"/>
  <c r="CJ94" i="20"/>
  <c r="CK94" i="20"/>
  <c r="CL94" i="20"/>
  <c r="CM94" i="20"/>
  <c r="CN94" i="20"/>
  <c r="CO94" i="20"/>
  <c r="CP94" i="20"/>
  <c r="CQ94" i="20"/>
  <c r="CR94" i="20"/>
  <c r="CS94" i="20"/>
  <c r="CT94" i="20"/>
  <c r="CU94" i="20"/>
  <c r="CV94" i="20"/>
  <c r="CW94" i="20"/>
  <c r="CX94" i="20"/>
  <c r="CY94" i="20"/>
  <c r="CZ94" i="20"/>
  <c r="DA94" i="20"/>
  <c r="DB94" i="20"/>
  <c r="DC94" i="20"/>
  <c r="DD94" i="20"/>
  <c r="DE94" i="20"/>
  <c r="DF94" i="20"/>
  <c r="DG94" i="20"/>
  <c r="DH94" i="20"/>
  <c r="DI94" i="20"/>
  <c r="DJ94" i="20"/>
  <c r="DK94" i="20"/>
  <c r="DL94" i="20"/>
  <c r="DM94" i="20"/>
  <c r="DN94" i="20"/>
  <c r="DO94" i="20"/>
  <c r="DP94" i="20"/>
  <c r="DQ94" i="20"/>
  <c r="DR94" i="20"/>
  <c r="DS94" i="20"/>
  <c r="DT94" i="20"/>
  <c r="DU94" i="20"/>
  <c r="DV94" i="20"/>
  <c r="DW94" i="20"/>
  <c r="DX94" i="20"/>
  <c r="DY94" i="20"/>
  <c r="DZ94" i="20"/>
  <c r="EA94" i="20"/>
  <c r="EB94" i="20"/>
  <c r="EC94" i="20"/>
  <c r="ED94" i="20"/>
  <c r="EE94" i="20"/>
  <c r="EF94" i="20"/>
  <c r="EG94" i="20"/>
  <c r="EH94" i="20"/>
  <c r="EI94" i="20"/>
  <c r="EJ94" i="20"/>
  <c r="EK94" i="20"/>
  <c r="EL94" i="20"/>
  <c r="EM94" i="20"/>
  <c r="EN94" i="20"/>
  <c r="EO94" i="20"/>
  <c r="EP94" i="20"/>
  <c r="EQ94" i="20"/>
  <c r="ER94" i="20"/>
  <c r="ES94" i="20"/>
  <c r="ET94" i="20"/>
  <c r="EU94" i="20"/>
  <c r="EV94" i="20"/>
  <c r="EW94" i="20"/>
  <c r="EX94" i="20"/>
  <c r="EY94" i="20"/>
  <c r="EZ94" i="20"/>
  <c r="FA94" i="20"/>
  <c r="FB94" i="20"/>
  <c r="FC94" i="20"/>
  <c r="FD94" i="20"/>
  <c r="FE94" i="20"/>
  <c r="FF94" i="20"/>
  <c r="B95"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E95" i="20"/>
  <c r="AF95" i="20"/>
  <c r="AG95" i="20"/>
  <c r="AH95" i="20"/>
  <c r="AI95" i="20"/>
  <c r="AJ95" i="20"/>
  <c r="AK95" i="20"/>
  <c r="AL95" i="20"/>
  <c r="AM95" i="20"/>
  <c r="AN95" i="20"/>
  <c r="AO95" i="20"/>
  <c r="AP95" i="20"/>
  <c r="AQ95" i="20"/>
  <c r="AR95" i="20"/>
  <c r="AS95" i="20"/>
  <c r="AT95" i="20"/>
  <c r="AU95" i="20"/>
  <c r="AV95" i="20"/>
  <c r="AW95" i="20"/>
  <c r="AX95" i="20"/>
  <c r="AY95" i="20"/>
  <c r="AZ95" i="20"/>
  <c r="BA95" i="20"/>
  <c r="BB95" i="20"/>
  <c r="BC95" i="20"/>
  <c r="BD95" i="20"/>
  <c r="BE95" i="20"/>
  <c r="BF95" i="20"/>
  <c r="BG95" i="20"/>
  <c r="BH95" i="20"/>
  <c r="BI95" i="20"/>
  <c r="BJ95" i="20"/>
  <c r="BK95" i="20"/>
  <c r="BL95" i="20"/>
  <c r="BM95" i="20"/>
  <c r="BN95" i="20"/>
  <c r="BO95" i="20"/>
  <c r="BP95" i="20"/>
  <c r="BQ95" i="20"/>
  <c r="BR95" i="20"/>
  <c r="BS95" i="20"/>
  <c r="BT95" i="20"/>
  <c r="BU95" i="20"/>
  <c r="BV95" i="20"/>
  <c r="BW95" i="20"/>
  <c r="BX95" i="20"/>
  <c r="BY95" i="20"/>
  <c r="BZ95" i="20"/>
  <c r="CA95" i="20"/>
  <c r="CB95" i="20"/>
  <c r="CC95" i="20"/>
  <c r="CD95" i="20"/>
  <c r="CE95" i="20"/>
  <c r="CF95" i="20"/>
  <c r="CG95" i="20"/>
  <c r="CH95" i="20"/>
  <c r="CI95" i="20"/>
  <c r="CJ95" i="20"/>
  <c r="CK95" i="20"/>
  <c r="CL95" i="20"/>
  <c r="CM95" i="20"/>
  <c r="CN95" i="20"/>
  <c r="CO95" i="20"/>
  <c r="CP95" i="20"/>
  <c r="CQ95" i="20"/>
  <c r="CR95" i="20"/>
  <c r="CS95" i="20"/>
  <c r="CT95" i="20"/>
  <c r="CU95" i="20"/>
  <c r="CV95" i="20"/>
  <c r="CW95" i="20"/>
  <c r="CX95" i="20"/>
  <c r="CY95" i="20"/>
  <c r="CZ95" i="20"/>
  <c r="DA95" i="20"/>
  <c r="DB95" i="20"/>
  <c r="DC95" i="20"/>
  <c r="DD95" i="20"/>
  <c r="DE95" i="20"/>
  <c r="DF95" i="20"/>
  <c r="DG95" i="20"/>
  <c r="DH95" i="20"/>
  <c r="DI95" i="20"/>
  <c r="DJ95" i="20"/>
  <c r="DK95" i="20"/>
  <c r="DL95" i="20"/>
  <c r="DM95" i="20"/>
  <c r="DN95" i="20"/>
  <c r="DO95" i="20"/>
  <c r="DP95" i="20"/>
  <c r="DQ95" i="20"/>
  <c r="DR95" i="20"/>
  <c r="DS95" i="20"/>
  <c r="DT95" i="20"/>
  <c r="DU95" i="20"/>
  <c r="DV95" i="20"/>
  <c r="DW95" i="20"/>
  <c r="DX95" i="20"/>
  <c r="DY95" i="20"/>
  <c r="DZ95" i="20"/>
  <c r="EA95" i="20"/>
  <c r="EB95" i="20"/>
  <c r="EC95" i="20"/>
  <c r="ED95" i="20"/>
  <c r="EE95" i="20"/>
  <c r="EF95" i="20"/>
  <c r="EG95" i="20"/>
  <c r="EH95" i="20"/>
  <c r="EI95" i="20"/>
  <c r="EJ95" i="20"/>
  <c r="EK95" i="20"/>
  <c r="EL95" i="20"/>
  <c r="EM95" i="20"/>
  <c r="EN95" i="20"/>
  <c r="EO95" i="20"/>
  <c r="EP95" i="20"/>
  <c r="EQ95" i="20"/>
  <c r="ER95" i="20"/>
  <c r="ES95" i="20"/>
  <c r="ET95" i="20"/>
  <c r="EU95" i="20"/>
  <c r="EV95" i="20"/>
  <c r="EW95" i="20"/>
  <c r="EX95" i="20"/>
  <c r="EY95" i="20"/>
  <c r="EZ95" i="20"/>
  <c r="FA95" i="20"/>
  <c r="FB95" i="20"/>
  <c r="FC95" i="20"/>
  <c r="FD95" i="20"/>
  <c r="FE95" i="20"/>
  <c r="FF95" i="20"/>
  <c r="B96"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AB96" i="20"/>
  <c r="AC96" i="20"/>
  <c r="AD96" i="20"/>
  <c r="AE96" i="20"/>
  <c r="AF96" i="20"/>
  <c r="AG96" i="20"/>
  <c r="AH96" i="20"/>
  <c r="AI96" i="20"/>
  <c r="AJ96" i="20"/>
  <c r="AK96" i="20"/>
  <c r="AL96" i="20"/>
  <c r="AM96" i="20"/>
  <c r="AN96" i="20"/>
  <c r="AO96" i="20"/>
  <c r="AP96" i="20"/>
  <c r="AQ96" i="20"/>
  <c r="AR96" i="20"/>
  <c r="AS96" i="20"/>
  <c r="AT96" i="20"/>
  <c r="AU96" i="20"/>
  <c r="AV96" i="20"/>
  <c r="AW96" i="20"/>
  <c r="AX96" i="20"/>
  <c r="AY96" i="20"/>
  <c r="AZ96" i="20"/>
  <c r="BA96" i="20"/>
  <c r="BB96" i="20"/>
  <c r="BC96" i="20"/>
  <c r="BD96" i="20"/>
  <c r="BE96" i="20"/>
  <c r="BF96" i="20"/>
  <c r="BG96" i="20"/>
  <c r="BH96" i="20"/>
  <c r="BI96" i="20"/>
  <c r="BJ96" i="20"/>
  <c r="BK96" i="20"/>
  <c r="BL96" i="20"/>
  <c r="BM96" i="20"/>
  <c r="BN96" i="20"/>
  <c r="BO96" i="20"/>
  <c r="BP96" i="20"/>
  <c r="BQ96" i="20"/>
  <c r="BR96" i="20"/>
  <c r="BS96" i="20"/>
  <c r="BT96" i="20"/>
  <c r="BU96" i="20"/>
  <c r="BV96" i="20"/>
  <c r="BW96" i="20"/>
  <c r="BX96" i="20"/>
  <c r="BY96" i="20"/>
  <c r="BZ96" i="20"/>
  <c r="CA96" i="20"/>
  <c r="CB96" i="20"/>
  <c r="CC96" i="20"/>
  <c r="CD96" i="20"/>
  <c r="CE96" i="20"/>
  <c r="CF96" i="20"/>
  <c r="CG96" i="20"/>
  <c r="CH96" i="20"/>
  <c r="CI96" i="20"/>
  <c r="CJ96" i="20"/>
  <c r="CK96" i="20"/>
  <c r="CL96" i="20"/>
  <c r="CM96" i="20"/>
  <c r="CN96" i="20"/>
  <c r="CO96" i="20"/>
  <c r="CP96" i="20"/>
  <c r="CQ96" i="20"/>
  <c r="CR96" i="20"/>
  <c r="CS96" i="20"/>
  <c r="CT96" i="20"/>
  <c r="CU96" i="20"/>
  <c r="CV96" i="20"/>
  <c r="CW96" i="20"/>
  <c r="CX96" i="20"/>
  <c r="CY96" i="20"/>
  <c r="CZ96" i="20"/>
  <c r="DA96" i="20"/>
  <c r="DB96" i="20"/>
  <c r="DC96" i="20"/>
  <c r="DD96" i="20"/>
  <c r="DE96" i="20"/>
  <c r="DF96" i="20"/>
  <c r="DG96" i="20"/>
  <c r="DH96" i="20"/>
  <c r="DI96" i="20"/>
  <c r="DJ96" i="20"/>
  <c r="DK96" i="20"/>
  <c r="DL96" i="20"/>
  <c r="DM96" i="20"/>
  <c r="DN96" i="20"/>
  <c r="DO96" i="20"/>
  <c r="DP96" i="20"/>
  <c r="DQ96" i="20"/>
  <c r="DR96" i="20"/>
  <c r="DS96" i="20"/>
  <c r="DT96" i="20"/>
  <c r="DU96" i="20"/>
  <c r="DV96" i="20"/>
  <c r="DW96" i="20"/>
  <c r="DX96" i="20"/>
  <c r="DY96" i="20"/>
  <c r="DZ96" i="20"/>
  <c r="EA96" i="20"/>
  <c r="EB96" i="20"/>
  <c r="EC96" i="20"/>
  <c r="ED96" i="20"/>
  <c r="EE96" i="20"/>
  <c r="EF96" i="20"/>
  <c r="EG96" i="20"/>
  <c r="EH96" i="20"/>
  <c r="EI96" i="20"/>
  <c r="EJ96" i="20"/>
  <c r="EK96" i="20"/>
  <c r="EL96" i="20"/>
  <c r="EM96" i="20"/>
  <c r="EN96" i="20"/>
  <c r="EO96" i="20"/>
  <c r="EP96" i="20"/>
  <c r="EQ96" i="20"/>
  <c r="ER96" i="20"/>
  <c r="ES96" i="20"/>
  <c r="ET96" i="20"/>
  <c r="EU96" i="20"/>
  <c r="EV96" i="20"/>
  <c r="EW96" i="20"/>
  <c r="EX96" i="20"/>
  <c r="EY96" i="20"/>
  <c r="EZ96" i="20"/>
  <c r="FA96" i="20"/>
  <c r="FB96" i="20"/>
  <c r="FC96" i="20"/>
  <c r="FD96" i="20"/>
  <c r="FE96" i="20"/>
  <c r="FF96" i="20"/>
  <c r="B97"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E97" i="20"/>
  <c r="AF97" i="20"/>
  <c r="AG97" i="20"/>
  <c r="AH97" i="20"/>
  <c r="AI97" i="20"/>
  <c r="AJ97" i="20"/>
  <c r="AK97" i="20"/>
  <c r="AL97" i="20"/>
  <c r="AM97" i="20"/>
  <c r="AN97" i="20"/>
  <c r="AO97" i="20"/>
  <c r="AP97" i="20"/>
  <c r="AQ97" i="20"/>
  <c r="AR97" i="20"/>
  <c r="AS97" i="20"/>
  <c r="AT97" i="20"/>
  <c r="AU97" i="20"/>
  <c r="AV97" i="20"/>
  <c r="AW97" i="20"/>
  <c r="AX97" i="20"/>
  <c r="AY97" i="20"/>
  <c r="AZ97" i="20"/>
  <c r="BA97" i="20"/>
  <c r="BB97" i="20"/>
  <c r="BC97" i="20"/>
  <c r="BD97" i="20"/>
  <c r="BE97" i="20"/>
  <c r="BF97" i="20"/>
  <c r="BG97" i="20"/>
  <c r="BH97" i="20"/>
  <c r="BI97" i="20"/>
  <c r="BJ97" i="20"/>
  <c r="BK97" i="20"/>
  <c r="BL97" i="20"/>
  <c r="BM97" i="20"/>
  <c r="BN97" i="20"/>
  <c r="BO97" i="20"/>
  <c r="BP97" i="20"/>
  <c r="BQ97" i="20"/>
  <c r="BR97" i="20"/>
  <c r="BS97" i="20"/>
  <c r="BT97" i="20"/>
  <c r="BU97" i="20"/>
  <c r="BV97" i="20"/>
  <c r="BW97" i="20"/>
  <c r="BX97" i="20"/>
  <c r="BY97" i="20"/>
  <c r="BZ97" i="20"/>
  <c r="CA97" i="20"/>
  <c r="CB97" i="20"/>
  <c r="CC97" i="20"/>
  <c r="CD97" i="20"/>
  <c r="CE97" i="20"/>
  <c r="CF97" i="20"/>
  <c r="CG97" i="20"/>
  <c r="CH97" i="20"/>
  <c r="CI97" i="20"/>
  <c r="CJ97" i="20"/>
  <c r="CK97" i="20"/>
  <c r="CL97" i="20"/>
  <c r="CM97" i="20"/>
  <c r="CN97" i="20"/>
  <c r="CO97" i="20"/>
  <c r="CP97" i="20"/>
  <c r="CQ97" i="20"/>
  <c r="CR97" i="20"/>
  <c r="CS97" i="20"/>
  <c r="CT97" i="20"/>
  <c r="CU97" i="20"/>
  <c r="CV97" i="20"/>
  <c r="CW97" i="20"/>
  <c r="CX97" i="20"/>
  <c r="CY97" i="20"/>
  <c r="CZ97" i="20"/>
  <c r="DA97" i="20"/>
  <c r="DB97" i="20"/>
  <c r="DC97" i="20"/>
  <c r="DD97" i="20"/>
  <c r="DE97" i="20"/>
  <c r="DF97" i="20"/>
  <c r="DG97" i="20"/>
  <c r="DH97" i="20"/>
  <c r="DI97" i="20"/>
  <c r="DJ97" i="20"/>
  <c r="DK97" i="20"/>
  <c r="DL97" i="20"/>
  <c r="DM97" i="20"/>
  <c r="DN97" i="20"/>
  <c r="DO97" i="20"/>
  <c r="DP97" i="20"/>
  <c r="DQ97" i="20"/>
  <c r="DR97" i="20"/>
  <c r="DS97" i="20"/>
  <c r="DT97" i="20"/>
  <c r="DU97" i="20"/>
  <c r="DV97" i="20"/>
  <c r="DW97" i="20"/>
  <c r="DX97" i="20"/>
  <c r="DY97" i="20"/>
  <c r="DZ97" i="20"/>
  <c r="EA97" i="20"/>
  <c r="EB97" i="20"/>
  <c r="EC97" i="20"/>
  <c r="ED97" i="20"/>
  <c r="EE97" i="20"/>
  <c r="EF97" i="20"/>
  <c r="EG97" i="20"/>
  <c r="EH97" i="20"/>
  <c r="EI97" i="20"/>
  <c r="EJ97" i="20"/>
  <c r="EK97" i="20"/>
  <c r="EL97" i="20"/>
  <c r="EM97" i="20"/>
  <c r="EN97" i="20"/>
  <c r="EO97" i="20"/>
  <c r="EP97" i="20"/>
  <c r="EQ97" i="20"/>
  <c r="ER97" i="20"/>
  <c r="ES97" i="20"/>
  <c r="ET97" i="20"/>
  <c r="EU97" i="20"/>
  <c r="EV97" i="20"/>
  <c r="EW97" i="20"/>
  <c r="EX97" i="20"/>
  <c r="EY97" i="20"/>
  <c r="EZ97" i="20"/>
  <c r="FA97" i="20"/>
  <c r="FB97" i="20"/>
  <c r="FC97" i="20"/>
  <c r="FD97" i="20"/>
  <c r="FE97" i="20"/>
  <c r="FF97" i="20"/>
  <c r="B98"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AB98" i="20"/>
  <c r="AC98" i="20"/>
  <c r="AD98" i="20"/>
  <c r="AE98" i="20"/>
  <c r="AF98" i="20"/>
  <c r="AG98" i="20"/>
  <c r="AH98" i="20"/>
  <c r="AI98" i="20"/>
  <c r="AJ98" i="20"/>
  <c r="AK98" i="20"/>
  <c r="AL98" i="20"/>
  <c r="AM98" i="20"/>
  <c r="AN98" i="20"/>
  <c r="AO98" i="20"/>
  <c r="AP98" i="20"/>
  <c r="AQ98" i="20"/>
  <c r="AR98" i="20"/>
  <c r="AS98" i="20"/>
  <c r="AT98" i="20"/>
  <c r="AU98" i="20"/>
  <c r="AV98" i="20"/>
  <c r="AW98" i="20"/>
  <c r="AX98" i="20"/>
  <c r="AY98" i="20"/>
  <c r="AZ98" i="20"/>
  <c r="BA98" i="20"/>
  <c r="BB98" i="20"/>
  <c r="BC98" i="20"/>
  <c r="BD98" i="20"/>
  <c r="BE98" i="20"/>
  <c r="BF98" i="20"/>
  <c r="BG98" i="20"/>
  <c r="BH98" i="20"/>
  <c r="BI98" i="20"/>
  <c r="BJ98" i="20"/>
  <c r="BK98" i="20"/>
  <c r="BL98" i="20"/>
  <c r="BM98" i="20"/>
  <c r="BN98" i="20"/>
  <c r="BO98" i="20"/>
  <c r="BP98" i="20"/>
  <c r="BQ98" i="20"/>
  <c r="BR98" i="20"/>
  <c r="BS98" i="20"/>
  <c r="BT98" i="20"/>
  <c r="BU98" i="20"/>
  <c r="BV98" i="20"/>
  <c r="BW98" i="20"/>
  <c r="BX98" i="20"/>
  <c r="BY98" i="20"/>
  <c r="BZ98" i="20"/>
  <c r="CA98" i="20"/>
  <c r="CB98" i="20"/>
  <c r="CC98" i="20"/>
  <c r="CD98" i="20"/>
  <c r="CE98" i="20"/>
  <c r="CF98" i="20"/>
  <c r="CG98" i="20"/>
  <c r="CH98" i="20"/>
  <c r="CI98" i="20"/>
  <c r="CJ98" i="20"/>
  <c r="CK98" i="20"/>
  <c r="CL98" i="20"/>
  <c r="CM98" i="20"/>
  <c r="CN98" i="20"/>
  <c r="CO98" i="20"/>
  <c r="CP98" i="20"/>
  <c r="CQ98" i="20"/>
  <c r="CR98" i="20"/>
  <c r="CS98" i="20"/>
  <c r="CT98" i="20"/>
  <c r="CU98" i="20"/>
  <c r="CV98" i="20"/>
  <c r="CW98" i="20"/>
  <c r="CX98" i="20"/>
  <c r="CY98" i="20"/>
  <c r="CZ98" i="20"/>
  <c r="DA98" i="20"/>
  <c r="DB98" i="20"/>
  <c r="DC98" i="20"/>
  <c r="DD98" i="20"/>
  <c r="DE98" i="20"/>
  <c r="DF98" i="20"/>
  <c r="DG98" i="20"/>
  <c r="DH98" i="20"/>
  <c r="DI98" i="20"/>
  <c r="DJ98" i="20"/>
  <c r="DK98" i="20"/>
  <c r="DL98" i="20"/>
  <c r="DM98" i="20"/>
  <c r="DN98" i="20"/>
  <c r="DO98" i="20"/>
  <c r="DP98" i="20"/>
  <c r="DQ98" i="20"/>
  <c r="DR98" i="20"/>
  <c r="DS98" i="20"/>
  <c r="DT98" i="20"/>
  <c r="DU98" i="20"/>
  <c r="DV98" i="20"/>
  <c r="DW98" i="20"/>
  <c r="DX98" i="20"/>
  <c r="DY98" i="20"/>
  <c r="DZ98" i="20"/>
  <c r="EA98" i="20"/>
  <c r="EB98" i="20"/>
  <c r="EC98" i="20"/>
  <c r="ED98" i="20"/>
  <c r="EE98" i="20"/>
  <c r="EF98" i="20"/>
  <c r="EG98" i="20"/>
  <c r="EH98" i="20"/>
  <c r="EI98" i="20"/>
  <c r="EJ98" i="20"/>
  <c r="EK98" i="20"/>
  <c r="EL98" i="20"/>
  <c r="EM98" i="20"/>
  <c r="EN98" i="20"/>
  <c r="EO98" i="20"/>
  <c r="EP98" i="20"/>
  <c r="EQ98" i="20"/>
  <c r="ER98" i="20"/>
  <c r="ES98" i="20"/>
  <c r="ET98" i="20"/>
  <c r="EU98" i="20"/>
  <c r="EV98" i="20"/>
  <c r="EW98" i="20"/>
  <c r="EX98" i="20"/>
  <c r="EY98" i="20"/>
  <c r="EZ98" i="20"/>
  <c r="FA98" i="20"/>
  <c r="FB98" i="20"/>
  <c r="FC98" i="20"/>
  <c r="FD98" i="20"/>
  <c r="FE98" i="20"/>
  <c r="FF98" i="20"/>
  <c r="B99"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AK99" i="20"/>
  <c r="AL99" i="20"/>
  <c r="AM99" i="20"/>
  <c r="AN99" i="20"/>
  <c r="AO99" i="20"/>
  <c r="AP99" i="20"/>
  <c r="AQ99" i="20"/>
  <c r="AR99" i="20"/>
  <c r="AS99" i="20"/>
  <c r="AT99" i="20"/>
  <c r="AU99" i="20"/>
  <c r="AV99" i="20"/>
  <c r="AW99" i="20"/>
  <c r="AX99" i="20"/>
  <c r="AY99" i="20"/>
  <c r="AZ99" i="20"/>
  <c r="BA99" i="20"/>
  <c r="BB99" i="20"/>
  <c r="BC99" i="20"/>
  <c r="BD99" i="20"/>
  <c r="BE99" i="20"/>
  <c r="BF99" i="20"/>
  <c r="BG99" i="20"/>
  <c r="BH99" i="20"/>
  <c r="BI99" i="20"/>
  <c r="BJ99" i="20"/>
  <c r="BK99" i="20"/>
  <c r="BL99" i="20"/>
  <c r="BM99" i="20"/>
  <c r="BN99" i="20"/>
  <c r="BO99" i="20"/>
  <c r="BP99" i="20"/>
  <c r="BQ99" i="20"/>
  <c r="BR99" i="20"/>
  <c r="BS99" i="20"/>
  <c r="BT99" i="20"/>
  <c r="BU99" i="20"/>
  <c r="BV99" i="20"/>
  <c r="BW99" i="20"/>
  <c r="BX99" i="20"/>
  <c r="BY99" i="20"/>
  <c r="BZ99" i="20"/>
  <c r="CA99" i="20"/>
  <c r="CB99" i="20"/>
  <c r="CC99" i="20"/>
  <c r="CD99" i="20"/>
  <c r="CE99" i="20"/>
  <c r="CF99" i="20"/>
  <c r="CG99" i="20"/>
  <c r="CH99" i="20"/>
  <c r="CI99" i="20"/>
  <c r="CJ99" i="20"/>
  <c r="CK99" i="20"/>
  <c r="CL99" i="20"/>
  <c r="CM99" i="20"/>
  <c r="CN99" i="20"/>
  <c r="CO99" i="20"/>
  <c r="CP99" i="20"/>
  <c r="CQ99" i="20"/>
  <c r="CR99" i="20"/>
  <c r="CS99" i="20"/>
  <c r="CT99" i="20"/>
  <c r="CU99" i="20"/>
  <c r="CV99" i="20"/>
  <c r="CW99" i="20"/>
  <c r="CX99" i="20"/>
  <c r="CY99" i="20"/>
  <c r="CZ99" i="20"/>
  <c r="DA99" i="20"/>
  <c r="DB99" i="20"/>
  <c r="DC99" i="20"/>
  <c r="DD99" i="20"/>
  <c r="DE99" i="20"/>
  <c r="DF99" i="20"/>
  <c r="DG99" i="20"/>
  <c r="DH99" i="20"/>
  <c r="DI99" i="20"/>
  <c r="DJ99" i="20"/>
  <c r="DK99" i="20"/>
  <c r="DL99" i="20"/>
  <c r="DM99" i="20"/>
  <c r="DN99" i="20"/>
  <c r="DO99" i="20"/>
  <c r="DP99" i="20"/>
  <c r="DQ99" i="20"/>
  <c r="DR99" i="20"/>
  <c r="DS99" i="20"/>
  <c r="DT99" i="20"/>
  <c r="DU99" i="20"/>
  <c r="DV99" i="20"/>
  <c r="DW99" i="20"/>
  <c r="DX99" i="20"/>
  <c r="DY99" i="20"/>
  <c r="DZ99" i="20"/>
  <c r="EA99" i="20"/>
  <c r="EB99" i="20"/>
  <c r="EC99" i="20"/>
  <c r="ED99" i="20"/>
  <c r="EE99" i="20"/>
  <c r="EF99" i="20"/>
  <c r="EG99" i="20"/>
  <c r="EH99" i="20"/>
  <c r="EI99" i="20"/>
  <c r="EJ99" i="20"/>
  <c r="EK99" i="20"/>
  <c r="EL99" i="20"/>
  <c r="EM99" i="20"/>
  <c r="EN99" i="20"/>
  <c r="EO99" i="20"/>
  <c r="EP99" i="20"/>
  <c r="EQ99" i="20"/>
  <c r="ER99" i="20"/>
  <c r="ES99" i="20"/>
  <c r="ET99" i="20"/>
  <c r="EU99" i="20"/>
  <c r="EV99" i="20"/>
  <c r="EW99" i="20"/>
  <c r="EX99" i="20"/>
  <c r="EY99" i="20"/>
  <c r="EZ99" i="20"/>
  <c r="FA99" i="20"/>
  <c r="FB99" i="20"/>
  <c r="FC99" i="20"/>
  <c r="FD99" i="20"/>
  <c r="FE99" i="20"/>
  <c r="FF99" i="20"/>
  <c r="B100"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AB100" i="20"/>
  <c r="AC100" i="20"/>
  <c r="AD100" i="20"/>
  <c r="AE100" i="20"/>
  <c r="AF100" i="20"/>
  <c r="AG100" i="20"/>
  <c r="AH100" i="20"/>
  <c r="AI100" i="20"/>
  <c r="AJ100" i="20"/>
  <c r="AK100" i="20"/>
  <c r="AL100" i="20"/>
  <c r="AM100" i="20"/>
  <c r="AN100" i="20"/>
  <c r="AO100" i="20"/>
  <c r="AP100" i="20"/>
  <c r="AQ100" i="20"/>
  <c r="AR100" i="20"/>
  <c r="AS100" i="20"/>
  <c r="AT100" i="20"/>
  <c r="AU100" i="20"/>
  <c r="AV100" i="20"/>
  <c r="AW100" i="20"/>
  <c r="AX100" i="20"/>
  <c r="AY100" i="20"/>
  <c r="AZ100" i="20"/>
  <c r="BA100" i="20"/>
  <c r="BB100" i="20"/>
  <c r="BC100" i="20"/>
  <c r="BD100" i="20"/>
  <c r="BE100" i="20"/>
  <c r="BF100" i="20"/>
  <c r="BG100" i="20"/>
  <c r="BH100" i="20"/>
  <c r="BI100" i="20"/>
  <c r="BJ100" i="20"/>
  <c r="BK100" i="20"/>
  <c r="BL100" i="20"/>
  <c r="BM100" i="20"/>
  <c r="BN100" i="20"/>
  <c r="BO100" i="20"/>
  <c r="BP100" i="20"/>
  <c r="BQ100" i="20"/>
  <c r="BR100" i="20"/>
  <c r="BS100" i="20"/>
  <c r="BT100" i="20"/>
  <c r="BU100" i="20"/>
  <c r="BV100" i="20"/>
  <c r="BW100" i="20"/>
  <c r="BX100" i="20"/>
  <c r="BY100" i="20"/>
  <c r="BZ100" i="20"/>
  <c r="CA100" i="20"/>
  <c r="CB100" i="20"/>
  <c r="CC100" i="20"/>
  <c r="CD100" i="20"/>
  <c r="CE100" i="20"/>
  <c r="CF100" i="20"/>
  <c r="CG100" i="20"/>
  <c r="CH100" i="20"/>
  <c r="CI100" i="20"/>
  <c r="CJ100" i="20"/>
  <c r="CK100" i="20"/>
  <c r="CL100" i="20"/>
  <c r="CM100" i="20"/>
  <c r="CN100" i="20"/>
  <c r="CO100" i="20"/>
  <c r="CP100" i="20"/>
  <c r="CQ100" i="20"/>
  <c r="CR100" i="20"/>
  <c r="CS100" i="20"/>
  <c r="CT100" i="20"/>
  <c r="CU100" i="20"/>
  <c r="CV100" i="20"/>
  <c r="CW100" i="20"/>
  <c r="CX100" i="20"/>
  <c r="CY100" i="20"/>
  <c r="CZ100" i="20"/>
  <c r="DA100" i="20"/>
  <c r="DB100" i="20"/>
  <c r="DC100" i="20"/>
  <c r="DD100" i="20"/>
  <c r="DE100" i="20"/>
  <c r="DF100" i="20"/>
  <c r="DG100" i="20"/>
  <c r="DH100" i="20"/>
  <c r="DI100" i="20"/>
  <c r="DJ100" i="20"/>
  <c r="DK100" i="20"/>
  <c r="DL100" i="20"/>
  <c r="DM100" i="20"/>
  <c r="DN100" i="20"/>
  <c r="DO100" i="20"/>
  <c r="DP100" i="20"/>
  <c r="DQ100" i="20"/>
  <c r="DR100" i="20"/>
  <c r="DS100" i="20"/>
  <c r="DT100" i="20"/>
  <c r="DU100" i="20"/>
  <c r="DV100" i="20"/>
  <c r="DW100" i="20"/>
  <c r="DX100" i="20"/>
  <c r="DY100" i="20"/>
  <c r="DZ100" i="20"/>
  <c r="EA100" i="20"/>
  <c r="EB100" i="20"/>
  <c r="EC100" i="20"/>
  <c r="ED100" i="20"/>
  <c r="EE100" i="20"/>
  <c r="EF100" i="20"/>
  <c r="EG100" i="20"/>
  <c r="EH100" i="20"/>
  <c r="EI100" i="20"/>
  <c r="EJ100" i="20"/>
  <c r="EK100" i="20"/>
  <c r="EL100" i="20"/>
  <c r="EM100" i="20"/>
  <c r="EN100" i="20"/>
  <c r="EO100" i="20"/>
  <c r="EP100" i="20"/>
  <c r="EQ100" i="20"/>
  <c r="ER100" i="20"/>
  <c r="ES100" i="20"/>
  <c r="ET100" i="20"/>
  <c r="EU100" i="20"/>
  <c r="EV100" i="20"/>
  <c r="EW100" i="20"/>
  <c r="EX100" i="20"/>
  <c r="EY100" i="20"/>
  <c r="EZ100" i="20"/>
  <c r="FA100" i="20"/>
  <c r="FB100" i="20"/>
  <c r="FC100" i="20"/>
  <c r="FD100" i="20"/>
  <c r="FE100" i="20"/>
  <c r="FF100" i="20"/>
  <c r="B101"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AK101" i="20"/>
  <c r="AL101" i="20"/>
  <c r="AM101" i="20"/>
  <c r="AN101" i="20"/>
  <c r="AO101" i="20"/>
  <c r="AP101" i="20"/>
  <c r="AQ101" i="20"/>
  <c r="AR101" i="20"/>
  <c r="AS101" i="20"/>
  <c r="AT101" i="20"/>
  <c r="AU101" i="20"/>
  <c r="AV101" i="20"/>
  <c r="AW101" i="20"/>
  <c r="AX101" i="20"/>
  <c r="AY101" i="20"/>
  <c r="AZ101" i="20"/>
  <c r="BA101" i="20"/>
  <c r="BB101" i="20"/>
  <c r="BC101" i="20"/>
  <c r="BD101" i="20"/>
  <c r="BE101" i="20"/>
  <c r="BF101" i="20"/>
  <c r="BG101" i="20"/>
  <c r="BH101" i="20"/>
  <c r="BI101" i="20"/>
  <c r="BJ101" i="20"/>
  <c r="BK101" i="20"/>
  <c r="BL101" i="20"/>
  <c r="BM101" i="20"/>
  <c r="BN101" i="20"/>
  <c r="BO101" i="20"/>
  <c r="BP101" i="20"/>
  <c r="BQ101" i="20"/>
  <c r="BR101" i="20"/>
  <c r="BS101" i="20"/>
  <c r="BT101" i="20"/>
  <c r="BU101" i="20"/>
  <c r="BV101" i="20"/>
  <c r="BW101" i="20"/>
  <c r="BX101" i="20"/>
  <c r="BY101" i="20"/>
  <c r="BZ101" i="20"/>
  <c r="CA101" i="20"/>
  <c r="CB101" i="20"/>
  <c r="CC101" i="20"/>
  <c r="CD101" i="20"/>
  <c r="CE101" i="20"/>
  <c r="CF101" i="20"/>
  <c r="CG101" i="20"/>
  <c r="CH101" i="20"/>
  <c r="CI101" i="20"/>
  <c r="CJ101" i="20"/>
  <c r="CK101" i="20"/>
  <c r="CL101" i="20"/>
  <c r="CM101" i="20"/>
  <c r="CN101" i="20"/>
  <c r="CO101" i="20"/>
  <c r="CP101" i="20"/>
  <c r="CQ101" i="20"/>
  <c r="CR101" i="20"/>
  <c r="CS101" i="20"/>
  <c r="CT101" i="20"/>
  <c r="CU101" i="20"/>
  <c r="CV101" i="20"/>
  <c r="CW101" i="20"/>
  <c r="CX101" i="20"/>
  <c r="CY101" i="20"/>
  <c r="CZ101" i="20"/>
  <c r="DA101" i="20"/>
  <c r="DB101" i="20"/>
  <c r="DC101" i="20"/>
  <c r="DD101" i="20"/>
  <c r="DE101" i="20"/>
  <c r="DF101" i="20"/>
  <c r="DG101" i="20"/>
  <c r="DH101" i="20"/>
  <c r="DI101" i="20"/>
  <c r="DJ101" i="20"/>
  <c r="DK101" i="20"/>
  <c r="DL101" i="20"/>
  <c r="DM101" i="20"/>
  <c r="DN101" i="20"/>
  <c r="DO101" i="20"/>
  <c r="DP101" i="20"/>
  <c r="DQ101" i="20"/>
  <c r="DR101" i="20"/>
  <c r="DS101" i="20"/>
  <c r="DT101" i="20"/>
  <c r="DU101" i="20"/>
  <c r="DV101" i="20"/>
  <c r="DW101" i="20"/>
  <c r="DX101" i="20"/>
  <c r="DY101" i="20"/>
  <c r="DZ101" i="20"/>
  <c r="EA101" i="20"/>
  <c r="EB101" i="20"/>
  <c r="EC101" i="20"/>
  <c r="ED101" i="20"/>
  <c r="EE101" i="20"/>
  <c r="EF101" i="20"/>
  <c r="EG101" i="20"/>
  <c r="EH101" i="20"/>
  <c r="EI101" i="20"/>
  <c r="EJ101" i="20"/>
  <c r="EK101" i="20"/>
  <c r="EL101" i="20"/>
  <c r="EM101" i="20"/>
  <c r="EN101" i="20"/>
  <c r="EO101" i="20"/>
  <c r="EP101" i="20"/>
  <c r="EQ101" i="20"/>
  <c r="ER101" i="20"/>
  <c r="ES101" i="20"/>
  <c r="ET101" i="20"/>
  <c r="EU101" i="20"/>
  <c r="EV101" i="20"/>
  <c r="EW101" i="20"/>
  <c r="EX101" i="20"/>
  <c r="EY101" i="20"/>
  <c r="EZ101" i="20"/>
  <c r="FA101" i="20"/>
  <c r="FB101" i="20"/>
  <c r="FC101" i="20"/>
  <c r="FD101" i="20"/>
  <c r="FE101" i="20"/>
  <c r="FF101" i="20"/>
  <c r="B102"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AK102" i="20"/>
  <c r="AL102" i="20"/>
  <c r="AM102" i="20"/>
  <c r="AN102" i="20"/>
  <c r="AO102" i="20"/>
  <c r="AP102" i="20"/>
  <c r="AQ102" i="20"/>
  <c r="AR102" i="20"/>
  <c r="AS102" i="20"/>
  <c r="AT102" i="20"/>
  <c r="AU102" i="20"/>
  <c r="AV102" i="20"/>
  <c r="AW102" i="20"/>
  <c r="AX102" i="20"/>
  <c r="AY102" i="20"/>
  <c r="AZ102" i="20"/>
  <c r="BA102" i="20"/>
  <c r="BB102" i="20"/>
  <c r="BC102" i="20"/>
  <c r="BD102" i="20"/>
  <c r="BE102" i="20"/>
  <c r="BF102" i="20"/>
  <c r="BG102" i="20"/>
  <c r="BH102" i="20"/>
  <c r="BI102" i="20"/>
  <c r="BJ102" i="20"/>
  <c r="BK102" i="20"/>
  <c r="BL102" i="20"/>
  <c r="BM102" i="20"/>
  <c r="BN102" i="20"/>
  <c r="BO102" i="20"/>
  <c r="BP102" i="20"/>
  <c r="BQ102" i="20"/>
  <c r="BR102" i="20"/>
  <c r="BS102" i="20"/>
  <c r="BT102" i="20"/>
  <c r="BU102" i="20"/>
  <c r="BV102" i="20"/>
  <c r="BW102" i="20"/>
  <c r="BX102" i="20"/>
  <c r="BY102" i="20"/>
  <c r="BZ102" i="20"/>
  <c r="CA102" i="20"/>
  <c r="CB102" i="20"/>
  <c r="CC102" i="20"/>
  <c r="CD102" i="20"/>
  <c r="CE102" i="20"/>
  <c r="CF102" i="20"/>
  <c r="CG102" i="20"/>
  <c r="CH102" i="20"/>
  <c r="CI102" i="20"/>
  <c r="CJ102" i="20"/>
  <c r="CK102" i="20"/>
  <c r="CL102" i="20"/>
  <c r="CM102" i="20"/>
  <c r="CN102" i="20"/>
  <c r="CO102" i="20"/>
  <c r="CP102" i="20"/>
  <c r="CQ102" i="20"/>
  <c r="CR102" i="20"/>
  <c r="CS102" i="20"/>
  <c r="CT102" i="20"/>
  <c r="CU102" i="20"/>
  <c r="CV102" i="20"/>
  <c r="CW102" i="20"/>
  <c r="CX102" i="20"/>
  <c r="CY102" i="20"/>
  <c r="CZ102" i="20"/>
  <c r="DA102" i="20"/>
  <c r="DB102" i="20"/>
  <c r="DC102" i="20"/>
  <c r="DD102" i="20"/>
  <c r="DE102" i="20"/>
  <c r="DF102" i="20"/>
  <c r="DG102" i="20"/>
  <c r="DH102" i="20"/>
  <c r="DI102" i="20"/>
  <c r="DJ102" i="20"/>
  <c r="DK102" i="20"/>
  <c r="DL102" i="20"/>
  <c r="DM102" i="20"/>
  <c r="DN102" i="20"/>
  <c r="DO102" i="20"/>
  <c r="DP102" i="20"/>
  <c r="DQ102" i="20"/>
  <c r="DR102" i="20"/>
  <c r="DS102" i="20"/>
  <c r="DT102" i="20"/>
  <c r="DU102" i="20"/>
  <c r="DV102" i="20"/>
  <c r="DW102" i="20"/>
  <c r="DX102" i="20"/>
  <c r="DY102" i="20"/>
  <c r="DZ102" i="20"/>
  <c r="EA102" i="20"/>
  <c r="EB102" i="20"/>
  <c r="EC102" i="20"/>
  <c r="ED102" i="20"/>
  <c r="EE102" i="20"/>
  <c r="EF102" i="20"/>
  <c r="EG102" i="20"/>
  <c r="EH102" i="20"/>
  <c r="EI102" i="20"/>
  <c r="EJ102" i="20"/>
  <c r="EK102" i="20"/>
  <c r="EL102" i="20"/>
  <c r="EM102" i="20"/>
  <c r="EN102" i="20"/>
  <c r="EO102" i="20"/>
  <c r="EP102" i="20"/>
  <c r="EQ102" i="20"/>
  <c r="ER102" i="20"/>
  <c r="ES102" i="20"/>
  <c r="ET102" i="20"/>
  <c r="EU102" i="20"/>
  <c r="EV102" i="20"/>
  <c r="EW102" i="20"/>
  <c r="EX102" i="20"/>
  <c r="EY102" i="20"/>
  <c r="EZ102" i="20"/>
  <c r="FA102" i="20"/>
  <c r="FB102" i="20"/>
  <c r="FC102" i="20"/>
  <c r="FD102" i="20"/>
  <c r="FE102" i="20"/>
  <c r="FF102" i="20"/>
  <c r="B103"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AK103" i="20"/>
  <c r="AL103" i="20"/>
  <c r="AM103" i="20"/>
  <c r="AN103" i="20"/>
  <c r="AO103" i="20"/>
  <c r="AP103" i="20"/>
  <c r="AQ103" i="20"/>
  <c r="AR103" i="20"/>
  <c r="AS103" i="20"/>
  <c r="AT103" i="20"/>
  <c r="AU103" i="20"/>
  <c r="AV103" i="20"/>
  <c r="AW103" i="20"/>
  <c r="AX103" i="20"/>
  <c r="AY103" i="20"/>
  <c r="AZ103" i="20"/>
  <c r="BA103" i="20"/>
  <c r="BB103" i="20"/>
  <c r="BC103" i="20"/>
  <c r="BD103" i="20"/>
  <c r="BE103" i="20"/>
  <c r="BF103" i="20"/>
  <c r="BG103" i="20"/>
  <c r="BH103" i="20"/>
  <c r="BI103" i="20"/>
  <c r="BJ103" i="20"/>
  <c r="BK103" i="20"/>
  <c r="BL103" i="20"/>
  <c r="BM103" i="20"/>
  <c r="BN103" i="20"/>
  <c r="BO103" i="20"/>
  <c r="BP103" i="20"/>
  <c r="BQ103" i="20"/>
  <c r="BR103" i="20"/>
  <c r="BS103" i="20"/>
  <c r="BT103" i="20"/>
  <c r="BU103" i="20"/>
  <c r="BV103" i="20"/>
  <c r="BW103" i="20"/>
  <c r="BX103" i="20"/>
  <c r="BY103" i="20"/>
  <c r="BZ103" i="20"/>
  <c r="CA103" i="20"/>
  <c r="CB103" i="20"/>
  <c r="CC103" i="20"/>
  <c r="CD103" i="20"/>
  <c r="CE103" i="20"/>
  <c r="CF103" i="20"/>
  <c r="CG103" i="20"/>
  <c r="CH103" i="20"/>
  <c r="CI103" i="20"/>
  <c r="CJ103" i="20"/>
  <c r="CK103" i="20"/>
  <c r="CL103" i="20"/>
  <c r="CM103" i="20"/>
  <c r="CN103" i="20"/>
  <c r="CO103" i="20"/>
  <c r="CP103" i="20"/>
  <c r="CQ103" i="20"/>
  <c r="CR103" i="20"/>
  <c r="CS103" i="20"/>
  <c r="CT103" i="20"/>
  <c r="CU103" i="20"/>
  <c r="CV103" i="20"/>
  <c r="CW103" i="20"/>
  <c r="CX103" i="20"/>
  <c r="CY103" i="20"/>
  <c r="CZ103" i="20"/>
  <c r="DA103" i="20"/>
  <c r="DB103" i="20"/>
  <c r="DC103" i="20"/>
  <c r="DD103" i="20"/>
  <c r="DE103" i="20"/>
  <c r="DF103" i="20"/>
  <c r="DG103" i="20"/>
  <c r="DH103" i="20"/>
  <c r="DI103" i="20"/>
  <c r="DJ103" i="20"/>
  <c r="DK103" i="20"/>
  <c r="DL103" i="20"/>
  <c r="DM103" i="20"/>
  <c r="DN103" i="20"/>
  <c r="DO103" i="20"/>
  <c r="DP103" i="20"/>
  <c r="DQ103" i="20"/>
  <c r="DR103" i="20"/>
  <c r="DS103" i="20"/>
  <c r="DT103" i="20"/>
  <c r="DU103" i="20"/>
  <c r="DV103" i="20"/>
  <c r="DW103" i="20"/>
  <c r="DX103" i="20"/>
  <c r="DY103" i="20"/>
  <c r="DZ103" i="20"/>
  <c r="EA103" i="20"/>
  <c r="EB103" i="20"/>
  <c r="EC103" i="20"/>
  <c r="ED103" i="20"/>
  <c r="EE103" i="20"/>
  <c r="EF103" i="20"/>
  <c r="EG103" i="20"/>
  <c r="EH103" i="20"/>
  <c r="EI103" i="20"/>
  <c r="EJ103" i="20"/>
  <c r="EK103" i="20"/>
  <c r="EL103" i="20"/>
  <c r="EM103" i="20"/>
  <c r="EN103" i="20"/>
  <c r="EO103" i="20"/>
  <c r="EP103" i="20"/>
  <c r="EQ103" i="20"/>
  <c r="ER103" i="20"/>
  <c r="ES103" i="20"/>
  <c r="ET103" i="20"/>
  <c r="EU103" i="20"/>
  <c r="EV103" i="20"/>
  <c r="EW103" i="20"/>
  <c r="EX103" i="20"/>
  <c r="EY103" i="20"/>
  <c r="EZ103" i="20"/>
  <c r="FA103" i="20"/>
  <c r="FB103" i="20"/>
  <c r="FC103" i="20"/>
  <c r="FD103" i="20"/>
  <c r="FE103" i="20"/>
  <c r="FF103" i="20"/>
  <c r="B104"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AB104" i="20"/>
  <c r="AC104" i="20"/>
  <c r="AD104" i="20"/>
  <c r="AE104" i="20"/>
  <c r="AF104" i="20"/>
  <c r="AG104" i="20"/>
  <c r="AH104" i="20"/>
  <c r="AI104" i="20"/>
  <c r="AJ104" i="20"/>
  <c r="AK104" i="20"/>
  <c r="AL104" i="20"/>
  <c r="AM104" i="20"/>
  <c r="AN104" i="20"/>
  <c r="AO104" i="20"/>
  <c r="AP104" i="20"/>
  <c r="AQ104" i="20"/>
  <c r="AR104" i="20"/>
  <c r="AS104" i="20"/>
  <c r="AT104" i="20"/>
  <c r="AU104" i="20"/>
  <c r="AV104" i="20"/>
  <c r="AW104" i="20"/>
  <c r="AX104" i="20"/>
  <c r="AY104" i="20"/>
  <c r="AZ104" i="20"/>
  <c r="BA104" i="20"/>
  <c r="BB104" i="20"/>
  <c r="BC104" i="20"/>
  <c r="BD104" i="20"/>
  <c r="BE104" i="20"/>
  <c r="BF104" i="20"/>
  <c r="BG104" i="20"/>
  <c r="BH104" i="20"/>
  <c r="BI104" i="20"/>
  <c r="BJ104" i="20"/>
  <c r="BK104" i="20"/>
  <c r="BL104" i="20"/>
  <c r="BM104" i="20"/>
  <c r="BN104" i="20"/>
  <c r="BO104" i="20"/>
  <c r="BP104" i="20"/>
  <c r="BQ104" i="20"/>
  <c r="BR104" i="20"/>
  <c r="BS104" i="20"/>
  <c r="BT104" i="20"/>
  <c r="BU104" i="20"/>
  <c r="BV104" i="20"/>
  <c r="BW104" i="20"/>
  <c r="BX104" i="20"/>
  <c r="BY104" i="20"/>
  <c r="BZ104" i="20"/>
  <c r="CA104" i="20"/>
  <c r="CB104" i="20"/>
  <c r="CC104" i="20"/>
  <c r="CD104" i="20"/>
  <c r="CE104" i="20"/>
  <c r="CF104" i="20"/>
  <c r="CG104" i="20"/>
  <c r="CH104" i="20"/>
  <c r="CI104" i="20"/>
  <c r="CJ104" i="20"/>
  <c r="CK104" i="20"/>
  <c r="CL104" i="20"/>
  <c r="CM104" i="20"/>
  <c r="CN104" i="20"/>
  <c r="CO104" i="20"/>
  <c r="CP104" i="20"/>
  <c r="CQ104" i="20"/>
  <c r="CR104" i="20"/>
  <c r="CS104" i="20"/>
  <c r="CT104" i="20"/>
  <c r="CU104" i="20"/>
  <c r="CV104" i="20"/>
  <c r="CW104" i="20"/>
  <c r="CX104" i="20"/>
  <c r="CY104" i="20"/>
  <c r="CZ104" i="20"/>
  <c r="DA104" i="20"/>
  <c r="DB104" i="20"/>
  <c r="DC104" i="20"/>
  <c r="DD104" i="20"/>
  <c r="DE104" i="20"/>
  <c r="DF104" i="20"/>
  <c r="DG104" i="20"/>
  <c r="DH104" i="20"/>
  <c r="DI104" i="20"/>
  <c r="DJ104" i="20"/>
  <c r="DK104" i="20"/>
  <c r="DL104" i="20"/>
  <c r="DM104" i="20"/>
  <c r="DN104" i="20"/>
  <c r="DO104" i="20"/>
  <c r="DP104" i="20"/>
  <c r="DQ104" i="20"/>
  <c r="DR104" i="20"/>
  <c r="DS104" i="20"/>
  <c r="DT104" i="20"/>
  <c r="DU104" i="20"/>
  <c r="DV104" i="20"/>
  <c r="DW104" i="20"/>
  <c r="DX104" i="20"/>
  <c r="DY104" i="20"/>
  <c r="DZ104" i="20"/>
  <c r="EA104" i="20"/>
  <c r="EB104" i="20"/>
  <c r="EC104" i="20"/>
  <c r="ED104" i="20"/>
  <c r="EE104" i="20"/>
  <c r="EF104" i="20"/>
  <c r="EG104" i="20"/>
  <c r="EH104" i="20"/>
  <c r="EI104" i="20"/>
  <c r="EJ104" i="20"/>
  <c r="EK104" i="20"/>
  <c r="EL104" i="20"/>
  <c r="EM104" i="20"/>
  <c r="EN104" i="20"/>
  <c r="EO104" i="20"/>
  <c r="EP104" i="20"/>
  <c r="EQ104" i="20"/>
  <c r="ER104" i="20"/>
  <c r="ES104" i="20"/>
  <c r="ET104" i="20"/>
  <c r="EU104" i="20"/>
  <c r="EV104" i="20"/>
  <c r="EW104" i="20"/>
  <c r="EX104" i="20"/>
  <c r="EY104" i="20"/>
  <c r="EZ104" i="20"/>
  <c r="FA104" i="20"/>
  <c r="FB104" i="20"/>
  <c r="FC104" i="20"/>
  <c r="FD104" i="20"/>
  <c r="FE104" i="20"/>
  <c r="FF104" i="20"/>
  <c r="B105"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E105" i="20"/>
  <c r="AF105" i="20"/>
  <c r="AG105" i="20"/>
  <c r="AH105" i="20"/>
  <c r="AI105" i="20"/>
  <c r="AJ105" i="20"/>
  <c r="AK105" i="20"/>
  <c r="AL105" i="20"/>
  <c r="AM105" i="20"/>
  <c r="AN105" i="20"/>
  <c r="AO105" i="20"/>
  <c r="AP105" i="20"/>
  <c r="AQ105" i="20"/>
  <c r="AR105" i="20"/>
  <c r="AS105" i="20"/>
  <c r="AT105" i="20"/>
  <c r="AU105" i="20"/>
  <c r="AV105" i="20"/>
  <c r="AW105" i="20"/>
  <c r="AX105" i="20"/>
  <c r="AY105" i="20"/>
  <c r="AZ105" i="20"/>
  <c r="BA105" i="20"/>
  <c r="BB105" i="20"/>
  <c r="BC105" i="20"/>
  <c r="BD105" i="20"/>
  <c r="BE105" i="20"/>
  <c r="BF105" i="20"/>
  <c r="BG105" i="20"/>
  <c r="BH105" i="20"/>
  <c r="BI105" i="20"/>
  <c r="BJ105" i="20"/>
  <c r="BK105" i="20"/>
  <c r="BL105" i="20"/>
  <c r="BM105" i="20"/>
  <c r="BN105" i="20"/>
  <c r="BO105" i="20"/>
  <c r="BP105" i="20"/>
  <c r="BQ105" i="20"/>
  <c r="BR105" i="20"/>
  <c r="BS105" i="20"/>
  <c r="BT105" i="20"/>
  <c r="BU105" i="20"/>
  <c r="BV105" i="20"/>
  <c r="BW105" i="20"/>
  <c r="BX105" i="20"/>
  <c r="BY105" i="20"/>
  <c r="BZ105" i="20"/>
  <c r="CA105" i="20"/>
  <c r="CB105" i="20"/>
  <c r="CC105" i="20"/>
  <c r="CD105" i="20"/>
  <c r="CE105" i="20"/>
  <c r="CF105" i="20"/>
  <c r="CG105" i="20"/>
  <c r="CH105" i="20"/>
  <c r="CI105" i="20"/>
  <c r="CJ105" i="20"/>
  <c r="CK105" i="20"/>
  <c r="CL105" i="20"/>
  <c r="CM105" i="20"/>
  <c r="CN105" i="20"/>
  <c r="CO105" i="20"/>
  <c r="CP105" i="20"/>
  <c r="CQ105" i="20"/>
  <c r="CR105" i="20"/>
  <c r="CS105" i="20"/>
  <c r="CT105" i="20"/>
  <c r="CU105" i="20"/>
  <c r="CV105" i="20"/>
  <c r="CW105" i="20"/>
  <c r="CX105" i="20"/>
  <c r="CY105" i="20"/>
  <c r="CZ105" i="20"/>
  <c r="DA105" i="20"/>
  <c r="DB105" i="20"/>
  <c r="DC105" i="20"/>
  <c r="DD105" i="20"/>
  <c r="DE105" i="20"/>
  <c r="DF105" i="20"/>
  <c r="DG105" i="20"/>
  <c r="DH105" i="20"/>
  <c r="DI105" i="20"/>
  <c r="DJ105" i="20"/>
  <c r="DK105" i="20"/>
  <c r="DL105" i="20"/>
  <c r="DM105" i="20"/>
  <c r="DN105" i="20"/>
  <c r="DO105" i="20"/>
  <c r="DP105" i="20"/>
  <c r="DQ105" i="20"/>
  <c r="DR105" i="20"/>
  <c r="DS105" i="20"/>
  <c r="DT105" i="20"/>
  <c r="DU105" i="20"/>
  <c r="DV105" i="20"/>
  <c r="DW105" i="20"/>
  <c r="DX105" i="20"/>
  <c r="DY105" i="20"/>
  <c r="DZ105" i="20"/>
  <c r="EA105" i="20"/>
  <c r="EB105" i="20"/>
  <c r="EC105" i="20"/>
  <c r="ED105" i="20"/>
  <c r="EE105" i="20"/>
  <c r="EF105" i="20"/>
  <c r="EG105" i="20"/>
  <c r="EH105" i="20"/>
  <c r="EI105" i="20"/>
  <c r="EJ105" i="20"/>
  <c r="EK105" i="20"/>
  <c r="EL105" i="20"/>
  <c r="EM105" i="20"/>
  <c r="EN105" i="20"/>
  <c r="EO105" i="20"/>
  <c r="EP105" i="20"/>
  <c r="EQ105" i="20"/>
  <c r="ER105" i="20"/>
  <c r="ES105" i="20"/>
  <c r="ET105" i="20"/>
  <c r="EU105" i="20"/>
  <c r="EV105" i="20"/>
  <c r="EW105" i="20"/>
  <c r="EX105" i="20"/>
  <c r="EY105" i="20"/>
  <c r="EZ105" i="20"/>
  <c r="FA105" i="20"/>
  <c r="FB105" i="20"/>
  <c r="FC105" i="20"/>
  <c r="FD105" i="20"/>
  <c r="FE105" i="20"/>
  <c r="FF105" i="20"/>
  <c r="B106"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AB106" i="20"/>
  <c r="AC106" i="20"/>
  <c r="AD106" i="20"/>
  <c r="AE106" i="20"/>
  <c r="AF106" i="20"/>
  <c r="AG106" i="20"/>
  <c r="AH106" i="20"/>
  <c r="AI106" i="20"/>
  <c r="AJ106" i="20"/>
  <c r="AK106" i="20"/>
  <c r="AL106" i="20"/>
  <c r="AM106" i="20"/>
  <c r="AN106" i="20"/>
  <c r="AO106" i="20"/>
  <c r="AP106" i="20"/>
  <c r="AQ106" i="20"/>
  <c r="AR106" i="20"/>
  <c r="AS106" i="20"/>
  <c r="AT106" i="20"/>
  <c r="AU106" i="20"/>
  <c r="AV106" i="20"/>
  <c r="AW106" i="20"/>
  <c r="AX106" i="20"/>
  <c r="AY106" i="20"/>
  <c r="AZ106" i="20"/>
  <c r="BA106" i="20"/>
  <c r="BB106" i="20"/>
  <c r="BC106" i="20"/>
  <c r="BD106" i="20"/>
  <c r="BE106" i="20"/>
  <c r="BF106" i="20"/>
  <c r="BG106" i="20"/>
  <c r="BH106" i="20"/>
  <c r="BI106" i="20"/>
  <c r="BJ106" i="20"/>
  <c r="BK106" i="20"/>
  <c r="BL106" i="20"/>
  <c r="BM106" i="20"/>
  <c r="BN106" i="20"/>
  <c r="BO106" i="20"/>
  <c r="BP106" i="20"/>
  <c r="BQ106" i="20"/>
  <c r="BR106" i="20"/>
  <c r="BS106" i="20"/>
  <c r="BT106" i="20"/>
  <c r="BU106" i="20"/>
  <c r="BV106" i="20"/>
  <c r="BW106" i="20"/>
  <c r="BX106" i="20"/>
  <c r="BY106" i="20"/>
  <c r="BZ106" i="20"/>
  <c r="CA106" i="20"/>
  <c r="CB106" i="20"/>
  <c r="CC106" i="20"/>
  <c r="CD106" i="20"/>
  <c r="CE106" i="20"/>
  <c r="CF106" i="20"/>
  <c r="CG106" i="20"/>
  <c r="CH106" i="20"/>
  <c r="CI106" i="20"/>
  <c r="CJ106" i="20"/>
  <c r="CK106" i="20"/>
  <c r="CL106" i="20"/>
  <c r="CM106" i="20"/>
  <c r="CN106" i="20"/>
  <c r="CO106" i="20"/>
  <c r="CP106" i="20"/>
  <c r="CQ106" i="20"/>
  <c r="CR106" i="20"/>
  <c r="CS106" i="20"/>
  <c r="CT106" i="20"/>
  <c r="CU106" i="20"/>
  <c r="CV106" i="20"/>
  <c r="CW106" i="20"/>
  <c r="CX106" i="20"/>
  <c r="CY106" i="20"/>
  <c r="CZ106" i="20"/>
  <c r="DA106" i="20"/>
  <c r="DB106" i="20"/>
  <c r="DC106" i="20"/>
  <c r="DD106" i="20"/>
  <c r="DE106" i="20"/>
  <c r="DF106" i="20"/>
  <c r="DG106" i="20"/>
  <c r="DH106" i="20"/>
  <c r="DI106" i="20"/>
  <c r="DJ106" i="20"/>
  <c r="DK106" i="20"/>
  <c r="DL106" i="20"/>
  <c r="DM106" i="20"/>
  <c r="DN106" i="20"/>
  <c r="DO106" i="20"/>
  <c r="DP106" i="20"/>
  <c r="DQ106" i="20"/>
  <c r="DR106" i="20"/>
  <c r="DS106" i="20"/>
  <c r="DT106" i="20"/>
  <c r="DU106" i="20"/>
  <c r="DV106" i="20"/>
  <c r="DW106" i="20"/>
  <c r="DX106" i="20"/>
  <c r="DY106" i="20"/>
  <c r="DZ106" i="20"/>
  <c r="EA106" i="20"/>
  <c r="EB106" i="20"/>
  <c r="EC106" i="20"/>
  <c r="ED106" i="20"/>
  <c r="EE106" i="20"/>
  <c r="EF106" i="20"/>
  <c r="EG106" i="20"/>
  <c r="EH106" i="20"/>
  <c r="EI106" i="20"/>
  <c r="EJ106" i="20"/>
  <c r="EK106" i="20"/>
  <c r="EL106" i="20"/>
  <c r="EM106" i="20"/>
  <c r="EN106" i="20"/>
  <c r="EO106" i="20"/>
  <c r="EP106" i="20"/>
  <c r="EQ106" i="20"/>
  <c r="ER106" i="20"/>
  <c r="ES106" i="20"/>
  <c r="ET106" i="20"/>
  <c r="EU106" i="20"/>
  <c r="EV106" i="20"/>
  <c r="EW106" i="20"/>
  <c r="EX106" i="20"/>
  <c r="EY106" i="20"/>
  <c r="EZ106" i="20"/>
  <c r="FA106" i="20"/>
  <c r="FB106" i="20"/>
  <c r="FC106" i="20"/>
  <c r="FD106" i="20"/>
  <c r="FE106" i="20"/>
  <c r="FF106" i="20"/>
  <c r="B107"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E107" i="20"/>
  <c r="AF107" i="20"/>
  <c r="AG107" i="20"/>
  <c r="AH107" i="20"/>
  <c r="AI107" i="20"/>
  <c r="AJ107" i="20"/>
  <c r="AK107" i="20"/>
  <c r="AL107" i="20"/>
  <c r="AM107" i="20"/>
  <c r="AN107" i="20"/>
  <c r="AO107" i="20"/>
  <c r="AP107" i="20"/>
  <c r="AQ107" i="20"/>
  <c r="AR107" i="20"/>
  <c r="AS107" i="20"/>
  <c r="AT107" i="20"/>
  <c r="AU107" i="20"/>
  <c r="AV107" i="20"/>
  <c r="AW107" i="20"/>
  <c r="AX107" i="20"/>
  <c r="AY107" i="20"/>
  <c r="AZ107" i="20"/>
  <c r="BA107" i="20"/>
  <c r="BB107" i="20"/>
  <c r="BC107" i="20"/>
  <c r="BD107" i="20"/>
  <c r="BE107" i="20"/>
  <c r="BF107" i="20"/>
  <c r="BG107" i="20"/>
  <c r="BH107" i="20"/>
  <c r="BI107" i="20"/>
  <c r="BJ107" i="20"/>
  <c r="BK107" i="20"/>
  <c r="BL107" i="20"/>
  <c r="BM107" i="20"/>
  <c r="BN107" i="20"/>
  <c r="BO107" i="20"/>
  <c r="BP107" i="20"/>
  <c r="BQ107" i="20"/>
  <c r="BR107" i="20"/>
  <c r="BS107" i="20"/>
  <c r="BT107" i="20"/>
  <c r="BU107" i="20"/>
  <c r="BV107" i="20"/>
  <c r="BW107" i="20"/>
  <c r="BX107" i="20"/>
  <c r="BY107" i="20"/>
  <c r="BZ107" i="20"/>
  <c r="CA107" i="20"/>
  <c r="CB107" i="20"/>
  <c r="CC107" i="20"/>
  <c r="CD107" i="20"/>
  <c r="CE107" i="20"/>
  <c r="CF107" i="20"/>
  <c r="CG107" i="20"/>
  <c r="CH107" i="20"/>
  <c r="CI107" i="20"/>
  <c r="CJ107" i="20"/>
  <c r="CK107" i="20"/>
  <c r="CL107" i="20"/>
  <c r="CM107" i="20"/>
  <c r="CN107" i="20"/>
  <c r="CO107" i="20"/>
  <c r="CP107" i="20"/>
  <c r="CQ107" i="20"/>
  <c r="CR107" i="20"/>
  <c r="CS107" i="20"/>
  <c r="CT107" i="20"/>
  <c r="CU107" i="20"/>
  <c r="CV107" i="20"/>
  <c r="CW107" i="20"/>
  <c r="CX107" i="20"/>
  <c r="CY107" i="20"/>
  <c r="CZ107" i="20"/>
  <c r="DA107" i="20"/>
  <c r="DB107" i="20"/>
  <c r="DC107" i="20"/>
  <c r="DD107" i="20"/>
  <c r="DE107" i="20"/>
  <c r="DF107" i="20"/>
  <c r="DG107" i="20"/>
  <c r="DH107" i="20"/>
  <c r="DI107" i="20"/>
  <c r="DJ107" i="20"/>
  <c r="DK107" i="20"/>
  <c r="DL107" i="20"/>
  <c r="DM107" i="20"/>
  <c r="DN107" i="20"/>
  <c r="DO107" i="20"/>
  <c r="DP107" i="20"/>
  <c r="DQ107" i="20"/>
  <c r="DR107" i="20"/>
  <c r="DS107" i="20"/>
  <c r="DT107" i="20"/>
  <c r="DU107" i="20"/>
  <c r="DV107" i="20"/>
  <c r="DW107" i="20"/>
  <c r="DX107" i="20"/>
  <c r="DY107" i="20"/>
  <c r="DZ107" i="20"/>
  <c r="EA107" i="20"/>
  <c r="EB107" i="20"/>
  <c r="EC107" i="20"/>
  <c r="ED107" i="20"/>
  <c r="EE107" i="20"/>
  <c r="EF107" i="20"/>
  <c r="EG107" i="20"/>
  <c r="EH107" i="20"/>
  <c r="EI107" i="20"/>
  <c r="EJ107" i="20"/>
  <c r="EK107" i="20"/>
  <c r="EL107" i="20"/>
  <c r="EM107" i="20"/>
  <c r="EN107" i="20"/>
  <c r="EO107" i="20"/>
  <c r="EP107" i="20"/>
  <c r="EQ107" i="20"/>
  <c r="ER107" i="20"/>
  <c r="ES107" i="20"/>
  <c r="ET107" i="20"/>
  <c r="EU107" i="20"/>
  <c r="EV107" i="20"/>
  <c r="EW107" i="20"/>
  <c r="EX107" i="20"/>
  <c r="EY107" i="20"/>
  <c r="EZ107" i="20"/>
  <c r="FA107" i="20"/>
  <c r="FB107" i="20"/>
  <c r="FC107" i="20"/>
  <c r="FD107" i="20"/>
  <c r="FE107" i="20"/>
  <c r="FF107" i="20"/>
  <c r="B108"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AB108" i="20"/>
  <c r="AC108" i="20"/>
  <c r="AD108" i="20"/>
  <c r="AE108" i="20"/>
  <c r="AF108" i="20"/>
  <c r="AG108" i="20"/>
  <c r="AH108" i="20"/>
  <c r="AI108" i="20"/>
  <c r="AJ108" i="20"/>
  <c r="AK108" i="20"/>
  <c r="AL108" i="20"/>
  <c r="AM108" i="20"/>
  <c r="AN108" i="20"/>
  <c r="AO108" i="20"/>
  <c r="AP108" i="20"/>
  <c r="AQ108" i="20"/>
  <c r="AR108" i="20"/>
  <c r="AS108" i="20"/>
  <c r="AT108" i="20"/>
  <c r="AU108" i="20"/>
  <c r="AV108" i="20"/>
  <c r="AW108" i="20"/>
  <c r="AX108" i="20"/>
  <c r="AY108" i="20"/>
  <c r="AZ108" i="20"/>
  <c r="BA108" i="20"/>
  <c r="BB108" i="20"/>
  <c r="BC108" i="20"/>
  <c r="BD108" i="20"/>
  <c r="BE108" i="20"/>
  <c r="BF108" i="20"/>
  <c r="BG108" i="20"/>
  <c r="BH108" i="20"/>
  <c r="BI108" i="20"/>
  <c r="BJ108" i="20"/>
  <c r="BK108" i="20"/>
  <c r="BL108" i="20"/>
  <c r="BM108" i="20"/>
  <c r="BN108" i="20"/>
  <c r="BO108" i="20"/>
  <c r="BP108" i="20"/>
  <c r="BQ108" i="20"/>
  <c r="BR108" i="20"/>
  <c r="BS108" i="20"/>
  <c r="BT108" i="20"/>
  <c r="BU108" i="20"/>
  <c r="BV108" i="20"/>
  <c r="BW108" i="20"/>
  <c r="BX108" i="20"/>
  <c r="BY108" i="20"/>
  <c r="BZ108" i="20"/>
  <c r="CA108" i="20"/>
  <c r="CB108" i="20"/>
  <c r="CC108" i="20"/>
  <c r="CD108" i="20"/>
  <c r="CE108" i="20"/>
  <c r="CF108" i="20"/>
  <c r="CG108" i="20"/>
  <c r="CH108" i="20"/>
  <c r="CI108" i="20"/>
  <c r="CJ108" i="20"/>
  <c r="CK108" i="20"/>
  <c r="CL108" i="20"/>
  <c r="CM108" i="20"/>
  <c r="CN108" i="20"/>
  <c r="CO108" i="20"/>
  <c r="CP108" i="20"/>
  <c r="CQ108" i="20"/>
  <c r="CR108" i="20"/>
  <c r="CS108" i="20"/>
  <c r="CT108" i="20"/>
  <c r="CU108" i="20"/>
  <c r="CV108" i="20"/>
  <c r="CW108" i="20"/>
  <c r="CX108" i="20"/>
  <c r="CY108" i="20"/>
  <c r="CZ108" i="20"/>
  <c r="DA108" i="20"/>
  <c r="DB108" i="20"/>
  <c r="DC108" i="20"/>
  <c r="DD108" i="20"/>
  <c r="DE108" i="20"/>
  <c r="DF108" i="20"/>
  <c r="DG108" i="20"/>
  <c r="DH108" i="20"/>
  <c r="DI108" i="20"/>
  <c r="DJ108" i="20"/>
  <c r="DK108" i="20"/>
  <c r="DL108" i="20"/>
  <c r="DM108" i="20"/>
  <c r="DN108" i="20"/>
  <c r="DO108" i="20"/>
  <c r="DP108" i="20"/>
  <c r="DQ108" i="20"/>
  <c r="DR108" i="20"/>
  <c r="DS108" i="20"/>
  <c r="DT108" i="20"/>
  <c r="DU108" i="20"/>
  <c r="DV108" i="20"/>
  <c r="DW108" i="20"/>
  <c r="DX108" i="20"/>
  <c r="DY108" i="20"/>
  <c r="DZ108" i="20"/>
  <c r="EA108" i="20"/>
  <c r="EB108" i="20"/>
  <c r="EC108" i="20"/>
  <c r="ED108" i="20"/>
  <c r="EE108" i="20"/>
  <c r="EF108" i="20"/>
  <c r="EG108" i="20"/>
  <c r="EH108" i="20"/>
  <c r="EI108" i="20"/>
  <c r="EJ108" i="20"/>
  <c r="EK108" i="20"/>
  <c r="EL108" i="20"/>
  <c r="EM108" i="20"/>
  <c r="EN108" i="20"/>
  <c r="EO108" i="20"/>
  <c r="EP108" i="20"/>
  <c r="EQ108" i="20"/>
  <c r="ER108" i="20"/>
  <c r="ES108" i="20"/>
  <c r="ET108" i="20"/>
  <c r="EU108" i="20"/>
  <c r="EV108" i="20"/>
  <c r="EW108" i="20"/>
  <c r="EX108" i="20"/>
  <c r="EY108" i="20"/>
  <c r="EZ108" i="20"/>
  <c r="FA108" i="20"/>
  <c r="FB108" i="20"/>
  <c r="FC108" i="20"/>
  <c r="FD108" i="20"/>
  <c r="FE108" i="20"/>
  <c r="FF108" i="20"/>
  <c r="B109"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E109" i="20"/>
  <c r="AF109" i="20"/>
  <c r="AG109" i="20"/>
  <c r="AH109" i="20"/>
  <c r="AI109" i="20"/>
  <c r="AJ109" i="20"/>
  <c r="AK109" i="20"/>
  <c r="AL109" i="20"/>
  <c r="AM109" i="20"/>
  <c r="AN109" i="20"/>
  <c r="AO109" i="20"/>
  <c r="AP109" i="20"/>
  <c r="AQ109" i="20"/>
  <c r="AR109" i="20"/>
  <c r="AS109" i="20"/>
  <c r="AT109" i="20"/>
  <c r="AU109" i="20"/>
  <c r="AV109" i="20"/>
  <c r="AW109" i="20"/>
  <c r="AX109" i="20"/>
  <c r="AY109" i="20"/>
  <c r="AZ109" i="20"/>
  <c r="BA109" i="20"/>
  <c r="BB109" i="20"/>
  <c r="BC109" i="20"/>
  <c r="BD109" i="20"/>
  <c r="BE109" i="20"/>
  <c r="BF109" i="20"/>
  <c r="BG109" i="20"/>
  <c r="BH109" i="20"/>
  <c r="BI109" i="20"/>
  <c r="BJ109" i="20"/>
  <c r="BK109" i="20"/>
  <c r="BL109" i="20"/>
  <c r="BM109" i="20"/>
  <c r="BN109" i="20"/>
  <c r="BO109" i="20"/>
  <c r="BP109" i="20"/>
  <c r="BQ109" i="20"/>
  <c r="BR109" i="20"/>
  <c r="BS109" i="20"/>
  <c r="BT109" i="20"/>
  <c r="BU109" i="20"/>
  <c r="BV109" i="20"/>
  <c r="BW109" i="20"/>
  <c r="BX109" i="20"/>
  <c r="BY109" i="20"/>
  <c r="BZ109" i="20"/>
  <c r="CA109" i="20"/>
  <c r="CB109" i="20"/>
  <c r="CC109" i="20"/>
  <c r="CD109" i="20"/>
  <c r="CE109" i="20"/>
  <c r="CF109" i="20"/>
  <c r="CG109" i="20"/>
  <c r="CH109" i="20"/>
  <c r="CI109" i="20"/>
  <c r="CJ109" i="20"/>
  <c r="CK109" i="20"/>
  <c r="CL109" i="20"/>
  <c r="CM109" i="20"/>
  <c r="CN109" i="20"/>
  <c r="CO109" i="20"/>
  <c r="CP109" i="20"/>
  <c r="CQ109" i="20"/>
  <c r="CR109" i="20"/>
  <c r="CS109" i="20"/>
  <c r="CT109" i="20"/>
  <c r="CU109" i="20"/>
  <c r="CV109" i="20"/>
  <c r="CW109" i="20"/>
  <c r="CX109" i="20"/>
  <c r="CY109" i="20"/>
  <c r="CZ109" i="20"/>
  <c r="DA109" i="20"/>
  <c r="DB109" i="20"/>
  <c r="DC109" i="20"/>
  <c r="DD109" i="20"/>
  <c r="DE109" i="20"/>
  <c r="DF109" i="20"/>
  <c r="DG109" i="20"/>
  <c r="DH109" i="20"/>
  <c r="DI109" i="20"/>
  <c r="DJ109" i="20"/>
  <c r="DK109" i="20"/>
  <c r="DL109" i="20"/>
  <c r="DM109" i="20"/>
  <c r="DN109" i="20"/>
  <c r="DO109" i="20"/>
  <c r="DP109" i="20"/>
  <c r="DQ109" i="20"/>
  <c r="DR109" i="20"/>
  <c r="DS109" i="20"/>
  <c r="DT109" i="20"/>
  <c r="DU109" i="20"/>
  <c r="DV109" i="20"/>
  <c r="DW109" i="20"/>
  <c r="DX109" i="20"/>
  <c r="DY109" i="20"/>
  <c r="DZ109" i="20"/>
  <c r="EA109" i="20"/>
  <c r="EB109" i="20"/>
  <c r="EC109" i="20"/>
  <c r="ED109" i="20"/>
  <c r="EE109" i="20"/>
  <c r="EF109" i="20"/>
  <c r="EG109" i="20"/>
  <c r="EH109" i="20"/>
  <c r="EI109" i="20"/>
  <c r="EJ109" i="20"/>
  <c r="EK109" i="20"/>
  <c r="EL109" i="20"/>
  <c r="EM109" i="20"/>
  <c r="EN109" i="20"/>
  <c r="EO109" i="20"/>
  <c r="EP109" i="20"/>
  <c r="EQ109" i="20"/>
  <c r="ER109" i="20"/>
  <c r="ES109" i="20"/>
  <c r="ET109" i="20"/>
  <c r="EU109" i="20"/>
  <c r="EV109" i="20"/>
  <c r="EW109" i="20"/>
  <c r="EX109" i="20"/>
  <c r="EY109" i="20"/>
  <c r="EZ109" i="20"/>
  <c r="FA109" i="20"/>
  <c r="FB109" i="20"/>
  <c r="FC109" i="20"/>
  <c r="FD109" i="20"/>
  <c r="FE109" i="20"/>
  <c r="FF109" i="20"/>
  <c r="B110"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AB110" i="20"/>
  <c r="AC110" i="20"/>
  <c r="AD110" i="20"/>
  <c r="AE110" i="20"/>
  <c r="AF110" i="20"/>
  <c r="AG110" i="20"/>
  <c r="AH110" i="20"/>
  <c r="AI110" i="20"/>
  <c r="AJ110" i="20"/>
  <c r="AK110" i="20"/>
  <c r="AL110" i="20"/>
  <c r="AM110" i="20"/>
  <c r="AN110" i="20"/>
  <c r="AO110" i="20"/>
  <c r="AP110" i="20"/>
  <c r="AQ110" i="20"/>
  <c r="AR110" i="20"/>
  <c r="AS110" i="20"/>
  <c r="AT110" i="20"/>
  <c r="AU110" i="20"/>
  <c r="AV110" i="20"/>
  <c r="AW110" i="20"/>
  <c r="AX110" i="20"/>
  <c r="AY110" i="20"/>
  <c r="AZ110" i="20"/>
  <c r="BA110" i="20"/>
  <c r="BB110" i="20"/>
  <c r="BC110" i="20"/>
  <c r="BD110" i="20"/>
  <c r="BE110" i="20"/>
  <c r="BF110" i="20"/>
  <c r="BG110" i="20"/>
  <c r="BH110" i="20"/>
  <c r="BI110" i="20"/>
  <c r="BJ110" i="20"/>
  <c r="BK110" i="20"/>
  <c r="BL110" i="20"/>
  <c r="BM110" i="20"/>
  <c r="BN110" i="20"/>
  <c r="BO110" i="20"/>
  <c r="BP110" i="20"/>
  <c r="BQ110" i="20"/>
  <c r="BR110" i="20"/>
  <c r="BS110" i="20"/>
  <c r="BT110" i="20"/>
  <c r="BU110" i="20"/>
  <c r="BV110" i="20"/>
  <c r="BW110" i="20"/>
  <c r="BX110" i="20"/>
  <c r="BY110" i="20"/>
  <c r="BZ110" i="20"/>
  <c r="CA110" i="20"/>
  <c r="CB110" i="20"/>
  <c r="CC110" i="20"/>
  <c r="CD110" i="20"/>
  <c r="CE110" i="20"/>
  <c r="CF110" i="20"/>
  <c r="CG110" i="20"/>
  <c r="CH110" i="20"/>
  <c r="CI110" i="20"/>
  <c r="CJ110" i="20"/>
  <c r="CK110" i="20"/>
  <c r="CL110" i="20"/>
  <c r="CM110" i="20"/>
  <c r="CN110" i="20"/>
  <c r="CO110" i="20"/>
  <c r="CP110" i="20"/>
  <c r="CQ110" i="20"/>
  <c r="CR110" i="20"/>
  <c r="CS110" i="20"/>
  <c r="CT110" i="20"/>
  <c r="CU110" i="20"/>
  <c r="CV110" i="20"/>
  <c r="CW110" i="20"/>
  <c r="CX110" i="20"/>
  <c r="CY110" i="20"/>
  <c r="CZ110" i="20"/>
  <c r="DA110" i="20"/>
  <c r="DB110" i="20"/>
  <c r="DC110" i="20"/>
  <c r="DD110" i="20"/>
  <c r="DE110" i="20"/>
  <c r="DF110" i="20"/>
  <c r="DG110" i="20"/>
  <c r="DH110" i="20"/>
  <c r="DI110" i="20"/>
  <c r="DJ110" i="20"/>
  <c r="DK110" i="20"/>
  <c r="DL110" i="20"/>
  <c r="DM110" i="20"/>
  <c r="DN110" i="20"/>
  <c r="DO110" i="20"/>
  <c r="DP110" i="20"/>
  <c r="DQ110" i="20"/>
  <c r="DR110" i="20"/>
  <c r="DS110" i="20"/>
  <c r="DT110" i="20"/>
  <c r="DU110" i="20"/>
  <c r="DV110" i="20"/>
  <c r="DW110" i="20"/>
  <c r="DX110" i="20"/>
  <c r="DY110" i="20"/>
  <c r="DZ110" i="20"/>
  <c r="EA110" i="20"/>
  <c r="EB110" i="20"/>
  <c r="EC110" i="20"/>
  <c r="ED110" i="20"/>
  <c r="EE110" i="20"/>
  <c r="EF110" i="20"/>
  <c r="EG110" i="20"/>
  <c r="EH110" i="20"/>
  <c r="EI110" i="20"/>
  <c r="EJ110" i="20"/>
  <c r="EK110" i="20"/>
  <c r="EL110" i="20"/>
  <c r="EM110" i="20"/>
  <c r="EN110" i="20"/>
  <c r="EO110" i="20"/>
  <c r="EP110" i="20"/>
  <c r="EQ110" i="20"/>
  <c r="ER110" i="20"/>
  <c r="ES110" i="20"/>
  <c r="ET110" i="20"/>
  <c r="EU110" i="20"/>
  <c r="EV110" i="20"/>
  <c r="EW110" i="20"/>
  <c r="EX110" i="20"/>
  <c r="EY110" i="20"/>
  <c r="EZ110" i="20"/>
  <c r="FA110" i="20"/>
  <c r="FB110" i="20"/>
  <c r="FC110" i="20"/>
  <c r="FD110" i="20"/>
  <c r="FE110" i="20"/>
  <c r="FF110" i="20"/>
  <c r="B111"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E111" i="20"/>
  <c r="AF111" i="20"/>
  <c r="AG111" i="20"/>
  <c r="AH111" i="20"/>
  <c r="AI111" i="20"/>
  <c r="AJ111" i="20"/>
  <c r="AK111" i="20"/>
  <c r="AL111" i="20"/>
  <c r="AM111" i="20"/>
  <c r="AN111" i="20"/>
  <c r="AO111" i="20"/>
  <c r="AP111" i="20"/>
  <c r="AQ111" i="20"/>
  <c r="AR111" i="20"/>
  <c r="AS111" i="20"/>
  <c r="AT111" i="20"/>
  <c r="AU111" i="20"/>
  <c r="AV111" i="20"/>
  <c r="AW111" i="20"/>
  <c r="AX111" i="20"/>
  <c r="AY111" i="20"/>
  <c r="AZ111" i="20"/>
  <c r="BA111" i="20"/>
  <c r="BB111" i="20"/>
  <c r="BC111" i="20"/>
  <c r="BD111" i="20"/>
  <c r="BE111" i="20"/>
  <c r="BF111" i="20"/>
  <c r="BG111" i="20"/>
  <c r="BH111" i="20"/>
  <c r="BI111" i="20"/>
  <c r="BJ111" i="20"/>
  <c r="BK111" i="20"/>
  <c r="BL111" i="20"/>
  <c r="BM111" i="20"/>
  <c r="BN111" i="20"/>
  <c r="BO111" i="20"/>
  <c r="BP111" i="20"/>
  <c r="BQ111" i="20"/>
  <c r="BR111" i="20"/>
  <c r="BS111" i="20"/>
  <c r="BT111" i="20"/>
  <c r="BU111" i="20"/>
  <c r="BV111" i="20"/>
  <c r="BW111" i="20"/>
  <c r="BX111" i="20"/>
  <c r="BY111" i="20"/>
  <c r="BZ111" i="20"/>
  <c r="CA111" i="20"/>
  <c r="CB111" i="20"/>
  <c r="CC111" i="20"/>
  <c r="CD111" i="20"/>
  <c r="CE111" i="20"/>
  <c r="CF111" i="20"/>
  <c r="CG111" i="20"/>
  <c r="CH111" i="20"/>
  <c r="CI111" i="20"/>
  <c r="CJ111" i="20"/>
  <c r="CK111" i="20"/>
  <c r="CL111" i="20"/>
  <c r="CM111" i="20"/>
  <c r="CN111" i="20"/>
  <c r="CO111" i="20"/>
  <c r="CP111" i="20"/>
  <c r="CQ111" i="20"/>
  <c r="CR111" i="20"/>
  <c r="CS111" i="20"/>
  <c r="CT111" i="20"/>
  <c r="CU111" i="20"/>
  <c r="CV111" i="20"/>
  <c r="CW111" i="20"/>
  <c r="CX111" i="20"/>
  <c r="CY111" i="20"/>
  <c r="CZ111" i="20"/>
  <c r="DA111" i="20"/>
  <c r="DB111" i="20"/>
  <c r="DC111" i="20"/>
  <c r="DD111" i="20"/>
  <c r="DE111" i="20"/>
  <c r="DF111" i="20"/>
  <c r="DG111" i="20"/>
  <c r="DH111" i="20"/>
  <c r="DI111" i="20"/>
  <c r="DJ111" i="20"/>
  <c r="DK111" i="20"/>
  <c r="DL111" i="20"/>
  <c r="DM111" i="20"/>
  <c r="DN111" i="20"/>
  <c r="DO111" i="20"/>
  <c r="DP111" i="20"/>
  <c r="DQ111" i="20"/>
  <c r="DR111" i="20"/>
  <c r="DS111" i="20"/>
  <c r="DT111" i="20"/>
  <c r="DU111" i="20"/>
  <c r="DV111" i="20"/>
  <c r="DW111" i="20"/>
  <c r="DX111" i="20"/>
  <c r="DY111" i="20"/>
  <c r="DZ111" i="20"/>
  <c r="EA111" i="20"/>
  <c r="EB111" i="20"/>
  <c r="EC111" i="20"/>
  <c r="ED111" i="20"/>
  <c r="EE111" i="20"/>
  <c r="EF111" i="20"/>
  <c r="EG111" i="20"/>
  <c r="EH111" i="20"/>
  <c r="EI111" i="20"/>
  <c r="EJ111" i="20"/>
  <c r="EK111" i="20"/>
  <c r="EL111" i="20"/>
  <c r="EM111" i="20"/>
  <c r="EN111" i="20"/>
  <c r="EO111" i="20"/>
  <c r="EP111" i="20"/>
  <c r="EQ111" i="20"/>
  <c r="ER111" i="20"/>
  <c r="ES111" i="20"/>
  <c r="ET111" i="20"/>
  <c r="EU111" i="20"/>
  <c r="EV111" i="20"/>
  <c r="EW111" i="20"/>
  <c r="EX111" i="20"/>
  <c r="EY111" i="20"/>
  <c r="EZ111" i="20"/>
  <c r="FA111" i="20"/>
  <c r="FB111" i="20"/>
  <c r="FC111" i="20"/>
  <c r="FD111" i="20"/>
  <c r="FE111" i="20"/>
  <c r="FF111" i="20"/>
  <c r="B112"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AB112" i="20"/>
  <c r="AC112" i="20"/>
  <c r="AD112" i="20"/>
  <c r="AE112" i="20"/>
  <c r="AF112" i="20"/>
  <c r="AG112" i="20"/>
  <c r="AH112" i="20"/>
  <c r="AI112" i="20"/>
  <c r="AJ112" i="20"/>
  <c r="AK112" i="20"/>
  <c r="AL112" i="20"/>
  <c r="AM112" i="20"/>
  <c r="AN112" i="20"/>
  <c r="AO112" i="20"/>
  <c r="AP112" i="20"/>
  <c r="AQ112" i="20"/>
  <c r="AR112" i="20"/>
  <c r="AS112" i="20"/>
  <c r="AT112" i="20"/>
  <c r="AU112" i="20"/>
  <c r="AV112" i="20"/>
  <c r="AW112" i="20"/>
  <c r="AX112" i="20"/>
  <c r="AY112" i="20"/>
  <c r="AZ112" i="20"/>
  <c r="BA112" i="20"/>
  <c r="BB112" i="20"/>
  <c r="BC112" i="20"/>
  <c r="BD112" i="20"/>
  <c r="BE112" i="20"/>
  <c r="BF112" i="20"/>
  <c r="BG112" i="20"/>
  <c r="BH112" i="20"/>
  <c r="BI112" i="20"/>
  <c r="BJ112" i="20"/>
  <c r="BK112" i="20"/>
  <c r="BL112" i="20"/>
  <c r="BM112" i="20"/>
  <c r="BN112" i="20"/>
  <c r="BO112" i="20"/>
  <c r="BP112" i="20"/>
  <c r="BQ112" i="20"/>
  <c r="BR112" i="20"/>
  <c r="BS112" i="20"/>
  <c r="BT112" i="20"/>
  <c r="BU112" i="20"/>
  <c r="BV112" i="20"/>
  <c r="BW112" i="20"/>
  <c r="BX112" i="20"/>
  <c r="BY112" i="20"/>
  <c r="BZ112" i="20"/>
  <c r="CA112" i="20"/>
  <c r="CB112" i="20"/>
  <c r="CC112" i="20"/>
  <c r="CD112" i="20"/>
  <c r="CE112" i="20"/>
  <c r="CF112" i="20"/>
  <c r="CG112" i="20"/>
  <c r="CH112" i="20"/>
  <c r="CI112" i="20"/>
  <c r="CJ112" i="20"/>
  <c r="CK112" i="20"/>
  <c r="CL112" i="20"/>
  <c r="CM112" i="20"/>
  <c r="CN112" i="20"/>
  <c r="CO112" i="20"/>
  <c r="CP112" i="20"/>
  <c r="CQ112" i="20"/>
  <c r="CR112" i="20"/>
  <c r="CS112" i="20"/>
  <c r="CT112" i="20"/>
  <c r="CU112" i="20"/>
  <c r="CV112" i="20"/>
  <c r="CW112" i="20"/>
  <c r="CX112" i="20"/>
  <c r="CY112" i="20"/>
  <c r="CZ112" i="20"/>
  <c r="DA112" i="20"/>
  <c r="DB112" i="20"/>
  <c r="DC112" i="20"/>
  <c r="DD112" i="20"/>
  <c r="DE112" i="20"/>
  <c r="DF112" i="20"/>
  <c r="DG112" i="20"/>
  <c r="DH112" i="20"/>
  <c r="DI112" i="20"/>
  <c r="DJ112" i="20"/>
  <c r="DK112" i="20"/>
  <c r="DL112" i="20"/>
  <c r="DM112" i="20"/>
  <c r="DN112" i="20"/>
  <c r="DO112" i="20"/>
  <c r="DP112" i="20"/>
  <c r="DQ112" i="20"/>
  <c r="DR112" i="20"/>
  <c r="DS112" i="20"/>
  <c r="DT112" i="20"/>
  <c r="DU112" i="20"/>
  <c r="DV112" i="20"/>
  <c r="DW112" i="20"/>
  <c r="DX112" i="20"/>
  <c r="DY112" i="20"/>
  <c r="DZ112" i="20"/>
  <c r="EA112" i="20"/>
  <c r="EB112" i="20"/>
  <c r="EC112" i="20"/>
  <c r="ED112" i="20"/>
  <c r="EE112" i="20"/>
  <c r="EF112" i="20"/>
  <c r="EG112" i="20"/>
  <c r="EH112" i="20"/>
  <c r="EI112" i="20"/>
  <c r="EJ112" i="20"/>
  <c r="EK112" i="20"/>
  <c r="EL112" i="20"/>
  <c r="EM112" i="20"/>
  <c r="EN112" i="20"/>
  <c r="EO112" i="20"/>
  <c r="EP112" i="20"/>
  <c r="EQ112" i="20"/>
  <c r="ER112" i="20"/>
  <c r="ES112" i="20"/>
  <c r="ET112" i="20"/>
  <c r="EU112" i="20"/>
  <c r="EV112" i="20"/>
  <c r="EW112" i="20"/>
  <c r="EX112" i="20"/>
  <c r="EY112" i="20"/>
  <c r="EZ112" i="20"/>
  <c r="FA112" i="20"/>
  <c r="FB112" i="20"/>
  <c r="FC112" i="20"/>
  <c r="FD112" i="20"/>
  <c r="FE112" i="20"/>
  <c r="FF112" i="20"/>
  <c r="B113"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E113" i="20"/>
  <c r="AF113" i="20"/>
  <c r="AG113" i="20"/>
  <c r="AH113" i="20"/>
  <c r="AI113" i="20"/>
  <c r="AJ113" i="20"/>
  <c r="AK113" i="20"/>
  <c r="AL113" i="20"/>
  <c r="AM113" i="20"/>
  <c r="AN113" i="20"/>
  <c r="AO113" i="20"/>
  <c r="AP113" i="20"/>
  <c r="AQ113" i="20"/>
  <c r="AR113" i="20"/>
  <c r="AS113" i="20"/>
  <c r="AT113" i="20"/>
  <c r="AU113" i="20"/>
  <c r="AV113" i="20"/>
  <c r="AW113" i="20"/>
  <c r="AX113" i="20"/>
  <c r="AY113" i="20"/>
  <c r="AZ113" i="20"/>
  <c r="BA113" i="20"/>
  <c r="BB113" i="20"/>
  <c r="BC113" i="20"/>
  <c r="BD113" i="20"/>
  <c r="BE113" i="20"/>
  <c r="BF113" i="20"/>
  <c r="BG113" i="20"/>
  <c r="BH113" i="20"/>
  <c r="BI113" i="20"/>
  <c r="BJ113" i="20"/>
  <c r="BK113" i="20"/>
  <c r="BL113" i="20"/>
  <c r="BM113" i="20"/>
  <c r="BN113" i="20"/>
  <c r="BO113" i="20"/>
  <c r="BP113" i="20"/>
  <c r="BQ113" i="20"/>
  <c r="BR113" i="20"/>
  <c r="BS113" i="20"/>
  <c r="BT113" i="20"/>
  <c r="BU113" i="20"/>
  <c r="BV113" i="20"/>
  <c r="BW113" i="20"/>
  <c r="BX113" i="20"/>
  <c r="BY113" i="20"/>
  <c r="BZ113" i="20"/>
  <c r="CA113" i="20"/>
  <c r="CB113" i="20"/>
  <c r="CC113" i="20"/>
  <c r="CD113" i="20"/>
  <c r="CE113" i="20"/>
  <c r="CF113" i="20"/>
  <c r="CG113" i="20"/>
  <c r="CH113" i="20"/>
  <c r="CI113" i="20"/>
  <c r="CJ113" i="20"/>
  <c r="CK113" i="20"/>
  <c r="CL113" i="20"/>
  <c r="CM113" i="20"/>
  <c r="CN113" i="20"/>
  <c r="CO113" i="20"/>
  <c r="CP113" i="20"/>
  <c r="CQ113" i="20"/>
  <c r="CR113" i="20"/>
  <c r="CS113" i="20"/>
  <c r="CT113" i="20"/>
  <c r="CU113" i="20"/>
  <c r="CV113" i="20"/>
  <c r="CW113" i="20"/>
  <c r="CX113" i="20"/>
  <c r="CY113" i="20"/>
  <c r="CZ113" i="20"/>
  <c r="DA113" i="20"/>
  <c r="DB113" i="20"/>
  <c r="DC113" i="20"/>
  <c r="DD113" i="20"/>
  <c r="DE113" i="20"/>
  <c r="DF113" i="20"/>
  <c r="DG113" i="20"/>
  <c r="DH113" i="20"/>
  <c r="DI113" i="20"/>
  <c r="DJ113" i="20"/>
  <c r="DK113" i="20"/>
  <c r="DL113" i="20"/>
  <c r="DM113" i="20"/>
  <c r="DN113" i="20"/>
  <c r="DO113" i="20"/>
  <c r="DP113" i="20"/>
  <c r="DQ113" i="20"/>
  <c r="DR113" i="20"/>
  <c r="DS113" i="20"/>
  <c r="DT113" i="20"/>
  <c r="DU113" i="20"/>
  <c r="DV113" i="20"/>
  <c r="DW113" i="20"/>
  <c r="DX113" i="20"/>
  <c r="DY113" i="20"/>
  <c r="DZ113" i="20"/>
  <c r="EA113" i="20"/>
  <c r="EB113" i="20"/>
  <c r="EC113" i="20"/>
  <c r="ED113" i="20"/>
  <c r="EE113" i="20"/>
  <c r="EF113" i="20"/>
  <c r="EG113" i="20"/>
  <c r="EH113" i="20"/>
  <c r="EI113" i="20"/>
  <c r="EJ113" i="20"/>
  <c r="EK113" i="20"/>
  <c r="EL113" i="20"/>
  <c r="EM113" i="20"/>
  <c r="EN113" i="20"/>
  <c r="EO113" i="20"/>
  <c r="EP113" i="20"/>
  <c r="EQ113" i="20"/>
  <c r="ER113" i="20"/>
  <c r="ES113" i="20"/>
  <c r="ET113" i="20"/>
  <c r="EU113" i="20"/>
  <c r="EV113" i="20"/>
  <c r="EW113" i="20"/>
  <c r="EX113" i="20"/>
  <c r="EY113" i="20"/>
  <c r="EZ113" i="20"/>
  <c r="FA113" i="20"/>
  <c r="FB113" i="20"/>
  <c r="FC113" i="20"/>
  <c r="FD113" i="20"/>
  <c r="FE113" i="20"/>
  <c r="FF113" i="20"/>
  <c r="B114"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AF114" i="20"/>
  <c r="AG114" i="20"/>
  <c r="AH114" i="20"/>
  <c r="AI114" i="20"/>
  <c r="AJ114" i="20"/>
  <c r="AK114" i="20"/>
  <c r="AL114" i="20"/>
  <c r="AM114" i="20"/>
  <c r="AN114" i="20"/>
  <c r="AO114" i="20"/>
  <c r="AP114" i="20"/>
  <c r="AQ114" i="20"/>
  <c r="AR114" i="20"/>
  <c r="AS114" i="20"/>
  <c r="AT114" i="20"/>
  <c r="AU114" i="20"/>
  <c r="AV114" i="20"/>
  <c r="AW114" i="20"/>
  <c r="AX114" i="20"/>
  <c r="AY114" i="20"/>
  <c r="AZ114" i="20"/>
  <c r="BA114" i="20"/>
  <c r="BB114" i="20"/>
  <c r="BC114" i="20"/>
  <c r="BD114" i="20"/>
  <c r="BE114" i="20"/>
  <c r="BF114" i="20"/>
  <c r="BG114" i="20"/>
  <c r="BH114" i="20"/>
  <c r="BI114" i="20"/>
  <c r="BJ114" i="20"/>
  <c r="BK114" i="20"/>
  <c r="BL114" i="20"/>
  <c r="BM114" i="20"/>
  <c r="BN114" i="20"/>
  <c r="BO114" i="20"/>
  <c r="BP114" i="20"/>
  <c r="BQ114" i="20"/>
  <c r="BR114" i="20"/>
  <c r="BS114" i="20"/>
  <c r="BT114" i="20"/>
  <c r="BU114" i="20"/>
  <c r="BV114" i="20"/>
  <c r="BW114" i="20"/>
  <c r="BX114" i="20"/>
  <c r="BY114" i="20"/>
  <c r="BZ114" i="20"/>
  <c r="CA114" i="20"/>
  <c r="CB114" i="20"/>
  <c r="CC114" i="20"/>
  <c r="CD114" i="20"/>
  <c r="CE114" i="20"/>
  <c r="CF114" i="20"/>
  <c r="CG114" i="20"/>
  <c r="CH114" i="20"/>
  <c r="CI114" i="20"/>
  <c r="CJ114" i="20"/>
  <c r="CK114" i="20"/>
  <c r="CL114" i="20"/>
  <c r="CM114" i="20"/>
  <c r="CN114" i="20"/>
  <c r="CO114" i="20"/>
  <c r="CP114" i="20"/>
  <c r="CQ114" i="20"/>
  <c r="CR114" i="20"/>
  <c r="CS114" i="20"/>
  <c r="CT114" i="20"/>
  <c r="CU114" i="20"/>
  <c r="CV114" i="20"/>
  <c r="CW114" i="20"/>
  <c r="CX114" i="20"/>
  <c r="CY114" i="20"/>
  <c r="CZ114" i="20"/>
  <c r="DA114" i="20"/>
  <c r="DB114" i="20"/>
  <c r="DC114" i="20"/>
  <c r="DD114" i="20"/>
  <c r="DE114" i="20"/>
  <c r="DF114" i="20"/>
  <c r="DG114" i="20"/>
  <c r="DH114" i="20"/>
  <c r="DI114" i="20"/>
  <c r="DJ114" i="20"/>
  <c r="DK114" i="20"/>
  <c r="DL114" i="20"/>
  <c r="DM114" i="20"/>
  <c r="DN114" i="20"/>
  <c r="DO114" i="20"/>
  <c r="DP114" i="20"/>
  <c r="DQ114" i="20"/>
  <c r="DR114" i="20"/>
  <c r="DS114" i="20"/>
  <c r="DT114" i="20"/>
  <c r="DU114" i="20"/>
  <c r="DV114" i="20"/>
  <c r="DW114" i="20"/>
  <c r="DX114" i="20"/>
  <c r="DY114" i="20"/>
  <c r="DZ114" i="20"/>
  <c r="EA114" i="20"/>
  <c r="EB114" i="20"/>
  <c r="EC114" i="20"/>
  <c r="ED114" i="20"/>
  <c r="EE114" i="20"/>
  <c r="EF114" i="20"/>
  <c r="EG114" i="20"/>
  <c r="EH114" i="20"/>
  <c r="EI114" i="20"/>
  <c r="EJ114" i="20"/>
  <c r="EK114" i="20"/>
  <c r="EL114" i="20"/>
  <c r="EM114" i="20"/>
  <c r="EN114" i="20"/>
  <c r="EO114" i="20"/>
  <c r="EP114" i="20"/>
  <c r="EQ114" i="20"/>
  <c r="ER114" i="20"/>
  <c r="ES114" i="20"/>
  <c r="ET114" i="20"/>
  <c r="EU114" i="20"/>
  <c r="EV114" i="20"/>
  <c r="EW114" i="20"/>
  <c r="EX114" i="20"/>
  <c r="EY114" i="20"/>
  <c r="EZ114" i="20"/>
  <c r="FA114" i="20"/>
  <c r="FB114" i="20"/>
  <c r="FC114" i="20"/>
  <c r="FD114" i="20"/>
  <c r="FE114" i="20"/>
  <c r="FF114" i="20"/>
  <c r="B115"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E115" i="20"/>
  <c r="AF115" i="20"/>
  <c r="AG115" i="20"/>
  <c r="AH115" i="20"/>
  <c r="AI115" i="20"/>
  <c r="AJ115" i="20"/>
  <c r="AK115" i="20"/>
  <c r="AL115" i="20"/>
  <c r="AM115" i="20"/>
  <c r="AN115" i="20"/>
  <c r="AO115" i="20"/>
  <c r="AP115" i="20"/>
  <c r="AQ115" i="20"/>
  <c r="AR115" i="20"/>
  <c r="AS115" i="20"/>
  <c r="AT115" i="20"/>
  <c r="AU115" i="20"/>
  <c r="AV115" i="20"/>
  <c r="AW115" i="20"/>
  <c r="AX115" i="20"/>
  <c r="AY115" i="20"/>
  <c r="AZ115" i="20"/>
  <c r="BA115" i="20"/>
  <c r="BB115" i="20"/>
  <c r="BC115" i="20"/>
  <c r="BD115" i="20"/>
  <c r="BE115" i="20"/>
  <c r="BF115" i="20"/>
  <c r="BG115" i="20"/>
  <c r="BH115" i="20"/>
  <c r="BI115" i="20"/>
  <c r="BJ115" i="20"/>
  <c r="BK115" i="20"/>
  <c r="BL115" i="20"/>
  <c r="BM115" i="20"/>
  <c r="BN115" i="20"/>
  <c r="BO115" i="20"/>
  <c r="BP115" i="20"/>
  <c r="BQ115" i="20"/>
  <c r="BR115" i="20"/>
  <c r="BS115" i="20"/>
  <c r="BT115" i="20"/>
  <c r="BU115" i="20"/>
  <c r="BV115" i="20"/>
  <c r="BW115" i="20"/>
  <c r="BX115" i="20"/>
  <c r="BY115" i="20"/>
  <c r="BZ115" i="20"/>
  <c r="CA115" i="20"/>
  <c r="CB115" i="20"/>
  <c r="CC115" i="20"/>
  <c r="CD115" i="20"/>
  <c r="CE115" i="20"/>
  <c r="CF115" i="20"/>
  <c r="CG115" i="20"/>
  <c r="CH115" i="20"/>
  <c r="CI115" i="20"/>
  <c r="CJ115" i="20"/>
  <c r="CK115" i="20"/>
  <c r="CL115" i="20"/>
  <c r="CM115" i="20"/>
  <c r="CN115" i="20"/>
  <c r="CO115" i="20"/>
  <c r="CP115" i="20"/>
  <c r="CQ115" i="20"/>
  <c r="CR115" i="20"/>
  <c r="CS115" i="20"/>
  <c r="CT115" i="20"/>
  <c r="CU115" i="20"/>
  <c r="CV115" i="20"/>
  <c r="CW115" i="20"/>
  <c r="CX115" i="20"/>
  <c r="CY115" i="20"/>
  <c r="CZ115" i="20"/>
  <c r="DA115" i="20"/>
  <c r="DB115" i="20"/>
  <c r="DC115" i="20"/>
  <c r="DD115" i="20"/>
  <c r="DE115" i="20"/>
  <c r="DF115" i="20"/>
  <c r="DG115" i="20"/>
  <c r="DH115" i="20"/>
  <c r="DI115" i="20"/>
  <c r="DJ115" i="20"/>
  <c r="DK115" i="20"/>
  <c r="DL115" i="20"/>
  <c r="DM115" i="20"/>
  <c r="DN115" i="20"/>
  <c r="DO115" i="20"/>
  <c r="DP115" i="20"/>
  <c r="DQ115" i="20"/>
  <c r="DR115" i="20"/>
  <c r="DS115" i="20"/>
  <c r="DT115" i="20"/>
  <c r="DU115" i="20"/>
  <c r="DV115" i="20"/>
  <c r="DW115" i="20"/>
  <c r="DX115" i="20"/>
  <c r="DY115" i="20"/>
  <c r="DZ115" i="20"/>
  <c r="EA115" i="20"/>
  <c r="EB115" i="20"/>
  <c r="EC115" i="20"/>
  <c r="ED115" i="20"/>
  <c r="EE115" i="20"/>
  <c r="EF115" i="20"/>
  <c r="EG115" i="20"/>
  <c r="EH115" i="20"/>
  <c r="EI115" i="20"/>
  <c r="EJ115" i="20"/>
  <c r="EK115" i="20"/>
  <c r="EL115" i="20"/>
  <c r="EM115" i="20"/>
  <c r="EN115" i="20"/>
  <c r="EO115" i="20"/>
  <c r="EP115" i="20"/>
  <c r="EQ115" i="20"/>
  <c r="ER115" i="20"/>
  <c r="ES115" i="20"/>
  <c r="ET115" i="20"/>
  <c r="EU115" i="20"/>
  <c r="EV115" i="20"/>
  <c r="EW115" i="20"/>
  <c r="EX115" i="20"/>
  <c r="EY115" i="20"/>
  <c r="EZ115" i="20"/>
  <c r="FA115" i="20"/>
  <c r="FB115" i="20"/>
  <c r="FC115" i="20"/>
  <c r="FD115" i="20"/>
  <c r="FE115" i="20"/>
  <c r="FF115" i="20"/>
  <c r="B116"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AB116" i="20"/>
  <c r="AC116" i="20"/>
  <c r="AD116" i="20"/>
  <c r="AE116" i="20"/>
  <c r="AF116" i="20"/>
  <c r="AG116" i="20"/>
  <c r="AH116" i="20"/>
  <c r="AI116" i="20"/>
  <c r="AJ116" i="20"/>
  <c r="AK116" i="20"/>
  <c r="AL116" i="20"/>
  <c r="AM116" i="20"/>
  <c r="AN116" i="20"/>
  <c r="AO116" i="20"/>
  <c r="AP116" i="20"/>
  <c r="AQ116" i="20"/>
  <c r="AR116" i="20"/>
  <c r="AS116" i="20"/>
  <c r="AT116" i="20"/>
  <c r="AU116" i="20"/>
  <c r="AV116" i="20"/>
  <c r="AW116" i="20"/>
  <c r="AX116" i="20"/>
  <c r="AY116" i="20"/>
  <c r="AZ116" i="20"/>
  <c r="BA116" i="20"/>
  <c r="BB116" i="20"/>
  <c r="BC116" i="20"/>
  <c r="BD116" i="20"/>
  <c r="BE116" i="20"/>
  <c r="BF116" i="20"/>
  <c r="BG116" i="20"/>
  <c r="BH116" i="20"/>
  <c r="BI116" i="20"/>
  <c r="BJ116" i="20"/>
  <c r="BK116" i="20"/>
  <c r="BL116" i="20"/>
  <c r="BM116" i="20"/>
  <c r="BN116" i="20"/>
  <c r="BO116" i="20"/>
  <c r="BP116" i="20"/>
  <c r="BQ116" i="20"/>
  <c r="BR116" i="20"/>
  <c r="BS116" i="20"/>
  <c r="BT116" i="20"/>
  <c r="BU116" i="20"/>
  <c r="BV116" i="20"/>
  <c r="BW116" i="20"/>
  <c r="BX116" i="20"/>
  <c r="BY116" i="20"/>
  <c r="BZ116" i="20"/>
  <c r="CA116" i="20"/>
  <c r="CB116" i="20"/>
  <c r="CC116" i="20"/>
  <c r="CD116" i="20"/>
  <c r="CE116" i="20"/>
  <c r="CF116" i="20"/>
  <c r="CG116" i="20"/>
  <c r="CH116" i="20"/>
  <c r="CI116" i="20"/>
  <c r="CJ116" i="20"/>
  <c r="CK116" i="20"/>
  <c r="CL116" i="20"/>
  <c r="CM116" i="20"/>
  <c r="CN116" i="20"/>
  <c r="CO116" i="20"/>
  <c r="CP116" i="20"/>
  <c r="CQ116" i="20"/>
  <c r="CR116" i="20"/>
  <c r="CS116" i="20"/>
  <c r="CT116" i="20"/>
  <c r="CU116" i="20"/>
  <c r="CV116" i="20"/>
  <c r="CW116" i="20"/>
  <c r="CX116" i="20"/>
  <c r="CY116" i="20"/>
  <c r="CZ116" i="20"/>
  <c r="DA116" i="20"/>
  <c r="DB116" i="20"/>
  <c r="DC116" i="20"/>
  <c r="DD116" i="20"/>
  <c r="DE116" i="20"/>
  <c r="DF116" i="20"/>
  <c r="DG116" i="20"/>
  <c r="DH116" i="20"/>
  <c r="DI116" i="20"/>
  <c r="DJ116" i="20"/>
  <c r="DK116" i="20"/>
  <c r="DL116" i="20"/>
  <c r="DM116" i="20"/>
  <c r="DN116" i="20"/>
  <c r="DO116" i="20"/>
  <c r="DP116" i="20"/>
  <c r="DQ116" i="20"/>
  <c r="DR116" i="20"/>
  <c r="DS116" i="20"/>
  <c r="DT116" i="20"/>
  <c r="DU116" i="20"/>
  <c r="DV116" i="20"/>
  <c r="DW116" i="20"/>
  <c r="DX116" i="20"/>
  <c r="DY116" i="20"/>
  <c r="DZ116" i="20"/>
  <c r="EA116" i="20"/>
  <c r="EB116" i="20"/>
  <c r="EC116" i="20"/>
  <c r="ED116" i="20"/>
  <c r="EE116" i="20"/>
  <c r="EF116" i="20"/>
  <c r="EG116" i="20"/>
  <c r="EH116" i="20"/>
  <c r="EI116" i="20"/>
  <c r="EJ116" i="20"/>
  <c r="EK116" i="20"/>
  <c r="EL116" i="20"/>
  <c r="EM116" i="20"/>
  <c r="EN116" i="20"/>
  <c r="EO116" i="20"/>
  <c r="EP116" i="20"/>
  <c r="EQ116" i="20"/>
  <c r="ER116" i="20"/>
  <c r="ES116" i="20"/>
  <c r="ET116" i="20"/>
  <c r="EU116" i="20"/>
  <c r="EV116" i="20"/>
  <c r="EW116" i="20"/>
  <c r="EX116" i="20"/>
  <c r="EY116" i="20"/>
  <c r="EZ116" i="20"/>
  <c r="FA116" i="20"/>
  <c r="FB116" i="20"/>
  <c r="FC116" i="20"/>
  <c r="FD116" i="20"/>
  <c r="FE116" i="20"/>
  <c r="FF116" i="20"/>
  <c r="B117"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E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BB117" i="20"/>
  <c r="BC117" i="20"/>
  <c r="BD117" i="20"/>
  <c r="BE117" i="20"/>
  <c r="BF117" i="20"/>
  <c r="BG117" i="20"/>
  <c r="BH117" i="20"/>
  <c r="BI117" i="20"/>
  <c r="BJ117" i="20"/>
  <c r="BK117" i="20"/>
  <c r="BL117" i="20"/>
  <c r="BM117" i="20"/>
  <c r="BN117" i="20"/>
  <c r="BO117" i="20"/>
  <c r="BP117" i="20"/>
  <c r="BQ117" i="20"/>
  <c r="BR117" i="20"/>
  <c r="BS117" i="20"/>
  <c r="BT117" i="20"/>
  <c r="BU117" i="20"/>
  <c r="BV117" i="20"/>
  <c r="BW117" i="20"/>
  <c r="BX117" i="20"/>
  <c r="BY117" i="20"/>
  <c r="BZ117" i="20"/>
  <c r="CA117" i="20"/>
  <c r="CB117" i="20"/>
  <c r="CC117" i="20"/>
  <c r="CD117" i="20"/>
  <c r="CE117" i="20"/>
  <c r="CF117" i="20"/>
  <c r="CG117" i="20"/>
  <c r="CH117" i="20"/>
  <c r="CI117" i="20"/>
  <c r="CJ117" i="20"/>
  <c r="CK117" i="20"/>
  <c r="CL117" i="20"/>
  <c r="CM117" i="20"/>
  <c r="CN117" i="20"/>
  <c r="CO117" i="20"/>
  <c r="CP117" i="20"/>
  <c r="CQ117" i="20"/>
  <c r="CR117" i="20"/>
  <c r="CS117" i="20"/>
  <c r="CT117" i="20"/>
  <c r="CU117" i="20"/>
  <c r="CV117" i="20"/>
  <c r="CW117" i="20"/>
  <c r="CX117" i="20"/>
  <c r="CY117" i="20"/>
  <c r="CZ117" i="20"/>
  <c r="DA117" i="20"/>
  <c r="DB117" i="20"/>
  <c r="DC117" i="20"/>
  <c r="DD117" i="20"/>
  <c r="DE117" i="20"/>
  <c r="DF117" i="20"/>
  <c r="DG117" i="20"/>
  <c r="DH117" i="20"/>
  <c r="DI117" i="20"/>
  <c r="DJ117" i="20"/>
  <c r="DK117" i="20"/>
  <c r="DL117" i="20"/>
  <c r="DM117" i="20"/>
  <c r="DN117" i="20"/>
  <c r="DO117" i="20"/>
  <c r="DP117" i="20"/>
  <c r="DQ117" i="20"/>
  <c r="DR117" i="20"/>
  <c r="DS117" i="20"/>
  <c r="DT117" i="20"/>
  <c r="DU117" i="20"/>
  <c r="DV117" i="20"/>
  <c r="DW117" i="20"/>
  <c r="DX117" i="20"/>
  <c r="DY117" i="20"/>
  <c r="DZ117" i="20"/>
  <c r="EA117" i="20"/>
  <c r="EB117" i="20"/>
  <c r="EC117" i="20"/>
  <c r="ED117" i="20"/>
  <c r="EE117" i="20"/>
  <c r="EF117" i="20"/>
  <c r="EG117" i="20"/>
  <c r="EH117" i="20"/>
  <c r="EI117" i="20"/>
  <c r="EJ117" i="20"/>
  <c r="EK117" i="20"/>
  <c r="EL117" i="20"/>
  <c r="EM117" i="20"/>
  <c r="EN117" i="20"/>
  <c r="EO117" i="20"/>
  <c r="EP117" i="20"/>
  <c r="EQ117" i="20"/>
  <c r="ER117" i="20"/>
  <c r="ES117" i="20"/>
  <c r="ET117" i="20"/>
  <c r="EU117" i="20"/>
  <c r="EV117" i="20"/>
  <c r="EW117" i="20"/>
  <c r="EX117" i="20"/>
  <c r="EY117" i="20"/>
  <c r="EZ117" i="20"/>
  <c r="FA117" i="20"/>
  <c r="FB117" i="20"/>
  <c r="FC117" i="20"/>
  <c r="FD117" i="20"/>
  <c r="FE117" i="20"/>
  <c r="FF117" i="20"/>
  <c r="B118"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AB118" i="20"/>
  <c r="AC118" i="20"/>
  <c r="AD118" i="20"/>
  <c r="AE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BB118" i="20"/>
  <c r="BC118" i="20"/>
  <c r="BD118" i="20"/>
  <c r="BE118" i="20"/>
  <c r="BF118" i="20"/>
  <c r="BG118" i="20"/>
  <c r="BH118" i="20"/>
  <c r="BI118" i="20"/>
  <c r="BJ118" i="20"/>
  <c r="BK118" i="20"/>
  <c r="BL118" i="20"/>
  <c r="BM118" i="20"/>
  <c r="BN118" i="20"/>
  <c r="BO118" i="20"/>
  <c r="BP118" i="20"/>
  <c r="BQ118" i="20"/>
  <c r="BR118" i="20"/>
  <c r="BS118" i="20"/>
  <c r="BT118" i="20"/>
  <c r="BU118" i="20"/>
  <c r="BV118" i="20"/>
  <c r="BW118" i="20"/>
  <c r="BX118" i="20"/>
  <c r="BY118" i="20"/>
  <c r="BZ118" i="20"/>
  <c r="CA118" i="20"/>
  <c r="CB118" i="20"/>
  <c r="CC118" i="20"/>
  <c r="CD118" i="20"/>
  <c r="CE118" i="20"/>
  <c r="CF118" i="20"/>
  <c r="CG118" i="20"/>
  <c r="CH118" i="20"/>
  <c r="CI118" i="20"/>
  <c r="CJ118" i="20"/>
  <c r="CK118" i="20"/>
  <c r="CL118" i="20"/>
  <c r="CM118" i="20"/>
  <c r="CN118" i="20"/>
  <c r="CO118" i="20"/>
  <c r="CP118" i="20"/>
  <c r="CQ118" i="20"/>
  <c r="CR118" i="20"/>
  <c r="CS118" i="20"/>
  <c r="CT118" i="20"/>
  <c r="CU118" i="20"/>
  <c r="CV118" i="20"/>
  <c r="CW118" i="20"/>
  <c r="CX118" i="20"/>
  <c r="CY118" i="20"/>
  <c r="CZ118" i="20"/>
  <c r="DA118" i="20"/>
  <c r="DB118" i="20"/>
  <c r="DC118" i="20"/>
  <c r="DD118" i="20"/>
  <c r="DE118" i="20"/>
  <c r="DF118" i="20"/>
  <c r="DG118" i="20"/>
  <c r="DH118" i="20"/>
  <c r="DI118" i="20"/>
  <c r="DJ118" i="20"/>
  <c r="DK118" i="20"/>
  <c r="DL118" i="20"/>
  <c r="DM118" i="20"/>
  <c r="DN118" i="20"/>
  <c r="DO118" i="20"/>
  <c r="DP118" i="20"/>
  <c r="DQ118" i="20"/>
  <c r="DR118" i="20"/>
  <c r="DS118" i="20"/>
  <c r="DT118" i="20"/>
  <c r="DU118" i="20"/>
  <c r="DV118" i="20"/>
  <c r="DW118" i="20"/>
  <c r="DX118" i="20"/>
  <c r="DY118" i="20"/>
  <c r="DZ118" i="20"/>
  <c r="EA118" i="20"/>
  <c r="EB118" i="20"/>
  <c r="EC118" i="20"/>
  <c r="ED118" i="20"/>
  <c r="EE118" i="20"/>
  <c r="EF118" i="20"/>
  <c r="EG118" i="20"/>
  <c r="EH118" i="20"/>
  <c r="EI118" i="20"/>
  <c r="EJ118" i="20"/>
  <c r="EK118" i="20"/>
  <c r="EL118" i="20"/>
  <c r="EM118" i="20"/>
  <c r="EN118" i="20"/>
  <c r="EO118" i="20"/>
  <c r="EP118" i="20"/>
  <c r="EQ118" i="20"/>
  <c r="ER118" i="20"/>
  <c r="ES118" i="20"/>
  <c r="ET118" i="20"/>
  <c r="EU118" i="20"/>
  <c r="EV118" i="20"/>
  <c r="EW118" i="20"/>
  <c r="EX118" i="20"/>
  <c r="EY118" i="20"/>
  <c r="EZ118" i="20"/>
  <c r="FA118" i="20"/>
  <c r="FB118" i="20"/>
  <c r="FC118" i="20"/>
  <c r="FD118" i="20"/>
  <c r="FE118" i="20"/>
  <c r="FF118" i="20"/>
  <c r="B119"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E119" i="20"/>
  <c r="AF119" i="20"/>
  <c r="AG119" i="20"/>
  <c r="AH119" i="20"/>
  <c r="AI119" i="20"/>
  <c r="AJ119" i="20"/>
  <c r="AK119" i="20"/>
  <c r="AL119" i="20"/>
  <c r="AM119" i="20"/>
  <c r="AN119" i="20"/>
  <c r="AO119" i="20"/>
  <c r="AP119" i="20"/>
  <c r="AQ119" i="20"/>
  <c r="AR119" i="20"/>
  <c r="AS119" i="20"/>
  <c r="AT119" i="20"/>
  <c r="AU119" i="20"/>
  <c r="AV119" i="20"/>
  <c r="AW119" i="20"/>
  <c r="AX119" i="20"/>
  <c r="AY119" i="20"/>
  <c r="AZ119" i="20"/>
  <c r="BA119" i="20"/>
  <c r="BB119" i="20"/>
  <c r="BC119" i="20"/>
  <c r="BD119" i="20"/>
  <c r="BE119" i="20"/>
  <c r="BF119" i="20"/>
  <c r="BG119" i="20"/>
  <c r="BH119" i="20"/>
  <c r="BI119" i="20"/>
  <c r="BJ119" i="20"/>
  <c r="BK119" i="20"/>
  <c r="BL119" i="20"/>
  <c r="BM119" i="20"/>
  <c r="BN119" i="20"/>
  <c r="BO119" i="20"/>
  <c r="BP119" i="20"/>
  <c r="BQ119" i="20"/>
  <c r="BR119" i="20"/>
  <c r="BS119" i="20"/>
  <c r="BT119" i="20"/>
  <c r="BU119" i="20"/>
  <c r="BV119" i="20"/>
  <c r="BW119" i="20"/>
  <c r="BX119" i="20"/>
  <c r="BY119" i="20"/>
  <c r="BZ119" i="20"/>
  <c r="CA119" i="20"/>
  <c r="CB119" i="20"/>
  <c r="CC119" i="20"/>
  <c r="CD119" i="20"/>
  <c r="CE119" i="20"/>
  <c r="CF119" i="20"/>
  <c r="CG119" i="20"/>
  <c r="CH119" i="20"/>
  <c r="CI119" i="20"/>
  <c r="CJ119" i="20"/>
  <c r="CK119" i="20"/>
  <c r="CL119" i="20"/>
  <c r="CM119" i="20"/>
  <c r="CN119" i="20"/>
  <c r="CO119" i="20"/>
  <c r="CP119" i="20"/>
  <c r="CQ119" i="20"/>
  <c r="CR119" i="20"/>
  <c r="CS119" i="20"/>
  <c r="CT119" i="20"/>
  <c r="CU119" i="20"/>
  <c r="CV119" i="20"/>
  <c r="CW119" i="20"/>
  <c r="CX119" i="20"/>
  <c r="CY119" i="20"/>
  <c r="CZ119" i="20"/>
  <c r="DA119" i="20"/>
  <c r="DB119" i="20"/>
  <c r="DC119" i="20"/>
  <c r="DD119" i="20"/>
  <c r="DE119" i="20"/>
  <c r="DF119" i="20"/>
  <c r="DG119" i="20"/>
  <c r="DH119" i="20"/>
  <c r="DI119" i="20"/>
  <c r="DJ119" i="20"/>
  <c r="DK119" i="20"/>
  <c r="DL119" i="20"/>
  <c r="DM119" i="20"/>
  <c r="DN119" i="20"/>
  <c r="DO119" i="20"/>
  <c r="DP119" i="20"/>
  <c r="DQ119" i="20"/>
  <c r="DR119" i="20"/>
  <c r="DS119" i="20"/>
  <c r="DT119" i="20"/>
  <c r="DU119" i="20"/>
  <c r="DV119" i="20"/>
  <c r="DW119" i="20"/>
  <c r="DX119" i="20"/>
  <c r="DY119" i="20"/>
  <c r="DZ119" i="20"/>
  <c r="EA119" i="20"/>
  <c r="EB119" i="20"/>
  <c r="EC119" i="20"/>
  <c r="ED119" i="20"/>
  <c r="EE119" i="20"/>
  <c r="EF119" i="20"/>
  <c r="EG119" i="20"/>
  <c r="EH119" i="20"/>
  <c r="EI119" i="20"/>
  <c r="EJ119" i="20"/>
  <c r="EK119" i="20"/>
  <c r="EL119" i="20"/>
  <c r="EM119" i="20"/>
  <c r="EN119" i="20"/>
  <c r="EO119" i="20"/>
  <c r="EP119" i="20"/>
  <c r="EQ119" i="20"/>
  <c r="ER119" i="20"/>
  <c r="ES119" i="20"/>
  <c r="ET119" i="20"/>
  <c r="EU119" i="20"/>
  <c r="EV119" i="20"/>
  <c r="EW119" i="20"/>
  <c r="EX119" i="20"/>
  <c r="EY119" i="20"/>
  <c r="EZ119" i="20"/>
  <c r="FA119" i="20"/>
  <c r="FB119" i="20"/>
  <c r="FC119" i="20"/>
  <c r="FD119" i="20"/>
  <c r="FE119" i="20"/>
  <c r="FF119" i="20"/>
  <c r="B120"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AB120" i="20"/>
  <c r="AC120" i="20"/>
  <c r="AD120" i="20"/>
  <c r="AE120" i="20"/>
  <c r="AF120" i="20"/>
  <c r="AG120" i="20"/>
  <c r="AH120" i="20"/>
  <c r="AI120" i="20"/>
  <c r="AJ120" i="20"/>
  <c r="AK120" i="20"/>
  <c r="AL120" i="20"/>
  <c r="AM120" i="20"/>
  <c r="AN120" i="20"/>
  <c r="AO120" i="20"/>
  <c r="AP120" i="20"/>
  <c r="AQ120" i="20"/>
  <c r="AR120" i="20"/>
  <c r="AS120" i="20"/>
  <c r="AT120" i="20"/>
  <c r="AU120" i="20"/>
  <c r="AV120" i="20"/>
  <c r="AW120" i="20"/>
  <c r="AX120" i="20"/>
  <c r="AY120" i="20"/>
  <c r="AZ120" i="20"/>
  <c r="BA120" i="20"/>
  <c r="BB120" i="20"/>
  <c r="BC120" i="20"/>
  <c r="BD120" i="20"/>
  <c r="BE120" i="20"/>
  <c r="BF120" i="20"/>
  <c r="BG120" i="20"/>
  <c r="BH120" i="20"/>
  <c r="BI120" i="20"/>
  <c r="BJ120" i="20"/>
  <c r="BK120" i="20"/>
  <c r="BL120" i="20"/>
  <c r="BM120" i="20"/>
  <c r="BN120" i="20"/>
  <c r="BO120" i="20"/>
  <c r="BP120" i="20"/>
  <c r="BQ120" i="20"/>
  <c r="BR120" i="20"/>
  <c r="BS120" i="20"/>
  <c r="BT120" i="20"/>
  <c r="BU120" i="20"/>
  <c r="BV120" i="20"/>
  <c r="BW120" i="20"/>
  <c r="BX120" i="20"/>
  <c r="BY120" i="20"/>
  <c r="BZ120" i="20"/>
  <c r="CA120" i="20"/>
  <c r="CB120" i="20"/>
  <c r="CC120" i="20"/>
  <c r="CD120" i="20"/>
  <c r="CE120" i="20"/>
  <c r="CF120" i="20"/>
  <c r="CG120" i="20"/>
  <c r="CH120" i="20"/>
  <c r="CI120" i="20"/>
  <c r="CJ120" i="20"/>
  <c r="CK120" i="20"/>
  <c r="CL120" i="20"/>
  <c r="CM120" i="20"/>
  <c r="CN120" i="20"/>
  <c r="CO120" i="20"/>
  <c r="CP120" i="20"/>
  <c r="CQ120" i="20"/>
  <c r="CR120" i="20"/>
  <c r="CS120" i="20"/>
  <c r="CT120" i="20"/>
  <c r="CU120" i="20"/>
  <c r="CV120" i="20"/>
  <c r="CW120" i="20"/>
  <c r="CX120" i="20"/>
  <c r="CY120" i="20"/>
  <c r="CZ120" i="20"/>
  <c r="DA120" i="20"/>
  <c r="DB120" i="20"/>
  <c r="DC120" i="20"/>
  <c r="DD120" i="20"/>
  <c r="DE120" i="20"/>
  <c r="DF120" i="20"/>
  <c r="DG120" i="20"/>
  <c r="DH120" i="20"/>
  <c r="DI120" i="20"/>
  <c r="DJ120" i="20"/>
  <c r="DK120" i="20"/>
  <c r="DL120" i="20"/>
  <c r="DM120" i="20"/>
  <c r="DN120" i="20"/>
  <c r="DO120" i="20"/>
  <c r="DP120" i="20"/>
  <c r="DQ120" i="20"/>
  <c r="DR120" i="20"/>
  <c r="DS120" i="20"/>
  <c r="DT120" i="20"/>
  <c r="DU120" i="20"/>
  <c r="DV120" i="20"/>
  <c r="DW120" i="20"/>
  <c r="DX120" i="20"/>
  <c r="DY120" i="20"/>
  <c r="DZ120" i="20"/>
  <c r="EA120" i="20"/>
  <c r="EB120" i="20"/>
  <c r="EC120" i="20"/>
  <c r="ED120" i="20"/>
  <c r="EE120" i="20"/>
  <c r="EF120" i="20"/>
  <c r="EG120" i="20"/>
  <c r="EH120" i="20"/>
  <c r="EI120" i="20"/>
  <c r="EJ120" i="20"/>
  <c r="EK120" i="20"/>
  <c r="EL120" i="20"/>
  <c r="EM120" i="20"/>
  <c r="EN120" i="20"/>
  <c r="EO120" i="20"/>
  <c r="EP120" i="20"/>
  <c r="EQ120" i="20"/>
  <c r="ER120" i="20"/>
  <c r="ES120" i="20"/>
  <c r="ET120" i="20"/>
  <c r="EU120" i="20"/>
  <c r="EV120" i="20"/>
  <c r="EW120" i="20"/>
  <c r="EX120" i="20"/>
  <c r="EY120" i="20"/>
  <c r="EZ120" i="20"/>
  <c r="FA120" i="20"/>
  <c r="FB120" i="20"/>
  <c r="FC120" i="20"/>
  <c r="FD120" i="20"/>
  <c r="FE120" i="20"/>
  <c r="FF120" i="20"/>
  <c r="B121"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E121" i="20"/>
  <c r="AF121" i="20"/>
  <c r="AG121" i="20"/>
  <c r="AH121" i="20"/>
  <c r="AI121" i="20"/>
  <c r="AJ121" i="20"/>
  <c r="AK121" i="20"/>
  <c r="AL121" i="20"/>
  <c r="AM121" i="20"/>
  <c r="AN121" i="20"/>
  <c r="AO121" i="20"/>
  <c r="AP121" i="20"/>
  <c r="AQ121" i="20"/>
  <c r="AR121" i="20"/>
  <c r="AS121" i="20"/>
  <c r="AT121" i="20"/>
  <c r="AU121" i="20"/>
  <c r="AV121" i="20"/>
  <c r="AW121" i="20"/>
  <c r="AX121" i="20"/>
  <c r="AY121" i="20"/>
  <c r="AZ121" i="20"/>
  <c r="BA121" i="20"/>
  <c r="BB121" i="20"/>
  <c r="BC121" i="20"/>
  <c r="BD121" i="20"/>
  <c r="BE121" i="20"/>
  <c r="BF121" i="20"/>
  <c r="BG121" i="20"/>
  <c r="BH121" i="20"/>
  <c r="BI121" i="20"/>
  <c r="BJ121" i="20"/>
  <c r="BK121" i="20"/>
  <c r="BL121" i="20"/>
  <c r="BM121" i="20"/>
  <c r="BN121" i="20"/>
  <c r="BO121" i="20"/>
  <c r="BP121" i="20"/>
  <c r="BQ121" i="20"/>
  <c r="BR121" i="20"/>
  <c r="BS121" i="20"/>
  <c r="BT121" i="20"/>
  <c r="BU121" i="20"/>
  <c r="BV121" i="20"/>
  <c r="BW121" i="20"/>
  <c r="BX121" i="20"/>
  <c r="BY121" i="20"/>
  <c r="BZ121" i="20"/>
  <c r="CA121" i="20"/>
  <c r="CB121" i="20"/>
  <c r="CC121" i="20"/>
  <c r="CD121" i="20"/>
  <c r="CE121" i="20"/>
  <c r="CF121" i="20"/>
  <c r="CG121" i="20"/>
  <c r="CH121" i="20"/>
  <c r="CI121" i="20"/>
  <c r="CJ121" i="20"/>
  <c r="CK121" i="20"/>
  <c r="CL121" i="20"/>
  <c r="CM121" i="20"/>
  <c r="CN121" i="20"/>
  <c r="CO121" i="20"/>
  <c r="CP121" i="20"/>
  <c r="CQ121" i="20"/>
  <c r="CR121" i="20"/>
  <c r="CS121" i="20"/>
  <c r="CT121" i="20"/>
  <c r="CU121" i="20"/>
  <c r="CV121" i="20"/>
  <c r="CW121" i="20"/>
  <c r="CX121" i="20"/>
  <c r="CY121" i="20"/>
  <c r="CZ121" i="20"/>
  <c r="DA121" i="20"/>
  <c r="DB121" i="20"/>
  <c r="DC121" i="20"/>
  <c r="DD121" i="20"/>
  <c r="DE121" i="20"/>
  <c r="DF121" i="20"/>
  <c r="DG121" i="20"/>
  <c r="DH121" i="20"/>
  <c r="DI121" i="20"/>
  <c r="DJ121" i="20"/>
  <c r="DK121" i="20"/>
  <c r="DL121" i="20"/>
  <c r="DM121" i="20"/>
  <c r="DN121" i="20"/>
  <c r="DO121" i="20"/>
  <c r="DP121" i="20"/>
  <c r="DQ121" i="20"/>
  <c r="DR121" i="20"/>
  <c r="DS121" i="20"/>
  <c r="DT121" i="20"/>
  <c r="DU121" i="20"/>
  <c r="DV121" i="20"/>
  <c r="DW121" i="20"/>
  <c r="DX121" i="20"/>
  <c r="DY121" i="20"/>
  <c r="DZ121" i="20"/>
  <c r="EA121" i="20"/>
  <c r="EB121" i="20"/>
  <c r="EC121" i="20"/>
  <c r="ED121" i="20"/>
  <c r="EE121" i="20"/>
  <c r="EF121" i="20"/>
  <c r="EG121" i="20"/>
  <c r="EH121" i="20"/>
  <c r="EI121" i="20"/>
  <c r="EJ121" i="20"/>
  <c r="EK121" i="20"/>
  <c r="EL121" i="20"/>
  <c r="EM121" i="20"/>
  <c r="EN121" i="20"/>
  <c r="EO121" i="20"/>
  <c r="EP121" i="20"/>
  <c r="EQ121" i="20"/>
  <c r="ER121" i="20"/>
  <c r="ES121" i="20"/>
  <c r="ET121" i="20"/>
  <c r="EU121" i="20"/>
  <c r="EV121" i="20"/>
  <c r="EW121" i="20"/>
  <c r="EX121" i="20"/>
  <c r="EY121" i="20"/>
  <c r="EZ121" i="20"/>
  <c r="FA121" i="20"/>
  <c r="FB121" i="20"/>
  <c r="FC121" i="20"/>
  <c r="FD121" i="20"/>
  <c r="FE121" i="20"/>
  <c r="FF121" i="20"/>
  <c r="B122"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AB122" i="20"/>
  <c r="AC122" i="20"/>
  <c r="AD122" i="20"/>
  <c r="AE122" i="20"/>
  <c r="AF122" i="20"/>
  <c r="AG122" i="20"/>
  <c r="AH122" i="20"/>
  <c r="AI122" i="20"/>
  <c r="AJ122" i="20"/>
  <c r="AK122" i="20"/>
  <c r="AL122" i="20"/>
  <c r="AM122" i="20"/>
  <c r="AN122" i="20"/>
  <c r="AO122" i="20"/>
  <c r="AP122" i="20"/>
  <c r="AQ122" i="20"/>
  <c r="AR122" i="20"/>
  <c r="AS122" i="20"/>
  <c r="AT122" i="20"/>
  <c r="AU122" i="20"/>
  <c r="AV122" i="20"/>
  <c r="AW122" i="20"/>
  <c r="AX122" i="20"/>
  <c r="AY122" i="20"/>
  <c r="AZ122" i="20"/>
  <c r="BA122" i="20"/>
  <c r="BB122" i="20"/>
  <c r="BC122" i="20"/>
  <c r="BD122" i="20"/>
  <c r="BE122" i="20"/>
  <c r="BF122" i="20"/>
  <c r="BG122" i="20"/>
  <c r="BH122" i="20"/>
  <c r="BI122" i="20"/>
  <c r="BJ122" i="20"/>
  <c r="BK122" i="20"/>
  <c r="BL122" i="20"/>
  <c r="BM122" i="20"/>
  <c r="BN122" i="20"/>
  <c r="BO122" i="20"/>
  <c r="BP122" i="20"/>
  <c r="BQ122" i="20"/>
  <c r="BR122" i="20"/>
  <c r="BS122" i="20"/>
  <c r="BT122" i="20"/>
  <c r="BU122" i="20"/>
  <c r="BV122" i="20"/>
  <c r="BW122" i="20"/>
  <c r="BX122" i="20"/>
  <c r="BY122" i="20"/>
  <c r="BZ122" i="20"/>
  <c r="CA122" i="20"/>
  <c r="CB122" i="20"/>
  <c r="CC122" i="20"/>
  <c r="CD122" i="20"/>
  <c r="CE122" i="20"/>
  <c r="CF122" i="20"/>
  <c r="CG122" i="20"/>
  <c r="CH122" i="20"/>
  <c r="CI122" i="20"/>
  <c r="CJ122" i="20"/>
  <c r="CK122" i="20"/>
  <c r="CL122" i="20"/>
  <c r="CM122" i="20"/>
  <c r="CN122" i="20"/>
  <c r="CO122" i="20"/>
  <c r="CP122" i="20"/>
  <c r="CQ122" i="20"/>
  <c r="CR122" i="20"/>
  <c r="CS122" i="20"/>
  <c r="CT122" i="20"/>
  <c r="CU122" i="20"/>
  <c r="CV122" i="20"/>
  <c r="CW122" i="20"/>
  <c r="CX122" i="20"/>
  <c r="CY122" i="20"/>
  <c r="CZ122" i="20"/>
  <c r="DA122" i="20"/>
  <c r="DB122" i="20"/>
  <c r="DC122" i="20"/>
  <c r="DD122" i="20"/>
  <c r="DE122" i="20"/>
  <c r="DF122" i="20"/>
  <c r="DG122" i="20"/>
  <c r="DH122" i="20"/>
  <c r="DI122" i="20"/>
  <c r="DJ122" i="20"/>
  <c r="DK122" i="20"/>
  <c r="DL122" i="20"/>
  <c r="DM122" i="20"/>
  <c r="DN122" i="20"/>
  <c r="DO122" i="20"/>
  <c r="DP122" i="20"/>
  <c r="DQ122" i="20"/>
  <c r="DR122" i="20"/>
  <c r="DS122" i="20"/>
  <c r="DT122" i="20"/>
  <c r="DU122" i="20"/>
  <c r="DV122" i="20"/>
  <c r="DW122" i="20"/>
  <c r="DX122" i="20"/>
  <c r="DY122" i="20"/>
  <c r="DZ122" i="20"/>
  <c r="EA122" i="20"/>
  <c r="EB122" i="20"/>
  <c r="EC122" i="20"/>
  <c r="ED122" i="20"/>
  <c r="EE122" i="20"/>
  <c r="EF122" i="20"/>
  <c r="EG122" i="20"/>
  <c r="EH122" i="20"/>
  <c r="EI122" i="20"/>
  <c r="EJ122" i="20"/>
  <c r="EK122" i="20"/>
  <c r="EL122" i="20"/>
  <c r="EM122" i="20"/>
  <c r="EN122" i="20"/>
  <c r="EO122" i="20"/>
  <c r="EP122" i="20"/>
  <c r="EQ122" i="20"/>
  <c r="ER122" i="20"/>
  <c r="ES122" i="20"/>
  <c r="ET122" i="20"/>
  <c r="EU122" i="20"/>
  <c r="EV122" i="20"/>
  <c r="EW122" i="20"/>
  <c r="EX122" i="20"/>
  <c r="EY122" i="20"/>
  <c r="EZ122" i="20"/>
  <c r="FA122" i="20"/>
  <c r="FB122" i="20"/>
  <c r="FC122" i="20"/>
  <c r="FD122" i="20"/>
  <c r="FE122" i="20"/>
  <c r="FF122" i="20"/>
  <c r="B123"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E123" i="20"/>
  <c r="AF123" i="20"/>
  <c r="AG123" i="20"/>
  <c r="AH123" i="20"/>
  <c r="AI123" i="20"/>
  <c r="AJ123" i="20"/>
  <c r="AK123" i="20"/>
  <c r="AL123" i="20"/>
  <c r="AM123" i="20"/>
  <c r="AN123" i="20"/>
  <c r="AO123" i="20"/>
  <c r="AP123" i="20"/>
  <c r="AQ123" i="20"/>
  <c r="AR123" i="20"/>
  <c r="AS123" i="20"/>
  <c r="AT123" i="20"/>
  <c r="AU123" i="20"/>
  <c r="AV123" i="20"/>
  <c r="AW123" i="20"/>
  <c r="AX123" i="20"/>
  <c r="AY123" i="20"/>
  <c r="AZ123" i="20"/>
  <c r="BA123" i="20"/>
  <c r="BB123" i="20"/>
  <c r="BC123" i="20"/>
  <c r="BD123" i="20"/>
  <c r="BE123" i="20"/>
  <c r="BF123" i="20"/>
  <c r="BG123" i="20"/>
  <c r="BH123" i="20"/>
  <c r="BI123" i="20"/>
  <c r="BJ123" i="20"/>
  <c r="BK123" i="20"/>
  <c r="BL123" i="20"/>
  <c r="BM123" i="20"/>
  <c r="BN123" i="20"/>
  <c r="BO123" i="20"/>
  <c r="BP123" i="20"/>
  <c r="BQ123" i="20"/>
  <c r="BR123" i="20"/>
  <c r="BS123" i="20"/>
  <c r="BT123" i="20"/>
  <c r="BU123" i="20"/>
  <c r="BV123" i="20"/>
  <c r="BW123" i="20"/>
  <c r="BX123" i="20"/>
  <c r="BY123" i="20"/>
  <c r="BZ123" i="20"/>
  <c r="CA123" i="20"/>
  <c r="CB123" i="20"/>
  <c r="CC123" i="20"/>
  <c r="CD123" i="20"/>
  <c r="CE123" i="20"/>
  <c r="CF123" i="20"/>
  <c r="CG123" i="20"/>
  <c r="CH123" i="20"/>
  <c r="CI123" i="20"/>
  <c r="CJ123" i="20"/>
  <c r="CK123" i="20"/>
  <c r="CL123" i="20"/>
  <c r="CM123" i="20"/>
  <c r="CN123" i="20"/>
  <c r="CO123" i="20"/>
  <c r="CP123" i="20"/>
  <c r="CQ123" i="20"/>
  <c r="CR123" i="20"/>
  <c r="CS123" i="20"/>
  <c r="CT123" i="20"/>
  <c r="CU123" i="20"/>
  <c r="CV123" i="20"/>
  <c r="CW123" i="20"/>
  <c r="CX123" i="20"/>
  <c r="CY123" i="20"/>
  <c r="CZ123" i="20"/>
  <c r="DA123" i="20"/>
  <c r="DB123" i="20"/>
  <c r="DC123" i="20"/>
  <c r="DD123" i="20"/>
  <c r="DE123" i="20"/>
  <c r="DF123" i="20"/>
  <c r="DG123" i="20"/>
  <c r="DH123" i="20"/>
  <c r="DI123" i="20"/>
  <c r="DJ123" i="20"/>
  <c r="DK123" i="20"/>
  <c r="DL123" i="20"/>
  <c r="DM123" i="20"/>
  <c r="DN123" i="20"/>
  <c r="DO123" i="20"/>
  <c r="DP123" i="20"/>
  <c r="DQ123" i="20"/>
  <c r="DR123" i="20"/>
  <c r="DS123" i="20"/>
  <c r="DT123" i="20"/>
  <c r="DU123" i="20"/>
  <c r="DV123" i="20"/>
  <c r="DW123" i="20"/>
  <c r="DX123" i="20"/>
  <c r="DY123" i="20"/>
  <c r="DZ123" i="20"/>
  <c r="EA123" i="20"/>
  <c r="EB123" i="20"/>
  <c r="EC123" i="20"/>
  <c r="ED123" i="20"/>
  <c r="EE123" i="20"/>
  <c r="EF123" i="20"/>
  <c r="EG123" i="20"/>
  <c r="EH123" i="20"/>
  <c r="EI123" i="20"/>
  <c r="EJ123" i="20"/>
  <c r="EK123" i="20"/>
  <c r="EL123" i="20"/>
  <c r="EM123" i="20"/>
  <c r="EN123" i="20"/>
  <c r="EO123" i="20"/>
  <c r="EP123" i="20"/>
  <c r="EQ123" i="20"/>
  <c r="ER123" i="20"/>
  <c r="ES123" i="20"/>
  <c r="ET123" i="20"/>
  <c r="EU123" i="20"/>
  <c r="EV123" i="20"/>
  <c r="EW123" i="20"/>
  <c r="EX123" i="20"/>
  <c r="EY123" i="20"/>
  <c r="EZ123" i="20"/>
  <c r="FA123" i="20"/>
  <c r="FB123" i="20"/>
  <c r="FC123" i="20"/>
  <c r="FD123" i="20"/>
  <c r="FE123" i="20"/>
  <c r="FF123" i="20"/>
  <c r="B124" i="20"/>
  <c r="C124" i="20"/>
  <c r="D124" i="20"/>
  <c r="E124" i="20"/>
  <c r="F124" i="20"/>
  <c r="G124" i="20"/>
  <c r="H124" i="20"/>
  <c r="I124" i="20"/>
  <c r="J124" i="20"/>
  <c r="K124" i="20"/>
  <c r="L124" i="20"/>
  <c r="M124" i="20"/>
  <c r="N124" i="20"/>
  <c r="O124" i="20"/>
  <c r="P124" i="20"/>
  <c r="Q124" i="20"/>
  <c r="R124" i="20"/>
  <c r="S124" i="20"/>
  <c r="T124" i="20"/>
  <c r="U124" i="20"/>
  <c r="V124" i="20"/>
  <c r="W124" i="20"/>
  <c r="X124" i="20"/>
  <c r="Y124" i="20"/>
  <c r="Z124" i="20"/>
  <c r="AA124" i="20"/>
  <c r="AB124" i="20"/>
  <c r="AC124" i="20"/>
  <c r="AD124" i="20"/>
  <c r="AE124" i="20"/>
  <c r="AF124" i="20"/>
  <c r="AG124" i="20"/>
  <c r="AH124" i="20"/>
  <c r="AI124" i="20"/>
  <c r="AJ124" i="20"/>
  <c r="AK124" i="20"/>
  <c r="AL124" i="20"/>
  <c r="AM124" i="20"/>
  <c r="AN124" i="20"/>
  <c r="AO124" i="20"/>
  <c r="AP124" i="20"/>
  <c r="AQ124" i="20"/>
  <c r="AR124" i="20"/>
  <c r="AS124" i="20"/>
  <c r="AT124" i="20"/>
  <c r="AU124" i="20"/>
  <c r="AV124" i="20"/>
  <c r="AW124" i="20"/>
  <c r="AX124" i="20"/>
  <c r="AY124" i="20"/>
  <c r="AZ124" i="20"/>
  <c r="BA124" i="20"/>
  <c r="BB124" i="20"/>
  <c r="BC124" i="20"/>
  <c r="BD124" i="20"/>
  <c r="BE124" i="20"/>
  <c r="BF124" i="20"/>
  <c r="BG124" i="20"/>
  <c r="BH124" i="20"/>
  <c r="BI124" i="20"/>
  <c r="BJ124" i="20"/>
  <c r="BK124" i="20"/>
  <c r="BL124" i="20"/>
  <c r="BM124" i="20"/>
  <c r="BN124" i="20"/>
  <c r="BO124" i="20"/>
  <c r="BP124" i="20"/>
  <c r="BQ124" i="20"/>
  <c r="BR124" i="20"/>
  <c r="BS124" i="20"/>
  <c r="BT124" i="20"/>
  <c r="BU124" i="20"/>
  <c r="BV124" i="20"/>
  <c r="BW124" i="20"/>
  <c r="BX124" i="20"/>
  <c r="BY124" i="20"/>
  <c r="BZ124" i="20"/>
  <c r="CA124" i="20"/>
  <c r="CB124" i="20"/>
  <c r="CC124" i="20"/>
  <c r="CD124" i="20"/>
  <c r="CE124" i="20"/>
  <c r="CF124" i="20"/>
  <c r="CG124" i="20"/>
  <c r="CH124" i="20"/>
  <c r="CI124" i="20"/>
  <c r="CJ124" i="20"/>
  <c r="CK124" i="20"/>
  <c r="CL124" i="20"/>
  <c r="CM124" i="20"/>
  <c r="CN124" i="20"/>
  <c r="CO124" i="20"/>
  <c r="CP124" i="20"/>
  <c r="CQ124" i="20"/>
  <c r="CR124" i="20"/>
  <c r="CS124" i="20"/>
  <c r="CT124" i="20"/>
  <c r="CU124" i="20"/>
  <c r="CV124" i="20"/>
  <c r="CW124" i="20"/>
  <c r="CX124" i="20"/>
  <c r="CY124" i="20"/>
  <c r="CZ124" i="20"/>
  <c r="DA124" i="20"/>
  <c r="DB124" i="20"/>
  <c r="DC124" i="20"/>
  <c r="DD124" i="20"/>
  <c r="DE124" i="20"/>
  <c r="DF124" i="20"/>
  <c r="DG124" i="20"/>
  <c r="DH124" i="20"/>
  <c r="DI124" i="20"/>
  <c r="DJ124" i="20"/>
  <c r="DK124" i="20"/>
  <c r="DL124" i="20"/>
  <c r="DM124" i="20"/>
  <c r="DN124" i="20"/>
  <c r="DO124" i="20"/>
  <c r="DP124" i="20"/>
  <c r="DQ124" i="20"/>
  <c r="DR124" i="20"/>
  <c r="DS124" i="20"/>
  <c r="DT124" i="20"/>
  <c r="DU124" i="20"/>
  <c r="DV124" i="20"/>
  <c r="DW124" i="20"/>
  <c r="DX124" i="20"/>
  <c r="DY124" i="20"/>
  <c r="DZ124" i="20"/>
  <c r="EA124" i="20"/>
  <c r="EB124" i="20"/>
  <c r="EC124" i="20"/>
  <c r="ED124" i="20"/>
  <c r="EE124" i="20"/>
  <c r="EF124" i="20"/>
  <c r="EG124" i="20"/>
  <c r="EH124" i="20"/>
  <c r="EI124" i="20"/>
  <c r="EJ124" i="20"/>
  <c r="EK124" i="20"/>
  <c r="EL124" i="20"/>
  <c r="EM124" i="20"/>
  <c r="EN124" i="20"/>
  <c r="EO124" i="20"/>
  <c r="EP124" i="20"/>
  <c r="EQ124" i="20"/>
  <c r="ER124" i="20"/>
  <c r="ES124" i="20"/>
  <c r="ET124" i="20"/>
  <c r="EU124" i="20"/>
  <c r="EV124" i="20"/>
  <c r="EW124" i="20"/>
  <c r="EX124" i="20"/>
  <c r="EY124" i="20"/>
  <c r="EZ124" i="20"/>
  <c r="FA124" i="20"/>
  <c r="FB124" i="20"/>
  <c r="FC124" i="20"/>
  <c r="FD124" i="20"/>
  <c r="FE124" i="20"/>
  <c r="FF124" i="20"/>
  <c r="B125"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E125" i="20"/>
  <c r="AF125" i="20"/>
  <c r="AG125" i="20"/>
  <c r="AH125" i="20"/>
  <c r="AI125" i="20"/>
  <c r="AJ125" i="20"/>
  <c r="AK125" i="20"/>
  <c r="AL125" i="20"/>
  <c r="AM125" i="20"/>
  <c r="AN125" i="20"/>
  <c r="AO125" i="20"/>
  <c r="AP125" i="20"/>
  <c r="AQ125" i="20"/>
  <c r="AR125" i="20"/>
  <c r="AS125" i="20"/>
  <c r="AT125" i="20"/>
  <c r="AU125" i="20"/>
  <c r="AV125" i="20"/>
  <c r="AW125" i="20"/>
  <c r="AX125" i="20"/>
  <c r="AY125" i="20"/>
  <c r="AZ125" i="20"/>
  <c r="BA125" i="20"/>
  <c r="BB125" i="20"/>
  <c r="BC125" i="20"/>
  <c r="BD125" i="20"/>
  <c r="BE125" i="20"/>
  <c r="BF125" i="20"/>
  <c r="BG125" i="20"/>
  <c r="BH125" i="20"/>
  <c r="BI125" i="20"/>
  <c r="BJ125" i="20"/>
  <c r="BK125" i="20"/>
  <c r="BL125" i="20"/>
  <c r="BM125" i="20"/>
  <c r="BN125" i="20"/>
  <c r="BO125" i="20"/>
  <c r="BP125" i="20"/>
  <c r="BQ125" i="20"/>
  <c r="BR125" i="20"/>
  <c r="BS125" i="20"/>
  <c r="BT125" i="20"/>
  <c r="BU125" i="20"/>
  <c r="BV125" i="20"/>
  <c r="BW125" i="20"/>
  <c r="BX125" i="20"/>
  <c r="BY125" i="20"/>
  <c r="BZ125" i="20"/>
  <c r="CA125" i="20"/>
  <c r="CB125" i="20"/>
  <c r="CC125" i="20"/>
  <c r="CD125" i="20"/>
  <c r="CE125" i="20"/>
  <c r="CF125" i="20"/>
  <c r="CG125" i="20"/>
  <c r="CH125" i="20"/>
  <c r="CI125" i="20"/>
  <c r="CJ125" i="20"/>
  <c r="CK125" i="20"/>
  <c r="CL125" i="20"/>
  <c r="CM125" i="20"/>
  <c r="CN125" i="20"/>
  <c r="CO125" i="20"/>
  <c r="CP125" i="20"/>
  <c r="CQ125" i="20"/>
  <c r="CR125" i="20"/>
  <c r="CS125" i="20"/>
  <c r="CT125" i="20"/>
  <c r="CU125" i="20"/>
  <c r="CV125" i="20"/>
  <c r="CW125" i="20"/>
  <c r="CX125" i="20"/>
  <c r="CY125" i="20"/>
  <c r="CZ125" i="20"/>
  <c r="DA125" i="20"/>
  <c r="DB125" i="20"/>
  <c r="DC125" i="20"/>
  <c r="DD125" i="20"/>
  <c r="DE125" i="20"/>
  <c r="DF125" i="20"/>
  <c r="DG125" i="20"/>
  <c r="DH125" i="20"/>
  <c r="DI125" i="20"/>
  <c r="DJ125" i="20"/>
  <c r="DK125" i="20"/>
  <c r="DL125" i="20"/>
  <c r="DM125" i="20"/>
  <c r="DN125" i="20"/>
  <c r="DO125" i="20"/>
  <c r="DP125" i="20"/>
  <c r="DQ125" i="20"/>
  <c r="DR125" i="20"/>
  <c r="DS125" i="20"/>
  <c r="DT125" i="20"/>
  <c r="DU125" i="20"/>
  <c r="DV125" i="20"/>
  <c r="DW125" i="20"/>
  <c r="DX125" i="20"/>
  <c r="DY125" i="20"/>
  <c r="DZ125" i="20"/>
  <c r="EA125" i="20"/>
  <c r="EB125" i="20"/>
  <c r="EC125" i="20"/>
  <c r="ED125" i="20"/>
  <c r="EE125" i="20"/>
  <c r="EF125" i="20"/>
  <c r="EG125" i="20"/>
  <c r="EH125" i="20"/>
  <c r="EI125" i="20"/>
  <c r="EJ125" i="20"/>
  <c r="EK125" i="20"/>
  <c r="EL125" i="20"/>
  <c r="EM125" i="20"/>
  <c r="EN125" i="20"/>
  <c r="EO125" i="20"/>
  <c r="EP125" i="20"/>
  <c r="EQ125" i="20"/>
  <c r="ER125" i="20"/>
  <c r="ES125" i="20"/>
  <c r="ET125" i="20"/>
  <c r="EU125" i="20"/>
  <c r="EV125" i="20"/>
  <c r="EW125" i="20"/>
  <c r="EX125" i="20"/>
  <c r="EY125" i="20"/>
  <c r="EZ125" i="20"/>
  <c r="FA125" i="20"/>
  <c r="FB125" i="20"/>
  <c r="FC125" i="20"/>
  <c r="FD125" i="20"/>
  <c r="FE125" i="20"/>
  <c r="FF125" i="20"/>
  <c r="B126"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BB126" i="20"/>
  <c r="BC126" i="20"/>
  <c r="BD126" i="20"/>
  <c r="BE126" i="20"/>
  <c r="BF126" i="20"/>
  <c r="BG126" i="20"/>
  <c r="BH126" i="20"/>
  <c r="BI126" i="20"/>
  <c r="BJ126" i="20"/>
  <c r="BK126" i="20"/>
  <c r="BL126" i="20"/>
  <c r="BM126" i="20"/>
  <c r="BN126" i="20"/>
  <c r="BO126" i="20"/>
  <c r="BP126" i="20"/>
  <c r="BQ126" i="20"/>
  <c r="BR126" i="20"/>
  <c r="BS126" i="20"/>
  <c r="BT126" i="20"/>
  <c r="BU126" i="20"/>
  <c r="BV126" i="20"/>
  <c r="BW126" i="20"/>
  <c r="BX126" i="20"/>
  <c r="BY126" i="20"/>
  <c r="BZ126" i="20"/>
  <c r="CA126" i="20"/>
  <c r="CB126" i="20"/>
  <c r="CC126" i="20"/>
  <c r="CD126" i="20"/>
  <c r="CE126" i="20"/>
  <c r="CF126" i="20"/>
  <c r="CG126" i="20"/>
  <c r="CH126" i="20"/>
  <c r="CI126" i="20"/>
  <c r="CJ126" i="20"/>
  <c r="CK126" i="20"/>
  <c r="CL126" i="20"/>
  <c r="CM126" i="20"/>
  <c r="CN126" i="20"/>
  <c r="CO126" i="20"/>
  <c r="CP126" i="20"/>
  <c r="CQ126" i="20"/>
  <c r="CR126" i="20"/>
  <c r="CS126" i="20"/>
  <c r="CT126" i="20"/>
  <c r="CU126" i="20"/>
  <c r="CV126" i="20"/>
  <c r="CW126" i="20"/>
  <c r="CX126" i="20"/>
  <c r="CY126" i="20"/>
  <c r="CZ126" i="20"/>
  <c r="DA126" i="20"/>
  <c r="DB126" i="20"/>
  <c r="DC126" i="20"/>
  <c r="DD126" i="20"/>
  <c r="DE126" i="20"/>
  <c r="DF126" i="20"/>
  <c r="DG126" i="20"/>
  <c r="DH126" i="20"/>
  <c r="DI126" i="20"/>
  <c r="DJ126" i="20"/>
  <c r="DK126" i="20"/>
  <c r="DL126" i="20"/>
  <c r="DM126" i="20"/>
  <c r="DN126" i="20"/>
  <c r="DO126" i="20"/>
  <c r="DP126" i="20"/>
  <c r="DQ126" i="20"/>
  <c r="DR126" i="20"/>
  <c r="DS126" i="20"/>
  <c r="DT126" i="20"/>
  <c r="DU126" i="20"/>
  <c r="DV126" i="20"/>
  <c r="DW126" i="20"/>
  <c r="DX126" i="20"/>
  <c r="DY126" i="20"/>
  <c r="DZ126" i="20"/>
  <c r="EA126" i="20"/>
  <c r="EB126" i="20"/>
  <c r="EC126" i="20"/>
  <c r="ED126" i="20"/>
  <c r="EE126" i="20"/>
  <c r="EF126" i="20"/>
  <c r="EG126" i="20"/>
  <c r="EH126" i="20"/>
  <c r="EI126" i="20"/>
  <c r="EJ126" i="20"/>
  <c r="EK126" i="20"/>
  <c r="EL126" i="20"/>
  <c r="EM126" i="20"/>
  <c r="EN126" i="20"/>
  <c r="EO126" i="20"/>
  <c r="EP126" i="20"/>
  <c r="EQ126" i="20"/>
  <c r="ER126" i="20"/>
  <c r="ES126" i="20"/>
  <c r="ET126" i="20"/>
  <c r="EU126" i="20"/>
  <c r="EV126" i="20"/>
  <c r="EW126" i="20"/>
  <c r="EX126" i="20"/>
  <c r="EY126" i="20"/>
  <c r="EZ126" i="20"/>
  <c r="FA126" i="20"/>
  <c r="FB126" i="20"/>
  <c r="FC126" i="20"/>
  <c r="FD126" i="20"/>
  <c r="FE126" i="20"/>
  <c r="FF126" i="20"/>
  <c r="B127"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E127" i="20"/>
  <c r="AF127" i="20"/>
  <c r="AG127" i="20"/>
  <c r="AH127" i="20"/>
  <c r="AI127" i="20"/>
  <c r="AJ127" i="20"/>
  <c r="AK127" i="20"/>
  <c r="AL127" i="20"/>
  <c r="AM127" i="20"/>
  <c r="AN127" i="20"/>
  <c r="AO127" i="20"/>
  <c r="AP127" i="20"/>
  <c r="AQ127" i="20"/>
  <c r="AR127" i="20"/>
  <c r="AS127" i="20"/>
  <c r="AT127" i="20"/>
  <c r="AU127" i="20"/>
  <c r="AV127" i="20"/>
  <c r="AW127" i="20"/>
  <c r="AX127" i="20"/>
  <c r="AY127" i="20"/>
  <c r="AZ127" i="20"/>
  <c r="BA127" i="20"/>
  <c r="BB127" i="20"/>
  <c r="BC127" i="20"/>
  <c r="BD127" i="20"/>
  <c r="BE127" i="20"/>
  <c r="BF127" i="20"/>
  <c r="BG127" i="20"/>
  <c r="BH127" i="20"/>
  <c r="BI127" i="20"/>
  <c r="BJ127" i="20"/>
  <c r="BK127" i="20"/>
  <c r="BL127" i="20"/>
  <c r="BM127" i="20"/>
  <c r="BN127" i="20"/>
  <c r="BO127" i="20"/>
  <c r="BP127" i="20"/>
  <c r="BQ127" i="20"/>
  <c r="BR127" i="20"/>
  <c r="BS127" i="20"/>
  <c r="BT127" i="20"/>
  <c r="BU127" i="20"/>
  <c r="BV127" i="20"/>
  <c r="BW127" i="20"/>
  <c r="BX127" i="20"/>
  <c r="BY127" i="20"/>
  <c r="BZ127" i="20"/>
  <c r="CA127" i="20"/>
  <c r="CB127" i="20"/>
  <c r="CC127" i="20"/>
  <c r="CD127" i="20"/>
  <c r="CE127" i="20"/>
  <c r="CF127" i="20"/>
  <c r="CG127" i="20"/>
  <c r="CH127" i="20"/>
  <c r="CI127" i="20"/>
  <c r="CJ127" i="20"/>
  <c r="CK127" i="20"/>
  <c r="CL127" i="20"/>
  <c r="CM127" i="20"/>
  <c r="CN127" i="20"/>
  <c r="CO127" i="20"/>
  <c r="CP127" i="20"/>
  <c r="CQ127" i="20"/>
  <c r="CR127" i="20"/>
  <c r="CS127" i="20"/>
  <c r="CT127" i="20"/>
  <c r="CU127" i="20"/>
  <c r="CV127" i="20"/>
  <c r="CW127" i="20"/>
  <c r="CX127" i="20"/>
  <c r="CY127" i="20"/>
  <c r="CZ127" i="20"/>
  <c r="DA127" i="20"/>
  <c r="DB127" i="20"/>
  <c r="DC127" i="20"/>
  <c r="DD127" i="20"/>
  <c r="DE127" i="20"/>
  <c r="DF127" i="20"/>
  <c r="DG127" i="20"/>
  <c r="DH127" i="20"/>
  <c r="DI127" i="20"/>
  <c r="DJ127" i="20"/>
  <c r="DK127" i="20"/>
  <c r="DL127" i="20"/>
  <c r="DM127" i="20"/>
  <c r="DN127" i="20"/>
  <c r="DO127" i="20"/>
  <c r="DP127" i="20"/>
  <c r="DQ127" i="20"/>
  <c r="DR127" i="20"/>
  <c r="DS127" i="20"/>
  <c r="DT127" i="20"/>
  <c r="DU127" i="20"/>
  <c r="DV127" i="20"/>
  <c r="DW127" i="20"/>
  <c r="DX127" i="20"/>
  <c r="DY127" i="20"/>
  <c r="DZ127" i="20"/>
  <c r="EA127" i="20"/>
  <c r="EB127" i="20"/>
  <c r="EC127" i="20"/>
  <c r="ED127" i="20"/>
  <c r="EE127" i="20"/>
  <c r="EF127" i="20"/>
  <c r="EG127" i="20"/>
  <c r="EH127" i="20"/>
  <c r="EI127" i="20"/>
  <c r="EJ127" i="20"/>
  <c r="EK127" i="20"/>
  <c r="EL127" i="20"/>
  <c r="EM127" i="20"/>
  <c r="EN127" i="20"/>
  <c r="EO127" i="20"/>
  <c r="EP127" i="20"/>
  <c r="EQ127" i="20"/>
  <c r="ER127" i="20"/>
  <c r="ES127" i="20"/>
  <c r="ET127" i="20"/>
  <c r="EU127" i="20"/>
  <c r="EV127" i="20"/>
  <c r="EW127" i="20"/>
  <c r="EX127" i="20"/>
  <c r="EY127" i="20"/>
  <c r="EZ127" i="20"/>
  <c r="FA127" i="20"/>
  <c r="FB127" i="20"/>
  <c r="FC127" i="20"/>
  <c r="FD127" i="20"/>
  <c r="FE127" i="20"/>
  <c r="FF127" i="20"/>
  <c r="B128" i="20"/>
  <c r="C128" i="20"/>
  <c r="D128" i="20"/>
  <c r="E128" i="20"/>
  <c r="F128" i="20"/>
  <c r="G128" i="20"/>
  <c r="H128" i="20"/>
  <c r="I128" i="20"/>
  <c r="J128" i="20"/>
  <c r="K128" i="20"/>
  <c r="L128" i="20"/>
  <c r="M128" i="20"/>
  <c r="N128" i="20"/>
  <c r="O128" i="20"/>
  <c r="P128" i="20"/>
  <c r="Q128" i="20"/>
  <c r="R128" i="20"/>
  <c r="S128" i="20"/>
  <c r="T128" i="20"/>
  <c r="U128" i="20"/>
  <c r="V128" i="20"/>
  <c r="W128" i="20"/>
  <c r="X128" i="20"/>
  <c r="Y128" i="20"/>
  <c r="Z128" i="20"/>
  <c r="AA128" i="20"/>
  <c r="AB128" i="20"/>
  <c r="AC128" i="20"/>
  <c r="AD128" i="20"/>
  <c r="AE128" i="20"/>
  <c r="AF128" i="20"/>
  <c r="AG128" i="20"/>
  <c r="AH128" i="20"/>
  <c r="AI128" i="20"/>
  <c r="AJ128" i="20"/>
  <c r="AK128" i="20"/>
  <c r="AL128" i="20"/>
  <c r="AM128" i="20"/>
  <c r="AN128" i="20"/>
  <c r="AO128" i="20"/>
  <c r="AP128" i="20"/>
  <c r="AQ128" i="20"/>
  <c r="AR128" i="20"/>
  <c r="AS128" i="20"/>
  <c r="AT128" i="20"/>
  <c r="AU128" i="20"/>
  <c r="AV128" i="20"/>
  <c r="AW128" i="20"/>
  <c r="AX128" i="20"/>
  <c r="AY128" i="20"/>
  <c r="AZ128" i="20"/>
  <c r="BA128" i="20"/>
  <c r="BB128" i="20"/>
  <c r="BC128" i="20"/>
  <c r="BD128" i="20"/>
  <c r="BE128" i="20"/>
  <c r="BF128" i="20"/>
  <c r="BG128" i="20"/>
  <c r="BH128" i="20"/>
  <c r="BI128" i="20"/>
  <c r="BJ128" i="20"/>
  <c r="BK128" i="20"/>
  <c r="BL128" i="20"/>
  <c r="BM128" i="20"/>
  <c r="BN128" i="20"/>
  <c r="BO128" i="20"/>
  <c r="BP128" i="20"/>
  <c r="BQ128" i="20"/>
  <c r="BR128" i="20"/>
  <c r="BS128" i="20"/>
  <c r="BT128" i="20"/>
  <c r="BU128" i="20"/>
  <c r="BV128" i="20"/>
  <c r="BW128" i="20"/>
  <c r="BX128" i="20"/>
  <c r="BY128" i="20"/>
  <c r="BZ128" i="20"/>
  <c r="CA128" i="20"/>
  <c r="CB128" i="20"/>
  <c r="CC128" i="20"/>
  <c r="CD128" i="20"/>
  <c r="CE128" i="20"/>
  <c r="CF128" i="20"/>
  <c r="CG128" i="20"/>
  <c r="CH128" i="20"/>
  <c r="CI128" i="20"/>
  <c r="CJ128" i="20"/>
  <c r="CK128" i="20"/>
  <c r="CL128" i="20"/>
  <c r="CM128" i="20"/>
  <c r="CN128" i="20"/>
  <c r="CO128" i="20"/>
  <c r="CP128" i="20"/>
  <c r="CQ128" i="20"/>
  <c r="CR128" i="20"/>
  <c r="CS128" i="20"/>
  <c r="CT128" i="20"/>
  <c r="CU128" i="20"/>
  <c r="CV128" i="20"/>
  <c r="CW128" i="20"/>
  <c r="CX128" i="20"/>
  <c r="CY128" i="20"/>
  <c r="CZ128" i="20"/>
  <c r="DA128" i="20"/>
  <c r="DB128" i="20"/>
  <c r="DC128" i="20"/>
  <c r="DD128" i="20"/>
  <c r="DE128" i="20"/>
  <c r="DF128" i="20"/>
  <c r="DG128" i="20"/>
  <c r="DH128" i="20"/>
  <c r="DI128" i="20"/>
  <c r="DJ128" i="20"/>
  <c r="DK128" i="20"/>
  <c r="DL128" i="20"/>
  <c r="DM128" i="20"/>
  <c r="DN128" i="20"/>
  <c r="DO128" i="20"/>
  <c r="DP128" i="20"/>
  <c r="DQ128" i="20"/>
  <c r="DR128" i="20"/>
  <c r="DS128" i="20"/>
  <c r="DT128" i="20"/>
  <c r="DU128" i="20"/>
  <c r="DV128" i="20"/>
  <c r="DW128" i="20"/>
  <c r="DX128" i="20"/>
  <c r="DY128" i="20"/>
  <c r="DZ128" i="20"/>
  <c r="EA128" i="20"/>
  <c r="EB128" i="20"/>
  <c r="EC128" i="20"/>
  <c r="ED128" i="20"/>
  <c r="EE128" i="20"/>
  <c r="EF128" i="20"/>
  <c r="EG128" i="20"/>
  <c r="EH128" i="20"/>
  <c r="EI128" i="20"/>
  <c r="EJ128" i="20"/>
  <c r="EK128" i="20"/>
  <c r="EL128" i="20"/>
  <c r="EM128" i="20"/>
  <c r="EN128" i="20"/>
  <c r="EO128" i="20"/>
  <c r="EP128" i="20"/>
  <c r="EQ128" i="20"/>
  <c r="ER128" i="20"/>
  <c r="ES128" i="20"/>
  <c r="ET128" i="20"/>
  <c r="EU128" i="20"/>
  <c r="EV128" i="20"/>
  <c r="EW128" i="20"/>
  <c r="EX128" i="20"/>
  <c r="EY128" i="20"/>
  <c r="EZ128" i="20"/>
  <c r="FA128" i="20"/>
  <c r="FB128" i="20"/>
  <c r="FC128" i="20"/>
  <c r="FD128" i="20"/>
  <c r="FE128" i="20"/>
  <c r="FF128" i="20"/>
  <c r="B129"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E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BB129" i="20"/>
  <c r="BC129" i="20"/>
  <c r="BD129" i="20"/>
  <c r="BE129" i="20"/>
  <c r="BF129" i="20"/>
  <c r="BG129" i="20"/>
  <c r="BH129" i="20"/>
  <c r="BI129" i="20"/>
  <c r="BJ129" i="20"/>
  <c r="BK129" i="20"/>
  <c r="BL129" i="20"/>
  <c r="BM129" i="20"/>
  <c r="BN129" i="20"/>
  <c r="BO129" i="20"/>
  <c r="BP129" i="20"/>
  <c r="BQ129" i="20"/>
  <c r="BR129" i="20"/>
  <c r="BS129" i="20"/>
  <c r="BT129" i="20"/>
  <c r="BU129" i="20"/>
  <c r="BV129" i="20"/>
  <c r="BW129" i="20"/>
  <c r="BX129" i="20"/>
  <c r="BY129" i="20"/>
  <c r="BZ129" i="20"/>
  <c r="CA129" i="20"/>
  <c r="CB129" i="20"/>
  <c r="CC129" i="20"/>
  <c r="CD129" i="20"/>
  <c r="CE129" i="20"/>
  <c r="CF129" i="20"/>
  <c r="CG129" i="20"/>
  <c r="CH129" i="20"/>
  <c r="CI129" i="20"/>
  <c r="CJ129" i="20"/>
  <c r="CK129" i="20"/>
  <c r="CL129" i="20"/>
  <c r="CM129" i="20"/>
  <c r="CN129" i="20"/>
  <c r="CO129" i="20"/>
  <c r="CP129" i="20"/>
  <c r="CQ129" i="20"/>
  <c r="CR129" i="20"/>
  <c r="CS129" i="20"/>
  <c r="CT129" i="20"/>
  <c r="CU129" i="20"/>
  <c r="CV129" i="20"/>
  <c r="CW129" i="20"/>
  <c r="CX129" i="20"/>
  <c r="CY129" i="20"/>
  <c r="CZ129" i="20"/>
  <c r="DA129" i="20"/>
  <c r="DB129" i="20"/>
  <c r="DC129" i="20"/>
  <c r="DD129" i="20"/>
  <c r="DE129" i="20"/>
  <c r="DF129" i="20"/>
  <c r="DG129" i="20"/>
  <c r="DH129" i="20"/>
  <c r="DI129" i="20"/>
  <c r="DJ129" i="20"/>
  <c r="DK129" i="20"/>
  <c r="DL129" i="20"/>
  <c r="DM129" i="20"/>
  <c r="DN129" i="20"/>
  <c r="DO129" i="20"/>
  <c r="DP129" i="20"/>
  <c r="DQ129" i="20"/>
  <c r="DR129" i="20"/>
  <c r="DS129" i="20"/>
  <c r="DT129" i="20"/>
  <c r="DU129" i="20"/>
  <c r="DV129" i="20"/>
  <c r="DW129" i="20"/>
  <c r="DX129" i="20"/>
  <c r="DY129" i="20"/>
  <c r="DZ129" i="20"/>
  <c r="EA129" i="20"/>
  <c r="EB129" i="20"/>
  <c r="EC129" i="20"/>
  <c r="ED129" i="20"/>
  <c r="EE129" i="20"/>
  <c r="EF129" i="20"/>
  <c r="EG129" i="20"/>
  <c r="EH129" i="20"/>
  <c r="EI129" i="20"/>
  <c r="EJ129" i="20"/>
  <c r="EK129" i="20"/>
  <c r="EL129" i="20"/>
  <c r="EM129" i="20"/>
  <c r="EN129" i="20"/>
  <c r="EO129" i="20"/>
  <c r="EP129" i="20"/>
  <c r="EQ129" i="20"/>
  <c r="ER129" i="20"/>
  <c r="ES129" i="20"/>
  <c r="ET129" i="20"/>
  <c r="EU129" i="20"/>
  <c r="EV129" i="20"/>
  <c r="EW129" i="20"/>
  <c r="EX129" i="20"/>
  <c r="EY129" i="20"/>
  <c r="EZ129" i="20"/>
  <c r="FA129" i="20"/>
  <c r="FB129" i="20"/>
  <c r="FC129" i="20"/>
  <c r="FD129" i="20"/>
  <c r="FE129" i="20"/>
  <c r="FF129" i="20"/>
  <c r="B130"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AB130" i="20"/>
  <c r="AC130" i="20"/>
  <c r="AD130" i="20"/>
  <c r="AE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BB130" i="20"/>
  <c r="BC130" i="20"/>
  <c r="BD130" i="20"/>
  <c r="BE130" i="20"/>
  <c r="BF130" i="20"/>
  <c r="BG130" i="20"/>
  <c r="BH130" i="20"/>
  <c r="BI130" i="20"/>
  <c r="BJ130" i="20"/>
  <c r="BK130" i="20"/>
  <c r="BL130" i="20"/>
  <c r="BM130" i="20"/>
  <c r="BN130" i="20"/>
  <c r="BO130" i="20"/>
  <c r="BP130" i="20"/>
  <c r="BQ130" i="20"/>
  <c r="BR130" i="20"/>
  <c r="BS130" i="20"/>
  <c r="BT130" i="20"/>
  <c r="BU130" i="20"/>
  <c r="BV130" i="20"/>
  <c r="BW130" i="20"/>
  <c r="BX130" i="20"/>
  <c r="BY130" i="20"/>
  <c r="BZ130" i="20"/>
  <c r="CA130" i="20"/>
  <c r="CB130" i="20"/>
  <c r="CC130" i="20"/>
  <c r="CD130" i="20"/>
  <c r="CE130" i="20"/>
  <c r="CF130" i="20"/>
  <c r="CG130" i="20"/>
  <c r="CH130" i="20"/>
  <c r="CI130" i="20"/>
  <c r="CJ130" i="20"/>
  <c r="CK130" i="20"/>
  <c r="CL130" i="20"/>
  <c r="CM130" i="20"/>
  <c r="CN130" i="20"/>
  <c r="CO130" i="20"/>
  <c r="CP130" i="20"/>
  <c r="CQ130" i="20"/>
  <c r="CR130" i="20"/>
  <c r="CS130" i="20"/>
  <c r="CT130" i="20"/>
  <c r="CU130" i="20"/>
  <c r="CV130" i="20"/>
  <c r="CW130" i="20"/>
  <c r="CX130" i="20"/>
  <c r="CY130" i="20"/>
  <c r="CZ130" i="20"/>
  <c r="DA130" i="20"/>
  <c r="DB130" i="20"/>
  <c r="DC130" i="20"/>
  <c r="DD130" i="20"/>
  <c r="DE130" i="20"/>
  <c r="DF130" i="20"/>
  <c r="DG130" i="20"/>
  <c r="DH130" i="20"/>
  <c r="DI130" i="20"/>
  <c r="DJ130" i="20"/>
  <c r="DK130" i="20"/>
  <c r="DL130" i="20"/>
  <c r="DM130" i="20"/>
  <c r="DN130" i="20"/>
  <c r="DO130" i="20"/>
  <c r="DP130" i="20"/>
  <c r="DQ130" i="20"/>
  <c r="DR130" i="20"/>
  <c r="DS130" i="20"/>
  <c r="DT130" i="20"/>
  <c r="DU130" i="20"/>
  <c r="DV130" i="20"/>
  <c r="DW130" i="20"/>
  <c r="DX130" i="20"/>
  <c r="DY130" i="20"/>
  <c r="DZ130" i="20"/>
  <c r="EA130" i="20"/>
  <c r="EB130" i="20"/>
  <c r="EC130" i="20"/>
  <c r="ED130" i="20"/>
  <c r="EE130" i="20"/>
  <c r="EF130" i="20"/>
  <c r="EG130" i="20"/>
  <c r="EH130" i="20"/>
  <c r="EI130" i="20"/>
  <c r="EJ130" i="20"/>
  <c r="EK130" i="20"/>
  <c r="EL130" i="20"/>
  <c r="EM130" i="20"/>
  <c r="EN130" i="20"/>
  <c r="EO130" i="20"/>
  <c r="EP130" i="20"/>
  <c r="EQ130" i="20"/>
  <c r="ER130" i="20"/>
  <c r="ES130" i="20"/>
  <c r="ET130" i="20"/>
  <c r="EU130" i="20"/>
  <c r="EV130" i="20"/>
  <c r="EW130" i="20"/>
  <c r="EX130" i="20"/>
  <c r="EY130" i="20"/>
  <c r="EZ130" i="20"/>
  <c r="FA130" i="20"/>
  <c r="FB130" i="20"/>
  <c r="FC130" i="20"/>
  <c r="FD130" i="20"/>
  <c r="FE130" i="20"/>
  <c r="FF130" i="20"/>
  <c r="B131"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E131" i="20"/>
  <c r="AF131" i="20"/>
  <c r="AG131" i="20"/>
  <c r="AH131" i="20"/>
  <c r="AI131" i="20"/>
  <c r="AJ131" i="20"/>
  <c r="AK131" i="20"/>
  <c r="AL131" i="20"/>
  <c r="AM131" i="20"/>
  <c r="AN131" i="20"/>
  <c r="AO131" i="20"/>
  <c r="AP131" i="20"/>
  <c r="AQ131" i="20"/>
  <c r="AR131" i="20"/>
  <c r="AS131" i="20"/>
  <c r="AT131" i="20"/>
  <c r="AU131" i="20"/>
  <c r="AV131" i="20"/>
  <c r="AW131" i="20"/>
  <c r="AX131" i="20"/>
  <c r="AY131" i="20"/>
  <c r="AZ131" i="20"/>
  <c r="BA131" i="20"/>
  <c r="BB131" i="20"/>
  <c r="BC131" i="20"/>
  <c r="BD131" i="20"/>
  <c r="BE131" i="20"/>
  <c r="BF131" i="20"/>
  <c r="BG131" i="20"/>
  <c r="BH131" i="20"/>
  <c r="BI131" i="20"/>
  <c r="BJ131" i="20"/>
  <c r="BK131" i="20"/>
  <c r="BL131" i="20"/>
  <c r="BM131" i="20"/>
  <c r="BN131" i="20"/>
  <c r="BO131" i="20"/>
  <c r="BP131" i="20"/>
  <c r="BQ131" i="20"/>
  <c r="BR131" i="20"/>
  <c r="BS131" i="20"/>
  <c r="BT131" i="20"/>
  <c r="BU131" i="20"/>
  <c r="BV131" i="20"/>
  <c r="BW131" i="20"/>
  <c r="BX131" i="20"/>
  <c r="BY131" i="20"/>
  <c r="BZ131" i="20"/>
  <c r="CA131" i="20"/>
  <c r="CB131" i="20"/>
  <c r="CC131" i="20"/>
  <c r="CD131" i="20"/>
  <c r="CE131" i="20"/>
  <c r="CF131" i="20"/>
  <c r="CG131" i="20"/>
  <c r="CH131" i="20"/>
  <c r="CI131" i="20"/>
  <c r="CJ131" i="20"/>
  <c r="CK131" i="20"/>
  <c r="CL131" i="20"/>
  <c r="CM131" i="20"/>
  <c r="CN131" i="20"/>
  <c r="CO131" i="20"/>
  <c r="CP131" i="20"/>
  <c r="CQ131" i="20"/>
  <c r="CR131" i="20"/>
  <c r="CS131" i="20"/>
  <c r="CT131" i="20"/>
  <c r="CU131" i="20"/>
  <c r="CV131" i="20"/>
  <c r="CW131" i="20"/>
  <c r="CX131" i="20"/>
  <c r="CY131" i="20"/>
  <c r="CZ131" i="20"/>
  <c r="DA131" i="20"/>
  <c r="DB131" i="20"/>
  <c r="DC131" i="20"/>
  <c r="DD131" i="20"/>
  <c r="DE131" i="20"/>
  <c r="DF131" i="20"/>
  <c r="DG131" i="20"/>
  <c r="DH131" i="20"/>
  <c r="DI131" i="20"/>
  <c r="DJ131" i="20"/>
  <c r="DK131" i="20"/>
  <c r="DL131" i="20"/>
  <c r="DM131" i="20"/>
  <c r="DN131" i="20"/>
  <c r="DO131" i="20"/>
  <c r="DP131" i="20"/>
  <c r="DQ131" i="20"/>
  <c r="DR131" i="20"/>
  <c r="DS131" i="20"/>
  <c r="DT131" i="20"/>
  <c r="DU131" i="20"/>
  <c r="DV131" i="20"/>
  <c r="DW131" i="20"/>
  <c r="DX131" i="20"/>
  <c r="DY131" i="20"/>
  <c r="DZ131" i="20"/>
  <c r="EA131" i="20"/>
  <c r="EB131" i="20"/>
  <c r="EC131" i="20"/>
  <c r="ED131" i="20"/>
  <c r="EE131" i="20"/>
  <c r="EF131" i="20"/>
  <c r="EG131" i="20"/>
  <c r="EH131" i="20"/>
  <c r="EI131" i="20"/>
  <c r="EJ131" i="20"/>
  <c r="EK131" i="20"/>
  <c r="EL131" i="20"/>
  <c r="EM131" i="20"/>
  <c r="EN131" i="20"/>
  <c r="EO131" i="20"/>
  <c r="EP131" i="20"/>
  <c r="EQ131" i="20"/>
  <c r="ER131" i="20"/>
  <c r="ES131" i="20"/>
  <c r="ET131" i="20"/>
  <c r="EU131" i="20"/>
  <c r="EV131" i="20"/>
  <c r="EW131" i="20"/>
  <c r="EX131" i="20"/>
  <c r="EY131" i="20"/>
  <c r="EZ131" i="20"/>
  <c r="FA131" i="20"/>
  <c r="FB131" i="20"/>
  <c r="FC131" i="20"/>
  <c r="FD131" i="20"/>
  <c r="FE131" i="20"/>
  <c r="FF131" i="20"/>
  <c r="C9" i="20"/>
  <c r="D9" i="20"/>
  <c r="E9" i="20"/>
  <c r="F9" i="20"/>
  <c r="G9" i="20"/>
  <c r="H9"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AO9" i="20"/>
  <c r="AP9" i="20"/>
  <c r="AQ9"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CI9" i="20"/>
  <c r="CJ9" i="20"/>
  <c r="CK9" i="20"/>
  <c r="CL9" i="20"/>
  <c r="CM9" i="20"/>
  <c r="CN9" i="20"/>
  <c r="CO9" i="20"/>
  <c r="CP9" i="20"/>
  <c r="CQ9" i="20"/>
  <c r="CR9" i="20"/>
  <c r="CS9" i="20"/>
  <c r="CT9" i="20"/>
  <c r="CU9" i="20"/>
  <c r="CV9" i="20"/>
  <c r="CW9" i="20"/>
  <c r="CX9" i="20"/>
  <c r="CY9" i="20"/>
  <c r="CZ9" i="20"/>
  <c r="DA9" i="20"/>
  <c r="DB9" i="20"/>
  <c r="DC9" i="20"/>
  <c r="DD9" i="20"/>
  <c r="DE9" i="20"/>
  <c r="DF9" i="20"/>
  <c r="DG9" i="20"/>
  <c r="DH9" i="20"/>
  <c r="DI9" i="20"/>
  <c r="DJ9" i="20"/>
  <c r="DK9" i="20"/>
  <c r="DL9" i="20"/>
  <c r="DM9" i="20"/>
  <c r="DN9" i="20"/>
  <c r="DO9" i="20"/>
  <c r="DP9" i="20"/>
  <c r="DQ9" i="20"/>
  <c r="DR9" i="20"/>
  <c r="DS9" i="20"/>
  <c r="DT9" i="20"/>
  <c r="DU9" i="20"/>
  <c r="DV9" i="20"/>
  <c r="DW9" i="20"/>
  <c r="DX9" i="20"/>
  <c r="DY9" i="20"/>
  <c r="DZ9" i="20"/>
  <c r="EA9" i="20"/>
  <c r="EB9" i="20"/>
  <c r="EC9" i="20"/>
  <c r="ED9" i="20"/>
  <c r="EE9" i="20"/>
  <c r="EF9" i="20"/>
  <c r="EG9" i="20"/>
  <c r="EH9" i="20"/>
  <c r="EI9" i="20"/>
  <c r="EJ9" i="20"/>
  <c r="EK9" i="20"/>
  <c r="EL9" i="20"/>
  <c r="EM9" i="20"/>
  <c r="EN9" i="20"/>
  <c r="EO9" i="20"/>
  <c r="EP9" i="20"/>
  <c r="EQ9" i="20"/>
  <c r="ER9" i="20"/>
  <c r="ES9" i="20"/>
  <c r="ET9" i="20"/>
  <c r="EU9" i="20"/>
  <c r="EV9" i="20"/>
  <c r="EW9" i="20"/>
  <c r="EX9" i="20"/>
  <c r="EY9" i="20"/>
  <c r="EZ9" i="20"/>
  <c r="FA9" i="20"/>
  <c r="FB9" i="20"/>
  <c r="FC9" i="20"/>
  <c r="FD9" i="20"/>
  <c r="FE9" i="20"/>
  <c r="FF9" i="20"/>
  <c r="B9" i="20"/>
  <c r="B8" i="19" l="1"/>
  <c r="C8" i="19"/>
  <c r="D8" i="19"/>
  <c r="E8" i="19"/>
  <c r="F8" i="19"/>
  <c r="G8" i="19"/>
  <c r="H8" i="19"/>
  <c r="I8" i="19"/>
  <c r="J8" i="19"/>
  <c r="K8" i="19"/>
  <c r="L8" i="19"/>
  <c r="M8" i="19"/>
  <c r="N8" i="19"/>
  <c r="O8" i="19"/>
  <c r="P8" i="19"/>
  <c r="Q8" i="19"/>
  <c r="R8" i="19"/>
  <c r="S8" i="19"/>
  <c r="T8" i="19"/>
  <c r="U8" i="19"/>
  <c r="V8" i="19"/>
  <c r="W8" i="19"/>
  <c r="X8" i="19"/>
  <c r="Y8" i="19"/>
  <c r="Z8" i="19"/>
  <c r="AA8" i="19"/>
  <c r="AB8" i="19"/>
  <c r="AC8" i="19"/>
  <c r="AD8"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D8" i="19"/>
  <c r="BE8" i="19"/>
  <c r="BF8" i="19"/>
  <c r="BG8" i="19"/>
  <c r="BH8" i="19"/>
  <c r="BI8" i="19"/>
  <c r="BJ8" i="19"/>
  <c r="BK8" i="19"/>
  <c r="BL8" i="19"/>
  <c r="BM8" i="19"/>
  <c r="BN8" i="19"/>
  <c r="BO8" i="19"/>
  <c r="BP8" i="19"/>
  <c r="BQ8" i="19"/>
  <c r="BR8" i="19"/>
  <c r="BS8" i="19"/>
  <c r="BT8" i="19"/>
  <c r="BU8" i="19"/>
  <c r="BV8" i="19"/>
  <c r="BW8" i="19"/>
  <c r="BX8" i="19"/>
  <c r="BY8" i="19"/>
  <c r="BZ8" i="19"/>
  <c r="CA8" i="19"/>
  <c r="CB8" i="19"/>
  <c r="CC8" i="19"/>
  <c r="CD8" i="19"/>
  <c r="CE8" i="19"/>
  <c r="CF8" i="19"/>
  <c r="CG8" i="19"/>
  <c r="CH8" i="19"/>
  <c r="CI8" i="19"/>
  <c r="CJ8" i="19"/>
  <c r="CK8" i="19"/>
  <c r="CL8" i="19"/>
  <c r="CM8" i="19"/>
  <c r="CN8" i="19"/>
  <c r="CO8" i="19"/>
  <c r="CP8" i="19"/>
  <c r="CQ8" i="19"/>
  <c r="CR8" i="19"/>
  <c r="CS8" i="19"/>
  <c r="CT8" i="19"/>
  <c r="CU8" i="19"/>
  <c r="CV8" i="19"/>
  <c r="CW8" i="19"/>
  <c r="CX8" i="19"/>
  <c r="CY8" i="19"/>
  <c r="CZ8" i="19"/>
  <c r="DA8" i="19"/>
  <c r="DB8" i="19"/>
  <c r="DC8" i="19"/>
  <c r="DD8" i="19"/>
  <c r="DE8" i="19"/>
  <c r="DF8" i="19"/>
  <c r="DG8" i="19"/>
  <c r="DH8" i="19"/>
  <c r="DI8" i="19"/>
  <c r="DJ8" i="19"/>
  <c r="DK8" i="19"/>
  <c r="DL8" i="19"/>
  <c r="DM8" i="19"/>
  <c r="DN8" i="19"/>
  <c r="DO8" i="19"/>
  <c r="DP8" i="19"/>
  <c r="DQ8" i="19"/>
  <c r="DR8" i="19"/>
  <c r="DS8" i="19"/>
  <c r="DT8" i="19"/>
  <c r="DU8" i="19"/>
  <c r="DV8" i="19"/>
  <c r="DW8" i="19"/>
  <c r="DX8" i="19"/>
  <c r="DY8" i="19"/>
  <c r="DZ8" i="19"/>
  <c r="EA8" i="19"/>
  <c r="EB8" i="19"/>
  <c r="EC8" i="19"/>
  <c r="ED8" i="19"/>
  <c r="EE8" i="19"/>
  <c r="EF8" i="19"/>
  <c r="EG8" i="19"/>
  <c r="EH8" i="19"/>
  <c r="EI8" i="19"/>
  <c r="EJ8" i="19"/>
  <c r="EK8" i="19"/>
  <c r="EL8" i="19"/>
  <c r="EM8" i="19"/>
  <c r="EN8" i="19"/>
  <c r="EO8" i="19"/>
  <c r="EP8" i="19"/>
  <c r="EQ8" i="19"/>
  <c r="ER8" i="19"/>
  <c r="ES8" i="19"/>
  <c r="ET8" i="19"/>
  <c r="EU8" i="19"/>
  <c r="EV8" i="19"/>
  <c r="EW8" i="19"/>
  <c r="EX8" i="19"/>
  <c r="EY8" i="19"/>
  <c r="EZ8" i="19"/>
  <c r="FA8" i="19"/>
  <c r="FB8" i="19"/>
  <c r="FC8" i="19"/>
  <c r="FD8" i="19"/>
  <c r="FE8" i="19"/>
  <c r="FF8" i="19"/>
  <c r="B9" i="19"/>
  <c r="C9"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E9" i="19"/>
  <c r="BF9" i="19"/>
  <c r="BG9" i="19"/>
  <c r="BH9" i="19"/>
  <c r="BI9" i="19"/>
  <c r="BJ9" i="19"/>
  <c r="BK9" i="19"/>
  <c r="BL9" i="19"/>
  <c r="BM9" i="19"/>
  <c r="BN9" i="19"/>
  <c r="BO9" i="19"/>
  <c r="BP9" i="19"/>
  <c r="BQ9" i="19"/>
  <c r="BR9" i="19"/>
  <c r="BS9" i="19"/>
  <c r="BT9" i="19"/>
  <c r="BU9" i="19"/>
  <c r="BV9" i="19"/>
  <c r="BW9" i="19"/>
  <c r="BX9" i="19"/>
  <c r="BY9" i="19"/>
  <c r="BZ9" i="19"/>
  <c r="CA9" i="19"/>
  <c r="CB9" i="19"/>
  <c r="CC9" i="19"/>
  <c r="CD9" i="19"/>
  <c r="CE9" i="19"/>
  <c r="CF9" i="19"/>
  <c r="CG9" i="19"/>
  <c r="CH9" i="19"/>
  <c r="CI9" i="19"/>
  <c r="CJ9" i="19"/>
  <c r="CK9" i="19"/>
  <c r="CL9" i="19"/>
  <c r="CM9" i="19"/>
  <c r="CN9" i="19"/>
  <c r="CO9" i="19"/>
  <c r="CP9" i="19"/>
  <c r="CQ9" i="19"/>
  <c r="CR9" i="19"/>
  <c r="CS9" i="19"/>
  <c r="CT9" i="19"/>
  <c r="CU9" i="19"/>
  <c r="CV9" i="19"/>
  <c r="CW9" i="19"/>
  <c r="CX9" i="19"/>
  <c r="CY9" i="19"/>
  <c r="CZ9" i="19"/>
  <c r="DA9" i="19"/>
  <c r="DB9" i="19"/>
  <c r="DC9" i="19"/>
  <c r="DD9" i="19"/>
  <c r="DE9" i="19"/>
  <c r="DF9" i="19"/>
  <c r="DG9" i="19"/>
  <c r="DH9" i="19"/>
  <c r="DI9" i="19"/>
  <c r="DJ9" i="19"/>
  <c r="DK9" i="19"/>
  <c r="DL9" i="19"/>
  <c r="DM9" i="19"/>
  <c r="DN9" i="19"/>
  <c r="DO9" i="19"/>
  <c r="DP9" i="19"/>
  <c r="DQ9" i="19"/>
  <c r="DR9" i="19"/>
  <c r="DS9" i="19"/>
  <c r="DT9"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W9" i="19"/>
  <c r="EX9" i="19"/>
  <c r="EY9" i="19"/>
  <c r="EZ9" i="19"/>
  <c r="FA9" i="19"/>
  <c r="FB9" i="19"/>
  <c r="FC9" i="19"/>
  <c r="FD9" i="19"/>
  <c r="FE9" i="19"/>
  <c r="FF9" i="19"/>
  <c r="B10" i="19"/>
  <c r="C10"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BY10" i="19"/>
  <c r="BZ10" i="19"/>
  <c r="CA10" i="19"/>
  <c r="CB10" i="19"/>
  <c r="CC10" i="19"/>
  <c r="CD10" i="19"/>
  <c r="CE10" i="19"/>
  <c r="CF10" i="19"/>
  <c r="CG10" i="19"/>
  <c r="CH10" i="19"/>
  <c r="CI10" i="19"/>
  <c r="CJ10" i="19"/>
  <c r="CK10" i="19"/>
  <c r="CL10" i="19"/>
  <c r="CM10" i="19"/>
  <c r="CN10" i="19"/>
  <c r="CO10" i="19"/>
  <c r="CP10" i="19"/>
  <c r="CQ10" i="19"/>
  <c r="CR10" i="19"/>
  <c r="CS10" i="19"/>
  <c r="CT10" i="19"/>
  <c r="CU10" i="19"/>
  <c r="CV10" i="19"/>
  <c r="CW10" i="19"/>
  <c r="CX10" i="19"/>
  <c r="CY10" i="19"/>
  <c r="CZ10" i="19"/>
  <c r="DA10" i="19"/>
  <c r="DB10" i="19"/>
  <c r="DC10" i="19"/>
  <c r="DD10" i="19"/>
  <c r="DE10" i="19"/>
  <c r="DF10" i="19"/>
  <c r="DG10" i="19"/>
  <c r="DH10" i="19"/>
  <c r="DI10" i="19"/>
  <c r="DJ10" i="19"/>
  <c r="DK10" i="19"/>
  <c r="DL10" i="19"/>
  <c r="DM10" i="19"/>
  <c r="DN10" i="19"/>
  <c r="DO10" i="19"/>
  <c r="DP10" i="19"/>
  <c r="DQ10" i="19"/>
  <c r="DR10" i="19"/>
  <c r="DS10" i="19"/>
  <c r="DT10"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W10" i="19"/>
  <c r="EX10" i="19"/>
  <c r="EY10" i="19"/>
  <c r="EZ10" i="19"/>
  <c r="FA10" i="19"/>
  <c r="FB10" i="19"/>
  <c r="FC10" i="19"/>
  <c r="FD10" i="19"/>
  <c r="FE10" i="19"/>
  <c r="FF10" i="19"/>
  <c r="B11" i="19"/>
  <c r="C11"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E11" i="19"/>
  <c r="BF11" i="19"/>
  <c r="BG11" i="19"/>
  <c r="BH11" i="19"/>
  <c r="BI11" i="19"/>
  <c r="BJ11" i="19"/>
  <c r="BK11" i="19"/>
  <c r="BL11" i="19"/>
  <c r="BM11" i="19"/>
  <c r="BN11" i="19"/>
  <c r="BO11" i="19"/>
  <c r="BP11" i="19"/>
  <c r="BQ11" i="19"/>
  <c r="BR11" i="19"/>
  <c r="BS11" i="19"/>
  <c r="BT11" i="19"/>
  <c r="BU11" i="19"/>
  <c r="BV11" i="19"/>
  <c r="BW11" i="19"/>
  <c r="BX11" i="19"/>
  <c r="BY11" i="19"/>
  <c r="BZ11" i="19"/>
  <c r="CA11" i="19"/>
  <c r="CB11" i="19"/>
  <c r="CC11" i="19"/>
  <c r="CD11" i="19"/>
  <c r="CE11" i="19"/>
  <c r="CF11" i="19"/>
  <c r="CG11" i="19"/>
  <c r="CH11" i="19"/>
  <c r="CI11" i="19"/>
  <c r="CJ11" i="19"/>
  <c r="CK11" i="19"/>
  <c r="CL11" i="19"/>
  <c r="CM11" i="19"/>
  <c r="CN11" i="19"/>
  <c r="CO11" i="19"/>
  <c r="CP11" i="19"/>
  <c r="CQ11" i="19"/>
  <c r="CR11" i="19"/>
  <c r="CS11" i="19"/>
  <c r="CT11" i="19"/>
  <c r="CU11" i="19"/>
  <c r="CV11" i="19"/>
  <c r="CW11" i="19"/>
  <c r="CX11" i="19"/>
  <c r="CY11" i="19"/>
  <c r="CZ11" i="19"/>
  <c r="DA11" i="19"/>
  <c r="DB11" i="19"/>
  <c r="DC11" i="19"/>
  <c r="DD11" i="19"/>
  <c r="DE11" i="19"/>
  <c r="DF11" i="19"/>
  <c r="DG11" i="19"/>
  <c r="DH11" i="19"/>
  <c r="DI11" i="19"/>
  <c r="DJ11" i="19"/>
  <c r="DK11" i="19"/>
  <c r="DL11" i="19"/>
  <c r="DM11" i="19"/>
  <c r="DN11" i="19"/>
  <c r="DO11" i="19"/>
  <c r="DP11" i="19"/>
  <c r="DQ11" i="19"/>
  <c r="DR11" i="19"/>
  <c r="DS11" i="19"/>
  <c r="DT11"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ET11" i="19"/>
  <c r="EU11" i="19"/>
  <c r="EV11" i="19"/>
  <c r="EW11" i="19"/>
  <c r="EX11" i="19"/>
  <c r="EY11" i="19"/>
  <c r="EZ11" i="19"/>
  <c r="FA11" i="19"/>
  <c r="FB11" i="19"/>
  <c r="FC11" i="19"/>
  <c r="FD11" i="19"/>
  <c r="FE11" i="19"/>
  <c r="FF11" i="19"/>
  <c r="B12" i="19"/>
  <c r="C12" i="19"/>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E12" i="19"/>
  <c r="BF12" i="19"/>
  <c r="BG12" i="19"/>
  <c r="BH12" i="19"/>
  <c r="BI12" i="19"/>
  <c r="BJ12" i="19"/>
  <c r="BK12" i="19"/>
  <c r="BL12" i="19"/>
  <c r="BM12" i="19"/>
  <c r="BN12" i="19"/>
  <c r="BO12" i="19"/>
  <c r="BP12" i="19"/>
  <c r="BQ12" i="19"/>
  <c r="BR12" i="19"/>
  <c r="BS12" i="19"/>
  <c r="BT12" i="19"/>
  <c r="BU12" i="19"/>
  <c r="BV12" i="19"/>
  <c r="BW12" i="19"/>
  <c r="BX12" i="19"/>
  <c r="BY12" i="19"/>
  <c r="BZ12" i="19"/>
  <c r="CA12" i="19"/>
  <c r="CB12" i="19"/>
  <c r="CC12" i="19"/>
  <c r="CD12" i="19"/>
  <c r="CE12" i="19"/>
  <c r="CF12" i="19"/>
  <c r="CG12" i="19"/>
  <c r="CH12" i="19"/>
  <c r="CI12" i="19"/>
  <c r="CJ12" i="19"/>
  <c r="CK12" i="19"/>
  <c r="CL12" i="19"/>
  <c r="CM12" i="19"/>
  <c r="CN12" i="19"/>
  <c r="CO12" i="19"/>
  <c r="CP12" i="19"/>
  <c r="CQ12" i="19"/>
  <c r="CR12" i="19"/>
  <c r="CS12" i="19"/>
  <c r="CT12" i="19"/>
  <c r="CU12" i="19"/>
  <c r="CV12" i="19"/>
  <c r="CW12" i="19"/>
  <c r="CX12" i="19"/>
  <c r="CY12" i="19"/>
  <c r="CZ12" i="19"/>
  <c r="DA12" i="19"/>
  <c r="DB12" i="19"/>
  <c r="DC12" i="19"/>
  <c r="DD12" i="19"/>
  <c r="DE12" i="19"/>
  <c r="DF12" i="19"/>
  <c r="DG12" i="19"/>
  <c r="DH12" i="19"/>
  <c r="DI12" i="19"/>
  <c r="DJ12" i="19"/>
  <c r="DK12" i="19"/>
  <c r="DL12" i="19"/>
  <c r="DM12" i="19"/>
  <c r="DN12" i="19"/>
  <c r="DO12" i="19"/>
  <c r="DP12" i="19"/>
  <c r="DQ12" i="19"/>
  <c r="DR12" i="19"/>
  <c r="DS12" i="19"/>
  <c r="DT12"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B13" i="19"/>
  <c r="C13"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CA13" i="19"/>
  <c r="CB13" i="19"/>
  <c r="CC13" i="19"/>
  <c r="CD13" i="19"/>
  <c r="CE13" i="19"/>
  <c r="CF13" i="19"/>
  <c r="CG13" i="19"/>
  <c r="CH13" i="19"/>
  <c r="CI13" i="19"/>
  <c r="CJ13" i="19"/>
  <c r="CK13" i="19"/>
  <c r="CL13" i="19"/>
  <c r="CM13" i="19"/>
  <c r="CN13" i="19"/>
  <c r="CO13" i="19"/>
  <c r="CP13" i="19"/>
  <c r="CQ13" i="19"/>
  <c r="CR13" i="19"/>
  <c r="CS13" i="19"/>
  <c r="CT13" i="19"/>
  <c r="CU13" i="19"/>
  <c r="CV13" i="19"/>
  <c r="CW13" i="19"/>
  <c r="CX13" i="19"/>
  <c r="CY13" i="19"/>
  <c r="CZ13" i="19"/>
  <c r="DA13" i="19"/>
  <c r="DB13" i="19"/>
  <c r="DC13" i="19"/>
  <c r="DD13" i="19"/>
  <c r="DE13" i="19"/>
  <c r="DF13" i="19"/>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B14" i="19"/>
  <c r="C14" i="19"/>
  <c r="D14" i="19"/>
  <c r="E14"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BD14" i="19"/>
  <c r="BE14" i="19"/>
  <c r="BF14" i="19"/>
  <c r="BG14" i="19"/>
  <c r="BH14" i="19"/>
  <c r="BI14" i="19"/>
  <c r="BJ14" i="19"/>
  <c r="BK14" i="19"/>
  <c r="BL14" i="19"/>
  <c r="BM14" i="19"/>
  <c r="BN14" i="19"/>
  <c r="BO14" i="19"/>
  <c r="BP14" i="19"/>
  <c r="BQ14" i="19"/>
  <c r="BR14" i="19"/>
  <c r="BS14" i="19"/>
  <c r="BT14" i="19"/>
  <c r="BU14" i="19"/>
  <c r="BV14" i="19"/>
  <c r="BW14" i="19"/>
  <c r="BX14" i="19"/>
  <c r="BY14" i="19"/>
  <c r="BZ14" i="19"/>
  <c r="CA14" i="19"/>
  <c r="CB14" i="19"/>
  <c r="CC14" i="19"/>
  <c r="CD14" i="19"/>
  <c r="CE14" i="19"/>
  <c r="CF14" i="19"/>
  <c r="CG14" i="19"/>
  <c r="CH14" i="19"/>
  <c r="CI14" i="19"/>
  <c r="CJ14" i="19"/>
  <c r="CK14" i="19"/>
  <c r="CL14" i="19"/>
  <c r="CM14" i="19"/>
  <c r="CN14" i="19"/>
  <c r="CO14" i="19"/>
  <c r="CP14" i="19"/>
  <c r="CQ14" i="19"/>
  <c r="CR14" i="19"/>
  <c r="CS14" i="19"/>
  <c r="CT14" i="19"/>
  <c r="CU14" i="19"/>
  <c r="CV14" i="19"/>
  <c r="CW14" i="19"/>
  <c r="CX14" i="19"/>
  <c r="CY14" i="19"/>
  <c r="CZ14" i="19"/>
  <c r="DA14" i="19"/>
  <c r="DB14" i="19"/>
  <c r="DC14" i="19"/>
  <c r="DD14" i="19"/>
  <c r="DE14" i="19"/>
  <c r="DF14" i="19"/>
  <c r="DG14" i="19"/>
  <c r="DH14" i="19"/>
  <c r="DI14" i="19"/>
  <c r="DJ14" i="19"/>
  <c r="DK14" i="19"/>
  <c r="DL14" i="19"/>
  <c r="DM14" i="19"/>
  <c r="DN14" i="19"/>
  <c r="DO14" i="19"/>
  <c r="DP14" i="19"/>
  <c r="DQ14" i="19"/>
  <c r="DR14" i="19"/>
  <c r="DS14" i="19"/>
  <c r="DT14" i="19"/>
  <c r="DU14" i="19"/>
  <c r="DV14" i="19"/>
  <c r="DW14" i="19"/>
  <c r="DX14" i="19"/>
  <c r="DY14" i="19"/>
  <c r="DZ14" i="19"/>
  <c r="EA14" i="19"/>
  <c r="EB14" i="19"/>
  <c r="EC14" i="19"/>
  <c r="ED14"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B15" i="19"/>
  <c r="C15" i="19"/>
  <c r="D15" i="19"/>
  <c r="E15"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E15" i="19"/>
  <c r="BF15" i="19"/>
  <c r="BG15" i="19"/>
  <c r="BH15" i="19"/>
  <c r="BI15" i="19"/>
  <c r="BJ15" i="19"/>
  <c r="BK15" i="19"/>
  <c r="BL15" i="19"/>
  <c r="BM15" i="19"/>
  <c r="BN15" i="19"/>
  <c r="BO15" i="19"/>
  <c r="BP15" i="19"/>
  <c r="BQ15" i="19"/>
  <c r="BR15" i="19"/>
  <c r="BS15" i="19"/>
  <c r="BT15" i="19"/>
  <c r="BU15" i="19"/>
  <c r="BV15" i="19"/>
  <c r="BW15" i="19"/>
  <c r="BX15" i="19"/>
  <c r="BY15" i="19"/>
  <c r="BZ15" i="19"/>
  <c r="CA15" i="19"/>
  <c r="CB15" i="19"/>
  <c r="CC15" i="19"/>
  <c r="CD15" i="19"/>
  <c r="CE15" i="19"/>
  <c r="CF15" i="19"/>
  <c r="CG15" i="19"/>
  <c r="CH15" i="19"/>
  <c r="CI15" i="19"/>
  <c r="CJ15" i="19"/>
  <c r="CK15" i="19"/>
  <c r="CL15" i="19"/>
  <c r="CM15" i="19"/>
  <c r="CN15" i="19"/>
  <c r="CO15" i="19"/>
  <c r="CP15" i="19"/>
  <c r="CQ15" i="19"/>
  <c r="CR15" i="19"/>
  <c r="CS15" i="19"/>
  <c r="CT15" i="19"/>
  <c r="CU15" i="19"/>
  <c r="CV15" i="19"/>
  <c r="CW15" i="19"/>
  <c r="CX15" i="19"/>
  <c r="CY15" i="19"/>
  <c r="CZ15" i="19"/>
  <c r="DA15" i="19"/>
  <c r="DB15" i="19"/>
  <c r="DC15" i="19"/>
  <c r="DD15" i="19"/>
  <c r="DE15" i="19"/>
  <c r="DF15" i="19"/>
  <c r="DG15" i="19"/>
  <c r="DH15" i="19"/>
  <c r="DI15" i="19"/>
  <c r="DJ15" i="19"/>
  <c r="DK15" i="19"/>
  <c r="DL15" i="19"/>
  <c r="DM15" i="19"/>
  <c r="DN15" i="19"/>
  <c r="DO15" i="19"/>
  <c r="DP15" i="19"/>
  <c r="DQ15" i="19"/>
  <c r="DR15" i="19"/>
  <c r="DS15" i="19"/>
  <c r="DT15" i="19"/>
  <c r="DU15" i="19"/>
  <c r="DV15" i="19"/>
  <c r="DW15" i="19"/>
  <c r="DX15" i="19"/>
  <c r="DY15" i="19"/>
  <c r="DZ15" i="19"/>
  <c r="EA15" i="19"/>
  <c r="EB15" i="19"/>
  <c r="EC15" i="19"/>
  <c r="ED15"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B16" i="19"/>
  <c r="C16"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E16" i="19"/>
  <c r="BF16" i="19"/>
  <c r="BG16" i="19"/>
  <c r="BH16" i="19"/>
  <c r="BI16" i="19"/>
  <c r="BJ16" i="19"/>
  <c r="BK16" i="19"/>
  <c r="BL16" i="19"/>
  <c r="BM16" i="19"/>
  <c r="BN16" i="19"/>
  <c r="BO16" i="19"/>
  <c r="BP16" i="19"/>
  <c r="BQ16" i="19"/>
  <c r="BR16" i="19"/>
  <c r="BS16" i="19"/>
  <c r="BT16" i="19"/>
  <c r="BU16" i="19"/>
  <c r="BV16" i="19"/>
  <c r="BW16" i="19"/>
  <c r="BX16" i="19"/>
  <c r="BY16" i="19"/>
  <c r="BZ16" i="19"/>
  <c r="CA16" i="19"/>
  <c r="CB16" i="19"/>
  <c r="CC16" i="19"/>
  <c r="CD16" i="19"/>
  <c r="CE16" i="19"/>
  <c r="CF16" i="19"/>
  <c r="CG16" i="19"/>
  <c r="CH16" i="19"/>
  <c r="CI16" i="19"/>
  <c r="CJ16" i="19"/>
  <c r="CK16" i="19"/>
  <c r="CL16" i="19"/>
  <c r="CM16" i="19"/>
  <c r="CN16" i="19"/>
  <c r="CO16" i="19"/>
  <c r="CP16" i="19"/>
  <c r="CQ16" i="19"/>
  <c r="CR16" i="19"/>
  <c r="CS16" i="19"/>
  <c r="CT16" i="19"/>
  <c r="CU16" i="19"/>
  <c r="CV16" i="19"/>
  <c r="CW16" i="19"/>
  <c r="CX16" i="19"/>
  <c r="CY16" i="19"/>
  <c r="CZ16" i="19"/>
  <c r="DA16" i="19"/>
  <c r="DB16" i="19"/>
  <c r="DC16" i="19"/>
  <c r="DD16" i="19"/>
  <c r="DE16" i="19"/>
  <c r="DF16" i="19"/>
  <c r="DG16" i="19"/>
  <c r="DH16" i="19"/>
  <c r="DI16" i="19"/>
  <c r="DJ16" i="19"/>
  <c r="DK16" i="19"/>
  <c r="DL16" i="19"/>
  <c r="DM16" i="19"/>
  <c r="DN16" i="19"/>
  <c r="DO16" i="19"/>
  <c r="DP16" i="19"/>
  <c r="DQ16" i="19"/>
  <c r="DR16" i="19"/>
  <c r="DS16" i="19"/>
  <c r="DT16"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B17" i="19"/>
  <c r="C17"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BH17" i="19"/>
  <c r="BI17" i="19"/>
  <c r="BJ17" i="19"/>
  <c r="BK17" i="19"/>
  <c r="BL17" i="19"/>
  <c r="BM17" i="19"/>
  <c r="BN17" i="19"/>
  <c r="BO17" i="19"/>
  <c r="BP17" i="19"/>
  <c r="BQ17" i="19"/>
  <c r="BR17" i="19"/>
  <c r="BS17" i="19"/>
  <c r="BT17" i="19"/>
  <c r="BU17" i="19"/>
  <c r="BV17" i="19"/>
  <c r="BW17" i="19"/>
  <c r="BX17" i="19"/>
  <c r="BY17" i="19"/>
  <c r="BZ17" i="19"/>
  <c r="CA17" i="19"/>
  <c r="CB17" i="19"/>
  <c r="CC17" i="19"/>
  <c r="CD17" i="19"/>
  <c r="CE17" i="19"/>
  <c r="CF17" i="19"/>
  <c r="CG17" i="19"/>
  <c r="CH17" i="19"/>
  <c r="CI17" i="19"/>
  <c r="CJ17" i="19"/>
  <c r="CK17" i="19"/>
  <c r="CL17" i="19"/>
  <c r="CM17" i="19"/>
  <c r="CN17" i="19"/>
  <c r="CO17" i="19"/>
  <c r="CP17" i="19"/>
  <c r="CQ17" i="19"/>
  <c r="CR17" i="19"/>
  <c r="CS17" i="19"/>
  <c r="CT17" i="19"/>
  <c r="CU17" i="19"/>
  <c r="CV17" i="19"/>
  <c r="CW17" i="19"/>
  <c r="CX17" i="19"/>
  <c r="CY17" i="19"/>
  <c r="CZ17" i="19"/>
  <c r="DA17" i="19"/>
  <c r="DB17" i="19"/>
  <c r="DC17" i="19"/>
  <c r="DD17" i="19"/>
  <c r="DE17" i="19"/>
  <c r="DF17" i="19"/>
  <c r="DG17" i="19"/>
  <c r="DH17" i="19"/>
  <c r="DI17" i="19"/>
  <c r="DJ17" i="19"/>
  <c r="DK17" i="19"/>
  <c r="DL17" i="19"/>
  <c r="DM17" i="19"/>
  <c r="DN17" i="19"/>
  <c r="DO17" i="19"/>
  <c r="DP17" i="19"/>
  <c r="DQ17" i="19"/>
  <c r="DR17" i="19"/>
  <c r="DS17" i="19"/>
  <c r="DT17"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B18" i="19"/>
  <c r="C18"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BK18" i="19"/>
  <c r="BL18" i="19"/>
  <c r="BM18" i="19"/>
  <c r="BN18" i="19"/>
  <c r="BO18" i="19"/>
  <c r="BP18" i="19"/>
  <c r="BQ18" i="19"/>
  <c r="BR18" i="19"/>
  <c r="BS18" i="19"/>
  <c r="BT18" i="19"/>
  <c r="BU18" i="19"/>
  <c r="BV18" i="19"/>
  <c r="BW18" i="19"/>
  <c r="BX18" i="19"/>
  <c r="BY18" i="19"/>
  <c r="BZ18" i="19"/>
  <c r="CA18" i="19"/>
  <c r="CB18" i="19"/>
  <c r="CC18" i="19"/>
  <c r="CD18" i="19"/>
  <c r="CE18" i="19"/>
  <c r="CF18" i="19"/>
  <c r="CG18" i="19"/>
  <c r="CH18" i="19"/>
  <c r="CI18" i="19"/>
  <c r="CJ18" i="19"/>
  <c r="CK18" i="19"/>
  <c r="CL18" i="19"/>
  <c r="CM18" i="19"/>
  <c r="CN18" i="19"/>
  <c r="CO18" i="19"/>
  <c r="CP18" i="19"/>
  <c r="CQ18" i="19"/>
  <c r="CR18" i="19"/>
  <c r="CS18" i="19"/>
  <c r="CT18" i="19"/>
  <c r="CU18" i="19"/>
  <c r="CV18" i="19"/>
  <c r="CW18" i="19"/>
  <c r="CX18" i="19"/>
  <c r="CY18" i="19"/>
  <c r="CZ18" i="19"/>
  <c r="DA18" i="19"/>
  <c r="DB18" i="19"/>
  <c r="DC18" i="19"/>
  <c r="DD18" i="19"/>
  <c r="DE18" i="19"/>
  <c r="DF18" i="19"/>
  <c r="DG18" i="19"/>
  <c r="DH18" i="19"/>
  <c r="DI18" i="19"/>
  <c r="DJ18" i="19"/>
  <c r="DK18" i="19"/>
  <c r="DL18" i="19"/>
  <c r="DM18" i="19"/>
  <c r="DN18" i="19"/>
  <c r="DO18" i="19"/>
  <c r="DP18" i="19"/>
  <c r="DQ18" i="19"/>
  <c r="DR18" i="19"/>
  <c r="DS18" i="19"/>
  <c r="DT18"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B19" i="19"/>
  <c r="C19"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CA19" i="19"/>
  <c r="CB19" i="19"/>
  <c r="CC19" i="19"/>
  <c r="CD19" i="19"/>
  <c r="CE19" i="19"/>
  <c r="CF19" i="19"/>
  <c r="CG19" i="19"/>
  <c r="CH19" i="19"/>
  <c r="CI19" i="19"/>
  <c r="CJ19" i="19"/>
  <c r="CK19" i="19"/>
  <c r="CL19" i="19"/>
  <c r="CM19" i="19"/>
  <c r="CN19" i="19"/>
  <c r="CO19" i="19"/>
  <c r="CP19" i="19"/>
  <c r="CQ19" i="19"/>
  <c r="CR19" i="19"/>
  <c r="CS19" i="19"/>
  <c r="CT19" i="19"/>
  <c r="CU19" i="19"/>
  <c r="CV19" i="19"/>
  <c r="CW19" i="19"/>
  <c r="CX19" i="19"/>
  <c r="CY19" i="19"/>
  <c r="CZ19" i="19"/>
  <c r="DA19" i="19"/>
  <c r="DB19" i="19"/>
  <c r="DC19" i="19"/>
  <c r="DD19" i="19"/>
  <c r="DE19" i="19"/>
  <c r="DF19" i="19"/>
  <c r="DG19" i="19"/>
  <c r="DH19" i="19"/>
  <c r="DI19" i="19"/>
  <c r="DJ19" i="19"/>
  <c r="DK19" i="19"/>
  <c r="DL19" i="19"/>
  <c r="DM19" i="19"/>
  <c r="DN19" i="19"/>
  <c r="DO19" i="19"/>
  <c r="DP19" i="19"/>
  <c r="DQ19" i="19"/>
  <c r="DR19" i="19"/>
  <c r="DS19" i="19"/>
  <c r="DT19"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B20" i="19"/>
  <c r="C20"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CA20" i="19"/>
  <c r="CB20" i="19"/>
  <c r="CC20" i="19"/>
  <c r="CD20" i="19"/>
  <c r="CE20" i="19"/>
  <c r="CF20" i="19"/>
  <c r="CG20" i="19"/>
  <c r="CH20" i="19"/>
  <c r="CI20" i="19"/>
  <c r="CJ20" i="19"/>
  <c r="CK20" i="19"/>
  <c r="CL20" i="19"/>
  <c r="CM20" i="19"/>
  <c r="CN20" i="19"/>
  <c r="CO20" i="19"/>
  <c r="CP20" i="19"/>
  <c r="CQ20" i="19"/>
  <c r="CR20" i="19"/>
  <c r="CS20" i="19"/>
  <c r="CT20" i="19"/>
  <c r="CU20" i="19"/>
  <c r="CV20" i="19"/>
  <c r="CW20" i="19"/>
  <c r="CX20" i="19"/>
  <c r="CY20" i="19"/>
  <c r="CZ20" i="19"/>
  <c r="DA20" i="19"/>
  <c r="DB20" i="19"/>
  <c r="DC20" i="19"/>
  <c r="DD20" i="19"/>
  <c r="DE20" i="19"/>
  <c r="DF20"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FF20" i="19"/>
  <c r="B21" i="19"/>
  <c r="C21"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CA21" i="19"/>
  <c r="CB21" i="19"/>
  <c r="CC21" i="19"/>
  <c r="CD21" i="19"/>
  <c r="CE21" i="19"/>
  <c r="CF21" i="19"/>
  <c r="CG21" i="19"/>
  <c r="CH21" i="19"/>
  <c r="CI21" i="19"/>
  <c r="CJ21" i="19"/>
  <c r="CK21" i="19"/>
  <c r="CL21" i="19"/>
  <c r="CM21" i="19"/>
  <c r="CN21" i="19"/>
  <c r="CO21" i="19"/>
  <c r="CP21" i="19"/>
  <c r="CQ21" i="19"/>
  <c r="CR21" i="19"/>
  <c r="CS21" i="19"/>
  <c r="CT21" i="19"/>
  <c r="CU21" i="19"/>
  <c r="CV21" i="19"/>
  <c r="CW21" i="19"/>
  <c r="CX21" i="19"/>
  <c r="CY21" i="19"/>
  <c r="CZ21" i="19"/>
  <c r="DA21" i="19"/>
  <c r="DB21" i="19"/>
  <c r="DC21" i="19"/>
  <c r="DD21" i="19"/>
  <c r="DE21" i="19"/>
  <c r="DF21" i="19"/>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B22" i="19"/>
  <c r="C22"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E22" i="19"/>
  <c r="BF22" i="19"/>
  <c r="BG22" i="19"/>
  <c r="BH22" i="19"/>
  <c r="BI22" i="19"/>
  <c r="BJ22" i="19"/>
  <c r="BK22" i="19"/>
  <c r="BL22" i="19"/>
  <c r="BM22" i="19"/>
  <c r="BN22" i="19"/>
  <c r="BO22" i="19"/>
  <c r="BP22" i="19"/>
  <c r="BQ22" i="19"/>
  <c r="BR22" i="19"/>
  <c r="BS22" i="19"/>
  <c r="BT22" i="19"/>
  <c r="BU22" i="19"/>
  <c r="BV22" i="19"/>
  <c r="BW22" i="19"/>
  <c r="BX22" i="19"/>
  <c r="BY22" i="19"/>
  <c r="BZ22" i="19"/>
  <c r="CA22" i="19"/>
  <c r="CB22" i="19"/>
  <c r="CC22" i="19"/>
  <c r="CD22" i="19"/>
  <c r="CE22" i="19"/>
  <c r="CF22" i="19"/>
  <c r="CG22" i="19"/>
  <c r="CH22" i="19"/>
  <c r="CI22" i="19"/>
  <c r="CJ22" i="19"/>
  <c r="CK22" i="19"/>
  <c r="CL22" i="19"/>
  <c r="CM22" i="19"/>
  <c r="CN22" i="19"/>
  <c r="CO22" i="19"/>
  <c r="CP22" i="19"/>
  <c r="CQ22" i="19"/>
  <c r="CR22" i="19"/>
  <c r="CS22" i="19"/>
  <c r="CT22" i="19"/>
  <c r="CU22" i="19"/>
  <c r="CV22" i="19"/>
  <c r="CW22" i="19"/>
  <c r="CX22" i="19"/>
  <c r="CY22" i="19"/>
  <c r="CZ22" i="19"/>
  <c r="DA22" i="19"/>
  <c r="DB22" i="19"/>
  <c r="DC22" i="19"/>
  <c r="DD22" i="19"/>
  <c r="DE22" i="19"/>
  <c r="DF22" i="19"/>
  <c r="DG22" i="19"/>
  <c r="DH22" i="19"/>
  <c r="DI22" i="19"/>
  <c r="DJ22" i="19"/>
  <c r="DK22" i="19"/>
  <c r="DL22" i="19"/>
  <c r="DM22" i="19"/>
  <c r="DN22" i="19"/>
  <c r="DO22" i="19"/>
  <c r="DP22" i="19"/>
  <c r="DQ22" i="19"/>
  <c r="DR22" i="19"/>
  <c r="DS22" i="19"/>
  <c r="DT22"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FF22" i="19"/>
  <c r="B23" i="19"/>
  <c r="C23"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CA23" i="19"/>
  <c r="CB23" i="19"/>
  <c r="CC23" i="19"/>
  <c r="CD23" i="19"/>
  <c r="CE23" i="19"/>
  <c r="CF23" i="19"/>
  <c r="CG23" i="19"/>
  <c r="CH23" i="19"/>
  <c r="CI23" i="19"/>
  <c r="CJ23" i="19"/>
  <c r="CK23" i="19"/>
  <c r="CL23" i="19"/>
  <c r="CM23" i="19"/>
  <c r="CN23" i="19"/>
  <c r="CO23" i="19"/>
  <c r="CP23" i="19"/>
  <c r="CQ23" i="19"/>
  <c r="CR23" i="19"/>
  <c r="CS23" i="19"/>
  <c r="CT23" i="19"/>
  <c r="CU23" i="19"/>
  <c r="CV23" i="19"/>
  <c r="CW23" i="19"/>
  <c r="CX23" i="19"/>
  <c r="CY23" i="19"/>
  <c r="CZ23" i="19"/>
  <c r="DA23" i="19"/>
  <c r="DB23" i="19"/>
  <c r="DC23" i="19"/>
  <c r="DD23" i="19"/>
  <c r="DE23" i="19"/>
  <c r="DF23" i="19"/>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B24"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CA24" i="19"/>
  <c r="CB24" i="19"/>
  <c r="CC24" i="19"/>
  <c r="CD24" i="19"/>
  <c r="CE24" i="19"/>
  <c r="CF24" i="19"/>
  <c r="CG24" i="19"/>
  <c r="CH24" i="19"/>
  <c r="CI24" i="19"/>
  <c r="CJ24" i="19"/>
  <c r="CK24" i="19"/>
  <c r="CL24" i="19"/>
  <c r="CM24" i="19"/>
  <c r="CN24" i="19"/>
  <c r="CO24" i="19"/>
  <c r="CP24" i="19"/>
  <c r="CQ24" i="19"/>
  <c r="CR24" i="19"/>
  <c r="CS24" i="19"/>
  <c r="CT24" i="19"/>
  <c r="CU24" i="19"/>
  <c r="CV24" i="19"/>
  <c r="CW24" i="19"/>
  <c r="CX24" i="19"/>
  <c r="CY24" i="19"/>
  <c r="CZ24" i="19"/>
  <c r="DA24" i="19"/>
  <c r="DB24" i="19"/>
  <c r="DC24" i="19"/>
  <c r="DD24" i="19"/>
  <c r="DE24" i="19"/>
  <c r="DF24" i="19"/>
  <c r="DG24" i="19"/>
  <c r="DH24" i="19"/>
  <c r="DI24" i="19"/>
  <c r="DJ24" i="19"/>
  <c r="DK24" i="19"/>
  <c r="DL24" i="19"/>
  <c r="DM24" i="19"/>
  <c r="DN24" i="19"/>
  <c r="DO24" i="19"/>
  <c r="DP24" i="19"/>
  <c r="DQ24" i="19"/>
  <c r="DR24" i="19"/>
  <c r="DS24" i="19"/>
  <c r="DT24" i="19"/>
  <c r="DU24" i="19"/>
  <c r="DV24" i="19"/>
  <c r="DW24" i="19"/>
  <c r="DX24" i="19"/>
  <c r="DY24" i="19"/>
  <c r="DZ24" i="19"/>
  <c r="EA24" i="19"/>
  <c r="EB24" i="19"/>
  <c r="EC24" i="19"/>
  <c r="ED24"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FF24" i="19"/>
  <c r="B25" i="19"/>
  <c r="C25"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CA25" i="19"/>
  <c r="CB25" i="19"/>
  <c r="CC25" i="19"/>
  <c r="CD25" i="19"/>
  <c r="CE25" i="19"/>
  <c r="CF25" i="19"/>
  <c r="CG25" i="19"/>
  <c r="CH25" i="19"/>
  <c r="CI25" i="19"/>
  <c r="CJ25" i="19"/>
  <c r="CK25" i="19"/>
  <c r="CL25" i="19"/>
  <c r="CM25" i="19"/>
  <c r="CN25" i="19"/>
  <c r="CO25" i="19"/>
  <c r="CP25" i="19"/>
  <c r="CQ25" i="19"/>
  <c r="CR25" i="19"/>
  <c r="CS25" i="19"/>
  <c r="CT25" i="19"/>
  <c r="CU25" i="19"/>
  <c r="CV25" i="19"/>
  <c r="CW25" i="19"/>
  <c r="CX25" i="19"/>
  <c r="CY25" i="19"/>
  <c r="CZ25" i="19"/>
  <c r="DA25" i="19"/>
  <c r="DB25" i="19"/>
  <c r="DC25" i="19"/>
  <c r="DD25" i="19"/>
  <c r="DE25" i="19"/>
  <c r="DF25" i="19"/>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B26" i="19"/>
  <c r="C26"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BX26" i="19"/>
  <c r="BY26" i="19"/>
  <c r="BZ26" i="19"/>
  <c r="CA26" i="19"/>
  <c r="CB26" i="19"/>
  <c r="CC26" i="19"/>
  <c r="CD26" i="19"/>
  <c r="CE26" i="19"/>
  <c r="CF26" i="19"/>
  <c r="CG26" i="19"/>
  <c r="CH26" i="19"/>
  <c r="CI26" i="19"/>
  <c r="CJ26" i="19"/>
  <c r="CK26" i="19"/>
  <c r="CL26" i="19"/>
  <c r="CM26" i="19"/>
  <c r="CN26" i="19"/>
  <c r="CO26" i="19"/>
  <c r="CP26" i="19"/>
  <c r="CQ26" i="19"/>
  <c r="CR26" i="19"/>
  <c r="CS26" i="19"/>
  <c r="CT26" i="19"/>
  <c r="CU26" i="19"/>
  <c r="CV26" i="19"/>
  <c r="CW26" i="19"/>
  <c r="CX26" i="19"/>
  <c r="CY26" i="19"/>
  <c r="CZ26" i="19"/>
  <c r="DA26" i="19"/>
  <c r="DB26" i="19"/>
  <c r="DC26" i="19"/>
  <c r="DD26" i="19"/>
  <c r="DE26" i="19"/>
  <c r="DF26" i="19"/>
  <c r="DG26" i="19"/>
  <c r="DH26" i="19"/>
  <c r="DI26" i="19"/>
  <c r="DJ26" i="19"/>
  <c r="DK26" i="19"/>
  <c r="DL26" i="19"/>
  <c r="DM26" i="19"/>
  <c r="DN26" i="19"/>
  <c r="DO26" i="19"/>
  <c r="DP26" i="19"/>
  <c r="DQ26" i="19"/>
  <c r="DR26" i="19"/>
  <c r="DS26" i="19"/>
  <c r="DT26"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B27" i="19"/>
  <c r="C27"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BY27" i="19"/>
  <c r="BZ27" i="19"/>
  <c r="CA27" i="19"/>
  <c r="CB27" i="19"/>
  <c r="CC27" i="19"/>
  <c r="CD27" i="19"/>
  <c r="CE27" i="19"/>
  <c r="CF27" i="19"/>
  <c r="CG27" i="19"/>
  <c r="CH27" i="19"/>
  <c r="CI27" i="19"/>
  <c r="CJ27" i="19"/>
  <c r="CK27" i="19"/>
  <c r="CL27" i="19"/>
  <c r="CM27" i="19"/>
  <c r="CN27" i="19"/>
  <c r="CO27" i="19"/>
  <c r="CP27" i="19"/>
  <c r="CQ27" i="19"/>
  <c r="CR27" i="19"/>
  <c r="CS27" i="19"/>
  <c r="CT27" i="19"/>
  <c r="CU27" i="19"/>
  <c r="CV27" i="19"/>
  <c r="CW27" i="19"/>
  <c r="CX27" i="19"/>
  <c r="CY27" i="19"/>
  <c r="CZ27" i="19"/>
  <c r="DA27" i="19"/>
  <c r="DB27" i="19"/>
  <c r="DC27" i="19"/>
  <c r="DD27" i="19"/>
  <c r="DE27" i="19"/>
  <c r="DF27" i="19"/>
  <c r="DG27" i="19"/>
  <c r="DH27" i="19"/>
  <c r="DI27" i="19"/>
  <c r="DJ27" i="19"/>
  <c r="DK27" i="19"/>
  <c r="DL27" i="19"/>
  <c r="DM27" i="19"/>
  <c r="DN27" i="19"/>
  <c r="DO27" i="19"/>
  <c r="DP27" i="19"/>
  <c r="DQ27" i="19"/>
  <c r="DR27" i="19"/>
  <c r="DS27" i="19"/>
  <c r="DT27"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B28" i="19"/>
  <c r="C28"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BB28" i="19"/>
  <c r="BC28" i="19"/>
  <c r="BD28" i="19"/>
  <c r="BE28" i="19"/>
  <c r="BF28" i="19"/>
  <c r="BG28" i="19"/>
  <c r="BH28" i="19"/>
  <c r="BI28" i="19"/>
  <c r="BJ28" i="19"/>
  <c r="BK28" i="19"/>
  <c r="BL28" i="19"/>
  <c r="BM28" i="19"/>
  <c r="BN28" i="19"/>
  <c r="BO28" i="19"/>
  <c r="BP28" i="19"/>
  <c r="BQ28" i="19"/>
  <c r="BR28" i="19"/>
  <c r="BS28" i="19"/>
  <c r="BT28" i="19"/>
  <c r="BU28" i="19"/>
  <c r="BV28" i="19"/>
  <c r="BW28" i="19"/>
  <c r="BX28" i="19"/>
  <c r="BY28" i="19"/>
  <c r="BZ28" i="19"/>
  <c r="CA28" i="19"/>
  <c r="CB28" i="19"/>
  <c r="CC28" i="19"/>
  <c r="CD28" i="19"/>
  <c r="CE28" i="19"/>
  <c r="CF28" i="19"/>
  <c r="CG28" i="19"/>
  <c r="CH28" i="19"/>
  <c r="CI28" i="19"/>
  <c r="CJ28" i="19"/>
  <c r="CK28" i="19"/>
  <c r="CL28" i="19"/>
  <c r="CM28" i="19"/>
  <c r="CN28" i="19"/>
  <c r="CO28" i="19"/>
  <c r="CP28" i="19"/>
  <c r="CQ28" i="19"/>
  <c r="CR28" i="19"/>
  <c r="CS28" i="19"/>
  <c r="CT28" i="19"/>
  <c r="CU28" i="19"/>
  <c r="CV28" i="19"/>
  <c r="CW28" i="19"/>
  <c r="CX28" i="19"/>
  <c r="CY28" i="19"/>
  <c r="CZ28" i="19"/>
  <c r="DA28" i="19"/>
  <c r="DB28" i="19"/>
  <c r="DC28" i="19"/>
  <c r="DD28" i="19"/>
  <c r="DE28" i="19"/>
  <c r="DF28" i="19"/>
  <c r="DG28" i="19"/>
  <c r="DH28" i="19"/>
  <c r="DI28" i="19"/>
  <c r="DJ28" i="19"/>
  <c r="DK28" i="19"/>
  <c r="DL28" i="19"/>
  <c r="DM28" i="19"/>
  <c r="DN28" i="19"/>
  <c r="DO28" i="19"/>
  <c r="DP28" i="19"/>
  <c r="DQ28" i="19"/>
  <c r="DR28" i="19"/>
  <c r="DS28" i="19"/>
  <c r="DT28" i="19"/>
  <c r="DU28" i="19"/>
  <c r="DV28" i="19"/>
  <c r="DW28" i="19"/>
  <c r="DX28" i="19"/>
  <c r="DY28" i="19"/>
  <c r="DZ28" i="19"/>
  <c r="EA28" i="19"/>
  <c r="EB28" i="19"/>
  <c r="EC28" i="19"/>
  <c r="ED28" i="19"/>
  <c r="EE28" i="19"/>
  <c r="EF28" i="19"/>
  <c r="EG28" i="19"/>
  <c r="EH28" i="19"/>
  <c r="EI28" i="19"/>
  <c r="EJ28" i="19"/>
  <c r="EK28" i="19"/>
  <c r="EL28" i="19"/>
  <c r="EM28" i="19"/>
  <c r="EN28" i="19"/>
  <c r="EO28" i="19"/>
  <c r="EP28" i="19"/>
  <c r="EQ28" i="19"/>
  <c r="ER28" i="19"/>
  <c r="ES28" i="19"/>
  <c r="ET28" i="19"/>
  <c r="EU28" i="19"/>
  <c r="EV28" i="19"/>
  <c r="EW28" i="19"/>
  <c r="EX28" i="19"/>
  <c r="EY28" i="19"/>
  <c r="EZ28" i="19"/>
  <c r="FA28" i="19"/>
  <c r="FB28" i="19"/>
  <c r="FC28" i="19"/>
  <c r="FD28" i="19"/>
  <c r="FE28" i="19"/>
  <c r="FF28" i="19"/>
  <c r="B29" i="19"/>
  <c r="C29"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BB29" i="19"/>
  <c r="BC29" i="19"/>
  <c r="BD29" i="19"/>
  <c r="BE29" i="19"/>
  <c r="BF29" i="19"/>
  <c r="BG29" i="19"/>
  <c r="BH29" i="19"/>
  <c r="BI29" i="19"/>
  <c r="BJ29" i="19"/>
  <c r="BK29" i="19"/>
  <c r="BL29" i="19"/>
  <c r="BM29" i="19"/>
  <c r="BN29" i="19"/>
  <c r="BO29" i="19"/>
  <c r="BP29" i="19"/>
  <c r="BQ29" i="19"/>
  <c r="BR29" i="19"/>
  <c r="BS29" i="19"/>
  <c r="BT29" i="19"/>
  <c r="BU29" i="19"/>
  <c r="BV29" i="19"/>
  <c r="BW29" i="19"/>
  <c r="BX29" i="19"/>
  <c r="BY29" i="19"/>
  <c r="BZ29" i="19"/>
  <c r="CA29" i="19"/>
  <c r="CB29" i="19"/>
  <c r="CC29" i="19"/>
  <c r="CD29" i="19"/>
  <c r="CE29" i="19"/>
  <c r="CF29" i="19"/>
  <c r="CG29" i="19"/>
  <c r="CH29" i="19"/>
  <c r="CI29" i="19"/>
  <c r="CJ29" i="19"/>
  <c r="CK29" i="19"/>
  <c r="CL29" i="19"/>
  <c r="CM29" i="19"/>
  <c r="CN29" i="19"/>
  <c r="CO29" i="19"/>
  <c r="CP29" i="19"/>
  <c r="CQ29" i="19"/>
  <c r="CR29" i="19"/>
  <c r="CS29" i="19"/>
  <c r="CT29" i="19"/>
  <c r="CU29" i="19"/>
  <c r="CV29" i="19"/>
  <c r="CW29" i="19"/>
  <c r="CX29" i="19"/>
  <c r="CY29" i="19"/>
  <c r="CZ29" i="19"/>
  <c r="DA29" i="19"/>
  <c r="DB29" i="19"/>
  <c r="DC29" i="19"/>
  <c r="DD29" i="19"/>
  <c r="DE29" i="19"/>
  <c r="DF29" i="19"/>
  <c r="DG29" i="19"/>
  <c r="DH29" i="19"/>
  <c r="DI29" i="19"/>
  <c r="DJ29" i="19"/>
  <c r="DK29" i="19"/>
  <c r="DL29" i="19"/>
  <c r="DM29" i="19"/>
  <c r="DN29" i="19"/>
  <c r="DO29" i="19"/>
  <c r="DP29" i="19"/>
  <c r="DQ29" i="19"/>
  <c r="DR29" i="19"/>
  <c r="DS29" i="19"/>
  <c r="DT29" i="19"/>
  <c r="DU29" i="19"/>
  <c r="DV29" i="19"/>
  <c r="DW29" i="19"/>
  <c r="DX29" i="19"/>
  <c r="DY29" i="19"/>
  <c r="DZ29" i="19"/>
  <c r="EA29" i="19"/>
  <c r="EB29" i="19"/>
  <c r="EC29" i="19"/>
  <c r="ED29"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B30" i="19"/>
  <c r="C30"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E30" i="19"/>
  <c r="BF30" i="19"/>
  <c r="BG30" i="19"/>
  <c r="BH30" i="19"/>
  <c r="BI30" i="19"/>
  <c r="BJ30" i="19"/>
  <c r="BK30" i="19"/>
  <c r="BL30" i="19"/>
  <c r="BM30" i="19"/>
  <c r="BN30" i="19"/>
  <c r="BO30" i="19"/>
  <c r="BP30" i="19"/>
  <c r="BQ30" i="19"/>
  <c r="BR30" i="19"/>
  <c r="BS30" i="19"/>
  <c r="BT30" i="19"/>
  <c r="BU30" i="19"/>
  <c r="BV30" i="19"/>
  <c r="BW30" i="19"/>
  <c r="BX30" i="19"/>
  <c r="BY30" i="19"/>
  <c r="BZ30" i="19"/>
  <c r="CA30" i="19"/>
  <c r="CB30" i="19"/>
  <c r="CC30" i="19"/>
  <c r="CD30" i="19"/>
  <c r="CE30" i="19"/>
  <c r="CF30" i="19"/>
  <c r="CG30" i="19"/>
  <c r="CH30" i="19"/>
  <c r="CI30" i="19"/>
  <c r="CJ30" i="19"/>
  <c r="CK30" i="19"/>
  <c r="CL30" i="19"/>
  <c r="CM30" i="19"/>
  <c r="CN30" i="19"/>
  <c r="CO30" i="19"/>
  <c r="CP30" i="19"/>
  <c r="CQ30" i="19"/>
  <c r="CR30" i="19"/>
  <c r="CS30" i="19"/>
  <c r="CT30" i="19"/>
  <c r="CU30" i="19"/>
  <c r="CV30" i="19"/>
  <c r="CW30" i="19"/>
  <c r="CX30" i="19"/>
  <c r="CY30" i="19"/>
  <c r="CZ30" i="19"/>
  <c r="DA30" i="19"/>
  <c r="DB30" i="19"/>
  <c r="DC30" i="19"/>
  <c r="DD30" i="19"/>
  <c r="DE30" i="19"/>
  <c r="DF30" i="19"/>
  <c r="DG30" i="19"/>
  <c r="DH30" i="19"/>
  <c r="DI30" i="19"/>
  <c r="DJ30" i="19"/>
  <c r="DK30" i="19"/>
  <c r="DL30" i="19"/>
  <c r="DM30" i="19"/>
  <c r="DN30" i="19"/>
  <c r="DO30" i="19"/>
  <c r="DP30" i="19"/>
  <c r="DQ30" i="19"/>
  <c r="DR30" i="19"/>
  <c r="DS30" i="19"/>
  <c r="DT30" i="19"/>
  <c r="DU30" i="19"/>
  <c r="DV30" i="19"/>
  <c r="DW30" i="19"/>
  <c r="DX30" i="19"/>
  <c r="DY30" i="19"/>
  <c r="DZ30" i="19"/>
  <c r="EA30" i="19"/>
  <c r="EB30" i="19"/>
  <c r="EC30" i="19"/>
  <c r="ED30" i="19"/>
  <c r="EE30" i="19"/>
  <c r="EF30" i="19"/>
  <c r="EG30" i="19"/>
  <c r="EH30" i="19"/>
  <c r="EI30" i="19"/>
  <c r="EJ30" i="19"/>
  <c r="EK30" i="19"/>
  <c r="EL30" i="19"/>
  <c r="EM30" i="19"/>
  <c r="EN30" i="19"/>
  <c r="EO30" i="19"/>
  <c r="EP30" i="19"/>
  <c r="EQ30" i="19"/>
  <c r="ER30" i="19"/>
  <c r="ES30" i="19"/>
  <c r="ET30" i="19"/>
  <c r="EU30" i="19"/>
  <c r="EV30" i="19"/>
  <c r="EW30" i="19"/>
  <c r="EX30" i="19"/>
  <c r="EY30" i="19"/>
  <c r="EZ30" i="19"/>
  <c r="FA30" i="19"/>
  <c r="FB30" i="19"/>
  <c r="FC30" i="19"/>
  <c r="FD30" i="19"/>
  <c r="FE30" i="19"/>
  <c r="FF30" i="19"/>
  <c r="B31" i="19"/>
  <c r="C31"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E31" i="19"/>
  <c r="BF31" i="19"/>
  <c r="BG31" i="19"/>
  <c r="BH31" i="19"/>
  <c r="BI31" i="19"/>
  <c r="BJ31" i="19"/>
  <c r="BK31" i="19"/>
  <c r="BL31" i="19"/>
  <c r="BM31" i="19"/>
  <c r="BN31" i="19"/>
  <c r="BO31" i="19"/>
  <c r="BP31" i="19"/>
  <c r="BQ31" i="19"/>
  <c r="BR31" i="19"/>
  <c r="BS31" i="19"/>
  <c r="BT31" i="19"/>
  <c r="BU31" i="19"/>
  <c r="BV31" i="19"/>
  <c r="BW31" i="19"/>
  <c r="BX31" i="19"/>
  <c r="BY31" i="19"/>
  <c r="BZ31" i="19"/>
  <c r="CA31" i="19"/>
  <c r="CB31" i="19"/>
  <c r="CC31" i="19"/>
  <c r="CD31" i="19"/>
  <c r="CE31" i="19"/>
  <c r="CF31" i="19"/>
  <c r="CG31" i="19"/>
  <c r="CH31" i="19"/>
  <c r="CI31" i="19"/>
  <c r="CJ31" i="19"/>
  <c r="CK31" i="19"/>
  <c r="CL31" i="19"/>
  <c r="CM31" i="19"/>
  <c r="CN31" i="19"/>
  <c r="CO31" i="19"/>
  <c r="CP31" i="19"/>
  <c r="CQ31" i="19"/>
  <c r="CR31" i="19"/>
  <c r="CS31" i="19"/>
  <c r="CT31" i="19"/>
  <c r="CU31" i="19"/>
  <c r="CV31" i="19"/>
  <c r="CW31" i="19"/>
  <c r="CX31" i="19"/>
  <c r="CY31" i="19"/>
  <c r="CZ31" i="19"/>
  <c r="DA31" i="19"/>
  <c r="DB31" i="19"/>
  <c r="DC31" i="19"/>
  <c r="DD31" i="19"/>
  <c r="DE31" i="19"/>
  <c r="DF31" i="19"/>
  <c r="DG31" i="19"/>
  <c r="DH31" i="19"/>
  <c r="DI31" i="19"/>
  <c r="DJ31" i="19"/>
  <c r="DK31" i="19"/>
  <c r="DL31" i="19"/>
  <c r="DM31" i="19"/>
  <c r="DN31" i="19"/>
  <c r="DO31" i="19"/>
  <c r="DP31" i="19"/>
  <c r="DQ31" i="19"/>
  <c r="DR31" i="19"/>
  <c r="DS31" i="19"/>
  <c r="DT31"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B32" i="19"/>
  <c r="C32"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CA32" i="19"/>
  <c r="CB32" i="19"/>
  <c r="CC32" i="19"/>
  <c r="CD32" i="19"/>
  <c r="CE32" i="19"/>
  <c r="CF32" i="19"/>
  <c r="CG32" i="19"/>
  <c r="CH32" i="19"/>
  <c r="CI32" i="19"/>
  <c r="CJ32" i="19"/>
  <c r="CK32" i="19"/>
  <c r="CL32" i="19"/>
  <c r="CM32" i="19"/>
  <c r="CN32" i="19"/>
  <c r="CO32" i="19"/>
  <c r="CP32" i="19"/>
  <c r="CQ32" i="19"/>
  <c r="CR32" i="19"/>
  <c r="CS32" i="19"/>
  <c r="CT32" i="19"/>
  <c r="CU32" i="19"/>
  <c r="CV32" i="19"/>
  <c r="CW32" i="19"/>
  <c r="CX32" i="19"/>
  <c r="CY32" i="19"/>
  <c r="CZ32" i="19"/>
  <c r="DA32" i="19"/>
  <c r="DB32" i="19"/>
  <c r="DC32" i="19"/>
  <c r="DD32" i="19"/>
  <c r="DE32" i="19"/>
  <c r="DF32" i="19"/>
  <c r="DG32" i="19"/>
  <c r="DH32" i="19"/>
  <c r="DI32" i="19"/>
  <c r="DJ32" i="19"/>
  <c r="DK32" i="19"/>
  <c r="DL32" i="19"/>
  <c r="DM32" i="19"/>
  <c r="DN32" i="19"/>
  <c r="DO32" i="19"/>
  <c r="DP32" i="19"/>
  <c r="DQ32" i="19"/>
  <c r="DR32" i="19"/>
  <c r="DS32" i="19"/>
  <c r="DT32"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B33" i="19"/>
  <c r="C33"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E33" i="19"/>
  <c r="BF33" i="19"/>
  <c r="BG33" i="19"/>
  <c r="BH33" i="19"/>
  <c r="BI33" i="19"/>
  <c r="BJ33" i="19"/>
  <c r="BK33" i="19"/>
  <c r="BL33" i="19"/>
  <c r="BM33" i="19"/>
  <c r="BN33" i="19"/>
  <c r="BO33" i="19"/>
  <c r="BP33" i="19"/>
  <c r="BQ33" i="19"/>
  <c r="BR33" i="19"/>
  <c r="BS33" i="19"/>
  <c r="BT33" i="19"/>
  <c r="BU33" i="19"/>
  <c r="BV33" i="19"/>
  <c r="BW33" i="19"/>
  <c r="BX33" i="19"/>
  <c r="BY33" i="19"/>
  <c r="BZ33" i="19"/>
  <c r="CA33" i="19"/>
  <c r="CB33" i="19"/>
  <c r="CC33" i="19"/>
  <c r="CD33" i="19"/>
  <c r="CE33" i="19"/>
  <c r="CF33" i="19"/>
  <c r="CG33" i="19"/>
  <c r="CH33" i="19"/>
  <c r="CI33" i="19"/>
  <c r="CJ33" i="19"/>
  <c r="CK33" i="19"/>
  <c r="CL33" i="19"/>
  <c r="CM33" i="19"/>
  <c r="CN33" i="19"/>
  <c r="CO33" i="19"/>
  <c r="CP33" i="19"/>
  <c r="CQ33" i="19"/>
  <c r="CR33" i="19"/>
  <c r="CS33" i="19"/>
  <c r="CT33" i="19"/>
  <c r="CU33" i="19"/>
  <c r="CV33" i="19"/>
  <c r="CW33" i="19"/>
  <c r="CX33" i="19"/>
  <c r="CY33" i="19"/>
  <c r="CZ33" i="19"/>
  <c r="DA33" i="19"/>
  <c r="DB33" i="19"/>
  <c r="DC33" i="19"/>
  <c r="DD33" i="19"/>
  <c r="DE33" i="19"/>
  <c r="DF33" i="19"/>
  <c r="DG33" i="19"/>
  <c r="DH33" i="19"/>
  <c r="DI33" i="19"/>
  <c r="DJ33" i="19"/>
  <c r="DK33" i="19"/>
  <c r="DL33" i="19"/>
  <c r="DM33" i="19"/>
  <c r="DN33" i="19"/>
  <c r="DO33" i="19"/>
  <c r="DP33" i="19"/>
  <c r="DQ33" i="19"/>
  <c r="DR33" i="19"/>
  <c r="DS33" i="19"/>
  <c r="DT33"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ET33" i="19"/>
  <c r="EU33" i="19"/>
  <c r="EV33" i="19"/>
  <c r="EW33" i="19"/>
  <c r="EX33" i="19"/>
  <c r="EY33" i="19"/>
  <c r="EZ33" i="19"/>
  <c r="FA33" i="19"/>
  <c r="FB33" i="19"/>
  <c r="FC33" i="19"/>
  <c r="FD33" i="19"/>
  <c r="FE33" i="19"/>
  <c r="FF33" i="19"/>
  <c r="B34" i="19"/>
  <c r="C34"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BX34" i="19"/>
  <c r="BY34" i="19"/>
  <c r="BZ34" i="19"/>
  <c r="CA34" i="19"/>
  <c r="CB34" i="19"/>
  <c r="CC34" i="19"/>
  <c r="CD34" i="19"/>
  <c r="CE34" i="19"/>
  <c r="CF34" i="19"/>
  <c r="CG34" i="19"/>
  <c r="CH34" i="19"/>
  <c r="CI34" i="19"/>
  <c r="CJ34" i="19"/>
  <c r="CK34" i="19"/>
  <c r="CL34" i="19"/>
  <c r="CM34" i="19"/>
  <c r="CN34" i="19"/>
  <c r="CO34" i="19"/>
  <c r="CP34" i="19"/>
  <c r="CQ34" i="19"/>
  <c r="CR34" i="19"/>
  <c r="CS34" i="19"/>
  <c r="CT34" i="19"/>
  <c r="CU34" i="19"/>
  <c r="CV34" i="19"/>
  <c r="CW34" i="19"/>
  <c r="CX34" i="19"/>
  <c r="CY34" i="19"/>
  <c r="CZ34" i="19"/>
  <c r="DA34" i="19"/>
  <c r="DB34" i="19"/>
  <c r="DC34" i="19"/>
  <c r="DD34" i="19"/>
  <c r="DE34" i="19"/>
  <c r="DF34" i="19"/>
  <c r="DG34" i="19"/>
  <c r="DH34" i="19"/>
  <c r="DI34" i="19"/>
  <c r="DJ34" i="19"/>
  <c r="DK34" i="19"/>
  <c r="DL34" i="19"/>
  <c r="DM34" i="19"/>
  <c r="DN34" i="19"/>
  <c r="DO34" i="19"/>
  <c r="DP34" i="19"/>
  <c r="DQ34" i="19"/>
  <c r="DR34" i="19"/>
  <c r="DS34" i="19"/>
  <c r="DT34"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B35" i="19"/>
  <c r="C35"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BB35" i="19"/>
  <c r="BC35" i="19"/>
  <c r="BD35" i="19"/>
  <c r="BE35" i="19"/>
  <c r="BF35" i="19"/>
  <c r="BG35" i="19"/>
  <c r="BH35" i="19"/>
  <c r="BI35" i="19"/>
  <c r="BJ35" i="19"/>
  <c r="BK35" i="19"/>
  <c r="BL35" i="19"/>
  <c r="BM35" i="19"/>
  <c r="BN35" i="19"/>
  <c r="BO35" i="19"/>
  <c r="BP35" i="19"/>
  <c r="BQ35" i="19"/>
  <c r="BR35" i="19"/>
  <c r="BS35" i="19"/>
  <c r="BT35" i="19"/>
  <c r="BU35" i="19"/>
  <c r="BV35" i="19"/>
  <c r="BW35" i="19"/>
  <c r="BX35" i="19"/>
  <c r="BY35" i="19"/>
  <c r="BZ35" i="19"/>
  <c r="CA35" i="19"/>
  <c r="CB35" i="19"/>
  <c r="CC35" i="19"/>
  <c r="CD35" i="19"/>
  <c r="CE35" i="19"/>
  <c r="CF35" i="19"/>
  <c r="CG35" i="19"/>
  <c r="CH35" i="19"/>
  <c r="CI35" i="19"/>
  <c r="CJ35" i="19"/>
  <c r="CK35" i="19"/>
  <c r="CL35" i="19"/>
  <c r="CM35" i="19"/>
  <c r="CN35" i="19"/>
  <c r="CO35" i="19"/>
  <c r="CP35" i="19"/>
  <c r="CQ35" i="19"/>
  <c r="CR35" i="19"/>
  <c r="CS35" i="19"/>
  <c r="CT35" i="19"/>
  <c r="CU35" i="19"/>
  <c r="CV35" i="19"/>
  <c r="CW35" i="19"/>
  <c r="CX35" i="19"/>
  <c r="CY35" i="19"/>
  <c r="CZ35" i="19"/>
  <c r="DA35" i="19"/>
  <c r="DB35" i="19"/>
  <c r="DC35" i="19"/>
  <c r="DD35" i="19"/>
  <c r="DE35" i="19"/>
  <c r="DF35" i="19"/>
  <c r="DG35" i="19"/>
  <c r="DH35" i="19"/>
  <c r="DI35" i="19"/>
  <c r="DJ35" i="19"/>
  <c r="DK35" i="19"/>
  <c r="DL35" i="19"/>
  <c r="DM35" i="19"/>
  <c r="DN35" i="19"/>
  <c r="DO35" i="19"/>
  <c r="DP35" i="19"/>
  <c r="DQ35" i="19"/>
  <c r="DR35" i="19"/>
  <c r="DS35" i="19"/>
  <c r="DT35" i="19"/>
  <c r="DU35" i="19"/>
  <c r="DV35" i="19"/>
  <c r="DW35" i="19"/>
  <c r="DX35" i="19"/>
  <c r="DY35" i="19"/>
  <c r="DZ35" i="19"/>
  <c r="EA35" i="19"/>
  <c r="EB35" i="19"/>
  <c r="EC35" i="19"/>
  <c r="ED35"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B36" i="19"/>
  <c r="C36"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BY36" i="19"/>
  <c r="BZ36" i="19"/>
  <c r="CA36" i="19"/>
  <c r="CB36" i="19"/>
  <c r="CC36" i="19"/>
  <c r="CD36" i="19"/>
  <c r="CE36" i="19"/>
  <c r="CF36" i="19"/>
  <c r="CG36" i="19"/>
  <c r="CH36" i="19"/>
  <c r="CI36" i="19"/>
  <c r="CJ36" i="19"/>
  <c r="CK36" i="19"/>
  <c r="CL36" i="19"/>
  <c r="CM36" i="19"/>
  <c r="CN36" i="19"/>
  <c r="CO36" i="19"/>
  <c r="CP36" i="19"/>
  <c r="CQ36" i="19"/>
  <c r="CR36" i="19"/>
  <c r="CS36" i="19"/>
  <c r="CT36" i="19"/>
  <c r="CU36" i="19"/>
  <c r="CV36" i="19"/>
  <c r="CW36" i="19"/>
  <c r="CX36" i="19"/>
  <c r="CY36" i="19"/>
  <c r="CZ36" i="19"/>
  <c r="DA36" i="19"/>
  <c r="DB36" i="19"/>
  <c r="DC36" i="19"/>
  <c r="DD36" i="19"/>
  <c r="DE36" i="19"/>
  <c r="DF36" i="19"/>
  <c r="DG36" i="19"/>
  <c r="DH36" i="19"/>
  <c r="DI36" i="19"/>
  <c r="DJ36" i="19"/>
  <c r="DK36" i="19"/>
  <c r="DL36" i="19"/>
  <c r="DM36" i="19"/>
  <c r="DN36" i="19"/>
  <c r="DO36" i="19"/>
  <c r="DP36" i="19"/>
  <c r="DQ36" i="19"/>
  <c r="DR36" i="19"/>
  <c r="DS36" i="19"/>
  <c r="DT36" i="19"/>
  <c r="DU36" i="19"/>
  <c r="DV36" i="19"/>
  <c r="DW36" i="19"/>
  <c r="DX36" i="19"/>
  <c r="DY36" i="19"/>
  <c r="DZ36" i="19"/>
  <c r="EA36" i="19"/>
  <c r="EB36" i="19"/>
  <c r="EC36" i="19"/>
  <c r="ED36"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B37" i="19"/>
  <c r="C37"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B38" i="19"/>
  <c r="C38"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BF38" i="19"/>
  <c r="BG38" i="19"/>
  <c r="BH38" i="19"/>
  <c r="BI38" i="19"/>
  <c r="BJ38" i="19"/>
  <c r="BK38" i="19"/>
  <c r="BL38" i="19"/>
  <c r="BM38" i="19"/>
  <c r="BN38" i="19"/>
  <c r="BO38" i="19"/>
  <c r="BP38" i="19"/>
  <c r="BQ38" i="19"/>
  <c r="BR38" i="19"/>
  <c r="BS38" i="19"/>
  <c r="BT38" i="19"/>
  <c r="BU38" i="19"/>
  <c r="BV38" i="19"/>
  <c r="BW38" i="19"/>
  <c r="BX38" i="19"/>
  <c r="BY38" i="19"/>
  <c r="BZ38" i="19"/>
  <c r="CA38" i="19"/>
  <c r="CB38" i="19"/>
  <c r="CC38" i="19"/>
  <c r="CD38" i="19"/>
  <c r="CE38" i="19"/>
  <c r="CF38" i="19"/>
  <c r="CG38" i="19"/>
  <c r="CH38" i="19"/>
  <c r="CI38" i="19"/>
  <c r="CJ38" i="19"/>
  <c r="CK38" i="19"/>
  <c r="CL38" i="19"/>
  <c r="CM38" i="19"/>
  <c r="CN38" i="19"/>
  <c r="CO38" i="19"/>
  <c r="CP38" i="19"/>
  <c r="CQ38" i="19"/>
  <c r="CR38" i="19"/>
  <c r="CS38" i="19"/>
  <c r="CT38" i="19"/>
  <c r="CU38" i="19"/>
  <c r="CV38" i="19"/>
  <c r="CW38" i="19"/>
  <c r="CX38" i="19"/>
  <c r="CY38" i="19"/>
  <c r="CZ38" i="19"/>
  <c r="DA38" i="19"/>
  <c r="DB38" i="19"/>
  <c r="DC38" i="19"/>
  <c r="DD38" i="19"/>
  <c r="DE38" i="19"/>
  <c r="DF38" i="19"/>
  <c r="DG38" i="19"/>
  <c r="DH38" i="19"/>
  <c r="DI38" i="19"/>
  <c r="DJ38" i="19"/>
  <c r="DK38" i="19"/>
  <c r="DL38" i="19"/>
  <c r="DM38" i="19"/>
  <c r="DN38" i="19"/>
  <c r="DO38" i="19"/>
  <c r="DP38" i="19"/>
  <c r="DQ38" i="19"/>
  <c r="DR38" i="19"/>
  <c r="DS38" i="19"/>
  <c r="DT38"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B39"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B40" i="19"/>
  <c r="C40"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BY40" i="19"/>
  <c r="BZ40" i="19"/>
  <c r="CA40" i="19"/>
  <c r="CB40" i="19"/>
  <c r="CC40" i="19"/>
  <c r="CD40" i="19"/>
  <c r="CE40" i="19"/>
  <c r="CF40" i="19"/>
  <c r="CG40" i="19"/>
  <c r="CH40" i="19"/>
  <c r="CI40" i="19"/>
  <c r="CJ40" i="19"/>
  <c r="CK40" i="19"/>
  <c r="CL40" i="19"/>
  <c r="CM40" i="19"/>
  <c r="CN40" i="19"/>
  <c r="CO40" i="19"/>
  <c r="CP40" i="19"/>
  <c r="CQ40" i="19"/>
  <c r="CR40" i="19"/>
  <c r="CS40" i="19"/>
  <c r="CT40" i="19"/>
  <c r="CU40" i="19"/>
  <c r="CV40" i="19"/>
  <c r="CW40" i="19"/>
  <c r="CX40" i="19"/>
  <c r="CY40" i="19"/>
  <c r="CZ40" i="19"/>
  <c r="DA40" i="19"/>
  <c r="DB40" i="19"/>
  <c r="DC40" i="19"/>
  <c r="DD40" i="19"/>
  <c r="DE40" i="19"/>
  <c r="DF40" i="19"/>
  <c r="DG40" i="19"/>
  <c r="DH40" i="19"/>
  <c r="DI40" i="19"/>
  <c r="DJ40" i="19"/>
  <c r="DK40" i="19"/>
  <c r="DL40" i="19"/>
  <c r="DM40" i="19"/>
  <c r="DN40" i="19"/>
  <c r="DO40" i="19"/>
  <c r="DP40" i="19"/>
  <c r="DQ40" i="19"/>
  <c r="DR40" i="19"/>
  <c r="DS40" i="19"/>
  <c r="DT40"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ET40" i="19"/>
  <c r="EU40" i="19"/>
  <c r="EV40" i="19"/>
  <c r="EW40" i="19"/>
  <c r="EX40" i="19"/>
  <c r="EY40" i="19"/>
  <c r="EZ40" i="19"/>
  <c r="FA40" i="19"/>
  <c r="FB40" i="19"/>
  <c r="FC40" i="19"/>
  <c r="FD40" i="19"/>
  <c r="FE40" i="19"/>
  <c r="FF40" i="19"/>
  <c r="B41" i="19"/>
  <c r="C41"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E41" i="19"/>
  <c r="BF41" i="19"/>
  <c r="BG41" i="19"/>
  <c r="BH41" i="19"/>
  <c r="BI41" i="19"/>
  <c r="BJ41" i="19"/>
  <c r="BK41" i="19"/>
  <c r="BL41" i="19"/>
  <c r="BM41" i="19"/>
  <c r="BN41" i="19"/>
  <c r="BO41" i="19"/>
  <c r="BP41" i="19"/>
  <c r="BQ41" i="19"/>
  <c r="BR41" i="19"/>
  <c r="BS41" i="19"/>
  <c r="BT41" i="19"/>
  <c r="BU41" i="19"/>
  <c r="BV41" i="19"/>
  <c r="BW41" i="19"/>
  <c r="BX41" i="19"/>
  <c r="BY41" i="19"/>
  <c r="BZ41" i="19"/>
  <c r="CA41" i="19"/>
  <c r="CB41" i="19"/>
  <c r="CC41" i="19"/>
  <c r="CD41" i="19"/>
  <c r="CE41" i="19"/>
  <c r="CF41" i="19"/>
  <c r="CG41" i="19"/>
  <c r="CH41" i="19"/>
  <c r="CI41" i="19"/>
  <c r="CJ41" i="19"/>
  <c r="CK41" i="19"/>
  <c r="CL41" i="19"/>
  <c r="CM41" i="19"/>
  <c r="CN41" i="19"/>
  <c r="CO41" i="19"/>
  <c r="CP41" i="19"/>
  <c r="CQ41" i="19"/>
  <c r="CR41" i="19"/>
  <c r="CS41" i="19"/>
  <c r="CT41" i="19"/>
  <c r="CU41" i="19"/>
  <c r="CV41" i="19"/>
  <c r="CW41" i="19"/>
  <c r="CX41" i="19"/>
  <c r="CY41" i="19"/>
  <c r="CZ41" i="19"/>
  <c r="DA41" i="19"/>
  <c r="DB41" i="19"/>
  <c r="DC41" i="19"/>
  <c r="DD41" i="19"/>
  <c r="DE41" i="19"/>
  <c r="DF41" i="19"/>
  <c r="DG41" i="19"/>
  <c r="DH41" i="19"/>
  <c r="DI41" i="19"/>
  <c r="DJ41" i="19"/>
  <c r="DK41" i="19"/>
  <c r="DL41" i="19"/>
  <c r="DM41" i="19"/>
  <c r="DN41" i="19"/>
  <c r="DO41" i="19"/>
  <c r="DP41" i="19"/>
  <c r="DQ41" i="19"/>
  <c r="DR41" i="19"/>
  <c r="DS41" i="19"/>
  <c r="DT41"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B42" i="19"/>
  <c r="C42"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E42" i="19"/>
  <c r="BF42" i="19"/>
  <c r="BG42" i="19"/>
  <c r="BH42" i="19"/>
  <c r="BI42" i="19"/>
  <c r="BJ42" i="19"/>
  <c r="BK42" i="19"/>
  <c r="BL42" i="19"/>
  <c r="BM42" i="19"/>
  <c r="BN42" i="19"/>
  <c r="BO42" i="19"/>
  <c r="BP42" i="19"/>
  <c r="BQ42" i="19"/>
  <c r="BR42" i="19"/>
  <c r="BS42" i="19"/>
  <c r="BT42" i="19"/>
  <c r="BU42" i="19"/>
  <c r="BV42" i="19"/>
  <c r="BW42" i="19"/>
  <c r="BX42" i="19"/>
  <c r="BY42" i="19"/>
  <c r="BZ42" i="19"/>
  <c r="CA42" i="19"/>
  <c r="CB42" i="19"/>
  <c r="CC42" i="19"/>
  <c r="CD42" i="19"/>
  <c r="CE42" i="19"/>
  <c r="CF42" i="19"/>
  <c r="CG42" i="19"/>
  <c r="CH42" i="19"/>
  <c r="CI42" i="19"/>
  <c r="CJ42" i="19"/>
  <c r="CK42" i="19"/>
  <c r="CL42" i="19"/>
  <c r="CM42" i="19"/>
  <c r="CN42" i="19"/>
  <c r="CO42" i="19"/>
  <c r="CP42" i="19"/>
  <c r="CQ42" i="19"/>
  <c r="CR42" i="19"/>
  <c r="CS42" i="19"/>
  <c r="CT42" i="19"/>
  <c r="CU42" i="19"/>
  <c r="CV42" i="19"/>
  <c r="CW42" i="19"/>
  <c r="CX42" i="19"/>
  <c r="CY42" i="19"/>
  <c r="CZ42" i="19"/>
  <c r="DA42" i="19"/>
  <c r="DB42" i="19"/>
  <c r="DC42" i="19"/>
  <c r="DD42" i="19"/>
  <c r="DE42" i="19"/>
  <c r="DF42" i="19"/>
  <c r="DG42" i="19"/>
  <c r="DH42" i="19"/>
  <c r="DI42" i="19"/>
  <c r="DJ42" i="19"/>
  <c r="DK42" i="19"/>
  <c r="DL42" i="19"/>
  <c r="DM42" i="19"/>
  <c r="DN42" i="19"/>
  <c r="DO42" i="19"/>
  <c r="DP42" i="19"/>
  <c r="DQ42" i="19"/>
  <c r="DR42" i="19"/>
  <c r="DS42" i="19"/>
  <c r="DT42" i="19"/>
  <c r="DU42" i="19"/>
  <c r="DV42" i="19"/>
  <c r="DW42" i="19"/>
  <c r="DX42" i="19"/>
  <c r="DY42" i="19"/>
  <c r="DZ42" i="19"/>
  <c r="EA42" i="19"/>
  <c r="EB42" i="19"/>
  <c r="EC42" i="19"/>
  <c r="ED42"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B43" i="19"/>
  <c r="C43"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BF43" i="19"/>
  <c r="BG43" i="19"/>
  <c r="BH43" i="19"/>
  <c r="BI43" i="19"/>
  <c r="BJ43" i="19"/>
  <c r="BK43" i="19"/>
  <c r="BL43" i="19"/>
  <c r="BM43" i="19"/>
  <c r="BN43" i="19"/>
  <c r="BO43" i="19"/>
  <c r="BP43" i="19"/>
  <c r="BQ43" i="19"/>
  <c r="BR43" i="19"/>
  <c r="BS43" i="19"/>
  <c r="BT43" i="19"/>
  <c r="BU43" i="19"/>
  <c r="BV43" i="19"/>
  <c r="BW43" i="19"/>
  <c r="BX43" i="19"/>
  <c r="BY43" i="19"/>
  <c r="BZ43" i="19"/>
  <c r="CA43" i="19"/>
  <c r="CB43" i="19"/>
  <c r="CC43" i="19"/>
  <c r="CD43" i="19"/>
  <c r="CE43" i="19"/>
  <c r="CF43" i="19"/>
  <c r="CG43" i="19"/>
  <c r="CH43" i="19"/>
  <c r="CI43" i="19"/>
  <c r="CJ43" i="19"/>
  <c r="CK43" i="19"/>
  <c r="CL43" i="19"/>
  <c r="CM43" i="19"/>
  <c r="CN43" i="19"/>
  <c r="CO43" i="19"/>
  <c r="CP43" i="19"/>
  <c r="CQ43" i="19"/>
  <c r="CR43" i="19"/>
  <c r="CS43" i="19"/>
  <c r="CT43" i="19"/>
  <c r="CU43" i="19"/>
  <c r="CV43" i="19"/>
  <c r="CW43" i="19"/>
  <c r="CX43" i="19"/>
  <c r="CY43" i="19"/>
  <c r="CZ43" i="19"/>
  <c r="DA43" i="19"/>
  <c r="DB43" i="19"/>
  <c r="DC43" i="19"/>
  <c r="DD43" i="19"/>
  <c r="DE43" i="19"/>
  <c r="DF43" i="19"/>
  <c r="DG43" i="19"/>
  <c r="DH43" i="19"/>
  <c r="DI43" i="19"/>
  <c r="DJ43" i="19"/>
  <c r="DK43" i="19"/>
  <c r="DL43" i="19"/>
  <c r="DM43" i="19"/>
  <c r="DN43" i="19"/>
  <c r="DO43" i="19"/>
  <c r="DP43" i="19"/>
  <c r="DQ43" i="19"/>
  <c r="DR43" i="19"/>
  <c r="DS43" i="19"/>
  <c r="DT43" i="19"/>
  <c r="DU43" i="19"/>
  <c r="DV43" i="19"/>
  <c r="DW43" i="19"/>
  <c r="DX43" i="19"/>
  <c r="DY43" i="19"/>
  <c r="DZ43" i="19"/>
  <c r="EA43" i="19"/>
  <c r="EB43" i="19"/>
  <c r="EC43" i="19"/>
  <c r="ED43" i="19"/>
  <c r="EE43" i="19"/>
  <c r="EF43" i="19"/>
  <c r="EG43" i="19"/>
  <c r="EH43" i="19"/>
  <c r="EI43" i="19"/>
  <c r="EJ43" i="19"/>
  <c r="EK43" i="19"/>
  <c r="EL43" i="19"/>
  <c r="EM43" i="19"/>
  <c r="EN43" i="19"/>
  <c r="EO43" i="19"/>
  <c r="EP43" i="19"/>
  <c r="EQ43" i="19"/>
  <c r="ER43" i="19"/>
  <c r="ES43" i="19"/>
  <c r="ET43" i="19"/>
  <c r="EU43" i="19"/>
  <c r="EV43" i="19"/>
  <c r="EW43" i="19"/>
  <c r="EX43" i="19"/>
  <c r="EY43" i="19"/>
  <c r="EZ43" i="19"/>
  <c r="FA43" i="19"/>
  <c r="FB43" i="19"/>
  <c r="FC43" i="19"/>
  <c r="FD43" i="19"/>
  <c r="FE43" i="19"/>
  <c r="FF43" i="19"/>
  <c r="B44" i="19"/>
  <c r="C44"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E44" i="19"/>
  <c r="BF44" i="19"/>
  <c r="BG44" i="19"/>
  <c r="BH44" i="19"/>
  <c r="BI44" i="19"/>
  <c r="BJ44" i="19"/>
  <c r="BK44" i="19"/>
  <c r="BL44" i="19"/>
  <c r="BM44" i="19"/>
  <c r="BN44" i="19"/>
  <c r="BO44" i="19"/>
  <c r="BP44" i="19"/>
  <c r="BQ44" i="19"/>
  <c r="BR44" i="19"/>
  <c r="BS44" i="19"/>
  <c r="BT44" i="19"/>
  <c r="BU44" i="19"/>
  <c r="BV44" i="19"/>
  <c r="BW44" i="19"/>
  <c r="BX44" i="19"/>
  <c r="BY44" i="19"/>
  <c r="BZ44" i="19"/>
  <c r="CA44" i="19"/>
  <c r="CB44" i="19"/>
  <c r="CC44" i="19"/>
  <c r="CD44" i="19"/>
  <c r="CE44" i="19"/>
  <c r="CF44" i="19"/>
  <c r="CG44" i="19"/>
  <c r="CH44" i="19"/>
  <c r="CI44" i="19"/>
  <c r="CJ44" i="19"/>
  <c r="CK44" i="19"/>
  <c r="CL44" i="19"/>
  <c r="CM44" i="19"/>
  <c r="CN44" i="19"/>
  <c r="CO44" i="19"/>
  <c r="CP44" i="19"/>
  <c r="CQ44" i="19"/>
  <c r="CR44" i="19"/>
  <c r="CS44" i="19"/>
  <c r="CT44" i="19"/>
  <c r="CU44" i="19"/>
  <c r="CV44" i="19"/>
  <c r="CW44" i="19"/>
  <c r="CX44" i="19"/>
  <c r="CY44" i="19"/>
  <c r="CZ44" i="19"/>
  <c r="DA44" i="19"/>
  <c r="DB44" i="19"/>
  <c r="DC44" i="19"/>
  <c r="DD44" i="19"/>
  <c r="DE44" i="19"/>
  <c r="DF44" i="19"/>
  <c r="DG44" i="19"/>
  <c r="DH44" i="19"/>
  <c r="DI44" i="19"/>
  <c r="DJ44" i="19"/>
  <c r="DK44" i="19"/>
  <c r="DL44" i="19"/>
  <c r="DM44" i="19"/>
  <c r="DN44" i="19"/>
  <c r="DO44" i="19"/>
  <c r="DP44" i="19"/>
  <c r="DQ44" i="19"/>
  <c r="DR44" i="19"/>
  <c r="DS44" i="19"/>
  <c r="DT44"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B45" i="19"/>
  <c r="C45"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BY45" i="19"/>
  <c r="BZ45" i="19"/>
  <c r="CA45" i="19"/>
  <c r="CB45" i="19"/>
  <c r="CC45" i="19"/>
  <c r="CD45" i="19"/>
  <c r="CE45" i="19"/>
  <c r="CF45" i="19"/>
  <c r="CG45" i="19"/>
  <c r="CH45" i="19"/>
  <c r="CI45" i="19"/>
  <c r="CJ45" i="19"/>
  <c r="CK45" i="19"/>
  <c r="CL45" i="19"/>
  <c r="CM45" i="19"/>
  <c r="CN45" i="19"/>
  <c r="CO45" i="19"/>
  <c r="CP45" i="19"/>
  <c r="CQ45" i="19"/>
  <c r="CR45" i="19"/>
  <c r="CS45" i="19"/>
  <c r="CT45" i="19"/>
  <c r="CU45" i="19"/>
  <c r="CV45" i="19"/>
  <c r="CW45" i="19"/>
  <c r="CX45" i="19"/>
  <c r="CY45" i="19"/>
  <c r="CZ45" i="19"/>
  <c r="DA45" i="19"/>
  <c r="DB45" i="19"/>
  <c r="DC45" i="19"/>
  <c r="DD45" i="19"/>
  <c r="DE45" i="19"/>
  <c r="DF45" i="19"/>
  <c r="DG45" i="19"/>
  <c r="DH45" i="19"/>
  <c r="DI45" i="19"/>
  <c r="DJ45" i="19"/>
  <c r="DK45" i="19"/>
  <c r="DL45" i="19"/>
  <c r="DM45" i="19"/>
  <c r="DN45" i="19"/>
  <c r="DO45" i="19"/>
  <c r="DP45" i="19"/>
  <c r="DQ45" i="19"/>
  <c r="DR45" i="19"/>
  <c r="DS45" i="19"/>
  <c r="DT45"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B46" i="19"/>
  <c r="C46"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B47" i="19"/>
  <c r="C47"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BH47" i="19"/>
  <c r="BI47" i="19"/>
  <c r="BJ47" i="19"/>
  <c r="BK47" i="19"/>
  <c r="BL47" i="19"/>
  <c r="BM47" i="19"/>
  <c r="BN47" i="19"/>
  <c r="BO47" i="19"/>
  <c r="BP47" i="19"/>
  <c r="BQ47" i="19"/>
  <c r="BR47" i="19"/>
  <c r="BS47" i="19"/>
  <c r="BT47" i="19"/>
  <c r="BU47" i="19"/>
  <c r="BV47" i="19"/>
  <c r="BW47" i="19"/>
  <c r="BX47" i="19"/>
  <c r="BY47" i="19"/>
  <c r="BZ47" i="19"/>
  <c r="CA47" i="19"/>
  <c r="CB47" i="19"/>
  <c r="CC47" i="19"/>
  <c r="CD47" i="19"/>
  <c r="CE47" i="19"/>
  <c r="CF47" i="19"/>
  <c r="CG47" i="19"/>
  <c r="CH47" i="19"/>
  <c r="CI47" i="19"/>
  <c r="CJ47" i="19"/>
  <c r="CK47" i="19"/>
  <c r="CL47" i="19"/>
  <c r="CM47" i="19"/>
  <c r="CN47" i="19"/>
  <c r="CO47" i="19"/>
  <c r="CP47" i="19"/>
  <c r="CQ47" i="19"/>
  <c r="CR47" i="19"/>
  <c r="CS47" i="19"/>
  <c r="CT47" i="19"/>
  <c r="CU47" i="19"/>
  <c r="CV47" i="19"/>
  <c r="CW47" i="19"/>
  <c r="CX47" i="19"/>
  <c r="CY47" i="19"/>
  <c r="CZ47" i="19"/>
  <c r="DA47" i="19"/>
  <c r="DB47" i="19"/>
  <c r="DC47" i="19"/>
  <c r="DD47" i="19"/>
  <c r="DE47" i="19"/>
  <c r="DF47" i="19"/>
  <c r="DG47" i="19"/>
  <c r="DH47" i="19"/>
  <c r="DI47" i="19"/>
  <c r="DJ47" i="19"/>
  <c r="DK47" i="19"/>
  <c r="DL47" i="19"/>
  <c r="DM47" i="19"/>
  <c r="DN47" i="19"/>
  <c r="DO47" i="19"/>
  <c r="DP47" i="19"/>
  <c r="DQ47" i="19"/>
  <c r="DR47" i="19"/>
  <c r="DS47" i="19"/>
  <c r="DT47"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B48" i="19"/>
  <c r="C48"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E48" i="19"/>
  <c r="BF48" i="19"/>
  <c r="BG48" i="19"/>
  <c r="BH48" i="19"/>
  <c r="BI48" i="19"/>
  <c r="BJ48" i="19"/>
  <c r="BK48" i="19"/>
  <c r="BL48" i="19"/>
  <c r="BM48" i="19"/>
  <c r="BN48" i="19"/>
  <c r="BO48" i="19"/>
  <c r="BP48" i="19"/>
  <c r="BQ48" i="19"/>
  <c r="BR48" i="19"/>
  <c r="BS48" i="19"/>
  <c r="BT48" i="19"/>
  <c r="BU48" i="19"/>
  <c r="BV48" i="19"/>
  <c r="BW48" i="19"/>
  <c r="BX48" i="19"/>
  <c r="BY48" i="19"/>
  <c r="BZ48" i="19"/>
  <c r="CA48" i="19"/>
  <c r="CB48" i="19"/>
  <c r="CC48" i="19"/>
  <c r="CD48" i="19"/>
  <c r="CE48" i="19"/>
  <c r="CF48" i="19"/>
  <c r="CG48" i="19"/>
  <c r="CH48" i="19"/>
  <c r="CI48" i="19"/>
  <c r="CJ48" i="19"/>
  <c r="CK48" i="19"/>
  <c r="CL48" i="19"/>
  <c r="CM48" i="19"/>
  <c r="CN48" i="19"/>
  <c r="CO48" i="19"/>
  <c r="CP48" i="19"/>
  <c r="CQ48" i="19"/>
  <c r="CR48" i="19"/>
  <c r="CS48" i="19"/>
  <c r="CT48" i="19"/>
  <c r="CU48" i="19"/>
  <c r="CV48" i="19"/>
  <c r="CW48" i="19"/>
  <c r="CX48" i="19"/>
  <c r="CY48" i="19"/>
  <c r="CZ48" i="19"/>
  <c r="DA48" i="19"/>
  <c r="DB48" i="19"/>
  <c r="DC48" i="19"/>
  <c r="DD48" i="19"/>
  <c r="DE48" i="19"/>
  <c r="DF48" i="19"/>
  <c r="DG48" i="19"/>
  <c r="DH48" i="19"/>
  <c r="DI48" i="19"/>
  <c r="DJ48" i="19"/>
  <c r="DK48" i="19"/>
  <c r="DL48" i="19"/>
  <c r="DM48" i="19"/>
  <c r="DN48" i="19"/>
  <c r="DO48" i="19"/>
  <c r="DP48" i="19"/>
  <c r="DQ48" i="19"/>
  <c r="DR48" i="19"/>
  <c r="DS48" i="19"/>
  <c r="DT48"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B49" i="19"/>
  <c r="C49"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BY49" i="19"/>
  <c r="BZ49" i="19"/>
  <c r="CA49" i="19"/>
  <c r="CB49" i="19"/>
  <c r="CC49" i="19"/>
  <c r="CD49" i="19"/>
  <c r="CE49" i="19"/>
  <c r="CF49" i="19"/>
  <c r="CG49" i="19"/>
  <c r="CH49" i="19"/>
  <c r="CI49" i="19"/>
  <c r="CJ49" i="19"/>
  <c r="CK49" i="19"/>
  <c r="CL49" i="19"/>
  <c r="CM49" i="19"/>
  <c r="CN49" i="19"/>
  <c r="CO49" i="19"/>
  <c r="CP49" i="19"/>
  <c r="CQ49" i="19"/>
  <c r="CR49" i="19"/>
  <c r="CS49" i="19"/>
  <c r="CT49" i="19"/>
  <c r="CU49" i="19"/>
  <c r="CV49" i="19"/>
  <c r="CW49" i="19"/>
  <c r="CX49" i="19"/>
  <c r="CY49" i="19"/>
  <c r="CZ49" i="19"/>
  <c r="DA49" i="19"/>
  <c r="DB49" i="19"/>
  <c r="DC49" i="19"/>
  <c r="DD49" i="19"/>
  <c r="DE49" i="19"/>
  <c r="DF49" i="19"/>
  <c r="DG49" i="19"/>
  <c r="DH49" i="19"/>
  <c r="DI49" i="19"/>
  <c r="DJ49" i="19"/>
  <c r="DK49" i="19"/>
  <c r="DL49" i="19"/>
  <c r="DM49" i="19"/>
  <c r="DN49" i="19"/>
  <c r="DO49" i="19"/>
  <c r="DP49" i="19"/>
  <c r="DQ49" i="19"/>
  <c r="DR49" i="19"/>
  <c r="DS49" i="19"/>
  <c r="DT49" i="19"/>
  <c r="DU49" i="19"/>
  <c r="DV49" i="19"/>
  <c r="DW49" i="19"/>
  <c r="DX49" i="19"/>
  <c r="DY49" i="19"/>
  <c r="DZ49" i="19"/>
  <c r="EA49" i="19"/>
  <c r="EB49" i="19"/>
  <c r="EC49" i="19"/>
  <c r="ED49" i="19"/>
  <c r="EE49" i="19"/>
  <c r="EF49" i="19"/>
  <c r="EG49" i="19"/>
  <c r="EH49" i="19"/>
  <c r="EI49" i="19"/>
  <c r="EJ49" i="19"/>
  <c r="EK49" i="19"/>
  <c r="EL49" i="19"/>
  <c r="EM49" i="19"/>
  <c r="EN49" i="19"/>
  <c r="EO49" i="19"/>
  <c r="EP49" i="19"/>
  <c r="EQ49" i="19"/>
  <c r="ER49" i="19"/>
  <c r="ES49" i="19"/>
  <c r="ET49" i="19"/>
  <c r="EU49" i="19"/>
  <c r="EV49" i="19"/>
  <c r="EW49" i="19"/>
  <c r="EX49" i="19"/>
  <c r="EY49" i="19"/>
  <c r="EZ49" i="19"/>
  <c r="FA49" i="19"/>
  <c r="FB49" i="19"/>
  <c r="FC49" i="19"/>
  <c r="FD49" i="19"/>
  <c r="FE49" i="19"/>
  <c r="FF49" i="19"/>
  <c r="B50" i="19"/>
  <c r="C50"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E50" i="19"/>
  <c r="BF50" i="19"/>
  <c r="BG50" i="19"/>
  <c r="BH50" i="19"/>
  <c r="BI50" i="19"/>
  <c r="BJ50" i="19"/>
  <c r="BK50" i="19"/>
  <c r="BL50" i="19"/>
  <c r="BM50" i="19"/>
  <c r="BN50" i="19"/>
  <c r="BO50" i="19"/>
  <c r="BP50" i="19"/>
  <c r="BQ50" i="19"/>
  <c r="BR50" i="19"/>
  <c r="BS50" i="19"/>
  <c r="BT50" i="19"/>
  <c r="BU50" i="19"/>
  <c r="BV50" i="19"/>
  <c r="BW50" i="19"/>
  <c r="BX50" i="19"/>
  <c r="BY50" i="19"/>
  <c r="BZ50" i="19"/>
  <c r="CA50" i="19"/>
  <c r="CB50" i="19"/>
  <c r="CC50" i="19"/>
  <c r="CD50" i="19"/>
  <c r="CE50" i="19"/>
  <c r="CF50" i="19"/>
  <c r="CG50" i="19"/>
  <c r="CH50" i="19"/>
  <c r="CI50" i="19"/>
  <c r="CJ50" i="19"/>
  <c r="CK50" i="19"/>
  <c r="CL50" i="19"/>
  <c r="CM50" i="19"/>
  <c r="CN50" i="19"/>
  <c r="CO50" i="19"/>
  <c r="CP50" i="19"/>
  <c r="CQ50" i="19"/>
  <c r="CR50" i="19"/>
  <c r="CS50" i="19"/>
  <c r="CT50" i="19"/>
  <c r="CU50" i="19"/>
  <c r="CV50" i="19"/>
  <c r="CW50" i="19"/>
  <c r="CX50" i="19"/>
  <c r="CY50" i="19"/>
  <c r="CZ50" i="19"/>
  <c r="DA50" i="19"/>
  <c r="DB50" i="19"/>
  <c r="DC50" i="19"/>
  <c r="DD50" i="19"/>
  <c r="DE50" i="19"/>
  <c r="DF50" i="19"/>
  <c r="DG50" i="19"/>
  <c r="DH50" i="19"/>
  <c r="DI50" i="19"/>
  <c r="DJ50" i="19"/>
  <c r="DK50" i="19"/>
  <c r="DL50" i="19"/>
  <c r="DM50" i="19"/>
  <c r="DN50" i="19"/>
  <c r="DO50" i="19"/>
  <c r="DP50" i="19"/>
  <c r="DQ50" i="19"/>
  <c r="DR50" i="19"/>
  <c r="DS50" i="19"/>
  <c r="DT50" i="19"/>
  <c r="DU50" i="19"/>
  <c r="DV50" i="19"/>
  <c r="DW50" i="19"/>
  <c r="DX50" i="19"/>
  <c r="DY50" i="19"/>
  <c r="DZ50" i="19"/>
  <c r="EA50" i="19"/>
  <c r="EB50" i="19"/>
  <c r="EC50" i="19"/>
  <c r="ED50" i="19"/>
  <c r="EE50" i="19"/>
  <c r="EF50" i="19"/>
  <c r="EG50" i="19"/>
  <c r="EH50" i="19"/>
  <c r="EI50" i="19"/>
  <c r="EJ50" i="19"/>
  <c r="EK50" i="19"/>
  <c r="EL50" i="19"/>
  <c r="EM50" i="19"/>
  <c r="EN50" i="19"/>
  <c r="EO50" i="19"/>
  <c r="EP50" i="19"/>
  <c r="EQ50" i="19"/>
  <c r="ER50" i="19"/>
  <c r="ES50" i="19"/>
  <c r="ET50" i="19"/>
  <c r="EU50" i="19"/>
  <c r="EV50" i="19"/>
  <c r="EW50" i="19"/>
  <c r="EX50" i="19"/>
  <c r="EY50" i="19"/>
  <c r="EZ50" i="19"/>
  <c r="FA50" i="19"/>
  <c r="FB50" i="19"/>
  <c r="FC50" i="19"/>
  <c r="FD50" i="19"/>
  <c r="FE50" i="19"/>
  <c r="FF50" i="19"/>
  <c r="B51" i="19"/>
  <c r="C51"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BH51" i="19"/>
  <c r="BI51" i="19"/>
  <c r="BJ51" i="19"/>
  <c r="BK51" i="19"/>
  <c r="BL51" i="19"/>
  <c r="BM51" i="19"/>
  <c r="BN51" i="19"/>
  <c r="BO51" i="19"/>
  <c r="BP51" i="19"/>
  <c r="BQ51" i="19"/>
  <c r="BR51" i="19"/>
  <c r="BS51" i="19"/>
  <c r="BT51" i="19"/>
  <c r="BU51" i="19"/>
  <c r="BV51" i="19"/>
  <c r="BW51" i="19"/>
  <c r="BX51" i="19"/>
  <c r="BY51" i="19"/>
  <c r="BZ51" i="19"/>
  <c r="CA51" i="19"/>
  <c r="CB51" i="19"/>
  <c r="CC51" i="19"/>
  <c r="CD51" i="19"/>
  <c r="CE51" i="19"/>
  <c r="CF51" i="19"/>
  <c r="CG51" i="19"/>
  <c r="CH51" i="19"/>
  <c r="CI51" i="19"/>
  <c r="CJ51" i="19"/>
  <c r="CK51" i="19"/>
  <c r="CL51" i="19"/>
  <c r="CM51" i="19"/>
  <c r="CN51" i="19"/>
  <c r="CO51" i="19"/>
  <c r="CP51" i="19"/>
  <c r="CQ51" i="19"/>
  <c r="CR51" i="19"/>
  <c r="CS51" i="19"/>
  <c r="CT51" i="19"/>
  <c r="CU51" i="19"/>
  <c r="CV51" i="19"/>
  <c r="CW51" i="19"/>
  <c r="CX51" i="19"/>
  <c r="CY51" i="19"/>
  <c r="CZ51" i="19"/>
  <c r="DA51" i="19"/>
  <c r="DB51" i="19"/>
  <c r="DC51" i="19"/>
  <c r="DD51" i="19"/>
  <c r="DE51" i="19"/>
  <c r="DF51" i="19"/>
  <c r="DG51" i="19"/>
  <c r="DH51" i="19"/>
  <c r="DI51" i="19"/>
  <c r="DJ51" i="19"/>
  <c r="DK51" i="19"/>
  <c r="DL51" i="19"/>
  <c r="DM51" i="19"/>
  <c r="DN51" i="19"/>
  <c r="DO51" i="19"/>
  <c r="DP51" i="19"/>
  <c r="DQ51" i="19"/>
  <c r="DR51" i="19"/>
  <c r="DS51" i="19"/>
  <c r="DT51"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ET51" i="19"/>
  <c r="EU51" i="19"/>
  <c r="EV51" i="19"/>
  <c r="EW51" i="19"/>
  <c r="EX51" i="19"/>
  <c r="EY51" i="19"/>
  <c r="EZ51" i="19"/>
  <c r="FA51" i="19"/>
  <c r="FB51" i="19"/>
  <c r="FC51" i="19"/>
  <c r="FD51" i="19"/>
  <c r="FE51" i="19"/>
  <c r="FF51" i="19"/>
  <c r="B52"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E52" i="19"/>
  <c r="BF52" i="19"/>
  <c r="BG52" i="19"/>
  <c r="BH52" i="19"/>
  <c r="BI52" i="19"/>
  <c r="BJ52" i="19"/>
  <c r="BK52" i="19"/>
  <c r="BL52" i="19"/>
  <c r="BM52" i="19"/>
  <c r="BN52" i="19"/>
  <c r="BO52" i="19"/>
  <c r="BP52" i="19"/>
  <c r="BQ52" i="19"/>
  <c r="BR52" i="19"/>
  <c r="BS52" i="19"/>
  <c r="BT52" i="19"/>
  <c r="BU52" i="19"/>
  <c r="BV52" i="19"/>
  <c r="BW52" i="19"/>
  <c r="BX52" i="19"/>
  <c r="BY52" i="19"/>
  <c r="BZ52" i="19"/>
  <c r="CA52" i="19"/>
  <c r="CB52" i="19"/>
  <c r="CC52" i="19"/>
  <c r="CD52" i="19"/>
  <c r="CE52" i="19"/>
  <c r="CF52" i="19"/>
  <c r="CG52" i="19"/>
  <c r="CH52" i="19"/>
  <c r="CI52" i="19"/>
  <c r="CJ52" i="19"/>
  <c r="CK52" i="19"/>
  <c r="CL52" i="19"/>
  <c r="CM52" i="19"/>
  <c r="CN52" i="19"/>
  <c r="CO52" i="19"/>
  <c r="CP52" i="19"/>
  <c r="CQ52" i="19"/>
  <c r="CR52" i="19"/>
  <c r="CS52" i="19"/>
  <c r="CT52" i="19"/>
  <c r="CU52" i="19"/>
  <c r="CV52" i="19"/>
  <c r="CW52" i="19"/>
  <c r="CX52" i="19"/>
  <c r="CY52" i="19"/>
  <c r="CZ52" i="19"/>
  <c r="DA52" i="19"/>
  <c r="DB52" i="19"/>
  <c r="DC52" i="19"/>
  <c r="DD52" i="19"/>
  <c r="DE52" i="19"/>
  <c r="DF52" i="19"/>
  <c r="DG52" i="19"/>
  <c r="DH52" i="19"/>
  <c r="DI52" i="19"/>
  <c r="DJ52" i="19"/>
  <c r="DK52" i="19"/>
  <c r="DL52" i="19"/>
  <c r="DM52" i="19"/>
  <c r="DN52" i="19"/>
  <c r="DO52" i="19"/>
  <c r="DP52" i="19"/>
  <c r="DQ52" i="19"/>
  <c r="DR52" i="19"/>
  <c r="DS52" i="19"/>
  <c r="DT52" i="19"/>
  <c r="DU52" i="19"/>
  <c r="DV52" i="19"/>
  <c r="DW52" i="19"/>
  <c r="DX52" i="19"/>
  <c r="DY52" i="19"/>
  <c r="DZ52" i="19"/>
  <c r="EA52" i="19"/>
  <c r="EB52" i="19"/>
  <c r="EC52" i="19"/>
  <c r="ED52" i="19"/>
  <c r="EE52" i="19"/>
  <c r="EF52" i="19"/>
  <c r="EG52" i="19"/>
  <c r="EH52" i="19"/>
  <c r="EI52" i="19"/>
  <c r="EJ52" i="19"/>
  <c r="EK52" i="19"/>
  <c r="EL52" i="19"/>
  <c r="EM52" i="19"/>
  <c r="EN52" i="19"/>
  <c r="EO52" i="19"/>
  <c r="EP52" i="19"/>
  <c r="EQ52" i="19"/>
  <c r="ER52" i="19"/>
  <c r="ES52" i="19"/>
  <c r="ET52" i="19"/>
  <c r="EU52" i="19"/>
  <c r="EV52" i="19"/>
  <c r="EW52" i="19"/>
  <c r="EX52" i="19"/>
  <c r="EY52" i="19"/>
  <c r="EZ52" i="19"/>
  <c r="FA52" i="19"/>
  <c r="FB52" i="19"/>
  <c r="FC52" i="19"/>
  <c r="FD52" i="19"/>
  <c r="FE52" i="19"/>
  <c r="FF52" i="19"/>
  <c r="B53" i="1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BW53" i="19"/>
  <c r="BX53" i="19"/>
  <c r="BY53" i="19"/>
  <c r="BZ53" i="19"/>
  <c r="CA53" i="19"/>
  <c r="CB53" i="19"/>
  <c r="CC53" i="19"/>
  <c r="CD53" i="19"/>
  <c r="CE53" i="19"/>
  <c r="CF53" i="19"/>
  <c r="CG53" i="19"/>
  <c r="CH53" i="19"/>
  <c r="CI53" i="19"/>
  <c r="CJ53" i="19"/>
  <c r="CK53" i="19"/>
  <c r="CL53" i="19"/>
  <c r="CM53" i="19"/>
  <c r="CN53" i="19"/>
  <c r="CO53" i="19"/>
  <c r="CP53" i="19"/>
  <c r="CQ53" i="19"/>
  <c r="CR53" i="19"/>
  <c r="CS53" i="19"/>
  <c r="CT53" i="19"/>
  <c r="CU53" i="19"/>
  <c r="CV53" i="19"/>
  <c r="CW53" i="19"/>
  <c r="CX53" i="19"/>
  <c r="CY53" i="19"/>
  <c r="CZ53" i="19"/>
  <c r="DA53" i="19"/>
  <c r="DB53" i="19"/>
  <c r="DC53" i="19"/>
  <c r="DD53" i="19"/>
  <c r="DE53" i="19"/>
  <c r="DF53" i="19"/>
  <c r="DG53" i="19"/>
  <c r="DH53" i="19"/>
  <c r="DI53" i="19"/>
  <c r="DJ53" i="19"/>
  <c r="DK53" i="19"/>
  <c r="DL53" i="19"/>
  <c r="DM53" i="19"/>
  <c r="DN53" i="19"/>
  <c r="DO53" i="19"/>
  <c r="DP53" i="19"/>
  <c r="DQ53" i="19"/>
  <c r="DR53" i="19"/>
  <c r="DS53" i="19"/>
  <c r="DT53"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ET53" i="19"/>
  <c r="EU53" i="19"/>
  <c r="EV53" i="19"/>
  <c r="EW53" i="19"/>
  <c r="EX53" i="19"/>
  <c r="EY53" i="19"/>
  <c r="EZ53" i="19"/>
  <c r="FA53" i="19"/>
  <c r="FB53" i="19"/>
  <c r="FC53" i="19"/>
  <c r="FD53" i="19"/>
  <c r="FE53" i="19"/>
  <c r="FF53" i="19"/>
  <c r="B54" i="19"/>
  <c r="C54"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E54" i="19"/>
  <c r="BF54" i="19"/>
  <c r="BG54" i="19"/>
  <c r="BH54" i="19"/>
  <c r="BI54" i="19"/>
  <c r="BJ54" i="19"/>
  <c r="BK54" i="19"/>
  <c r="BL54" i="19"/>
  <c r="BM54" i="19"/>
  <c r="BN54" i="19"/>
  <c r="BO54" i="19"/>
  <c r="BP54" i="19"/>
  <c r="BQ54" i="19"/>
  <c r="BR54" i="19"/>
  <c r="BS54" i="19"/>
  <c r="BT54" i="19"/>
  <c r="BU54" i="19"/>
  <c r="BV54" i="19"/>
  <c r="BW54" i="19"/>
  <c r="BX54" i="19"/>
  <c r="BY54" i="19"/>
  <c r="BZ54" i="19"/>
  <c r="CA54" i="19"/>
  <c r="CB54" i="19"/>
  <c r="CC54" i="19"/>
  <c r="CD54" i="19"/>
  <c r="CE54" i="19"/>
  <c r="CF54" i="19"/>
  <c r="CG54" i="19"/>
  <c r="CH54" i="19"/>
  <c r="CI54" i="19"/>
  <c r="CJ54" i="19"/>
  <c r="CK54" i="19"/>
  <c r="CL54" i="19"/>
  <c r="CM54" i="19"/>
  <c r="CN54" i="19"/>
  <c r="CO54" i="19"/>
  <c r="CP54" i="19"/>
  <c r="CQ54" i="19"/>
  <c r="CR54" i="19"/>
  <c r="CS54" i="19"/>
  <c r="CT54" i="19"/>
  <c r="CU54" i="19"/>
  <c r="CV54" i="19"/>
  <c r="CW54" i="19"/>
  <c r="CX54" i="19"/>
  <c r="CY54" i="19"/>
  <c r="CZ54" i="19"/>
  <c r="DA54" i="19"/>
  <c r="DB54" i="19"/>
  <c r="DC54" i="19"/>
  <c r="DD54" i="19"/>
  <c r="DE54" i="19"/>
  <c r="DF54" i="19"/>
  <c r="DG54" i="19"/>
  <c r="DH54" i="19"/>
  <c r="DI54" i="19"/>
  <c r="DJ54" i="19"/>
  <c r="DK54" i="19"/>
  <c r="DL54" i="19"/>
  <c r="DM54" i="19"/>
  <c r="DN54" i="19"/>
  <c r="DO54" i="19"/>
  <c r="DP54" i="19"/>
  <c r="DQ54" i="19"/>
  <c r="DR54" i="19"/>
  <c r="DS54" i="19"/>
  <c r="DT54"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B55"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CJ55" i="19"/>
  <c r="CK55" i="19"/>
  <c r="CL55" i="19"/>
  <c r="CM55" i="19"/>
  <c r="CN55" i="19"/>
  <c r="CO55" i="19"/>
  <c r="CP55" i="19"/>
  <c r="CQ55" i="19"/>
  <c r="CR55" i="19"/>
  <c r="CS55" i="19"/>
  <c r="CT55" i="19"/>
  <c r="CU55" i="19"/>
  <c r="CV55" i="19"/>
  <c r="CW55" i="19"/>
  <c r="CX55" i="19"/>
  <c r="CY55" i="19"/>
  <c r="CZ55" i="19"/>
  <c r="DA55" i="19"/>
  <c r="DB55" i="19"/>
  <c r="DC55" i="19"/>
  <c r="DD55" i="19"/>
  <c r="DE55" i="19"/>
  <c r="DF55" i="19"/>
  <c r="DG55" i="19"/>
  <c r="DH55" i="19"/>
  <c r="DI55" i="19"/>
  <c r="DJ55" i="19"/>
  <c r="DK55" i="19"/>
  <c r="DL55" i="19"/>
  <c r="DM55" i="19"/>
  <c r="DN55" i="19"/>
  <c r="DO55" i="19"/>
  <c r="DP55" i="19"/>
  <c r="DQ55" i="19"/>
  <c r="DR55" i="19"/>
  <c r="DS55" i="19"/>
  <c r="DT55"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B56"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BB56" i="19"/>
  <c r="BC56" i="19"/>
  <c r="BD56" i="19"/>
  <c r="BE56" i="19"/>
  <c r="BF56" i="19"/>
  <c r="BG56" i="19"/>
  <c r="BH56" i="19"/>
  <c r="BI56" i="19"/>
  <c r="BJ56" i="19"/>
  <c r="BK56" i="19"/>
  <c r="BL56" i="19"/>
  <c r="BM56" i="19"/>
  <c r="BN56" i="19"/>
  <c r="BO56" i="19"/>
  <c r="BP56" i="19"/>
  <c r="BQ56" i="19"/>
  <c r="BR56" i="19"/>
  <c r="BS56" i="19"/>
  <c r="BT56" i="19"/>
  <c r="BU56" i="19"/>
  <c r="BV56" i="19"/>
  <c r="BW56" i="19"/>
  <c r="BX56" i="19"/>
  <c r="BY56" i="19"/>
  <c r="BZ56" i="19"/>
  <c r="CA56" i="19"/>
  <c r="CB56" i="19"/>
  <c r="CC56" i="19"/>
  <c r="CD56" i="19"/>
  <c r="CE56" i="19"/>
  <c r="CF56" i="19"/>
  <c r="CG56" i="19"/>
  <c r="CH56" i="19"/>
  <c r="CI56" i="19"/>
  <c r="CJ56" i="19"/>
  <c r="CK56" i="19"/>
  <c r="CL56" i="19"/>
  <c r="CM56" i="19"/>
  <c r="CN56" i="19"/>
  <c r="CO56" i="19"/>
  <c r="CP56" i="19"/>
  <c r="CQ56" i="19"/>
  <c r="CR56" i="19"/>
  <c r="CS56" i="19"/>
  <c r="CT56" i="19"/>
  <c r="CU56" i="19"/>
  <c r="CV56" i="19"/>
  <c r="CW56" i="19"/>
  <c r="CX56" i="19"/>
  <c r="CY56" i="19"/>
  <c r="CZ56" i="19"/>
  <c r="DA56" i="19"/>
  <c r="DB56" i="19"/>
  <c r="DC56" i="19"/>
  <c r="DD56" i="19"/>
  <c r="DE56" i="19"/>
  <c r="DF56" i="19"/>
  <c r="DG56" i="19"/>
  <c r="DH56" i="19"/>
  <c r="DI56" i="19"/>
  <c r="DJ56" i="19"/>
  <c r="DK56" i="19"/>
  <c r="DL56" i="19"/>
  <c r="DM56" i="19"/>
  <c r="DN56" i="19"/>
  <c r="DO56" i="19"/>
  <c r="DP56" i="19"/>
  <c r="DQ56" i="19"/>
  <c r="DR56" i="19"/>
  <c r="DS56" i="19"/>
  <c r="DT56" i="19"/>
  <c r="DU56" i="19"/>
  <c r="DV56" i="19"/>
  <c r="DW56" i="19"/>
  <c r="DX56" i="19"/>
  <c r="DY56" i="19"/>
  <c r="DZ56" i="19"/>
  <c r="EA56" i="19"/>
  <c r="EB56" i="19"/>
  <c r="EC56" i="19"/>
  <c r="ED56"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B57" i="19"/>
  <c r="C57"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BB57" i="19"/>
  <c r="BC57" i="19"/>
  <c r="BD57" i="19"/>
  <c r="BE57" i="19"/>
  <c r="BF57" i="19"/>
  <c r="BG57" i="19"/>
  <c r="BH57" i="19"/>
  <c r="BI57" i="19"/>
  <c r="BJ57" i="19"/>
  <c r="BK57" i="19"/>
  <c r="BL57" i="19"/>
  <c r="BM57" i="19"/>
  <c r="BN57" i="19"/>
  <c r="BO57" i="19"/>
  <c r="BP57" i="19"/>
  <c r="BQ57" i="19"/>
  <c r="BR57" i="19"/>
  <c r="BS57" i="19"/>
  <c r="BT57" i="19"/>
  <c r="BU57" i="19"/>
  <c r="BV57" i="19"/>
  <c r="BW57" i="19"/>
  <c r="BX57" i="19"/>
  <c r="BY57" i="19"/>
  <c r="BZ57" i="19"/>
  <c r="CA57" i="19"/>
  <c r="CB57" i="19"/>
  <c r="CC57" i="19"/>
  <c r="CD57" i="19"/>
  <c r="CE57" i="19"/>
  <c r="CF57" i="19"/>
  <c r="CG57" i="19"/>
  <c r="CH57" i="19"/>
  <c r="CI57" i="19"/>
  <c r="CJ57" i="19"/>
  <c r="CK57" i="19"/>
  <c r="CL57" i="19"/>
  <c r="CM57" i="19"/>
  <c r="CN57" i="19"/>
  <c r="CO57" i="19"/>
  <c r="CP57" i="19"/>
  <c r="CQ57" i="19"/>
  <c r="CR57" i="19"/>
  <c r="CS57" i="19"/>
  <c r="CT57" i="19"/>
  <c r="CU57" i="19"/>
  <c r="CV57" i="19"/>
  <c r="CW57" i="19"/>
  <c r="CX57" i="19"/>
  <c r="CY57" i="19"/>
  <c r="CZ57" i="19"/>
  <c r="DA57" i="19"/>
  <c r="DB57" i="19"/>
  <c r="DC57" i="19"/>
  <c r="DD57" i="19"/>
  <c r="DE57" i="19"/>
  <c r="DF57" i="19"/>
  <c r="DG57" i="19"/>
  <c r="DH57" i="19"/>
  <c r="DI57" i="19"/>
  <c r="DJ57" i="19"/>
  <c r="DK57" i="19"/>
  <c r="DL57" i="19"/>
  <c r="DM57" i="19"/>
  <c r="DN57" i="19"/>
  <c r="DO57" i="19"/>
  <c r="DP57" i="19"/>
  <c r="DQ57" i="19"/>
  <c r="DR57" i="19"/>
  <c r="DS57" i="19"/>
  <c r="DT57" i="19"/>
  <c r="DU57" i="19"/>
  <c r="DV57" i="19"/>
  <c r="DW57" i="19"/>
  <c r="DX57" i="19"/>
  <c r="DY57" i="19"/>
  <c r="DZ57" i="19"/>
  <c r="EA57" i="19"/>
  <c r="EB57" i="19"/>
  <c r="EC57" i="19"/>
  <c r="ED57"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B58" i="19"/>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E58" i="19"/>
  <c r="BF58" i="19"/>
  <c r="BG58" i="19"/>
  <c r="BH58" i="19"/>
  <c r="BI58" i="19"/>
  <c r="BJ58" i="19"/>
  <c r="BK58" i="19"/>
  <c r="BL58" i="19"/>
  <c r="BM58" i="19"/>
  <c r="BN58" i="19"/>
  <c r="BO58" i="19"/>
  <c r="BP58" i="19"/>
  <c r="BQ58" i="19"/>
  <c r="BR58" i="19"/>
  <c r="BS58" i="19"/>
  <c r="BT58" i="19"/>
  <c r="BU58" i="19"/>
  <c r="BV58" i="19"/>
  <c r="BW58" i="19"/>
  <c r="BX58" i="19"/>
  <c r="BY58" i="19"/>
  <c r="BZ58" i="19"/>
  <c r="CA58" i="19"/>
  <c r="CB58" i="19"/>
  <c r="CC58" i="19"/>
  <c r="CD58" i="19"/>
  <c r="CE58" i="19"/>
  <c r="CF58" i="19"/>
  <c r="CG58" i="19"/>
  <c r="CH58" i="19"/>
  <c r="CI58" i="19"/>
  <c r="CJ58" i="19"/>
  <c r="CK58" i="19"/>
  <c r="CL58" i="19"/>
  <c r="CM58" i="19"/>
  <c r="CN58" i="19"/>
  <c r="CO58" i="19"/>
  <c r="CP58" i="19"/>
  <c r="CQ58" i="19"/>
  <c r="CR58" i="19"/>
  <c r="CS58" i="19"/>
  <c r="CT58" i="19"/>
  <c r="CU58" i="19"/>
  <c r="CV58" i="19"/>
  <c r="CW58" i="19"/>
  <c r="CX58" i="19"/>
  <c r="CY58" i="19"/>
  <c r="CZ58" i="19"/>
  <c r="DA58" i="19"/>
  <c r="DB58" i="19"/>
  <c r="DC58" i="19"/>
  <c r="DD58" i="19"/>
  <c r="DE58" i="19"/>
  <c r="DF58" i="19"/>
  <c r="DG58" i="19"/>
  <c r="DH58" i="19"/>
  <c r="DI58" i="19"/>
  <c r="DJ58" i="19"/>
  <c r="DK58" i="19"/>
  <c r="DL58" i="19"/>
  <c r="DM58" i="19"/>
  <c r="DN58" i="19"/>
  <c r="DO58" i="19"/>
  <c r="DP58" i="19"/>
  <c r="DQ58" i="19"/>
  <c r="DR58" i="19"/>
  <c r="DS58" i="19"/>
  <c r="DT58"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B59"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B60"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B61"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E61" i="19"/>
  <c r="BF61" i="19"/>
  <c r="BG61" i="19"/>
  <c r="BH61" i="19"/>
  <c r="BI61" i="19"/>
  <c r="BJ61" i="19"/>
  <c r="BK61" i="19"/>
  <c r="BL61" i="19"/>
  <c r="BM61" i="19"/>
  <c r="BN61" i="19"/>
  <c r="BO61" i="19"/>
  <c r="BP61" i="19"/>
  <c r="BQ61" i="19"/>
  <c r="BR61" i="19"/>
  <c r="BS61" i="19"/>
  <c r="BT61" i="19"/>
  <c r="BU61" i="19"/>
  <c r="BV61" i="19"/>
  <c r="BW61" i="19"/>
  <c r="BX61" i="19"/>
  <c r="BY61" i="19"/>
  <c r="BZ61" i="19"/>
  <c r="CA61" i="19"/>
  <c r="CB61" i="19"/>
  <c r="CC61" i="19"/>
  <c r="CD61" i="19"/>
  <c r="CE61" i="19"/>
  <c r="CF61" i="19"/>
  <c r="CG61" i="19"/>
  <c r="CH61" i="19"/>
  <c r="CI61" i="19"/>
  <c r="CJ61" i="19"/>
  <c r="CK61" i="19"/>
  <c r="CL61" i="19"/>
  <c r="CM61" i="19"/>
  <c r="CN61" i="19"/>
  <c r="CO61" i="19"/>
  <c r="CP61" i="19"/>
  <c r="CQ61" i="19"/>
  <c r="CR61" i="19"/>
  <c r="CS61" i="19"/>
  <c r="CT61" i="19"/>
  <c r="CU61" i="19"/>
  <c r="CV61" i="19"/>
  <c r="CW61" i="19"/>
  <c r="CX61" i="19"/>
  <c r="CY61" i="19"/>
  <c r="CZ61" i="19"/>
  <c r="DA61" i="19"/>
  <c r="DB61" i="19"/>
  <c r="DC61" i="19"/>
  <c r="DD61" i="19"/>
  <c r="DE61" i="19"/>
  <c r="DF61" i="19"/>
  <c r="DG61" i="19"/>
  <c r="DH61" i="19"/>
  <c r="DI61" i="19"/>
  <c r="DJ61" i="19"/>
  <c r="DK61" i="19"/>
  <c r="DL61" i="19"/>
  <c r="DM61" i="19"/>
  <c r="DN61" i="19"/>
  <c r="DO61" i="19"/>
  <c r="DP61" i="19"/>
  <c r="DQ61" i="19"/>
  <c r="DR61" i="19"/>
  <c r="DS61" i="19"/>
  <c r="DT61" i="19"/>
  <c r="DU61" i="19"/>
  <c r="DV61" i="19"/>
  <c r="DW61" i="19"/>
  <c r="DX61" i="19"/>
  <c r="DY61" i="19"/>
  <c r="DZ61" i="19"/>
  <c r="EA61" i="19"/>
  <c r="EB61" i="19"/>
  <c r="EC61" i="19"/>
  <c r="ED61" i="19"/>
  <c r="EE61" i="19"/>
  <c r="EF61" i="19"/>
  <c r="EG61" i="19"/>
  <c r="EH61" i="19"/>
  <c r="EI61" i="19"/>
  <c r="EJ61" i="19"/>
  <c r="EK61" i="19"/>
  <c r="EL61" i="19"/>
  <c r="EM61" i="19"/>
  <c r="EN61" i="19"/>
  <c r="EO61" i="19"/>
  <c r="EP61" i="19"/>
  <c r="EQ61" i="19"/>
  <c r="ER61" i="19"/>
  <c r="ES61" i="19"/>
  <c r="ET61" i="19"/>
  <c r="EU61" i="19"/>
  <c r="EV61" i="19"/>
  <c r="EW61" i="19"/>
  <c r="EX61" i="19"/>
  <c r="EY61" i="19"/>
  <c r="EZ61" i="19"/>
  <c r="FA61" i="19"/>
  <c r="FB61" i="19"/>
  <c r="FC61" i="19"/>
  <c r="FD61" i="19"/>
  <c r="FE61" i="19"/>
  <c r="FF61" i="19"/>
  <c r="B62"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E62" i="19"/>
  <c r="BF62" i="19"/>
  <c r="BG62" i="19"/>
  <c r="BH62" i="19"/>
  <c r="BI62" i="19"/>
  <c r="BJ62" i="19"/>
  <c r="BK62" i="19"/>
  <c r="BL62" i="19"/>
  <c r="BM62" i="19"/>
  <c r="BN62" i="19"/>
  <c r="BO62" i="19"/>
  <c r="BP62" i="19"/>
  <c r="BQ62" i="19"/>
  <c r="BR62" i="19"/>
  <c r="BS62" i="19"/>
  <c r="BT62" i="19"/>
  <c r="BU62" i="19"/>
  <c r="BV62" i="19"/>
  <c r="BW62" i="19"/>
  <c r="BX62" i="19"/>
  <c r="BY62" i="19"/>
  <c r="BZ62" i="19"/>
  <c r="CA62" i="19"/>
  <c r="CB62" i="19"/>
  <c r="CC62" i="19"/>
  <c r="CD62" i="19"/>
  <c r="CE62" i="19"/>
  <c r="CF62" i="19"/>
  <c r="CG62" i="19"/>
  <c r="CH62" i="19"/>
  <c r="CI62" i="19"/>
  <c r="CJ62" i="19"/>
  <c r="CK62" i="19"/>
  <c r="CL62" i="19"/>
  <c r="CM62" i="19"/>
  <c r="CN62" i="19"/>
  <c r="CO62" i="19"/>
  <c r="CP62" i="19"/>
  <c r="CQ62" i="19"/>
  <c r="CR62" i="19"/>
  <c r="CS62" i="19"/>
  <c r="CT62" i="19"/>
  <c r="CU62" i="19"/>
  <c r="CV62" i="19"/>
  <c r="CW62" i="19"/>
  <c r="CX62" i="19"/>
  <c r="CY62" i="19"/>
  <c r="CZ62" i="19"/>
  <c r="DA62" i="19"/>
  <c r="DB62" i="19"/>
  <c r="DC62" i="19"/>
  <c r="DD62" i="19"/>
  <c r="DE62" i="19"/>
  <c r="DF62" i="19"/>
  <c r="DG62" i="19"/>
  <c r="DH62" i="19"/>
  <c r="DI62" i="19"/>
  <c r="DJ62" i="19"/>
  <c r="DK62" i="19"/>
  <c r="DL62" i="19"/>
  <c r="DM62" i="19"/>
  <c r="DN62" i="19"/>
  <c r="DO62" i="19"/>
  <c r="DP62" i="19"/>
  <c r="DQ62" i="19"/>
  <c r="DR62" i="19"/>
  <c r="DS62" i="19"/>
  <c r="DT62"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ET62" i="19"/>
  <c r="EU62" i="19"/>
  <c r="EV62" i="19"/>
  <c r="EW62" i="19"/>
  <c r="EX62" i="19"/>
  <c r="EY62" i="19"/>
  <c r="EZ62" i="19"/>
  <c r="FA62" i="19"/>
  <c r="FB62" i="19"/>
  <c r="FC62" i="19"/>
  <c r="FD62" i="19"/>
  <c r="FE62" i="19"/>
  <c r="FF62" i="19"/>
  <c r="B63"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BB63" i="19"/>
  <c r="BC63" i="19"/>
  <c r="BD63" i="19"/>
  <c r="BE63" i="19"/>
  <c r="BF63" i="19"/>
  <c r="BG63" i="19"/>
  <c r="BH63" i="19"/>
  <c r="BI63" i="19"/>
  <c r="BJ63" i="19"/>
  <c r="BK63" i="19"/>
  <c r="BL63" i="19"/>
  <c r="BM63" i="19"/>
  <c r="BN63" i="19"/>
  <c r="BO63" i="19"/>
  <c r="BP63" i="19"/>
  <c r="BQ63" i="19"/>
  <c r="BR63" i="19"/>
  <c r="BS63" i="19"/>
  <c r="BT63" i="19"/>
  <c r="BU63" i="19"/>
  <c r="BV63" i="19"/>
  <c r="BW63" i="19"/>
  <c r="BX63" i="19"/>
  <c r="BY63" i="19"/>
  <c r="BZ63" i="19"/>
  <c r="CA63" i="19"/>
  <c r="CB63" i="19"/>
  <c r="CC63" i="19"/>
  <c r="CD63" i="19"/>
  <c r="CE63" i="19"/>
  <c r="CF63" i="19"/>
  <c r="CG63" i="19"/>
  <c r="CH63" i="19"/>
  <c r="CI63" i="19"/>
  <c r="CJ63" i="19"/>
  <c r="CK63" i="19"/>
  <c r="CL63" i="19"/>
  <c r="CM63" i="19"/>
  <c r="CN63" i="19"/>
  <c r="CO63" i="19"/>
  <c r="CP63" i="19"/>
  <c r="CQ63" i="19"/>
  <c r="CR63" i="19"/>
  <c r="CS63" i="19"/>
  <c r="CT63" i="19"/>
  <c r="CU63" i="19"/>
  <c r="CV63" i="19"/>
  <c r="CW63" i="19"/>
  <c r="CX63" i="19"/>
  <c r="CY63" i="19"/>
  <c r="CZ63" i="19"/>
  <c r="DA63" i="19"/>
  <c r="DB63" i="19"/>
  <c r="DC63" i="19"/>
  <c r="DD63" i="19"/>
  <c r="DE63" i="19"/>
  <c r="DF63" i="19"/>
  <c r="DG63" i="19"/>
  <c r="DH63" i="19"/>
  <c r="DI63" i="19"/>
  <c r="DJ63" i="19"/>
  <c r="DK63" i="19"/>
  <c r="DL63" i="19"/>
  <c r="DM63" i="19"/>
  <c r="DN63" i="19"/>
  <c r="DO63" i="19"/>
  <c r="DP63" i="19"/>
  <c r="DQ63" i="19"/>
  <c r="DR63" i="19"/>
  <c r="DS63" i="19"/>
  <c r="DT63" i="19"/>
  <c r="DU63" i="19"/>
  <c r="DV63" i="19"/>
  <c r="DW63" i="19"/>
  <c r="DX63" i="19"/>
  <c r="DY63" i="19"/>
  <c r="DZ63" i="19"/>
  <c r="EA63" i="19"/>
  <c r="EB63" i="19"/>
  <c r="EC63" i="19"/>
  <c r="ED63"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B64"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E64" i="19"/>
  <c r="BF64" i="19"/>
  <c r="BG64" i="19"/>
  <c r="BH64" i="19"/>
  <c r="BI64" i="19"/>
  <c r="BJ64" i="19"/>
  <c r="BK64" i="19"/>
  <c r="BL64" i="19"/>
  <c r="BM64" i="19"/>
  <c r="BN64" i="19"/>
  <c r="BO64" i="19"/>
  <c r="BP64" i="19"/>
  <c r="BQ64" i="19"/>
  <c r="BR64" i="19"/>
  <c r="BS64" i="19"/>
  <c r="BT64" i="19"/>
  <c r="BU64" i="19"/>
  <c r="BV64" i="19"/>
  <c r="BW64" i="19"/>
  <c r="BX64" i="19"/>
  <c r="BY64" i="19"/>
  <c r="BZ64" i="19"/>
  <c r="CA64" i="19"/>
  <c r="CB64" i="19"/>
  <c r="CC64" i="19"/>
  <c r="CD64" i="19"/>
  <c r="CE64" i="19"/>
  <c r="CF64" i="19"/>
  <c r="CG64" i="19"/>
  <c r="CH64" i="19"/>
  <c r="CI64" i="19"/>
  <c r="CJ64" i="19"/>
  <c r="CK64" i="19"/>
  <c r="CL64" i="19"/>
  <c r="CM64" i="19"/>
  <c r="CN64" i="19"/>
  <c r="CO64" i="19"/>
  <c r="CP64" i="19"/>
  <c r="CQ64" i="19"/>
  <c r="CR64" i="19"/>
  <c r="CS64" i="19"/>
  <c r="CT64" i="19"/>
  <c r="CU64" i="19"/>
  <c r="CV64" i="19"/>
  <c r="CW64" i="19"/>
  <c r="CX64" i="19"/>
  <c r="CY64" i="19"/>
  <c r="CZ64" i="19"/>
  <c r="DA64" i="19"/>
  <c r="DB64" i="19"/>
  <c r="DC64" i="19"/>
  <c r="DD64" i="19"/>
  <c r="DE64" i="19"/>
  <c r="DF64" i="19"/>
  <c r="DG64" i="19"/>
  <c r="DH64" i="19"/>
  <c r="DI64" i="19"/>
  <c r="DJ64" i="19"/>
  <c r="DK64" i="19"/>
  <c r="DL64" i="19"/>
  <c r="DM64" i="19"/>
  <c r="DN64" i="19"/>
  <c r="DO64" i="19"/>
  <c r="DP64" i="19"/>
  <c r="DQ64" i="19"/>
  <c r="DR64" i="19"/>
  <c r="DS64" i="19"/>
  <c r="DT64" i="19"/>
  <c r="DU64" i="19"/>
  <c r="DV64" i="19"/>
  <c r="DW64" i="19"/>
  <c r="DX64" i="19"/>
  <c r="DY64" i="19"/>
  <c r="DZ64" i="19"/>
  <c r="EA64" i="19"/>
  <c r="EB64" i="19"/>
  <c r="EC64" i="19"/>
  <c r="ED64"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B65"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E65" i="19"/>
  <c r="BF65" i="19"/>
  <c r="BG65" i="19"/>
  <c r="BH65" i="19"/>
  <c r="BI65" i="19"/>
  <c r="BJ65" i="19"/>
  <c r="BK65" i="19"/>
  <c r="BL65" i="19"/>
  <c r="BM65" i="19"/>
  <c r="BN65" i="19"/>
  <c r="BO65" i="19"/>
  <c r="BP65" i="19"/>
  <c r="BQ65" i="19"/>
  <c r="BR65" i="19"/>
  <c r="BS65" i="19"/>
  <c r="BT65" i="19"/>
  <c r="BU65" i="19"/>
  <c r="BV65" i="19"/>
  <c r="BW65" i="19"/>
  <c r="BX65" i="19"/>
  <c r="BY65" i="19"/>
  <c r="BZ65" i="19"/>
  <c r="CA65" i="19"/>
  <c r="CB65" i="19"/>
  <c r="CC65" i="19"/>
  <c r="CD65" i="19"/>
  <c r="CE65" i="19"/>
  <c r="CF65" i="19"/>
  <c r="CG65" i="19"/>
  <c r="CH65" i="19"/>
  <c r="CI65" i="19"/>
  <c r="CJ65" i="19"/>
  <c r="CK65" i="19"/>
  <c r="CL65" i="19"/>
  <c r="CM65" i="19"/>
  <c r="CN65" i="19"/>
  <c r="CO65" i="19"/>
  <c r="CP65" i="19"/>
  <c r="CQ65" i="19"/>
  <c r="CR65" i="19"/>
  <c r="CS65" i="19"/>
  <c r="CT65" i="19"/>
  <c r="CU65" i="19"/>
  <c r="CV65" i="19"/>
  <c r="CW65" i="19"/>
  <c r="CX65" i="19"/>
  <c r="CY65" i="19"/>
  <c r="CZ65" i="19"/>
  <c r="DA65" i="19"/>
  <c r="DB65" i="19"/>
  <c r="DC65" i="19"/>
  <c r="DD65" i="19"/>
  <c r="DE65" i="19"/>
  <c r="DF65" i="19"/>
  <c r="DG65" i="19"/>
  <c r="DH65" i="19"/>
  <c r="DI65" i="19"/>
  <c r="DJ65" i="19"/>
  <c r="DK65" i="19"/>
  <c r="DL65" i="19"/>
  <c r="DM65" i="19"/>
  <c r="DN65" i="19"/>
  <c r="DO65" i="19"/>
  <c r="DP65" i="19"/>
  <c r="DQ65" i="19"/>
  <c r="DR65" i="19"/>
  <c r="DS65" i="19"/>
  <c r="DT65"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B66"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E66" i="19"/>
  <c r="BF66" i="19"/>
  <c r="BG66" i="19"/>
  <c r="BH66" i="19"/>
  <c r="BI66" i="19"/>
  <c r="BJ66" i="19"/>
  <c r="BK66" i="19"/>
  <c r="BL66" i="19"/>
  <c r="BM66" i="19"/>
  <c r="BN66" i="19"/>
  <c r="BO66" i="19"/>
  <c r="BP66" i="19"/>
  <c r="BQ66" i="19"/>
  <c r="BR66" i="19"/>
  <c r="BS66" i="19"/>
  <c r="BT66" i="19"/>
  <c r="BU66" i="19"/>
  <c r="BV66" i="19"/>
  <c r="BW66" i="19"/>
  <c r="BX66" i="19"/>
  <c r="BY66" i="19"/>
  <c r="BZ66" i="19"/>
  <c r="CA66" i="19"/>
  <c r="CB66" i="19"/>
  <c r="CC66" i="19"/>
  <c r="CD66" i="19"/>
  <c r="CE66" i="19"/>
  <c r="CF66" i="19"/>
  <c r="CG66" i="19"/>
  <c r="CH66" i="19"/>
  <c r="CI66" i="19"/>
  <c r="CJ66" i="19"/>
  <c r="CK66" i="19"/>
  <c r="CL66" i="19"/>
  <c r="CM66" i="19"/>
  <c r="CN66" i="19"/>
  <c r="CO66" i="19"/>
  <c r="CP66" i="19"/>
  <c r="CQ66" i="19"/>
  <c r="CR66" i="19"/>
  <c r="CS66" i="19"/>
  <c r="CT66" i="19"/>
  <c r="CU66" i="19"/>
  <c r="CV66" i="19"/>
  <c r="CW66" i="19"/>
  <c r="CX66" i="19"/>
  <c r="CY66" i="19"/>
  <c r="CZ66" i="19"/>
  <c r="DA66" i="19"/>
  <c r="DB66" i="19"/>
  <c r="DC66" i="19"/>
  <c r="DD66" i="19"/>
  <c r="DE66" i="19"/>
  <c r="DF66" i="19"/>
  <c r="DG66" i="19"/>
  <c r="DH66" i="19"/>
  <c r="DI66" i="19"/>
  <c r="DJ66" i="19"/>
  <c r="DK66" i="19"/>
  <c r="DL66" i="19"/>
  <c r="DM66" i="19"/>
  <c r="DN66" i="19"/>
  <c r="DO66" i="19"/>
  <c r="DP66" i="19"/>
  <c r="DQ66" i="19"/>
  <c r="DR66" i="19"/>
  <c r="DS66" i="19"/>
  <c r="DT66"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B67"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E67" i="19"/>
  <c r="BF67" i="19"/>
  <c r="BG67" i="19"/>
  <c r="BH67" i="19"/>
  <c r="BI67" i="19"/>
  <c r="BJ67" i="19"/>
  <c r="BK67" i="19"/>
  <c r="BL67" i="19"/>
  <c r="BM67" i="19"/>
  <c r="BN67" i="19"/>
  <c r="BO67" i="19"/>
  <c r="BP67" i="19"/>
  <c r="BQ67" i="19"/>
  <c r="BR67" i="19"/>
  <c r="BS67" i="19"/>
  <c r="BT67" i="19"/>
  <c r="BU67" i="19"/>
  <c r="BV67" i="19"/>
  <c r="BW67" i="19"/>
  <c r="BX67" i="19"/>
  <c r="BY67" i="19"/>
  <c r="BZ67" i="19"/>
  <c r="CA67" i="19"/>
  <c r="CB67" i="19"/>
  <c r="CC67" i="19"/>
  <c r="CD67" i="19"/>
  <c r="CE67" i="19"/>
  <c r="CF67" i="19"/>
  <c r="CG67" i="19"/>
  <c r="CH67" i="19"/>
  <c r="CI67" i="19"/>
  <c r="CJ67" i="19"/>
  <c r="CK67" i="19"/>
  <c r="CL67" i="19"/>
  <c r="CM67" i="19"/>
  <c r="CN67" i="19"/>
  <c r="CO67" i="19"/>
  <c r="CP67" i="19"/>
  <c r="CQ67" i="19"/>
  <c r="CR67" i="19"/>
  <c r="CS67" i="19"/>
  <c r="CT67" i="19"/>
  <c r="CU67" i="19"/>
  <c r="CV67" i="19"/>
  <c r="CW67" i="19"/>
  <c r="CX67" i="19"/>
  <c r="CY67" i="19"/>
  <c r="CZ67" i="19"/>
  <c r="DA67" i="19"/>
  <c r="DB67" i="19"/>
  <c r="DC67" i="19"/>
  <c r="DD67" i="19"/>
  <c r="DE67" i="19"/>
  <c r="DF67" i="19"/>
  <c r="DG67" i="19"/>
  <c r="DH67" i="19"/>
  <c r="DI67" i="19"/>
  <c r="DJ67" i="19"/>
  <c r="DK67" i="19"/>
  <c r="DL67" i="19"/>
  <c r="DM67" i="19"/>
  <c r="DN67" i="19"/>
  <c r="DO67" i="19"/>
  <c r="DP67" i="19"/>
  <c r="DQ67" i="19"/>
  <c r="DR67" i="19"/>
  <c r="DS67" i="19"/>
  <c r="DT67"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B68"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E68" i="19"/>
  <c r="BF68" i="19"/>
  <c r="BG68" i="19"/>
  <c r="BH68" i="19"/>
  <c r="BI68" i="19"/>
  <c r="BJ68" i="19"/>
  <c r="BK68" i="19"/>
  <c r="BL68" i="19"/>
  <c r="BM68" i="19"/>
  <c r="BN68" i="19"/>
  <c r="BO68" i="19"/>
  <c r="BP68" i="19"/>
  <c r="BQ68" i="19"/>
  <c r="BR68" i="19"/>
  <c r="BS68" i="19"/>
  <c r="BT68" i="19"/>
  <c r="BU68" i="19"/>
  <c r="BV68" i="19"/>
  <c r="BW68" i="19"/>
  <c r="BX68" i="19"/>
  <c r="BY68" i="19"/>
  <c r="BZ68" i="19"/>
  <c r="CA68" i="19"/>
  <c r="CB68" i="19"/>
  <c r="CC68" i="19"/>
  <c r="CD68" i="19"/>
  <c r="CE68" i="19"/>
  <c r="CF68" i="19"/>
  <c r="CG68" i="19"/>
  <c r="CH68" i="19"/>
  <c r="CI68" i="19"/>
  <c r="CJ68" i="19"/>
  <c r="CK68" i="19"/>
  <c r="CL68" i="19"/>
  <c r="CM68" i="19"/>
  <c r="CN68" i="19"/>
  <c r="CO68" i="19"/>
  <c r="CP68" i="19"/>
  <c r="CQ68" i="19"/>
  <c r="CR68" i="19"/>
  <c r="CS68" i="19"/>
  <c r="CT68" i="19"/>
  <c r="CU68" i="19"/>
  <c r="CV68" i="19"/>
  <c r="CW68" i="19"/>
  <c r="CX68" i="19"/>
  <c r="CY68" i="19"/>
  <c r="CZ68" i="19"/>
  <c r="DA68" i="19"/>
  <c r="DB68" i="19"/>
  <c r="DC68" i="19"/>
  <c r="DD68" i="19"/>
  <c r="DE68" i="19"/>
  <c r="DF68" i="19"/>
  <c r="DG68" i="19"/>
  <c r="DH68" i="19"/>
  <c r="DI68" i="19"/>
  <c r="DJ68" i="19"/>
  <c r="DK68" i="19"/>
  <c r="DL68" i="19"/>
  <c r="DM68" i="19"/>
  <c r="DN68" i="19"/>
  <c r="DO68" i="19"/>
  <c r="DP68" i="19"/>
  <c r="DQ68" i="19"/>
  <c r="DR68" i="19"/>
  <c r="DS68" i="19"/>
  <c r="DT68"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ET68" i="19"/>
  <c r="EU68" i="19"/>
  <c r="EV68" i="19"/>
  <c r="EW68" i="19"/>
  <c r="EX68" i="19"/>
  <c r="EY68" i="19"/>
  <c r="EZ68" i="19"/>
  <c r="FA68" i="19"/>
  <c r="FB68" i="19"/>
  <c r="FC68" i="19"/>
  <c r="FD68" i="19"/>
  <c r="FE68" i="19"/>
  <c r="FF68" i="19"/>
  <c r="B69"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CA69" i="19"/>
  <c r="CB69" i="19"/>
  <c r="CC69" i="19"/>
  <c r="CD69" i="19"/>
  <c r="CE69" i="19"/>
  <c r="CF69" i="19"/>
  <c r="CG69" i="19"/>
  <c r="CH69" i="19"/>
  <c r="CI69" i="19"/>
  <c r="CJ69" i="19"/>
  <c r="CK69" i="19"/>
  <c r="CL69" i="19"/>
  <c r="CM69" i="19"/>
  <c r="CN69" i="19"/>
  <c r="CO69" i="19"/>
  <c r="CP69" i="19"/>
  <c r="CQ69" i="19"/>
  <c r="CR69" i="19"/>
  <c r="CS69" i="19"/>
  <c r="CT69" i="19"/>
  <c r="CU69" i="19"/>
  <c r="CV69" i="19"/>
  <c r="CW69" i="19"/>
  <c r="CX69" i="19"/>
  <c r="CY69" i="19"/>
  <c r="CZ69" i="19"/>
  <c r="DA69" i="19"/>
  <c r="DB69" i="19"/>
  <c r="DC69" i="19"/>
  <c r="DD69" i="19"/>
  <c r="DE69" i="19"/>
  <c r="DF69" i="19"/>
  <c r="DG69" i="19"/>
  <c r="DH69" i="19"/>
  <c r="DI69" i="19"/>
  <c r="DJ69" i="19"/>
  <c r="DK69" i="19"/>
  <c r="DL69" i="19"/>
  <c r="DM69" i="19"/>
  <c r="DN69" i="19"/>
  <c r="DO69" i="19"/>
  <c r="DP69" i="19"/>
  <c r="DQ69" i="19"/>
  <c r="DR69" i="19"/>
  <c r="DS69" i="19"/>
  <c r="DT69" i="19"/>
  <c r="DU69" i="19"/>
  <c r="DV69" i="19"/>
  <c r="DW69" i="19"/>
  <c r="DX69" i="19"/>
  <c r="DY69" i="19"/>
  <c r="DZ69" i="19"/>
  <c r="EA69" i="19"/>
  <c r="EB69" i="19"/>
  <c r="EC69" i="19"/>
  <c r="ED69" i="19"/>
  <c r="EE69" i="19"/>
  <c r="EF69" i="19"/>
  <c r="EG69" i="19"/>
  <c r="EH69" i="19"/>
  <c r="EI69" i="19"/>
  <c r="EJ69" i="19"/>
  <c r="EK69" i="19"/>
  <c r="EL69" i="19"/>
  <c r="EM69" i="19"/>
  <c r="EN69" i="19"/>
  <c r="EO69" i="19"/>
  <c r="EP69" i="19"/>
  <c r="EQ69" i="19"/>
  <c r="ER69" i="19"/>
  <c r="ES69" i="19"/>
  <c r="ET69" i="19"/>
  <c r="EU69" i="19"/>
  <c r="EV69" i="19"/>
  <c r="EW69" i="19"/>
  <c r="EX69" i="19"/>
  <c r="EY69" i="19"/>
  <c r="EZ69" i="19"/>
  <c r="FA69" i="19"/>
  <c r="FB69" i="19"/>
  <c r="FC69" i="19"/>
  <c r="FD69" i="19"/>
  <c r="FE69" i="19"/>
  <c r="FF69" i="19"/>
  <c r="B70"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E70" i="19"/>
  <c r="BF70" i="19"/>
  <c r="BG70" i="19"/>
  <c r="BH70" i="19"/>
  <c r="BI70" i="19"/>
  <c r="BJ70" i="19"/>
  <c r="BK70" i="19"/>
  <c r="BL70" i="19"/>
  <c r="BM70" i="19"/>
  <c r="BN70" i="19"/>
  <c r="BO70" i="19"/>
  <c r="BP70" i="19"/>
  <c r="BQ70" i="19"/>
  <c r="BR70" i="19"/>
  <c r="BS70" i="19"/>
  <c r="BT70" i="19"/>
  <c r="BU70" i="19"/>
  <c r="BV70" i="19"/>
  <c r="BW70" i="19"/>
  <c r="BX70" i="19"/>
  <c r="BY70" i="19"/>
  <c r="BZ70" i="19"/>
  <c r="CA70" i="19"/>
  <c r="CB70" i="19"/>
  <c r="CC70" i="19"/>
  <c r="CD70" i="19"/>
  <c r="CE70" i="19"/>
  <c r="CF70" i="19"/>
  <c r="CG70" i="19"/>
  <c r="CH70" i="19"/>
  <c r="CI70" i="19"/>
  <c r="CJ70" i="19"/>
  <c r="CK70" i="19"/>
  <c r="CL70" i="19"/>
  <c r="CM70" i="19"/>
  <c r="CN70" i="19"/>
  <c r="CO70" i="19"/>
  <c r="CP70" i="19"/>
  <c r="CQ70" i="19"/>
  <c r="CR70" i="19"/>
  <c r="CS70" i="19"/>
  <c r="CT70" i="19"/>
  <c r="CU70" i="19"/>
  <c r="CV70" i="19"/>
  <c r="CW70" i="19"/>
  <c r="CX70" i="19"/>
  <c r="CY70" i="19"/>
  <c r="CZ70" i="19"/>
  <c r="DA70" i="19"/>
  <c r="DB70" i="19"/>
  <c r="DC70" i="19"/>
  <c r="DD70" i="19"/>
  <c r="DE70" i="19"/>
  <c r="DF70" i="19"/>
  <c r="DG70" i="19"/>
  <c r="DH70" i="19"/>
  <c r="DI70" i="19"/>
  <c r="DJ70" i="19"/>
  <c r="DK70" i="19"/>
  <c r="DL70" i="19"/>
  <c r="DM70" i="19"/>
  <c r="DN70" i="19"/>
  <c r="DO70" i="19"/>
  <c r="DP70" i="19"/>
  <c r="DQ70" i="19"/>
  <c r="DR70" i="19"/>
  <c r="DS70" i="19"/>
  <c r="DT70" i="19"/>
  <c r="DU70" i="19"/>
  <c r="DV70" i="19"/>
  <c r="DW70" i="19"/>
  <c r="DX70" i="19"/>
  <c r="DY70" i="19"/>
  <c r="DZ70" i="19"/>
  <c r="EA70" i="19"/>
  <c r="EB70" i="19"/>
  <c r="EC70" i="19"/>
  <c r="ED70" i="19"/>
  <c r="EE70" i="19"/>
  <c r="EF70" i="19"/>
  <c r="EG70" i="19"/>
  <c r="EH70" i="19"/>
  <c r="EI70" i="19"/>
  <c r="EJ70" i="19"/>
  <c r="EK70" i="19"/>
  <c r="EL70" i="19"/>
  <c r="EM70" i="19"/>
  <c r="EN70" i="19"/>
  <c r="EO70" i="19"/>
  <c r="EP70" i="19"/>
  <c r="EQ70" i="19"/>
  <c r="ER70" i="19"/>
  <c r="ES70" i="19"/>
  <c r="ET70" i="19"/>
  <c r="EU70" i="19"/>
  <c r="EV70" i="19"/>
  <c r="EW70" i="19"/>
  <c r="EX70" i="19"/>
  <c r="EY70" i="19"/>
  <c r="EZ70" i="19"/>
  <c r="FA70" i="19"/>
  <c r="FB70" i="19"/>
  <c r="FC70" i="19"/>
  <c r="FD70" i="19"/>
  <c r="FE70" i="19"/>
  <c r="FF70" i="19"/>
  <c r="B71"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BB71" i="19"/>
  <c r="BC71" i="19"/>
  <c r="BD71" i="19"/>
  <c r="BE71" i="19"/>
  <c r="BF71" i="19"/>
  <c r="BG71" i="19"/>
  <c r="BH71" i="19"/>
  <c r="BI71" i="19"/>
  <c r="BJ71" i="19"/>
  <c r="BK71" i="19"/>
  <c r="BL71" i="19"/>
  <c r="BM71" i="19"/>
  <c r="BN71" i="19"/>
  <c r="BO71" i="19"/>
  <c r="BP71" i="19"/>
  <c r="BQ71" i="19"/>
  <c r="BR71" i="19"/>
  <c r="BS71" i="19"/>
  <c r="BT71" i="19"/>
  <c r="BU71" i="19"/>
  <c r="BV71" i="19"/>
  <c r="BW71" i="19"/>
  <c r="BX71" i="19"/>
  <c r="BY71" i="19"/>
  <c r="BZ71" i="19"/>
  <c r="CA71" i="19"/>
  <c r="CB71" i="19"/>
  <c r="CC71" i="19"/>
  <c r="CD71" i="19"/>
  <c r="CE71" i="19"/>
  <c r="CF71" i="19"/>
  <c r="CG71" i="19"/>
  <c r="CH71" i="19"/>
  <c r="CI71" i="19"/>
  <c r="CJ71" i="19"/>
  <c r="CK71" i="19"/>
  <c r="CL71" i="19"/>
  <c r="CM71" i="19"/>
  <c r="CN71" i="19"/>
  <c r="CO71" i="19"/>
  <c r="CP71" i="19"/>
  <c r="CQ71" i="19"/>
  <c r="CR71" i="19"/>
  <c r="CS71" i="19"/>
  <c r="CT71" i="19"/>
  <c r="CU71" i="19"/>
  <c r="CV71" i="19"/>
  <c r="CW71" i="19"/>
  <c r="CX71" i="19"/>
  <c r="CY71" i="19"/>
  <c r="CZ71" i="19"/>
  <c r="DA71" i="19"/>
  <c r="DB71" i="19"/>
  <c r="DC71" i="19"/>
  <c r="DD71" i="19"/>
  <c r="DE71" i="19"/>
  <c r="DF71" i="19"/>
  <c r="DG71" i="19"/>
  <c r="DH71" i="19"/>
  <c r="DI71" i="19"/>
  <c r="DJ71" i="19"/>
  <c r="DK71" i="19"/>
  <c r="DL71" i="19"/>
  <c r="DM71" i="19"/>
  <c r="DN71" i="19"/>
  <c r="DO71" i="19"/>
  <c r="DP71" i="19"/>
  <c r="DQ71" i="19"/>
  <c r="DR71" i="19"/>
  <c r="DS71" i="19"/>
  <c r="DT71" i="19"/>
  <c r="DU71" i="19"/>
  <c r="DV71" i="19"/>
  <c r="DW71" i="19"/>
  <c r="DX71" i="19"/>
  <c r="DY71" i="19"/>
  <c r="DZ71" i="19"/>
  <c r="EA71" i="19"/>
  <c r="EB71" i="19"/>
  <c r="EC71" i="19"/>
  <c r="ED71" i="19"/>
  <c r="EE71" i="19"/>
  <c r="EF71" i="19"/>
  <c r="EG71" i="19"/>
  <c r="EH71" i="19"/>
  <c r="EI71" i="19"/>
  <c r="EJ71" i="19"/>
  <c r="EK71" i="19"/>
  <c r="EL71" i="19"/>
  <c r="EM71" i="19"/>
  <c r="EN71" i="19"/>
  <c r="EO71" i="19"/>
  <c r="EP71" i="19"/>
  <c r="EQ71" i="19"/>
  <c r="ER71" i="19"/>
  <c r="ES71" i="19"/>
  <c r="ET71" i="19"/>
  <c r="EU71" i="19"/>
  <c r="EV71" i="19"/>
  <c r="EW71" i="19"/>
  <c r="EX71" i="19"/>
  <c r="EY71" i="19"/>
  <c r="EZ71" i="19"/>
  <c r="FA71" i="19"/>
  <c r="FB71" i="19"/>
  <c r="FC71" i="19"/>
  <c r="FD71" i="19"/>
  <c r="FE71" i="19"/>
  <c r="FF71" i="19"/>
  <c r="B72"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BB72" i="19"/>
  <c r="BC72" i="19"/>
  <c r="BD72" i="19"/>
  <c r="BE72" i="19"/>
  <c r="BF72" i="19"/>
  <c r="BG72" i="19"/>
  <c r="BH72" i="19"/>
  <c r="BI72" i="19"/>
  <c r="BJ72" i="19"/>
  <c r="BK72" i="19"/>
  <c r="BL72" i="19"/>
  <c r="BM72" i="19"/>
  <c r="BN72" i="19"/>
  <c r="BO72" i="19"/>
  <c r="BP72" i="19"/>
  <c r="BQ72" i="19"/>
  <c r="BR72" i="19"/>
  <c r="BS72" i="19"/>
  <c r="BT72" i="19"/>
  <c r="BU72" i="19"/>
  <c r="BV72" i="19"/>
  <c r="BW72" i="19"/>
  <c r="BX72" i="19"/>
  <c r="BY72" i="19"/>
  <c r="BZ72" i="19"/>
  <c r="CA72" i="19"/>
  <c r="CB72" i="19"/>
  <c r="CC72" i="19"/>
  <c r="CD72" i="19"/>
  <c r="CE72" i="19"/>
  <c r="CF72" i="19"/>
  <c r="CG72" i="19"/>
  <c r="CH72" i="19"/>
  <c r="CI72" i="19"/>
  <c r="CJ72" i="19"/>
  <c r="CK72" i="19"/>
  <c r="CL72" i="19"/>
  <c r="CM72" i="19"/>
  <c r="CN72" i="19"/>
  <c r="CO72" i="19"/>
  <c r="CP72" i="19"/>
  <c r="CQ72" i="19"/>
  <c r="CR72" i="19"/>
  <c r="CS72" i="19"/>
  <c r="CT72" i="19"/>
  <c r="CU72" i="19"/>
  <c r="CV72" i="19"/>
  <c r="CW72" i="19"/>
  <c r="CX72" i="19"/>
  <c r="CY72" i="19"/>
  <c r="CZ72" i="19"/>
  <c r="DA72" i="19"/>
  <c r="DB72" i="19"/>
  <c r="DC72" i="19"/>
  <c r="DD72" i="19"/>
  <c r="DE72" i="19"/>
  <c r="DF72" i="19"/>
  <c r="DG72" i="19"/>
  <c r="DH72" i="19"/>
  <c r="DI72" i="19"/>
  <c r="DJ72" i="19"/>
  <c r="DK72" i="19"/>
  <c r="DL72" i="19"/>
  <c r="DM72" i="19"/>
  <c r="DN72" i="19"/>
  <c r="DO72" i="19"/>
  <c r="DP72" i="19"/>
  <c r="DQ72" i="19"/>
  <c r="DR72" i="19"/>
  <c r="DS72" i="19"/>
  <c r="DT72" i="19"/>
  <c r="DU72" i="19"/>
  <c r="DV72" i="19"/>
  <c r="DW72" i="19"/>
  <c r="DX72" i="19"/>
  <c r="DY72" i="19"/>
  <c r="DZ72" i="19"/>
  <c r="EA72" i="19"/>
  <c r="EB72" i="19"/>
  <c r="EC72" i="19"/>
  <c r="ED72" i="19"/>
  <c r="EE72" i="19"/>
  <c r="EF72" i="19"/>
  <c r="EG72" i="19"/>
  <c r="EH72" i="19"/>
  <c r="EI72" i="19"/>
  <c r="EJ72" i="19"/>
  <c r="EK72" i="19"/>
  <c r="EL72" i="19"/>
  <c r="EM72" i="19"/>
  <c r="EN72" i="19"/>
  <c r="EO72" i="19"/>
  <c r="EP72" i="19"/>
  <c r="EQ72" i="19"/>
  <c r="ER72" i="19"/>
  <c r="ES72" i="19"/>
  <c r="ET72" i="19"/>
  <c r="EU72" i="19"/>
  <c r="EV72" i="19"/>
  <c r="EW72" i="19"/>
  <c r="EX72" i="19"/>
  <c r="EY72" i="19"/>
  <c r="EZ72" i="19"/>
  <c r="FA72" i="19"/>
  <c r="FB72" i="19"/>
  <c r="FC72" i="19"/>
  <c r="FD72" i="19"/>
  <c r="FE72" i="19"/>
  <c r="FF72" i="19"/>
  <c r="B73"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E73" i="19"/>
  <c r="BF73" i="19"/>
  <c r="BG73" i="19"/>
  <c r="BH73" i="19"/>
  <c r="BI73" i="19"/>
  <c r="BJ73" i="19"/>
  <c r="BK73" i="19"/>
  <c r="BL73" i="19"/>
  <c r="BM73" i="19"/>
  <c r="BN73" i="19"/>
  <c r="BO73" i="19"/>
  <c r="BP73" i="19"/>
  <c r="BQ73" i="19"/>
  <c r="BR73" i="19"/>
  <c r="BS73" i="19"/>
  <c r="BT73" i="19"/>
  <c r="BU73" i="19"/>
  <c r="BV73" i="19"/>
  <c r="BW73" i="19"/>
  <c r="BX73" i="19"/>
  <c r="BY73" i="19"/>
  <c r="BZ73" i="19"/>
  <c r="CA73" i="19"/>
  <c r="CB73" i="19"/>
  <c r="CC73" i="19"/>
  <c r="CD73" i="19"/>
  <c r="CE73" i="19"/>
  <c r="CF73" i="19"/>
  <c r="CG73" i="19"/>
  <c r="CH73" i="19"/>
  <c r="CI73" i="19"/>
  <c r="CJ73" i="19"/>
  <c r="CK73" i="19"/>
  <c r="CL73" i="19"/>
  <c r="CM73" i="19"/>
  <c r="CN73" i="19"/>
  <c r="CO73" i="19"/>
  <c r="CP73" i="19"/>
  <c r="CQ73" i="19"/>
  <c r="CR73" i="19"/>
  <c r="CS73" i="19"/>
  <c r="CT73" i="19"/>
  <c r="CU73" i="19"/>
  <c r="CV73" i="19"/>
  <c r="CW73" i="19"/>
  <c r="CX73" i="19"/>
  <c r="CY73" i="19"/>
  <c r="CZ73" i="19"/>
  <c r="DA73" i="19"/>
  <c r="DB73" i="19"/>
  <c r="DC73" i="19"/>
  <c r="DD73" i="19"/>
  <c r="DE73" i="19"/>
  <c r="DF73" i="19"/>
  <c r="DG73" i="19"/>
  <c r="DH73" i="19"/>
  <c r="DI73" i="19"/>
  <c r="DJ73" i="19"/>
  <c r="DK73" i="19"/>
  <c r="DL73" i="19"/>
  <c r="DM73" i="19"/>
  <c r="DN73" i="19"/>
  <c r="DO73" i="19"/>
  <c r="DP73" i="19"/>
  <c r="DQ73" i="19"/>
  <c r="DR73" i="19"/>
  <c r="DS73" i="19"/>
  <c r="DT73" i="19"/>
  <c r="DU73" i="19"/>
  <c r="DV73" i="19"/>
  <c r="DW73" i="19"/>
  <c r="DX73" i="19"/>
  <c r="DY73" i="19"/>
  <c r="DZ73" i="19"/>
  <c r="EA73" i="19"/>
  <c r="EB73" i="19"/>
  <c r="EC73" i="19"/>
  <c r="ED73" i="19"/>
  <c r="EE73" i="19"/>
  <c r="EF73" i="19"/>
  <c r="EG73" i="19"/>
  <c r="EH73" i="19"/>
  <c r="EI73" i="19"/>
  <c r="EJ73" i="19"/>
  <c r="EK73" i="19"/>
  <c r="EL73" i="19"/>
  <c r="EM73" i="19"/>
  <c r="EN73" i="19"/>
  <c r="EO73" i="19"/>
  <c r="EP73" i="19"/>
  <c r="EQ73" i="19"/>
  <c r="ER73" i="19"/>
  <c r="ES73" i="19"/>
  <c r="ET73" i="19"/>
  <c r="EU73" i="19"/>
  <c r="EV73" i="19"/>
  <c r="EW73" i="19"/>
  <c r="EX73" i="19"/>
  <c r="EY73" i="19"/>
  <c r="EZ73" i="19"/>
  <c r="FA73" i="19"/>
  <c r="FB73" i="19"/>
  <c r="FC73" i="19"/>
  <c r="FD73" i="19"/>
  <c r="FE73" i="19"/>
  <c r="FF73" i="19"/>
  <c r="B74"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E74" i="19"/>
  <c r="BF74" i="19"/>
  <c r="BG74" i="19"/>
  <c r="BH74" i="19"/>
  <c r="BI74" i="19"/>
  <c r="BJ74" i="19"/>
  <c r="BK74" i="19"/>
  <c r="BL74" i="19"/>
  <c r="BM74" i="19"/>
  <c r="BN74" i="19"/>
  <c r="BO74" i="19"/>
  <c r="BP74" i="19"/>
  <c r="BQ74" i="19"/>
  <c r="BR74" i="19"/>
  <c r="BS74" i="19"/>
  <c r="BT74" i="19"/>
  <c r="BU74" i="19"/>
  <c r="BV74" i="19"/>
  <c r="BW74" i="19"/>
  <c r="BX74" i="19"/>
  <c r="BY74" i="19"/>
  <c r="BZ74" i="19"/>
  <c r="CA74" i="19"/>
  <c r="CB74" i="19"/>
  <c r="CC74" i="19"/>
  <c r="CD74" i="19"/>
  <c r="CE74" i="19"/>
  <c r="CF74" i="19"/>
  <c r="CG74" i="19"/>
  <c r="CH74" i="19"/>
  <c r="CI74" i="19"/>
  <c r="CJ74" i="19"/>
  <c r="CK74" i="19"/>
  <c r="CL74" i="19"/>
  <c r="CM74" i="19"/>
  <c r="CN74" i="19"/>
  <c r="CO74" i="19"/>
  <c r="CP74" i="19"/>
  <c r="CQ74" i="19"/>
  <c r="CR74" i="19"/>
  <c r="CS74" i="19"/>
  <c r="CT74" i="19"/>
  <c r="CU74" i="19"/>
  <c r="CV74" i="19"/>
  <c r="CW74" i="19"/>
  <c r="CX74" i="19"/>
  <c r="CY74" i="19"/>
  <c r="CZ74" i="19"/>
  <c r="DA74" i="19"/>
  <c r="DB74" i="19"/>
  <c r="DC74" i="19"/>
  <c r="DD74" i="19"/>
  <c r="DE74" i="19"/>
  <c r="DF74" i="19"/>
  <c r="DG74" i="19"/>
  <c r="DH74" i="19"/>
  <c r="DI74" i="19"/>
  <c r="DJ74" i="19"/>
  <c r="DK74" i="19"/>
  <c r="DL74" i="19"/>
  <c r="DM74" i="19"/>
  <c r="DN74" i="19"/>
  <c r="DO74" i="19"/>
  <c r="DP74" i="19"/>
  <c r="DQ74" i="19"/>
  <c r="DR74" i="19"/>
  <c r="DS74" i="19"/>
  <c r="DT74" i="19"/>
  <c r="DU74" i="19"/>
  <c r="DV74" i="19"/>
  <c r="DW74" i="19"/>
  <c r="DX74" i="19"/>
  <c r="DY74" i="19"/>
  <c r="DZ74" i="19"/>
  <c r="EA74" i="19"/>
  <c r="EB74" i="19"/>
  <c r="EC74" i="19"/>
  <c r="ED74" i="19"/>
  <c r="EE74" i="19"/>
  <c r="EF74" i="19"/>
  <c r="EG74" i="19"/>
  <c r="EH74" i="19"/>
  <c r="EI74" i="19"/>
  <c r="EJ74" i="19"/>
  <c r="EK74" i="19"/>
  <c r="EL74" i="19"/>
  <c r="EM74" i="19"/>
  <c r="EN74" i="19"/>
  <c r="EO74" i="19"/>
  <c r="EP74" i="19"/>
  <c r="EQ74" i="19"/>
  <c r="ER74" i="19"/>
  <c r="ES74" i="19"/>
  <c r="ET74" i="19"/>
  <c r="EU74" i="19"/>
  <c r="EV74" i="19"/>
  <c r="EW74" i="19"/>
  <c r="EX74" i="19"/>
  <c r="EY74" i="19"/>
  <c r="EZ74" i="19"/>
  <c r="FA74" i="19"/>
  <c r="FB74" i="19"/>
  <c r="FC74" i="19"/>
  <c r="FD74" i="19"/>
  <c r="FE74" i="19"/>
  <c r="FF74" i="19"/>
  <c r="B75"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CA75" i="19"/>
  <c r="CB75" i="19"/>
  <c r="CC75" i="19"/>
  <c r="CD75" i="19"/>
  <c r="CE75" i="19"/>
  <c r="CF75" i="19"/>
  <c r="CG75" i="19"/>
  <c r="CH75" i="19"/>
  <c r="CI75" i="19"/>
  <c r="CJ75" i="19"/>
  <c r="CK75" i="19"/>
  <c r="CL75" i="19"/>
  <c r="CM75" i="19"/>
  <c r="CN75" i="19"/>
  <c r="CO75" i="19"/>
  <c r="CP75" i="19"/>
  <c r="CQ75" i="19"/>
  <c r="CR75" i="19"/>
  <c r="CS75" i="19"/>
  <c r="CT75" i="19"/>
  <c r="CU75" i="19"/>
  <c r="CV75" i="19"/>
  <c r="CW75" i="19"/>
  <c r="CX75" i="19"/>
  <c r="CY75" i="19"/>
  <c r="CZ75" i="19"/>
  <c r="DA75" i="19"/>
  <c r="DB75" i="19"/>
  <c r="DC75" i="19"/>
  <c r="DD75" i="19"/>
  <c r="DE75" i="19"/>
  <c r="DF75" i="19"/>
  <c r="DG75" i="19"/>
  <c r="DH75" i="19"/>
  <c r="DI75" i="19"/>
  <c r="DJ75" i="19"/>
  <c r="DK75" i="19"/>
  <c r="DL75" i="19"/>
  <c r="DM75" i="19"/>
  <c r="DN75" i="19"/>
  <c r="DO75" i="19"/>
  <c r="DP75" i="19"/>
  <c r="DQ75" i="19"/>
  <c r="DR75" i="19"/>
  <c r="DS75" i="19"/>
  <c r="DT75" i="19"/>
  <c r="DU75" i="19"/>
  <c r="DV75" i="19"/>
  <c r="DW75" i="19"/>
  <c r="DX75" i="19"/>
  <c r="DY75" i="19"/>
  <c r="DZ75" i="19"/>
  <c r="EA75" i="19"/>
  <c r="EB75" i="19"/>
  <c r="EC75" i="19"/>
  <c r="ED75" i="19"/>
  <c r="EE75" i="19"/>
  <c r="EF75" i="19"/>
  <c r="EG75" i="19"/>
  <c r="EH75" i="19"/>
  <c r="EI75" i="19"/>
  <c r="EJ75" i="19"/>
  <c r="EK75" i="19"/>
  <c r="EL75" i="19"/>
  <c r="EM75" i="19"/>
  <c r="EN75" i="19"/>
  <c r="EO75" i="19"/>
  <c r="EP75" i="19"/>
  <c r="EQ75" i="19"/>
  <c r="ER75" i="19"/>
  <c r="ES75" i="19"/>
  <c r="ET75" i="19"/>
  <c r="EU75" i="19"/>
  <c r="EV75" i="19"/>
  <c r="EW75" i="19"/>
  <c r="EX75" i="19"/>
  <c r="EY75" i="19"/>
  <c r="EZ75" i="19"/>
  <c r="FA75" i="19"/>
  <c r="FB75" i="19"/>
  <c r="FC75" i="19"/>
  <c r="FD75" i="19"/>
  <c r="FE75" i="19"/>
  <c r="FF75" i="19"/>
  <c r="B76"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CA76" i="19"/>
  <c r="CB76" i="19"/>
  <c r="CC76" i="19"/>
  <c r="CD76" i="19"/>
  <c r="CE76" i="19"/>
  <c r="CF76" i="19"/>
  <c r="CG76" i="19"/>
  <c r="CH76" i="19"/>
  <c r="CI76" i="19"/>
  <c r="CJ76" i="19"/>
  <c r="CK76" i="19"/>
  <c r="CL76" i="19"/>
  <c r="CM76" i="19"/>
  <c r="CN76" i="19"/>
  <c r="CO76" i="19"/>
  <c r="CP76" i="19"/>
  <c r="CQ76" i="19"/>
  <c r="CR76" i="19"/>
  <c r="CS76" i="19"/>
  <c r="CT76" i="19"/>
  <c r="CU76" i="19"/>
  <c r="CV76" i="19"/>
  <c r="CW76" i="19"/>
  <c r="CX76" i="19"/>
  <c r="CY76" i="19"/>
  <c r="CZ76" i="19"/>
  <c r="DA76" i="19"/>
  <c r="DB76" i="19"/>
  <c r="DC76" i="19"/>
  <c r="DD76" i="19"/>
  <c r="DE76" i="19"/>
  <c r="DF76" i="19"/>
  <c r="DG76" i="19"/>
  <c r="DH76" i="19"/>
  <c r="DI76" i="19"/>
  <c r="DJ76" i="19"/>
  <c r="DK76" i="19"/>
  <c r="DL76" i="19"/>
  <c r="DM76" i="19"/>
  <c r="DN76" i="19"/>
  <c r="DO76" i="19"/>
  <c r="DP76" i="19"/>
  <c r="DQ76" i="19"/>
  <c r="DR76" i="19"/>
  <c r="DS76" i="19"/>
  <c r="DT76" i="19"/>
  <c r="DU76" i="19"/>
  <c r="DV76" i="19"/>
  <c r="DW76" i="19"/>
  <c r="DX76" i="19"/>
  <c r="DY76" i="19"/>
  <c r="DZ76" i="19"/>
  <c r="EA76" i="19"/>
  <c r="EB76" i="19"/>
  <c r="EC76" i="19"/>
  <c r="ED76" i="19"/>
  <c r="EE76" i="19"/>
  <c r="EF76" i="19"/>
  <c r="EG76" i="19"/>
  <c r="EH76" i="19"/>
  <c r="EI76" i="19"/>
  <c r="EJ76" i="19"/>
  <c r="EK76" i="19"/>
  <c r="EL76" i="19"/>
  <c r="EM76" i="19"/>
  <c r="EN76" i="19"/>
  <c r="EO76" i="19"/>
  <c r="EP76" i="19"/>
  <c r="EQ76" i="19"/>
  <c r="ER76" i="19"/>
  <c r="ES76" i="19"/>
  <c r="ET76" i="19"/>
  <c r="EU76" i="19"/>
  <c r="EV76" i="19"/>
  <c r="EW76" i="19"/>
  <c r="EX76" i="19"/>
  <c r="EY76" i="19"/>
  <c r="EZ76" i="19"/>
  <c r="FA76" i="19"/>
  <c r="FB76" i="19"/>
  <c r="FC76" i="19"/>
  <c r="FD76" i="19"/>
  <c r="FE76" i="19"/>
  <c r="FF76" i="19"/>
  <c r="B77"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E77" i="19"/>
  <c r="BF77" i="19"/>
  <c r="BG77" i="19"/>
  <c r="BH77" i="19"/>
  <c r="BI77" i="19"/>
  <c r="BJ77" i="19"/>
  <c r="BK77" i="19"/>
  <c r="BL77" i="19"/>
  <c r="BM77" i="19"/>
  <c r="BN77" i="19"/>
  <c r="BO77" i="19"/>
  <c r="BP77" i="19"/>
  <c r="BQ77" i="19"/>
  <c r="BR77" i="19"/>
  <c r="BS77" i="19"/>
  <c r="BT77" i="19"/>
  <c r="BU77" i="19"/>
  <c r="BV77" i="19"/>
  <c r="BW77" i="19"/>
  <c r="BX77" i="19"/>
  <c r="BY77" i="19"/>
  <c r="BZ77" i="19"/>
  <c r="CA77" i="19"/>
  <c r="CB77" i="19"/>
  <c r="CC77" i="19"/>
  <c r="CD77" i="19"/>
  <c r="CE77" i="19"/>
  <c r="CF77" i="19"/>
  <c r="CG77" i="19"/>
  <c r="CH77" i="19"/>
  <c r="CI77" i="19"/>
  <c r="CJ77" i="19"/>
  <c r="CK77" i="19"/>
  <c r="CL77" i="19"/>
  <c r="CM77" i="19"/>
  <c r="CN77" i="19"/>
  <c r="CO77" i="19"/>
  <c r="CP77" i="19"/>
  <c r="CQ77" i="19"/>
  <c r="CR77" i="19"/>
  <c r="CS77" i="19"/>
  <c r="CT77" i="19"/>
  <c r="CU77" i="19"/>
  <c r="CV77" i="19"/>
  <c r="CW77" i="19"/>
  <c r="CX77" i="19"/>
  <c r="CY77" i="19"/>
  <c r="CZ77" i="19"/>
  <c r="DA77" i="19"/>
  <c r="DB77" i="19"/>
  <c r="DC77" i="19"/>
  <c r="DD77" i="19"/>
  <c r="DE77" i="19"/>
  <c r="DF77" i="19"/>
  <c r="DG77" i="19"/>
  <c r="DH77" i="19"/>
  <c r="DI77" i="19"/>
  <c r="DJ77" i="19"/>
  <c r="DK77" i="19"/>
  <c r="DL77" i="19"/>
  <c r="DM77" i="19"/>
  <c r="DN77" i="19"/>
  <c r="DO77" i="19"/>
  <c r="DP77" i="19"/>
  <c r="DQ77" i="19"/>
  <c r="DR77" i="19"/>
  <c r="DS77" i="19"/>
  <c r="DT77" i="19"/>
  <c r="DU77" i="19"/>
  <c r="DV77" i="19"/>
  <c r="DW77" i="19"/>
  <c r="DX77" i="19"/>
  <c r="DY77" i="19"/>
  <c r="DZ77" i="19"/>
  <c r="EA77" i="19"/>
  <c r="EB77" i="19"/>
  <c r="EC77" i="19"/>
  <c r="ED77" i="19"/>
  <c r="EE77" i="19"/>
  <c r="EF77" i="19"/>
  <c r="EG77" i="19"/>
  <c r="EH77" i="19"/>
  <c r="EI77" i="19"/>
  <c r="EJ77" i="19"/>
  <c r="EK77" i="19"/>
  <c r="EL77" i="19"/>
  <c r="EM77" i="19"/>
  <c r="EN77" i="19"/>
  <c r="EO77" i="19"/>
  <c r="EP77" i="19"/>
  <c r="EQ77" i="19"/>
  <c r="ER77" i="19"/>
  <c r="ES77" i="19"/>
  <c r="ET77" i="19"/>
  <c r="EU77" i="19"/>
  <c r="EV77" i="19"/>
  <c r="EW77" i="19"/>
  <c r="EX77" i="19"/>
  <c r="EY77" i="19"/>
  <c r="EZ77" i="19"/>
  <c r="FA77" i="19"/>
  <c r="FB77" i="19"/>
  <c r="FC77" i="19"/>
  <c r="FD77" i="19"/>
  <c r="FE77" i="19"/>
  <c r="FF77" i="19"/>
  <c r="B78"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AZ78" i="19"/>
  <c r="BA78" i="19"/>
  <c r="BB78" i="19"/>
  <c r="BC78" i="19"/>
  <c r="BD78" i="19"/>
  <c r="BE78" i="19"/>
  <c r="BF78" i="19"/>
  <c r="BG78" i="19"/>
  <c r="BH78" i="19"/>
  <c r="BI78" i="19"/>
  <c r="BJ78" i="19"/>
  <c r="BK78" i="19"/>
  <c r="BL78" i="19"/>
  <c r="BM78" i="19"/>
  <c r="BN78" i="19"/>
  <c r="BO78" i="19"/>
  <c r="BP78" i="19"/>
  <c r="BQ78" i="19"/>
  <c r="BR78" i="19"/>
  <c r="BS78" i="19"/>
  <c r="BT78" i="19"/>
  <c r="BU78" i="19"/>
  <c r="BV78" i="19"/>
  <c r="BW78" i="19"/>
  <c r="BX78" i="19"/>
  <c r="BY78" i="19"/>
  <c r="BZ78" i="19"/>
  <c r="CA78" i="19"/>
  <c r="CB78" i="19"/>
  <c r="CC78" i="19"/>
  <c r="CD78" i="19"/>
  <c r="CE78" i="19"/>
  <c r="CF78" i="19"/>
  <c r="CG78" i="19"/>
  <c r="CH78" i="19"/>
  <c r="CI78" i="19"/>
  <c r="CJ78" i="19"/>
  <c r="CK78" i="19"/>
  <c r="CL78" i="19"/>
  <c r="CM78" i="19"/>
  <c r="CN78" i="19"/>
  <c r="CO78" i="19"/>
  <c r="CP78" i="19"/>
  <c r="CQ78" i="19"/>
  <c r="CR78" i="19"/>
  <c r="CS78" i="19"/>
  <c r="CT78" i="19"/>
  <c r="CU78" i="19"/>
  <c r="CV78" i="19"/>
  <c r="CW78" i="19"/>
  <c r="CX78" i="19"/>
  <c r="CY78" i="19"/>
  <c r="CZ78" i="19"/>
  <c r="DA78" i="19"/>
  <c r="DB78" i="19"/>
  <c r="DC78" i="19"/>
  <c r="DD78" i="19"/>
  <c r="DE78" i="19"/>
  <c r="DF78" i="19"/>
  <c r="DG78" i="19"/>
  <c r="DH78" i="19"/>
  <c r="DI78" i="19"/>
  <c r="DJ78" i="19"/>
  <c r="DK78" i="19"/>
  <c r="DL78" i="19"/>
  <c r="DM78" i="19"/>
  <c r="DN78" i="19"/>
  <c r="DO78" i="19"/>
  <c r="DP78" i="19"/>
  <c r="DQ78" i="19"/>
  <c r="DR78" i="19"/>
  <c r="DS78" i="19"/>
  <c r="DT78" i="19"/>
  <c r="DU78" i="19"/>
  <c r="DV78" i="19"/>
  <c r="DW78" i="19"/>
  <c r="DX78" i="19"/>
  <c r="DY78" i="19"/>
  <c r="DZ78" i="19"/>
  <c r="EA78" i="19"/>
  <c r="EB78" i="19"/>
  <c r="EC78" i="19"/>
  <c r="ED78" i="19"/>
  <c r="EE78" i="19"/>
  <c r="EF78" i="19"/>
  <c r="EG78" i="19"/>
  <c r="EH78" i="19"/>
  <c r="EI78" i="19"/>
  <c r="EJ78" i="19"/>
  <c r="EK78" i="19"/>
  <c r="EL78" i="19"/>
  <c r="EM78" i="19"/>
  <c r="EN78" i="19"/>
  <c r="EO78" i="19"/>
  <c r="EP78" i="19"/>
  <c r="EQ78" i="19"/>
  <c r="ER78" i="19"/>
  <c r="ES78" i="19"/>
  <c r="ET78" i="19"/>
  <c r="EU78" i="19"/>
  <c r="EV78" i="19"/>
  <c r="EW78" i="19"/>
  <c r="EX78" i="19"/>
  <c r="EY78" i="19"/>
  <c r="EZ78" i="19"/>
  <c r="FA78" i="19"/>
  <c r="FB78" i="19"/>
  <c r="FC78" i="19"/>
  <c r="FD78" i="19"/>
  <c r="FE78" i="19"/>
  <c r="FF78" i="19"/>
  <c r="B79"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AZ79" i="19"/>
  <c r="BA79" i="19"/>
  <c r="BB79" i="19"/>
  <c r="BC79" i="19"/>
  <c r="BD79" i="19"/>
  <c r="BE79" i="19"/>
  <c r="BF79" i="19"/>
  <c r="BG79" i="19"/>
  <c r="BH79" i="19"/>
  <c r="BI79" i="19"/>
  <c r="BJ79" i="19"/>
  <c r="BK79" i="19"/>
  <c r="BL79" i="19"/>
  <c r="BM79" i="19"/>
  <c r="BN79" i="19"/>
  <c r="BO79" i="19"/>
  <c r="BP79" i="19"/>
  <c r="BQ79" i="19"/>
  <c r="BR79" i="19"/>
  <c r="BS79" i="19"/>
  <c r="BT79" i="19"/>
  <c r="BU79" i="19"/>
  <c r="BV79" i="19"/>
  <c r="BW79" i="19"/>
  <c r="BX79" i="19"/>
  <c r="BY79" i="19"/>
  <c r="BZ79" i="19"/>
  <c r="CA79" i="19"/>
  <c r="CB79" i="19"/>
  <c r="CC79" i="19"/>
  <c r="CD79" i="19"/>
  <c r="CE79" i="19"/>
  <c r="CF79" i="19"/>
  <c r="CG79" i="19"/>
  <c r="CH79" i="19"/>
  <c r="CI79" i="19"/>
  <c r="CJ79" i="19"/>
  <c r="CK79" i="19"/>
  <c r="CL79" i="19"/>
  <c r="CM79" i="19"/>
  <c r="CN79" i="19"/>
  <c r="CO79" i="19"/>
  <c r="CP79" i="19"/>
  <c r="CQ79" i="19"/>
  <c r="CR79" i="19"/>
  <c r="CS79" i="19"/>
  <c r="CT79" i="19"/>
  <c r="CU79" i="19"/>
  <c r="CV79" i="19"/>
  <c r="CW79" i="19"/>
  <c r="CX79" i="19"/>
  <c r="CY79" i="19"/>
  <c r="CZ79" i="19"/>
  <c r="DA79" i="19"/>
  <c r="DB79" i="19"/>
  <c r="DC79" i="19"/>
  <c r="DD79" i="19"/>
  <c r="DE79" i="19"/>
  <c r="DF79" i="19"/>
  <c r="DG79" i="19"/>
  <c r="DH79" i="19"/>
  <c r="DI79" i="19"/>
  <c r="DJ79" i="19"/>
  <c r="DK79" i="19"/>
  <c r="DL79" i="19"/>
  <c r="DM79" i="19"/>
  <c r="DN79" i="19"/>
  <c r="DO79" i="19"/>
  <c r="DP79" i="19"/>
  <c r="DQ79" i="19"/>
  <c r="DR79" i="19"/>
  <c r="DS79" i="19"/>
  <c r="DT79" i="19"/>
  <c r="DU79" i="19"/>
  <c r="DV79" i="19"/>
  <c r="DW79" i="19"/>
  <c r="DX79" i="19"/>
  <c r="DY79" i="19"/>
  <c r="DZ79" i="19"/>
  <c r="EA79" i="19"/>
  <c r="EB79" i="19"/>
  <c r="EC79" i="19"/>
  <c r="ED79" i="19"/>
  <c r="EE79" i="19"/>
  <c r="EF79" i="19"/>
  <c r="EG79" i="19"/>
  <c r="EH79" i="19"/>
  <c r="EI79" i="19"/>
  <c r="EJ79" i="19"/>
  <c r="EK79" i="19"/>
  <c r="EL79" i="19"/>
  <c r="EM79" i="19"/>
  <c r="EN79" i="19"/>
  <c r="EO79" i="19"/>
  <c r="EP79" i="19"/>
  <c r="EQ79" i="19"/>
  <c r="ER79" i="19"/>
  <c r="ES79" i="19"/>
  <c r="ET79" i="19"/>
  <c r="EU79" i="19"/>
  <c r="EV79" i="19"/>
  <c r="EW79" i="19"/>
  <c r="EX79" i="19"/>
  <c r="EY79" i="19"/>
  <c r="EZ79" i="19"/>
  <c r="FA79" i="19"/>
  <c r="FB79" i="19"/>
  <c r="FC79" i="19"/>
  <c r="FD79" i="19"/>
  <c r="FE79" i="19"/>
  <c r="FF79" i="19"/>
  <c r="B80"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CA80" i="19"/>
  <c r="CB80" i="19"/>
  <c r="CC80" i="19"/>
  <c r="CD80" i="19"/>
  <c r="CE80" i="19"/>
  <c r="CF80" i="19"/>
  <c r="CG80" i="19"/>
  <c r="CH80" i="19"/>
  <c r="CI80" i="19"/>
  <c r="CJ80" i="19"/>
  <c r="CK80" i="19"/>
  <c r="CL80" i="19"/>
  <c r="CM80" i="19"/>
  <c r="CN80" i="19"/>
  <c r="CO80" i="19"/>
  <c r="CP80" i="19"/>
  <c r="CQ80" i="19"/>
  <c r="CR80" i="19"/>
  <c r="CS80" i="19"/>
  <c r="CT80" i="19"/>
  <c r="CU80" i="19"/>
  <c r="CV80" i="19"/>
  <c r="CW80" i="19"/>
  <c r="CX80" i="19"/>
  <c r="CY80" i="19"/>
  <c r="CZ80" i="19"/>
  <c r="DA80" i="19"/>
  <c r="DB80" i="19"/>
  <c r="DC80" i="19"/>
  <c r="DD80" i="19"/>
  <c r="DE80" i="19"/>
  <c r="DF80" i="19"/>
  <c r="DG80" i="19"/>
  <c r="DH80" i="19"/>
  <c r="DI80" i="19"/>
  <c r="DJ80" i="19"/>
  <c r="DK80" i="19"/>
  <c r="DL80" i="19"/>
  <c r="DM80" i="19"/>
  <c r="DN80" i="19"/>
  <c r="DO80" i="19"/>
  <c r="DP80" i="19"/>
  <c r="DQ80" i="19"/>
  <c r="DR80" i="19"/>
  <c r="DS80" i="19"/>
  <c r="DT80" i="19"/>
  <c r="DU80" i="19"/>
  <c r="DV80" i="19"/>
  <c r="DW80" i="19"/>
  <c r="DX80" i="19"/>
  <c r="DY80" i="19"/>
  <c r="DZ80" i="19"/>
  <c r="EA80" i="19"/>
  <c r="EB80" i="19"/>
  <c r="EC80" i="19"/>
  <c r="ED80" i="19"/>
  <c r="EE80" i="19"/>
  <c r="EF80" i="19"/>
  <c r="EG80" i="19"/>
  <c r="EH80" i="19"/>
  <c r="EI80" i="19"/>
  <c r="EJ80" i="19"/>
  <c r="EK80" i="19"/>
  <c r="EL80" i="19"/>
  <c r="EM80" i="19"/>
  <c r="EN80" i="19"/>
  <c r="EO80" i="19"/>
  <c r="EP80" i="19"/>
  <c r="EQ80" i="19"/>
  <c r="ER80" i="19"/>
  <c r="ES80" i="19"/>
  <c r="ET80" i="19"/>
  <c r="EU80" i="19"/>
  <c r="EV80" i="19"/>
  <c r="EW80" i="19"/>
  <c r="EX80" i="19"/>
  <c r="EY80" i="19"/>
  <c r="EZ80" i="19"/>
  <c r="FA80" i="19"/>
  <c r="FB80" i="19"/>
  <c r="FC80" i="19"/>
  <c r="FD80" i="19"/>
  <c r="FE80" i="19"/>
  <c r="FF80" i="19"/>
  <c r="B81"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E81" i="19"/>
  <c r="BF81" i="19"/>
  <c r="BG81" i="19"/>
  <c r="BH81" i="19"/>
  <c r="BI81" i="19"/>
  <c r="BJ81" i="19"/>
  <c r="BK81" i="19"/>
  <c r="BL81" i="19"/>
  <c r="BM81" i="19"/>
  <c r="BN81" i="19"/>
  <c r="BO81" i="19"/>
  <c r="BP81" i="19"/>
  <c r="BQ81" i="19"/>
  <c r="BR81" i="19"/>
  <c r="BS81" i="19"/>
  <c r="BT81" i="19"/>
  <c r="BU81" i="19"/>
  <c r="BV81" i="19"/>
  <c r="BW81" i="19"/>
  <c r="BX81" i="19"/>
  <c r="BY81" i="19"/>
  <c r="BZ81" i="19"/>
  <c r="CA81" i="19"/>
  <c r="CB81" i="19"/>
  <c r="CC81" i="19"/>
  <c r="CD81" i="19"/>
  <c r="CE81" i="19"/>
  <c r="CF81" i="19"/>
  <c r="CG81" i="19"/>
  <c r="CH81" i="19"/>
  <c r="CI81" i="19"/>
  <c r="CJ81" i="19"/>
  <c r="CK81" i="19"/>
  <c r="CL81" i="19"/>
  <c r="CM81" i="19"/>
  <c r="CN81" i="19"/>
  <c r="CO81" i="19"/>
  <c r="CP81" i="19"/>
  <c r="CQ81" i="19"/>
  <c r="CR81" i="19"/>
  <c r="CS81" i="19"/>
  <c r="CT81" i="19"/>
  <c r="CU81" i="19"/>
  <c r="CV81" i="19"/>
  <c r="CW81" i="19"/>
  <c r="CX81" i="19"/>
  <c r="CY81" i="19"/>
  <c r="CZ81" i="19"/>
  <c r="DA81" i="19"/>
  <c r="DB81" i="19"/>
  <c r="DC81" i="19"/>
  <c r="DD81" i="19"/>
  <c r="DE81" i="19"/>
  <c r="DF81" i="19"/>
  <c r="DG81" i="19"/>
  <c r="DH81" i="19"/>
  <c r="DI81" i="19"/>
  <c r="DJ81" i="19"/>
  <c r="DK81" i="19"/>
  <c r="DL81" i="19"/>
  <c r="DM81" i="19"/>
  <c r="DN81" i="19"/>
  <c r="DO81" i="19"/>
  <c r="DP81" i="19"/>
  <c r="DQ81" i="19"/>
  <c r="DR81" i="19"/>
  <c r="DS81" i="19"/>
  <c r="DT81" i="19"/>
  <c r="DU81" i="19"/>
  <c r="DV81" i="19"/>
  <c r="DW81" i="19"/>
  <c r="DX81" i="19"/>
  <c r="DY81" i="19"/>
  <c r="DZ81" i="19"/>
  <c r="EA81" i="19"/>
  <c r="EB81" i="19"/>
  <c r="EC81" i="19"/>
  <c r="ED81" i="19"/>
  <c r="EE81" i="19"/>
  <c r="EF81" i="19"/>
  <c r="EG81" i="19"/>
  <c r="EH81" i="19"/>
  <c r="EI81" i="19"/>
  <c r="EJ81" i="19"/>
  <c r="EK81" i="19"/>
  <c r="EL81" i="19"/>
  <c r="EM81" i="19"/>
  <c r="EN81" i="19"/>
  <c r="EO81" i="19"/>
  <c r="EP81" i="19"/>
  <c r="EQ81" i="19"/>
  <c r="ER81" i="19"/>
  <c r="ES81" i="19"/>
  <c r="ET81" i="19"/>
  <c r="EU81" i="19"/>
  <c r="EV81" i="19"/>
  <c r="EW81" i="19"/>
  <c r="EX81" i="19"/>
  <c r="EY81" i="19"/>
  <c r="EZ81" i="19"/>
  <c r="FA81" i="19"/>
  <c r="FB81" i="19"/>
  <c r="FC81" i="19"/>
  <c r="FD81" i="19"/>
  <c r="FE81" i="19"/>
  <c r="FF81" i="19"/>
  <c r="B82"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E82" i="19"/>
  <c r="BF82" i="19"/>
  <c r="BG82" i="19"/>
  <c r="BH82" i="19"/>
  <c r="BI82" i="19"/>
  <c r="BJ82" i="19"/>
  <c r="BK82" i="19"/>
  <c r="BL82" i="19"/>
  <c r="BM82" i="19"/>
  <c r="BN82" i="19"/>
  <c r="BO82" i="19"/>
  <c r="BP82" i="19"/>
  <c r="BQ82" i="19"/>
  <c r="BR82" i="19"/>
  <c r="BS82" i="19"/>
  <c r="BT82" i="19"/>
  <c r="BU82" i="19"/>
  <c r="BV82" i="19"/>
  <c r="BW82" i="19"/>
  <c r="BX82" i="19"/>
  <c r="BY82" i="19"/>
  <c r="BZ82" i="19"/>
  <c r="CA82" i="19"/>
  <c r="CB82" i="19"/>
  <c r="CC82" i="19"/>
  <c r="CD82" i="19"/>
  <c r="CE82" i="19"/>
  <c r="CF82" i="19"/>
  <c r="CG82" i="19"/>
  <c r="CH82" i="19"/>
  <c r="CI82" i="19"/>
  <c r="CJ82" i="19"/>
  <c r="CK82" i="19"/>
  <c r="CL82" i="19"/>
  <c r="CM82" i="19"/>
  <c r="CN82" i="19"/>
  <c r="CO82" i="19"/>
  <c r="CP82" i="19"/>
  <c r="CQ82" i="19"/>
  <c r="CR82" i="19"/>
  <c r="CS82" i="19"/>
  <c r="CT82" i="19"/>
  <c r="CU82" i="19"/>
  <c r="CV82" i="19"/>
  <c r="CW82" i="19"/>
  <c r="CX82" i="19"/>
  <c r="CY82" i="19"/>
  <c r="CZ82" i="19"/>
  <c r="DA82" i="19"/>
  <c r="DB82" i="19"/>
  <c r="DC82" i="19"/>
  <c r="DD82" i="19"/>
  <c r="DE82" i="19"/>
  <c r="DF82" i="19"/>
  <c r="DG82" i="19"/>
  <c r="DH82" i="19"/>
  <c r="DI82" i="19"/>
  <c r="DJ82" i="19"/>
  <c r="DK82" i="19"/>
  <c r="DL82" i="19"/>
  <c r="DM82" i="19"/>
  <c r="DN82" i="19"/>
  <c r="DO82" i="19"/>
  <c r="DP82" i="19"/>
  <c r="DQ82" i="19"/>
  <c r="DR82" i="19"/>
  <c r="DS82" i="19"/>
  <c r="DT82" i="19"/>
  <c r="DU82" i="19"/>
  <c r="DV82" i="19"/>
  <c r="DW82" i="19"/>
  <c r="DX82" i="19"/>
  <c r="DY82" i="19"/>
  <c r="DZ82" i="19"/>
  <c r="EA82" i="19"/>
  <c r="EB82" i="19"/>
  <c r="EC82" i="19"/>
  <c r="ED82" i="19"/>
  <c r="EE82" i="19"/>
  <c r="EF82" i="19"/>
  <c r="EG82" i="19"/>
  <c r="EH82" i="19"/>
  <c r="EI82" i="19"/>
  <c r="EJ82" i="19"/>
  <c r="EK82" i="19"/>
  <c r="EL82" i="19"/>
  <c r="EM82" i="19"/>
  <c r="EN82" i="19"/>
  <c r="EO82" i="19"/>
  <c r="EP82" i="19"/>
  <c r="EQ82" i="19"/>
  <c r="ER82" i="19"/>
  <c r="ES82" i="19"/>
  <c r="ET82" i="19"/>
  <c r="EU82" i="19"/>
  <c r="EV82" i="19"/>
  <c r="EW82" i="19"/>
  <c r="EX82" i="19"/>
  <c r="EY82" i="19"/>
  <c r="EZ82" i="19"/>
  <c r="FA82" i="19"/>
  <c r="FB82" i="19"/>
  <c r="FC82" i="19"/>
  <c r="FD82" i="19"/>
  <c r="FE82" i="19"/>
  <c r="FF82" i="19"/>
  <c r="B83" i="19"/>
  <c r="C83"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E83" i="19"/>
  <c r="BF83" i="19"/>
  <c r="BG83" i="19"/>
  <c r="BH83" i="19"/>
  <c r="BI83" i="19"/>
  <c r="BJ83" i="19"/>
  <c r="BK83" i="19"/>
  <c r="BL83" i="19"/>
  <c r="BM83" i="19"/>
  <c r="BN83" i="19"/>
  <c r="BO83" i="19"/>
  <c r="BP83" i="19"/>
  <c r="BQ83" i="19"/>
  <c r="BR83" i="19"/>
  <c r="BS83" i="19"/>
  <c r="BT83" i="19"/>
  <c r="BU83" i="19"/>
  <c r="BV83" i="19"/>
  <c r="BW83" i="19"/>
  <c r="BX83" i="19"/>
  <c r="BY83" i="19"/>
  <c r="BZ83" i="19"/>
  <c r="CA83" i="19"/>
  <c r="CB83" i="19"/>
  <c r="CC83" i="19"/>
  <c r="CD83" i="19"/>
  <c r="CE83" i="19"/>
  <c r="CF83" i="19"/>
  <c r="CG83" i="19"/>
  <c r="CH83" i="19"/>
  <c r="CI83" i="19"/>
  <c r="CJ83" i="19"/>
  <c r="CK83" i="19"/>
  <c r="CL83" i="19"/>
  <c r="CM83" i="19"/>
  <c r="CN83" i="19"/>
  <c r="CO83" i="19"/>
  <c r="CP83" i="19"/>
  <c r="CQ83" i="19"/>
  <c r="CR83" i="19"/>
  <c r="CS83" i="19"/>
  <c r="CT83" i="19"/>
  <c r="CU83" i="19"/>
  <c r="CV83" i="19"/>
  <c r="CW83" i="19"/>
  <c r="CX83" i="19"/>
  <c r="CY83" i="19"/>
  <c r="CZ83" i="19"/>
  <c r="DA83" i="19"/>
  <c r="DB83" i="19"/>
  <c r="DC83" i="19"/>
  <c r="DD83" i="19"/>
  <c r="DE83" i="19"/>
  <c r="DF83" i="19"/>
  <c r="DG83" i="19"/>
  <c r="DH83" i="19"/>
  <c r="DI83" i="19"/>
  <c r="DJ83" i="19"/>
  <c r="DK83" i="19"/>
  <c r="DL83" i="19"/>
  <c r="DM83" i="19"/>
  <c r="DN83" i="19"/>
  <c r="DO83" i="19"/>
  <c r="DP83" i="19"/>
  <c r="DQ83" i="19"/>
  <c r="DR83" i="19"/>
  <c r="DS83" i="19"/>
  <c r="DT83" i="19"/>
  <c r="DU83" i="19"/>
  <c r="DV83" i="19"/>
  <c r="DW83" i="19"/>
  <c r="DX83" i="19"/>
  <c r="DY83" i="19"/>
  <c r="DZ83" i="19"/>
  <c r="EA83" i="19"/>
  <c r="EB83" i="19"/>
  <c r="EC83" i="19"/>
  <c r="ED83" i="19"/>
  <c r="EE83" i="19"/>
  <c r="EF83" i="19"/>
  <c r="EG83" i="19"/>
  <c r="EH83" i="19"/>
  <c r="EI83" i="19"/>
  <c r="EJ83" i="19"/>
  <c r="EK83" i="19"/>
  <c r="EL83" i="19"/>
  <c r="EM83" i="19"/>
  <c r="EN83" i="19"/>
  <c r="EO83" i="19"/>
  <c r="EP83" i="19"/>
  <c r="EQ83" i="19"/>
  <c r="ER83" i="19"/>
  <c r="ES83" i="19"/>
  <c r="ET83" i="19"/>
  <c r="EU83" i="19"/>
  <c r="EV83" i="19"/>
  <c r="EW83" i="19"/>
  <c r="EX83" i="19"/>
  <c r="EY83" i="19"/>
  <c r="EZ83" i="19"/>
  <c r="FA83" i="19"/>
  <c r="FB83" i="19"/>
  <c r="FC83" i="19"/>
  <c r="FD83" i="19"/>
  <c r="FE83" i="19"/>
  <c r="FF83" i="19"/>
  <c r="B84"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E84" i="19"/>
  <c r="BF84" i="19"/>
  <c r="BG84" i="19"/>
  <c r="BH84" i="19"/>
  <c r="BI84" i="19"/>
  <c r="BJ84" i="19"/>
  <c r="BK84" i="19"/>
  <c r="BL84" i="19"/>
  <c r="BM84" i="19"/>
  <c r="BN84" i="19"/>
  <c r="BO84" i="19"/>
  <c r="BP84" i="19"/>
  <c r="BQ84" i="19"/>
  <c r="BR84" i="19"/>
  <c r="BS84" i="19"/>
  <c r="BT84" i="19"/>
  <c r="BU84" i="19"/>
  <c r="BV84" i="19"/>
  <c r="BW84" i="19"/>
  <c r="BX84" i="19"/>
  <c r="BY84" i="19"/>
  <c r="BZ84" i="19"/>
  <c r="CA84" i="19"/>
  <c r="CB84" i="19"/>
  <c r="CC84" i="19"/>
  <c r="CD84" i="19"/>
  <c r="CE84" i="19"/>
  <c r="CF84" i="19"/>
  <c r="CG84" i="19"/>
  <c r="CH84" i="19"/>
  <c r="CI84" i="19"/>
  <c r="CJ84" i="19"/>
  <c r="CK84" i="19"/>
  <c r="CL84" i="19"/>
  <c r="CM84" i="19"/>
  <c r="CN84" i="19"/>
  <c r="CO84" i="19"/>
  <c r="CP84" i="19"/>
  <c r="CQ84" i="19"/>
  <c r="CR84" i="19"/>
  <c r="CS84" i="19"/>
  <c r="CT84" i="19"/>
  <c r="CU84" i="19"/>
  <c r="CV84" i="19"/>
  <c r="CW84" i="19"/>
  <c r="CX84" i="19"/>
  <c r="CY84" i="19"/>
  <c r="CZ84" i="19"/>
  <c r="DA84" i="19"/>
  <c r="DB84" i="19"/>
  <c r="DC84" i="19"/>
  <c r="DD84" i="19"/>
  <c r="DE84" i="19"/>
  <c r="DF84" i="19"/>
  <c r="DG84" i="19"/>
  <c r="DH84" i="19"/>
  <c r="DI84" i="19"/>
  <c r="DJ84" i="19"/>
  <c r="DK84" i="19"/>
  <c r="DL84" i="19"/>
  <c r="DM84" i="19"/>
  <c r="DN84" i="19"/>
  <c r="DO84" i="19"/>
  <c r="DP84" i="19"/>
  <c r="DQ84" i="19"/>
  <c r="DR84" i="19"/>
  <c r="DS84" i="19"/>
  <c r="DT84" i="19"/>
  <c r="DU84" i="19"/>
  <c r="DV84" i="19"/>
  <c r="DW84" i="19"/>
  <c r="DX84" i="19"/>
  <c r="DY84" i="19"/>
  <c r="DZ84" i="19"/>
  <c r="EA84" i="19"/>
  <c r="EB84" i="19"/>
  <c r="EC84" i="19"/>
  <c r="ED84" i="19"/>
  <c r="EE84" i="19"/>
  <c r="EF84" i="19"/>
  <c r="EG84" i="19"/>
  <c r="EH84" i="19"/>
  <c r="EI84" i="19"/>
  <c r="EJ84" i="19"/>
  <c r="EK84" i="19"/>
  <c r="EL84" i="19"/>
  <c r="EM84" i="19"/>
  <c r="EN84" i="19"/>
  <c r="EO84" i="19"/>
  <c r="EP84" i="19"/>
  <c r="EQ84" i="19"/>
  <c r="ER84" i="19"/>
  <c r="ES84" i="19"/>
  <c r="ET84" i="19"/>
  <c r="EU84" i="19"/>
  <c r="EV84" i="19"/>
  <c r="EW84" i="19"/>
  <c r="EX84" i="19"/>
  <c r="EY84" i="19"/>
  <c r="EZ84" i="19"/>
  <c r="FA84" i="19"/>
  <c r="FB84" i="19"/>
  <c r="FC84" i="19"/>
  <c r="FD84" i="19"/>
  <c r="FE84" i="19"/>
  <c r="FF84" i="19"/>
  <c r="B85"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E85" i="19"/>
  <c r="BF85" i="19"/>
  <c r="BG85" i="19"/>
  <c r="BH85" i="19"/>
  <c r="BI85" i="19"/>
  <c r="BJ85" i="19"/>
  <c r="BK85" i="19"/>
  <c r="BL85" i="19"/>
  <c r="BM85" i="19"/>
  <c r="BN85" i="19"/>
  <c r="BO85" i="19"/>
  <c r="BP85" i="19"/>
  <c r="BQ85" i="19"/>
  <c r="BR85" i="19"/>
  <c r="BS85" i="19"/>
  <c r="BT85" i="19"/>
  <c r="BU85" i="19"/>
  <c r="BV85" i="19"/>
  <c r="BW85" i="19"/>
  <c r="BX85" i="19"/>
  <c r="BY85" i="19"/>
  <c r="BZ85" i="19"/>
  <c r="CA85" i="19"/>
  <c r="CB85" i="19"/>
  <c r="CC85" i="19"/>
  <c r="CD85" i="19"/>
  <c r="CE85" i="19"/>
  <c r="CF85" i="19"/>
  <c r="CG85" i="19"/>
  <c r="CH85" i="19"/>
  <c r="CI85" i="19"/>
  <c r="CJ85" i="19"/>
  <c r="CK85" i="19"/>
  <c r="CL85" i="19"/>
  <c r="CM85" i="19"/>
  <c r="CN85" i="19"/>
  <c r="CO85" i="19"/>
  <c r="CP85" i="19"/>
  <c r="CQ85" i="19"/>
  <c r="CR85" i="19"/>
  <c r="CS85" i="19"/>
  <c r="CT85" i="19"/>
  <c r="CU85" i="19"/>
  <c r="CV85" i="19"/>
  <c r="CW85" i="19"/>
  <c r="CX85" i="19"/>
  <c r="CY85" i="19"/>
  <c r="CZ85" i="19"/>
  <c r="DA85" i="19"/>
  <c r="DB85" i="19"/>
  <c r="DC85" i="19"/>
  <c r="DD85" i="19"/>
  <c r="DE85" i="19"/>
  <c r="DF85" i="19"/>
  <c r="DG85" i="19"/>
  <c r="DH85" i="19"/>
  <c r="DI85" i="19"/>
  <c r="DJ85" i="19"/>
  <c r="DK85" i="19"/>
  <c r="DL85" i="19"/>
  <c r="DM85" i="19"/>
  <c r="DN85" i="19"/>
  <c r="DO85" i="19"/>
  <c r="DP85" i="19"/>
  <c r="DQ85" i="19"/>
  <c r="DR85" i="19"/>
  <c r="DS85" i="19"/>
  <c r="DT85" i="19"/>
  <c r="DU85" i="19"/>
  <c r="DV85" i="19"/>
  <c r="DW85" i="19"/>
  <c r="DX85" i="19"/>
  <c r="DY85" i="19"/>
  <c r="DZ85" i="19"/>
  <c r="EA85" i="19"/>
  <c r="EB85" i="19"/>
  <c r="EC85" i="19"/>
  <c r="ED85" i="19"/>
  <c r="EE85" i="19"/>
  <c r="EF85" i="19"/>
  <c r="EG85" i="19"/>
  <c r="EH85" i="19"/>
  <c r="EI85" i="19"/>
  <c r="EJ85" i="19"/>
  <c r="EK85" i="19"/>
  <c r="EL85" i="19"/>
  <c r="EM85" i="19"/>
  <c r="EN85" i="19"/>
  <c r="EO85" i="19"/>
  <c r="EP85" i="19"/>
  <c r="EQ85" i="19"/>
  <c r="ER85" i="19"/>
  <c r="ES85" i="19"/>
  <c r="ET85" i="19"/>
  <c r="EU85" i="19"/>
  <c r="EV85" i="19"/>
  <c r="EW85" i="19"/>
  <c r="EX85" i="19"/>
  <c r="EY85" i="19"/>
  <c r="EZ85" i="19"/>
  <c r="FA85" i="19"/>
  <c r="FB85" i="19"/>
  <c r="FC85" i="19"/>
  <c r="FD85" i="19"/>
  <c r="FE85" i="19"/>
  <c r="FF85" i="19"/>
  <c r="B86"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CA86" i="19"/>
  <c r="CB86" i="19"/>
  <c r="CC86" i="19"/>
  <c r="CD86" i="19"/>
  <c r="CE86" i="19"/>
  <c r="CF86" i="19"/>
  <c r="CG86" i="19"/>
  <c r="CH86" i="19"/>
  <c r="CI86" i="19"/>
  <c r="CJ86" i="19"/>
  <c r="CK86" i="19"/>
  <c r="CL86" i="19"/>
  <c r="CM86" i="19"/>
  <c r="CN86" i="19"/>
  <c r="CO86" i="19"/>
  <c r="CP86" i="19"/>
  <c r="CQ86" i="19"/>
  <c r="CR86" i="19"/>
  <c r="CS86" i="19"/>
  <c r="CT86" i="19"/>
  <c r="CU86" i="19"/>
  <c r="CV86" i="19"/>
  <c r="CW86" i="19"/>
  <c r="CX86" i="19"/>
  <c r="CY86" i="19"/>
  <c r="CZ86" i="19"/>
  <c r="DA86" i="19"/>
  <c r="DB86" i="19"/>
  <c r="DC86" i="19"/>
  <c r="DD86" i="19"/>
  <c r="DE86" i="19"/>
  <c r="DF86" i="19"/>
  <c r="DG86" i="19"/>
  <c r="DH86" i="19"/>
  <c r="DI86" i="19"/>
  <c r="DJ86" i="19"/>
  <c r="DK86" i="19"/>
  <c r="DL86" i="19"/>
  <c r="DM86" i="19"/>
  <c r="DN86" i="19"/>
  <c r="DO86" i="19"/>
  <c r="DP86" i="19"/>
  <c r="DQ86" i="19"/>
  <c r="DR86" i="19"/>
  <c r="DS86" i="19"/>
  <c r="DT86" i="19"/>
  <c r="DU86" i="19"/>
  <c r="DV86" i="19"/>
  <c r="DW86" i="19"/>
  <c r="DX86" i="19"/>
  <c r="DY86" i="19"/>
  <c r="DZ86" i="19"/>
  <c r="EA86" i="19"/>
  <c r="EB86" i="19"/>
  <c r="EC86" i="19"/>
  <c r="ED86"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B87"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B88"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E88" i="19"/>
  <c r="BF88" i="19"/>
  <c r="BG88" i="19"/>
  <c r="BH88" i="19"/>
  <c r="BI88" i="19"/>
  <c r="BJ88" i="19"/>
  <c r="BK88" i="19"/>
  <c r="BL88" i="19"/>
  <c r="BM88" i="19"/>
  <c r="BN88" i="19"/>
  <c r="BO88" i="19"/>
  <c r="BP88" i="19"/>
  <c r="BQ88" i="19"/>
  <c r="BR88" i="19"/>
  <c r="BS88" i="19"/>
  <c r="BT88" i="19"/>
  <c r="BU88" i="19"/>
  <c r="BV88" i="19"/>
  <c r="BW88" i="19"/>
  <c r="BX88" i="19"/>
  <c r="BY88" i="19"/>
  <c r="BZ88" i="19"/>
  <c r="CA88" i="19"/>
  <c r="CB88" i="19"/>
  <c r="CC88" i="19"/>
  <c r="CD88" i="19"/>
  <c r="CE88" i="19"/>
  <c r="CF88" i="19"/>
  <c r="CG88" i="19"/>
  <c r="CH88" i="19"/>
  <c r="CI88" i="19"/>
  <c r="CJ88" i="19"/>
  <c r="CK88" i="19"/>
  <c r="CL88" i="19"/>
  <c r="CM88" i="19"/>
  <c r="CN88" i="19"/>
  <c r="CO88" i="19"/>
  <c r="CP88" i="19"/>
  <c r="CQ88" i="19"/>
  <c r="CR88" i="19"/>
  <c r="CS88" i="19"/>
  <c r="CT88" i="19"/>
  <c r="CU88" i="19"/>
  <c r="CV88" i="19"/>
  <c r="CW88" i="19"/>
  <c r="CX88" i="19"/>
  <c r="CY88" i="19"/>
  <c r="CZ88" i="19"/>
  <c r="DA88" i="19"/>
  <c r="DB88" i="19"/>
  <c r="DC88" i="19"/>
  <c r="DD88" i="19"/>
  <c r="DE88" i="19"/>
  <c r="DF88" i="19"/>
  <c r="DG88" i="19"/>
  <c r="DH88" i="19"/>
  <c r="DI88" i="19"/>
  <c r="DJ88" i="19"/>
  <c r="DK88" i="19"/>
  <c r="DL88" i="19"/>
  <c r="DM88" i="19"/>
  <c r="DN88" i="19"/>
  <c r="DO88" i="19"/>
  <c r="DP88" i="19"/>
  <c r="DQ88" i="19"/>
  <c r="DR88" i="19"/>
  <c r="DS88" i="19"/>
  <c r="DT88" i="19"/>
  <c r="DU88" i="19"/>
  <c r="DV88" i="19"/>
  <c r="DW88" i="19"/>
  <c r="DX88" i="19"/>
  <c r="DY88" i="19"/>
  <c r="DZ88" i="19"/>
  <c r="EA88" i="19"/>
  <c r="EB88" i="19"/>
  <c r="EC88" i="19"/>
  <c r="ED88" i="19"/>
  <c r="EE88" i="19"/>
  <c r="EF88" i="19"/>
  <c r="EG88" i="19"/>
  <c r="EH88" i="19"/>
  <c r="EI88" i="19"/>
  <c r="EJ88" i="19"/>
  <c r="EK88" i="19"/>
  <c r="EL88" i="19"/>
  <c r="EM88" i="19"/>
  <c r="EN88" i="19"/>
  <c r="EO88" i="19"/>
  <c r="EP88" i="19"/>
  <c r="EQ88" i="19"/>
  <c r="ER88" i="19"/>
  <c r="ES88" i="19"/>
  <c r="ET88" i="19"/>
  <c r="EU88" i="19"/>
  <c r="EV88" i="19"/>
  <c r="EW88" i="19"/>
  <c r="EX88" i="19"/>
  <c r="EY88" i="19"/>
  <c r="EZ88" i="19"/>
  <c r="FA88" i="19"/>
  <c r="FB88" i="19"/>
  <c r="FC88" i="19"/>
  <c r="FD88" i="19"/>
  <c r="FE88" i="19"/>
  <c r="FF88" i="19"/>
  <c r="B89"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E89" i="19"/>
  <c r="BF89" i="19"/>
  <c r="BG89" i="19"/>
  <c r="BH89" i="19"/>
  <c r="BI89" i="19"/>
  <c r="BJ89" i="19"/>
  <c r="BK89" i="19"/>
  <c r="BL89" i="19"/>
  <c r="BM89" i="19"/>
  <c r="BN89" i="19"/>
  <c r="BO89" i="19"/>
  <c r="BP89" i="19"/>
  <c r="BQ89" i="19"/>
  <c r="BR89" i="19"/>
  <c r="BS89" i="19"/>
  <c r="BT89" i="19"/>
  <c r="BU89" i="19"/>
  <c r="BV89" i="19"/>
  <c r="BW89" i="19"/>
  <c r="BX89" i="19"/>
  <c r="BY89" i="19"/>
  <c r="BZ89" i="19"/>
  <c r="CA89" i="19"/>
  <c r="CB89" i="19"/>
  <c r="CC89" i="19"/>
  <c r="CD89" i="19"/>
  <c r="CE89" i="19"/>
  <c r="CF89" i="19"/>
  <c r="CG89" i="19"/>
  <c r="CH89" i="19"/>
  <c r="CI89" i="19"/>
  <c r="CJ89" i="19"/>
  <c r="CK89" i="19"/>
  <c r="CL89" i="19"/>
  <c r="CM89" i="19"/>
  <c r="CN89" i="19"/>
  <c r="CO89" i="19"/>
  <c r="CP89" i="19"/>
  <c r="CQ89" i="19"/>
  <c r="CR89" i="19"/>
  <c r="CS89" i="19"/>
  <c r="CT89" i="19"/>
  <c r="CU89" i="19"/>
  <c r="CV89" i="19"/>
  <c r="CW89" i="19"/>
  <c r="CX89" i="19"/>
  <c r="CY89" i="19"/>
  <c r="CZ89" i="19"/>
  <c r="DA89" i="19"/>
  <c r="DB89" i="19"/>
  <c r="DC89" i="19"/>
  <c r="DD89" i="19"/>
  <c r="DE89" i="19"/>
  <c r="DF89" i="19"/>
  <c r="DG89" i="19"/>
  <c r="DH89" i="19"/>
  <c r="DI89" i="19"/>
  <c r="DJ89" i="19"/>
  <c r="DK89" i="19"/>
  <c r="DL89" i="19"/>
  <c r="DM89" i="19"/>
  <c r="DN89" i="19"/>
  <c r="DO89" i="19"/>
  <c r="DP89" i="19"/>
  <c r="DQ89" i="19"/>
  <c r="DR89" i="19"/>
  <c r="DS89" i="19"/>
  <c r="DT89" i="19"/>
  <c r="DU89" i="19"/>
  <c r="DV89" i="19"/>
  <c r="DW89" i="19"/>
  <c r="DX89" i="19"/>
  <c r="DY89" i="19"/>
  <c r="DZ89" i="19"/>
  <c r="EA89" i="19"/>
  <c r="EB89" i="19"/>
  <c r="EC89" i="19"/>
  <c r="ED89" i="19"/>
  <c r="EE89" i="19"/>
  <c r="EF89" i="19"/>
  <c r="EG89" i="19"/>
  <c r="EH89" i="19"/>
  <c r="EI89" i="19"/>
  <c r="EJ89" i="19"/>
  <c r="EK89" i="19"/>
  <c r="EL89" i="19"/>
  <c r="EM89" i="19"/>
  <c r="EN89" i="19"/>
  <c r="EO89" i="19"/>
  <c r="EP89" i="19"/>
  <c r="EQ89" i="19"/>
  <c r="ER89" i="19"/>
  <c r="ES89" i="19"/>
  <c r="ET89" i="19"/>
  <c r="EU89" i="19"/>
  <c r="EV89" i="19"/>
  <c r="EW89" i="19"/>
  <c r="EX89" i="19"/>
  <c r="EY89" i="19"/>
  <c r="EZ89" i="19"/>
  <c r="FA89" i="19"/>
  <c r="FB89" i="19"/>
  <c r="FC89" i="19"/>
  <c r="FD89" i="19"/>
  <c r="FE89" i="19"/>
  <c r="FF89" i="19"/>
  <c r="B90"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BF90" i="19"/>
  <c r="BG90" i="19"/>
  <c r="BH90" i="19"/>
  <c r="BI90" i="19"/>
  <c r="BJ90" i="19"/>
  <c r="BK90" i="19"/>
  <c r="BL90" i="19"/>
  <c r="BM90" i="19"/>
  <c r="BN90" i="19"/>
  <c r="BO90" i="19"/>
  <c r="BP90" i="19"/>
  <c r="BQ90" i="19"/>
  <c r="BR90" i="19"/>
  <c r="BS90" i="19"/>
  <c r="BT90" i="19"/>
  <c r="BU90" i="19"/>
  <c r="BV90" i="19"/>
  <c r="BW90" i="19"/>
  <c r="BX90" i="19"/>
  <c r="BY90" i="19"/>
  <c r="BZ90" i="19"/>
  <c r="CA90" i="19"/>
  <c r="CB90" i="19"/>
  <c r="CC90" i="19"/>
  <c r="CD90" i="19"/>
  <c r="CE90" i="19"/>
  <c r="CF90" i="19"/>
  <c r="CG90" i="19"/>
  <c r="CH90" i="19"/>
  <c r="CI90" i="19"/>
  <c r="CJ90" i="19"/>
  <c r="CK90" i="19"/>
  <c r="CL90" i="19"/>
  <c r="CM90" i="19"/>
  <c r="CN90" i="19"/>
  <c r="CO90" i="19"/>
  <c r="CP90" i="19"/>
  <c r="CQ90" i="19"/>
  <c r="CR90" i="19"/>
  <c r="CS90" i="19"/>
  <c r="CT90" i="19"/>
  <c r="CU90" i="19"/>
  <c r="CV90" i="19"/>
  <c r="CW90" i="19"/>
  <c r="CX90" i="19"/>
  <c r="CY90" i="19"/>
  <c r="CZ90" i="19"/>
  <c r="DA90" i="19"/>
  <c r="DB90" i="19"/>
  <c r="DC90" i="19"/>
  <c r="DD90" i="19"/>
  <c r="DE90" i="19"/>
  <c r="DF90" i="19"/>
  <c r="DG90" i="19"/>
  <c r="DH90" i="19"/>
  <c r="DI90" i="19"/>
  <c r="DJ90" i="19"/>
  <c r="DK90" i="19"/>
  <c r="DL90" i="19"/>
  <c r="DM90" i="19"/>
  <c r="DN90" i="19"/>
  <c r="DO90" i="19"/>
  <c r="DP90" i="19"/>
  <c r="DQ90" i="19"/>
  <c r="DR90" i="19"/>
  <c r="DS90" i="19"/>
  <c r="DT90" i="19"/>
  <c r="DU90" i="19"/>
  <c r="DV90" i="19"/>
  <c r="DW90" i="19"/>
  <c r="DX90" i="19"/>
  <c r="DY90" i="19"/>
  <c r="DZ90" i="19"/>
  <c r="EA90" i="19"/>
  <c r="EB90" i="19"/>
  <c r="EC90" i="19"/>
  <c r="ED90" i="19"/>
  <c r="EE90" i="19"/>
  <c r="EF90" i="19"/>
  <c r="EG90" i="19"/>
  <c r="EH90" i="19"/>
  <c r="EI90" i="19"/>
  <c r="EJ90" i="19"/>
  <c r="EK90" i="19"/>
  <c r="EL90" i="19"/>
  <c r="EM90" i="19"/>
  <c r="EN90" i="19"/>
  <c r="EO90" i="19"/>
  <c r="EP90" i="19"/>
  <c r="EQ90" i="19"/>
  <c r="ER90" i="19"/>
  <c r="ES90" i="19"/>
  <c r="ET90" i="19"/>
  <c r="EU90" i="19"/>
  <c r="EV90" i="19"/>
  <c r="EW90" i="19"/>
  <c r="EX90" i="19"/>
  <c r="EY90" i="19"/>
  <c r="EZ90" i="19"/>
  <c r="FA90" i="19"/>
  <c r="FB90" i="19"/>
  <c r="FC90" i="19"/>
  <c r="FD90" i="19"/>
  <c r="FE90" i="19"/>
  <c r="FF90" i="19"/>
  <c r="B91"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B92"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BF92" i="19"/>
  <c r="BG92" i="19"/>
  <c r="BH92" i="19"/>
  <c r="BI92" i="19"/>
  <c r="BJ92" i="19"/>
  <c r="BK92" i="19"/>
  <c r="BL92" i="19"/>
  <c r="BM92" i="19"/>
  <c r="BN92" i="19"/>
  <c r="BO92" i="19"/>
  <c r="BP92" i="19"/>
  <c r="BQ92" i="19"/>
  <c r="BR92" i="19"/>
  <c r="BS92" i="19"/>
  <c r="BT92" i="19"/>
  <c r="BU92" i="19"/>
  <c r="BV92" i="19"/>
  <c r="BW92" i="19"/>
  <c r="BX92" i="19"/>
  <c r="BY92" i="19"/>
  <c r="BZ92" i="19"/>
  <c r="CA92" i="19"/>
  <c r="CB92" i="19"/>
  <c r="CC92" i="19"/>
  <c r="CD92" i="19"/>
  <c r="CE92" i="19"/>
  <c r="CF92" i="19"/>
  <c r="CG92" i="19"/>
  <c r="CH92" i="19"/>
  <c r="CI92" i="19"/>
  <c r="CJ92" i="19"/>
  <c r="CK92" i="19"/>
  <c r="CL92" i="19"/>
  <c r="CM92" i="19"/>
  <c r="CN92" i="19"/>
  <c r="CO92" i="19"/>
  <c r="CP92" i="19"/>
  <c r="CQ92" i="19"/>
  <c r="CR92" i="19"/>
  <c r="CS92" i="19"/>
  <c r="CT92" i="19"/>
  <c r="CU92" i="19"/>
  <c r="CV92" i="19"/>
  <c r="CW92" i="19"/>
  <c r="CX92" i="19"/>
  <c r="CY92" i="19"/>
  <c r="CZ92" i="19"/>
  <c r="DA92" i="19"/>
  <c r="DB92" i="19"/>
  <c r="DC92" i="19"/>
  <c r="DD92" i="19"/>
  <c r="DE92" i="19"/>
  <c r="DF92" i="19"/>
  <c r="DG92" i="19"/>
  <c r="DH92" i="19"/>
  <c r="DI92" i="19"/>
  <c r="DJ92" i="19"/>
  <c r="DK92" i="19"/>
  <c r="DL92" i="19"/>
  <c r="DM92" i="19"/>
  <c r="DN92" i="19"/>
  <c r="DO92" i="19"/>
  <c r="DP92" i="19"/>
  <c r="DQ92" i="19"/>
  <c r="DR92" i="19"/>
  <c r="DS92" i="19"/>
  <c r="DT92" i="19"/>
  <c r="DU92" i="19"/>
  <c r="DV92" i="19"/>
  <c r="DW92" i="19"/>
  <c r="DX92" i="19"/>
  <c r="DY92" i="19"/>
  <c r="DZ92" i="19"/>
  <c r="EA92" i="19"/>
  <c r="EB92" i="19"/>
  <c r="EC92" i="19"/>
  <c r="ED92" i="19"/>
  <c r="EE92" i="19"/>
  <c r="EF92" i="19"/>
  <c r="EG92" i="19"/>
  <c r="EH92" i="19"/>
  <c r="EI92" i="19"/>
  <c r="EJ92" i="19"/>
  <c r="EK92" i="19"/>
  <c r="EL92" i="19"/>
  <c r="EM92" i="19"/>
  <c r="EN92" i="19"/>
  <c r="EO92" i="19"/>
  <c r="EP92" i="19"/>
  <c r="EQ92" i="19"/>
  <c r="ER92" i="19"/>
  <c r="ES92" i="19"/>
  <c r="ET92" i="19"/>
  <c r="EU92" i="19"/>
  <c r="EV92" i="19"/>
  <c r="EW92" i="19"/>
  <c r="EX92" i="19"/>
  <c r="EY92" i="19"/>
  <c r="EZ92" i="19"/>
  <c r="FA92" i="19"/>
  <c r="FB92" i="19"/>
  <c r="FC92" i="19"/>
  <c r="FD92" i="19"/>
  <c r="FE92" i="19"/>
  <c r="FF92" i="19"/>
  <c r="B93"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CA93" i="19"/>
  <c r="CB93" i="19"/>
  <c r="CC93" i="19"/>
  <c r="CD93" i="19"/>
  <c r="CE93" i="19"/>
  <c r="CF93" i="19"/>
  <c r="CG93" i="19"/>
  <c r="CH93" i="19"/>
  <c r="CI93" i="19"/>
  <c r="CJ93" i="19"/>
  <c r="CK93" i="19"/>
  <c r="CL93" i="19"/>
  <c r="CM93" i="19"/>
  <c r="CN93" i="19"/>
  <c r="CO93" i="19"/>
  <c r="CP93" i="19"/>
  <c r="CQ93" i="19"/>
  <c r="CR93" i="19"/>
  <c r="CS93" i="19"/>
  <c r="CT93" i="19"/>
  <c r="CU93" i="19"/>
  <c r="CV93" i="19"/>
  <c r="CW93" i="19"/>
  <c r="CX93" i="19"/>
  <c r="CY93" i="19"/>
  <c r="CZ93" i="19"/>
  <c r="DA93" i="19"/>
  <c r="DB93" i="19"/>
  <c r="DC93" i="19"/>
  <c r="DD93" i="19"/>
  <c r="DE93" i="19"/>
  <c r="DF93" i="19"/>
  <c r="DG93" i="19"/>
  <c r="DH93" i="19"/>
  <c r="DI93" i="19"/>
  <c r="DJ93" i="19"/>
  <c r="DK93" i="19"/>
  <c r="DL93" i="19"/>
  <c r="DM93" i="19"/>
  <c r="DN93" i="19"/>
  <c r="DO93" i="19"/>
  <c r="DP93" i="19"/>
  <c r="DQ93" i="19"/>
  <c r="DR93" i="19"/>
  <c r="DS93" i="19"/>
  <c r="DT93" i="19"/>
  <c r="DU93" i="19"/>
  <c r="DV93" i="19"/>
  <c r="DW93" i="19"/>
  <c r="DX93" i="19"/>
  <c r="DY93" i="19"/>
  <c r="DZ93" i="19"/>
  <c r="EA93" i="19"/>
  <c r="EB93" i="19"/>
  <c r="EC93" i="19"/>
  <c r="ED93"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B94"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E94" i="19"/>
  <c r="BF94" i="19"/>
  <c r="BG94" i="19"/>
  <c r="BH94" i="19"/>
  <c r="BI94" i="19"/>
  <c r="BJ94" i="19"/>
  <c r="BK94" i="19"/>
  <c r="BL94" i="19"/>
  <c r="BM94" i="19"/>
  <c r="BN94" i="19"/>
  <c r="BO94" i="19"/>
  <c r="BP94" i="19"/>
  <c r="BQ94" i="19"/>
  <c r="BR94" i="19"/>
  <c r="BS94" i="19"/>
  <c r="BT94" i="19"/>
  <c r="BU94" i="19"/>
  <c r="BV94" i="19"/>
  <c r="BW94" i="19"/>
  <c r="BX94" i="19"/>
  <c r="BY94" i="19"/>
  <c r="BZ94" i="19"/>
  <c r="CA94" i="19"/>
  <c r="CB94" i="19"/>
  <c r="CC94" i="19"/>
  <c r="CD94" i="19"/>
  <c r="CE94" i="19"/>
  <c r="CF94" i="19"/>
  <c r="CG94" i="19"/>
  <c r="CH94" i="19"/>
  <c r="CI94" i="19"/>
  <c r="CJ94" i="19"/>
  <c r="CK94" i="19"/>
  <c r="CL94" i="19"/>
  <c r="CM94" i="19"/>
  <c r="CN94" i="19"/>
  <c r="CO94" i="19"/>
  <c r="CP94" i="19"/>
  <c r="CQ94" i="19"/>
  <c r="CR94" i="19"/>
  <c r="CS94" i="19"/>
  <c r="CT94" i="19"/>
  <c r="CU94" i="19"/>
  <c r="CV94" i="19"/>
  <c r="CW94" i="19"/>
  <c r="CX94" i="19"/>
  <c r="CY94" i="19"/>
  <c r="CZ94" i="19"/>
  <c r="DA94" i="19"/>
  <c r="DB94" i="19"/>
  <c r="DC94" i="19"/>
  <c r="DD94" i="19"/>
  <c r="DE94" i="19"/>
  <c r="DF94" i="19"/>
  <c r="DG94" i="19"/>
  <c r="DH94" i="19"/>
  <c r="DI94" i="19"/>
  <c r="DJ94" i="19"/>
  <c r="DK94" i="19"/>
  <c r="DL94" i="19"/>
  <c r="DM94" i="19"/>
  <c r="DN94" i="19"/>
  <c r="DO94" i="19"/>
  <c r="DP94" i="19"/>
  <c r="DQ94" i="19"/>
  <c r="DR94" i="19"/>
  <c r="DS94" i="19"/>
  <c r="DT94" i="19"/>
  <c r="DU94" i="19"/>
  <c r="DV94" i="19"/>
  <c r="DW94" i="19"/>
  <c r="DX94" i="19"/>
  <c r="DY94" i="19"/>
  <c r="DZ94" i="19"/>
  <c r="EA94" i="19"/>
  <c r="EB94" i="19"/>
  <c r="EC94" i="19"/>
  <c r="ED94" i="19"/>
  <c r="EE94" i="19"/>
  <c r="EF94" i="19"/>
  <c r="EG94" i="19"/>
  <c r="EH94" i="19"/>
  <c r="EI94" i="19"/>
  <c r="EJ94" i="19"/>
  <c r="EK94" i="19"/>
  <c r="EL94" i="19"/>
  <c r="EM94" i="19"/>
  <c r="EN94" i="19"/>
  <c r="EO94" i="19"/>
  <c r="EP94" i="19"/>
  <c r="EQ94" i="19"/>
  <c r="ER94" i="19"/>
  <c r="ES94" i="19"/>
  <c r="ET94" i="19"/>
  <c r="EU94" i="19"/>
  <c r="EV94" i="19"/>
  <c r="EW94" i="19"/>
  <c r="EX94" i="19"/>
  <c r="EY94" i="19"/>
  <c r="EZ94" i="19"/>
  <c r="FA94" i="19"/>
  <c r="FB94" i="19"/>
  <c r="FC94" i="19"/>
  <c r="FD94" i="19"/>
  <c r="FE94" i="19"/>
  <c r="FF94" i="19"/>
  <c r="B95"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B96"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B97"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E97" i="19"/>
  <c r="BF97" i="19"/>
  <c r="BG97" i="19"/>
  <c r="BH97" i="19"/>
  <c r="BI97" i="19"/>
  <c r="BJ97" i="19"/>
  <c r="BK97" i="19"/>
  <c r="BL97" i="19"/>
  <c r="BM97" i="19"/>
  <c r="BN97" i="19"/>
  <c r="BO97" i="19"/>
  <c r="BP97" i="19"/>
  <c r="BQ97" i="19"/>
  <c r="BR97" i="19"/>
  <c r="BS97" i="19"/>
  <c r="BT97" i="19"/>
  <c r="BU97" i="19"/>
  <c r="BV97" i="19"/>
  <c r="BW97" i="19"/>
  <c r="BX97" i="19"/>
  <c r="BY97" i="19"/>
  <c r="BZ97" i="19"/>
  <c r="CA97" i="19"/>
  <c r="CB97" i="19"/>
  <c r="CC97" i="19"/>
  <c r="CD97" i="19"/>
  <c r="CE97" i="19"/>
  <c r="CF97" i="19"/>
  <c r="CG97" i="19"/>
  <c r="CH97" i="19"/>
  <c r="CI97" i="19"/>
  <c r="CJ97" i="19"/>
  <c r="CK97" i="19"/>
  <c r="CL97" i="19"/>
  <c r="CM97" i="19"/>
  <c r="CN97" i="19"/>
  <c r="CO97" i="19"/>
  <c r="CP97" i="19"/>
  <c r="CQ97" i="19"/>
  <c r="CR97" i="19"/>
  <c r="CS97" i="19"/>
  <c r="CT97" i="19"/>
  <c r="CU97" i="19"/>
  <c r="CV97" i="19"/>
  <c r="CW97" i="19"/>
  <c r="CX97" i="19"/>
  <c r="CY97" i="19"/>
  <c r="CZ97" i="19"/>
  <c r="DA97" i="19"/>
  <c r="DB97" i="19"/>
  <c r="DC97" i="19"/>
  <c r="DD97" i="19"/>
  <c r="DE97" i="19"/>
  <c r="DF97" i="19"/>
  <c r="DG97" i="19"/>
  <c r="DH97" i="19"/>
  <c r="DI97" i="19"/>
  <c r="DJ97" i="19"/>
  <c r="DK97" i="19"/>
  <c r="DL97" i="19"/>
  <c r="DM97" i="19"/>
  <c r="DN97" i="19"/>
  <c r="DO97" i="19"/>
  <c r="DP97" i="19"/>
  <c r="DQ97" i="19"/>
  <c r="DR97" i="19"/>
  <c r="DS97" i="19"/>
  <c r="DT97" i="19"/>
  <c r="DU97" i="19"/>
  <c r="DV97" i="19"/>
  <c r="DW97" i="19"/>
  <c r="DX97" i="19"/>
  <c r="DY97" i="19"/>
  <c r="DZ97" i="19"/>
  <c r="EA97" i="19"/>
  <c r="EB97" i="19"/>
  <c r="EC97" i="19"/>
  <c r="ED97" i="19"/>
  <c r="EE97" i="19"/>
  <c r="EF97" i="19"/>
  <c r="EG97" i="19"/>
  <c r="EH97" i="19"/>
  <c r="EI97" i="19"/>
  <c r="EJ97" i="19"/>
  <c r="EK97" i="19"/>
  <c r="EL97" i="19"/>
  <c r="EM97" i="19"/>
  <c r="EN97" i="19"/>
  <c r="EO97" i="19"/>
  <c r="EP97" i="19"/>
  <c r="EQ97" i="19"/>
  <c r="ER97" i="19"/>
  <c r="ES97" i="19"/>
  <c r="ET97" i="19"/>
  <c r="EU97" i="19"/>
  <c r="EV97" i="19"/>
  <c r="EW97" i="19"/>
  <c r="EX97" i="19"/>
  <c r="EY97" i="19"/>
  <c r="EZ97" i="19"/>
  <c r="FA97" i="19"/>
  <c r="FB97" i="19"/>
  <c r="FC97" i="19"/>
  <c r="FD97" i="19"/>
  <c r="FE97" i="19"/>
  <c r="FF97" i="19"/>
  <c r="B98"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E98" i="19"/>
  <c r="BF98" i="19"/>
  <c r="BG98" i="19"/>
  <c r="BH98" i="19"/>
  <c r="BI98" i="19"/>
  <c r="BJ98" i="19"/>
  <c r="BK98" i="19"/>
  <c r="BL98" i="19"/>
  <c r="BM98" i="19"/>
  <c r="BN98" i="19"/>
  <c r="BO98" i="19"/>
  <c r="BP98" i="19"/>
  <c r="BQ98" i="19"/>
  <c r="BR98" i="19"/>
  <c r="BS98" i="19"/>
  <c r="BT98" i="19"/>
  <c r="BU98" i="19"/>
  <c r="BV98" i="19"/>
  <c r="BW98" i="19"/>
  <c r="BX98" i="19"/>
  <c r="BY98" i="19"/>
  <c r="BZ98" i="19"/>
  <c r="CA98" i="19"/>
  <c r="CB98" i="19"/>
  <c r="CC98" i="19"/>
  <c r="CD98" i="19"/>
  <c r="CE98" i="19"/>
  <c r="CF98" i="19"/>
  <c r="CG98" i="19"/>
  <c r="CH98" i="19"/>
  <c r="CI98" i="19"/>
  <c r="CJ98" i="19"/>
  <c r="CK98" i="19"/>
  <c r="CL98" i="19"/>
  <c r="CM98" i="19"/>
  <c r="CN98" i="19"/>
  <c r="CO98" i="19"/>
  <c r="CP98" i="19"/>
  <c r="CQ98" i="19"/>
  <c r="CR98" i="19"/>
  <c r="CS98" i="19"/>
  <c r="CT98" i="19"/>
  <c r="CU98" i="19"/>
  <c r="CV98" i="19"/>
  <c r="CW98" i="19"/>
  <c r="CX98" i="19"/>
  <c r="CY98" i="19"/>
  <c r="CZ98" i="19"/>
  <c r="DA98" i="19"/>
  <c r="DB98" i="19"/>
  <c r="DC98" i="19"/>
  <c r="DD98" i="19"/>
  <c r="DE98" i="19"/>
  <c r="DF98" i="19"/>
  <c r="DG98" i="19"/>
  <c r="DH98" i="19"/>
  <c r="DI98" i="19"/>
  <c r="DJ98" i="19"/>
  <c r="DK98" i="19"/>
  <c r="DL98" i="19"/>
  <c r="DM98" i="19"/>
  <c r="DN98" i="19"/>
  <c r="DO98" i="19"/>
  <c r="DP98" i="19"/>
  <c r="DQ98" i="19"/>
  <c r="DR98" i="19"/>
  <c r="DS98" i="19"/>
  <c r="DT98" i="19"/>
  <c r="DU98" i="19"/>
  <c r="DV98" i="19"/>
  <c r="DW98" i="19"/>
  <c r="DX98" i="19"/>
  <c r="DY98" i="19"/>
  <c r="DZ98" i="19"/>
  <c r="EA98" i="19"/>
  <c r="EB98" i="19"/>
  <c r="EC98" i="19"/>
  <c r="ED98" i="19"/>
  <c r="EE98" i="19"/>
  <c r="EF98" i="19"/>
  <c r="EG98" i="19"/>
  <c r="EH98" i="19"/>
  <c r="EI98" i="19"/>
  <c r="EJ98" i="19"/>
  <c r="EK98" i="19"/>
  <c r="EL98" i="19"/>
  <c r="EM98" i="19"/>
  <c r="EN98" i="19"/>
  <c r="EO98" i="19"/>
  <c r="EP98" i="19"/>
  <c r="EQ98" i="19"/>
  <c r="ER98" i="19"/>
  <c r="ES98" i="19"/>
  <c r="ET98" i="19"/>
  <c r="EU98" i="19"/>
  <c r="EV98" i="19"/>
  <c r="EW98" i="19"/>
  <c r="EX98" i="19"/>
  <c r="EY98" i="19"/>
  <c r="EZ98" i="19"/>
  <c r="FA98" i="19"/>
  <c r="FB98" i="19"/>
  <c r="FC98" i="19"/>
  <c r="FD98" i="19"/>
  <c r="FE98" i="19"/>
  <c r="FF98" i="19"/>
  <c r="B99"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CA99" i="19"/>
  <c r="CB99" i="19"/>
  <c r="CC99" i="19"/>
  <c r="CD99" i="19"/>
  <c r="CE99" i="19"/>
  <c r="CF99" i="19"/>
  <c r="CG99" i="19"/>
  <c r="CH99" i="19"/>
  <c r="CI99" i="19"/>
  <c r="CJ99" i="19"/>
  <c r="CK99" i="19"/>
  <c r="CL99" i="19"/>
  <c r="CM99" i="19"/>
  <c r="CN99" i="19"/>
  <c r="CO99" i="19"/>
  <c r="CP99" i="19"/>
  <c r="CQ99" i="19"/>
  <c r="CR99" i="19"/>
  <c r="CS99" i="19"/>
  <c r="CT99" i="19"/>
  <c r="CU99" i="19"/>
  <c r="CV99" i="19"/>
  <c r="CW99" i="19"/>
  <c r="CX99" i="19"/>
  <c r="CY99" i="19"/>
  <c r="CZ99" i="19"/>
  <c r="DA99" i="19"/>
  <c r="DB99" i="19"/>
  <c r="DC99" i="19"/>
  <c r="DD99" i="19"/>
  <c r="DE99" i="19"/>
  <c r="DF99" i="19"/>
  <c r="DG99" i="19"/>
  <c r="DH99" i="19"/>
  <c r="DI99" i="19"/>
  <c r="DJ99" i="19"/>
  <c r="DK99" i="19"/>
  <c r="DL99" i="19"/>
  <c r="DM99" i="19"/>
  <c r="DN99" i="19"/>
  <c r="DO99" i="19"/>
  <c r="DP99" i="19"/>
  <c r="DQ99" i="19"/>
  <c r="DR99" i="19"/>
  <c r="DS99" i="19"/>
  <c r="DT99" i="19"/>
  <c r="DU99" i="19"/>
  <c r="DV99" i="19"/>
  <c r="DW99" i="19"/>
  <c r="DX99" i="19"/>
  <c r="DY99" i="19"/>
  <c r="DZ99" i="19"/>
  <c r="EA99" i="19"/>
  <c r="EB99" i="19"/>
  <c r="EC99" i="19"/>
  <c r="ED99"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B100"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CA100" i="19"/>
  <c r="CB100" i="19"/>
  <c r="CC100" i="19"/>
  <c r="CD100" i="19"/>
  <c r="CE100" i="19"/>
  <c r="CF100" i="19"/>
  <c r="CG100" i="19"/>
  <c r="CH100" i="19"/>
  <c r="CI100" i="19"/>
  <c r="CJ100" i="19"/>
  <c r="CK100" i="19"/>
  <c r="CL100" i="19"/>
  <c r="CM100" i="19"/>
  <c r="CN100" i="19"/>
  <c r="CO100" i="19"/>
  <c r="CP100" i="19"/>
  <c r="CQ100" i="19"/>
  <c r="CR100" i="19"/>
  <c r="CS100" i="19"/>
  <c r="CT100" i="19"/>
  <c r="CU100" i="19"/>
  <c r="CV100" i="19"/>
  <c r="CW100" i="19"/>
  <c r="CX100" i="19"/>
  <c r="CY100" i="19"/>
  <c r="CZ100" i="19"/>
  <c r="DA100" i="19"/>
  <c r="DB100" i="19"/>
  <c r="DC100" i="19"/>
  <c r="DD100" i="19"/>
  <c r="DE100" i="19"/>
  <c r="DF100" i="19"/>
  <c r="DG100" i="19"/>
  <c r="DH100" i="19"/>
  <c r="DI100" i="19"/>
  <c r="DJ100" i="19"/>
  <c r="DK100" i="19"/>
  <c r="DL100" i="19"/>
  <c r="DM100" i="19"/>
  <c r="DN100" i="19"/>
  <c r="DO100" i="19"/>
  <c r="DP100" i="19"/>
  <c r="DQ100" i="19"/>
  <c r="DR100" i="19"/>
  <c r="DS100" i="19"/>
  <c r="DT100" i="19"/>
  <c r="DU100" i="19"/>
  <c r="DV100" i="19"/>
  <c r="DW100" i="19"/>
  <c r="DX100" i="19"/>
  <c r="DY100" i="19"/>
  <c r="DZ100" i="19"/>
  <c r="EA100" i="19"/>
  <c r="EB100" i="19"/>
  <c r="EC100" i="19"/>
  <c r="ED100"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B101"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E101" i="19"/>
  <c r="BF101" i="19"/>
  <c r="BG101" i="19"/>
  <c r="BH101" i="19"/>
  <c r="BI101" i="19"/>
  <c r="BJ101" i="19"/>
  <c r="BK101" i="19"/>
  <c r="BL101" i="19"/>
  <c r="BM101" i="19"/>
  <c r="BN101" i="19"/>
  <c r="BO101" i="19"/>
  <c r="BP101" i="19"/>
  <c r="BQ101" i="19"/>
  <c r="BR101" i="19"/>
  <c r="BS101" i="19"/>
  <c r="BT101" i="19"/>
  <c r="BU101" i="19"/>
  <c r="BV101" i="19"/>
  <c r="BW101" i="19"/>
  <c r="BX101" i="19"/>
  <c r="BY101" i="19"/>
  <c r="BZ101" i="19"/>
  <c r="CA101" i="19"/>
  <c r="CB101" i="19"/>
  <c r="CC101" i="19"/>
  <c r="CD101" i="19"/>
  <c r="CE101" i="19"/>
  <c r="CF101" i="19"/>
  <c r="CG101" i="19"/>
  <c r="CH101" i="19"/>
  <c r="CI101" i="19"/>
  <c r="CJ101" i="19"/>
  <c r="CK101" i="19"/>
  <c r="CL101" i="19"/>
  <c r="CM101" i="19"/>
  <c r="CN101" i="19"/>
  <c r="CO101" i="19"/>
  <c r="CP101" i="19"/>
  <c r="CQ101" i="19"/>
  <c r="CR101" i="19"/>
  <c r="CS101" i="19"/>
  <c r="CT101" i="19"/>
  <c r="CU101" i="19"/>
  <c r="CV101" i="19"/>
  <c r="CW101" i="19"/>
  <c r="CX101" i="19"/>
  <c r="CY101" i="19"/>
  <c r="CZ101" i="19"/>
  <c r="DA101" i="19"/>
  <c r="DB101" i="19"/>
  <c r="DC101" i="19"/>
  <c r="DD101" i="19"/>
  <c r="DE101" i="19"/>
  <c r="DF101" i="19"/>
  <c r="DG101" i="19"/>
  <c r="DH101" i="19"/>
  <c r="DI101" i="19"/>
  <c r="DJ101" i="19"/>
  <c r="DK101" i="19"/>
  <c r="DL101" i="19"/>
  <c r="DM101" i="19"/>
  <c r="DN101" i="19"/>
  <c r="DO101" i="19"/>
  <c r="DP101" i="19"/>
  <c r="DQ101" i="19"/>
  <c r="DR101" i="19"/>
  <c r="DS101" i="19"/>
  <c r="DT101" i="19"/>
  <c r="DU101" i="19"/>
  <c r="DV101" i="19"/>
  <c r="DW101" i="19"/>
  <c r="DX101" i="19"/>
  <c r="DY101" i="19"/>
  <c r="DZ101" i="19"/>
  <c r="EA101" i="19"/>
  <c r="EB101" i="19"/>
  <c r="EC101" i="19"/>
  <c r="ED101" i="19"/>
  <c r="EE101" i="19"/>
  <c r="EF101" i="19"/>
  <c r="EG101" i="19"/>
  <c r="EH101" i="19"/>
  <c r="EI101" i="19"/>
  <c r="EJ101" i="19"/>
  <c r="EK101" i="19"/>
  <c r="EL101" i="19"/>
  <c r="EM101" i="19"/>
  <c r="EN101" i="19"/>
  <c r="EO101" i="19"/>
  <c r="EP101" i="19"/>
  <c r="EQ101" i="19"/>
  <c r="ER101" i="19"/>
  <c r="ES101" i="19"/>
  <c r="ET101" i="19"/>
  <c r="EU101" i="19"/>
  <c r="EV101" i="19"/>
  <c r="EW101" i="19"/>
  <c r="EX101" i="19"/>
  <c r="EY101" i="19"/>
  <c r="EZ101" i="19"/>
  <c r="FA101" i="19"/>
  <c r="FB101" i="19"/>
  <c r="FC101" i="19"/>
  <c r="FD101" i="19"/>
  <c r="FE101" i="19"/>
  <c r="FF101" i="19"/>
  <c r="B102"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E102" i="19"/>
  <c r="BF102" i="19"/>
  <c r="BG102" i="19"/>
  <c r="BH102" i="19"/>
  <c r="BI102" i="19"/>
  <c r="BJ102" i="19"/>
  <c r="BK102" i="19"/>
  <c r="BL102" i="19"/>
  <c r="BM102" i="19"/>
  <c r="BN102" i="19"/>
  <c r="BO102" i="19"/>
  <c r="BP102" i="19"/>
  <c r="BQ102" i="19"/>
  <c r="BR102" i="19"/>
  <c r="BS102" i="19"/>
  <c r="BT102" i="19"/>
  <c r="BU102" i="19"/>
  <c r="BV102" i="19"/>
  <c r="BW102" i="19"/>
  <c r="BX102" i="19"/>
  <c r="BY102" i="19"/>
  <c r="BZ102" i="19"/>
  <c r="CA102" i="19"/>
  <c r="CB102" i="19"/>
  <c r="CC102" i="19"/>
  <c r="CD102" i="19"/>
  <c r="CE102" i="19"/>
  <c r="CF102" i="19"/>
  <c r="CG102" i="19"/>
  <c r="CH102" i="19"/>
  <c r="CI102" i="19"/>
  <c r="CJ102" i="19"/>
  <c r="CK102" i="19"/>
  <c r="CL102" i="19"/>
  <c r="CM102" i="19"/>
  <c r="CN102" i="19"/>
  <c r="CO102" i="19"/>
  <c r="CP102" i="19"/>
  <c r="CQ102" i="19"/>
  <c r="CR102" i="19"/>
  <c r="CS102" i="19"/>
  <c r="CT102" i="19"/>
  <c r="CU102" i="19"/>
  <c r="CV102" i="19"/>
  <c r="CW102" i="19"/>
  <c r="CX102" i="19"/>
  <c r="CY102" i="19"/>
  <c r="CZ102" i="19"/>
  <c r="DA102" i="19"/>
  <c r="DB102" i="19"/>
  <c r="DC102" i="19"/>
  <c r="DD102" i="19"/>
  <c r="DE102" i="19"/>
  <c r="DF102" i="19"/>
  <c r="DG102" i="19"/>
  <c r="DH102" i="19"/>
  <c r="DI102" i="19"/>
  <c r="DJ102" i="19"/>
  <c r="DK102" i="19"/>
  <c r="DL102" i="19"/>
  <c r="DM102" i="19"/>
  <c r="DN102" i="19"/>
  <c r="DO102" i="19"/>
  <c r="DP102" i="19"/>
  <c r="DQ102" i="19"/>
  <c r="DR102" i="19"/>
  <c r="DS102" i="19"/>
  <c r="DT102" i="19"/>
  <c r="DU102" i="19"/>
  <c r="DV102" i="19"/>
  <c r="DW102" i="19"/>
  <c r="DX102" i="19"/>
  <c r="DY102" i="19"/>
  <c r="DZ102" i="19"/>
  <c r="EA102" i="19"/>
  <c r="EB102" i="19"/>
  <c r="EC102" i="19"/>
  <c r="ED102" i="19"/>
  <c r="EE102" i="19"/>
  <c r="EF102" i="19"/>
  <c r="EG102" i="19"/>
  <c r="EH102" i="19"/>
  <c r="EI102" i="19"/>
  <c r="EJ102" i="19"/>
  <c r="EK102" i="19"/>
  <c r="EL102" i="19"/>
  <c r="EM102" i="19"/>
  <c r="EN102" i="19"/>
  <c r="EO102" i="19"/>
  <c r="EP102" i="19"/>
  <c r="EQ102" i="19"/>
  <c r="ER102" i="19"/>
  <c r="ES102" i="19"/>
  <c r="ET102" i="19"/>
  <c r="EU102" i="19"/>
  <c r="EV102" i="19"/>
  <c r="EW102" i="19"/>
  <c r="EX102" i="19"/>
  <c r="EY102" i="19"/>
  <c r="EZ102" i="19"/>
  <c r="FA102" i="19"/>
  <c r="FB102" i="19"/>
  <c r="FC102" i="19"/>
  <c r="FD102" i="19"/>
  <c r="FE102" i="19"/>
  <c r="FF102" i="19"/>
  <c r="B103"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B104"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B105"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B106"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CA106" i="19"/>
  <c r="CB106" i="19"/>
  <c r="CC106" i="19"/>
  <c r="CD106" i="19"/>
  <c r="CE106" i="19"/>
  <c r="CF106" i="19"/>
  <c r="CG106" i="19"/>
  <c r="CH106" i="19"/>
  <c r="CI106" i="19"/>
  <c r="CJ106" i="19"/>
  <c r="CK106" i="19"/>
  <c r="CL106" i="19"/>
  <c r="CM106" i="19"/>
  <c r="CN106" i="19"/>
  <c r="CO106" i="19"/>
  <c r="CP106" i="19"/>
  <c r="CQ106" i="19"/>
  <c r="CR106" i="19"/>
  <c r="CS106" i="19"/>
  <c r="CT106" i="19"/>
  <c r="CU106" i="19"/>
  <c r="CV106" i="19"/>
  <c r="CW106" i="19"/>
  <c r="CX106" i="19"/>
  <c r="CY106" i="19"/>
  <c r="CZ106" i="19"/>
  <c r="DA106" i="19"/>
  <c r="DB106" i="19"/>
  <c r="DC106" i="19"/>
  <c r="DD106" i="19"/>
  <c r="DE106" i="19"/>
  <c r="DF106" i="19"/>
  <c r="DG106" i="19"/>
  <c r="DH106" i="19"/>
  <c r="DI106" i="19"/>
  <c r="DJ106" i="19"/>
  <c r="DK106" i="19"/>
  <c r="DL106" i="19"/>
  <c r="DM106" i="19"/>
  <c r="DN106" i="19"/>
  <c r="DO106" i="19"/>
  <c r="DP106" i="19"/>
  <c r="DQ106" i="19"/>
  <c r="DR106" i="19"/>
  <c r="DS106" i="19"/>
  <c r="DT106" i="19"/>
  <c r="DU106" i="19"/>
  <c r="DV106" i="19"/>
  <c r="DW106" i="19"/>
  <c r="DX106" i="19"/>
  <c r="DY106" i="19"/>
  <c r="DZ106" i="19"/>
  <c r="EA106" i="19"/>
  <c r="EB106" i="19"/>
  <c r="EC106" i="19"/>
  <c r="ED106"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B107"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BB107" i="19"/>
  <c r="BC107" i="19"/>
  <c r="BD107" i="19"/>
  <c r="BE107" i="19"/>
  <c r="BF107" i="19"/>
  <c r="BG107" i="19"/>
  <c r="BH107" i="19"/>
  <c r="BI107" i="19"/>
  <c r="BJ107" i="19"/>
  <c r="BK107" i="19"/>
  <c r="BL107" i="19"/>
  <c r="BM107" i="19"/>
  <c r="BN107" i="19"/>
  <c r="BO107" i="19"/>
  <c r="BP107" i="19"/>
  <c r="BQ107" i="19"/>
  <c r="BR107" i="19"/>
  <c r="BS107" i="19"/>
  <c r="BT107" i="19"/>
  <c r="BU107" i="19"/>
  <c r="BV107" i="19"/>
  <c r="BW107" i="19"/>
  <c r="BX107" i="19"/>
  <c r="BY107" i="19"/>
  <c r="BZ107" i="19"/>
  <c r="CA107" i="19"/>
  <c r="CB107" i="19"/>
  <c r="CC107" i="19"/>
  <c r="CD107" i="19"/>
  <c r="CE107" i="19"/>
  <c r="CF107" i="19"/>
  <c r="CG107" i="19"/>
  <c r="CH107" i="19"/>
  <c r="CI107" i="19"/>
  <c r="CJ107" i="19"/>
  <c r="CK107" i="19"/>
  <c r="CL107" i="19"/>
  <c r="CM107" i="19"/>
  <c r="CN107" i="19"/>
  <c r="CO107" i="19"/>
  <c r="CP107" i="19"/>
  <c r="CQ107" i="19"/>
  <c r="CR107" i="19"/>
  <c r="CS107" i="19"/>
  <c r="CT107" i="19"/>
  <c r="CU107" i="19"/>
  <c r="CV107" i="19"/>
  <c r="CW107" i="19"/>
  <c r="CX107" i="19"/>
  <c r="CY107" i="19"/>
  <c r="CZ107" i="19"/>
  <c r="DA107" i="19"/>
  <c r="DB107" i="19"/>
  <c r="DC107" i="19"/>
  <c r="DD107" i="19"/>
  <c r="DE107" i="19"/>
  <c r="DF107" i="19"/>
  <c r="DG107" i="19"/>
  <c r="DH107" i="19"/>
  <c r="DI107" i="19"/>
  <c r="DJ107" i="19"/>
  <c r="DK107" i="19"/>
  <c r="DL107" i="19"/>
  <c r="DM107" i="19"/>
  <c r="DN107" i="19"/>
  <c r="DO107" i="19"/>
  <c r="DP107" i="19"/>
  <c r="DQ107" i="19"/>
  <c r="DR107" i="19"/>
  <c r="DS107" i="19"/>
  <c r="DT107" i="19"/>
  <c r="DU107" i="19"/>
  <c r="DV107" i="19"/>
  <c r="DW107" i="19"/>
  <c r="DX107" i="19"/>
  <c r="DY107" i="19"/>
  <c r="DZ107" i="19"/>
  <c r="EA107" i="19"/>
  <c r="EB107" i="19"/>
  <c r="EC107" i="19"/>
  <c r="ED107" i="19"/>
  <c r="EE107" i="19"/>
  <c r="EF107" i="19"/>
  <c r="EG107" i="19"/>
  <c r="EH107" i="19"/>
  <c r="EI107" i="19"/>
  <c r="EJ107" i="19"/>
  <c r="EK107" i="19"/>
  <c r="EL107" i="19"/>
  <c r="EM107" i="19"/>
  <c r="EN107" i="19"/>
  <c r="EO107" i="19"/>
  <c r="EP107" i="19"/>
  <c r="EQ107" i="19"/>
  <c r="ER107" i="19"/>
  <c r="ES107" i="19"/>
  <c r="ET107" i="19"/>
  <c r="EU107" i="19"/>
  <c r="EV107" i="19"/>
  <c r="EW107" i="19"/>
  <c r="EX107" i="19"/>
  <c r="EY107" i="19"/>
  <c r="EZ107" i="19"/>
  <c r="FA107" i="19"/>
  <c r="FB107" i="19"/>
  <c r="FC107" i="19"/>
  <c r="FD107" i="19"/>
  <c r="FE107" i="19"/>
  <c r="FF107" i="19"/>
  <c r="B108"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E108" i="19"/>
  <c r="BF108" i="19"/>
  <c r="BG108" i="19"/>
  <c r="BH108" i="19"/>
  <c r="BI108" i="19"/>
  <c r="BJ108" i="19"/>
  <c r="BK108" i="19"/>
  <c r="BL108" i="19"/>
  <c r="BM108" i="19"/>
  <c r="BN108" i="19"/>
  <c r="BO108" i="19"/>
  <c r="BP108" i="19"/>
  <c r="BQ108" i="19"/>
  <c r="BR108" i="19"/>
  <c r="BS108" i="19"/>
  <c r="BT108" i="19"/>
  <c r="BU108" i="19"/>
  <c r="BV108" i="19"/>
  <c r="BW108" i="19"/>
  <c r="BX108" i="19"/>
  <c r="BY108" i="19"/>
  <c r="BZ108" i="19"/>
  <c r="CA108" i="19"/>
  <c r="CB108" i="19"/>
  <c r="CC108" i="19"/>
  <c r="CD108" i="19"/>
  <c r="CE108" i="19"/>
  <c r="CF108" i="19"/>
  <c r="CG108" i="19"/>
  <c r="CH108" i="19"/>
  <c r="CI108" i="19"/>
  <c r="CJ108" i="19"/>
  <c r="CK108" i="19"/>
  <c r="CL108" i="19"/>
  <c r="CM108" i="19"/>
  <c r="CN108" i="19"/>
  <c r="CO108" i="19"/>
  <c r="CP108" i="19"/>
  <c r="CQ108" i="19"/>
  <c r="CR108" i="19"/>
  <c r="CS108" i="19"/>
  <c r="CT108" i="19"/>
  <c r="CU108" i="19"/>
  <c r="CV108" i="19"/>
  <c r="CW108" i="19"/>
  <c r="CX108" i="19"/>
  <c r="CY108" i="19"/>
  <c r="CZ108" i="19"/>
  <c r="DA108" i="19"/>
  <c r="DB108" i="19"/>
  <c r="DC108" i="19"/>
  <c r="DD108" i="19"/>
  <c r="DE108" i="19"/>
  <c r="DF108" i="19"/>
  <c r="DG108" i="19"/>
  <c r="DH108" i="19"/>
  <c r="DI108" i="19"/>
  <c r="DJ108" i="19"/>
  <c r="DK108" i="19"/>
  <c r="DL108" i="19"/>
  <c r="DM108" i="19"/>
  <c r="DN108" i="19"/>
  <c r="DO108" i="19"/>
  <c r="DP108" i="19"/>
  <c r="DQ108" i="19"/>
  <c r="DR108" i="19"/>
  <c r="DS108" i="19"/>
  <c r="DT108" i="19"/>
  <c r="DU108" i="19"/>
  <c r="DV108" i="19"/>
  <c r="DW108" i="19"/>
  <c r="DX108" i="19"/>
  <c r="DY108" i="19"/>
  <c r="DZ108" i="19"/>
  <c r="EA108" i="19"/>
  <c r="EB108" i="19"/>
  <c r="EC108" i="19"/>
  <c r="ED108" i="19"/>
  <c r="EE108" i="19"/>
  <c r="EF108" i="19"/>
  <c r="EG108" i="19"/>
  <c r="EH108" i="19"/>
  <c r="EI108" i="19"/>
  <c r="EJ108" i="19"/>
  <c r="EK108" i="19"/>
  <c r="EL108" i="19"/>
  <c r="EM108" i="19"/>
  <c r="EN108" i="19"/>
  <c r="EO108" i="19"/>
  <c r="EP108" i="19"/>
  <c r="EQ108" i="19"/>
  <c r="ER108" i="19"/>
  <c r="ES108" i="19"/>
  <c r="ET108" i="19"/>
  <c r="EU108" i="19"/>
  <c r="EV108" i="19"/>
  <c r="EW108" i="19"/>
  <c r="EX108" i="19"/>
  <c r="EY108" i="19"/>
  <c r="EZ108" i="19"/>
  <c r="FA108" i="19"/>
  <c r="FB108" i="19"/>
  <c r="FC108" i="19"/>
  <c r="FD108" i="19"/>
  <c r="FE108" i="19"/>
  <c r="FF108" i="19"/>
  <c r="B109"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W109" i="19"/>
  <c r="EX109" i="19"/>
  <c r="EY109" i="19"/>
  <c r="EZ109" i="19"/>
  <c r="FA109" i="19"/>
  <c r="FB109" i="19"/>
  <c r="FC109" i="19"/>
  <c r="FD109" i="19"/>
  <c r="FE109" i="19"/>
  <c r="FF109" i="19"/>
  <c r="B110"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W110" i="19"/>
  <c r="EX110" i="19"/>
  <c r="EY110" i="19"/>
  <c r="EZ110" i="19"/>
  <c r="FA110" i="19"/>
  <c r="FB110" i="19"/>
  <c r="FC110" i="19"/>
  <c r="FD110" i="19"/>
  <c r="FE110" i="19"/>
  <c r="FF110" i="19"/>
  <c r="B111"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W111" i="19"/>
  <c r="EX111" i="19"/>
  <c r="EY111" i="19"/>
  <c r="EZ111" i="19"/>
  <c r="FA111" i="19"/>
  <c r="FB111" i="19"/>
  <c r="FC111" i="19"/>
  <c r="FD111" i="19"/>
  <c r="FE111" i="19"/>
  <c r="FF111" i="19"/>
  <c r="B112" i="19"/>
  <c r="C112"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E112" i="19"/>
  <c r="BF112" i="19"/>
  <c r="BG112" i="19"/>
  <c r="BH112" i="19"/>
  <c r="BI112" i="19"/>
  <c r="BJ112" i="19"/>
  <c r="BK112" i="19"/>
  <c r="BL112" i="19"/>
  <c r="BM112" i="19"/>
  <c r="BN112" i="19"/>
  <c r="BO112" i="19"/>
  <c r="BP112" i="19"/>
  <c r="BQ112" i="19"/>
  <c r="BR112" i="19"/>
  <c r="BS112" i="19"/>
  <c r="BT112" i="19"/>
  <c r="BU112" i="19"/>
  <c r="BV112" i="19"/>
  <c r="BW112" i="19"/>
  <c r="BX112" i="19"/>
  <c r="BY112" i="19"/>
  <c r="BZ112" i="19"/>
  <c r="CA112" i="19"/>
  <c r="CB112" i="19"/>
  <c r="CC112" i="19"/>
  <c r="CD112" i="19"/>
  <c r="CE112" i="19"/>
  <c r="CF112" i="19"/>
  <c r="CG112" i="19"/>
  <c r="CH112" i="19"/>
  <c r="CI112" i="19"/>
  <c r="CJ112" i="19"/>
  <c r="CK112" i="19"/>
  <c r="CL112" i="19"/>
  <c r="CM112" i="19"/>
  <c r="CN112" i="19"/>
  <c r="CO112" i="19"/>
  <c r="CP112" i="19"/>
  <c r="CQ112" i="19"/>
  <c r="CR112" i="19"/>
  <c r="CS112" i="19"/>
  <c r="CT112" i="19"/>
  <c r="CU112" i="19"/>
  <c r="CV112" i="19"/>
  <c r="CW112" i="19"/>
  <c r="CX112" i="19"/>
  <c r="CY112" i="19"/>
  <c r="CZ112" i="19"/>
  <c r="DA112" i="19"/>
  <c r="DB112" i="19"/>
  <c r="DC112" i="19"/>
  <c r="DD112" i="19"/>
  <c r="DE112" i="19"/>
  <c r="DF112" i="19"/>
  <c r="DG112" i="19"/>
  <c r="DH112" i="19"/>
  <c r="DI112" i="19"/>
  <c r="DJ112" i="19"/>
  <c r="DK112" i="19"/>
  <c r="DL112" i="19"/>
  <c r="DM112" i="19"/>
  <c r="DN112" i="19"/>
  <c r="DO112" i="19"/>
  <c r="DP112" i="19"/>
  <c r="DQ112" i="19"/>
  <c r="DR112" i="19"/>
  <c r="DS112" i="19"/>
  <c r="DT112" i="19"/>
  <c r="DU112" i="19"/>
  <c r="DV112" i="19"/>
  <c r="DW112" i="19"/>
  <c r="DX112" i="19"/>
  <c r="DY112" i="19"/>
  <c r="DZ112" i="19"/>
  <c r="EA112" i="19"/>
  <c r="EB112" i="19"/>
  <c r="EC112" i="19"/>
  <c r="ED112" i="19"/>
  <c r="EE112" i="19"/>
  <c r="EF112" i="19"/>
  <c r="EG112" i="19"/>
  <c r="EH112" i="19"/>
  <c r="EI112" i="19"/>
  <c r="EJ112" i="19"/>
  <c r="EK112" i="19"/>
  <c r="EL112" i="19"/>
  <c r="EM112" i="19"/>
  <c r="EN112" i="19"/>
  <c r="EO112" i="19"/>
  <c r="EP112" i="19"/>
  <c r="EQ112" i="19"/>
  <c r="ER112" i="19"/>
  <c r="ES112" i="19"/>
  <c r="ET112" i="19"/>
  <c r="EU112" i="19"/>
  <c r="EV112" i="19"/>
  <c r="EW112" i="19"/>
  <c r="EX112" i="19"/>
  <c r="EY112" i="19"/>
  <c r="EZ112" i="19"/>
  <c r="FA112" i="19"/>
  <c r="FB112" i="19"/>
  <c r="FC112" i="19"/>
  <c r="FD112" i="19"/>
  <c r="FE112" i="19"/>
  <c r="FF112" i="19"/>
  <c r="B113"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CA113" i="19"/>
  <c r="CB113" i="19"/>
  <c r="CC113" i="19"/>
  <c r="CD113" i="19"/>
  <c r="CE113" i="19"/>
  <c r="CF113" i="19"/>
  <c r="CG113" i="19"/>
  <c r="CH113" i="19"/>
  <c r="CI113" i="19"/>
  <c r="CJ113" i="19"/>
  <c r="CK113" i="19"/>
  <c r="CL113" i="19"/>
  <c r="CM113" i="19"/>
  <c r="CN113" i="19"/>
  <c r="CO113" i="19"/>
  <c r="CP113" i="19"/>
  <c r="CQ113" i="19"/>
  <c r="CR113" i="19"/>
  <c r="CS113" i="19"/>
  <c r="CT113" i="19"/>
  <c r="CU113" i="19"/>
  <c r="CV113" i="19"/>
  <c r="CW113" i="19"/>
  <c r="CX113" i="19"/>
  <c r="CY113" i="19"/>
  <c r="CZ113" i="19"/>
  <c r="DA113" i="19"/>
  <c r="DB113" i="19"/>
  <c r="DC113" i="19"/>
  <c r="DD113" i="19"/>
  <c r="DE113" i="19"/>
  <c r="DF113" i="19"/>
  <c r="DG113" i="19"/>
  <c r="DH113" i="19"/>
  <c r="DI113" i="19"/>
  <c r="DJ113" i="19"/>
  <c r="DK113" i="19"/>
  <c r="DL113" i="19"/>
  <c r="DM113" i="19"/>
  <c r="DN113" i="19"/>
  <c r="DO113" i="19"/>
  <c r="DP113" i="19"/>
  <c r="DQ113" i="19"/>
  <c r="DR113" i="19"/>
  <c r="DS113" i="19"/>
  <c r="DT113" i="19"/>
  <c r="DU113" i="19"/>
  <c r="DV113" i="19"/>
  <c r="DW113" i="19"/>
  <c r="DX113" i="19"/>
  <c r="DY113" i="19"/>
  <c r="DZ113" i="19"/>
  <c r="EA113" i="19"/>
  <c r="EB113" i="19"/>
  <c r="EC113" i="19"/>
  <c r="ED113" i="19"/>
  <c r="EE113" i="19"/>
  <c r="EF113" i="19"/>
  <c r="EG113" i="19"/>
  <c r="EH113" i="19"/>
  <c r="EI113" i="19"/>
  <c r="EJ113" i="19"/>
  <c r="EK113" i="19"/>
  <c r="EL113" i="19"/>
  <c r="EM113" i="19"/>
  <c r="EN113" i="19"/>
  <c r="EO113" i="19"/>
  <c r="EP113" i="19"/>
  <c r="EQ113" i="19"/>
  <c r="ER113" i="19"/>
  <c r="ES113" i="19"/>
  <c r="ET113" i="19"/>
  <c r="EU113" i="19"/>
  <c r="EV113" i="19"/>
  <c r="EW113" i="19"/>
  <c r="EX113" i="19"/>
  <c r="EY113" i="19"/>
  <c r="EZ113" i="19"/>
  <c r="FA113" i="19"/>
  <c r="FB113" i="19"/>
  <c r="FC113" i="19"/>
  <c r="FD113" i="19"/>
  <c r="FE113" i="19"/>
  <c r="FF113" i="19"/>
  <c r="B114" i="19"/>
  <c r="C114"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BB114" i="19"/>
  <c r="BC114" i="19"/>
  <c r="BD114" i="19"/>
  <c r="BE114" i="19"/>
  <c r="BF114" i="19"/>
  <c r="BG114" i="19"/>
  <c r="BH114" i="19"/>
  <c r="BI114" i="19"/>
  <c r="BJ114" i="19"/>
  <c r="BK114" i="19"/>
  <c r="BL114" i="19"/>
  <c r="BM114" i="19"/>
  <c r="BN114" i="19"/>
  <c r="BO114" i="19"/>
  <c r="BP114" i="19"/>
  <c r="BQ114" i="19"/>
  <c r="BR114" i="19"/>
  <c r="BS114" i="19"/>
  <c r="BT114" i="19"/>
  <c r="BU114" i="19"/>
  <c r="BV114" i="19"/>
  <c r="BW114" i="19"/>
  <c r="BX114" i="19"/>
  <c r="BY114" i="19"/>
  <c r="BZ114" i="19"/>
  <c r="CA114" i="19"/>
  <c r="CB114" i="19"/>
  <c r="CC114" i="19"/>
  <c r="CD114" i="19"/>
  <c r="CE114" i="19"/>
  <c r="CF114" i="19"/>
  <c r="CG114" i="19"/>
  <c r="CH114" i="19"/>
  <c r="CI114" i="19"/>
  <c r="CJ114" i="19"/>
  <c r="CK114" i="19"/>
  <c r="CL114" i="19"/>
  <c r="CM114" i="19"/>
  <c r="CN114" i="19"/>
  <c r="CO114" i="19"/>
  <c r="CP114" i="19"/>
  <c r="CQ114" i="19"/>
  <c r="CR114" i="19"/>
  <c r="CS114" i="19"/>
  <c r="CT114" i="19"/>
  <c r="CU114" i="19"/>
  <c r="CV114" i="19"/>
  <c r="CW114" i="19"/>
  <c r="CX114" i="19"/>
  <c r="CY114" i="19"/>
  <c r="CZ114" i="19"/>
  <c r="DA114" i="19"/>
  <c r="DB114" i="19"/>
  <c r="DC114" i="19"/>
  <c r="DD114" i="19"/>
  <c r="DE114" i="19"/>
  <c r="DF114" i="19"/>
  <c r="DG114" i="19"/>
  <c r="DH114" i="19"/>
  <c r="DI114" i="19"/>
  <c r="DJ114" i="19"/>
  <c r="DK114" i="19"/>
  <c r="DL114" i="19"/>
  <c r="DM114" i="19"/>
  <c r="DN114" i="19"/>
  <c r="DO114" i="19"/>
  <c r="DP114" i="19"/>
  <c r="DQ114" i="19"/>
  <c r="DR114" i="19"/>
  <c r="DS114" i="19"/>
  <c r="DT114" i="19"/>
  <c r="DU114" i="19"/>
  <c r="DV114" i="19"/>
  <c r="DW114" i="19"/>
  <c r="DX114" i="19"/>
  <c r="DY114" i="19"/>
  <c r="DZ114" i="19"/>
  <c r="EA114" i="19"/>
  <c r="EB114" i="19"/>
  <c r="EC114" i="19"/>
  <c r="ED114" i="19"/>
  <c r="EE114" i="19"/>
  <c r="EF114" i="19"/>
  <c r="EG114" i="19"/>
  <c r="EH114" i="19"/>
  <c r="EI114" i="19"/>
  <c r="EJ114" i="19"/>
  <c r="EK114" i="19"/>
  <c r="EL114" i="19"/>
  <c r="EM114" i="19"/>
  <c r="EN114" i="19"/>
  <c r="EO114" i="19"/>
  <c r="EP114" i="19"/>
  <c r="EQ114" i="19"/>
  <c r="ER114" i="19"/>
  <c r="ES114" i="19"/>
  <c r="ET114" i="19"/>
  <c r="EU114" i="19"/>
  <c r="EV114" i="19"/>
  <c r="EW114" i="19"/>
  <c r="EX114" i="19"/>
  <c r="EY114" i="19"/>
  <c r="EZ114" i="19"/>
  <c r="FA114" i="19"/>
  <c r="FB114" i="19"/>
  <c r="FC114" i="19"/>
  <c r="FD114" i="19"/>
  <c r="FE114" i="19"/>
  <c r="FF114" i="19"/>
  <c r="B115" i="19"/>
  <c r="C115"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E115" i="19"/>
  <c r="BF115" i="19"/>
  <c r="BG115" i="19"/>
  <c r="BH115" i="19"/>
  <c r="BI115" i="19"/>
  <c r="BJ115" i="19"/>
  <c r="BK115" i="19"/>
  <c r="BL115" i="19"/>
  <c r="BM115" i="19"/>
  <c r="BN115" i="19"/>
  <c r="BO115" i="19"/>
  <c r="BP115" i="19"/>
  <c r="BQ115" i="19"/>
  <c r="BR115" i="19"/>
  <c r="BS115" i="19"/>
  <c r="BT115" i="19"/>
  <c r="BU115" i="19"/>
  <c r="BV115" i="19"/>
  <c r="BW115" i="19"/>
  <c r="BX115" i="19"/>
  <c r="BY115" i="19"/>
  <c r="BZ115" i="19"/>
  <c r="CA115" i="19"/>
  <c r="CB115" i="19"/>
  <c r="CC115" i="19"/>
  <c r="CD115" i="19"/>
  <c r="CE115" i="19"/>
  <c r="CF115" i="19"/>
  <c r="CG115" i="19"/>
  <c r="CH115" i="19"/>
  <c r="CI115" i="19"/>
  <c r="CJ115" i="19"/>
  <c r="CK115" i="19"/>
  <c r="CL115" i="19"/>
  <c r="CM115" i="19"/>
  <c r="CN115" i="19"/>
  <c r="CO115" i="19"/>
  <c r="CP115" i="19"/>
  <c r="CQ115" i="19"/>
  <c r="CR115" i="19"/>
  <c r="CS115" i="19"/>
  <c r="CT115" i="19"/>
  <c r="CU115" i="19"/>
  <c r="CV115" i="19"/>
  <c r="CW115" i="19"/>
  <c r="CX115" i="19"/>
  <c r="CY115" i="19"/>
  <c r="CZ115" i="19"/>
  <c r="DA115" i="19"/>
  <c r="DB115" i="19"/>
  <c r="DC115" i="19"/>
  <c r="DD115" i="19"/>
  <c r="DE115" i="19"/>
  <c r="DF115" i="19"/>
  <c r="DG115" i="19"/>
  <c r="DH115" i="19"/>
  <c r="DI115" i="19"/>
  <c r="DJ115" i="19"/>
  <c r="DK115" i="19"/>
  <c r="DL115" i="19"/>
  <c r="DM115" i="19"/>
  <c r="DN115" i="19"/>
  <c r="DO115" i="19"/>
  <c r="DP115" i="19"/>
  <c r="DQ115" i="19"/>
  <c r="DR115" i="19"/>
  <c r="DS115" i="19"/>
  <c r="DT115" i="19"/>
  <c r="DU115" i="19"/>
  <c r="DV115" i="19"/>
  <c r="DW115" i="19"/>
  <c r="DX115" i="19"/>
  <c r="DY115" i="19"/>
  <c r="DZ115" i="19"/>
  <c r="EA115" i="19"/>
  <c r="EB115" i="19"/>
  <c r="EC115" i="19"/>
  <c r="ED115" i="19"/>
  <c r="EE115" i="19"/>
  <c r="EF115" i="19"/>
  <c r="EG115" i="19"/>
  <c r="EH115" i="19"/>
  <c r="EI115" i="19"/>
  <c r="EJ115" i="19"/>
  <c r="EK115" i="19"/>
  <c r="EL115" i="19"/>
  <c r="EM115" i="19"/>
  <c r="EN115" i="19"/>
  <c r="EO115" i="19"/>
  <c r="EP115" i="19"/>
  <c r="EQ115" i="19"/>
  <c r="ER115" i="19"/>
  <c r="ES115" i="19"/>
  <c r="ET115" i="19"/>
  <c r="EU115" i="19"/>
  <c r="EV115" i="19"/>
  <c r="EW115" i="19"/>
  <c r="EX115" i="19"/>
  <c r="EY115" i="19"/>
  <c r="EZ115" i="19"/>
  <c r="FA115" i="19"/>
  <c r="FB115" i="19"/>
  <c r="FC115" i="19"/>
  <c r="FD115" i="19"/>
  <c r="FE115" i="19"/>
  <c r="FF115" i="19"/>
  <c r="B116" i="19"/>
  <c r="C116"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E116" i="19"/>
  <c r="BF116" i="19"/>
  <c r="BG116" i="19"/>
  <c r="BH116" i="19"/>
  <c r="BI116" i="19"/>
  <c r="BJ116" i="19"/>
  <c r="BK116" i="19"/>
  <c r="BL116" i="19"/>
  <c r="BM116" i="19"/>
  <c r="BN116" i="19"/>
  <c r="BO116" i="19"/>
  <c r="BP116" i="19"/>
  <c r="BQ116" i="19"/>
  <c r="BR116" i="19"/>
  <c r="BS116" i="19"/>
  <c r="BT116" i="19"/>
  <c r="BU116" i="19"/>
  <c r="BV116" i="19"/>
  <c r="BW116" i="19"/>
  <c r="BX116" i="19"/>
  <c r="BY116" i="19"/>
  <c r="BZ116" i="19"/>
  <c r="CA116" i="19"/>
  <c r="CB116" i="19"/>
  <c r="CC116" i="19"/>
  <c r="CD116" i="19"/>
  <c r="CE116" i="19"/>
  <c r="CF116" i="19"/>
  <c r="CG116" i="19"/>
  <c r="CH116" i="19"/>
  <c r="CI116" i="19"/>
  <c r="CJ116" i="19"/>
  <c r="CK116" i="19"/>
  <c r="CL116" i="19"/>
  <c r="CM116" i="19"/>
  <c r="CN116" i="19"/>
  <c r="CO116" i="19"/>
  <c r="CP116" i="19"/>
  <c r="CQ116" i="19"/>
  <c r="CR116" i="19"/>
  <c r="CS116" i="19"/>
  <c r="CT116" i="19"/>
  <c r="CU116" i="19"/>
  <c r="CV116" i="19"/>
  <c r="CW116" i="19"/>
  <c r="CX116" i="19"/>
  <c r="CY116" i="19"/>
  <c r="CZ116" i="19"/>
  <c r="DA116" i="19"/>
  <c r="DB116" i="19"/>
  <c r="DC116" i="19"/>
  <c r="DD116" i="19"/>
  <c r="DE116" i="19"/>
  <c r="DF116" i="19"/>
  <c r="DG116" i="19"/>
  <c r="DH116" i="19"/>
  <c r="DI116" i="19"/>
  <c r="DJ116" i="19"/>
  <c r="DK116" i="19"/>
  <c r="DL116" i="19"/>
  <c r="DM116" i="19"/>
  <c r="DN116" i="19"/>
  <c r="DO116" i="19"/>
  <c r="DP116" i="19"/>
  <c r="DQ116" i="19"/>
  <c r="DR116" i="19"/>
  <c r="DS116" i="19"/>
  <c r="DT116" i="19"/>
  <c r="DU116" i="19"/>
  <c r="DV116" i="19"/>
  <c r="DW116" i="19"/>
  <c r="DX116" i="19"/>
  <c r="DY116" i="19"/>
  <c r="DZ116" i="19"/>
  <c r="EA116" i="19"/>
  <c r="EB116" i="19"/>
  <c r="EC116" i="19"/>
  <c r="ED116" i="19"/>
  <c r="EE116" i="19"/>
  <c r="EF116" i="19"/>
  <c r="EG116" i="19"/>
  <c r="EH116" i="19"/>
  <c r="EI116" i="19"/>
  <c r="EJ116" i="19"/>
  <c r="EK116" i="19"/>
  <c r="EL116" i="19"/>
  <c r="EM116" i="19"/>
  <c r="EN116" i="19"/>
  <c r="EO116" i="19"/>
  <c r="EP116" i="19"/>
  <c r="EQ116" i="19"/>
  <c r="ER116" i="19"/>
  <c r="ES116" i="19"/>
  <c r="ET116" i="19"/>
  <c r="EU116" i="19"/>
  <c r="EV116" i="19"/>
  <c r="EW116" i="19"/>
  <c r="EX116" i="19"/>
  <c r="EY116" i="19"/>
  <c r="EZ116" i="19"/>
  <c r="FA116" i="19"/>
  <c r="FB116" i="19"/>
  <c r="FC116" i="19"/>
  <c r="FD116" i="19"/>
  <c r="FE116" i="19"/>
  <c r="FF116" i="19"/>
  <c r="B117" i="19"/>
  <c r="C117"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E117" i="19"/>
  <c r="BF117" i="19"/>
  <c r="BG117" i="19"/>
  <c r="BH117" i="19"/>
  <c r="BI117" i="19"/>
  <c r="BJ117" i="19"/>
  <c r="BK117" i="19"/>
  <c r="BL117" i="19"/>
  <c r="BM117" i="19"/>
  <c r="BN117" i="19"/>
  <c r="BO117" i="19"/>
  <c r="BP117" i="19"/>
  <c r="BQ117" i="19"/>
  <c r="BR117" i="19"/>
  <c r="BS117" i="19"/>
  <c r="BT117" i="19"/>
  <c r="BU117" i="19"/>
  <c r="BV117" i="19"/>
  <c r="BW117" i="19"/>
  <c r="BX117" i="19"/>
  <c r="BY117" i="19"/>
  <c r="BZ117" i="19"/>
  <c r="CA117" i="19"/>
  <c r="CB117" i="19"/>
  <c r="CC117" i="19"/>
  <c r="CD117" i="19"/>
  <c r="CE117" i="19"/>
  <c r="CF117" i="19"/>
  <c r="CG117" i="19"/>
  <c r="CH117" i="19"/>
  <c r="CI117" i="19"/>
  <c r="CJ117" i="19"/>
  <c r="CK117" i="19"/>
  <c r="CL117" i="19"/>
  <c r="CM117" i="19"/>
  <c r="CN117" i="19"/>
  <c r="CO117" i="19"/>
  <c r="CP117" i="19"/>
  <c r="CQ117" i="19"/>
  <c r="CR117" i="19"/>
  <c r="CS117" i="19"/>
  <c r="CT117" i="19"/>
  <c r="CU117" i="19"/>
  <c r="CV117" i="19"/>
  <c r="CW117" i="19"/>
  <c r="CX117" i="19"/>
  <c r="CY117" i="19"/>
  <c r="CZ117" i="19"/>
  <c r="DA117" i="19"/>
  <c r="DB117" i="19"/>
  <c r="DC117" i="19"/>
  <c r="DD117" i="19"/>
  <c r="DE117" i="19"/>
  <c r="DF117" i="19"/>
  <c r="DG117" i="19"/>
  <c r="DH117" i="19"/>
  <c r="DI117" i="19"/>
  <c r="DJ117" i="19"/>
  <c r="DK117" i="19"/>
  <c r="DL117" i="19"/>
  <c r="DM117" i="19"/>
  <c r="DN117" i="19"/>
  <c r="DO117" i="19"/>
  <c r="DP117" i="19"/>
  <c r="DQ117" i="19"/>
  <c r="DR117" i="19"/>
  <c r="DS117" i="19"/>
  <c r="DT117" i="19"/>
  <c r="DU117" i="19"/>
  <c r="DV117" i="19"/>
  <c r="DW117" i="19"/>
  <c r="DX117" i="19"/>
  <c r="DY117" i="19"/>
  <c r="DZ117" i="19"/>
  <c r="EA117" i="19"/>
  <c r="EB117" i="19"/>
  <c r="EC117" i="19"/>
  <c r="ED117" i="19"/>
  <c r="EE117" i="19"/>
  <c r="EF117" i="19"/>
  <c r="EG117" i="19"/>
  <c r="EH117" i="19"/>
  <c r="EI117" i="19"/>
  <c r="EJ117" i="19"/>
  <c r="EK117" i="19"/>
  <c r="EL117" i="19"/>
  <c r="EM117" i="19"/>
  <c r="EN117" i="19"/>
  <c r="EO117" i="19"/>
  <c r="EP117" i="19"/>
  <c r="EQ117" i="19"/>
  <c r="ER117" i="19"/>
  <c r="ES117" i="19"/>
  <c r="ET117" i="19"/>
  <c r="EU117" i="19"/>
  <c r="EV117" i="19"/>
  <c r="EW117" i="19"/>
  <c r="EX117" i="19"/>
  <c r="EY117" i="19"/>
  <c r="EZ117" i="19"/>
  <c r="FA117" i="19"/>
  <c r="FB117" i="19"/>
  <c r="FC117" i="19"/>
  <c r="FD117" i="19"/>
  <c r="FE117" i="19"/>
  <c r="FF117" i="19"/>
  <c r="B118" i="19"/>
  <c r="C118"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E118" i="19"/>
  <c r="BF118" i="19"/>
  <c r="BG118" i="19"/>
  <c r="BH118" i="19"/>
  <c r="BI118" i="19"/>
  <c r="BJ118" i="19"/>
  <c r="BK118" i="19"/>
  <c r="BL118" i="19"/>
  <c r="BM118" i="19"/>
  <c r="BN118" i="19"/>
  <c r="BO118" i="19"/>
  <c r="BP118" i="19"/>
  <c r="BQ118" i="19"/>
  <c r="BR118" i="19"/>
  <c r="BS118" i="19"/>
  <c r="BT118" i="19"/>
  <c r="BU118" i="19"/>
  <c r="BV118" i="19"/>
  <c r="BW118" i="19"/>
  <c r="BX118" i="19"/>
  <c r="BY118" i="19"/>
  <c r="BZ118" i="19"/>
  <c r="CA118" i="19"/>
  <c r="CB118" i="19"/>
  <c r="CC118" i="19"/>
  <c r="CD118" i="19"/>
  <c r="CE118" i="19"/>
  <c r="CF118" i="19"/>
  <c r="CG118" i="19"/>
  <c r="CH118" i="19"/>
  <c r="CI118" i="19"/>
  <c r="CJ118" i="19"/>
  <c r="CK118" i="19"/>
  <c r="CL118" i="19"/>
  <c r="CM118" i="19"/>
  <c r="CN118" i="19"/>
  <c r="CO118" i="19"/>
  <c r="CP118" i="19"/>
  <c r="CQ118" i="19"/>
  <c r="CR118" i="19"/>
  <c r="CS118" i="19"/>
  <c r="CT118" i="19"/>
  <c r="CU118" i="19"/>
  <c r="CV118" i="19"/>
  <c r="CW118" i="19"/>
  <c r="CX118" i="19"/>
  <c r="CY118" i="19"/>
  <c r="CZ118" i="19"/>
  <c r="DA118" i="19"/>
  <c r="DB118" i="19"/>
  <c r="DC118" i="19"/>
  <c r="DD118" i="19"/>
  <c r="DE118" i="19"/>
  <c r="DF118" i="19"/>
  <c r="DG118" i="19"/>
  <c r="DH118" i="19"/>
  <c r="DI118" i="19"/>
  <c r="DJ118" i="19"/>
  <c r="DK118" i="19"/>
  <c r="DL118" i="19"/>
  <c r="DM118" i="19"/>
  <c r="DN118" i="19"/>
  <c r="DO118" i="19"/>
  <c r="DP118" i="19"/>
  <c r="DQ118" i="19"/>
  <c r="DR118" i="19"/>
  <c r="DS118" i="19"/>
  <c r="DT118" i="19"/>
  <c r="DU118" i="19"/>
  <c r="DV118" i="19"/>
  <c r="DW118" i="19"/>
  <c r="DX118" i="19"/>
  <c r="DY118" i="19"/>
  <c r="DZ118" i="19"/>
  <c r="EA118" i="19"/>
  <c r="EB118" i="19"/>
  <c r="EC118" i="19"/>
  <c r="ED118" i="19"/>
  <c r="EE118" i="19"/>
  <c r="EF118" i="19"/>
  <c r="EG118" i="19"/>
  <c r="EH118" i="19"/>
  <c r="EI118" i="19"/>
  <c r="EJ118" i="19"/>
  <c r="EK118" i="19"/>
  <c r="EL118" i="19"/>
  <c r="EM118" i="19"/>
  <c r="EN118" i="19"/>
  <c r="EO118" i="19"/>
  <c r="EP118" i="19"/>
  <c r="EQ118" i="19"/>
  <c r="ER118" i="19"/>
  <c r="ES118" i="19"/>
  <c r="ET118" i="19"/>
  <c r="EU118" i="19"/>
  <c r="EV118" i="19"/>
  <c r="EW118" i="19"/>
  <c r="EX118" i="19"/>
  <c r="EY118" i="19"/>
  <c r="EZ118" i="19"/>
  <c r="FA118" i="19"/>
  <c r="FB118" i="19"/>
  <c r="FC118" i="19"/>
  <c r="FD118" i="19"/>
  <c r="FE118" i="19"/>
  <c r="FF118" i="19"/>
  <c r="B119" i="19"/>
  <c r="C119"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E119" i="19"/>
  <c r="BF119" i="19"/>
  <c r="BG119" i="19"/>
  <c r="BH119" i="19"/>
  <c r="BI119" i="19"/>
  <c r="BJ119" i="19"/>
  <c r="BK119" i="19"/>
  <c r="BL119" i="19"/>
  <c r="BM119" i="19"/>
  <c r="BN119" i="19"/>
  <c r="BO119" i="19"/>
  <c r="BP119" i="19"/>
  <c r="BQ119" i="19"/>
  <c r="BR119" i="19"/>
  <c r="BS119" i="19"/>
  <c r="BT119" i="19"/>
  <c r="BU119" i="19"/>
  <c r="BV119" i="19"/>
  <c r="BW119" i="19"/>
  <c r="BX119" i="19"/>
  <c r="BY119" i="19"/>
  <c r="BZ119" i="19"/>
  <c r="CA119" i="19"/>
  <c r="CB119" i="19"/>
  <c r="CC119" i="19"/>
  <c r="CD119" i="19"/>
  <c r="CE119" i="19"/>
  <c r="CF119" i="19"/>
  <c r="CG119" i="19"/>
  <c r="CH119" i="19"/>
  <c r="CI119" i="19"/>
  <c r="CJ119" i="19"/>
  <c r="CK119" i="19"/>
  <c r="CL119" i="19"/>
  <c r="CM119" i="19"/>
  <c r="CN119" i="19"/>
  <c r="CO119" i="19"/>
  <c r="CP119" i="19"/>
  <c r="CQ119" i="19"/>
  <c r="CR119" i="19"/>
  <c r="CS119" i="19"/>
  <c r="CT119" i="19"/>
  <c r="CU119" i="19"/>
  <c r="CV119" i="19"/>
  <c r="CW119" i="19"/>
  <c r="CX119" i="19"/>
  <c r="CY119" i="19"/>
  <c r="CZ119" i="19"/>
  <c r="DA119" i="19"/>
  <c r="DB119" i="19"/>
  <c r="DC119" i="19"/>
  <c r="DD119" i="19"/>
  <c r="DE119" i="19"/>
  <c r="DF119" i="19"/>
  <c r="DG119" i="19"/>
  <c r="DH119" i="19"/>
  <c r="DI119" i="19"/>
  <c r="DJ119" i="19"/>
  <c r="DK119" i="19"/>
  <c r="DL119" i="19"/>
  <c r="DM119" i="19"/>
  <c r="DN119" i="19"/>
  <c r="DO119" i="19"/>
  <c r="DP119" i="19"/>
  <c r="DQ119" i="19"/>
  <c r="DR119" i="19"/>
  <c r="DS119" i="19"/>
  <c r="DT119" i="19"/>
  <c r="DU119" i="19"/>
  <c r="DV119" i="19"/>
  <c r="DW119" i="19"/>
  <c r="DX119" i="19"/>
  <c r="DY119" i="19"/>
  <c r="DZ119" i="19"/>
  <c r="EA119" i="19"/>
  <c r="EB119" i="19"/>
  <c r="EC119" i="19"/>
  <c r="ED119" i="19"/>
  <c r="EE119" i="19"/>
  <c r="EF119" i="19"/>
  <c r="EG119" i="19"/>
  <c r="EH119" i="19"/>
  <c r="EI119" i="19"/>
  <c r="EJ119" i="19"/>
  <c r="EK119" i="19"/>
  <c r="EL119" i="19"/>
  <c r="EM119" i="19"/>
  <c r="EN119" i="19"/>
  <c r="EO119" i="19"/>
  <c r="EP119" i="19"/>
  <c r="EQ119" i="19"/>
  <c r="ER119" i="19"/>
  <c r="ES119" i="19"/>
  <c r="ET119" i="19"/>
  <c r="EU119" i="19"/>
  <c r="EV119" i="19"/>
  <c r="EW119" i="19"/>
  <c r="EX119" i="19"/>
  <c r="EY119" i="19"/>
  <c r="EZ119" i="19"/>
  <c r="FA119" i="19"/>
  <c r="FB119" i="19"/>
  <c r="FC119" i="19"/>
  <c r="FD119" i="19"/>
  <c r="FE119" i="19"/>
  <c r="FF119" i="19"/>
  <c r="B120" i="19"/>
  <c r="C120"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BB120" i="19"/>
  <c r="BC120" i="19"/>
  <c r="BD120" i="19"/>
  <c r="BE120" i="19"/>
  <c r="BF120" i="19"/>
  <c r="BG120" i="19"/>
  <c r="BH120" i="19"/>
  <c r="BI120" i="19"/>
  <c r="BJ120" i="19"/>
  <c r="BK120" i="19"/>
  <c r="BL120" i="19"/>
  <c r="BM120" i="19"/>
  <c r="BN120" i="19"/>
  <c r="BO120" i="19"/>
  <c r="BP120" i="19"/>
  <c r="BQ120" i="19"/>
  <c r="BR120" i="19"/>
  <c r="BS120" i="19"/>
  <c r="BT120" i="19"/>
  <c r="BU120" i="19"/>
  <c r="BV120" i="19"/>
  <c r="BW120" i="19"/>
  <c r="BX120" i="19"/>
  <c r="BY120" i="19"/>
  <c r="BZ120" i="19"/>
  <c r="CA120" i="19"/>
  <c r="CB120" i="19"/>
  <c r="CC120" i="19"/>
  <c r="CD120" i="19"/>
  <c r="CE120" i="19"/>
  <c r="CF120" i="19"/>
  <c r="CG120" i="19"/>
  <c r="CH120" i="19"/>
  <c r="CI120" i="19"/>
  <c r="CJ120" i="19"/>
  <c r="CK120" i="19"/>
  <c r="CL120" i="19"/>
  <c r="CM120" i="19"/>
  <c r="CN120" i="19"/>
  <c r="CO120" i="19"/>
  <c r="CP120" i="19"/>
  <c r="CQ120" i="19"/>
  <c r="CR120" i="19"/>
  <c r="CS120" i="19"/>
  <c r="CT120" i="19"/>
  <c r="CU120" i="19"/>
  <c r="CV120" i="19"/>
  <c r="CW120" i="19"/>
  <c r="CX120" i="19"/>
  <c r="CY120" i="19"/>
  <c r="CZ120" i="19"/>
  <c r="DA120" i="19"/>
  <c r="DB120" i="19"/>
  <c r="DC120" i="19"/>
  <c r="DD120" i="19"/>
  <c r="DE120" i="19"/>
  <c r="DF120" i="19"/>
  <c r="DG120" i="19"/>
  <c r="DH120" i="19"/>
  <c r="DI120" i="19"/>
  <c r="DJ120" i="19"/>
  <c r="DK120" i="19"/>
  <c r="DL120" i="19"/>
  <c r="DM120" i="19"/>
  <c r="DN120" i="19"/>
  <c r="DO120" i="19"/>
  <c r="DP120" i="19"/>
  <c r="DQ120" i="19"/>
  <c r="DR120" i="19"/>
  <c r="DS120" i="19"/>
  <c r="DT120" i="19"/>
  <c r="DU120" i="19"/>
  <c r="DV120" i="19"/>
  <c r="DW120" i="19"/>
  <c r="DX120" i="19"/>
  <c r="DY120" i="19"/>
  <c r="DZ120" i="19"/>
  <c r="EA120" i="19"/>
  <c r="EB120" i="19"/>
  <c r="EC120" i="19"/>
  <c r="ED120" i="19"/>
  <c r="EE120" i="19"/>
  <c r="EF120" i="19"/>
  <c r="EG120" i="19"/>
  <c r="EH120" i="19"/>
  <c r="EI120" i="19"/>
  <c r="EJ120" i="19"/>
  <c r="EK120" i="19"/>
  <c r="EL120" i="19"/>
  <c r="EM120" i="19"/>
  <c r="EN120" i="19"/>
  <c r="EO120" i="19"/>
  <c r="EP120" i="19"/>
  <c r="EQ120" i="19"/>
  <c r="ER120" i="19"/>
  <c r="ES120" i="19"/>
  <c r="ET120" i="19"/>
  <c r="EU120" i="19"/>
  <c r="EV120" i="19"/>
  <c r="EW120" i="19"/>
  <c r="EX120" i="19"/>
  <c r="EY120" i="19"/>
  <c r="EZ120" i="19"/>
  <c r="FA120" i="19"/>
  <c r="FB120" i="19"/>
  <c r="FC120" i="19"/>
  <c r="FD120" i="19"/>
  <c r="FE120" i="19"/>
  <c r="FF120" i="19"/>
  <c r="B121" i="19"/>
  <c r="C121"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E121" i="19"/>
  <c r="BF121" i="19"/>
  <c r="BG121" i="19"/>
  <c r="BH121" i="19"/>
  <c r="BI121" i="19"/>
  <c r="BJ121" i="19"/>
  <c r="BK121" i="19"/>
  <c r="BL121" i="19"/>
  <c r="BM121" i="19"/>
  <c r="BN121" i="19"/>
  <c r="BO121" i="19"/>
  <c r="BP121" i="19"/>
  <c r="BQ121" i="19"/>
  <c r="BR121" i="19"/>
  <c r="BS121" i="19"/>
  <c r="BT121" i="19"/>
  <c r="BU121" i="19"/>
  <c r="BV121" i="19"/>
  <c r="BW121" i="19"/>
  <c r="BX121" i="19"/>
  <c r="BY121" i="19"/>
  <c r="BZ121" i="19"/>
  <c r="CA121" i="19"/>
  <c r="CB121" i="19"/>
  <c r="CC121" i="19"/>
  <c r="CD121" i="19"/>
  <c r="CE121" i="19"/>
  <c r="CF121" i="19"/>
  <c r="CG121" i="19"/>
  <c r="CH121" i="19"/>
  <c r="CI121" i="19"/>
  <c r="CJ121" i="19"/>
  <c r="CK121" i="19"/>
  <c r="CL121" i="19"/>
  <c r="CM121" i="19"/>
  <c r="CN121" i="19"/>
  <c r="CO121" i="19"/>
  <c r="CP121" i="19"/>
  <c r="CQ121" i="19"/>
  <c r="CR121" i="19"/>
  <c r="CS121" i="19"/>
  <c r="CT121" i="19"/>
  <c r="CU121" i="19"/>
  <c r="CV121" i="19"/>
  <c r="CW121" i="19"/>
  <c r="CX121" i="19"/>
  <c r="CY121" i="19"/>
  <c r="CZ121" i="19"/>
  <c r="DA121" i="19"/>
  <c r="DB121" i="19"/>
  <c r="DC121" i="19"/>
  <c r="DD121" i="19"/>
  <c r="DE121" i="19"/>
  <c r="DF121" i="19"/>
  <c r="DG121" i="19"/>
  <c r="DH121" i="19"/>
  <c r="DI121" i="19"/>
  <c r="DJ121" i="19"/>
  <c r="DK121" i="19"/>
  <c r="DL121" i="19"/>
  <c r="DM121" i="19"/>
  <c r="DN121" i="19"/>
  <c r="DO121" i="19"/>
  <c r="DP121" i="19"/>
  <c r="DQ121" i="19"/>
  <c r="DR121" i="19"/>
  <c r="DS121" i="19"/>
  <c r="DT121" i="19"/>
  <c r="DU121" i="19"/>
  <c r="DV121" i="19"/>
  <c r="DW121" i="19"/>
  <c r="DX121" i="19"/>
  <c r="DY121" i="19"/>
  <c r="DZ121" i="19"/>
  <c r="EA121" i="19"/>
  <c r="EB121" i="19"/>
  <c r="EC121" i="19"/>
  <c r="ED121" i="19"/>
  <c r="EE121" i="19"/>
  <c r="EF121" i="19"/>
  <c r="EG121" i="19"/>
  <c r="EH121" i="19"/>
  <c r="EI121" i="19"/>
  <c r="EJ121" i="19"/>
  <c r="EK121" i="19"/>
  <c r="EL121" i="19"/>
  <c r="EM121" i="19"/>
  <c r="EN121" i="19"/>
  <c r="EO121" i="19"/>
  <c r="EP121" i="19"/>
  <c r="EQ121" i="19"/>
  <c r="ER121" i="19"/>
  <c r="ES121" i="19"/>
  <c r="ET121" i="19"/>
  <c r="EU121" i="19"/>
  <c r="EV121" i="19"/>
  <c r="EW121" i="19"/>
  <c r="EX121" i="19"/>
  <c r="EY121" i="19"/>
  <c r="EZ121" i="19"/>
  <c r="FA121" i="19"/>
  <c r="FB121" i="19"/>
  <c r="FC121" i="19"/>
  <c r="FD121" i="19"/>
  <c r="FE121" i="19"/>
  <c r="FF121" i="19"/>
  <c r="B122"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B123" i="19"/>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B124" i="19"/>
  <c r="C124"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E124" i="19"/>
  <c r="BF124" i="19"/>
  <c r="BG124" i="19"/>
  <c r="BH124" i="19"/>
  <c r="BI124" i="19"/>
  <c r="BJ124" i="19"/>
  <c r="BK124" i="19"/>
  <c r="BL124" i="19"/>
  <c r="BM124" i="19"/>
  <c r="BN124" i="19"/>
  <c r="BO124" i="19"/>
  <c r="BP124" i="19"/>
  <c r="BQ124" i="19"/>
  <c r="BR124" i="19"/>
  <c r="BS124" i="19"/>
  <c r="BT124" i="19"/>
  <c r="BU124" i="19"/>
  <c r="BV124" i="19"/>
  <c r="BW124" i="19"/>
  <c r="BX124" i="19"/>
  <c r="BY124" i="19"/>
  <c r="BZ124" i="19"/>
  <c r="CA124" i="19"/>
  <c r="CB124" i="19"/>
  <c r="CC124" i="19"/>
  <c r="CD124" i="19"/>
  <c r="CE124" i="19"/>
  <c r="CF124" i="19"/>
  <c r="CG124" i="19"/>
  <c r="CH124" i="19"/>
  <c r="CI124" i="19"/>
  <c r="CJ124" i="19"/>
  <c r="CK124" i="19"/>
  <c r="CL124" i="19"/>
  <c r="CM124" i="19"/>
  <c r="CN124" i="19"/>
  <c r="CO124" i="19"/>
  <c r="CP124" i="19"/>
  <c r="CQ124" i="19"/>
  <c r="CR124" i="19"/>
  <c r="CS124" i="19"/>
  <c r="CT124" i="19"/>
  <c r="CU124" i="19"/>
  <c r="CV124" i="19"/>
  <c r="CW124" i="19"/>
  <c r="CX124" i="19"/>
  <c r="CY124" i="19"/>
  <c r="CZ124" i="19"/>
  <c r="DA124" i="19"/>
  <c r="DB124" i="19"/>
  <c r="DC124" i="19"/>
  <c r="DD124" i="19"/>
  <c r="DE124" i="19"/>
  <c r="DF124" i="19"/>
  <c r="DG124" i="19"/>
  <c r="DH124" i="19"/>
  <c r="DI124" i="19"/>
  <c r="DJ124" i="19"/>
  <c r="DK124" i="19"/>
  <c r="DL124" i="19"/>
  <c r="DM124" i="19"/>
  <c r="DN124" i="19"/>
  <c r="DO124" i="19"/>
  <c r="DP124" i="19"/>
  <c r="DQ124" i="19"/>
  <c r="DR124" i="19"/>
  <c r="DS124" i="19"/>
  <c r="DT124" i="19"/>
  <c r="DU124" i="19"/>
  <c r="DV124" i="19"/>
  <c r="DW124" i="19"/>
  <c r="DX124" i="19"/>
  <c r="DY124" i="19"/>
  <c r="DZ124" i="19"/>
  <c r="EA124" i="19"/>
  <c r="EB124" i="19"/>
  <c r="EC124" i="19"/>
  <c r="ED124" i="19"/>
  <c r="EE124" i="19"/>
  <c r="EF124" i="19"/>
  <c r="EG124" i="19"/>
  <c r="EH124" i="19"/>
  <c r="EI124" i="19"/>
  <c r="EJ124" i="19"/>
  <c r="EK124" i="19"/>
  <c r="EL124" i="19"/>
  <c r="EM124" i="19"/>
  <c r="EN124" i="19"/>
  <c r="EO124" i="19"/>
  <c r="EP124" i="19"/>
  <c r="EQ124" i="19"/>
  <c r="ER124" i="19"/>
  <c r="ES124" i="19"/>
  <c r="ET124" i="19"/>
  <c r="EU124" i="19"/>
  <c r="EV124" i="19"/>
  <c r="EW124" i="19"/>
  <c r="EX124" i="19"/>
  <c r="EY124" i="19"/>
  <c r="EZ124" i="19"/>
  <c r="FA124" i="19"/>
  <c r="FB124" i="19"/>
  <c r="FC124" i="19"/>
  <c r="FD124" i="19"/>
  <c r="FE124" i="19"/>
  <c r="FF124" i="19"/>
  <c r="B125" i="19"/>
  <c r="C125"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E125" i="19"/>
  <c r="BF125" i="19"/>
  <c r="BG125" i="19"/>
  <c r="BH125" i="19"/>
  <c r="BI125" i="19"/>
  <c r="BJ125" i="19"/>
  <c r="BK125" i="19"/>
  <c r="BL125" i="19"/>
  <c r="BM125" i="19"/>
  <c r="BN125" i="19"/>
  <c r="BO125" i="19"/>
  <c r="BP125" i="19"/>
  <c r="BQ125" i="19"/>
  <c r="BR125" i="19"/>
  <c r="BS125" i="19"/>
  <c r="BT125" i="19"/>
  <c r="BU125" i="19"/>
  <c r="BV125" i="19"/>
  <c r="BW125" i="19"/>
  <c r="BX125" i="19"/>
  <c r="BY125" i="19"/>
  <c r="BZ125" i="19"/>
  <c r="CA125" i="19"/>
  <c r="CB125" i="19"/>
  <c r="CC125" i="19"/>
  <c r="CD125" i="19"/>
  <c r="CE125" i="19"/>
  <c r="CF125" i="19"/>
  <c r="CG125" i="19"/>
  <c r="CH125" i="19"/>
  <c r="CI125" i="19"/>
  <c r="CJ125" i="19"/>
  <c r="CK125" i="19"/>
  <c r="CL125" i="19"/>
  <c r="CM125" i="19"/>
  <c r="CN125" i="19"/>
  <c r="CO125" i="19"/>
  <c r="CP125" i="19"/>
  <c r="CQ125" i="19"/>
  <c r="CR125" i="19"/>
  <c r="CS125" i="19"/>
  <c r="CT125" i="19"/>
  <c r="CU125" i="19"/>
  <c r="CV125" i="19"/>
  <c r="CW125" i="19"/>
  <c r="CX125" i="19"/>
  <c r="CY125" i="19"/>
  <c r="CZ125" i="19"/>
  <c r="DA125" i="19"/>
  <c r="DB125" i="19"/>
  <c r="DC125" i="19"/>
  <c r="DD125" i="19"/>
  <c r="DE125" i="19"/>
  <c r="DF125" i="19"/>
  <c r="DG125" i="19"/>
  <c r="DH125" i="19"/>
  <c r="DI125" i="19"/>
  <c r="DJ125" i="19"/>
  <c r="DK125" i="19"/>
  <c r="DL125" i="19"/>
  <c r="DM125" i="19"/>
  <c r="DN125" i="19"/>
  <c r="DO125" i="19"/>
  <c r="DP125" i="19"/>
  <c r="DQ125" i="19"/>
  <c r="DR125" i="19"/>
  <c r="DS125" i="19"/>
  <c r="DT125" i="19"/>
  <c r="DU125" i="19"/>
  <c r="DV125" i="19"/>
  <c r="DW125" i="19"/>
  <c r="DX125" i="19"/>
  <c r="DY125" i="19"/>
  <c r="DZ125" i="19"/>
  <c r="EA125" i="19"/>
  <c r="EB125" i="19"/>
  <c r="EC125" i="19"/>
  <c r="ED125" i="19"/>
  <c r="EE125" i="19"/>
  <c r="EF125" i="19"/>
  <c r="EG125" i="19"/>
  <c r="EH125" i="19"/>
  <c r="EI125" i="19"/>
  <c r="EJ125" i="19"/>
  <c r="EK125" i="19"/>
  <c r="EL125" i="19"/>
  <c r="EM125" i="19"/>
  <c r="EN125" i="19"/>
  <c r="EO125" i="19"/>
  <c r="EP125" i="19"/>
  <c r="EQ125" i="19"/>
  <c r="ER125" i="19"/>
  <c r="ES125" i="19"/>
  <c r="ET125" i="19"/>
  <c r="EU125" i="19"/>
  <c r="EV125" i="19"/>
  <c r="EW125" i="19"/>
  <c r="EX125" i="19"/>
  <c r="EY125" i="19"/>
  <c r="EZ125" i="19"/>
  <c r="FA125" i="19"/>
  <c r="FB125" i="19"/>
  <c r="FC125" i="19"/>
  <c r="FD125" i="19"/>
  <c r="FE125" i="19"/>
  <c r="FF125" i="19"/>
  <c r="B126" i="19"/>
  <c r="C126"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CA126" i="19"/>
  <c r="CB126" i="19"/>
  <c r="CC126" i="19"/>
  <c r="CD126" i="19"/>
  <c r="CE126" i="19"/>
  <c r="CF126" i="19"/>
  <c r="CG126" i="19"/>
  <c r="CH126" i="19"/>
  <c r="CI126" i="19"/>
  <c r="CJ126" i="19"/>
  <c r="CK126" i="19"/>
  <c r="CL126" i="19"/>
  <c r="CM126" i="19"/>
  <c r="CN126" i="19"/>
  <c r="CO126" i="19"/>
  <c r="CP126" i="19"/>
  <c r="CQ126" i="19"/>
  <c r="CR126" i="19"/>
  <c r="CS126" i="19"/>
  <c r="CT126" i="19"/>
  <c r="CU126" i="19"/>
  <c r="CV126" i="19"/>
  <c r="CW126" i="19"/>
  <c r="CX126" i="19"/>
  <c r="CY126" i="19"/>
  <c r="CZ126" i="19"/>
  <c r="DA126" i="19"/>
  <c r="DB126" i="19"/>
  <c r="DC126" i="19"/>
  <c r="DD126" i="19"/>
  <c r="DE126" i="19"/>
  <c r="DF126" i="19"/>
  <c r="DG126" i="19"/>
  <c r="DH126" i="19"/>
  <c r="DI126" i="19"/>
  <c r="DJ126" i="19"/>
  <c r="DK126" i="19"/>
  <c r="DL126" i="19"/>
  <c r="DM126" i="19"/>
  <c r="DN126" i="19"/>
  <c r="DO126" i="19"/>
  <c r="DP126" i="19"/>
  <c r="DQ126" i="19"/>
  <c r="DR126" i="19"/>
  <c r="DS126" i="19"/>
  <c r="DT126" i="19"/>
  <c r="DU126" i="19"/>
  <c r="DV126" i="19"/>
  <c r="DW126" i="19"/>
  <c r="DX126" i="19"/>
  <c r="DY126" i="19"/>
  <c r="DZ126" i="19"/>
  <c r="EA126" i="19"/>
  <c r="EB126" i="19"/>
  <c r="EC126" i="19"/>
  <c r="ED126" i="19"/>
  <c r="EE126" i="19"/>
  <c r="EF126" i="19"/>
  <c r="EG126" i="19"/>
  <c r="EH126" i="19"/>
  <c r="EI126" i="19"/>
  <c r="EJ126" i="19"/>
  <c r="EK126" i="19"/>
  <c r="EL126" i="19"/>
  <c r="EM126" i="19"/>
  <c r="EN126" i="19"/>
  <c r="EO126" i="19"/>
  <c r="EP126" i="19"/>
  <c r="EQ126" i="19"/>
  <c r="ER126" i="19"/>
  <c r="ES126" i="19"/>
  <c r="ET126" i="19"/>
  <c r="EU126" i="19"/>
  <c r="EV126" i="19"/>
  <c r="EW126" i="19"/>
  <c r="EX126" i="19"/>
  <c r="EY126" i="19"/>
  <c r="EZ126" i="19"/>
  <c r="FA126" i="19"/>
  <c r="FB126" i="19"/>
  <c r="FC126" i="19"/>
  <c r="FD126" i="19"/>
  <c r="FE126" i="19"/>
  <c r="FF126" i="19"/>
  <c r="B127" i="19"/>
  <c r="C127"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BB127" i="19"/>
  <c r="BC127" i="19"/>
  <c r="BD127" i="19"/>
  <c r="BE127" i="19"/>
  <c r="BF127" i="19"/>
  <c r="BG127" i="19"/>
  <c r="BH127" i="19"/>
  <c r="BI127" i="19"/>
  <c r="BJ127" i="19"/>
  <c r="BK127" i="19"/>
  <c r="BL127" i="19"/>
  <c r="BM127" i="19"/>
  <c r="BN127" i="19"/>
  <c r="BO127" i="19"/>
  <c r="BP127" i="19"/>
  <c r="BQ127" i="19"/>
  <c r="BR127" i="19"/>
  <c r="BS127" i="19"/>
  <c r="BT127" i="19"/>
  <c r="BU127" i="19"/>
  <c r="BV127" i="19"/>
  <c r="BW127" i="19"/>
  <c r="BX127" i="19"/>
  <c r="BY127" i="19"/>
  <c r="BZ127" i="19"/>
  <c r="CA127" i="19"/>
  <c r="CB127" i="19"/>
  <c r="CC127" i="19"/>
  <c r="CD127" i="19"/>
  <c r="CE127" i="19"/>
  <c r="CF127" i="19"/>
  <c r="CG127" i="19"/>
  <c r="CH127" i="19"/>
  <c r="CI127" i="19"/>
  <c r="CJ127" i="19"/>
  <c r="CK127" i="19"/>
  <c r="CL127" i="19"/>
  <c r="CM127" i="19"/>
  <c r="CN127" i="19"/>
  <c r="CO127" i="19"/>
  <c r="CP127" i="19"/>
  <c r="CQ127" i="19"/>
  <c r="CR127" i="19"/>
  <c r="CS127" i="19"/>
  <c r="CT127" i="19"/>
  <c r="CU127" i="19"/>
  <c r="CV127" i="19"/>
  <c r="CW127" i="19"/>
  <c r="CX127" i="19"/>
  <c r="CY127" i="19"/>
  <c r="CZ127" i="19"/>
  <c r="DA127" i="19"/>
  <c r="DB127" i="19"/>
  <c r="DC127" i="19"/>
  <c r="DD127" i="19"/>
  <c r="DE127" i="19"/>
  <c r="DF127" i="19"/>
  <c r="DG127" i="19"/>
  <c r="DH127" i="19"/>
  <c r="DI127" i="19"/>
  <c r="DJ127" i="19"/>
  <c r="DK127" i="19"/>
  <c r="DL127" i="19"/>
  <c r="DM127" i="19"/>
  <c r="DN127" i="19"/>
  <c r="DO127" i="19"/>
  <c r="DP127" i="19"/>
  <c r="DQ127" i="19"/>
  <c r="DR127" i="19"/>
  <c r="DS127" i="19"/>
  <c r="DT127" i="19"/>
  <c r="DU127" i="19"/>
  <c r="DV127" i="19"/>
  <c r="DW127" i="19"/>
  <c r="DX127" i="19"/>
  <c r="DY127" i="19"/>
  <c r="DZ127" i="19"/>
  <c r="EA127" i="19"/>
  <c r="EB127" i="19"/>
  <c r="EC127" i="19"/>
  <c r="ED127" i="19"/>
  <c r="EE127" i="19"/>
  <c r="EF127" i="19"/>
  <c r="EG127" i="19"/>
  <c r="EH127" i="19"/>
  <c r="EI127" i="19"/>
  <c r="EJ127" i="19"/>
  <c r="EK127" i="19"/>
  <c r="EL127" i="19"/>
  <c r="EM127" i="19"/>
  <c r="EN127" i="19"/>
  <c r="EO127" i="19"/>
  <c r="EP127" i="19"/>
  <c r="EQ127" i="19"/>
  <c r="ER127" i="19"/>
  <c r="ES127" i="19"/>
  <c r="ET127" i="19"/>
  <c r="EU127" i="19"/>
  <c r="EV127" i="19"/>
  <c r="EW127" i="19"/>
  <c r="EX127" i="19"/>
  <c r="EY127" i="19"/>
  <c r="EZ127" i="19"/>
  <c r="FA127" i="19"/>
  <c r="FB127" i="19"/>
  <c r="FC127" i="19"/>
  <c r="FD127" i="19"/>
  <c r="FE127" i="19"/>
  <c r="FF127" i="19"/>
  <c r="B128" i="19"/>
  <c r="C128"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BB128" i="19"/>
  <c r="BC128" i="19"/>
  <c r="BD128" i="19"/>
  <c r="BE128" i="19"/>
  <c r="BF128" i="19"/>
  <c r="BG128" i="19"/>
  <c r="BH128" i="19"/>
  <c r="BI128" i="19"/>
  <c r="BJ128" i="19"/>
  <c r="BK128" i="19"/>
  <c r="BL128" i="19"/>
  <c r="BM128" i="19"/>
  <c r="BN128" i="19"/>
  <c r="BO128" i="19"/>
  <c r="BP128" i="19"/>
  <c r="BQ128" i="19"/>
  <c r="BR128" i="19"/>
  <c r="BS128" i="19"/>
  <c r="BT128" i="19"/>
  <c r="BU128" i="19"/>
  <c r="BV128" i="19"/>
  <c r="BW128" i="19"/>
  <c r="BX128" i="19"/>
  <c r="BY128" i="19"/>
  <c r="BZ128" i="19"/>
  <c r="CA128" i="19"/>
  <c r="CB128" i="19"/>
  <c r="CC128" i="19"/>
  <c r="CD128" i="19"/>
  <c r="CE128" i="19"/>
  <c r="CF128" i="19"/>
  <c r="CG128" i="19"/>
  <c r="CH128" i="19"/>
  <c r="CI128" i="19"/>
  <c r="CJ128" i="19"/>
  <c r="CK128" i="19"/>
  <c r="CL128" i="19"/>
  <c r="CM128" i="19"/>
  <c r="CN128" i="19"/>
  <c r="CO128" i="19"/>
  <c r="CP128" i="19"/>
  <c r="CQ128" i="19"/>
  <c r="CR128" i="19"/>
  <c r="CS128" i="19"/>
  <c r="CT128" i="19"/>
  <c r="CU128" i="19"/>
  <c r="CV128" i="19"/>
  <c r="CW128" i="19"/>
  <c r="CX128" i="19"/>
  <c r="CY128" i="19"/>
  <c r="CZ128" i="19"/>
  <c r="DA128" i="19"/>
  <c r="DB128" i="19"/>
  <c r="DC128" i="19"/>
  <c r="DD128" i="19"/>
  <c r="DE128" i="19"/>
  <c r="DF128" i="19"/>
  <c r="DG128" i="19"/>
  <c r="DH128" i="19"/>
  <c r="DI128" i="19"/>
  <c r="DJ128" i="19"/>
  <c r="DK128" i="19"/>
  <c r="DL128" i="19"/>
  <c r="DM128" i="19"/>
  <c r="DN128" i="19"/>
  <c r="DO128" i="19"/>
  <c r="DP128" i="19"/>
  <c r="DQ128" i="19"/>
  <c r="DR128" i="19"/>
  <c r="DS128" i="19"/>
  <c r="DT128" i="19"/>
  <c r="DU128" i="19"/>
  <c r="DV128" i="19"/>
  <c r="DW128" i="19"/>
  <c r="DX128" i="19"/>
  <c r="DY128" i="19"/>
  <c r="DZ128" i="19"/>
  <c r="EA128" i="19"/>
  <c r="EB128" i="19"/>
  <c r="EC128" i="19"/>
  <c r="ED128" i="19"/>
  <c r="EE128" i="19"/>
  <c r="EF128" i="19"/>
  <c r="EG128" i="19"/>
  <c r="EH128" i="19"/>
  <c r="EI128" i="19"/>
  <c r="EJ128" i="19"/>
  <c r="EK128" i="19"/>
  <c r="EL128" i="19"/>
  <c r="EM128" i="19"/>
  <c r="EN128" i="19"/>
  <c r="EO128" i="19"/>
  <c r="EP128" i="19"/>
  <c r="EQ128" i="19"/>
  <c r="ER128" i="19"/>
  <c r="ES128" i="19"/>
  <c r="ET128" i="19"/>
  <c r="EU128" i="19"/>
  <c r="EV128" i="19"/>
  <c r="EW128" i="19"/>
  <c r="EX128" i="19"/>
  <c r="EY128" i="19"/>
  <c r="EZ128" i="19"/>
  <c r="FA128" i="19"/>
  <c r="FB128" i="19"/>
  <c r="FC128" i="19"/>
  <c r="FD128" i="19"/>
  <c r="FE128" i="19"/>
  <c r="FF128" i="19"/>
  <c r="B129" i="19"/>
  <c r="C129"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E129" i="19"/>
  <c r="BF129" i="19"/>
  <c r="BG129" i="19"/>
  <c r="BH129" i="19"/>
  <c r="BI129" i="19"/>
  <c r="BJ129" i="19"/>
  <c r="BK129" i="19"/>
  <c r="BL129" i="19"/>
  <c r="BM129" i="19"/>
  <c r="BN129" i="19"/>
  <c r="BO129" i="19"/>
  <c r="BP129" i="19"/>
  <c r="BQ129" i="19"/>
  <c r="BR129" i="19"/>
  <c r="BS129" i="19"/>
  <c r="BT129" i="19"/>
  <c r="BU129" i="19"/>
  <c r="BV129" i="19"/>
  <c r="BW129" i="19"/>
  <c r="BX129" i="19"/>
  <c r="BY129" i="19"/>
  <c r="BZ129" i="19"/>
  <c r="CA129" i="19"/>
  <c r="CB129" i="19"/>
  <c r="CC129" i="19"/>
  <c r="CD129" i="19"/>
  <c r="CE129" i="19"/>
  <c r="CF129" i="19"/>
  <c r="CG129" i="19"/>
  <c r="CH129" i="19"/>
  <c r="CI129" i="19"/>
  <c r="CJ129" i="19"/>
  <c r="CK129" i="19"/>
  <c r="CL129" i="19"/>
  <c r="CM129" i="19"/>
  <c r="CN129" i="19"/>
  <c r="CO129" i="19"/>
  <c r="CP129" i="19"/>
  <c r="CQ129" i="19"/>
  <c r="CR129" i="19"/>
  <c r="CS129" i="19"/>
  <c r="CT129" i="19"/>
  <c r="CU129" i="19"/>
  <c r="CV129" i="19"/>
  <c r="CW129" i="19"/>
  <c r="CX129" i="19"/>
  <c r="CY129" i="19"/>
  <c r="CZ129" i="19"/>
  <c r="DA129" i="19"/>
  <c r="DB129" i="19"/>
  <c r="DC129" i="19"/>
  <c r="DD129" i="19"/>
  <c r="DE129" i="19"/>
  <c r="DF129" i="19"/>
  <c r="DG129" i="19"/>
  <c r="DH129" i="19"/>
  <c r="DI129" i="19"/>
  <c r="DJ129" i="19"/>
  <c r="DK129" i="19"/>
  <c r="DL129" i="19"/>
  <c r="DM129" i="19"/>
  <c r="DN129" i="19"/>
  <c r="DO129" i="19"/>
  <c r="DP129" i="19"/>
  <c r="DQ129" i="19"/>
  <c r="DR129" i="19"/>
  <c r="DS129" i="19"/>
  <c r="DT129" i="19"/>
  <c r="DU129" i="19"/>
  <c r="DV129" i="19"/>
  <c r="DW129" i="19"/>
  <c r="DX129" i="19"/>
  <c r="DY129" i="19"/>
  <c r="DZ129" i="19"/>
  <c r="EA129" i="19"/>
  <c r="EB129" i="19"/>
  <c r="EC129" i="19"/>
  <c r="ED129" i="19"/>
  <c r="EE129" i="19"/>
  <c r="EF129" i="19"/>
  <c r="EG129" i="19"/>
  <c r="EH129" i="19"/>
  <c r="EI129" i="19"/>
  <c r="EJ129" i="19"/>
  <c r="EK129" i="19"/>
  <c r="EL129" i="19"/>
  <c r="EM129" i="19"/>
  <c r="EN129" i="19"/>
  <c r="EO129" i="19"/>
  <c r="EP129" i="19"/>
  <c r="EQ129" i="19"/>
  <c r="ER129" i="19"/>
  <c r="ES129" i="19"/>
  <c r="ET129" i="19"/>
  <c r="EU129" i="19"/>
  <c r="EV129" i="19"/>
  <c r="EW129" i="19"/>
  <c r="EX129" i="19"/>
  <c r="EY129" i="19"/>
  <c r="EZ129" i="19"/>
  <c r="FA129" i="19"/>
  <c r="FB129" i="19"/>
  <c r="FC129" i="19"/>
  <c r="FD129" i="19"/>
  <c r="FE129" i="19"/>
  <c r="FF129" i="19"/>
  <c r="B130" i="19"/>
  <c r="C130"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E130" i="19"/>
  <c r="BF130" i="19"/>
  <c r="BG130" i="19"/>
  <c r="BH130" i="19"/>
  <c r="BI130" i="19"/>
  <c r="BJ130" i="19"/>
  <c r="BK130" i="19"/>
  <c r="BL130" i="19"/>
  <c r="BM130" i="19"/>
  <c r="BN130" i="19"/>
  <c r="BO130" i="19"/>
  <c r="BP130" i="19"/>
  <c r="BQ130" i="19"/>
  <c r="BR130" i="19"/>
  <c r="BS130" i="19"/>
  <c r="BT130" i="19"/>
  <c r="BU130" i="19"/>
  <c r="BV130" i="19"/>
  <c r="BW130" i="19"/>
  <c r="BX130" i="19"/>
  <c r="BY130" i="19"/>
  <c r="BZ130" i="19"/>
  <c r="CA130" i="19"/>
  <c r="CB130" i="19"/>
  <c r="CC130" i="19"/>
  <c r="CD130" i="19"/>
  <c r="CE130" i="19"/>
  <c r="CF130" i="19"/>
  <c r="CG130" i="19"/>
  <c r="CH130" i="19"/>
  <c r="CI130" i="19"/>
  <c r="CJ130" i="19"/>
  <c r="CK130" i="19"/>
  <c r="CL130" i="19"/>
  <c r="CM130" i="19"/>
  <c r="CN130" i="19"/>
  <c r="CO130" i="19"/>
  <c r="CP130" i="19"/>
  <c r="CQ130" i="19"/>
  <c r="CR130" i="19"/>
  <c r="CS130" i="19"/>
  <c r="CT130" i="19"/>
  <c r="CU130" i="19"/>
  <c r="CV130" i="19"/>
  <c r="CW130" i="19"/>
  <c r="CX130" i="19"/>
  <c r="CY130" i="19"/>
  <c r="CZ130" i="19"/>
  <c r="DA130" i="19"/>
  <c r="DB130" i="19"/>
  <c r="DC130" i="19"/>
  <c r="DD130" i="19"/>
  <c r="DE130" i="19"/>
  <c r="DF130" i="19"/>
  <c r="DG130" i="19"/>
  <c r="DH130" i="19"/>
  <c r="DI130" i="19"/>
  <c r="DJ130" i="19"/>
  <c r="DK130" i="19"/>
  <c r="DL130" i="19"/>
  <c r="DM130" i="19"/>
  <c r="DN130" i="19"/>
  <c r="DO130" i="19"/>
  <c r="DP130" i="19"/>
  <c r="DQ130" i="19"/>
  <c r="DR130" i="19"/>
  <c r="DS130" i="19"/>
  <c r="DT130" i="19"/>
  <c r="DU130" i="19"/>
  <c r="DV130" i="19"/>
  <c r="DW130" i="19"/>
  <c r="DX130" i="19"/>
  <c r="DY130" i="19"/>
  <c r="DZ130" i="19"/>
  <c r="EA130" i="19"/>
  <c r="EB130" i="19"/>
  <c r="EC130" i="19"/>
  <c r="ED130" i="19"/>
  <c r="EE130" i="19"/>
  <c r="EF130" i="19"/>
  <c r="EG130" i="19"/>
  <c r="EH130" i="19"/>
  <c r="EI130" i="19"/>
  <c r="EJ130" i="19"/>
  <c r="EK130" i="19"/>
  <c r="EL130" i="19"/>
  <c r="EM130" i="19"/>
  <c r="EN130" i="19"/>
  <c r="EO130" i="19"/>
  <c r="EP130" i="19"/>
  <c r="EQ130" i="19"/>
  <c r="ER130" i="19"/>
  <c r="ES130" i="19"/>
  <c r="ET130" i="19"/>
  <c r="EU130" i="19"/>
  <c r="EV130" i="19"/>
  <c r="EW130" i="19"/>
  <c r="EX130" i="19"/>
  <c r="EY130" i="19"/>
  <c r="EZ130" i="19"/>
  <c r="FA130" i="19"/>
  <c r="FB130" i="19"/>
  <c r="FC130" i="19"/>
  <c r="FD130" i="19"/>
  <c r="FE130" i="19"/>
  <c r="FF130" i="19"/>
  <c r="B131" i="19"/>
  <c r="C131"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CA131" i="19"/>
  <c r="CB131" i="19"/>
  <c r="CC131" i="19"/>
  <c r="CD131" i="19"/>
  <c r="CE131" i="19"/>
  <c r="CF131" i="19"/>
  <c r="CG131" i="19"/>
  <c r="CH131" i="19"/>
  <c r="CI131" i="19"/>
  <c r="CJ131" i="19"/>
  <c r="CK131" i="19"/>
  <c r="CL131" i="19"/>
  <c r="CM131" i="19"/>
  <c r="CN131" i="19"/>
  <c r="CO131" i="19"/>
  <c r="CP131" i="19"/>
  <c r="CQ131" i="19"/>
  <c r="CR131" i="19"/>
  <c r="CS131" i="19"/>
  <c r="CT131" i="19"/>
  <c r="CU131" i="19"/>
  <c r="CV131" i="19"/>
  <c r="CW131" i="19"/>
  <c r="CX131" i="19"/>
  <c r="CY131" i="19"/>
  <c r="CZ131" i="19"/>
  <c r="DA131" i="19"/>
  <c r="DB131" i="19"/>
  <c r="DC131" i="19"/>
  <c r="DD131" i="19"/>
  <c r="DE131" i="19"/>
  <c r="DF131" i="19"/>
  <c r="DG131" i="19"/>
  <c r="DH131" i="19"/>
  <c r="DI131" i="19"/>
  <c r="DJ131" i="19"/>
  <c r="DK131" i="19"/>
  <c r="DL131" i="19"/>
  <c r="DM131" i="19"/>
  <c r="DN131" i="19"/>
  <c r="DO131" i="19"/>
  <c r="DP131" i="19"/>
  <c r="DQ131" i="19"/>
  <c r="DR131" i="19"/>
  <c r="DS131" i="19"/>
  <c r="DT131" i="19"/>
  <c r="DU131" i="19"/>
  <c r="DV131" i="19"/>
  <c r="DW131" i="19"/>
  <c r="DX131" i="19"/>
  <c r="DY131" i="19"/>
  <c r="DZ131" i="19"/>
  <c r="EA131" i="19"/>
  <c r="EB131" i="19"/>
  <c r="EC131" i="19"/>
  <c r="ED131" i="19"/>
  <c r="EE131" i="19"/>
  <c r="EF131" i="19"/>
  <c r="EG131" i="19"/>
  <c r="EH131" i="19"/>
  <c r="EI131" i="19"/>
  <c r="EJ131" i="19"/>
  <c r="EK131" i="19"/>
  <c r="EL131" i="19"/>
  <c r="EM131" i="19"/>
  <c r="EN131" i="19"/>
  <c r="EO131" i="19"/>
  <c r="EP131" i="19"/>
  <c r="EQ131" i="19"/>
  <c r="ER131" i="19"/>
  <c r="ES131" i="19"/>
  <c r="ET131" i="19"/>
  <c r="EU131" i="19"/>
  <c r="EV131" i="19"/>
  <c r="EW131" i="19"/>
  <c r="EX131" i="19"/>
  <c r="EY131" i="19"/>
  <c r="EZ131" i="19"/>
  <c r="FA131" i="19"/>
  <c r="FB131" i="19"/>
  <c r="FC131" i="19"/>
  <c r="FD131" i="19"/>
  <c r="FE131" i="19"/>
  <c r="FF131" i="19"/>
  <c r="B132" i="19"/>
  <c r="C132"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E132" i="19"/>
  <c r="BF132" i="19"/>
  <c r="BG132" i="19"/>
  <c r="BH132" i="19"/>
  <c r="BI132" i="19"/>
  <c r="BJ132" i="19"/>
  <c r="BK132" i="19"/>
  <c r="BL132" i="19"/>
  <c r="BM132" i="19"/>
  <c r="BN132" i="19"/>
  <c r="BO132" i="19"/>
  <c r="BP132" i="19"/>
  <c r="BQ132" i="19"/>
  <c r="BR132" i="19"/>
  <c r="BS132" i="19"/>
  <c r="BT132" i="19"/>
  <c r="BU132" i="19"/>
  <c r="BV132" i="19"/>
  <c r="BW132" i="19"/>
  <c r="BX132" i="19"/>
  <c r="BY132" i="19"/>
  <c r="BZ132" i="19"/>
  <c r="CA132" i="19"/>
  <c r="CB132" i="19"/>
  <c r="CC132" i="19"/>
  <c r="CD132" i="19"/>
  <c r="CE132" i="19"/>
  <c r="CF132" i="19"/>
  <c r="CG132" i="19"/>
  <c r="CH132" i="19"/>
  <c r="CI132" i="19"/>
  <c r="CJ132" i="19"/>
  <c r="CK132" i="19"/>
  <c r="CL132" i="19"/>
  <c r="CM132" i="19"/>
  <c r="CN132" i="19"/>
  <c r="CO132" i="19"/>
  <c r="CP132" i="19"/>
  <c r="CQ132" i="19"/>
  <c r="CR132" i="19"/>
  <c r="CS132" i="19"/>
  <c r="CT132" i="19"/>
  <c r="CU132" i="19"/>
  <c r="CV132" i="19"/>
  <c r="CW132" i="19"/>
  <c r="CX132" i="19"/>
  <c r="CY132" i="19"/>
  <c r="CZ132" i="19"/>
  <c r="DA132" i="19"/>
  <c r="DB132" i="19"/>
  <c r="DC132" i="19"/>
  <c r="DD132" i="19"/>
  <c r="DE132" i="19"/>
  <c r="DF132" i="19"/>
  <c r="DG132" i="19"/>
  <c r="DH132" i="19"/>
  <c r="DI132" i="19"/>
  <c r="DJ132" i="19"/>
  <c r="DK132" i="19"/>
  <c r="DL132" i="19"/>
  <c r="DM132" i="19"/>
  <c r="DN132" i="19"/>
  <c r="DO132" i="19"/>
  <c r="DP132" i="19"/>
  <c r="DQ132" i="19"/>
  <c r="DR132" i="19"/>
  <c r="DS132" i="19"/>
  <c r="DT132" i="19"/>
  <c r="DU132" i="19"/>
  <c r="DV132" i="19"/>
  <c r="DW132" i="19"/>
  <c r="DX132" i="19"/>
  <c r="DY132" i="19"/>
  <c r="DZ132" i="19"/>
  <c r="EA132" i="19"/>
  <c r="EB132" i="19"/>
  <c r="EC132" i="19"/>
  <c r="ED132" i="19"/>
  <c r="EE132" i="19"/>
  <c r="EF132" i="19"/>
  <c r="EG132" i="19"/>
  <c r="EH132" i="19"/>
  <c r="EI132" i="19"/>
  <c r="EJ132" i="19"/>
  <c r="EK132" i="19"/>
  <c r="EL132" i="19"/>
  <c r="EM132" i="19"/>
  <c r="EN132" i="19"/>
  <c r="EO132" i="19"/>
  <c r="EP132" i="19"/>
  <c r="EQ132" i="19"/>
  <c r="ER132" i="19"/>
  <c r="ES132" i="19"/>
  <c r="ET132" i="19"/>
  <c r="EU132" i="19"/>
  <c r="EV132" i="19"/>
  <c r="EW132" i="19"/>
  <c r="EX132" i="19"/>
  <c r="EY132" i="19"/>
  <c r="EZ132" i="19"/>
  <c r="FA132" i="19"/>
  <c r="FB132" i="19"/>
  <c r="FC132" i="19"/>
  <c r="FD132" i="19"/>
  <c r="FE132" i="19"/>
  <c r="FF132" i="19"/>
  <c r="C7" i="19"/>
  <c r="D7" i="19"/>
  <c r="E7" i="19"/>
  <c r="F7" i="19"/>
  <c r="G7" i="19"/>
  <c r="H7"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B7" i="19"/>
  <c r="AT107" i="23" l="1"/>
  <c r="BP107" i="23" s="1"/>
  <c r="AU107" i="23"/>
  <c r="BQ107" i="23" s="1"/>
  <c r="AV107" i="23"/>
  <c r="BR107" i="23" s="1"/>
  <c r="AW107" i="23"/>
  <c r="BS107" i="23" s="1"/>
  <c r="AX107" i="23"/>
  <c r="BT107" i="23" s="1"/>
  <c r="AY107" i="23"/>
  <c r="BU107" i="23" s="1"/>
  <c r="AZ107" i="23"/>
  <c r="BV107" i="23" s="1"/>
  <c r="BA107" i="23"/>
  <c r="BW107" i="23" s="1"/>
  <c r="BB107" i="23"/>
  <c r="BX107" i="23" s="1"/>
  <c r="BC107" i="23"/>
  <c r="BY107" i="23" s="1"/>
  <c r="BD107" i="23"/>
  <c r="BZ107" i="23" s="1"/>
  <c r="BE107" i="23"/>
  <c r="CA107" i="23" s="1"/>
  <c r="BF107" i="23"/>
  <c r="CB107" i="23" s="1"/>
  <c r="BG107" i="23"/>
  <c r="CC107" i="23" s="1"/>
  <c r="BH107" i="23"/>
  <c r="CD107" i="23" s="1"/>
  <c r="BI107" i="23"/>
  <c r="CE107" i="23" s="1"/>
  <c r="BJ107" i="23"/>
  <c r="CF107" i="23" s="1"/>
  <c r="BK107" i="23"/>
  <c r="CG107" i="23" s="1"/>
  <c r="AP107" i="23"/>
  <c r="T107" i="23"/>
  <c r="BL107" i="23" l="1"/>
  <c r="CH107" i="23" s="1"/>
  <c r="T106" i="23"/>
  <c r="AP106" i="23"/>
  <c r="AT106" i="23" l="1"/>
  <c r="BP106" i="23" s="1"/>
  <c r="AU106" i="23"/>
  <c r="BQ106" i="23" s="1"/>
  <c r="AV106" i="23"/>
  <c r="BR106" i="23" s="1"/>
  <c r="AW106" i="23"/>
  <c r="BS106" i="23" s="1"/>
  <c r="AX106" i="23"/>
  <c r="BT106" i="23" s="1"/>
  <c r="AY106" i="23"/>
  <c r="BU106" i="23" s="1"/>
  <c r="AZ106" i="23"/>
  <c r="BV106" i="23" s="1"/>
  <c r="BA106" i="23"/>
  <c r="BW106" i="23" s="1"/>
  <c r="BB106" i="23"/>
  <c r="BX106" i="23" s="1"/>
  <c r="BC106" i="23"/>
  <c r="BY106" i="23" s="1"/>
  <c r="BD106" i="23"/>
  <c r="BZ106" i="23" s="1"/>
  <c r="BE106" i="23"/>
  <c r="CA106" i="23" s="1"/>
  <c r="BF106" i="23"/>
  <c r="CB106" i="23" s="1"/>
  <c r="BG106" i="23"/>
  <c r="CC106" i="23" s="1"/>
  <c r="BH106" i="23"/>
  <c r="CD106" i="23" s="1"/>
  <c r="BI106" i="23"/>
  <c r="CE106" i="23" s="1"/>
  <c r="BJ106" i="23"/>
  <c r="CF106" i="23" s="1"/>
  <c r="BK106" i="23"/>
  <c r="CG106" i="23" s="1"/>
  <c r="BL106" i="23"/>
  <c r="CH106" i="23" s="1"/>
  <c r="AT105" i="23" l="1"/>
  <c r="BP105" i="23" s="1"/>
  <c r="AU105" i="23"/>
  <c r="BQ105" i="23" s="1"/>
  <c r="AV105" i="23"/>
  <c r="BR105" i="23" s="1"/>
  <c r="AW105" i="23"/>
  <c r="BS105" i="23" s="1"/>
  <c r="AX105" i="23"/>
  <c r="BT105" i="23" s="1"/>
  <c r="AY105" i="23"/>
  <c r="BU105" i="23" s="1"/>
  <c r="AZ105" i="23"/>
  <c r="BV105" i="23" s="1"/>
  <c r="BA105" i="23"/>
  <c r="BW105" i="23" s="1"/>
  <c r="BB105" i="23"/>
  <c r="BX105" i="23" s="1"/>
  <c r="BC105" i="23"/>
  <c r="BY105" i="23" s="1"/>
  <c r="BD105" i="23"/>
  <c r="BZ105" i="23" s="1"/>
  <c r="BE105" i="23"/>
  <c r="CA105" i="23" s="1"/>
  <c r="BF105" i="23"/>
  <c r="CB105" i="23" s="1"/>
  <c r="BG105" i="23"/>
  <c r="CC105" i="23" s="1"/>
  <c r="BH105" i="23"/>
  <c r="CD105" i="23" s="1"/>
  <c r="BI105" i="23"/>
  <c r="CE105" i="23" s="1"/>
  <c r="BJ105" i="23"/>
  <c r="CF105" i="23" s="1"/>
  <c r="BK105" i="23"/>
  <c r="CG105" i="23" s="1"/>
  <c r="AP105" i="23"/>
  <c r="T105" i="23"/>
  <c r="BL105" i="23" l="1"/>
  <c r="CH105" i="23" s="1"/>
  <c r="T104" i="23"/>
  <c r="AP104" i="23"/>
  <c r="BL104" i="23" l="1"/>
  <c r="CH104" i="23" s="1"/>
  <c r="AT104" i="23"/>
  <c r="BP104" i="23" s="1"/>
  <c r="AU104" i="23"/>
  <c r="BQ104" i="23" s="1"/>
  <c r="AV104" i="23"/>
  <c r="BR104" i="23" s="1"/>
  <c r="AW104" i="23"/>
  <c r="BS104" i="23" s="1"/>
  <c r="AX104" i="23"/>
  <c r="BT104" i="23" s="1"/>
  <c r="AY104" i="23"/>
  <c r="BU104" i="23" s="1"/>
  <c r="AZ104" i="23"/>
  <c r="BV104" i="23" s="1"/>
  <c r="BA104" i="23"/>
  <c r="BW104" i="23" s="1"/>
  <c r="BB104" i="23"/>
  <c r="BX104" i="23" s="1"/>
  <c r="BC104" i="23"/>
  <c r="BY104" i="23" s="1"/>
  <c r="BD104" i="23"/>
  <c r="BZ104" i="23" s="1"/>
  <c r="BE104" i="23"/>
  <c r="CA104" i="23" s="1"/>
  <c r="BF104" i="23"/>
  <c r="CB104" i="23" s="1"/>
  <c r="BG104" i="23"/>
  <c r="CC104" i="23" s="1"/>
  <c r="BH104" i="23"/>
  <c r="CD104" i="23" s="1"/>
  <c r="BI104" i="23"/>
  <c r="CE104" i="23" s="1"/>
  <c r="BJ104" i="23"/>
  <c r="CF104" i="23" s="1"/>
  <c r="BK104" i="23"/>
  <c r="CG104" i="23" s="1"/>
  <c r="AT103" i="23" l="1"/>
  <c r="BP103" i="23" s="1"/>
  <c r="AU103" i="23"/>
  <c r="BQ103" i="23" s="1"/>
  <c r="AV103" i="23"/>
  <c r="BR103" i="23" s="1"/>
  <c r="AW103" i="23"/>
  <c r="BS103" i="23" s="1"/>
  <c r="AX103" i="23"/>
  <c r="BT103" i="23" s="1"/>
  <c r="AY103" i="23"/>
  <c r="BU103" i="23" s="1"/>
  <c r="AZ103" i="23"/>
  <c r="BV103" i="23" s="1"/>
  <c r="BA103" i="23"/>
  <c r="BW103" i="23" s="1"/>
  <c r="BB103" i="23"/>
  <c r="BX103" i="23" s="1"/>
  <c r="BC103" i="23"/>
  <c r="BY103" i="23" s="1"/>
  <c r="BD103" i="23"/>
  <c r="BZ103" i="23" s="1"/>
  <c r="BE103" i="23"/>
  <c r="CA103" i="23" s="1"/>
  <c r="BF103" i="23"/>
  <c r="CB103" i="23" s="1"/>
  <c r="BG103" i="23"/>
  <c r="CC103" i="23" s="1"/>
  <c r="BH103" i="23"/>
  <c r="CD103" i="23" s="1"/>
  <c r="BI103" i="23"/>
  <c r="CE103" i="23" s="1"/>
  <c r="BJ103" i="23"/>
  <c r="CF103" i="23" s="1"/>
  <c r="BK103" i="23"/>
  <c r="CG103" i="23" s="1"/>
  <c r="T103" i="23"/>
  <c r="AP103" i="23"/>
  <c r="BL103" i="23" l="1"/>
  <c r="CH103" i="23" s="1"/>
  <c r="AP102" i="23" l="1"/>
  <c r="T102" i="23"/>
  <c r="AT102" i="23" l="1"/>
  <c r="BP102" i="23" s="1"/>
  <c r="AU102" i="23"/>
  <c r="BQ102" i="23" s="1"/>
  <c r="AV102" i="23"/>
  <c r="BR102" i="23" s="1"/>
  <c r="AW102" i="23"/>
  <c r="BS102" i="23" s="1"/>
  <c r="AX102" i="23"/>
  <c r="BT102" i="23" s="1"/>
  <c r="AY102" i="23"/>
  <c r="BU102" i="23" s="1"/>
  <c r="AZ102" i="23"/>
  <c r="BV102" i="23" s="1"/>
  <c r="BA102" i="23"/>
  <c r="BW102" i="23" s="1"/>
  <c r="BB102" i="23"/>
  <c r="BX102" i="23" s="1"/>
  <c r="BC102" i="23"/>
  <c r="BY102" i="23" s="1"/>
  <c r="BD102" i="23"/>
  <c r="BZ102" i="23" s="1"/>
  <c r="BE102" i="23"/>
  <c r="CA102" i="23" s="1"/>
  <c r="BF102" i="23"/>
  <c r="CB102" i="23" s="1"/>
  <c r="BG102" i="23"/>
  <c r="CC102" i="23" s="1"/>
  <c r="BH102" i="23"/>
  <c r="CD102" i="23" s="1"/>
  <c r="BI102" i="23"/>
  <c r="CE102" i="23" s="1"/>
  <c r="BJ102" i="23"/>
  <c r="CF102" i="23" s="1"/>
  <c r="BK102" i="23"/>
  <c r="CG102" i="23" s="1"/>
  <c r="BL102" i="23"/>
  <c r="CH102" i="23" s="1"/>
  <c r="AP101" i="23" l="1"/>
  <c r="T101" i="23"/>
  <c r="AT101" i="23" l="1"/>
  <c r="BP101" i="23" s="1"/>
  <c r="AU101" i="23"/>
  <c r="BQ101" i="23" s="1"/>
  <c r="AV101" i="23"/>
  <c r="BR101" i="23" s="1"/>
  <c r="AW101" i="23"/>
  <c r="BS101" i="23" s="1"/>
  <c r="AX101" i="23"/>
  <c r="BT101" i="23" s="1"/>
  <c r="AY101" i="23"/>
  <c r="BU101" i="23" s="1"/>
  <c r="AZ101" i="23"/>
  <c r="BV101" i="23" s="1"/>
  <c r="BA101" i="23"/>
  <c r="BW101" i="23" s="1"/>
  <c r="BB101" i="23"/>
  <c r="BX101" i="23" s="1"/>
  <c r="BC101" i="23"/>
  <c r="BY101" i="23" s="1"/>
  <c r="BD101" i="23"/>
  <c r="BZ101" i="23" s="1"/>
  <c r="BE101" i="23"/>
  <c r="CA101" i="23" s="1"/>
  <c r="BF101" i="23"/>
  <c r="CB101" i="23" s="1"/>
  <c r="BG101" i="23"/>
  <c r="CC101" i="23" s="1"/>
  <c r="BH101" i="23"/>
  <c r="CD101" i="23" s="1"/>
  <c r="BI101" i="23"/>
  <c r="CE101" i="23" s="1"/>
  <c r="BJ101" i="23"/>
  <c r="CF101" i="23" s="1"/>
  <c r="BK101" i="23"/>
  <c r="CG101" i="23" s="1"/>
  <c r="BL101" i="23"/>
  <c r="CH101" i="23" s="1"/>
  <c r="AP100" i="23" l="1"/>
  <c r="T100" i="23"/>
  <c r="AT100" i="23" l="1"/>
  <c r="BP100" i="23" s="1"/>
  <c r="AU100" i="23"/>
  <c r="BQ100" i="23" s="1"/>
  <c r="AV100" i="23"/>
  <c r="BR100" i="23" s="1"/>
  <c r="AW100" i="23"/>
  <c r="BS100" i="23" s="1"/>
  <c r="AX100" i="23"/>
  <c r="BT100" i="23" s="1"/>
  <c r="AY100" i="23"/>
  <c r="BU100" i="23" s="1"/>
  <c r="AZ100" i="23"/>
  <c r="BV100" i="23" s="1"/>
  <c r="BA100" i="23"/>
  <c r="BW100" i="23" s="1"/>
  <c r="BB100" i="23"/>
  <c r="BX100" i="23" s="1"/>
  <c r="BC100" i="23"/>
  <c r="BY100" i="23" s="1"/>
  <c r="BD100" i="23"/>
  <c r="BZ100" i="23" s="1"/>
  <c r="BE100" i="23"/>
  <c r="CA100" i="23" s="1"/>
  <c r="BF100" i="23"/>
  <c r="CB100" i="23" s="1"/>
  <c r="BG100" i="23"/>
  <c r="CC100" i="23" s="1"/>
  <c r="BH100" i="23"/>
  <c r="CD100" i="23" s="1"/>
  <c r="BI100" i="23"/>
  <c r="CE100" i="23" s="1"/>
  <c r="BJ100" i="23"/>
  <c r="CF100" i="23" s="1"/>
  <c r="BK100" i="23"/>
  <c r="CG100" i="23" s="1"/>
  <c r="BL100" i="23"/>
  <c r="CH100" i="23" s="1"/>
  <c r="T99" i="23" l="1"/>
  <c r="AP99" i="23"/>
  <c r="AT99" i="23"/>
  <c r="BP99" i="23" s="1"/>
  <c r="AU99" i="23"/>
  <c r="BQ99" i="23" s="1"/>
  <c r="AV99" i="23"/>
  <c r="BR99" i="23" s="1"/>
  <c r="AW99" i="23"/>
  <c r="BS99" i="23" s="1"/>
  <c r="AX99" i="23"/>
  <c r="BT99" i="23" s="1"/>
  <c r="AY99" i="23"/>
  <c r="BU99" i="23" s="1"/>
  <c r="AZ99" i="23"/>
  <c r="BV99" i="23" s="1"/>
  <c r="BA99" i="23"/>
  <c r="BW99" i="23" s="1"/>
  <c r="BB99" i="23"/>
  <c r="BX99" i="23" s="1"/>
  <c r="BC99" i="23"/>
  <c r="BY99" i="23" s="1"/>
  <c r="BD99" i="23"/>
  <c r="BZ99" i="23" s="1"/>
  <c r="BE99" i="23"/>
  <c r="CA99" i="23" s="1"/>
  <c r="BF99" i="23"/>
  <c r="CB99" i="23" s="1"/>
  <c r="BG99" i="23"/>
  <c r="CC99" i="23" s="1"/>
  <c r="BH99" i="23"/>
  <c r="CD99" i="23" s="1"/>
  <c r="BI99" i="23"/>
  <c r="CE99" i="23" s="1"/>
  <c r="BJ99" i="23"/>
  <c r="CF99" i="23" s="1"/>
  <c r="BK99" i="23"/>
  <c r="CG99" i="23" s="1"/>
  <c r="BL99" i="23" l="1"/>
  <c r="CH99" i="23" s="1"/>
  <c r="T98" i="23"/>
  <c r="AP98" i="23"/>
  <c r="AT98" i="23"/>
  <c r="BP98" i="23" s="1"/>
  <c r="AU98" i="23"/>
  <c r="BQ98" i="23" s="1"/>
  <c r="AV98" i="23"/>
  <c r="BR98" i="23" s="1"/>
  <c r="AW98" i="23"/>
  <c r="BS98" i="23" s="1"/>
  <c r="AX98" i="23"/>
  <c r="BT98" i="23" s="1"/>
  <c r="AY98" i="23"/>
  <c r="BU98" i="23" s="1"/>
  <c r="AZ98" i="23"/>
  <c r="BV98" i="23" s="1"/>
  <c r="BA98" i="23"/>
  <c r="BW98" i="23" s="1"/>
  <c r="BB98" i="23"/>
  <c r="BX98" i="23" s="1"/>
  <c r="BC98" i="23"/>
  <c r="BY98" i="23" s="1"/>
  <c r="BD98" i="23"/>
  <c r="BZ98" i="23" s="1"/>
  <c r="BE98" i="23"/>
  <c r="CA98" i="23" s="1"/>
  <c r="BF98" i="23"/>
  <c r="CB98" i="23" s="1"/>
  <c r="BG98" i="23"/>
  <c r="CC98" i="23" s="1"/>
  <c r="BH98" i="23"/>
  <c r="CD98" i="23" s="1"/>
  <c r="BI98" i="23"/>
  <c r="CE98" i="23" s="1"/>
  <c r="BJ98" i="23"/>
  <c r="CF98" i="23" s="1"/>
  <c r="BK98" i="23"/>
  <c r="CG98" i="23" s="1"/>
  <c r="BL98" i="23" l="1"/>
  <c r="CH98" i="23" s="1"/>
  <c r="BK97" i="23"/>
  <c r="CG97" i="23" s="1"/>
  <c r="BJ97" i="23"/>
  <c r="CF97" i="23" s="1"/>
  <c r="BI97" i="23"/>
  <c r="CE97" i="23" s="1"/>
  <c r="BH97" i="23"/>
  <c r="CD97" i="23" s="1"/>
  <c r="BG97" i="23"/>
  <c r="CC97" i="23" s="1"/>
  <c r="BF97" i="23"/>
  <c r="CB97" i="23" s="1"/>
  <c r="BE97" i="23"/>
  <c r="CA97" i="23" s="1"/>
  <c r="BD97" i="23"/>
  <c r="BZ97" i="23" s="1"/>
  <c r="BC97" i="23"/>
  <c r="BY97" i="23" s="1"/>
  <c r="BB97" i="23"/>
  <c r="BX97" i="23" s="1"/>
  <c r="BA97" i="23"/>
  <c r="BW97" i="23" s="1"/>
  <c r="AZ97" i="23"/>
  <c r="BV97" i="23" s="1"/>
  <c r="AY97" i="23"/>
  <c r="BU97" i="23" s="1"/>
  <c r="AX97" i="23"/>
  <c r="BT97" i="23" s="1"/>
  <c r="AW97" i="23"/>
  <c r="BS97" i="23" s="1"/>
  <c r="AV97" i="23"/>
  <c r="BR97" i="23" s="1"/>
  <c r="AU97" i="23"/>
  <c r="BQ97" i="23" s="1"/>
  <c r="AT97" i="23"/>
  <c r="BP97" i="23" s="1"/>
  <c r="AP97" i="23"/>
  <c r="T97" i="23"/>
  <c r="BL97" i="23" l="1"/>
  <c r="CH97" i="23" s="1"/>
  <c r="T96" i="23" l="1"/>
  <c r="AP96" i="23"/>
  <c r="AT96" i="23"/>
  <c r="BP96" i="23" s="1"/>
  <c r="AU96" i="23"/>
  <c r="BQ96" i="23" s="1"/>
  <c r="AV96" i="23"/>
  <c r="BR96" i="23" s="1"/>
  <c r="AW96" i="23"/>
  <c r="BS96" i="23" s="1"/>
  <c r="AX96" i="23"/>
  <c r="BT96" i="23" s="1"/>
  <c r="AY96" i="23"/>
  <c r="BU96" i="23" s="1"/>
  <c r="AZ96" i="23"/>
  <c r="BV96" i="23" s="1"/>
  <c r="BA96" i="23"/>
  <c r="BW96" i="23" s="1"/>
  <c r="BB96" i="23"/>
  <c r="BX96" i="23" s="1"/>
  <c r="BC96" i="23"/>
  <c r="BY96" i="23" s="1"/>
  <c r="BD96" i="23"/>
  <c r="BZ96" i="23" s="1"/>
  <c r="BE96" i="23"/>
  <c r="CA96" i="23" s="1"/>
  <c r="BF96" i="23"/>
  <c r="CB96" i="23" s="1"/>
  <c r="BG96" i="23"/>
  <c r="CC96" i="23" s="1"/>
  <c r="BH96" i="23"/>
  <c r="CD96" i="23" s="1"/>
  <c r="BI96" i="23"/>
  <c r="CE96" i="23" s="1"/>
  <c r="BJ96" i="23"/>
  <c r="CF96" i="23" s="1"/>
  <c r="BK96" i="23"/>
  <c r="CG96" i="23" s="1"/>
  <c r="BL96" i="23" l="1"/>
  <c r="CH96" i="23" s="1"/>
  <c r="AT95" i="23" l="1"/>
  <c r="BP95" i="23" s="1"/>
  <c r="AU95" i="23"/>
  <c r="BQ95" i="23" s="1"/>
  <c r="AV95" i="23"/>
  <c r="BR95" i="23" s="1"/>
  <c r="AW95" i="23"/>
  <c r="BS95" i="23" s="1"/>
  <c r="AX95" i="23"/>
  <c r="BT95" i="23" s="1"/>
  <c r="AY95" i="23"/>
  <c r="BU95" i="23" s="1"/>
  <c r="AZ95" i="23"/>
  <c r="BV95" i="23" s="1"/>
  <c r="BA95" i="23"/>
  <c r="BW95" i="23" s="1"/>
  <c r="BB95" i="23"/>
  <c r="BX95" i="23" s="1"/>
  <c r="BC95" i="23"/>
  <c r="BY95" i="23" s="1"/>
  <c r="BD95" i="23"/>
  <c r="BZ95" i="23" s="1"/>
  <c r="BE95" i="23"/>
  <c r="CA95" i="23" s="1"/>
  <c r="BF95" i="23"/>
  <c r="CB95" i="23" s="1"/>
  <c r="BG95" i="23"/>
  <c r="CC95" i="23" s="1"/>
  <c r="BH95" i="23"/>
  <c r="CD95" i="23" s="1"/>
  <c r="BI95" i="23"/>
  <c r="CE95" i="23" s="1"/>
  <c r="BJ95" i="23"/>
  <c r="CF95" i="23" s="1"/>
  <c r="BK95" i="23"/>
  <c r="CG95" i="23" s="1"/>
  <c r="AP95" i="23"/>
  <c r="T95" i="23"/>
  <c r="BL95" i="23" l="1"/>
  <c r="CH95" i="23" s="1"/>
  <c r="BK94" i="23"/>
  <c r="CG94" i="23" s="1"/>
  <c r="BJ94" i="23"/>
  <c r="CF94" i="23" s="1"/>
  <c r="BI94" i="23"/>
  <c r="CE94" i="23" s="1"/>
  <c r="BH94" i="23"/>
  <c r="CD94" i="23" s="1"/>
  <c r="BG94" i="23"/>
  <c r="CC94" i="23" s="1"/>
  <c r="BF94" i="23"/>
  <c r="CB94" i="23" s="1"/>
  <c r="BE94" i="23"/>
  <c r="CA94" i="23" s="1"/>
  <c r="BD94" i="23"/>
  <c r="BZ94" i="23" s="1"/>
  <c r="BC94" i="23"/>
  <c r="BY94" i="23" s="1"/>
  <c r="BB94" i="23"/>
  <c r="BX94" i="23" s="1"/>
  <c r="BA94" i="23"/>
  <c r="BW94" i="23" s="1"/>
  <c r="AZ94" i="23"/>
  <c r="BV94" i="23" s="1"/>
  <c r="AY94" i="23"/>
  <c r="BU94" i="23" s="1"/>
  <c r="AX94" i="23"/>
  <c r="BT94" i="23" s="1"/>
  <c r="AW94" i="23"/>
  <c r="BS94" i="23" s="1"/>
  <c r="AV94" i="23"/>
  <c r="BR94" i="23" s="1"/>
  <c r="AU94" i="23"/>
  <c r="BQ94" i="23" s="1"/>
  <c r="AT94" i="23"/>
  <c r="BP94" i="23" s="1"/>
  <c r="AP94" i="23"/>
  <c r="T94" i="23"/>
  <c r="BL94" i="23" l="1"/>
  <c r="CH94" i="23" s="1"/>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AP6" i="23"/>
  <c r="AP7" i="23"/>
  <c r="AP8" i="23"/>
  <c r="AP9" i="23"/>
  <c r="AP10" i="23"/>
  <c r="AP11" i="23"/>
  <c r="AP12" i="23"/>
  <c r="AP13" i="23"/>
  <c r="AP14" i="23"/>
  <c r="AP15" i="23"/>
  <c r="AP16" i="23"/>
  <c r="AP17" i="23"/>
  <c r="AP18" i="23"/>
  <c r="AP19" i="23"/>
  <c r="AP20" i="23"/>
  <c r="AP21" i="23"/>
  <c r="AP22" i="23"/>
  <c r="AP23" i="23"/>
  <c r="AP24" i="23"/>
  <c r="AP25" i="23"/>
  <c r="AP26" i="23"/>
  <c r="AP27" i="23"/>
  <c r="AP28" i="23"/>
  <c r="AP29" i="23"/>
  <c r="AP30" i="23"/>
  <c r="AP31" i="23"/>
  <c r="AP32" i="23"/>
  <c r="AP33" i="23"/>
  <c r="AP34" i="23"/>
  <c r="AP35" i="23"/>
  <c r="AP36" i="23"/>
  <c r="AP37" i="23"/>
  <c r="AP38" i="23"/>
  <c r="AP39" i="23"/>
  <c r="AP40" i="23"/>
  <c r="AP41" i="23"/>
  <c r="AP42" i="23"/>
  <c r="AP43" i="23"/>
  <c r="AP44" i="23"/>
  <c r="AP45" i="23"/>
  <c r="AP46" i="23"/>
  <c r="AP47" i="23"/>
  <c r="AP48" i="23"/>
  <c r="AP49" i="23"/>
  <c r="AP50" i="23"/>
  <c r="AP51" i="23"/>
  <c r="AP52" i="23"/>
  <c r="AP53" i="23"/>
  <c r="AP54" i="23"/>
  <c r="AP55" i="23"/>
  <c r="AP56" i="23"/>
  <c r="AP57" i="23"/>
  <c r="AP58" i="23"/>
  <c r="AP59" i="23"/>
  <c r="AP60" i="23"/>
  <c r="AP61" i="23"/>
  <c r="AP62" i="23"/>
  <c r="AP63" i="23"/>
  <c r="AP64" i="23"/>
  <c r="AP65" i="23"/>
  <c r="AP66" i="23"/>
  <c r="AP67" i="23"/>
  <c r="AP68" i="23"/>
  <c r="AP69" i="23"/>
  <c r="AP70" i="23"/>
  <c r="AP71" i="23"/>
  <c r="AP72" i="23"/>
  <c r="AP73" i="23"/>
  <c r="AP74" i="23"/>
  <c r="AP75" i="23"/>
  <c r="AP76" i="23"/>
  <c r="AP77" i="23"/>
  <c r="AP78" i="23"/>
  <c r="AP79" i="23"/>
  <c r="AP80" i="23"/>
  <c r="AP81" i="23"/>
  <c r="AP82" i="23"/>
  <c r="AP83" i="23"/>
  <c r="AP84" i="23"/>
  <c r="AP85" i="23"/>
  <c r="AP86" i="23"/>
  <c r="AP87" i="23"/>
  <c r="AP88" i="23"/>
  <c r="AP89" i="23"/>
  <c r="AP90" i="23"/>
  <c r="AP91" i="23"/>
  <c r="AP92" i="23"/>
  <c r="AP93" i="23"/>
  <c r="BL93" i="23" l="1"/>
  <c r="CH93" i="23" s="1"/>
  <c r="BK93" i="23"/>
  <c r="CG93" i="23" s="1"/>
  <c r="BJ93" i="23"/>
  <c r="CF93" i="23" s="1"/>
  <c r="BI93" i="23"/>
  <c r="CE93" i="23" s="1"/>
  <c r="BH93" i="23"/>
  <c r="CD93" i="23" s="1"/>
  <c r="BG93" i="23"/>
  <c r="CC93" i="23" s="1"/>
  <c r="BF93" i="23"/>
  <c r="CB93" i="23" s="1"/>
  <c r="BE93" i="23"/>
  <c r="CA93" i="23" s="1"/>
  <c r="BD93" i="23"/>
  <c r="BZ93" i="23" s="1"/>
  <c r="BC93" i="23"/>
  <c r="BY93" i="23" s="1"/>
  <c r="BB93" i="23"/>
  <c r="BX93" i="23" s="1"/>
  <c r="BA93" i="23"/>
  <c r="BW93" i="23" s="1"/>
  <c r="AZ93" i="23"/>
  <c r="BV93" i="23" s="1"/>
  <c r="AY93" i="23"/>
  <c r="BU93" i="23" s="1"/>
  <c r="AX93" i="23"/>
  <c r="BT93" i="23" s="1"/>
  <c r="AW93" i="23"/>
  <c r="BS93" i="23" s="1"/>
  <c r="AV93" i="23"/>
  <c r="BR93" i="23" s="1"/>
  <c r="AU93" i="23"/>
  <c r="BQ93" i="23" s="1"/>
  <c r="AT93" i="23"/>
  <c r="BP93" i="23" s="1"/>
  <c r="AP5" i="23" l="1"/>
  <c r="BL92" i="23" l="1"/>
  <c r="CH92" i="23" s="1"/>
  <c r="BK92" i="23"/>
  <c r="CG92" i="23" s="1"/>
  <c r="BJ92" i="23"/>
  <c r="CF92" i="23" s="1"/>
  <c r="BI92" i="23"/>
  <c r="CE92" i="23" s="1"/>
  <c r="BH92" i="23"/>
  <c r="CD92" i="23" s="1"/>
  <c r="BG92" i="23"/>
  <c r="CC92" i="23" s="1"/>
  <c r="BF92" i="23"/>
  <c r="CB92" i="23" s="1"/>
  <c r="BE92" i="23"/>
  <c r="CA92" i="23" s="1"/>
  <c r="BD92" i="23"/>
  <c r="BZ92" i="23" s="1"/>
  <c r="BC92" i="23"/>
  <c r="BY92" i="23" s="1"/>
  <c r="BB92" i="23"/>
  <c r="BX92" i="23" s="1"/>
  <c r="BA92" i="23"/>
  <c r="BW92" i="23" s="1"/>
  <c r="AZ92" i="23"/>
  <c r="BV92" i="23" s="1"/>
  <c r="AY92" i="23"/>
  <c r="BU92" i="23" s="1"/>
  <c r="AX92" i="23"/>
  <c r="BT92" i="23" s="1"/>
  <c r="AW92" i="23"/>
  <c r="BS92" i="23" s="1"/>
  <c r="AV92" i="23"/>
  <c r="BR92" i="23" s="1"/>
  <c r="AU92" i="23"/>
  <c r="BQ92" i="23" s="1"/>
  <c r="AT92" i="23"/>
  <c r="BP92" i="23" s="1"/>
  <c r="AT91" i="23" l="1"/>
  <c r="AU91" i="23"/>
  <c r="AV91" i="23"/>
  <c r="AW91" i="23"/>
  <c r="AX91" i="23"/>
  <c r="AY91" i="23"/>
  <c r="AZ91" i="23"/>
  <c r="BA91" i="23"/>
  <c r="BB91" i="23"/>
  <c r="BC91" i="23"/>
  <c r="BD91" i="23"/>
  <c r="BE91" i="23"/>
  <c r="BF91" i="23"/>
  <c r="BG91" i="23"/>
  <c r="BH91" i="23"/>
  <c r="BI91" i="23"/>
  <c r="BJ91" i="23"/>
  <c r="BK91" i="23"/>
  <c r="BL91" i="23"/>
  <c r="BP91" i="23" l="1"/>
  <c r="BQ91" i="23"/>
  <c r="BR91" i="23"/>
  <c r="BS91" i="23"/>
  <c r="BT91" i="23"/>
  <c r="BU91" i="23"/>
  <c r="BV91" i="23"/>
  <c r="BW91" i="23"/>
  <c r="BX91" i="23"/>
  <c r="BY91" i="23"/>
  <c r="BZ91" i="23"/>
  <c r="CA91" i="23"/>
  <c r="CB91" i="23"/>
  <c r="CC91" i="23"/>
  <c r="CD91" i="23"/>
  <c r="CE91" i="23"/>
  <c r="CF91" i="23"/>
  <c r="CG91" i="23"/>
  <c r="CH91" i="23"/>
  <c r="BK90" i="23" l="1"/>
  <c r="CG90" i="23" s="1"/>
  <c r="BJ90" i="23"/>
  <c r="CF90" i="23" s="1"/>
  <c r="BI90" i="23"/>
  <c r="CE90" i="23" s="1"/>
  <c r="BH90" i="23"/>
  <c r="CD90" i="23" s="1"/>
  <c r="BG90" i="23"/>
  <c r="CC90" i="23" s="1"/>
  <c r="BF90" i="23"/>
  <c r="CB90" i="23" s="1"/>
  <c r="BE90" i="23"/>
  <c r="CA90" i="23" s="1"/>
  <c r="BD90" i="23"/>
  <c r="BZ90" i="23" s="1"/>
  <c r="BC90" i="23"/>
  <c r="BY90" i="23" s="1"/>
  <c r="BB90" i="23"/>
  <c r="BX90" i="23" s="1"/>
  <c r="BA90" i="23"/>
  <c r="BW90" i="23" s="1"/>
  <c r="AZ90" i="23"/>
  <c r="BV90" i="23" s="1"/>
  <c r="AY90" i="23"/>
  <c r="BU90" i="23" s="1"/>
  <c r="AX90" i="23"/>
  <c r="BT90" i="23" s="1"/>
  <c r="AW90" i="23"/>
  <c r="BS90" i="23" s="1"/>
  <c r="AV90" i="23"/>
  <c r="BR90" i="23" s="1"/>
  <c r="AU90" i="23"/>
  <c r="BQ90" i="23" s="1"/>
  <c r="AT90" i="23"/>
  <c r="BP90" i="23" s="1"/>
  <c r="BK89" i="23"/>
  <c r="CG89" i="23" s="1"/>
  <c r="BJ89" i="23"/>
  <c r="CF89" i="23" s="1"/>
  <c r="BI89" i="23"/>
  <c r="CE89" i="23" s="1"/>
  <c r="BH89" i="23"/>
  <c r="CD89" i="23" s="1"/>
  <c r="BG89" i="23"/>
  <c r="CC89" i="23" s="1"/>
  <c r="BF89" i="23"/>
  <c r="CB89" i="23" s="1"/>
  <c r="BE89" i="23"/>
  <c r="CA89" i="23" s="1"/>
  <c r="BD89" i="23"/>
  <c r="BZ89" i="23" s="1"/>
  <c r="BC89" i="23"/>
  <c r="BY89" i="23" s="1"/>
  <c r="BB89" i="23"/>
  <c r="BX89" i="23" s="1"/>
  <c r="BA89" i="23"/>
  <c r="BW89" i="23" s="1"/>
  <c r="AZ89" i="23"/>
  <c r="BV89" i="23" s="1"/>
  <c r="AY89" i="23"/>
  <c r="BU89" i="23" s="1"/>
  <c r="AX89" i="23"/>
  <c r="BT89" i="23" s="1"/>
  <c r="AW89" i="23"/>
  <c r="BS89" i="23" s="1"/>
  <c r="AV89" i="23"/>
  <c r="BR89" i="23" s="1"/>
  <c r="AU89" i="23"/>
  <c r="BQ89" i="23" s="1"/>
  <c r="AT89" i="23"/>
  <c r="BP89" i="23" s="1"/>
  <c r="BK88" i="23"/>
  <c r="CG88" i="23" s="1"/>
  <c r="BJ88" i="23"/>
  <c r="CF88" i="23" s="1"/>
  <c r="BI88" i="23"/>
  <c r="CE88" i="23" s="1"/>
  <c r="BH88" i="23"/>
  <c r="CD88" i="23" s="1"/>
  <c r="BG88" i="23"/>
  <c r="CC88" i="23" s="1"/>
  <c r="BF88" i="23"/>
  <c r="CB88" i="23" s="1"/>
  <c r="BE88" i="23"/>
  <c r="CA88" i="23" s="1"/>
  <c r="BD88" i="23"/>
  <c r="BZ88" i="23" s="1"/>
  <c r="BC88" i="23"/>
  <c r="BY88" i="23" s="1"/>
  <c r="BB88" i="23"/>
  <c r="BX88" i="23" s="1"/>
  <c r="BA88" i="23"/>
  <c r="BW88" i="23" s="1"/>
  <c r="AZ88" i="23"/>
  <c r="BV88" i="23" s="1"/>
  <c r="AY88" i="23"/>
  <c r="BU88" i="23" s="1"/>
  <c r="AX88" i="23"/>
  <c r="BT88" i="23" s="1"/>
  <c r="AW88" i="23"/>
  <c r="BS88" i="23" s="1"/>
  <c r="AV88" i="23"/>
  <c r="BR88" i="23" s="1"/>
  <c r="AU88" i="23"/>
  <c r="BQ88" i="23" s="1"/>
  <c r="AT88" i="23"/>
  <c r="BP88" i="23" s="1"/>
  <c r="BK87" i="23"/>
  <c r="CG87" i="23" s="1"/>
  <c r="BJ87" i="23"/>
  <c r="CF87" i="23" s="1"/>
  <c r="BI87" i="23"/>
  <c r="CE87" i="23" s="1"/>
  <c r="BH87" i="23"/>
  <c r="CD87" i="23" s="1"/>
  <c r="BG87" i="23"/>
  <c r="CC87" i="23" s="1"/>
  <c r="BF87" i="23"/>
  <c r="CB87" i="23" s="1"/>
  <c r="BE87" i="23"/>
  <c r="CA87" i="23" s="1"/>
  <c r="BD87" i="23"/>
  <c r="BZ87" i="23" s="1"/>
  <c r="BC87" i="23"/>
  <c r="BY87" i="23" s="1"/>
  <c r="BB87" i="23"/>
  <c r="BX87" i="23" s="1"/>
  <c r="BA87" i="23"/>
  <c r="BW87" i="23" s="1"/>
  <c r="AZ87" i="23"/>
  <c r="BV87" i="23" s="1"/>
  <c r="AY87" i="23"/>
  <c r="BU87" i="23" s="1"/>
  <c r="AX87" i="23"/>
  <c r="BT87" i="23" s="1"/>
  <c r="AW87" i="23"/>
  <c r="BS87" i="23" s="1"/>
  <c r="AV87" i="23"/>
  <c r="BR87" i="23" s="1"/>
  <c r="AU87" i="23"/>
  <c r="BQ87" i="23" s="1"/>
  <c r="AT87" i="23"/>
  <c r="BP87" i="23" s="1"/>
  <c r="BK86" i="23"/>
  <c r="CG86" i="23" s="1"/>
  <c r="BJ86" i="23"/>
  <c r="CF86" i="23" s="1"/>
  <c r="BI86" i="23"/>
  <c r="CE86" i="23" s="1"/>
  <c r="BH86" i="23"/>
  <c r="CD86" i="23" s="1"/>
  <c r="BG86" i="23"/>
  <c r="CC86" i="23" s="1"/>
  <c r="BF86" i="23"/>
  <c r="CB86" i="23" s="1"/>
  <c r="BE86" i="23"/>
  <c r="CA86" i="23" s="1"/>
  <c r="BD86" i="23"/>
  <c r="BZ86" i="23" s="1"/>
  <c r="BC86" i="23"/>
  <c r="BY86" i="23" s="1"/>
  <c r="BB86" i="23"/>
  <c r="BX86" i="23" s="1"/>
  <c r="BA86" i="23"/>
  <c r="BW86" i="23" s="1"/>
  <c r="AZ86" i="23"/>
  <c r="BV86" i="23" s="1"/>
  <c r="AY86" i="23"/>
  <c r="BU86" i="23" s="1"/>
  <c r="AX86" i="23"/>
  <c r="BT86" i="23" s="1"/>
  <c r="AW86" i="23"/>
  <c r="BS86" i="23" s="1"/>
  <c r="AV86" i="23"/>
  <c r="BR86" i="23" s="1"/>
  <c r="AU86" i="23"/>
  <c r="BQ86" i="23" s="1"/>
  <c r="AT86" i="23"/>
  <c r="BP86" i="23" s="1"/>
  <c r="BK85" i="23"/>
  <c r="CG85" i="23" s="1"/>
  <c r="BJ85" i="23"/>
  <c r="CF85" i="23" s="1"/>
  <c r="BI85" i="23"/>
  <c r="CE85" i="23" s="1"/>
  <c r="BH85" i="23"/>
  <c r="CD85" i="23" s="1"/>
  <c r="BG85" i="23"/>
  <c r="CC85" i="23" s="1"/>
  <c r="BF85" i="23"/>
  <c r="CB85" i="23" s="1"/>
  <c r="BE85" i="23"/>
  <c r="CA85" i="23" s="1"/>
  <c r="BD85" i="23"/>
  <c r="BZ85" i="23" s="1"/>
  <c r="BC85" i="23"/>
  <c r="BY85" i="23" s="1"/>
  <c r="BB85" i="23"/>
  <c r="BX85" i="23" s="1"/>
  <c r="BA85" i="23"/>
  <c r="BW85" i="23" s="1"/>
  <c r="AZ85" i="23"/>
  <c r="BV85" i="23" s="1"/>
  <c r="AY85" i="23"/>
  <c r="BU85" i="23" s="1"/>
  <c r="AX85" i="23"/>
  <c r="BT85" i="23" s="1"/>
  <c r="AW85" i="23"/>
  <c r="BS85" i="23" s="1"/>
  <c r="AV85" i="23"/>
  <c r="BR85" i="23" s="1"/>
  <c r="AU85" i="23"/>
  <c r="BQ85" i="23" s="1"/>
  <c r="AT85" i="23"/>
  <c r="BP85" i="23" s="1"/>
  <c r="BK84" i="23"/>
  <c r="CG84" i="23" s="1"/>
  <c r="BJ84" i="23"/>
  <c r="CF84" i="23" s="1"/>
  <c r="BI84" i="23"/>
  <c r="CE84" i="23" s="1"/>
  <c r="BH84" i="23"/>
  <c r="CD84" i="23" s="1"/>
  <c r="BG84" i="23"/>
  <c r="CC84" i="23" s="1"/>
  <c r="BF84" i="23"/>
  <c r="CB84" i="23" s="1"/>
  <c r="BE84" i="23"/>
  <c r="CA84" i="23" s="1"/>
  <c r="BD84" i="23"/>
  <c r="BZ84" i="23" s="1"/>
  <c r="BC84" i="23"/>
  <c r="BY84" i="23" s="1"/>
  <c r="BB84" i="23"/>
  <c r="BX84" i="23" s="1"/>
  <c r="BA84" i="23"/>
  <c r="BW84" i="23" s="1"/>
  <c r="AZ84" i="23"/>
  <c r="BV84" i="23" s="1"/>
  <c r="AY84" i="23"/>
  <c r="BU84" i="23" s="1"/>
  <c r="AX84" i="23"/>
  <c r="BT84" i="23" s="1"/>
  <c r="AW84" i="23"/>
  <c r="BS84" i="23" s="1"/>
  <c r="AV84" i="23"/>
  <c r="BR84" i="23" s="1"/>
  <c r="AU84" i="23"/>
  <c r="BQ84" i="23" s="1"/>
  <c r="AT84" i="23"/>
  <c r="BP84" i="23" s="1"/>
  <c r="BK83" i="23"/>
  <c r="CG83" i="23" s="1"/>
  <c r="BJ83" i="23"/>
  <c r="CF83" i="23" s="1"/>
  <c r="BI83" i="23"/>
  <c r="CE83" i="23" s="1"/>
  <c r="BH83" i="23"/>
  <c r="CD83" i="23" s="1"/>
  <c r="BG83" i="23"/>
  <c r="CC83" i="23" s="1"/>
  <c r="BF83" i="23"/>
  <c r="CB83" i="23" s="1"/>
  <c r="BE83" i="23"/>
  <c r="CA83" i="23" s="1"/>
  <c r="BD83" i="23"/>
  <c r="BZ83" i="23" s="1"/>
  <c r="BC83" i="23"/>
  <c r="BY83" i="23" s="1"/>
  <c r="BB83" i="23"/>
  <c r="BX83" i="23" s="1"/>
  <c r="BA83" i="23"/>
  <c r="BW83" i="23" s="1"/>
  <c r="AZ83" i="23"/>
  <c r="BV83" i="23" s="1"/>
  <c r="AY83" i="23"/>
  <c r="BU83" i="23" s="1"/>
  <c r="AX83" i="23"/>
  <c r="BT83" i="23" s="1"/>
  <c r="AW83" i="23"/>
  <c r="BS83" i="23" s="1"/>
  <c r="AV83" i="23"/>
  <c r="BR83" i="23" s="1"/>
  <c r="AU83" i="23"/>
  <c r="BQ83" i="23" s="1"/>
  <c r="AT83" i="23"/>
  <c r="BP83" i="23" s="1"/>
  <c r="BK82" i="23"/>
  <c r="CG82" i="23" s="1"/>
  <c r="BJ82" i="23"/>
  <c r="CF82" i="23" s="1"/>
  <c r="BI82" i="23"/>
  <c r="CE82" i="23" s="1"/>
  <c r="BH82" i="23"/>
  <c r="CD82" i="23" s="1"/>
  <c r="BG82" i="23"/>
  <c r="CC82" i="23" s="1"/>
  <c r="BF82" i="23"/>
  <c r="CB82" i="23" s="1"/>
  <c r="BE82" i="23"/>
  <c r="CA82" i="23" s="1"/>
  <c r="BD82" i="23"/>
  <c r="BZ82" i="23" s="1"/>
  <c r="BC82" i="23"/>
  <c r="BY82" i="23" s="1"/>
  <c r="BB82" i="23"/>
  <c r="BX82" i="23" s="1"/>
  <c r="BA82" i="23"/>
  <c r="BW82" i="23" s="1"/>
  <c r="AZ82" i="23"/>
  <c r="BV82" i="23" s="1"/>
  <c r="AY82" i="23"/>
  <c r="BU82" i="23" s="1"/>
  <c r="AX82" i="23"/>
  <c r="BT82" i="23" s="1"/>
  <c r="AW82" i="23"/>
  <c r="BS82" i="23" s="1"/>
  <c r="AV82" i="23"/>
  <c r="BR82" i="23" s="1"/>
  <c r="AU82" i="23"/>
  <c r="BQ82" i="23" s="1"/>
  <c r="AT82" i="23"/>
  <c r="BP82" i="23" s="1"/>
  <c r="BK81" i="23"/>
  <c r="CG81" i="23" s="1"/>
  <c r="BJ81" i="23"/>
  <c r="CF81" i="23" s="1"/>
  <c r="BI81" i="23"/>
  <c r="CE81" i="23" s="1"/>
  <c r="BH81" i="23"/>
  <c r="CD81" i="23" s="1"/>
  <c r="BG81" i="23"/>
  <c r="CC81" i="23" s="1"/>
  <c r="BF81" i="23"/>
  <c r="CB81" i="23" s="1"/>
  <c r="BE81" i="23"/>
  <c r="CA81" i="23" s="1"/>
  <c r="BD81" i="23"/>
  <c r="BZ81" i="23" s="1"/>
  <c r="BC81" i="23"/>
  <c r="BY81" i="23" s="1"/>
  <c r="BB81" i="23"/>
  <c r="BX81" i="23" s="1"/>
  <c r="BA81" i="23"/>
  <c r="BW81" i="23" s="1"/>
  <c r="AZ81" i="23"/>
  <c r="BV81" i="23" s="1"/>
  <c r="AY81" i="23"/>
  <c r="BU81" i="23" s="1"/>
  <c r="AX81" i="23"/>
  <c r="BT81" i="23" s="1"/>
  <c r="AW81" i="23"/>
  <c r="BS81" i="23" s="1"/>
  <c r="AV81" i="23"/>
  <c r="BR81" i="23" s="1"/>
  <c r="AU81" i="23"/>
  <c r="BQ81" i="23" s="1"/>
  <c r="AT81" i="23"/>
  <c r="BP81" i="23" s="1"/>
  <c r="BK80" i="23"/>
  <c r="CG80" i="23" s="1"/>
  <c r="BJ80" i="23"/>
  <c r="CF80" i="23" s="1"/>
  <c r="BI80" i="23"/>
  <c r="CE80" i="23" s="1"/>
  <c r="BH80" i="23"/>
  <c r="CD80" i="23" s="1"/>
  <c r="BG80" i="23"/>
  <c r="CC80" i="23" s="1"/>
  <c r="BF80" i="23"/>
  <c r="CB80" i="23" s="1"/>
  <c r="BE80" i="23"/>
  <c r="CA80" i="23" s="1"/>
  <c r="BD80" i="23"/>
  <c r="BZ80" i="23" s="1"/>
  <c r="BC80" i="23"/>
  <c r="BY80" i="23" s="1"/>
  <c r="BB80" i="23"/>
  <c r="BX80" i="23" s="1"/>
  <c r="BA80" i="23"/>
  <c r="BW80" i="23" s="1"/>
  <c r="AZ80" i="23"/>
  <c r="BV80" i="23" s="1"/>
  <c r="AY80" i="23"/>
  <c r="BU80" i="23" s="1"/>
  <c r="AX80" i="23"/>
  <c r="BT80" i="23" s="1"/>
  <c r="AW80" i="23"/>
  <c r="BS80" i="23" s="1"/>
  <c r="AV80" i="23"/>
  <c r="BR80" i="23" s="1"/>
  <c r="AU80" i="23"/>
  <c r="BQ80" i="23" s="1"/>
  <c r="AT80" i="23"/>
  <c r="BP80" i="23" s="1"/>
  <c r="BK79" i="23"/>
  <c r="CG79" i="23" s="1"/>
  <c r="BJ79" i="23"/>
  <c r="CF79" i="23" s="1"/>
  <c r="BI79" i="23"/>
  <c r="CE79" i="23" s="1"/>
  <c r="BH79" i="23"/>
  <c r="CD79" i="23" s="1"/>
  <c r="BG79" i="23"/>
  <c r="CC79" i="23" s="1"/>
  <c r="BF79" i="23"/>
  <c r="CB79" i="23" s="1"/>
  <c r="BE79" i="23"/>
  <c r="CA79" i="23" s="1"/>
  <c r="BD79" i="23"/>
  <c r="BZ79" i="23" s="1"/>
  <c r="BC79" i="23"/>
  <c r="BY79" i="23" s="1"/>
  <c r="BB79" i="23"/>
  <c r="BX79" i="23" s="1"/>
  <c r="BA79" i="23"/>
  <c r="BW79" i="23" s="1"/>
  <c r="AZ79" i="23"/>
  <c r="BV79" i="23" s="1"/>
  <c r="AY79" i="23"/>
  <c r="BU79" i="23" s="1"/>
  <c r="AX79" i="23"/>
  <c r="BT79" i="23" s="1"/>
  <c r="AW79" i="23"/>
  <c r="BS79" i="23" s="1"/>
  <c r="AV79" i="23"/>
  <c r="BR79" i="23" s="1"/>
  <c r="AU79" i="23"/>
  <c r="BQ79" i="23" s="1"/>
  <c r="AT79" i="23"/>
  <c r="BP79" i="23" s="1"/>
  <c r="BK78" i="23"/>
  <c r="CG78" i="23" s="1"/>
  <c r="BJ78" i="23"/>
  <c r="CF78" i="23" s="1"/>
  <c r="BI78" i="23"/>
  <c r="CE78" i="23" s="1"/>
  <c r="BH78" i="23"/>
  <c r="CD78" i="23" s="1"/>
  <c r="BG78" i="23"/>
  <c r="CC78" i="23" s="1"/>
  <c r="BF78" i="23"/>
  <c r="CB78" i="23" s="1"/>
  <c r="BE78" i="23"/>
  <c r="CA78" i="23" s="1"/>
  <c r="BD78" i="23"/>
  <c r="BZ78" i="23" s="1"/>
  <c r="BC78" i="23"/>
  <c r="BY78" i="23" s="1"/>
  <c r="BB78" i="23"/>
  <c r="BX78" i="23" s="1"/>
  <c r="BA78" i="23"/>
  <c r="BW78" i="23" s="1"/>
  <c r="AZ78" i="23"/>
  <c r="BV78" i="23" s="1"/>
  <c r="AY78" i="23"/>
  <c r="BU78" i="23" s="1"/>
  <c r="AX78" i="23"/>
  <c r="BT78" i="23" s="1"/>
  <c r="AW78" i="23"/>
  <c r="BS78" i="23" s="1"/>
  <c r="AV78" i="23"/>
  <c r="BR78" i="23" s="1"/>
  <c r="AU78" i="23"/>
  <c r="BQ78" i="23" s="1"/>
  <c r="AT78" i="23"/>
  <c r="BP78" i="23" s="1"/>
  <c r="BK77" i="23"/>
  <c r="CG77" i="23" s="1"/>
  <c r="BJ77" i="23"/>
  <c r="CF77" i="23" s="1"/>
  <c r="BI77" i="23"/>
  <c r="CE77" i="23" s="1"/>
  <c r="BH77" i="23"/>
  <c r="CD77" i="23" s="1"/>
  <c r="BG77" i="23"/>
  <c r="CC77" i="23" s="1"/>
  <c r="BF77" i="23"/>
  <c r="CB77" i="23" s="1"/>
  <c r="BE77" i="23"/>
  <c r="CA77" i="23" s="1"/>
  <c r="BD77" i="23"/>
  <c r="BZ77" i="23" s="1"/>
  <c r="BC77" i="23"/>
  <c r="BY77" i="23" s="1"/>
  <c r="BB77" i="23"/>
  <c r="BX77" i="23" s="1"/>
  <c r="BA77" i="23"/>
  <c r="BW77" i="23" s="1"/>
  <c r="AZ77" i="23"/>
  <c r="BV77" i="23" s="1"/>
  <c r="AY77" i="23"/>
  <c r="BU77" i="23" s="1"/>
  <c r="AX77" i="23"/>
  <c r="BT77" i="23" s="1"/>
  <c r="AW77" i="23"/>
  <c r="BS77" i="23" s="1"/>
  <c r="AV77" i="23"/>
  <c r="BR77" i="23" s="1"/>
  <c r="AU77" i="23"/>
  <c r="BQ77" i="23" s="1"/>
  <c r="AT77" i="23"/>
  <c r="BP77" i="23" s="1"/>
  <c r="BK76" i="23"/>
  <c r="CG76" i="23" s="1"/>
  <c r="BJ76" i="23"/>
  <c r="CF76" i="23" s="1"/>
  <c r="BI76" i="23"/>
  <c r="CE76" i="23" s="1"/>
  <c r="BH76" i="23"/>
  <c r="CD76" i="23" s="1"/>
  <c r="BG76" i="23"/>
  <c r="CC76" i="23" s="1"/>
  <c r="BF76" i="23"/>
  <c r="CB76" i="23" s="1"/>
  <c r="BE76" i="23"/>
  <c r="CA76" i="23" s="1"/>
  <c r="BD76" i="23"/>
  <c r="BZ76" i="23" s="1"/>
  <c r="BC76" i="23"/>
  <c r="BY76" i="23" s="1"/>
  <c r="BB76" i="23"/>
  <c r="BX76" i="23" s="1"/>
  <c r="BA76" i="23"/>
  <c r="BW76" i="23" s="1"/>
  <c r="AZ76" i="23"/>
  <c r="BV76" i="23" s="1"/>
  <c r="AY76" i="23"/>
  <c r="BU76" i="23" s="1"/>
  <c r="AX76" i="23"/>
  <c r="BT76" i="23" s="1"/>
  <c r="AW76" i="23"/>
  <c r="BS76" i="23" s="1"/>
  <c r="AV76" i="23"/>
  <c r="BR76" i="23" s="1"/>
  <c r="AU76" i="23"/>
  <c r="BQ76" i="23" s="1"/>
  <c r="AT76" i="23"/>
  <c r="BP76" i="23" s="1"/>
  <c r="BK75" i="23"/>
  <c r="CG75" i="23" s="1"/>
  <c r="BJ75" i="23"/>
  <c r="CF75" i="23" s="1"/>
  <c r="BI75" i="23"/>
  <c r="CE75" i="23" s="1"/>
  <c r="BH75" i="23"/>
  <c r="CD75" i="23" s="1"/>
  <c r="BG75" i="23"/>
  <c r="CC75" i="23" s="1"/>
  <c r="BF75" i="23"/>
  <c r="CB75" i="23" s="1"/>
  <c r="BE75" i="23"/>
  <c r="CA75" i="23" s="1"/>
  <c r="BD75" i="23"/>
  <c r="BZ75" i="23" s="1"/>
  <c r="BC75" i="23"/>
  <c r="BY75" i="23" s="1"/>
  <c r="BB75" i="23"/>
  <c r="BX75" i="23" s="1"/>
  <c r="BA75" i="23"/>
  <c r="BW75" i="23" s="1"/>
  <c r="AZ75" i="23"/>
  <c r="BV75" i="23" s="1"/>
  <c r="AY75" i="23"/>
  <c r="BU75" i="23" s="1"/>
  <c r="AX75" i="23"/>
  <c r="BT75" i="23" s="1"/>
  <c r="AW75" i="23"/>
  <c r="BS75" i="23" s="1"/>
  <c r="AV75" i="23"/>
  <c r="BR75" i="23" s="1"/>
  <c r="AU75" i="23"/>
  <c r="BQ75" i="23" s="1"/>
  <c r="AT75" i="23"/>
  <c r="BP75" i="23" s="1"/>
  <c r="BK74" i="23"/>
  <c r="CG74" i="23" s="1"/>
  <c r="BJ74" i="23"/>
  <c r="CF74" i="23" s="1"/>
  <c r="BI74" i="23"/>
  <c r="CE74" i="23" s="1"/>
  <c r="BH74" i="23"/>
  <c r="CD74" i="23" s="1"/>
  <c r="BG74" i="23"/>
  <c r="CC74" i="23" s="1"/>
  <c r="BF74" i="23"/>
  <c r="CB74" i="23" s="1"/>
  <c r="BE74" i="23"/>
  <c r="CA74" i="23" s="1"/>
  <c r="BD74" i="23"/>
  <c r="BZ74" i="23" s="1"/>
  <c r="BC74" i="23"/>
  <c r="BY74" i="23" s="1"/>
  <c r="BB74" i="23"/>
  <c r="BX74" i="23" s="1"/>
  <c r="BA74" i="23"/>
  <c r="BW74" i="23" s="1"/>
  <c r="AZ74" i="23"/>
  <c r="BV74" i="23" s="1"/>
  <c r="AY74" i="23"/>
  <c r="BU74" i="23" s="1"/>
  <c r="AX74" i="23"/>
  <c r="BT74" i="23" s="1"/>
  <c r="AW74" i="23"/>
  <c r="BS74" i="23" s="1"/>
  <c r="AV74" i="23"/>
  <c r="BR74" i="23" s="1"/>
  <c r="AU74" i="23"/>
  <c r="BQ74" i="23" s="1"/>
  <c r="AT74" i="23"/>
  <c r="BP74" i="23" s="1"/>
  <c r="BK73" i="23"/>
  <c r="CG73" i="23" s="1"/>
  <c r="BJ73" i="23"/>
  <c r="CF73" i="23" s="1"/>
  <c r="BI73" i="23"/>
  <c r="CE73" i="23" s="1"/>
  <c r="BH73" i="23"/>
  <c r="CD73" i="23" s="1"/>
  <c r="BG73" i="23"/>
  <c r="CC73" i="23" s="1"/>
  <c r="BF73" i="23"/>
  <c r="CB73" i="23" s="1"/>
  <c r="BE73" i="23"/>
  <c r="CA73" i="23" s="1"/>
  <c r="BD73" i="23"/>
  <c r="BZ73" i="23" s="1"/>
  <c r="BC73" i="23"/>
  <c r="BY73" i="23" s="1"/>
  <c r="BB73" i="23"/>
  <c r="BX73" i="23" s="1"/>
  <c r="BA73" i="23"/>
  <c r="BW73" i="23" s="1"/>
  <c r="AZ73" i="23"/>
  <c r="BV73" i="23" s="1"/>
  <c r="AY73" i="23"/>
  <c r="BU73" i="23" s="1"/>
  <c r="AX73" i="23"/>
  <c r="BT73" i="23" s="1"/>
  <c r="AW73" i="23"/>
  <c r="BS73" i="23" s="1"/>
  <c r="AV73" i="23"/>
  <c r="BR73" i="23" s="1"/>
  <c r="AU73" i="23"/>
  <c r="BQ73" i="23" s="1"/>
  <c r="AT73" i="23"/>
  <c r="BP73" i="23" s="1"/>
  <c r="BK72" i="23"/>
  <c r="CG72" i="23" s="1"/>
  <c r="BJ72" i="23"/>
  <c r="CF72" i="23" s="1"/>
  <c r="BI72" i="23"/>
  <c r="CE72" i="23" s="1"/>
  <c r="BH72" i="23"/>
  <c r="CD72" i="23" s="1"/>
  <c r="BG72" i="23"/>
  <c r="CC72" i="23" s="1"/>
  <c r="BF72" i="23"/>
  <c r="CB72" i="23" s="1"/>
  <c r="BE72" i="23"/>
  <c r="CA72" i="23" s="1"/>
  <c r="BD72" i="23"/>
  <c r="BZ72" i="23" s="1"/>
  <c r="BC72" i="23"/>
  <c r="BY72" i="23" s="1"/>
  <c r="BB72" i="23"/>
  <c r="BX72" i="23" s="1"/>
  <c r="BA72" i="23"/>
  <c r="BW72" i="23" s="1"/>
  <c r="AZ72" i="23"/>
  <c r="BV72" i="23" s="1"/>
  <c r="AY72" i="23"/>
  <c r="BU72" i="23" s="1"/>
  <c r="AX72" i="23"/>
  <c r="BT72" i="23" s="1"/>
  <c r="AW72" i="23"/>
  <c r="BS72" i="23" s="1"/>
  <c r="AV72" i="23"/>
  <c r="BR72" i="23" s="1"/>
  <c r="AU72" i="23"/>
  <c r="BQ72" i="23" s="1"/>
  <c r="AT72" i="23"/>
  <c r="BP72" i="23" s="1"/>
  <c r="BK71" i="23"/>
  <c r="CG71" i="23" s="1"/>
  <c r="BJ71" i="23"/>
  <c r="CF71" i="23" s="1"/>
  <c r="BI71" i="23"/>
  <c r="CE71" i="23" s="1"/>
  <c r="BH71" i="23"/>
  <c r="CD71" i="23" s="1"/>
  <c r="BG71" i="23"/>
  <c r="CC71" i="23" s="1"/>
  <c r="BF71" i="23"/>
  <c r="CB71" i="23" s="1"/>
  <c r="BE71" i="23"/>
  <c r="CA71" i="23" s="1"/>
  <c r="BD71" i="23"/>
  <c r="BZ71" i="23" s="1"/>
  <c r="BC71" i="23"/>
  <c r="BY71" i="23" s="1"/>
  <c r="BB71" i="23"/>
  <c r="BX71" i="23" s="1"/>
  <c r="BA71" i="23"/>
  <c r="BW71" i="23" s="1"/>
  <c r="AZ71" i="23"/>
  <c r="BV71" i="23" s="1"/>
  <c r="AY71" i="23"/>
  <c r="BU71" i="23" s="1"/>
  <c r="AX71" i="23"/>
  <c r="BT71" i="23" s="1"/>
  <c r="AW71" i="23"/>
  <c r="BS71" i="23" s="1"/>
  <c r="AV71" i="23"/>
  <c r="BR71" i="23" s="1"/>
  <c r="AU71" i="23"/>
  <c r="BQ71" i="23" s="1"/>
  <c r="AT71" i="23"/>
  <c r="BP71" i="23" s="1"/>
  <c r="BK70" i="23"/>
  <c r="CG70" i="23" s="1"/>
  <c r="BJ70" i="23"/>
  <c r="CF70" i="23" s="1"/>
  <c r="BI70" i="23"/>
  <c r="CE70" i="23" s="1"/>
  <c r="BH70" i="23"/>
  <c r="CD70" i="23" s="1"/>
  <c r="BG70" i="23"/>
  <c r="CC70" i="23" s="1"/>
  <c r="BF70" i="23"/>
  <c r="CB70" i="23" s="1"/>
  <c r="BE70" i="23"/>
  <c r="CA70" i="23" s="1"/>
  <c r="BD70" i="23"/>
  <c r="BZ70" i="23" s="1"/>
  <c r="BC70" i="23"/>
  <c r="BY70" i="23" s="1"/>
  <c r="BB70" i="23"/>
  <c r="BX70" i="23" s="1"/>
  <c r="BA70" i="23"/>
  <c r="BW70" i="23" s="1"/>
  <c r="AZ70" i="23"/>
  <c r="BV70" i="23" s="1"/>
  <c r="AY70" i="23"/>
  <c r="BU70" i="23" s="1"/>
  <c r="AX70" i="23"/>
  <c r="BT70" i="23" s="1"/>
  <c r="AW70" i="23"/>
  <c r="BS70" i="23" s="1"/>
  <c r="AV70" i="23"/>
  <c r="BR70" i="23" s="1"/>
  <c r="AU70" i="23"/>
  <c r="BQ70" i="23" s="1"/>
  <c r="AT70" i="23"/>
  <c r="BP70" i="23" s="1"/>
  <c r="BK69" i="23"/>
  <c r="CG69" i="23" s="1"/>
  <c r="BJ69" i="23"/>
  <c r="CF69" i="23" s="1"/>
  <c r="BI69" i="23"/>
  <c r="CE69" i="23" s="1"/>
  <c r="BH69" i="23"/>
  <c r="CD69" i="23" s="1"/>
  <c r="BG69" i="23"/>
  <c r="CC69" i="23" s="1"/>
  <c r="BF69" i="23"/>
  <c r="CB69" i="23" s="1"/>
  <c r="BE69" i="23"/>
  <c r="CA69" i="23" s="1"/>
  <c r="BD69" i="23"/>
  <c r="BZ69" i="23" s="1"/>
  <c r="BC69" i="23"/>
  <c r="BY69" i="23" s="1"/>
  <c r="BB69" i="23"/>
  <c r="BX69" i="23" s="1"/>
  <c r="BA69" i="23"/>
  <c r="BW69" i="23" s="1"/>
  <c r="AZ69" i="23"/>
  <c r="BV69" i="23" s="1"/>
  <c r="AY69" i="23"/>
  <c r="BU69" i="23" s="1"/>
  <c r="AX69" i="23"/>
  <c r="BT69" i="23" s="1"/>
  <c r="AW69" i="23"/>
  <c r="BS69" i="23" s="1"/>
  <c r="AV69" i="23"/>
  <c r="BR69" i="23" s="1"/>
  <c r="AU69" i="23"/>
  <c r="BQ69" i="23" s="1"/>
  <c r="AT69" i="23"/>
  <c r="BP69" i="23" s="1"/>
  <c r="BK68" i="23"/>
  <c r="CG68" i="23" s="1"/>
  <c r="BJ68" i="23"/>
  <c r="CF68" i="23" s="1"/>
  <c r="BI68" i="23"/>
  <c r="CE68" i="23" s="1"/>
  <c r="BH68" i="23"/>
  <c r="CD68" i="23" s="1"/>
  <c r="BG68" i="23"/>
  <c r="CC68" i="23" s="1"/>
  <c r="BF68" i="23"/>
  <c r="CB68" i="23" s="1"/>
  <c r="BE68" i="23"/>
  <c r="CA68" i="23" s="1"/>
  <c r="BD68" i="23"/>
  <c r="BZ68" i="23" s="1"/>
  <c r="BC68" i="23"/>
  <c r="BY68" i="23" s="1"/>
  <c r="BB68" i="23"/>
  <c r="BX68" i="23" s="1"/>
  <c r="BA68" i="23"/>
  <c r="BW68" i="23" s="1"/>
  <c r="AZ68" i="23"/>
  <c r="BV68" i="23" s="1"/>
  <c r="AY68" i="23"/>
  <c r="BU68" i="23" s="1"/>
  <c r="AX68" i="23"/>
  <c r="BT68" i="23" s="1"/>
  <c r="AW68" i="23"/>
  <c r="BS68" i="23" s="1"/>
  <c r="AV68" i="23"/>
  <c r="BR68" i="23" s="1"/>
  <c r="AU68" i="23"/>
  <c r="BQ68" i="23" s="1"/>
  <c r="AT68" i="23"/>
  <c r="BP68" i="23" s="1"/>
  <c r="BK67" i="23"/>
  <c r="CG67" i="23" s="1"/>
  <c r="BJ67" i="23"/>
  <c r="CF67" i="23" s="1"/>
  <c r="BI67" i="23"/>
  <c r="CE67" i="23" s="1"/>
  <c r="BH67" i="23"/>
  <c r="CD67" i="23" s="1"/>
  <c r="BG67" i="23"/>
  <c r="CC67" i="23" s="1"/>
  <c r="BF67" i="23"/>
  <c r="CB67" i="23" s="1"/>
  <c r="BE67" i="23"/>
  <c r="CA67" i="23" s="1"/>
  <c r="BD67" i="23"/>
  <c r="BZ67" i="23" s="1"/>
  <c r="BC67" i="23"/>
  <c r="BY67" i="23" s="1"/>
  <c r="BB67" i="23"/>
  <c r="BX67" i="23" s="1"/>
  <c r="BA67" i="23"/>
  <c r="BW67" i="23" s="1"/>
  <c r="AZ67" i="23"/>
  <c r="BV67" i="23" s="1"/>
  <c r="AY67" i="23"/>
  <c r="BU67" i="23" s="1"/>
  <c r="AX67" i="23"/>
  <c r="BT67" i="23" s="1"/>
  <c r="AW67" i="23"/>
  <c r="BS67" i="23" s="1"/>
  <c r="AV67" i="23"/>
  <c r="BR67" i="23" s="1"/>
  <c r="AU67" i="23"/>
  <c r="BQ67" i="23" s="1"/>
  <c r="AT67" i="23"/>
  <c r="BP67" i="23" s="1"/>
  <c r="BK66" i="23"/>
  <c r="CG66" i="23" s="1"/>
  <c r="BJ66" i="23"/>
  <c r="CF66" i="23" s="1"/>
  <c r="BI66" i="23"/>
  <c r="CE66" i="23" s="1"/>
  <c r="BH66" i="23"/>
  <c r="CD66" i="23" s="1"/>
  <c r="BG66" i="23"/>
  <c r="CC66" i="23" s="1"/>
  <c r="BF66" i="23"/>
  <c r="CB66" i="23" s="1"/>
  <c r="BE66" i="23"/>
  <c r="CA66" i="23" s="1"/>
  <c r="BD66" i="23"/>
  <c r="BZ66" i="23" s="1"/>
  <c r="BC66" i="23"/>
  <c r="BY66" i="23" s="1"/>
  <c r="BB66" i="23"/>
  <c r="BX66" i="23" s="1"/>
  <c r="BA66" i="23"/>
  <c r="BW66" i="23" s="1"/>
  <c r="AZ66" i="23"/>
  <c r="BV66" i="23" s="1"/>
  <c r="AY66" i="23"/>
  <c r="BU66" i="23" s="1"/>
  <c r="AX66" i="23"/>
  <c r="BT66" i="23" s="1"/>
  <c r="AW66" i="23"/>
  <c r="BS66" i="23" s="1"/>
  <c r="AV66" i="23"/>
  <c r="BR66" i="23" s="1"/>
  <c r="AU66" i="23"/>
  <c r="BQ66" i="23" s="1"/>
  <c r="AT66" i="23"/>
  <c r="BP66" i="23" s="1"/>
  <c r="BK65" i="23"/>
  <c r="CG65" i="23" s="1"/>
  <c r="BJ65" i="23"/>
  <c r="CF65" i="23" s="1"/>
  <c r="BI65" i="23"/>
  <c r="CE65" i="23" s="1"/>
  <c r="BH65" i="23"/>
  <c r="CD65" i="23" s="1"/>
  <c r="BG65" i="23"/>
  <c r="CC65" i="23" s="1"/>
  <c r="BF65" i="23"/>
  <c r="CB65" i="23" s="1"/>
  <c r="BE65" i="23"/>
  <c r="CA65" i="23" s="1"/>
  <c r="BD65" i="23"/>
  <c r="BZ65" i="23" s="1"/>
  <c r="BC65" i="23"/>
  <c r="BY65" i="23" s="1"/>
  <c r="BB65" i="23"/>
  <c r="BX65" i="23" s="1"/>
  <c r="BA65" i="23"/>
  <c r="BW65" i="23" s="1"/>
  <c r="AZ65" i="23"/>
  <c r="BV65" i="23" s="1"/>
  <c r="AY65" i="23"/>
  <c r="BU65" i="23" s="1"/>
  <c r="AX65" i="23"/>
  <c r="BT65" i="23" s="1"/>
  <c r="AW65" i="23"/>
  <c r="BS65" i="23" s="1"/>
  <c r="AV65" i="23"/>
  <c r="BR65" i="23" s="1"/>
  <c r="AU65" i="23"/>
  <c r="BQ65" i="23" s="1"/>
  <c r="AT65" i="23"/>
  <c r="BP65" i="23" s="1"/>
  <c r="BK64" i="23"/>
  <c r="CG64" i="23" s="1"/>
  <c r="BJ64" i="23"/>
  <c r="CF64" i="23" s="1"/>
  <c r="BI64" i="23"/>
  <c r="CE64" i="23" s="1"/>
  <c r="BH64" i="23"/>
  <c r="CD64" i="23" s="1"/>
  <c r="BG64" i="23"/>
  <c r="CC64" i="23" s="1"/>
  <c r="BF64" i="23"/>
  <c r="CB64" i="23" s="1"/>
  <c r="BE64" i="23"/>
  <c r="CA64" i="23" s="1"/>
  <c r="BD64" i="23"/>
  <c r="BZ64" i="23" s="1"/>
  <c r="BC64" i="23"/>
  <c r="BY64" i="23" s="1"/>
  <c r="BB64" i="23"/>
  <c r="BX64" i="23" s="1"/>
  <c r="BA64" i="23"/>
  <c r="BW64" i="23" s="1"/>
  <c r="AZ64" i="23"/>
  <c r="BV64" i="23" s="1"/>
  <c r="AY64" i="23"/>
  <c r="BU64" i="23" s="1"/>
  <c r="AX64" i="23"/>
  <c r="BT64" i="23" s="1"/>
  <c r="AW64" i="23"/>
  <c r="BS64" i="23" s="1"/>
  <c r="AV64" i="23"/>
  <c r="BR64" i="23" s="1"/>
  <c r="AU64" i="23"/>
  <c r="BQ64" i="23" s="1"/>
  <c r="AT64" i="23"/>
  <c r="BP64" i="23" s="1"/>
  <c r="BK63" i="23"/>
  <c r="CG63" i="23" s="1"/>
  <c r="BJ63" i="23"/>
  <c r="CF63" i="23" s="1"/>
  <c r="BI63" i="23"/>
  <c r="CE63" i="23" s="1"/>
  <c r="BH63" i="23"/>
  <c r="CD63" i="23" s="1"/>
  <c r="BG63" i="23"/>
  <c r="CC63" i="23" s="1"/>
  <c r="BF63" i="23"/>
  <c r="CB63" i="23" s="1"/>
  <c r="BE63" i="23"/>
  <c r="CA63" i="23" s="1"/>
  <c r="BD63" i="23"/>
  <c r="BZ63" i="23" s="1"/>
  <c r="BC63" i="23"/>
  <c r="BY63" i="23" s="1"/>
  <c r="BB63" i="23"/>
  <c r="BX63" i="23" s="1"/>
  <c r="BA63" i="23"/>
  <c r="BW63" i="23" s="1"/>
  <c r="AZ63" i="23"/>
  <c r="BV63" i="23" s="1"/>
  <c r="AY63" i="23"/>
  <c r="BU63" i="23" s="1"/>
  <c r="AX63" i="23"/>
  <c r="BT63" i="23" s="1"/>
  <c r="AW63" i="23"/>
  <c r="BS63" i="23" s="1"/>
  <c r="AV63" i="23"/>
  <c r="BR63" i="23" s="1"/>
  <c r="AU63" i="23"/>
  <c r="BQ63" i="23" s="1"/>
  <c r="AT63" i="23"/>
  <c r="BP63" i="23" s="1"/>
  <c r="BK62" i="23"/>
  <c r="CG62" i="23" s="1"/>
  <c r="BJ62" i="23"/>
  <c r="CF62" i="23" s="1"/>
  <c r="BI62" i="23"/>
  <c r="CE62" i="23" s="1"/>
  <c r="BH62" i="23"/>
  <c r="CD62" i="23" s="1"/>
  <c r="BG62" i="23"/>
  <c r="CC62" i="23" s="1"/>
  <c r="BF62" i="23"/>
  <c r="CB62" i="23" s="1"/>
  <c r="BE62" i="23"/>
  <c r="CA62" i="23" s="1"/>
  <c r="BD62" i="23"/>
  <c r="BZ62" i="23" s="1"/>
  <c r="BC62" i="23"/>
  <c r="BY62" i="23" s="1"/>
  <c r="BB62" i="23"/>
  <c r="BX62" i="23" s="1"/>
  <c r="BA62" i="23"/>
  <c r="BW62" i="23" s="1"/>
  <c r="AZ62" i="23"/>
  <c r="BV62" i="23" s="1"/>
  <c r="AY62" i="23"/>
  <c r="BU62" i="23" s="1"/>
  <c r="AX62" i="23"/>
  <c r="BT62" i="23" s="1"/>
  <c r="AW62" i="23"/>
  <c r="BS62" i="23" s="1"/>
  <c r="AV62" i="23"/>
  <c r="BR62" i="23" s="1"/>
  <c r="AU62" i="23"/>
  <c r="BQ62" i="23" s="1"/>
  <c r="AT62" i="23"/>
  <c r="BP62" i="23" s="1"/>
  <c r="BK61" i="23"/>
  <c r="CG61" i="23" s="1"/>
  <c r="BJ61" i="23"/>
  <c r="CF61" i="23" s="1"/>
  <c r="BI61" i="23"/>
  <c r="CE61" i="23" s="1"/>
  <c r="BH61" i="23"/>
  <c r="CD61" i="23" s="1"/>
  <c r="BG61" i="23"/>
  <c r="CC61" i="23" s="1"/>
  <c r="BF61" i="23"/>
  <c r="CB61" i="23" s="1"/>
  <c r="BE61" i="23"/>
  <c r="CA61" i="23" s="1"/>
  <c r="BD61" i="23"/>
  <c r="BZ61" i="23" s="1"/>
  <c r="BC61" i="23"/>
  <c r="BY61" i="23" s="1"/>
  <c r="BB61" i="23"/>
  <c r="BX61" i="23" s="1"/>
  <c r="BA61" i="23"/>
  <c r="BW61" i="23" s="1"/>
  <c r="AZ61" i="23"/>
  <c r="BV61" i="23" s="1"/>
  <c r="AY61" i="23"/>
  <c r="BU61" i="23" s="1"/>
  <c r="AX61" i="23"/>
  <c r="BT61" i="23" s="1"/>
  <c r="AW61" i="23"/>
  <c r="BS61" i="23" s="1"/>
  <c r="AV61" i="23"/>
  <c r="BR61" i="23" s="1"/>
  <c r="AU61" i="23"/>
  <c r="BQ61" i="23" s="1"/>
  <c r="AT61" i="23"/>
  <c r="BP61" i="23" s="1"/>
  <c r="BL61" i="23"/>
  <c r="CH61" i="23" s="1"/>
  <c r="BK60" i="23"/>
  <c r="CG60" i="23" s="1"/>
  <c r="BJ60" i="23"/>
  <c r="CF60" i="23" s="1"/>
  <c r="BI60" i="23"/>
  <c r="CE60" i="23" s="1"/>
  <c r="BH60" i="23"/>
  <c r="CD60" i="23" s="1"/>
  <c r="BG60" i="23"/>
  <c r="CC60" i="23" s="1"/>
  <c r="BF60" i="23"/>
  <c r="CB60" i="23" s="1"/>
  <c r="BE60" i="23"/>
  <c r="CA60" i="23" s="1"/>
  <c r="BD60" i="23"/>
  <c r="BZ60" i="23" s="1"/>
  <c r="BC60" i="23"/>
  <c r="BY60" i="23" s="1"/>
  <c r="BB60" i="23"/>
  <c r="BX60" i="23" s="1"/>
  <c r="BA60" i="23"/>
  <c r="BW60" i="23" s="1"/>
  <c r="AZ60" i="23"/>
  <c r="BV60" i="23" s="1"/>
  <c r="AY60" i="23"/>
  <c r="BU60" i="23" s="1"/>
  <c r="AX60" i="23"/>
  <c r="BT60" i="23" s="1"/>
  <c r="AW60" i="23"/>
  <c r="BS60" i="23" s="1"/>
  <c r="AV60" i="23"/>
  <c r="BR60" i="23" s="1"/>
  <c r="AU60" i="23"/>
  <c r="BQ60" i="23" s="1"/>
  <c r="AT60" i="23"/>
  <c r="BP60" i="23" s="1"/>
  <c r="BK59" i="23"/>
  <c r="CG59" i="23" s="1"/>
  <c r="BJ59" i="23"/>
  <c r="CF59" i="23" s="1"/>
  <c r="BI59" i="23"/>
  <c r="CE59" i="23" s="1"/>
  <c r="BH59" i="23"/>
  <c r="CD59" i="23" s="1"/>
  <c r="BG59" i="23"/>
  <c r="CC59" i="23" s="1"/>
  <c r="BF59" i="23"/>
  <c r="CB59" i="23" s="1"/>
  <c r="BE59" i="23"/>
  <c r="CA59" i="23" s="1"/>
  <c r="BD59" i="23"/>
  <c r="BZ59" i="23" s="1"/>
  <c r="BC59" i="23"/>
  <c r="BY59" i="23" s="1"/>
  <c r="BB59" i="23"/>
  <c r="BX59" i="23" s="1"/>
  <c r="BA59" i="23"/>
  <c r="BW59" i="23" s="1"/>
  <c r="AZ59" i="23"/>
  <c r="BV59" i="23" s="1"/>
  <c r="AY59" i="23"/>
  <c r="BU59" i="23" s="1"/>
  <c r="AX59" i="23"/>
  <c r="BT59" i="23" s="1"/>
  <c r="AW59" i="23"/>
  <c r="BS59" i="23" s="1"/>
  <c r="AV59" i="23"/>
  <c r="BR59" i="23" s="1"/>
  <c r="AU59" i="23"/>
  <c r="BQ59" i="23" s="1"/>
  <c r="AT59" i="23"/>
  <c r="BP59" i="23" s="1"/>
  <c r="BK58" i="23"/>
  <c r="CG58" i="23" s="1"/>
  <c r="BJ58" i="23"/>
  <c r="CF58" i="23" s="1"/>
  <c r="BI58" i="23"/>
  <c r="CE58" i="23" s="1"/>
  <c r="BH58" i="23"/>
  <c r="CD58" i="23" s="1"/>
  <c r="BG58" i="23"/>
  <c r="CC58" i="23" s="1"/>
  <c r="BF58" i="23"/>
  <c r="CB58" i="23" s="1"/>
  <c r="BE58" i="23"/>
  <c r="CA58" i="23" s="1"/>
  <c r="BD58" i="23"/>
  <c r="BZ58" i="23" s="1"/>
  <c r="BC58" i="23"/>
  <c r="BY58" i="23" s="1"/>
  <c r="BB58" i="23"/>
  <c r="BX58" i="23" s="1"/>
  <c r="BA58" i="23"/>
  <c r="BW58" i="23" s="1"/>
  <c r="AZ58" i="23"/>
  <c r="BV58" i="23" s="1"/>
  <c r="AY58" i="23"/>
  <c r="BU58" i="23" s="1"/>
  <c r="AX58" i="23"/>
  <c r="BT58" i="23" s="1"/>
  <c r="AW58" i="23"/>
  <c r="BS58" i="23" s="1"/>
  <c r="AV58" i="23"/>
  <c r="BR58" i="23" s="1"/>
  <c r="AU58" i="23"/>
  <c r="BQ58" i="23" s="1"/>
  <c r="AT58" i="23"/>
  <c r="BP58" i="23" s="1"/>
  <c r="BK57" i="23"/>
  <c r="CG57" i="23" s="1"/>
  <c r="BJ57" i="23"/>
  <c r="CF57" i="23" s="1"/>
  <c r="BI57" i="23"/>
  <c r="CE57" i="23" s="1"/>
  <c r="BH57" i="23"/>
  <c r="CD57" i="23" s="1"/>
  <c r="BG57" i="23"/>
  <c r="CC57" i="23" s="1"/>
  <c r="BF57" i="23"/>
  <c r="CB57" i="23" s="1"/>
  <c r="BE57" i="23"/>
  <c r="CA57" i="23" s="1"/>
  <c r="BD57" i="23"/>
  <c r="BZ57" i="23" s="1"/>
  <c r="BC57" i="23"/>
  <c r="BY57" i="23" s="1"/>
  <c r="BB57" i="23"/>
  <c r="BX57" i="23" s="1"/>
  <c r="BA57" i="23"/>
  <c r="BW57" i="23" s="1"/>
  <c r="AZ57" i="23"/>
  <c r="BV57" i="23" s="1"/>
  <c r="AY57" i="23"/>
  <c r="BU57" i="23" s="1"/>
  <c r="AX57" i="23"/>
  <c r="BT57" i="23" s="1"/>
  <c r="AW57" i="23"/>
  <c r="BS57" i="23" s="1"/>
  <c r="AV57" i="23"/>
  <c r="BR57" i="23" s="1"/>
  <c r="AU57" i="23"/>
  <c r="BQ57" i="23" s="1"/>
  <c r="AT57" i="23"/>
  <c r="BP57" i="23" s="1"/>
  <c r="BK56" i="23"/>
  <c r="CG56" i="23" s="1"/>
  <c r="BJ56" i="23"/>
  <c r="CF56" i="23" s="1"/>
  <c r="BI56" i="23"/>
  <c r="CE56" i="23" s="1"/>
  <c r="BH56" i="23"/>
  <c r="CD56" i="23" s="1"/>
  <c r="BG56" i="23"/>
  <c r="CC56" i="23" s="1"/>
  <c r="BF56" i="23"/>
  <c r="CB56" i="23" s="1"/>
  <c r="BE56" i="23"/>
  <c r="CA56" i="23" s="1"/>
  <c r="BD56" i="23"/>
  <c r="BZ56" i="23" s="1"/>
  <c r="BC56" i="23"/>
  <c r="BY56" i="23" s="1"/>
  <c r="BB56" i="23"/>
  <c r="BX56" i="23" s="1"/>
  <c r="BA56" i="23"/>
  <c r="BW56" i="23" s="1"/>
  <c r="AZ56" i="23"/>
  <c r="BV56" i="23" s="1"/>
  <c r="AY56" i="23"/>
  <c r="BU56" i="23" s="1"/>
  <c r="AX56" i="23"/>
  <c r="BT56" i="23" s="1"/>
  <c r="AW56" i="23"/>
  <c r="BS56" i="23" s="1"/>
  <c r="AV56" i="23"/>
  <c r="BR56" i="23" s="1"/>
  <c r="AU56" i="23"/>
  <c r="BQ56" i="23" s="1"/>
  <c r="AT56" i="23"/>
  <c r="BP56" i="23" s="1"/>
  <c r="BK55" i="23"/>
  <c r="CG55" i="23" s="1"/>
  <c r="BJ55" i="23"/>
  <c r="CF55" i="23" s="1"/>
  <c r="BI55" i="23"/>
  <c r="CE55" i="23" s="1"/>
  <c r="BH55" i="23"/>
  <c r="CD55" i="23" s="1"/>
  <c r="BG55" i="23"/>
  <c r="CC55" i="23" s="1"/>
  <c r="BF55" i="23"/>
  <c r="CB55" i="23" s="1"/>
  <c r="BE55" i="23"/>
  <c r="CA55" i="23" s="1"/>
  <c r="BD55" i="23"/>
  <c r="BZ55" i="23" s="1"/>
  <c r="BC55" i="23"/>
  <c r="BY55" i="23" s="1"/>
  <c r="BB55" i="23"/>
  <c r="BX55" i="23" s="1"/>
  <c r="BA55" i="23"/>
  <c r="BW55" i="23" s="1"/>
  <c r="AZ55" i="23"/>
  <c r="BV55" i="23" s="1"/>
  <c r="AY55" i="23"/>
  <c r="BU55" i="23" s="1"/>
  <c r="AX55" i="23"/>
  <c r="BT55" i="23" s="1"/>
  <c r="AW55" i="23"/>
  <c r="BS55" i="23" s="1"/>
  <c r="AV55" i="23"/>
  <c r="BR55" i="23" s="1"/>
  <c r="AU55" i="23"/>
  <c r="BQ55" i="23" s="1"/>
  <c r="AT55" i="23"/>
  <c r="BP55" i="23" s="1"/>
  <c r="BK54" i="23"/>
  <c r="CG54" i="23" s="1"/>
  <c r="BJ54" i="23"/>
  <c r="CF54" i="23" s="1"/>
  <c r="BI54" i="23"/>
  <c r="CE54" i="23" s="1"/>
  <c r="BH54" i="23"/>
  <c r="CD54" i="23" s="1"/>
  <c r="BG54" i="23"/>
  <c r="CC54" i="23" s="1"/>
  <c r="BF54" i="23"/>
  <c r="CB54" i="23" s="1"/>
  <c r="BE54" i="23"/>
  <c r="CA54" i="23" s="1"/>
  <c r="BD54" i="23"/>
  <c r="BZ54" i="23" s="1"/>
  <c r="BC54" i="23"/>
  <c r="BY54" i="23" s="1"/>
  <c r="BB54" i="23"/>
  <c r="BX54" i="23" s="1"/>
  <c r="BA54" i="23"/>
  <c r="BW54" i="23" s="1"/>
  <c r="AZ54" i="23"/>
  <c r="BV54" i="23" s="1"/>
  <c r="AY54" i="23"/>
  <c r="BU54" i="23" s="1"/>
  <c r="AX54" i="23"/>
  <c r="BT54" i="23" s="1"/>
  <c r="AW54" i="23"/>
  <c r="BS54" i="23" s="1"/>
  <c r="AV54" i="23"/>
  <c r="BR54" i="23" s="1"/>
  <c r="AU54" i="23"/>
  <c r="BQ54" i="23" s="1"/>
  <c r="AT54" i="23"/>
  <c r="BP54" i="23" s="1"/>
  <c r="BK53" i="23"/>
  <c r="CG53" i="23" s="1"/>
  <c r="BJ53" i="23"/>
  <c r="CF53" i="23" s="1"/>
  <c r="BI53" i="23"/>
  <c r="CE53" i="23" s="1"/>
  <c r="BH53" i="23"/>
  <c r="CD53" i="23" s="1"/>
  <c r="BG53" i="23"/>
  <c r="CC53" i="23" s="1"/>
  <c r="BF53" i="23"/>
  <c r="CB53" i="23" s="1"/>
  <c r="BE53" i="23"/>
  <c r="CA53" i="23" s="1"/>
  <c r="BD53" i="23"/>
  <c r="BZ53" i="23" s="1"/>
  <c r="BC53" i="23"/>
  <c r="BY53" i="23" s="1"/>
  <c r="BB53" i="23"/>
  <c r="BX53" i="23" s="1"/>
  <c r="BA53" i="23"/>
  <c r="BW53" i="23" s="1"/>
  <c r="AZ53" i="23"/>
  <c r="BV53" i="23" s="1"/>
  <c r="AY53" i="23"/>
  <c r="BU53" i="23" s="1"/>
  <c r="AX53" i="23"/>
  <c r="BT53" i="23" s="1"/>
  <c r="AW53" i="23"/>
  <c r="BS53" i="23" s="1"/>
  <c r="AV53" i="23"/>
  <c r="BR53" i="23" s="1"/>
  <c r="AU53" i="23"/>
  <c r="BQ53" i="23" s="1"/>
  <c r="AT53" i="23"/>
  <c r="BP53" i="23" s="1"/>
  <c r="BK52" i="23"/>
  <c r="CG52" i="23" s="1"/>
  <c r="BJ52" i="23"/>
  <c r="CF52" i="23" s="1"/>
  <c r="BI52" i="23"/>
  <c r="CE52" i="23" s="1"/>
  <c r="BH52" i="23"/>
  <c r="CD52" i="23" s="1"/>
  <c r="BG52" i="23"/>
  <c r="CC52" i="23" s="1"/>
  <c r="BF52" i="23"/>
  <c r="CB52" i="23" s="1"/>
  <c r="BE52" i="23"/>
  <c r="CA52" i="23" s="1"/>
  <c r="BD52" i="23"/>
  <c r="BZ52" i="23" s="1"/>
  <c r="BC52" i="23"/>
  <c r="BY52" i="23" s="1"/>
  <c r="BB52" i="23"/>
  <c r="BX52" i="23" s="1"/>
  <c r="BA52" i="23"/>
  <c r="BW52" i="23" s="1"/>
  <c r="AZ52" i="23"/>
  <c r="BV52" i="23" s="1"/>
  <c r="AY52" i="23"/>
  <c r="BU52" i="23" s="1"/>
  <c r="AX52" i="23"/>
  <c r="BT52" i="23" s="1"/>
  <c r="AW52" i="23"/>
  <c r="BS52" i="23" s="1"/>
  <c r="AV52" i="23"/>
  <c r="BR52" i="23" s="1"/>
  <c r="AU52" i="23"/>
  <c r="BQ52" i="23" s="1"/>
  <c r="AT52" i="23"/>
  <c r="BP52" i="23" s="1"/>
  <c r="BK51" i="23"/>
  <c r="CG51" i="23" s="1"/>
  <c r="BJ51" i="23"/>
  <c r="CF51" i="23" s="1"/>
  <c r="BI51" i="23"/>
  <c r="CE51" i="23" s="1"/>
  <c r="BH51" i="23"/>
  <c r="CD51" i="23" s="1"/>
  <c r="BG51" i="23"/>
  <c r="CC51" i="23" s="1"/>
  <c r="BF51" i="23"/>
  <c r="CB51" i="23" s="1"/>
  <c r="BE51" i="23"/>
  <c r="CA51" i="23" s="1"/>
  <c r="BD51" i="23"/>
  <c r="BZ51" i="23" s="1"/>
  <c r="BC51" i="23"/>
  <c r="BY51" i="23" s="1"/>
  <c r="BB51" i="23"/>
  <c r="BX51" i="23" s="1"/>
  <c r="BA51" i="23"/>
  <c r="BW51" i="23" s="1"/>
  <c r="AZ51" i="23"/>
  <c r="BV51" i="23" s="1"/>
  <c r="AY51" i="23"/>
  <c r="BU51" i="23" s="1"/>
  <c r="AX51" i="23"/>
  <c r="BT51" i="23" s="1"/>
  <c r="AW51" i="23"/>
  <c r="BS51" i="23" s="1"/>
  <c r="AV51" i="23"/>
  <c r="BR51" i="23" s="1"/>
  <c r="AU51" i="23"/>
  <c r="BQ51" i="23" s="1"/>
  <c r="AT51" i="23"/>
  <c r="BP51" i="23" s="1"/>
  <c r="BK50" i="23"/>
  <c r="CG50" i="23" s="1"/>
  <c r="BJ50" i="23"/>
  <c r="CF50" i="23" s="1"/>
  <c r="BI50" i="23"/>
  <c r="CE50" i="23" s="1"/>
  <c r="BH50" i="23"/>
  <c r="CD50" i="23" s="1"/>
  <c r="BG50" i="23"/>
  <c r="CC50" i="23" s="1"/>
  <c r="BF50" i="23"/>
  <c r="CB50" i="23" s="1"/>
  <c r="BE50" i="23"/>
  <c r="CA50" i="23" s="1"/>
  <c r="BD50" i="23"/>
  <c r="BZ50" i="23" s="1"/>
  <c r="BC50" i="23"/>
  <c r="BY50" i="23" s="1"/>
  <c r="BB50" i="23"/>
  <c r="BX50" i="23" s="1"/>
  <c r="BA50" i="23"/>
  <c r="BW50" i="23" s="1"/>
  <c r="AZ50" i="23"/>
  <c r="BV50" i="23" s="1"/>
  <c r="AY50" i="23"/>
  <c r="BU50" i="23" s="1"/>
  <c r="AX50" i="23"/>
  <c r="BT50" i="23" s="1"/>
  <c r="AW50" i="23"/>
  <c r="BS50" i="23" s="1"/>
  <c r="AV50" i="23"/>
  <c r="BR50" i="23" s="1"/>
  <c r="AU50" i="23"/>
  <c r="BQ50" i="23" s="1"/>
  <c r="AT50" i="23"/>
  <c r="BP50" i="23" s="1"/>
  <c r="BK49" i="23"/>
  <c r="CG49" i="23" s="1"/>
  <c r="BJ49" i="23"/>
  <c r="CF49" i="23" s="1"/>
  <c r="BI49" i="23"/>
  <c r="CE49" i="23" s="1"/>
  <c r="BH49" i="23"/>
  <c r="CD49" i="23" s="1"/>
  <c r="BG49" i="23"/>
  <c r="CC49" i="23" s="1"/>
  <c r="BF49" i="23"/>
  <c r="CB49" i="23" s="1"/>
  <c r="BE49" i="23"/>
  <c r="CA49" i="23" s="1"/>
  <c r="BD49" i="23"/>
  <c r="BZ49" i="23" s="1"/>
  <c r="BC49" i="23"/>
  <c r="BY49" i="23" s="1"/>
  <c r="BB49" i="23"/>
  <c r="BX49" i="23" s="1"/>
  <c r="BA49" i="23"/>
  <c r="BW49" i="23" s="1"/>
  <c r="AZ49" i="23"/>
  <c r="BV49" i="23" s="1"/>
  <c r="AY49" i="23"/>
  <c r="BU49" i="23" s="1"/>
  <c r="AX49" i="23"/>
  <c r="BT49" i="23" s="1"/>
  <c r="AW49" i="23"/>
  <c r="BS49" i="23" s="1"/>
  <c r="AV49" i="23"/>
  <c r="BR49" i="23" s="1"/>
  <c r="AU49" i="23"/>
  <c r="BQ49" i="23" s="1"/>
  <c r="AT49" i="23"/>
  <c r="BP49" i="23" s="1"/>
  <c r="BK48" i="23"/>
  <c r="CG48" i="23" s="1"/>
  <c r="BJ48" i="23"/>
  <c r="CF48" i="23" s="1"/>
  <c r="BI48" i="23"/>
  <c r="CE48" i="23" s="1"/>
  <c r="BH48" i="23"/>
  <c r="CD48" i="23" s="1"/>
  <c r="BG48" i="23"/>
  <c r="CC48" i="23" s="1"/>
  <c r="BF48" i="23"/>
  <c r="CB48" i="23" s="1"/>
  <c r="BE48" i="23"/>
  <c r="CA48" i="23" s="1"/>
  <c r="BD48" i="23"/>
  <c r="BZ48" i="23" s="1"/>
  <c r="BC48" i="23"/>
  <c r="BY48" i="23" s="1"/>
  <c r="BB48" i="23"/>
  <c r="BX48" i="23" s="1"/>
  <c r="BA48" i="23"/>
  <c r="BW48" i="23" s="1"/>
  <c r="AZ48" i="23"/>
  <c r="BV48" i="23" s="1"/>
  <c r="AY48" i="23"/>
  <c r="BU48" i="23" s="1"/>
  <c r="AX48" i="23"/>
  <c r="BT48" i="23" s="1"/>
  <c r="AW48" i="23"/>
  <c r="BS48" i="23" s="1"/>
  <c r="AV48" i="23"/>
  <c r="BR48" i="23" s="1"/>
  <c r="AU48" i="23"/>
  <c r="BQ48" i="23" s="1"/>
  <c r="AT48" i="23"/>
  <c r="BP48" i="23" s="1"/>
  <c r="BK47" i="23"/>
  <c r="CG47" i="23" s="1"/>
  <c r="BJ47" i="23"/>
  <c r="CF47" i="23" s="1"/>
  <c r="BI47" i="23"/>
  <c r="CE47" i="23" s="1"/>
  <c r="BH47" i="23"/>
  <c r="CD47" i="23" s="1"/>
  <c r="BG47" i="23"/>
  <c r="CC47" i="23" s="1"/>
  <c r="BF47" i="23"/>
  <c r="CB47" i="23" s="1"/>
  <c r="BE47" i="23"/>
  <c r="CA47" i="23" s="1"/>
  <c r="BD47" i="23"/>
  <c r="BZ47" i="23" s="1"/>
  <c r="BC47" i="23"/>
  <c r="BY47" i="23" s="1"/>
  <c r="BB47" i="23"/>
  <c r="BX47" i="23" s="1"/>
  <c r="BA47" i="23"/>
  <c r="BW47" i="23" s="1"/>
  <c r="AZ47" i="23"/>
  <c r="BV47" i="23" s="1"/>
  <c r="AY47" i="23"/>
  <c r="BU47" i="23" s="1"/>
  <c r="AX47" i="23"/>
  <c r="BT47" i="23" s="1"/>
  <c r="AW47" i="23"/>
  <c r="BS47" i="23" s="1"/>
  <c r="AV47" i="23"/>
  <c r="BR47" i="23" s="1"/>
  <c r="AU47" i="23"/>
  <c r="BQ47" i="23" s="1"/>
  <c r="AT47" i="23"/>
  <c r="BP47" i="23" s="1"/>
  <c r="BL47" i="23"/>
  <c r="CH47" i="23" s="1"/>
  <c r="BK46" i="23"/>
  <c r="CG46" i="23" s="1"/>
  <c r="BJ46" i="23"/>
  <c r="CF46" i="23" s="1"/>
  <c r="BI46" i="23"/>
  <c r="CE46" i="23" s="1"/>
  <c r="BH46" i="23"/>
  <c r="CD46" i="23" s="1"/>
  <c r="BG46" i="23"/>
  <c r="CC46" i="23" s="1"/>
  <c r="BF46" i="23"/>
  <c r="CB46" i="23" s="1"/>
  <c r="BE46" i="23"/>
  <c r="CA46" i="23" s="1"/>
  <c r="BD46" i="23"/>
  <c r="BZ46" i="23" s="1"/>
  <c r="BC46" i="23"/>
  <c r="BY46" i="23" s="1"/>
  <c r="BB46" i="23"/>
  <c r="BX46" i="23" s="1"/>
  <c r="BA46" i="23"/>
  <c r="BW46" i="23" s="1"/>
  <c r="AZ46" i="23"/>
  <c r="BV46" i="23" s="1"/>
  <c r="AY46" i="23"/>
  <c r="BU46" i="23" s="1"/>
  <c r="AX46" i="23"/>
  <c r="BT46" i="23" s="1"/>
  <c r="AW46" i="23"/>
  <c r="BS46" i="23" s="1"/>
  <c r="AV46" i="23"/>
  <c r="BR46" i="23" s="1"/>
  <c r="AU46" i="23"/>
  <c r="BQ46" i="23" s="1"/>
  <c r="AT46" i="23"/>
  <c r="BP46" i="23" s="1"/>
  <c r="BK45" i="23"/>
  <c r="CG45" i="23" s="1"/>
  <c r="BJ45" i="23"/>
  <c r="CF45" i="23" s="1"/>
  <c r="BI45" i="23"/>
  <c r="CE45" i="23" s="1"/>
  <c r="BH45" i="23"/>
  <c r="CD45" i="23" s="1"/>
  <c r="BG45" i="23"/>
  <c r="CC45" i="23" s="1"/>
  <c r="BF45" i="23"/>
  <c r="CB45" i="23" s="1"/>
  <c r="BE45" i="23"/>
  <c r="CA45" i="23" s="1"/>
  <c r="BD45" i="23"/>
  <c r="BZ45" i="23" s="1"/>
  <c r="BC45" i="23"/>
  <c r="BY45" i="23" s="1"/>
  <c r="BB45" i="23"/>
  <c r="BX45" i="23" s="1"/>
  <c r="BA45" i="23"/>
  <c r="BW45" i="23" s="1"/>
  <c r="AZ45" i="23"/>
  <c r="BV45" i="23" s="1"/>
  <c r="AY45" i="23"/>
  <c r="BU45" i="23" s="1"/>
  <c r="AX45" i="23"/>
  <c r="BT45" i="23" s="1"/>
  <c r="AW45" i="23"/>
  <c r="BS45" i="23" s="1"/>
  <c r="AV45" i="23"/>
  <c r="BR45" i="23" s="1"/>
  <c r="AU45" i="23"/>
  <c r="BQ45" i="23" s="1"/>
  <c r="AT45" i="23"/>
  <c r="BP45" i="23" s="1"/>
  <c r="BL45" i="23"/>
  <c r="CH45" i="23" s="1"/>
  <c r="BK44" i="23"/>
  <c r="CG44" i="23" s="1"/>
  <c r="BJ44" i="23"/>
  <c r="CF44" i="23" s="1"/>
  <c r="BI44" i="23"/>
  <c r="CE44" i="23" s="1"/>
  <c r="BH44" i="23"/>
  <c r="CD44" i="23" s="1"/>
  <c r="BG44" i="23"/>
  <c r="CC44" i="23" s="1"/>
  <c r="BF44" i="23"/>
  <c r="CB44" i="23" s="1"/>
  <c r="BE44" i="23"/>
  <c r="CA44" i="23" s="1"/>
  <c r="BD44" i="23"/>
  <c r="BZ44" i="23" s="1"/>
  <c r="BC44" i="23"/>
  <c r="BY44" i="23" s="1"/>
  <c r="BB44" i="23"/>
  <c r="BX44" i="23" s="1"/>
  <c r="BA44" i="23"/>
  <c r="BW44" i="23" s="1"/>
  <c r="AZ44" i="23"/>
  <c r="BV44" i="23" s="1"/>
  <c r="AY44" i="23"/>
  <c r="BU44" i="23" s="1"/>
  <c r="AX44" i="23"/>
  <c r="BT44" i="23" s="1"/>
  <c r="AW44" i="23"/>
  <c r="BS44" i="23" s="1"/>
  <c r="AV44" i="23"/>
  <c r="BR44" i="23" s="1"/>
  <c r="AU44" i="23"/>
  <c r="BQ44" i="23" s="1"/>
  <c r="AT44" i="23"/>
  <c r="BP44" i="23" s="1"/>
  <c r="BK43" i="23"/>
  <c r="CG43" i="23" s="1"/>
  <c r="BJ43" i="23"/>
  <c r="CF43" i="23" s="1"/>
  <c r="BI43" i="23"/>
  <c r="CE43" i="23" s="1"/>
  <c r="BH43" i="23"/>
  <c r="CD43" i="23" s="1"/>
  <c r="BG43" i="23"/>
  <c r="CC43" i="23" s="1"/>
  <c r="BF43" i="23"/>
  <c r="CB43" i="23" s="1"/>
  <c r="BE43" i="23"/>
  <c r="CA43" i="23" s="1"/>
  <c r="BD43" i="23"/>
  <c r="BZ43" i="23" s="1"/>
  <c r="BC43" i="23"/>
  <c r="BY43" i="23" s="1"/>
  <c r="BB43" i="23"/>
  <c r="BX43" i="23" s="1"/>
  <c r="BA43" i="23"/>
  <c r="BW43" i="23" s="1"/>
  <c r="AZ43" i="23"/>
  <c r="BV43" i="23" s="1"/>
  <c r="AY43" i="23"/>
  <c r="BU43" i="23" s="1"/>
  <c r="AX43" i="23"/>
  <c r="BT43" i="23" s="1"/>
  <c r="AW43" i="23"/>
  <c r="BS43" i="23" s="1"/>
  <c r="AV43" i="23"/>
  <c r="BR43" i="23" s="1"/>
  <c r="AU43" i="23"/>
  <c r="BQ43" i="23" s="1"/>
  <c r="AT43" i="23"/>
  <c r="BP43" i="23" s="1"/>
  <c r="BK42" i="23"/>
  <c r="CG42" i="23" s="1"/>
  <c r="BJ42" i="23"/>
  <c r="CF42" i="23" s="1"/>
  <c r="BI42" i="23"/>
  <c r="CE42" i="23" s="1"/>
  <c r="BH42" i="23"/>
  <c r="CD42" i="23" s="1"/>
  <c r="BG42" i="23"/>
  <c r="CC42" i="23" s="1"/>
  <c r="BF42" i="23"/>
  <c r="CB42" i="23" s="1"/>
  <c r="BE42" i="23"/>
  <c r="CA42" i="23" s="1"/>
  <c r="BD42" i="23"/>
  <c r="BZ42" i="23" s="1"/>
  <c r="BC42" i="23"/>
  <c r="BY42" i="23" s="1"/>
  <c r="BB42" i="23"/>
  <c r="BX42" i="23" s="1"/>
  <c r="BA42" i="23"/>
  <c r="BW42" i="23" s="1"/>
  <c r="AZ42" i="23"/>
  <c r="BV42" i="23" s="1"/>
  <c r="AY42" i="23"/>
  <c r="BU42" i="23" s="1"/>
  <c r="AX42" i="23"/>
  <c r="BT42" i="23" s="1"/>
  <c r="AW42" i="23"/>
  <c r="BS42" i="23" s="1"/>
  <c r="AV42" i="23"/>
  <c r="BR42" i="23" s="1"/>
  <c r="AU42" i="23"/>
  <c r="BQ42" i="23" s="1"/>
  <c r="AT42" i="23"/>
  <c r="BP42" i="23" s="1"/>
  <c r="BK41" i="23"/>
  <c r="CG41" i="23" s="1"/>
  <c r="BJ41" i="23"/>
  <c r="CF41" i="23" s="1"/>
  <c r="BI41" i="23"/>
  <c r="CE41" i="23" s="1"/>
  <c r="BH41" i="23"/>
  <c r="CD41" i="23" s="1"/>
  <c r="BG41" i="23"/>
  <c r="CC41" i="23" s="1"/>
  <c r="BF41" i="23"/>
  <c r="CB41" i="23" s="1"/>
  <c r="BE41" i="23"/>
  <c r="CA41" i="23" s="1"/>
  <c r="BD41" i="23"/>
  <c r="BZ41" i="23" s="1"/>
  <c r="BC41" i="23"/>
  <c r="BY41" i="23" s="1"/>
  <c r="BB41" i="23"/>
  <c r="BX41" i="23" s="1"/>
  <c r="BA41" i="23"/>
  <c r="BW41" i="23" s="1"/>
  <c r="AZ41" i="23"/>
  <c r="BV41" i="23" s="1"/>
  <c r="AY41" i="23"/>
  <c r="BU41" i="23" s="1"/>
  <c r="AX41" i="23"/>
  <c r="BT41" i="23" s="1"/>
  <c r="AW41" i="23"/>
  <c r="BS41" i="23" s="1"/>
  <c r="AV41" i="23"/>
  <c r="BR41" i="23" s="1"/>
  <c r="AU41" i="23"/>
  <c r="BQ41" i="23" s="1"/>
  <c r="AT41" i="23"/>
  <c r="BP41" i="23" s="1"/>
  <c r="BK40" i="23"/>
  <c r="CG40" i="23" s="1"/>
  <c r="BJ40" i="23"/>
  <c r="CF40" i="23" s="1"/>
  <c r="BI40" i="23"/>
  <c r="CE40" i="23" s="1"/>
  <c r="BH40" i="23"/>
  <c r="CD40" i="23" s="1"/>
  <c r="BG40" i="23"/>
  <c r="CC40" i="23" s="1"/>
  <c r="BF40" i="23"/>
  <c r="CB40" i="23" s="1"/>
  <c r="BE40" i="23"/>
  <c r="CA40" i="23" s="1"/>
  <c r="BD40" i="23"/>
  <c r="BZ40" i="23" s="1"/>
  <c r="BC40" i="23"/>
  <c r="BY40" i="23" s="1"/>
  <c r="BB40" i="23"/>
  <c r="BX40" i="23" s="1"/>
  <c r="BA40" i="23"/>
  <c r="BW40" i="23" s="1"/>
  <c r="AZ40" i="23"/>
  <c r="BV40" i="23" s="1"/>
  <c r="AY40" i="23"/>
  <c r="BU40" i="23" s="1"/>
  <c r="AX40" i="23"/>
  <c r="BT40" i="23" s="1"/>
  <c r="AW40" i="23"/>
  <c r="BS40" i="23" s="1"/>
  <c r="AV40" i="23"/>
  <c r="BR40" i="23" s="1"/>
  <c r="AU40" i="23"/>
  <c r="BQ40" i="23" s="1"/>
  <c r="AT40" i="23"/>
  <c r="BP40" i="23" s="1"/>
  <c r="BK39" i="23"/>
  <c r="CG39" i="23" s="1"/>
  <c r="BJ39" i="23"/>
  <c r="CF39" i="23" s="1"/>
  <c r="BI39" i="23"/>
  <c r="CE39" i="23" s="1"/>
  <c r="BH39" i="23"/>
  <c r="CD39" i="23" s="1"/>
  <c r="BG39" i="23"/>
  <c r="CC39" i="23" s="1"/>
  <c r="BF39" i="23"/>
  <c r="CB39" i="23" s="1"/>
  <c r="BE39" i="23"/>
  <c r="CA39" i="23" s="1"/>
  <c r="BD39" i="23"/>
  <c r="BZ39" i="23" s="1"/>
  <c r="BC39" i="23"/>
  <c r="BY39" i="23" s="1"/>
  <c r="BB39" i="23"/>
  <c r="BX39" i="23" s="1"/>
  <c r="BA39" i="23"/>
  <c r="BW39" i="23" s="1"/>
  <c r="AZ39" i="23"/>
  <c r="BV39" i="23" s="1"/>
  <c r="AY39" i="23"/>
  <c r="BU39" i="23" s="1"/>
  <c r="AX39" i="23"/>
  <c r="BT39" i="23" s="1"/>
  <c r="AW39" i="23"/>
  <c r="BS39" i="23" s="1"/>
  <c r="AV39" i="23"/>
  <c r="BR39" i="23" s="1"/>
  <c r="AU39" i="23"/>
  <c r="BQ39" i="23" s="1"/>
  <c r="AT39" i="23"/>
  <c r="BP39" i="23" s="1"/>
  <c r="BL39" i="23"/>
  <c r="CH39" i="23" s="1"/>
  <c r="BK38" i="23"/>
  <c r="CG38" i="23" s="1"/>
  <c r="BJ38" i="23"/>
  <c r="CF38" i="23" s="1"/>
  <c r="BI38" i="23"/>
  <c r="CE38" i="23" s="1"/>
  <c r="BH38" i="23"/>
  <c r="CD38" i="23" s="1"/>
  <c r="BG38" i="23"/>
  <c r="CC38" i="23" s="1"/>
  <c r="BF38" i="23"/>
  <c r="CB38" i="23" s="1"/>
  <c r="BE38" i="23"/>
  <c r="CA38" i="23" s="1"/>
  <c r="BD38" i="23"/>
  <c r="BZ38" i="23" s="1"/>
  <c r="BC38" i="23"/>
  <c r="BY38" i="23" s="1"/>
  <c r="BB38" i="23"/>
  <c r="BX38" i="23" s="1"/>
  <c r="BA38" i="23"/>
  <c r="BW38" i="23" s="1"/>
  <c r="AZ38" i="23"/>
  <c r="BV38" i="23" s="1"/>
  <c r="AY38" i="23"/>
  <c r="BU38" i="23" s="1"/>
  <c r="AX38" i="23"/>
  <c r="BT38" i="23" s="1"/>
  <c r="AW38" i="23"/>
  <c r="BS38" i="23" s="1"/>
  <c r="AV38" i="23"/>
  <c r="BR38" i="23" s="1"/>
  <c r="AU38" i="23"/>
  <c r="BQ38" i="23" s="1"/>
  <c r="AT38" i="23"/>
  <c r="BP38" i="23" s="1"/>
  <c r="BK37" i="23"/>
  <c r="CG37" i="23" s="1"/>
  <c r="BJ37" i="23"/>
  <c r="CF37" i="23" s="1"/>
  <c r="BI37" i="23"/>
  <c r="CE37" i="23" s="1"/>
  <c r="BH37" i="23"/>
  <c r="CD37" i="23" s="1"/>
  <c r="BG37" i="23"/>
  <c r="CC37" i="23" s="1"/>
  <c r="BF37" i="23"/>
  <c r="CB37" i="23" s="1"/>
  <c r="BE37" i="23"/>
  <c r="CA37" i="23" s="1"/>
  <c r="BD37" i="23"/>
  <c r="BZ37" i="23" s="1"/>
  <c r="BC37" i="23"/>
  <c r="BY37" i="23" s="1"/>
  <c r="BB37" i="23"/>
  <c r="BX37" i="23" s="1"/>
  <c r="BA37" i="23"/>
  <c r="BW37" i="23" s="1"/>
  <c r="AZ37" i="23"/>
  <c r="BV37" i="23" s="1"/>
  <c r="AY37" i="23"/>
  <c r="BU37" i="23" s="1"/>
  <c r="AX37" i="23"/>
  <c r="BT37" i="23" s="1"/>
  <c r="AW37" i="23"/>
  <c r="BS37" i="23" s="1"/>
  <c r="AV37" i="23"/>
  <c r="BR37" i="23" s="1"/>
  <c r="AU37" i="23"/>
  <c r="BQ37" i="23" s="1"/>
  <c r="AT37" i="23"/>
  <c r="BP37" i="23" s="1"/>
  <c r="BK36" i="23"/>
  <c r="CG36" i="23" s="1"/>
  <c r="BJ36" i="23"/>
  <c r="CF36" i="23" s="1"/>
  <c r="BI36" i="23"/>
  <c r="CE36" i="23" s="1"/>
  <c r="BH36" i="23"/>
  <c r="CD36" i="23" s="1"/>
  <c r="BG36" i="23"/>
  <c r="CC36" i="23" s="1"/>
  <c r="BF36" i="23"/>
  <c r="CB36" i="23" s="1"/>
  <c r="BE36" i="23"/>
  <c r="CA36" i="23" s="1"/>
  <c r="BD36" i="23"/>
  <c r="BZ36" i="23" s="1"/>
  <c r="BC36" i="23"/>
  <c r="BY36" i="23" s="1"/>
  <c r="BB36" i="23"/>
  <c r="BX36" i="23" s="1"/>
  <c r="BA36" i="23"/>
  <c r="BW36" i="23" s="1"/>
  <c r="AZ36" i="23"/>
  <c r="BV36" i="23" s="1"/>
  <c r="AY36" i="23"/>
  <c r="BU36" i="23" s="1"/>
  <c r="AX36" i="23"/>
  <c r="BT36" i="23" s="1"/>
  <c r="AW36" i="23"/>
  <c r="BS36" i="23" s="1"/>
  <c r="AV36" i="23"/>
  <c r="BR36" i="23" s="1"/>
  <c r="AU36" i="23"/>
  <c r="BQ36" i="23" s="1"/>
  <c r="AT36" i="23"/>
  <c r="BP36" i="23" s="1"/>
  <c r="BK35" i="23"/>
  <c r="CG35" i="23" s="1"/>
  <c r="BJ35" i="23"/>
  <c r="CF35" i="23" s="1"/>
  <c r="BI35" i="23"/>
  <c r="CE35" i="23" s="1"/>
  <c r="BH35" i="23"/>
  <c r="CD35" i="23" s="1"/>
  <c r="BG35" i="23"/>
  <c r="CC35" i="23" s="1"/>
  <c r="BF35" i="23"/>
  <c r="CB35" i="23" s="1"/>
  <c r="BE35" i="23"/>
  <c r="CA35" i="23" s="1"/>
  <c r="BD35" i="23"/>
  <c r="BZ35" i="23" s="1"/>
  <c r="BC35" i="23"/>
  <c r="BY35" i="23" s="1"/>
  <c r="BB35" i="23"/>
  <c r="BX35" i="23" s="1"/>
  <c r="BA35" i="23"/>
  <c r="BW35" i="23" s="1"/>
  <c r="AZ35" i="23"/>
  <c r="BV35" i="23" s="1"/>
  <c r="AY35" i="23"/>
  <c r="BU35" i="23" s="1"/>
  <c r="AX35" i="23"/>
  <c r="BT35" i="23" s="1"/>
  <c r="AW35" i="23"/>
  <c r="BS35" i="23" s="1"/>
  <c r="AV35" i="23"/>
  <c r="BR35" i="23" s="1"/>
  <c r="AU35" i="23"/>
  <c r="BQ35" i="23" s="1"/>
  <c r="AT35" i="23"/>
  <c r="BP35" i="23" s="1"/>
  <c r="BL35" i="23"/>
  <c r="CH35" i="23" s="1"/>
  <c r="BK34" i="23"/>
  <c r="CG34" i="23" s="1"/>
  <c r="BJ34" i="23"/>
  <c r="CF34" i="23" s="1"/>
  <c r="BI34" i="23"/>
  <c r="CE34" i="23" s="1"/>
  <c r="BH34" i="23"/>
  <c r="CD34" i="23" s="1"/>
  <c r="BG34" i="23"/>
  <c r="CC34" i="23" s="1"/>
  <c r="BF34" i="23"/>
  <c r="CB34" i="23" s="1"/>
  <c r="BE34" i="23"/>
  <c r="CA34" i="23" s="1"/>
  <c r="BD34" i="23"/>
  <c r="BZ34" i="23" s="1"/>
  <c r="BC34" i="23"/>
  <c r="BY34" i="23" s="1"/>
  <c r="BB34" i="23"/>
  <c r="BX34" i="23" s="1"/>
  <c r="BA34" i="23"/>
  <c r="BW34" i="23" s="1"/>
  <c r="AZ34" i="23"/>
  <c r="BV34" i="23" s="1"/>
  <c r="AY34" i="23"/>
  <c r="BU34" i="23" s="1"/>
  <c r="AX34" i="23"/>
  <c r="BT34" i="23" s="1"/>
  <c r="AW34" i="23"/>
  <c r="BS34" i="23" s="1"/>
  <c r="AV34" i="23"/>
  <c r="BR34" i="23" s="1"/>
  <c r="AU34" i="23"/>
  <c r="BQ34" i="23" s="1"/>
  <c r="AT34" i="23"/>
  <c r="BP34" i="23" s="1"/>
  <c r="BK33" i="23"/>
  <c r="CG33" i="23" s="1"/>
  <c r="BJ33" i="23"/>
  <c r="CF33" i="23" s="1"/>
  <c r="BI33" i="23"/>
  <c r="CE33" i="23" s="1"/>
  <c r="BH33" i="23"/>
  <c r="CD33" i="23" s="1"/>
  <c r="BG33" i="23"/>
  <c r="CC33" i="23" s="1"/>
  <c r="BF33" i="23"/>
  <c r="CB33" i="23" s="1"/>
  <c r="BE33" i="23"/>
  <c r="CA33" i="23" s="1"/>
  <c r="BD33" i="23"/>
  <c r="BZ33" i="23" s="1"/>
  <c r="BC33" i="23"/>
  <c r="BY33" i="23" s="1"/>
  <c r="BB33" i="23"/>
  <c r="BX33" i="23" s="1"/>
  <c r="BA33" i="23"/>
  <c r="BW33" i="23" s="1"/>
  <c r="AZ33" i="23"/>
  <c r="BV33" i="23" s="1"/>
  <c r="AY33" i="23"/>
  <c r="BU33" i="23" s="1"/>
  <c r="AX33" i="23"/>
  <c r="BT33" i="23" s="1"/>
  <c r="AW33" i="23"/>
  <c r="BS33" i="23" s="1"/>
  <c r="AV33" i="23"/>
  <c r="BR33" i="23" s="1"/>
  <c r="AU33" i="23"/>
  <c r="BQ33" i="23" s="1"/>
  <c r="AT33" i="23"/>
  <c r="BP33" i="23" s="1"/>
  <c r="BK32" i="23"/>
  <c r="CG32" i="23" s="1"/>
  <c r="BJ32" i="23"/>
  <c r="CF32" i="23" s="1"/>
  <c r="BI32" i="23"/>
  <c r="CE32" i="23" s="1"/>
  <c r="BH32" i="23"/>
  <c r="CD32" i="23" s="1"/>
  <c r="BG32" i="23"/>
  <c r="CC32" i="23" s="1"/>
  <c r="BF32" i="23"/>
  <c r="CB32" i="23" s="1"/>
  <c r="BE32" i="23"/>
  <c r="CA32" i="23" s="1"/>
  <c r="BD32" i="23"/>
  <c r="BZ32" i="23" s="1"/>
  <c r="BC32" i="23"/>
  <c r="BY32" i="23" s="1"/>
  <c r="BB32" i="23"/>
  <c r="BX32" i="23" s="1"/>
  <c r="BA32" i="23"/>
  <c r="BW32" i="23" s="1"/>
  <c r="AZ32" i="23"/>
  <c r="BV32" i="23" s="1"/>
  <c r="AY32" i="23"/>
  <c r="BU32" i="23" s="1"/>
  <c r="AX32" i="23"/>
  <c r="BT32" i="23" s="1"/>
  <c r="AW32" i="23"/>
  <c r="BS32" i="23" s="1"/>
  <c r="AV32" i="23"/>
  <c r="BR32" i="23" s="1"/>
  <c r="AU32" i="23"/>
  <c r="BQ32" i="23" s="1"/>
  <c r="AT32" i="23"/>
  <c r="BP32" i="23" s="1"/>
  <c r="BK31" i="23"/>
  <c r="CG31" i="23" s="1"/>
  <c r="BJ31" i="23"/>
  <c r="CF31" i="23" s="1"/>
  <c r="BI31" i="23"/>
  <c r="CE31" i="23" s="1"/>
  <c r="BH31" i="23"/>
  <c r="CD31" i="23" s="1"/>
  <c r="BG31" i="23"/>
  <c r="CC31" i="23" s="1"/>
  <c r="BF31" i="23"/>
  <c r="CB31" i="23" s="1"/>
  <c r="BE31" i="23"/>
  <c r="CA31" i="23" s="1"/>
  <c r="BD31" i="23"/>
  <c r="BZ31" i="23" s="1"/>
  <c r="BC31" i="23"/>
  <c r="BY31" i="23" s="1"/>
  <c r="BB31" i="23"/>
  <c r="BX31" i="23" s="1"/>
  <c r="BA31" i="23"/>
  <c r="BW31" i="23" s="1"/>
  <c r="AZ31" i="23"/>
  <c r="BV31" i="23" s="1"/>
  <c r="AY31" i="23"/>
  <c r="BU31" i="23" s="1"/>
  <c r="AX31" i="23"/>
  <c r="BT31" i="23" s="1"/>
  <c r="AW31" i="23"/>
  <c r="BS31" i="23" s="1"/>
  <c r="AV31" i="23"/>
  <c r="BR31" i="23" s="1"/>
  <c r="AU31" i="23"/>
  <c r="BQ31" i="23" s="1"/>
  <c r="AT31" i="23"/>
  <c r="BP31" i="23" s="1"/>
  <c r="BL31" i="23"/>
  <c r="CH31" i="23" s="1"/>
  <c r="BK30" i="23"/>
  <c r="CG30" i="23" s="1"/>
  <c r="BJ30" i="23"/>
  <c r="CF30" i="23" s="1"/>
  <c r="BI30" i="23"/>
  <c r="CE30" i="23" s="1"/>
  <c r="BH30" i="23"/>
  <c r="CD30" i="23" s="1"/>
  <c r="BG30" i="23"/>
  <c r="CC30" i="23" s="1"/>
  <c r="BF30" i="23"/>
  <c r="CB30" i="23" s="1"/>
  <c r="BE30" i="23"/>
  <c r="CA30" i="23" s="1"/>
  <c r="BD30" i="23"/>
  <c r="BZ30" i="23" s="1"/>
  <c r="BC30" i="23"/>
  <c r="BY30" i="23" s="1"/>
  <c r="BB30" i="23"/>
  <c r="BX30" i="23" s="1"/>
  <c r="BA30" i="23"/>
  <c r="BW30" i="23" s="1"/>
  <c r="AZ30" i="23"/>
  <c r="BV30" i="23" s="1"/>
  <c r="AY30" i="23"/>
  <c r="BU30" i="23" s="1"/>
  <c r="AX30" i="23"/>
  <c r="BT30" i="23" s="1"/>
  <c r="AW30" i="23"/>
  <c r="BS30" i="23" s="1"/>
  <c r="AV30" i="23"/>
  <c r="BR30" i="23" s="1"/>
  <c r="AU30" i="23"/>
  <c r="BQ30" i="23" s="1"/>
  <c r="AT30" i="23"/>
  <c r="BP30" i="23" s="1"/>
  <c r="BK29" i="23"/>
  <c r="CG29" i="23" s="1"/>
  <c r="BJ29" i="23"/>
  <c r="CF29" i="23" s="1"/>
  <c r="BI29" i="23"/>
  <c r="CE29" i="23" s="1"/>
  <c r="BH29" i="23"/>
  <c r="CD29" i="23" s="1"/>
  <c r="BG29" i="23"/>
  <c r="CC29" i="23" s="1"/>
  <c r="BF29" i="23"/>
  <c r="CB29" i="23" s="1"/>
  <c r="BE29" i="23"/>
  <c r="CA29" i="23" s="1"/>
  <c r="BD29" i="23"/>
  <c r="BZ29" i="23" s="1"/>
  <c r="BC29" i="23"/>
  <c r="BY29" i="23" s="1"/>
  <c r="BB29" i="23"/>
  <c r="BX29" i="23" s="1"/>
  <c r="BA29" i="23"/>
  <c r="BW29" i="23" s="1"/>
  <c r="AZ29" i="23"/>
  <c r="BV29" i="23" s="1"/>
  <c r="AY29" i="23"/>
  <c r="BU29" i="23" s="1"/>
  <c r="AX29" i="23"/>
  <c r="BT29" i="23" s="1"/>
  <c r="AW29" i="23"/>
  <c r="BS29" i="23" s="1"/>
  <c r="AV29" i="23"/>
  <c r="BR29" i="23" s="1"/>
  <c r="AU29" i="23"/>
  <c r="BQ29" i="23" s="1"/>
  <c r="AT29" i="23"/>
  <c r="BP29" i="23" s="1"/>
  <c r="BL29" i="23"/>
  <c r="CH29" i="23" s="1"/>
  <c r="BK28" i="23"/>
  <c r="CG28" i="23" s="1"/>
  <c r="BJ28" i="23"/>
  <c r="CF28" i="23" s="1"/>
  <c r="BI28" i="23"/>
  <c r="CE28" i="23" s="1"/>
  <c r="BH28" i="23"/>
  <c r="CD28" i="23" s="1"/>
  <c r="BG28" i="23"/>
  <c r="CC28" i="23" s="1"/>
  <c r="BF28" i="23"/>
  <c r="CB28" i="23" s="1"/>
  <c r="BE28" i="23"/>
  <c r="CA28" i="23" s="1"/>
  <c r="BD28" i="23"/>
  <c r="BZ28" i="23" s="1"/>
  <c r="BC28" i="23"/>
  <c r="BY28" i="23" s="1"/>
  <c r="BB28" i="23"/>
  <c r="BX28" i="23" s="1"/>
  <c r="BA28" i="23"/>
  <c r="BW28" i="23" s="1"/>
  <c r="AZ28" i="23"/>
  <c r="BV28" i="23" s="1"/>
  <c r="AY28" i="23"/>
  <c r="BU28" i="23" s="1"/>
  <c r="AX28" i="23"/>
  <c r="BT28" i="23" s="1"/>
  <c r="AW28" i="23"/>
  <c r="BS28" i="23" s="1"/>
  <c r="AV28" i="23"/>
  <c r="BR28" i="23" s="1"/>
  <c r="AU28" i="23"/>
  <c r="BQ28" i="23" s="1"/>
  <c r="AT28" i="23"/>
  <c r="BP28" i="23" s="1"/>
  <c r="BK27" i="23"/>
  <c r="CG27" i="23" s="1"/>
  <c r="BJ27" i="23"/>
  <c r="CF27" i="23" s="1"/>
  <c r="BI27" i="23"/>
  <c r="CE27" i="23" s="1"/>
  <c r="BH27" i="23"/>
  <c r="CD27" i="23" s="1"/>
  <c r="BG27" i="23"/>
  <c r="CC27" i="23" s="1"/>
  <c r="BF27" i="23"/>
  <c r="CB27" i="23" s="1"/>
  <c r="BE27" i="23"/>
  <c r="CA27" i="23" s="1"/>
  <c r="BD27" i="23"/>
  <c r="BZ27" i="23" s="1"/>
  <c r="BC27" i="23"/>
  <c r="BY27" i="23" s="1"/>
  <c r="BB27" i="23"/>
  <c r="BX27" i="23" s="1"/>
  <c r="BA27" i="23"/>
  <c r="BW27" i="23" s="1"/>
  <c r="AZ27" i="23"/>
  <c r="BV27" i="23" s="1"/>
  <c r="AY27" i="23"/>
  <c r="BU27" i="23" s="1"/>
  <c r="AX27" i="23"/>
  <c r="BT27" i="23" s="1"/>
  <c r="AW27" i="23"/>
  <c r="BS27" i="23" s="1"/>
  <c r="AV27" i="23"/>
  <c r="BR27" i="23" s="1"/>
  <c r="AU27" i="23"/>
  <c r="BQ27" i="23" s="1"/>
  <c r="AT27" i="23"/>
  <c r="BP27" i="23" s="1"/>
  <c r="BL27" i="23"/>
  <c r="CH27" i="23" s="1"/>
  <c r="BK26" i="23"/>
  <c r="CG26" i="23" s="1"/>
  <c r="BJ26" i="23"/>
  <c r="CF26" i="23" s="1"/>
  <c r="BI26" i="23"/>
  <c r="CE26" i="23" s="1"/>
  <c r="BH26" i="23"/>
  <c r="CD26" i="23" s="1"/>
  <c r="BG26" i="23"/>
  <c r="CC26" i="23" s="1"/>
  <c r="BF26" i="23"/>
  <c r="CB26" i="23" s="1"/>
  <c r="BE26" i="23"/>
  <c r="CA26" i="23" s="1"/>
  <c r="BD26" i="23"/>
  <c r="BZ26" i="23" s="1"/>
  <c r="BC26" i="23"/>
  <c r="BY26" i="23" s="1"/>
  <c r="BB26" i="23"/>
  <c r="BX26" i="23" s="1"/>
  <c r="BA26" i="23"/>
  <c r="BW26" i="23" s="1"/>
  <c r="AZ26" i="23"/>
  <c r="BV26" i="23" s="1"/>
  <c r="AY26" i="23"/>
  <c r="BU26" i="23" s="1"/>
  <c r="AX26" i="23"/>
  <c r="BT26" i="23" s="1"/>
  <c r="AW26" i="23"/>
  <c r="BS26" i="23" s="1"/>
  <c r="AV26" i="23"/>
  <c r="BR26" i="23" s="1"/>
  <c r="AU26" i="23"/>
  <c r="BQ26" i="23" s="1"/>
  <c r="AT26" i="23"/>
  <c r="BP26" i="23" s="1"/>
  <c r="BK25" i="23"/>
  <c r="CG25" i="23" s="1"/>
  <c r="BJ25" i="23"/>
  <c r="CF25" i="23" s="1"/>
  <c r="BI25" i="23"/>
  <c r="CE25" i="23" s="1"/>
  <c r="BH25" i="23"/>
  <c r="CD25" i="23" s="1"/>
  <c r="BG25" i="23"/>
  <c r="CC25" i="23" s="1"/>
  <c r="BF25" i="23"/>
  <c r="CB25" i="23" s="1"/>
  <c r="BE25" i="23"/>
  <c r="CA25" i="23" s="1"/>
  <c r="BD25" i="23"/>
  <c r="BZ25" i="23" s="1"/>
  <c r="BC25" i="23"/>
  <c r="BY25" i="23" s="1"/>
  <c r="BB25" i="23"/>
  <c r="BX25" i="23" s="1"/>
  <c r="BA25" i="23"/>
  <c r="BW25" i="23" s="1"/>
  <c r="AZ25" i="23"/>
  <c r="BV25" i="23" s="1"/>
  <c r="AY25" i="23"/>
  <c r="BU25" i="23" s="1"/>
  <c r="AX25" i="23"/>
  <c r="BT25" i="23" s="1"/>
  <c r="AW25" i="23"/>
  <c r="BS25" i="23" s="1"/>
  <c r="AV25" i="23"/>
  <c r="BR25" i="23" s="1"/>
  <c r="AU25" i="23"/>
  <c r="BQ25" i="23" s="1"/>
  <c r="AT25" i="23"/>
  <c r="BP25" i="23" s="1"/>
  <c r="BL25" i="23"/>
  <c r="CH25" i="23" s="1"/>
  <c r="BK24" i="23"/>
  <c r="CG24" i="23" s="1"/>
  <c r="BJ24" i="23"/>
  <c r="CF24" i="23" s="1"/>
  <c r="BI24" i="23"/>
  <c r="CE24" i="23" s="1"/>
  <c r="BH24" i="23"/>
  <c r="CD24" i="23" s="1"/>
  <c r="BG24" i="23"/>
  <c r="CC24" i="23" s="1"/>
  <c r="BF24" i="23"/>
  <c r="CB24" i="23" s="1"/>
  <c r="BE24" i="23"/>
  <c r="CA24" i="23" s="1"/>
  <c r="BD24" i="23"/>
  <c r="BZ24" i="23" s="1"/>
  <c r="BC24" i="23"/>
  <c r="BY24" i="23" s="1"/>
  <c r="BB24" i="23"/>
  <c r="BX24" i="23" s="1"/>
  <c r="BA24" i="23"/>
  <c r="BW24" i="23" s="1"/>
  <c r="AZ24" i="23"/>
  <c r="BV24" i="23" s="1"/>
  <c r="AY24" i="23"/>
  <c r="BU24" i="23" s="1"/>
  <c r="AX24" i="23"/>
  <c r="BT24" i="23" s="1"/>
  <c r="AW24" i="23"/>
  <c r="BS24" i="23" s="1"/>
  <c r="AV24" i="23"/>
  <c r="BR24" i="23" s="1"/>
  <c r="AU24" i="23"/>
  <c r="BQ24" i="23" s="1"/>
  <c r="AT24" i="23"/>
  <c r="BP24" i="23" s="1"/>
  <c r="BK23" i="23"/>
  <c r="CG23" i="23" s="1"/>
  <c r="BJ23" i="23"/>
  <c r="CF23" i="23" s="1"/>
  <c r="BI23" i="23"/>
  <c r="CE23" i="23" s="1"/>
  <c r="BH23" i="23"/>
  <c r="CD23" i="23" s="1"/>
  <c r="BG23" i="23"/>
  <c r="CC23" i="23" s="1"/>
  <c r="BF23" i="23"/>
  <c r="CB23" i="23" s="1"/>
  <c r="BE23" i="23"/>
  <c r="CA23" i="23" s="1"/>
  <c r="BD23" i="23"/>
  <c r="BZ23" i="23" s="1"/>
  <c r="BC23" i="23"/>
  <c r="BY23" i="23" s="1"/>
  <c r="BB23" i="23"/>
  <c r="BX23" i="23" s="1"/>
  <c r="BA23" i="23"/>
  <c r="BW23" i="23" s="1"/>
  <c r="AZ23" i="23"/>
  <c r="BV23" i="23" s="1"/>
  <c r="AY23" i="23"/>
  <c r="BU23" i="23" s="1"/>
  <c r="AX23" i="23"/>
  <c r="BT23" i="23" s="1"/>
  <c r="AW23" i="23"/>
  <c r="BS23" i="23" s="1"/>
  <c r="AV23" i="23"/>
  <c r="BR23" i="23" s="1"/>
  <c r="AU23" i="23"/>
  <c r="BQ23" i="23" s="1"/>
  <c r="AT23" i="23"/>
  <c r="BP23" i="23" s="1"/>
  <c r="BK22" i="23"/>
  <c r="CG22" i="23" s="1"/>
  <c r="BJ22" i="23"/>
  <c r="CF22" i="23" s="1"/>
  <c r="BI22" i="23"/>
  <c r="CE22" i="23" s="1"/>
  <c r="BH22" i="23"/>
  <c r="CD22" i="23" s="1"/>
  <c r="BG22" i="23"/>
  <c r="CC22" i="23" s="1"/>
  <c r="BF22" i="23"/>
  <c r="CB22" i="23" s="1"/>
  <c r="BE22" i="23"/>
  <c r="CA22" i="23" s="1"/>
  <c r="BD22" i="23"/>
  <c r="BZ22" i="23" s="1"/>
  <c r="BC22" i="23"/>
  <c r="BY22" i="23" s="1"/>
  <c r="BB22" i="23"/>
  <c r="BX22" i="23" s="1"/>
  <c r="BA22" i="23"/>
  <c r="BW22" i="23" s="1"/>
  <c r="AZ22" i="23"/>
  <c r="BV22" i="23" s="1"/>
  <c r="AY22" i="23"/>
  <c r="BU22" i="23" s="1"/>
  <c r="AX22" i="23"/>
  <c r="BT22" i="23" s="1"/>
  <c r="AW22" i="23"/>
  <c r="BS22" i="23" s="1"/>
  <c r="AV22" i="23"/>
  <c r="BR22" i="23" s="1"/>
  <c r="AU22" i="23"/>
  <c r="BQ22" i="23" s="1"/>
  <c r="AT22" i="23"/>
  <c r="BP22" i="23" s="1"/>
  <c r="BK21" i="23"/>
  <c r="CG21" i="23" s="1"/>
  <c r="BJ21" i="23"/>
  <c r="CF21" i="23" s="1"/>
  <c r="BI21" i="23"/>
  <c r="CE21" i="23" s="1"/>
  <c r="BH21" i="23"/>
  <c r="CD21" i="23" s="1"/>
  <c r="BG21" i="23"/>
  <c r="CC21" i="23" s="1"/>
  <c r="BF21" i="23"/>
  <c r="CB21" i="23" s="1"/>
  <c r="BE21" i="23"/>
  <c r="CA21" i="23" s="1"/>
  <c r="BD21" i="23"/>
  <c r="BZ21" i="23" s="1"/>
  <c r="BC21" i="23"/>
  <c r="BY21" i="23" s="1"/>
  <c r="BB21" i="23"/>
  <c r="BX21" i="23" s="1"/>
  <c r="BA21" i="23"/>
  <c r="BW21" i="23" s="1"/>
  <c r="AZ21" i="23"/>
  <c r="BV21" i="23" s="1"/>
  <c r="AY21" i="23"/>
  <c r="BU21" i="23" s="1"/>
  <c r="AX21" i="23"/>
  <c r="BT21" i="23" s="1"/>
  <c r="AW21" i="23"/>
  <c r="BS21" i="23" s="1"/>
  <c r="AV21" i="23"/>
  <c r="BR21" i="23" s="1"/>
  <c r="AU21" i="23"/>
  <c r="BQ21" i="23" s="1"/>
  <c r="AT21" i="23"/>
  <c r="BP21" i="23" s="1"/>
  <c r="BL21" i="23"/>
  <c r="CH21" i="23" s="1"/>
  <c r="BK20" i="23"/>
  <c r="CG20" i="23" s="1"/>
  <c r="BJ20" i="23"/>
  <c r="CF20" i="23" s="1"/>
  <c r="BI20" i="23"/>
  <c r="CE20" i="23" s="1"/>
  <c r="BH20" i="23"/>
  <c r="CD20" i="23" s="1"/>
  <c r="BG20" i="23"/>
  <c r="CC20" i="23" s="1"/>
  <c r="BF20" i="23"/>
  <c r="CB20" i="23" s="1"/>
  <c r="BE20" i="23"/>
  <c r="CA20" i="23" s="1"/>
  <c r="BD20" i="23"/>
  <c r="BZ20" i="23" s="1"/>
  <c r="BC20" i="23"/>
  <c r="BY20" i="23" s="1"/>
  <c r="BB20" i="23"/>
  <c r="BX20" i="23" s="1"/>
  <c r="BA20" i="23"/>
  <c r="BW20" i="23" s="1"/>
  <c r="AZ20" i="23"/>
  <c r="BV20" i="23" s="1"/>
  <c r="AY20" i="23"/>
  <c r="BU20" i="23" s="1"/>
  <c r="AX20" i="23"/>
  <c r="BT20" i="23" s="1"/>
  <c r="AW20" i="23"/>
  <c r="BS20" i="23" s="1"/>
  <c r="AV20" i="23"/>
  <c r="BR20" i="23" s="1"/>
  <c r="AU20" i="23"/>
  <c r="BQ20" i="23" s="1"/>
  <c r="AT20" i="23"/>
  <c r="BP20" i="23" s="1"/>
  <c r="BK19" i="23"/>
  <c r="CG19" i="23" s="1"/>
  <c r="BJ19" i="23"/>
  <c r="CF19" i="23" s="1"/>
  <c r="BI19" i="23"/>
  <c r="CE19" i="23" s="1"/>
  <c r="BH19" i="23"/>
  <c r="CD19" i="23" s="1"/>
  <c r="BG19" i="23"/>
  <c r="CC19" i="23" s="1"/>
  <c r="BF19" i="23"/>
  <c r="CB19" i="23" s="1"/>
  <c r="BE19" i="23"/>
  <c r="CA19" i="23" s="1"/>
  <c r="BD19" i="23"/>
  <c r="BZ19" i="23" s="1"/>
  <c r="BC19" i="23"/>
  <c r="BY19" i="23" s="1"/>
  <c r="BB19" i="23"/>
  <c r="BX19" i="23" s="1"/>
  <c r="BA19" i="23"/>
  <c r="BW19" i="23" s="1"/>
  <c r="AZ19" i="23"/>
  <c r="BV19" i="23" s="1"/>
  <c r="AY19" i="23"/>
  <c r="BU19" i="23" s="1"/>
  <c r="AX19" i="23"/>
  <c r="BT19" i="23" s="1"/>
  <c r="AW19" i="23"/>
  <c r="BS19" i="23" s="1"/>
  <c r="AV19" i="23"/>
  <c r="BR19" i="23" s="1"/>
  <c r="AU19" i="23"/>
  <c r="BQ19" i="23" s="1"/>
  <c r="AT19" i="23"/>
  <c r="BP19" i="23" s="1"/>
  <c r="BK18" i="23"/>
  <c r="CG18" i="23" s="1"/>
  <c r="BJ18" i="23"/>
  <c r="CF18" i="23" s="1"/>
  <c r="BI18" i="23"/>
  <c r="CE18" i="23" s="1"/>
  <c r="BH18" i="23"/>
  <c r="CD18" i="23" s="1"/>
  <c r="BG18" i="23"/>
  <c r="CC18" i="23" s="1"/>
  <c r="BF18" i="23"/>
  <c r="CB18" i="23" s="1"/>
  <c r="BE18" i="23"/>
  <c r="CA18" i="23" s="1"/>
  <c r="BD18" i="23"/>
  <c r="BZ18" i="23" s="1"/>
  <c r="BC18" i="23"/>
  <c r="BY18" i="23" s="1"/>
  <c r="BB18" i="23"/>
  <c r="BX18" i="23" s="1"/>
  <c r="BA18" i="23"/>
  <c r="BW18" i="23" s="1"/>
  <c r="AZ18" i="23"/>
  <c r="BV18" i="23" s="1"/>
  <c r="AY18" i="23"/>
  <c r="BU18" i="23" s="1"/>
  <c r="AX18" i="23"/>
  <c r="BT18" i="23" s="1"/>
  <c r="AW18" i="23"/>
  <c r="BS18" i="23" s="1"/>
  <c r="AV18" i="23"/>
  <c r="BR18" i="23" s="1"/>
  <c r="AU18" i="23"/>
  <c r="BQ18" i="23" s="1"/>
  <c r="AT18" i="23"/>
  <c r="BP18" i="23" s="1"/>
  <c r="BK17" i="23"/>
  <c r="CG17" i="23" s="1"/>
  <c r="BJ17" i="23"/>
  <c r="CF17" i="23" s="1"/>
  <c r="BI17" i="23"/>
  <c r="CE17" i="23" s="1"/>
  <c r="BH17" i="23"/>
  <c r="CD17" i="23" s="1"/>
  <c r="BG17" i="23"/>
  <c r="CC17" i="23" s="1"/>
  <c r="BF17" i="23"/>
  <c r="CB17" i="23" s="1"/>
  <c r="BE17" i="23"/>
  <c r="CA17" i="23" s="1"/>
  <c r="BD17" i="23"/>
  <c r="BZ17" i="23" s="1"/>
  <c r="BC17" i="23"/>
  <c r="BY17" i="23" s="1"/>
  <c r="BB17" i="23"/>
  <c r="BX17" i="23" s="1"/>
  <c r="BA17" i="23"/>
  <c r="BW17" i="23" s="1"/>
  <c r="AZ17" i="23"/>
  <c r="BV17" i="23" s="1"/>
  <c r="AY17" i="23"/>
  <c r="BU17" i="23" s="1"/>
  <c r="AX17" i="23"/>
  <c r="BT17" i="23" s="1"/>
  <c r="AW17" i="23"/>
  <c r="BS17" i="23" s="1"/>
  <c r="AV17" i="23"/>
  <c r="BR17" i="23" s="1"/>
  <c r="AU17" i="23"/>
  <c r="BQ17" i="23" s="1"/>
  <c r="AT17" i="23"/>
  <c r="BP17" i="23" s="1"/>
  <c r="BK16" i="23"/>
  <c r="CG16" i="23" s="1"/>
  <c r="BJ16" i="23"/>
  <c r="CF16" i="23" s="1"/>
  <c r="BI16" i="23"/>
  <c r="CE16" i="23" s="1"/>
  <c r="BH16" i="23"/>
  <c r="CD16" i="23" s="1"/>
  <c r="BG16" i="23"/>
  <c r="CC16" i="23" s="1"/>
  <c r="BF16" i="23"/>
  <c r="CB16" i="23" s="1"/>
  <c r="BE16" i="23"/>
  <c r="CA16" i="23" s="1"/>
  <c r="BD16" i="23"/>
  <c r="BZ16" i="23" s="1"/>
  <c r="BC16" i="23"/>
  <c r="BY16" i="23" s="1"/>
  <c r="BB16" i="23"/>
  <c r="BX16" i="23" s="1"/>
  <c r="BA16" i="23"/>
  <c r="BW16" i="23" s="1"/>
  <c r="AZ16" i="23"/>
  <c r="BV16" i="23" s="1"/>
  <c r="AY16" i="23"/>
  <c r="BU16" i="23" s="1"/>
  <c r="AX16" i="23"/>
  <c r="BT16" i="23" s="1"/>
  <c r="AW16" i="23"/>
  <c r="BS16" i="23" s="1"/>
  <c r="AV16" i="23"/>
  <c r="BR16" i="23" s="1"/>
  <c r="AU16" i="23"/>
  <c r="BQ16" i="23" s="1"/>
  <c r="AT16" i="23"/>
  <c r="BP16" i="23" s="1"/>
  <c r="BL16" i="23"/>
  <c r="CH16" i="23" s="1"/>
  <c r="BK15" i="23"/>
  <c r="CG15" i="23" s="1"/>
  <c r="BJ15" i="23"/>
  <c r="CF15" i="23" s="1"/>
  <c r="BI15" i="23"/>
  <c r="CE15" i="23" s="1"/>
  <c r="BH15" i="23"/>
  <c r="CD15" i="23" s="1"/>
  <c r="BG15" i="23"/>
  <c r="CC15" i="23" s="1"/>
  <c r="BF15" i="23"/>
  <c r="CB15" i="23" s="1"/>
  <c r="BE15" i="23"/>
  <c r="CA15" i="23" s="1"/>
  <c r="BD15" i="23"/>
  <c r="BZ15" i="23" s="1"/>
  <c r="BC15" i="23"/>
  <c r="BY15" i="23" s="1"/>
  <c r="BB15" i="23"/>
  <c r="BX15" i="23" s="1"/>
  <c r="BA15" i="23"/>
  <c r="BW15" i="23" s="1"/>
  <c r="AZ15" i="23"/>
  <c r="BV15" i="23" s="1"/>
  <c r="AY15" i="23"/>
  <c r="BU15" i="23" s="1"/>
  <c r="AX15" i="23"/>
  <c r="BT15" i="23" s="1"/>
  <c r="AW15" i="23"/>
  <c r="BS15" i="23" s="1"/>
  <c r="AV15" i="23"/>
  <c r="BR15" i="23" s="1"/>
  <c r="AU15" i="23"/>
  <c r="BQ15" i="23" s="1"/>
  <c r="AT15" i="23"/>
  <c r="BP15" i="23" s="1"/>
  <c r="BK14" i="23"/>
  <c r="CG14" i="23" s="1"/>
  <c r="BJ14" i="23"/>
  <c r="CF14" i="23" s="1"/>
  <c r="BI14" i="23"/>
  <c r="CE14" i="23" s="1"/>
  <c r="BH14" i="23"/>
  <c r="CD14" i="23" s="1"/>
  <c r="BG14" i="23"/>
  <c r="CC14" i="23" s="1"/>
  <c r="BF14" i="23"/>
  <c r="CB14" i="23" s="1"/>
  <c r="BE14" i="23"/>
  <c r="CA14" i="23" s="1"/>
  <c r="BD14" i="23"/>
  <c r="BZ14" i="23" s="1"/>
  <c r="BC14" i="23"/>
  <c r="BY14" i="23" s="1"/>
  <c r="BB14" i="23"/>
  <c r="BX14" i="23" s="1"/>
  <c r="BA14" i="23"/>
  <c r="BW14" i="23" s="1"/>
  <c r="AZ14" i="23"/>
  <c r="BV14" i="23" s="1"/>
  <c r="AY14" i="23"/>
  <c r="BU14" i="23" s="1"/>
  <c r="AX14" i="23"/>
  <c r="BT14" i="23" s="1"/>
  <c r="AW14" i="23"/>
  <c r="BS14" i="23" s="1"/>
  <c r="AV14" i="23"/>
  <c r="BR14" i="23" s="1"/>
  <c r="AU14" i="23"/>
  <c r="BQ14" i="23" s="1"/>
  <c r="AT14" i="23"/>
  <c r="BP14" i="23" s="1"/>
  <c r="BK13" i="23"/>
  <c r="CG13" i="23" s="1"/>
  <c r="BJ13" i="23"/>
  <c r="CF13" i="23" s="1"/>
  <c r="BI13" i="23"/>
  <c r="CE13" i="23" s="1"/>
  <c r="BH13" i="23"/>
  <c r="CD13" i="23" s="1"/>
  <c r="BG13" i="23"/>
  <c r="CC13" i="23" s="1"/>
  <c r="BF13" i="23"/>
  <c r="CB13" i="23" s="1"/>
  <c r="BE13" i="23"/>
  <c r="CA13" i="23" s="1"/>
  <c r="BD13" i="23"/>
  <c r="BZ13" i="23" s="1"/>
  <c r="BC13" i="23"/>
  <c r="BY13" i="23" s="1"/>
  <c r="BB13" i="23"/>
  <c r="BX13" i="23" s="1"/>
  <c r="BA13" i="23"/>
  <c r="BW13" i="23" s="1"/>
  <c r="AZ13" i="23"/>
  <c r="BV13" i="23" s="1"/>
  <c r="AY13" i="23"/>
  <c r="BU13" i="23" s="1"/>
  <c r="AX13" i="23"/>
  <c r="BT13" i="23" s="1"/>
  <c r="AW13" i="23"/>
  <c r="BS13" i="23" s="1"/>
  <c r="AV13" i="23"/>
  <c r="BR13" i="23" s="1"/>
  <c r="AU13" i="23"/>
  <c r="BQ13" i="23" s="1"/>
  <c r="AT13" i="23"/>
  <c r="BP13" i="23" s="1"/>
  <c r="BK12" i="23"/>
  <c r="CG12" i="23" s="1"/>
  <c r="BJ12" i="23"/>
  <c r="CF12" i="23" s="1"/>
  <c r="BI12" i="23"/>
  <c r="CE12" i="23" s="1"/>
  <c r="BH12" i="23"/>
  <c r="CD12" i="23" s="1"/>
  <c r="BG12" i="23"/>
  <c r="CC12" i="23" s="1"/>
  <c r="BF12" i="23"/>
  <c r="CB12" i="23" s="1"/>
  <c r="BE12" i="23"/>
  <c r="CA12" i="23" s="1"/>
  <c r="BD12" i="23"/>
  <c r="BZ12" i="23" s="1"/>
  <c r="BC12" i="23"/>
  <c r="BY12" i="23" s="1"/>
  <c r="BB12" i="23"/>
  <c r="BX12" i="23" s="1"/>
  <c r="BA12" i="23"/>
  <c r="BW12" i="23" s="1"/>
  <c r="AZ12" i="23"/>
  <c r="BV12" i="23" s="1"/>
  <c r="AY12" i="23"/>
  <c r="BU12" i="23" s="1"/>
  <c r="AX12" i="23"/>
  <c r="BT12" i="23" s="1"/>
  <c r="AW12" i="23"/>
  <c r="BS12" i="23" s="1"/>
  <c r="AV12" i="23"/>
  <c r="BR12" i="23" s="1"/>
  <c r="AU12" i="23"/>
  <c r="BQ12" i="23" s="1"/>
  <c r="AT12" i="23"/>
  <c r="BP12" i="23" s="1"/>
  <c r="BL12" i="23"/>
  <c r="CH12" i="23" s="1"/>
  <c r="BK11" i="23"/>
  <c r="CG11" i="23" s="1"/>
  <c r="BJ11" i="23"/>
  <c r="CF11" i="23" s="1"/>
  <c r="BI11" i="23"/>
  <c r="CE11" i="23" s="1"/>
  <c r="BH11" i="23"/>
  <c r="CD11" i="23" s="1"/>
  <c r="BG11" i="23"/>
  <c r="CC11" i="23" s="1"/>
  <c r="BF11" i="23"/>
  <c r="CB11" i="23" s="1"/>
  <c r="BE11" i="23"/>
  <c r="CA11" i="23" s="1"/>
  <c r="BD11" i="23"/>
  <c r="BZ11" i="23" s="1"/>
  <c r="BC11" i="23"/>
  <c r="BY11" i="23" s="1"/>
  <c r="BB11" i="23"/>
  <c r="BX11" i="23" s="1"/>
  <c r="BA11" i="23"/>
  <c r="BW11" i="23" s="1"/>
  <c r="AZ11" i="23"/>
  <c r="BV11" i="23" s="1"/>
  <c r="AY11" i="23"/>
  <c r="BU11" i="23" s="1"/>
  <c r="AX11" i="23"/>
  <c r="BT11" i="23" s="1"/>
  <c r="AW11" i="23"/>
  <c r="BS11" i="23" s="1"/>
  <c r="AV11" i="23"/>
  <c r="BR11" i="23" s="1"/>
  <c r="AU11" i="23"/>
  <c r="BQ11" i="23" s="1"/>
  <c r="AT11" i="23"/>
  <c r="BP11" i="23" s="1"/>
  <c r="BK10" i="23"/>
  <c r="CG10" i="23" s="1"/>
  <c r="BJ10" i="23"/>
  <c r="CF10" i="23" s="1"/>
  <c r="BI10" i="23"/>
  <c r="CE10" i="23" s="1"/>
  <c r="BH10" i="23"/>
  <c r="CD10" i="23" s="1"/>
  <c r="BG10" i="23"/>
  <c r="CC10" i="23" s="1"/>
  <c r="BF10" i="23"/>
  <c r="CB10" i="23" s="1"/>
  <c r="BE10" i="23"/>
  <c r="CA10" i="23" s="1"/>
  <c r="BD10" i="23"/>
  <c r="BZ10" i="23" s="1"/>
  <c r="BC10" i="23"/>
  <c r="BY10" i="23" s="1"/>
  <c r="BB10" i="23"/>
  <c r="BX10" i="23" s="1"/>
  <c r="BA10" i="23"/>
  <c r="BW10" i="23" s="1"/>
  <c r="AZ10" i="23"/>
  <c r="BV10" i="23" s="1"/>
  <c r="AY10" i="23"/>
  <c r="BU10" i="23" s="1"/>
  <c r="AX10" i="23"/>
  <c r="BT10" i="23" s="1"/>
  <c r="AW10" i="23"/>
  <c r="BS10" i="23" s="1"/>
  <c r="AV10" i="23"/>
  <c r="BR10" i="23" s="1"/>
  <c r="AU10" i="23"/>
  <c r="BQ10" i="23" s="1"/>
  <c r="AT10" i="23"/>
  <c r="BP10" i="23" s="1"/>
  <c r="BK9" i="23"/>
  <c r="CG9" i="23" s="1"/>
  <c r="BJ9" i="23"/>
  <c r="CF9" i="23" s="1"/>
  <c r="BI9" i="23"/>
  <c r="CE9" i="23" s="1"/>
  <c r="BH9" i="23"/>
  <c r="CD9" i="23" s="1"/>
  <c r="BG9" i="23"/>
  <c r="CC9" i="23" s="1"/>
  <c r="BF9" i="23"/>
  <c r="CB9" i="23" s="1"/>
  <c r="BE9" i="23"/>
  <c r="CA9" i="23" s="1"/>
  <c r="BD9" i="23"/>
  <c r="BZ9" i="23" s="1"/>
  <c r="BC9" i="23"/>
  <c r="BY9" i="23" s="1"/>
  <c r="BB9" i="23"/>
  <c r="BX9" i="23" s="1"/>
  <c r="BA9" i="23"/>
  <c r="BW9" i="23" s="1"/>
  <c r="AZ9" i="23"/>
  <c r="BV9" i="23" s="1"/>
  <c r="AY9" i="23"/>
  <c r="BU9" i="23" s="1"/>
  <c r="AX9" i="23"/>
  <c r="BT9" i="23" s="1"/>
  <c r="AW9" i="23"/>
  <c r="BS9" i="23" s="1"/>
  <c r="AV9" i="23"/>
  <c r="BR9" i="23" s="1"/>
  <c r="AU9" i="23"/>
  <c r="BQ9" i="23" s="1"/>
  <c r="AT9" i="23"/>
  <c r="BP9" i="23" s="1"/>
  <c r="BK8" i="23"/>
  <c r="CG8" i="23" s="1"/>
  <c r="BJ8" i="23"/>
  <c r="CF8" i="23" s="1"/>
  <c r="BI8" i="23"/>
  <c r="CE8" i="23" s="1"/>
  <c r="BH8" i="23"/>
  <c r="CD8" i="23" s="1"/>
  <c r="BG8" i="23"/>
  <c r="CC8" i="23" s="1"/>
  <c r="BF8" i="23"/>
  <c r="CB8" i="23" s="1"/>
  <c r="BE8" i="23"/>
  <c r="CA8" i="23" s="1"/>
  <c r="BD8" i="23"/>
  <c r="BZ8" i="23" s="1"/>
  <c r="BC8" i="23"/>
  <c r="BY8" i="23" s="1"/>
  <c r="BB8" i="23"/>
  <c r="BX8" i="23" s="1"/>
  <c r="BA8" i="23"/>
  <c r="BW8" i="23" s="1"/>
  <c r="AZ8" i="23"/>
  <c r="BV8" i="23" s="1"/>
  <c r="AY8" i="23"/>
  <c r="BU8" i="23" s="1"/>
  <c r="AX8" i="23"/>
  <c r="BT8" i="23" s="1"/>
  <c r="AW8" i="23"/>
  <c r="BS8" i="23" s="1"/>
  <c r="AV8" i="23"/>
  <c r="BR8" i="23" s="1"/>
  <c r="AU8" i="23"/>
  <c r="BQ8" i="23" s="1"/>
  <c r="AT8" i="23"/>
  <c r="BP8" i="23" s="1"/>
  <c r="BK7" i="23"/>
  <c r="CG7" i="23" s="1"/>
  <c r="BJ7" i="23"/>
  <c r="CF7" i="23" s="1"/>
  <c r="BI7" i="23"/>
  <c r="CE7" i="23" s="1"/>
  <c r="BH7" i="23"/>
  <c r="CD7" i="23" s="1"/>
  <c r="BG7" i="23"/>
  <c r="CC7" i="23" s="1"/>
  <c r="BF7" i="23"/>
  <c r="CB7" i="23" s="1"/>
  <c r="BE7" i="23"/>
  <c r="CA7" i="23" s="1"/>
  <c r="BD7" i="23"/>
  <c r="BZ7" i="23" s="1"/>
  <c r="BC7" i="23"/>
  <c r="BY7" i="23" s="1"/>
  <c r="BB7" i="23"/>
  <c r="BX7" i="23" s="1"/>
  <c r="BA7" i="23"/>
  <c r="BW7" i="23" s="1"/>
  <c r="AZ7" i="23"/>
  <c r="BV7" i="23" s="1"/>
  <c r="AY7" i="23"/>
  <c r="BU7" i="23" s="1"/>
  <c r="AX7" i="23"/>
  <c r="BT7" i="23" s="1"/>
  <c r="AW7" i="23"/>
  <c r="BS7" i="23" s="1"/>
  <c r="AV7" i="23"/>
  <c r="BR7" i="23" s="1"/>
  <c r="AU7" i="23"/>
  <c r="BQ7" i="23" s="1"/>
  <c r="AT7" i="23"/>
  <c r="BP7" i="23" s="1"/>
  <c r="BK6" i="23"/>
  <c r="CG6" i="23" s="1"/>
  <c r="BJ6" i="23"/>
  <c r="CF6" i="23" s="1"/>
  <c r="BI6" i="23"/>
  <c r="CE6" i="23" s="1"/>
  <c r="BH6" i="23"/>
  <c r="CD6" i="23" s="1"/>
  <c r="BG6" i="23"/>
  <c r="CC6" i="23" s="1"/>
  <c r="BF6" i="23"/>
  <c r="CB6" i="23" s="1"/>
  <c r="BE6" i="23"/>
  <c r="CA6" i="23" s="1"/>
  <c r="BD6" i="23"/>
  <c r="BZ6" i="23" s="1"/>
  <c r="BC6" i="23"/>
  <c r="BY6" i="23" s="1"/>
  <c r="BB6" i="23"/>
  <c r="BX6" i="23" s="1"/>
  <c r="BA6" i="23"/>
  <c r="BW6" i="23" s="1"/>
  <c r="AZ6" i="23"/>
  <c r="BV6" i="23" s="1"/>
  <c r="AY6" i="23"/>
  <c r="BU6" i="23" s="1"/>
  <c r="AX6" i="23"/>
  <c r="BT6" i="23" s="1"/>
  <c r="AW6" i="23"/>
  <c r="BS6" i="23" s="1"/>
  <c r="AV6" i="23"/>
  <c r="BR6" i="23" s="1"/>
  <c r="AU6" i="23"/>
  <c r="BQ6" i="23" s="1"/>
  <c r="AT6" i="23"/>
  <c r="BP6" i="23" s="1"/>
  <c r="BK5" i="23"/>
  <c r="CG5" i="23" s="1"/>
  <c r="BJ5" i="23"/>
  <c r="CF5" i="23" s="1"/>
  <c r="BI5" i="23"/>
  <c r="CE5" i="23" s="1"/>
  <c r="BH5" i="23"/>
  <c r="CD5" i="23" s="1"/>
  <c r="BG5" i="23"/>
  <c r="CC5" i="23" s="1"/>
  <c r="BF5" i="23"/>
  <c r="CB5" i="23" s="1"/>
  <c r="BE5" i="23"/>
  <c r="CA5" i="23" s="1"/>
  <c r="BD5" i="23"/>
  <c r="BZ5" i="23" s="1"/>
  <c r="BC5" i="23"/>
  <c r="BY5" i="23" s="1"/>
  <c r="BB5" i="23"/>
  <c r="BX5" i="23" s="1"/>
  <c r="BA5" i="23"/>
  <c r="BW5" i="23" s="1"/>
  <c r="AZ5" i="23"/>
  <c r="BV5" i="23" s="1"/>
  <c r="AY5" i="23"/>
  <c r="BU5" i="23" s="1"/>
  <c r="AX5" i="23"/>
  <c r="BT5" i="23" s="1"/>
  <c r="AW5" i="23"/>
  <c r="BS5" i="23" s="1"/>
  <c r="AV5" i="23"/>
  <c r="BR5" i="23" s="1"/>
  <c r="AU5" i="23"/>
  <c r="BQ5" i="23" s="1"/>
  <c r="AT5" i="23"/>
  <c r="BP5" i="23" s="1"/>
  <c r="T5" i="23"/>
  <c r="BL52" i="23" l="1"/>
  <c r="CH52" i="23" s="1"/>
  <c r="BL69" i="23"/>
  <c r="CH69" i="23" s="1"/>
  <c r="BL71" i="23"/>
  <c r="CH71" i="23" s="1"/>
  <c r="BL73" i="23"/>
  <c r="CH73" i="23" s="1"/>
  <c r="BL38" i="23"/>
  <c r="CH38" i="23" s="1"/>
  <c r="BL80" i="23"/>
  <c r="CH80" i="23" s="1"/>
  <c r="BL81" i="23"/>
  <c r="CH81" i="23" s="1"/>
  <c r="BL83" i="23"/>
  <c r="CH83" i="23" s="1"/>
  <c r="BL85" i="23"/>
  <c r="CH85" i="23" s="1"/>
  <c r="BL87" i="23"/>
  <c r="CH87" i="23" s="1"/>
  <c r="BL7" i="23"/>
  <c r="CH7" i="23" s="1"/>
  <c r="BL56" i="23"/>
  <c r="CH56" i="23" s="1"/>
  <c r="BL14" i="23"/>
  <c r="CH14" i="23" s="1"/>
  <c r="BL77" i="23"/>
  <c r="CH77" i="23" s="1"/>
  <c r="BL79" i="23"/>
  <c r="CH79" i="23" s="1"/>
  <c r="BL6" i="23"/>
  <c r="CH6" i="23" s="1"/>
  <c r="BL10" i="23"/>
  <c r="CH10" i="23" s="1"/>
  <c r="BL11" i="23"/>
  <c r="CH11" i="23" s="1"/>
  <c r="BL42" i="23"/>
  <c r="CH42" i="23" s="1"/>
  <c r="BL63" i="23"/>
  <c r="CH63" i="23" s="1"/>
  <c r="BL67" i="23"/>
  <c r="CH67" i="23" s="1"/>
  <c r="BL18" i="23"/>
  <c r="CH18" i="23" s="1"/>
  <c r="BL33" i="23"/>
  <c r="CH33" i="23" s="1"/>
  <c r="BL43" i="23"/>
  <c r="CH43" i="23" s="1"/>
  <c r="BL19" i="23"/>
  <c r="CH19" i="23" s="1"/>
  <c r="BL23" i="23"/>
  <c r="CH23" i="23" s="1"/>
  <c r="BL59" i="23"/>
  <c r="CH59" i="23" s="1"/>
  <c r="BL65" i="23"/>
  <c r="CH65" i="23" s="1"/>
  <c r="BL76" i="23"/>
  <c r="CH76" i="23" s="1"/>
  <c r="BL8" i="23"/>
  <c r="CH8" i="23" s="1"/>
  <c r="BL13" i="23"/>
  <c r="CH13" i="23" s="1"/>
  <c r="BL5" i="23"/>
  <c r="CH5" i="23" s="1"/>
  <c r="BL9" i="23"/>
  <c r="CH9" i="23" s="1"/>
  <c r="BL15" i="23"/>
  <c r="CH15" i="23" s="1"/>
  <c r="BL20" i="23"/>
  <c r="CH20" i="23" s="1"/>
  <c r="BL24" i="23"/>
  <c r="CH24" i="23" s="1"/>
  <c r="BL28" i="23"/>
  <c r="CH28" i="23" s="1"/>
  <c r="BL32" i="23"/>
  <c r="CH32" i="23" s="1"/>
  <c r="BL40" i="23"/>
  <c r="CH40" i="23" s="1"/>
  <c r="BL41" i="23"/>
  <c r="CH41" i="23" s="1"/>
  <c r="BL49" i="23"/>
  <c r="CH49" i="23" s="1"/>
  <c r="BL53" i="23"/>
  <c r="CH53" i="23" s="1"/>
  <c r="BL50" i="23"/>
  <c r="CH50" i="23" s="1"/>
  <c r="BL54" i="23"/>
  <c r="CH54" i="23" s="1"/>
  <c r="BL22" i="23"/>
  <c r="CH22" i="23" s="1"/>
  <c r="BL26" i="23"/>
  <c r="CH26" i="23" s="1"/>
  <c r="BL30" i="23"/>
  <c r="CH30" i="23" s="1"/>
  <c r="BL34" i="23"/>
  <c r="CH34" i="23" s="1"/>
  <c r="BL36" i="23"/>
  <c r="CH36" i="23" s="1"/>
  <c r="BL37" i="23"/>
  <c r="CH37" i="23" s="1"/>
  <c r="BL44" i="23"/>
  <c r="CH44" i="23" s="1"/>
  <c r="BL46" i="23"/>
  <c r="CH46" i="23" s="1"/>
  <c r="BL48" i="23"/>
  <c r="CH48" i="23" s="1"/>
  <c r="BL51" i="23"/>
  <c r="CH51" i="23" s="1"/>
  <c r="BL55" i="23"/>
  <c r="CH55" i="23" s="1"/>
  <c r="BL58" i="23"/>
  <c r="CH58" i="23" s="1"/>
  <c r="BL60" i="23"/>
  <c r="CH60" i="23" s="1"/>
  <c r="BL64" i="23"/>
  <c r="CH64" i="23" s="1"/>
  <c r="BL68" i="23"/>
  <c r="CH68" i="23" s="1"/>
  <c r="BL72" i="23"/>
  <c r="CH72" i="23" s="1"/>
  <c r="BL75" i="23"/>
  <c r="CH75" i="23" s="1"/>
  <c r="BL84" i="23"/>
  <c r="CH84" i="23" s="1"/>
  <c r="BL88" i="23"/>
  <c r="CH88" i="23" s="1"/>
  <c r="BL89" i="23"/>
  <c r="CH89" i="23" s="1"/>
  <c r="BL57" i="23"/>
  <c r="CH57" i="23" s="1"/>
  <c r="BL62" i="23"/>
  <c r="CH62" i="23" s="1"/>
  <c r="BL66" i="23"/>
  <c r="CH66" i="23" s="1"/>
  <c r="BL70" i="23"/>
  <c r="CH70" i="23" s="1"/>
  <c r="BL74" i="23"/>
  <c r="CH74" i="23" s="1"/>
  <c r="BL78" i="23"/>
  <c r="CH78" i="23" s="1"/>
  <c r="BL82" i="23"/>
  <c r="CH82" i="23" s="1"/>
  <c r="BL86" i="23"/>
  <c r="CH86" i="23" s="1"/>
  <c r="BL90" i="23"/>
  <c r="CH90" i="23" s="1"/>
  <c r="BL17" i="23"/>
  <c r="CH17" i="23" s="1"/>
</calcChain>
</file>

<file path=xl/sharedStrings.xml><?xml version="1.0" encoding="utf-8"?>
<sst xmlns="http://schemas.openxmlformats.org/spreadsheetml/2006/main" count="1685" uniqueCount="104">
  <si>
    <t>Fuente: Coordenada Urbana</t>
  </si>
  <si>
    <t>Fecha</t>
  </si>
  <si>
    <t>Antioquia</t>
  </si>
  <si>
    <t>Bolívar</t>
  </si>
  <si>
    <t>Boyacá</t>
  </si>
  <si>
    <t>Caldas</t>
  </si>
  <si>
    <t>Huila</t>
  </si>
  <si>
    <t>Nariño</t>
  </si>
  <si>
    <t>Risaralda</t>
  </si>
  <si>
    <t>Santander</t>
  </si>
  <si>
    <t>Tolima</t>
  </si>
  <si>
    <t>Valle</t>
  </si>
  <si>
    <t>VIS</t>
  </si>
  <si>
    <t>NO VIS</t>
  </si>
  <si>
    <t>TOTAL</t>
  </si>
  <si>
    <t>Índice</t>
  </si>
  <si>
    <t>Lanzamientos</t>
  </si>
  <si>
    <t>Iniciaciones</t>
  </si>
  <si>
    <t>Ventas</t>
  </si>
  <si>
    <t>Oferta</t>
  </si>
  <si>
    <t>Magdalena</t>
  </si>
  <si>
    <t>Atlántico</t>
  </si>
  <si>
    <t>Cesar</t>
  </si>
  <si>
    <t>Meta</t>
  </si>
  <si>
    <t>Pasto.</t>
  </si>
  <si>
    <t>Norte de Santander</t>
  </si>
  <si>
    <t>Valledupar.</t>
  </si>
  <si>
    <t>Ibagué.</t>
  </si>
  <si>
    <t>Córdoba</t>
  </si>
  <si>
    <t>Santa Marta.</t>
  </si>
  <si>
    <t>Bogotá &amp; Cundinamarca</t>
  </si>
  <si>
    <t>var anual%</t>
  </si>
  <si>
    <t>Quindío</t>
  </si>
  <si>
    <t>var año corrido%</t>
  </si>
  <si>
    <t>Unidades de vivienda</t>
  </si>
  <si>
    <t>5 Regionales</t>
  </si>
  <si>
    <t>13 Regionales</t>
  </si>
  <si>
    <t>18 Regionales</t>
  </si>
  <si>
    <t xml:space="preserve">*Las cifras de Quindío son comparables desde 2015. La cifras previas fueron reconstruidas con información histórica suministrada por compañías constructoras </t>
  </si>
  <si>
    <t>"y" = saldo que inicia construcción</t>
  </si>
  <si>
    <t>"x" = unidades de vivienda iniciadas</t>
  </si>
  <si>
    <t>z = x-y = unidades de vivienda vendidas sobre planos (separadas)</t>
  </si>
  <si>
    <t>Punto de equilibrio = z/x</t>
  </si>
  <si>
    <t>Total</t>
  </si>
  <si>
    <t>Valle del cauca</t>
  </si>
  <si>
    <t>*Estas cifras no incluyen la modificación de los topes VIS y VIP del 2019</t>
  </si>
  <si>
    <t>Cauca</t>
  </si>
  <si>
    <t>19 Regionales</t>
  </si>
  <si>
    <t>Barranquilla</t>
  </si>
  <si>
    <t>Bucaramanga</t>
  </si>
  <si>
    <t>Cali</t>
  </si>
  <si>
    <t>Medellín</t>
  </si>
  <si>
    <t>Nota Metodológica</t>
  </si>
  <si>
    <t>Córdoba &amp; Sucre</t>
  </si>
  <si>
    <t>Definición</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</si>
  <si>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</si>
  <si>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Anapoima, Apulo, Bogotá, D.C., Cajicá, Chía, Cota, Facatativá, Funza, Fusagasugá, Gachancipá, Girardot, La Calera, La Mesa, La Vega, Madrid, Mosquera, Ricaurte, Sibaté, Soacha, Sopó, Tabio, Tenjo, Tocancipá, Villeta, Zipaquirá.</t>
  </si>
  <si>
    <t>Arjona, Cartagena De Indias, Magangué, Turbaco.</t>
  </si>
  <si>
    <t>Duitama, Paipa, Sogamoso, Tunja.</t>
  </si>
  <si>
    <t>Aguadas, Anserma, Chinchiná, La Dorada, Manizales, Neira, Palestina, Villamaría.</t>
  </si>
  <si>
    <t>Garzón, La Plata, Neiva, Pitalito.</t>
  </si>
  <si>
    <t>Chinácota, Cúcuta, Los Patios, Villa Del Rosario.</t>
  </si>
  <si>
    <t>Dosquebradas, Pereira, Santa Rosa De Cabal.</t>
  </si>
  <si>
    <t>Barrancabermeja, Bucaramanga, Floridablanca, Girón, Piedecuesta, San Gil.</t>
  </si>
  <si>
    <t>Buenaventura, Cali, Calima, Candelaria, Cartago, El Cerrito, Florida, Ginebra, Guadalajara De Buga, Jamundí, Palmira, Roldanillo, Tuluá, Yumbo.</t>
  </si>
  <si>
    <t>Acacías, Barranca De Upía, Puerto López, Restrepo, San Martín, Villavicencio.</t>
  </si>
  <si>
    <t>Montería, Sincelejo.</t>
  </si>
  <si>
    <t>Armenia.</t>
  </si>
  <si>
    <t>Popayán, Puerto Tejada, Santander De Quilichao.</t>
  </si>
  <si>
    <t>Inicio Recolección</t>
  </si>
  <si>
    <t>Regional</t>
  </si>
  <si>
    <t>Municipios</t>
  </si>
  <si>
    <t>Aglomeración</t>
  </si>
  <si>
    <t>Sitionuevo, Sabanalarga, Ponedera, Palmar de Varela, Santo Tomás, Malambo, Soledad, Galapa, Barranquilla</t>
  </si>
  <si>
    <t>Bogotá DC</t>
  </si>
  <si>
    <t>Tabio, Cajicá, Cota, Sibaté, La Calera, Funza, Chía, Mosquera, Facatativá, Zipaquirá, Madrid, Soacha, Tocancipá, Bogotá</t>
  </si>
  <si>
    <t>Piedecuesta, Girón, Floridablanca, Bucaramanga</t>
  </si>
  <si>
    <t>Puerto Tejada, Candelaria, Yumbo, Jamundí, Cali</t>
  </si>
  <si>
    <t>Cartagenta</t>
  </si>
  <si>
    <t>Clemencia, Turbaco, Cartagena</t>
  </si>
  <si>
    <t>Girardota, Caldas, Itagüí, Sabaneta, La Estrella, Envigado, Copacabana, Bello, Medellín</t>
  </si>
  <si>
    <t>Condiciones de Uso</t>
  </si>
  <si>
    <t>Condiciones de uso</t>
  </si>
  <si>
    <t>VIP</t>
  </si>
  <si>
    <t>VIS (sin VIP)</t>
  </si>
  <si>
    <t>&gt; VIS y hasta 500 smml</t>
  </si>
  <si>
    <t>Mayor a 500 smml</t>
  </si>
  <si>
    <t>Renuncias</t>
  </si>
  <si>
    <t>Aglomeraciones en donde aplica el Decreto 1467 del 13 de agosto de 2019</t>
  </si>
  <si>
    <t>UTV</t>
  </si>
  <si>
    <t>UTV %</t>
  </si>
  <si>
    <t>Rotación de inventarios</t>
  </si>
  <si>
    <t>Tablas de Coyuntura - Unidades Riesgo</t>
  </si>
  <si>
    <t>Huila*</t>
  </si>
  <si>
    <t>Cobertura - 19 Regionales</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</si>
  <si>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</si>
  <si>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Las tablas de coyuntura - unidades riesgo comprenden ocho hojas relacionadas con los indicadores líderes de mercado de vivienda en Colombia (lanzamientos, iniciaciones, ventas, oferta, renuncias, unidades terminadas por vender -UTV-, UTV como porcentaje de la oferta y rotación de inventarios).  La información presentada está en unidades de vivienda y se encuentra subdividida por rangos de precio (de acuerdo con el salario mínimo mensual legal vigente en cada año), la información está comprendida entre enero de 2010 y abril de 2022.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</si>
  <si>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entre enero y marzo de 2022 fue del 88% de la actividad edificadora a nivel nacional.</t>
  </si>
  <si>
    <t>Actualización: Junio-2022</t>
  </si>
  <si>
    <t>Barranquilla, Galapa, Malambo, Puerto Colombia, Sabanalarga, Soledad, Tubará.</t>
  </si>
  <si>
    <t>jun 20 - may 21</t>
  </si>
  <si>
    <t>jun 21 - may 22</t>
  </si>
  <si>
    <t>Año corrido may21</t>
  </si>
  <si>
    <t>Año corrido may22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</si>
</sst>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_);_(* \(#,##0\);_(* &quot;-&quot;??_);_(@_)"/>
    <numFmt numFmtId="166" formatCode="0.0%"/>
    <numFmt numFmtId="167" formatCode="0.0"/>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name val="Arial"/>
      <family val="2"/>
    </font>
    <font>
      <sz val="10"/>
      <color theme="1"/>
      <name val="Arial"/>
      <family val="2"/>
    </font>
    <font>
      <b/>
      <sz val="10"/>
      <color theme="1"/>
      <name val="Arial"/>
      <family val="2"/>
    </font>
    <font>
      <b/>
      <sz val="10"/>
      <color theme="0"/>
      <name val="Arial"/>
      <family val="2"/>
    </font>
    <font>
      <b/>
      <sz val="10"/>
      <name val="Arial"/>
      <family val="2"/>
    </font>
    <font>
      <b/>
      <sz val="11"/>
      <color theme="1"/>
      <name val="Calibri"/>
      <family val="2"/>
    </font>
    <font>
      <sz val="8"/>
      <name val="Arial"/>
      <family val="2"/>
    </font>
    <font>
      <sz val="8"/>
      <color theme="1"/>
      <name val="Arial"/>
      <family val="2"/>
    </font>
    <font>
      <b/>
      <sz val="11"/>
      <color theme="0"/>
      <name val="Calibri"/>
      <family val="2"/>
      <scheme val="minor"/>
    </font>
    <font>
      <sz val="11"/>
      <color theme="0"/>
      <name val="Calibri"/>
      <family val="2"/>
      <scheme val="minor"/>
    </font>
    <font>
      <b/>
      <sz val="20"/>
      <color theme="0"/>
      <name val="Calibri"/>
      <family val="2"/>
      <scheme val="minor"/>
    </font>
    <font>
      <u/>
      <sz val="10"/>
      <color theme="0"/>
      <name val="Arial"/>
      <family val="2"/>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b/>
      <sz val="10"/>
      <color theme="3"/>
      <name val="Arial"/>
      <family val="2"/>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0"/>
        <bgColor theme="4" tint="0.79998168889431442"/>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59999389629810485"/>
        <bgColor indexed="64"/>
      </patternFill>
    </fill>
  </fills>
  <borders count="19">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theme="4" tint="0.39997558519241921"/>
      </bottom>
      <diagonal/>
    </border>
    <border>
      <left/>
      <right/>
      <top style="thin">
        <color theme="0"/>
      </top>
      <bottom style="thin">
        <color theme="0"/>
      </bottom>
      <diagonal/>
    </border>
    <border>
      <left style="thin">
        <color indexed="64"/>
      </left>
      <right style="thin">
        <color indexed="64"/>
      </right>
      <top style="thin">
        <color indexed="64"/>
      </top>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style="thin">
        <color theme="3"/>
      </top>
      <bottom/>
      <diagonal/>
    </border>
    <border>
      <left/>
      <right/>
      <top/>
      <bottom style="thin">
        <color theme="4" tint="0.59999389629810485"/>
      </bottom>
      <diagonal/>
    </border>
    <border>
      <left/>
      <right/>
      <top style="thin">
        <color theme="4" tint="0.59999389629810485"/>
      </top>
      <bottom/>
      <diagonal/>
    </border>
  </borders>
  <cellStyleXfs count="23">
    <xf numFmtId="0" fontId="0" fillId="0" borderId="0"/>
    <xf numFmtId="164" fontId="11" fillId="0" borderId="0" applyFont="0" applyFill="0" applyBorder="0" applyAlignment="0" applyProtection="0"/>
    <xf numFmtId="0" fontId="12" fillId="0" borderId="0"/>
    <xf numFmtId="0" fontId="13" fillId="0" borderId="0" applyNumberFormat="0" applyFill="0" applyBorder="0" applyAlignment="0" applyProtection="0">
      <alignment vertical="top"/>
      <protection locked="0"/>
    </xf>
    <xf numFmtId="9" fontId="14"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43" fontId="11" fillId="0" borderId="0" applyFont="0" applyFill="0" applyBorder="0" applyAlignment="0" applyProtection="0"/>
    <xf numFmtId="0" fontId="11" fillId="0" borderId="0"/>
    <xf numFmtId="0" fontId="8" fillId="0" borderId="0"/>
    <xf numFmtId="9" fontId="8"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07">
    <xf numFmtId="0" fontId="0" fillId="0" borderId="0" xfId="0"/>
    <xf numFmtId="0" fontId="11" fillId="0" borderId="0" xfId="5" applyAlignment="1">
      <alignment horizontal="left" vertical="center"/>
    </xf>
    <xf numFmtId="0" fontId="16" fillId="0" borderId="0" xfId="5" applyFont="1" applyAlignment="1">
      <alignment horizontal="left" vertical="center"/>
    </xf>
    <xf numFmtId="0" fontId="15" fillId="0" borderId="0" xfId="5" applyFont="1" applyAlignment="1">
      <alignment horizontal="center" vertical="center"/>
    </xf>
    <xf numFmtId="0" fontId="15" fillId="0" borderId="0" xfId="5" applyFont="1"/>
    <xf numFmtId="0" fontId="16" fillId="0" borderId="0" xfId="5" applyFont="1" applyAlignment="1">
      <alignment horizontal="center" vertical="center"/>
    </xf>
    <xf numFmtId="0" fontId="16" fillId="0" borderId="1" xfId="5" applyFont="1" applyBorder="1" applyAlignment="1">
      <alignment horizontal="center" vertical="center"/>
    </xf>
    <xf numFmtId="0" fontId="16" fillId="0" borderId="2" xfId="5" applyFont="1" applyBorder="1" applyAlignment="1">
      <alignment horizontal="center" vertical="center" wrapText="1"/>
    </xf>
    <xf numFmtId="165" fontId="15" fillId="0" borderId="2" xfId="1" applyNumberFormat="1" applyFont="1" applyBorder="1" applyAlignment="1">
      <alignment horizontal="center"/>
    </xf>
    <xf numFmtId="0" fontId="11" fillId="0" borderId="0" xfId="5"/>
    <xf numFmtId="166" fontId="11" fillId="0" borderId="0" xfId="5" applyNumberFormat="1"/>
    <xf numFmtId="3" fontId="11" fillId="0" borderId="0" xfId="0" applyNumberFormat="1" applyFont="1"/>
    <xf numFmtId="165" fontId="15" fillId="0" borderId="0" xfId="1" applyNumberFormat="1" applyFont="1" applyAlignment="1">
      <alignment horizontal="center"/>
    </xf>
    <xf numFmtId="0" fontId="11" fillId="2" borderId="0" xfId="5" applyFill="1" applyAlignment="1">
      <alignment horizontal="center" vertical="center"/>
    </xf>
    <xf numFmtId="17" fontId="17" fillId="4" borderId="0" xfId="5" applyNumberFormat="1" applyFont="1" applyFill="1" applyAlignment="1">
      <alignment horizontal="center" vertical="center"/>
    </xf>
    <xf numFmtId="0" fontId="16" fillId="2" borderId="0" xfId="10" applyFont="1" applyFill="1"/>
    <xf numFmtId="0" fontId="15" fillId="2" borderId="0" xfId="10" applyFont="1" applyFill="1"/>
    <xf numFmtId="0" fontId="18" fillId="2" borderId="0" xfId="10" applyFont="1" applyFill="1"/>
    <xf numFmtId="2" fontId="15" fillId="2" borderId="0" xfId="10" applyNumberFormat="1" applyFont="1" applyFill="1"/>
    <xf numFmtId="0" fontId="18" fillId="2" borderId="2" xfId="10" applyFont="1" applyFill="1" applyBorder="1" applyAlignment="1">
      <alignment horizontal="center"/>
    </xf>
    <xf numFmtId="0" fontId="17" fillId="4" borderId="2" xfId="10" applyFont="1" applyFill="1" applyBorder="1"/>
    <xf numFmtId="0" fontId="18" fillId="2" borderId="2" xfId="10" applyFont="1" applyFill="1" applyBorder="1"/>
    <xf numFmtId="17" fontId="15" fillId="2" borderId="2" xfId="10" applyNumberFormat="1" applyFont="1" applyFill="1" applyBorder="1"/>
    <xf numFmtId="3" fontId="15" fillId="2" borderId="2" xfId="10" applyNumberFormat="1" applyFont="1" applyFill="1" applyBorder="1"/>
    <xf numFmtId="3" fontId="15" fillId="2" borderId="0" xfId="10" applyNumberFormat="1" applyFont="1" applyFill="1"/>
    <xf numFmtId="166" fontId="11" fillId="2" borderId="2" xfId="11" applyNumberFormat="1" applyFont="1" applyFill="1" applyBorder="1"/>
    <xf numFmtId="165" fontId="15" fillId="2" borderId="2" xfId="1" applyNumberFormat="1" applyFont="1" applyFill="1" applyBorder="1" applyAlignment="1">
      <alignment horizontal="center"/>
    </xf>
    <xf numFmtId="10" fontId="15" fillId="0" borderId="2" xfId="4" applyNumberFormat="1" applyFont="1" applyBorder="1" applyAlignment="1">
      <alignment horizontal="center"/>
    </xf>
    <xf numFmtId="0" fontId="19" fillId="5" borderId="6" xfId="0" applyFont="1" applyFill="1" applyBorder="1"/>
    <xf numFmtId="17" fontId="11" fillId="6" borderId="2" xfId="5" applyNumberFormat="1" applyFill="1" applyBorder="1" applyAlignment="1">
      <alignment horizontal="center" vertical="center"/>
    </xf>
    <xf numFmtId="165" fontId="15" fillId="6" borderId="2" xfId="1" applyNumberFormat="1" applyFont="1" applyFill="1" applyBorder="1" applyAlignment="1">
      <alignment horizontal="center"/>
    </xf>
    <xf numFmtId="0" fontId="20" fillId="0" borderId="0" xfId="5" applyFont="1"/>
    <xf numFmtId="0" fontId="20" fillId="0" borderId="0" xfId="5" applyFont="1" applyAlignment="1">
      <alignment horizontal="center" vertical="center"/>
    </xf>
    <xf numFmtId="3" fontId="20" fillId="0" borderId="0" xfId="0" applyNumberFormat="1" applyFont="1"/>
    <xf numFmtId="165" fontId="21" fillId="0" borderId="0" xfId="1" applyNumberFormat="1" applyFont="1" applyAlignment="1">
      <alignment horizontal="center"/>
    </xf>
    <xf numFmtId="165" fontId="15" fillId="0" borderId="2" xfId="1" applyNumberFormat="1" applyFont="1" applyFill="1" applyBorder="1" applyAlignment="1">
      <alignment horizontal="center"/>
    </xf>
    <xf numFmtId="0" fontId="11" fillId="0" borderId="0" xfId="5" applyAlignment="1">
      <alignment horizontal="center" vertical="center"/>
    </xf>
    <xf numFmtId="166" fontId="11" fillId="3" borderId="0" xfId="6" applyNumberFormat="1" applyFill="1"/>
    <xf numFmtId="0" fontId="11" fillId="0" borderId="0" xfId="5"/>
    <xf numFmtId="0" fontId="17" fillId="4" borderId="0" xfId="5" applyFont="1" applyFill="1" applyAlignment="1">
      <alignment horizontal="center" vertical="center"/>
    </xf>
    <xf numFmtId="3" fontId="11" fillId="3" borderId="0" xfId="5" applyNumberFormat="1" applyFill="1"/>
    <xf numFmtId="3" fontId="11" fillId="0" borderId="0" xfId="5" applyNumberFormat="1"/>
    <xf numFmtId="166" fontId="18" fillId="3" borderId="0" xfId="6" applyNumberFormat="1" applyFont="1" applyFill="1" applyAlignment="1">
      <alignment horizontal="center"/>
    </xf>
    <xf numFmtId="3" fontId="11" fillId="2" borderId="0" xfId="5" applyNumberFormat="1" applyFill="1"/>
    <xf numFmtId="0" fontId="11" fillId="2" borderId="0" xfId="5" applyFill="1"/>
    <xf numFmtId="17" fontId="11" fillId="0" borderId="2" xfId="5" applyNumberFormat="1" applyBorder="1" applyAlignment="1">
      <alignment horizontal="center" vertical="center"/>
    </xf>
    <xf numFmtId="0" fontId="17" fillId="4" borderId="0" xfId="13" applyFont="1" applyFill="1"/>
    <xf numFmtId="0" fontId="17" fillId="4" borderId="0" xfId="13" applyFont="1" applyFill="1" applyAlignment="1">
      <alignment horizontal="center"/>
    </xf>
    <xf numFmtId="0" fontId="25" fillId="4" borderId="0" xfId="3" applyFont="1" applyFill="1" applyBorder="1" applyAlignment="1" applyProtection="1"/>
    <xf numFmtId="0" fontId="17" fillId="4" borderId="0" xfId="13" quotePrefix="1" applyFont="1" applyFill="1" applyAlignment="1">
      <alignment horizontal="center"/>
    </xf>
    <xf numFmtId="0" fontId="16" fillId="0" borderId="0" xfId="5" applyFont="1" applyAlignment="1">
      <alignment vertical="center"/>
    </xf>
    <xf numFmtId="17" fontId="11" fillId="7" borderId="2" xfId="5" applyNumberFormat="1" applyFill="1" applyBorder="1" applyAlignment="1">
      <alignment horizontal="center" vertical="center"/>
    </xf>
    <xf numFmtId="165" fontId="15" fillId="7" borderId="2" xfId="1" applyNumberFormat="1" applyFont="1" applyFill="1" applyBorder="1" applyAlignment="1">
      <alignment horizontal="center"/>
    </xf>
    <xf numFmtId="17" fontId="11" fillId="7" borderId="8" xfId="5" applyNumberFormat="1" applyFill="1" applyBorder="1" applyAlignment="1">
      <alignment horizontal="center" vertical="center"/>
    </xf>
    <xf numFmtId="165" fontId="15" fillId="7" borderId="8" xfId="1" applyNumberFormat="1" applyFont="1" applyFill="1" applyBorder="1" applyAlignment="1">
      <alignment horizontal="center"/>
    </xf>
    <xf numFmtId="0" fontId="18" fillId="2" borderId="4" xfId="5" applyFont="1" applyFill="1" applyBorder="1" applyAlignment="1">
      <alignment horizontal="center" vertical="center"/>
    </xf>
    <xf numFmtId="166" fontId="15" fillId="0" borderId="2" xfId="7" applyNumberFormat="1" applyFont="1" applyBorder="1" applyAlignment="1">
      <alignment horizontal="center"/>
    </xf>
    <xf numFmtId="167" fontId="15" fillId="0" borderId="2" xfId="7" applyNumberFormat="1" applyFont="1" applyBorder="1" applyAlignment="1">
      <alignment horizontal="center"/>
    </xf>
    <xf numFmtId="0" fontId="24" fillId="4" borderId="0" xfId="21" applyFont="1" applyFill="1" applyAlignment="1">
      <alignment horizontal="left"/>
    </xf>
    <xf numFmtId="0" fontId="28" fillId="4" borderId="0" xfId="21" applyFont="1" applyFill="1"/>
    <xf numFmtId="0" fontId="16" fillId="8" borderId="2" xfId="5" applyFont="1" applyFill="1" applyBorder="1" applyAlignment="1">
      <alignment horizontal="center" vertical="center" wrapText="1"/>
    </xf>
    <xf numFmtId="0" fontId="16" fillId="8" borderId="2" xfId="5" applyFont="1" applyFill="1" applyBorder="1" applyAlignment="1">
      <alignment horizontal="center" vertical="center"/>
    </xf>
    <xf numFmtId="0" fontId="24" fillId="4" borderId="0" xfId="22" applyFont="1" applyFill="1" applyAlignment="1">
      <alignment horizontal="left"/>
    </xf>
    <xf numFmtId="0" fontId="1" fillId="4" borderId="0" xfId="22" applyFill="1"/>
    <xf numFmtId="0" fontId="26" fillId="4" borderId="0" xfId="22" applyFont="1" applyFill="1" applyAlignment="1">
      <alignment vertical="center" wrapText="1"/>
    </xf>
    <xf numFmtId="0" fontId="23" fillId="4" borderId="0" xfId="22" applyFont="1" applyFill="1" applyAlignment="1">
      <alignment vertical="center" wrapText="1"/>
    </xf>
    <xf numFmtId="0" fontId="30" fillId="3" borderId="10" xfId="22" applyFont="1" applyFill="1" applyBorder="1" applyAlignment="1">
      <alignment horizontal="center" vertical="center" wrapText="1"/>
    </xf>
    <xf numFmtId="0" fontId="17" fillId="4" borderId="11" xfId="22" applyFont="1" applyFill="1" applyBorder="1" applyAlignment="1">
      <alignment horizontal="center" vertical="center" wrapText="1"/>
    </xf>
    <xf numFmtId="0" fontId="27" fillId="4" borderId="11" xfId="22" applyFont="1" applyFill="1" applyBorder="1" applyAlignment="1">
      <alignment horizontal="center" vertical="center" wrapText="1"/>
    </xf>
    <xf numFmtId="0" fontId="27" fillId="4" borderId="11" xfId="22" applyFont="1" applyFill="1" applyBorder="1" applyAlignment="1">
      <alignment horizontal="justify" vertical="center" wrapText="1"/>
    </xf>
    <xf numFmtId="0" fontId="17" fillId="4" borderId="0" xfId="22" applyFont="1" applyFill="1" applyAlignment="1">
      <alignment horizontal="center" vertical="center" wrapText="1"/>
    </xf>
    <xf numFmtId="0" fontId="27" fillId="4" borderId="0" xfId="22" applyFont="1" applyFill="1" applyAlignment="1">
      <alignment horizontal="center" vertical="center" wrapText="1"/>
    </xf>
    <xf numFmtId="0" fontId="27" fillId="4" borderId="0" xfId="22" applyFont="1" applyFill="1" applyAlignment="1">
      <alignment horizontal="justify" vertical="center" wrapText="1"/>
    </xf>
    <xf numFmtId="0" fontId="17" fillId="4" borderId="12" xfId="22" applyFont="1" applyFill="1" applyBorder="1" applyAlignment="1">
      <alignment horizontal="center" vertical="center" wrapText="1"/>
    </xf>
    <xf numFmtId="0" fontId="27" fillId="4" borderId="12" xfId="22" applyFont="1" applyFill="1" applyBorder="1" applyAlignment="1">
      <alignment horizontal="center" vertical="center" wrapText="1"/>
    </xf>
    <xf numFmtId="0" fontId="27" fillId="4" borderId="12" xfId="22" applyFont="1" applyFill="1" applyBorder="1" applyAlignment="1">
      <alignment horizontal="justify" vertical="center" wrapText="1"/>
    </xf>
    <xf numFmtId="0" fontId="17" fillId="4" borderId="12" xfId="22" applyFont="1" applyFill="1" applyBorder="1" applyAlignment="1">
      <alignment horizontal="center" vertical="center"/>
    </xf>
    <xf numFmtId="0" fontId="27" fillId="4" borderId="12" xfId="22" applyFont="1" applyFill="1" applyBorder="1" applyAlignment="1">
      <alignment horizontal="justify" wrapText="1"/>
    </xf>
    <xf numFmtId="0" fontId="17" fillId="4" borderId="12" xfId="22" applyFont="1" applyFill="1" applyBorder="1" applyAlignment="1">
      <alignment horizontal="center"/>
    </xf>
    <xf numFmtId="0" fontId="27" fillId="4" borderId="15" xfId="22" applyFont="1" applyFill="1" applyBorder="1" applyAlignment="1">
      <alignment wrapText="1"/>
    </xf>
    <xf numFmtId="0" fontId="27" fillId="4" borderId="9" xfId="22" applyFont="1" applyFill="1" applyBorder="1" applyAlignment="1">
      <alignment wrapText="1"/>
    </xf>
    <xf numFmtId="0" fontId="27" fillId="4" borderId="0" xfId="22" applyFont="1" applyFill="1" applyAlignment="1">
      <alignment wrapText="1"/>
    </xf>
    <xf numFmtId="166" fontId="11" fillId="2" borderId="0" xfId="6" applyNumberFormat="1" applyFill="1"/>
    <xf numFmtId="0" fontId="20" fillId="0" borderId="0" xfId="5" applyFont="1" applyAlignment="1">
      <alignment horizontal="left" vertical="center"/>
    </xf>
    <xf numFmtId="0" fontId="22" fillId="4" borderId="0" xfId="16" applyFont="1" applyFill="1" applyAlignment="1">
      <alignment horizontal="left"/>
    </xf>
    <xf numFmtId="0" fontId="15" fillId="2" borderId="0" xfId="5" applyFont="1" applyFill="1"/>
    <xf numFmtId="165" fontId="11" fillId="2" borderId="0" xfId="5" applyNumberFormat="1" applyFill="1"/>
    <xf numFmtId="0" fontId="20" fillId="2" borderId="0" xfId="5" applyFont="1" applyFill="1"/>
    <xf numFmtId="0" fontId="27" fillId="4" borderId="9" xfId="22" applyFont="1" applyFill="1" applyBorder="1" applyAlignment="1">
      <alignment horizontal="center" vertical="center" wrapText="1"/>
    </xf>
    <xf numFmtId="0" fontId="27" fillId="4" borderId="0" xfId="22" applyFont="1" applyFill="1" applyAlignment="1">
      <alignment horizontal="center" vertical="center" wrapText="1"/>
    </xf>
    <xf numFmtId="0" fontId="27" fillId="4" borderId="16" xfId="22" applyFont="1" applyFill="1" applyBorder="1" applyAlignment="1">
      <alignment horizontal="center" vertical="center" wrapText="1"/>
    </xf>
    <xf numFmtId="0" fontId="30" fillId="3" borderId="14" xfId="22" applyFont="1" applyFill="1" applyBorder="1" applyAlignment="1">
      <alignment horizontal="center" vertical="center" wrapText="1"/>
    </xf>
    <xf numFmtId="0" fontId="27" fillId="4" borderId="15" xfId="22" applyFont="1" applyFill="1" applyBorder="1" applyAlignment="1">
      <alignment horizontal="center" vertical="center" wrapText="1"/>
    </xf>
    <xf numFmtId="0" fontId="30" fillId="2" borderId="7" xfId="22" applyFont="1" applyFill="1" applyBorder="1" applyAlignment="1">
      <alignment horizontal="center" vertical="center" wrapText="1"/>
    </xf>
    <xf numFmtId="0" fontId="27" fillId="4" borderId="0" xfId="22" applyFont="1" applyFill="1" applyAlignment="1">
      <alignment horizontal="justify" vertical="center" wrapText="1"/>
    </xf>
    <xf numFmtId="0" fontId="30" fillId="2" borderId="10" xfId="22" applyFont="1" applyFill="1" applyBorder="1" applyAlignment="1">
      <alignment horizontal="center" vertical="center" wrapText="1"/>
    </xf>
    <xf numFmtId="0" fontId="27" fillId="4" borderId="13" xfId="16" applyFont="1" applyFill="1" applyBorder="1" applyAlignment="1">
      <alignment horizontal="justify" vertical="center" wrapText="1"/>
    </xf>
    <xf numFmtId="0" fontId="30" fillId="2" borderId="0" xfId="21" applyFont="1" applyFill="1" applyAlignment="1">
      <alignment horizontal="center" vertical="center"/>
    </xf>
    <xf numFmtId="0" fontId="27" fillId="4" borderId="17" xfId="16" applyFont="1" applyFill="1" applyBorder="1" applyAlignment="1">
      <alignment horizontal="justify" vertical="center" wrapText="1"/>
    </xf>
    <xf numFmtId="0" fontId="29" fillId="4" borderId="18" xfId="21" applyFont="1" applyFill="1" applyBorder="1" applyAlignment="1">
      <alignment horizontal="left" vertical="top" wrapText="1"/>
    </xf>
    <xf numFmtId="0" fontId="29" fillId="4" borderId="0" xfId="21" applyFont="1" applyFill="1" applyAlignment="1">
      <alignment horizontal="left" vertical="top"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8" fillId="2" borderId="3" xfId="5" applyFont="1" applyFill="1" applyBorder="1" applyAlignment="1">
      <alignment horizontal="center" vertical="center"/>
    </xf>
    <xf numFmtId="0" fontId="18" fillId="2" borderId="4" xfId="5" applyFont="1" applyFill="1" applyBorder="1" applyAlignment="1">
      <alignment horizontal="center" vertical="center"/>
    </xf>
    <xf numFmtId="0" fontId="18" fillId="2" borderId="5" xfId="5" applyFont="1" applyFill="1" applyBorder="1" applyAlignment="1">
      <alignment horizontal="center" vertical="center"/>
    </xf>
  </cellXfs>
  <cellStyles count="23">
    <cellStyle name="Hipervínculo" xfId="3" builtinId="8"/>
    <cellStyle name="Millares" xfId="1" builtinId="3"/>
    <cellStyle name="Millares 2" xfId="12" xr:uid="{06200DA6-2185-4CD3-87A5-070258452F39}"/>
    <cellStyle name="Normal" xfId="0" builtinId="0"/>
    <cellStyle name="Normal 2" xfId="2" xr:uid="{00000000-0005-0000-0000-000003000000}"/>
    <cellStyle name="Normal 2 2" xfId="13" xr:uid="{FD3F7AD0-5E3F-4F8F-8928-EA36F068CEF5}"/>
    <cellStyle name="Normal 3" xfId="5" xr:uid="{00000000-0005-0000-0000-000004000000}"/>
    <cellStyle name="Normal 3 2" xfId="8" xr:uid="{00000000-0005-0000-0000-000005000000}"/>
    <cellStyle name="Normal 3 2 2" xfId="10" xr:uid="{3AC115B8-8E4F-4DD8-8EA1-101261D18927}"/>
    <cellStyle name="Normal 3 2 3" xfId="14" xr:uid="{97F00FBA-03F4-4439-AD81-97482D79F159}"/>
    <cellStyle name="Normal 4" xfId="16" xr:uid="{B055A3D3-F8EB-44ED-9645-35B4D766D8CE}"/>
    <cellStyle name="Normal 4 2" xfId="17" xr:uid="{12C005CF-EF87-4FA0-B6A5-88A3E23AA4B1}"/>
    <cellStyle name="Normal 4 3" xfId="18" xr:uid="{1AC8B499-5D8F-407B-8F37-75967BAC8210}"/>
    <cellStyle name="Normal 4 4" xfId="19" xr:uid="{A18700EF-0DA9-4101-864C-5AA94E2A901C}"/>
    <cellStyle name="Normal 4 5" xfId="20" xr:uid="{78351378-7CA1-4AD8-9891-2A309809E8AB}"/>
    <cellStyle name="Normal 4 6" xfId="21" xr:uid="{3A5D4B82-2095-48FD-BFED-06F28616F6D1}"/>
    <cellStyle name="Normal 4 7" xfId="22" xr:uid="{078AE27B-651A-489F-AC1F-5D66C54F2A45}"/>
    <cellStyle name="Porcentaje" xfId="4" builtinId="5"/>
    <cellStyle name="Porcentaje 2" xfId="7" xr:uid="{00000000-0005-0000-0000-000007000000}"/>
    <cellStyle name="Porcentual 2" xfId="6" xr:uid="{00000000-0005-0000-0000-000008000000}"/>
    <cellStyle name="Porcentual 2 2" xfId="9" xr:uid="{00000000-0005-0000-0000-000009000000}"/>
    <cellStyle name="Porcentual 2 2 2" xfId="11" xr:uid="{D8ABB034-0F37-4D95-BC97-D11720D2244A}"/>
    <cellStyle name="Porcentual 2 2 3" xfId="15" xr:uid="{7B5A1C83-3220-4230-9ECB-C1AEC000D60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180975</xdr:rowOff>
    </xdr:from>
    <xdr:to>
      <xdr:col>2</xdr:col>
      <xdr:colOff>540683</xdr:colOff>
      <xdr:row>9</xdr:row>
      <xdr:rowOff>64045</xdr:rowOff>
    </xdr:to>
    <xdr:pic>
      <xdr:nvPicPr>
        <xdr:cNvPr id="2" name="Imagen 1">
          <a:extLst>
            <a:ext uri="{FF2B5EF4-FFF2-40B4-BE49-F238E27FC236}">
              <a16:creationId xmlns:a16="http://schemas.microsoft.com/office/drawing/2014/main" id="{9FFBCCCA-DF5B-44DD-A326-C047325CA6A9}"/>
            </a:ext>
          </a:extLst>
        </xdr:cNvPr>
        <xdr:cNvPicPr>
          <a:picLocks noChangeAspect="1"/>
        </xdr:cNvPicPr>
      </xdr:nvPicPr>
      <xdr:blipFill rotWithShape="1">
        <a:blip xmlns:r="http://schemas.openxmlformats.org/officeDocument/2006/relationships" r:embed="rId1"/>
        <a:srcRect l="8674" t="9111" r="8163" b="8130"/>
        <a:stretch/>
      </xdr:blipFill>
      <xdr:spPr>
        <a:xfrm>
          <a:off x="762000" y="561975"/>
          <a:ext cx="1817033" cy="1216570"/>
        </a:xfrm>
        <a:prstGeom prst="rect">
          <a:avLst/>
        </a:prstGeom>
      </xdr:spPr>
    </xdr:pic>
    <xdr:clientData/>
  </xdr:twoCellAnchor>
  <xdr:twoCellAnchor editAs="oneCell">
    <xdr:from>
      <xdr:col>2</xdr:col>
      <xdr:colOff>971549</xdr:colOff>
      <xdr:row>3</xdr:row>
      <xdr:rowOff>152400</xdr:rowOff>
    </xdr:from>
    <xdr:to>
      <xdr:col>3</xdr:col>
      <xdr:colOff>2429321</xdr:colOff>
      <xdr:row>8</xdr:row>
      <xdr:rowOff>79375</xdr:rowOff>
    </xdr:to>
    <xdr:pic>
      <xdr:nvPicPr>
        <xdr:cNvPr id="3" name="Imagen 2">
          <a:extLst>
            <a:ext uri="{FF2B5EF4-FFF2-40B4-BE49-F238E27FC236}">
              <a16:creationId xmlns:a16="http://schemas.microsoft.com/office/drawing/2014/main" id="{062283CF-1613-4BE4-BE5A-3734B880C8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09899" y="723900"/>
          <a:ext cx="2591247" cy="879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733425</xdr:colOff>
      <xdr:row>3</xdr:row>
      <xdr:rowOff>85725</xdr:rowOff>
    </xdr:to>
    <xdr:pic>
      <xdr:nvPicPr>
        <xdr:cNvPr id="2" name="10 Imagen" descr="logo [Converted].jpg">
          <a:extLst>
            <a:ext uri="{FF2B5EF4-FFF2-40B4-BE49-F238E27FC236}">
              <a16:creationId xmlns:a16="http://schemas.microsoft.com/office/drawing/2014/main" id="{8AA35437-1A99-4021-B264-3366317C05F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81375" y="0"/>
          <a:ext cx="1485900" cy="571500"/>
        </a:xfrm>
        <a:prstGeom prst="rect">
          <a:avLst/>
        </a:prstGeom>
        <a:noFill/>
        <a:ln w="9525">
          <a:noFill/>
          <a:miter lim="800000"/>
          <a:headEnd/>
          <a:tailEnd/>
        </a:ln>
      </xdr:spPr>
    </xdr:pic>
    <xdr:clientData/>
  </xdr:twoCellAnchor>
  <xdr:twoCellAnchor editAs="oneCell">
    <xdr:from>
      <xdr:col>5</xdr:col>
      <xdr:colOff>696057</xdr:colOff>
      <xdr:row>0</xdr:row>
      <xdr:rowOff>0</xdr:rowOff>
    </xdr:from>
    <xdr:to>
      <xdr:col>7</xdr:col>
      <xdr:colOff>608134</xdr:colOff>
      <xdr:row>3</xdr:row>
      <xdr:rowOff>124558</xdr:rowOff>
    </xdr:to>
    <xdr:pic>
      <xdr:nvPicPr>
        <xdr:cNvPr id="5" name="Imagen 4" descr="C:\Users\ccardona\Desktop\COORDENADA\Artes CU\LOGO COORDENADA NUEVA VERSIÓN.jpg">
          <a:extLst>
            <a:ext uri="{FF2B5EF4-FFF2-40B4-BE49-F238E27FC236}">
              <a16:creationId xmlns:a16="http://schemas.microsoft.com/office/drawing/2014/main" id="{B05E7905-7C0E-46D3-8C18-1CD37523220D}"/>
            </a:ext>
          </a:extLst>
        </xdr:cNvPr>
        <xdr:cNvPicPr/>
      </xdr:nvPicPr>
      <xdr:blipFill>
        <a:blip xmlns:r="http://schemas.openxmlformats.org/officeDocument/2006/relationships" r:embed="rId2" cstate="print"/>
        <a:srcRect/>
        <a:stretch>
          <a:fillRect/>
        </a:stretch>
      </xdr:blipFill>
      <xdr:spPr bwMode="auto">
        <a:xfrm>
          <a:off x="5590442" y="0"/>
          <a:ext cx="1421423" cy="60813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1</xdr:row>
      <xdr:rowOff>47625</xdr:rowOff>
    </xdr:from>
    <xdr:to>
      <xdr:col>2</xdr:col>
      <xdr:colOff>609879</xdr:colOff>
      <xdr:row>2</xdr:row>
      <xdr:rowOff>57150</xdr:rowOff>
    </xdr:to>
    <xdr:grpSp>
      <xdr:nvGrpSpPr>
        <xdr:cNvPr id="2" name="Grupo 1">
          <a:extLst>
            <a:ext uri="{FF2B5EF4-FFF2-40B4-BE49-F238E27FC236}">
              <a16:creationId xmlns:a16="http://schemas.microsoft.com/office/drawing/2014/main" id="{449BC45F-6864-4C90-ABA9-0DBFACE51DC3}"/>
            </a:ext>
          </a:extLst>
        </xdr:cNvPr>
        <xdr:cNvGrpSpPr/>
      </xdr:nvGrpSpPr>
      <xdr:grpSpPr>
        <a:xfrm>
          <a:off x="722779" y="383801"/>
          <a:ext cx="1310247" cy="345702"/>
          <a:chOff x="762000" y="752475"/>
          <a:chExt cx="4761265" cy="1216570"/>
        </a:xfrm>
      </xdr:grpSpPr>
      <xdr:pic>
        <xdr:nvPicPr>
          <xdr:cNvPr id="3" name="Imagen 2">
            <a:extLst>
              <a:ext uri="{FF2B5EF4-FFF2-40B4-BE49-F238E27FC236}">
                <a16:creationId xmlns:a16="http://schemas.microsoft.com/office/drawing/2014/main" id="{92E8AF90-7D13-4737-95A0-1732FE1B92E7}"/>
              </a:ext>
            </a:extLst>
          </xdr:cNvPr>
          <xdr:cNvPicPr>
            <a:picLocks noChangeAspect="1"/>
          </xdr:cNvPicPr>
        </xdr:nvPicPr>
        <xdr:blipFill rotWithShape="1">
          <a:blip xmlns:r="http://schemas.openxmlformats.org/officeDocument/2006/relationships" r:embed="rId1"/>
          <a:srcRect l="8674" t="9111" r="8163" b="8130"/>
          <a:stretch/>
        </xdr:blipFill>
        <xdr:spPr>
          <a:xfrm>
            <a:off x="762000" y="752475"/>
            <a:ext cx="1819275" cy="1216570"/>
          </a:xfrm>
          <a:prstGeom prst="rect">
            <a:avLst/>
          </a:prstGeom>
        </xdr:spPr>
      </xdr:pic>
      <xdr:pic>
        <xdr:nvPicPr>
          <xdr:cNvPr id="4" name="Imagen 3">
            <a:extLst>
              <a:ext uri="{FF2B5EF4-FFF2-40B4-BE49-F238E27FC236}">
                <a16:creationId xmlns:a16="http://schemas.microsoft.com/office/drawing/2014/main" id="{52FFFB68-7256-43AB-A0A6-96273CAEC2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3699" y="914400"/>
            <a:ext cx="2589566" cy="87947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317174</xdr:colOff>
      <xdr:row>0</xdr:row>
      <xdr:rowOff>22411</xdr:rowOff>
    </xdr:from>
    <xdr:to>
      <xdr:col>5</xdr:col>
      <xdr:colOff>350305</xdr:colOff>
      <xdr:row>3</xdr:row>
      <xdr:rowOff>113519</xdr:rowOff>
    </xdr:to>
    <xdr:pic>
      <xdr:nvPicPr>
        <xdr:cNvPr id="3" name="Imagen 2" descr="C:\Users\ccardona\Desktop\COORDENADA\Artes CU\LOGO COORDENADA NUEVA VERSIÓN.jpg">
          <a:extLst>
            <a:ext uri="{FF2B5EF4-FFF2-40B4-BE49-F238E27FC236}">
              <a16:creationId xmlns:a16="http://schemas.microsoft.com/office/drawing/2014/main" id="{1133620F-926A-4A94-8B23-9D6BBC16C9D1}"/>
            </a:ext>
          </a:extLst>
        </xdr:cNvPr>
        <xdr:cNvPicPr/>
      </xdr:nvPicPr>
      <xdr:blipFill>
        <a:blip xmlns:r="http://schemas.openxmlformats.org/officeDocument/2006/relationships" r:embed="rId1" cstate="print"/>
        <a:srcRect/>
        <a:stretch>
          <a:fillRect/>
        </a:stretch>
      </xdr:blipFill>
      <xdr:spPr bwMode="auto">
        <a:xfrm>
          <a:off x="3388034" y="22411"/>
          <a:ext cx="1587611" cy="594028"/>
        </a:xfrm>
        <a:prstGeom prst="rect">
          <a:avLst/>
        </a:prstGeom>
        <a:noFill/>
        <a:ln w="9525">
          <a:noFill/>
          <a:miter lim="800000"/>
          <a:headEnd/>
          <a:tailEnd/>
        </a:ln>
      </xdr:spPr>
    </xdr:pic>
    <xdr:clientData/>
  </xdr:twoCellAnchor>
  <xdr:twoCellAnchor editAs="oneCell">
    <xdr:from>
      <xdr:col>1</xdr:col>
      <xdr:colOff>784414</xdr:colOff>
      <xdr:row>0</xdr:row>
      <xdr:rowOff>0</xdr:rowOff>
    </xdr:from>
    <xdr:to>
      <xdr:col>3</xdr:col>
      <xdr:colOff>369795</xdr:colOff>
      <xdr:row>4</xdr:row>
      <xdr:rowOff>16606</xdr:rowOff>
    </xdr:to>
    <xdr:pic>
      <xdr:nvPicPr>
        <xdr:cNvPr id="4" name="Imagen 3">
          <a:extLst>
            <a:ext uri="{FF2B5EF4-FFF2-40B4-BE49-F238E27FC236}">
              <a16:creationId xmlns:a16="http://schemas.microsoft.com/office/drawing/2014/main" id="{139C16CC-BA6B-43BD-9BDA-794F0F5AACB7}"/>
            </a:ext>
          </a:extLst>
        </xdr:cNvPr>
        <xdr:cNvPicPr>
          <a:picLocks noChangeAspect="1"/>
        </xdr:cNvPicPr>
      </xdr:nvPicPr>
      <xdr:blipFill>
        <a:blip xmlns:r="http://schemas.openxmlformats.org/officeDocument/2006/relationships" r:embed="rId2"/>
        <a:stretch>
          <a:fillRect/>
        </a:stretch>
      </xdr:blipFill>
      <xdr:spPr>
        <a:xfrm>
          <a:off x="2110294" y="0"/>
          <a:ext cx="1330361" cy="6947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733424</xdr:colOff>
      <xdr:row>3</xdr:row>
      <xdr:rowOff>85725</xdr:rowOff>
    </xdr:to>
    <xdr:pic>
      <xdr:nvPicPr>
        <xdr:cNvPr id="2" name="10 Imagen" descr="logo [Converted].jpg">
          <a:extLst>
            <a:ext uri="{FF2B5EF4-FFF2-40B4-BE49-F238E27FC236}">
              <a16:creationId xmlns:a16="http://schemas.microsoft.com/office/drawing/2014/main" id="{EE3D2B80-5CF7-47FB-9ACA-C22A37ECE5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46120" y="0"/>
          <a:ext cx="1510664" cy="588645"/>
        </a:xfrm>
        <a:prstGeom prst="rect">
          <a:avLst/>
        </a:prstGeom>
        <a:noFill/>
        <a:ln w="9525">
          <a:noFill/>
          <a:miter lim="800000"/>
          <a:headEnd/>
          <a:tailEnd/>
        </a:ln>
      </xdr:spPr>
    </xdr:pic>
    <xdr:clientData/>
  </xdr:twoCellAnchor>
  <xdr:twoCellAnchor editAs="oneCell">
    <xdr:from>
      <xdr:col>5</xdr:col>
      <xdr:colOff>263768</xdr:colOff>
      <xdr:row>0</xdr:row>
      <xdr:rowOff>0</xdr:rowOff>
    </xdr:from>
    <xdr:to>
      <xdr:col>7</xdr:col>
      <xdr:colOff>278423</xdr:colOff>
      <xdr:row>3</xdr:row>
      <xdr:rowOff>95250</xdr:rowOff>
    </xdr:to>
    <xdr:pic>
      <xdr:nvPicPr>
        <xdr:cNvPr id="4" name="Imagen 3" descr="C:\Users\ccardona\Desktop\COORDENADA\Artes CU\LOGO COORDENADA NUEVA VERSIÓN.jpg">
          <a:extLst>
            <a:ext uri="{FF2B5EF4-FFF2-40B4-BE49-F238E27FC236}">
              <a16:creationId xmlns:a16="http://schemas.microsoft.com/office/drawing/2014/main" id="{D5BB293E-FF81-4980-BB4A-B8EBF8C12AD8}"/>
            </a:ext>
          </a:extLst>
        </xdr:cNvPr>
        <xdr:cNvPicPr/>
      </xdr:nvPicPr>
      <xdr:blipFill>
        <a:blip xmlns:r="http://schemas.openxmlformats.org/officeDocument/2006/relationships" r:embed="rId2" cstate="print"/>
        <a:srcRect/>
        <a:stretch>
          <a:fillRect/>
        </a:stretch>
      </xdr:blipFill>
      <xdr:spPr bwMode="auto">
        <a:xfrm>
          <a:off x="5064368" y="0"/>
          <a:ext cx="1569135" cy="59817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733426</xdr:colOff>
      <xdr:row>3</xdr:row>
      <xdr:rowOff>85725</xdr:rowOff>
    </xdr:to>
    <xdr:pic>
      <xdr:nvPicPr>
        <xdr:cNvPr id="2" name="10 Imagen" descr="logo [Converted].jpg">
          <a:extLst>
            <a:ext uri="{FF2B5EF4-FFF2-40B4-BE49-F238E27FC236}">
              <a16:creationId xmlns:a16="http://schemas.microsoft.com/office/drawing/2014/main" id="{7CC5FAED-04EF-4D85-B083-1B0E4E32C9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66160" y="0"/>
          <a:ext cx="1510666" cy="588645"/>
        </a:xfrm>
        <a:prstGeom prst="rect">
          <a:avLst/>
        </a:prstGeom>
        <a:noFill/>
        <a:ln w="9525">
          <a:noFill/>
          <a:miter lim="800000"/>
          <a:headEnd/>
          <a:tailEnd/>
        </a:ln>
      </xdr:spPr>
    </xdr:pic>
    <xdr:clientData/>
  </xdr:twoCellAnchor>
  <xdr:twoCellAnchor editAs="oneCell">
    <xdr:from>
      <xdr:col>5</xdr:col>
      <xdr:colOff>666750</xdr:colOff>
      <xdr:row>0</xdr:row>
      <xdr:rowOff>0</xdr:rowOff>
    </xdr:from>
    <xdr:to>
      <xdr:col>7</xdr:col>
      <xdr:colOff>449036</xdr:colOff>
      <xdr:row>3</xdr:row>
      <xdr:rowOff>149679</xdr:rowOff>
    </xdr:to>
    <xdr:pic>
      <xdr:nvPicPr>
        <xdr:cNvPr id="4" name="Imagen 3" descr="C:\Users\ccardona\Desktop\COORDENADA\Artes CU\LOGO COORDENADA NUEVA VERSIÓN.jpg">
          <a:extLst>
            <a:ext uri="{FF2B5EF4-FFF2-40B4-BE49-F238E27FC236}">
              <a16:creationId xmlns:a16="http://schemas.microsoft.com/office/drawing/2014/main" id="{E2AE6D89-A7E1-48D2-B066-60552D3A9836}"/>
            </a:ext>
          </a:extLst>
        </xdr:cNvPr>
        <xdr:cNvPicPr/>
      </xdr:nvPicPr>
      <xdr:blipFill>
        <a:blip xmlns:r="http://schemas.openxmlformats.org/officeDocument/2006/relationships" r:embed="rId2" cstate="print"/>
        <a:srcRect/>
        <a:stretch>
          <a:fillRect/>
        </a:stretch>
      </xdr:blipFill>
      <xdr:spPr bwMode="auto">
        <a:xfrm>
          <a:off x="5787390" y="0"/>
          <a:ext cx="1336766" cy="65259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7143</xdr:colOff>
      <xdr:row>3</xdr:row>
      <xdr:rowOff>85725</xdr:rowOff>
    </xdr:to>
    <xdr:pic>
      <xdr:nvPicPr>
        <xdr:cNvPr id="2" name="10 Imagen" descr="logo [Converted].jpg">
          <a:extLst>
            <a:ext uri="{FF2B5EF4-FFF2-40B4-BE49-F238E27FC236}">
              <a16:creationId xmlns:a16="http://schemas.microsoft.com/office/drawing/2014/main" id="{2EB80A4A-24E9-4E42-863A-BDB27B183C4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94660" y="0"/>
          <a:ext cx="1510664" cy="588645"/>
        </a:xfrm>
        <a:prstGeom prst="rect">
          <a:avLst/>
        </a:prstGeom>
        <a:noFill/>
        <a:ln w="9525">
          <a:noFill/>
          <a:miter lim="800000"/>
          <a:headEnd/>
          <a:tailEnd/>
        </a:ln>
      </xdr:spPr>
    </xdr:pic>
    <xdr:clientData/>
  </xdr:twoCellAnchor>
  <xdr:twoCellAnchor editAs="oneCell">
    <xdr:from>
      <xdr:col>5</xdr:col>
      <xdr:colOff>469543</xdr:colOff>
      <xdr:row>0</xdr:row>
      <xdr:rowOff>0</xdr:rowOff>
    </xdr:from>
    <xdr:to>
      <xdr:col>7</xdr:col>
      <xdr:colOff>687879</xdr:colOff>
      <xdr:row>3</xdr:row>
      <xdr:rowOff>127447</xdr:rowOff>
    </xdr:to>
    <xdr:pic>
      <xdr:nvPicPr>
        <xdr:cNvPr id="4" name="Imagen 3" descr="C:\Users\ccardona\Desktop\COORDENADA\Artes CU\LOGO COORDENADA NUEVA VERSIÓN.jpg">
          <a:extLst>
            <a:ext uri="{FF2B5EF4-FFF2-40B4-BE49-F238E27FC236}">
              <a16:creationId xmlns:a16="http://schemas.microsoft.com/office/drawing/2014/main" id="{A803507F-09CD-4118-A4B1-F9B212A2200B}"/>
            </a:ext>
          </a:extLst>
        </xdr:cNvPr>
        <xdr:cNvPicPr/>
      </xdr:nvPicPr>
      <xdr:blipFill>
        <a:blip xmlns:r="http://schemas.openxmlformats.org/officeDocument/2006/relationships" r:embed="rId2" cstate="print"/>
        <a:srcRect/>
        <a:stretch>
          <a:fillRect/>
        </a:stretch>
      </xdr:blipFill>
      <xdr:spPr bwMode="auto">
        <a:xfrm>
          <a:off x="5018683" y="0"/>
          <a:ext cx="1749004" cy="630367"/>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733426</xdr:colOff>
      <xdr:row>3</xdr:row>
      <xdr:rowOff>85725</xdr:rowOff>
    </xdr:to>
    <xdr:pic>
      <xdr:nvPicPr>
        <xdr:cNvPr id="2" name="10 Imagen" descr="logo [Converted].jpg">
          <a:extLst>
            <a:ext uri="{FF2B5EF4-FFF2-40B4-BE49-F238E27FC236}">
              <a16:creationId xmlns:a16="http://schemas.microsoft.com/office/drawing/2014/main" id="{A8D0A37F-9705-42E6-99C4-BE881E5684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66160" y="0"/>
          <a:ext cx="1510666" cy="588645"/>
        </a:xfrm>
        <a:prstGeom prst="rect">
          <a:avLst/>
        </a:prstGeom>
        <a:noFill/>
        <a:ln w="9525">
          <a:noFill/>
          <a:miter lim="800000"/>
          <a:headEnd/>
          <a:tailEnd/>
        </a:ln>
      </xdr:spPr>
    </xdr:pic>
    <xdr:clientData/>
  </xdr:twoCellAnchor>
  <xdr:twoCellAnchor editAs="oneCell">
    <xdr:from>
      <xdr:col>5</xdr:col>
      <xdr:colOff>666750</xdr:colOff>
      <xdr:row>0</xdr:row>
      <xdr:rowOff>0</xdr:rowOff>
    </xdr:from>
    <xdr:to>
      <xdr:col>7</xdr:col>
      <xdr:colOff>449036</xdr:colOff>
      <xdr:row>3</xdr:row>
      <xdr:rowOff>149679</xdr:rowOff>
    </xdr:to>
    <xdr:pic>
      <xdr:nvPicPr>
        <xdr:cNvPr id="4" name="Imagen 3" descr="C:\Users\ccardona\Desktop\COORDENADA\Artes CU\LOGO COORDENADA NUEVA VERSIÓN.jpg">
          <a:extLst>
            <a:ext uri="{FF2B5EF4-FFF2-40B4-BE49-F238E27FC236}">
              <a16:creationId xmlns:a16="http://schemas.microsoft.com/office/drawing/2014/main" id="{7193F5D0-896A-486F-96DA-24582832851A}"/>
            </a:ext>
          </a:extLst>
        </xdr:cNvPr>
        <xdr:cNvPicPr/>
      </xdr:nvPicPr>
      <xdr:blipFill>
        <a:blip xmlns:r="http://schemas.openxmlformats.org/officeDocument/2006/relationships" r:embed="rId2" cstate="print"/>
        <a:srcRect/>
        <a:stretch>
          <a:fillRect/>
        </a:stretch>
      </xdr:blipFill>
      <xdr:spPr bwMode="auto">
        <a:xfrm>
          <a:off x="5787390" y="0"/>
          <a:ext cx="1336766" cy="65259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733425</xdr:colOff>
      <xdr:row>3</xdr:row>
      <xdr:rowOff>85725</xdr:rowOff>
    </xdr:to>
    <xdr:pic>
      <xdr:nvPicPr>
        <xdr:cNvPr id="2" name="10 Imagen" descr="logo [Converted].jpg">
          <a:extLst>
            <a:ext uri="{FF2B5EF4-FFF2-40B4-BE49-F238E27FC236}">
              <a16:creationId xmlns:a16="http://schemas.microsoft.com/office/drawing/2014/main" id="{A81C4EC2-5C12-4195-8B9A-DEC242A20A0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81375" y="0"/>
          <a:ext cx="1485900" cy="571500"/>
        </a:xfrm>
        <a:prstGeom prst="rect">
          <a:avLst/>
        </a:prstGeom>
        <a:noFill/>
        <a:ln w="9525">
          <a:noFill/>
          <a:miter lim="800000"/>
          <a:headEnd/>
          <a:tailEnd/>
        </a:ln>
      </xdr:spPr>
    </xdr:pic>
    <xdr:clientData/>
  </xdr:twoCellAnchor>
  <xdr:twoCellAnchor editAs="oneCell">
    <xdr:from>
      <xdr:col>5</xdr:col>
      <xdr:colOff>432288</xdr:colOff>
      <xdr:row>0</xdr:row>
      <xdr:rowOff>0</xdr:rowOff>
    </xdr:from>
    <xdr:to>
      <xdr:col>7</xdr:col>
      <xdr:colOff>468923</xdr:colOff>
      <xdr:row>3</xdr:row>
      <xdr:rowOff>87923</xdr:rowOff>
    </xdr:to>
    <xdr:pic>
      <xdr:nvPicPr>
        <xdr:cNvPr id="6" name="Imagen 5" descr="C:\Users\ccardona\Desktop\COORDENADA\Artes CU\LOGO COORDENADA NUEVA VERSIÓN.jpg">
          <a:extLst>
            <a:ext uri="{FF2B5EF4-FFF2-40B4-BE49-F238E27FC236}">
              <a16:creationId xmlns:a16="http://schemas.microsoft.com/office/drawing/2014/main" id="{F72D79CD-2247-485F-A838-9143BF74EFD0}"/>
            </a:ext>
          </a:extLst>
        </xdr:cNvPr>
        <xdr:cNvPicPr/>
      </xdr:nvPicPr>
      <xdr:blipFill>
        <a:blip xmlns:r="http://schemas.openxmlformats.org/officeDocument/2006/relationships" r:embed="rId2" cstate="print"/>
        <a:srcRect/>
        <a:stretch>
          <a:fillRect/>
        </a:stretch>
      </xdr:blipFill>
      <xdr:spPr bwMode="auto">
        <a:xfrm>
          <a:off x="5326673" y="0"/>
          <a:ext cx="1545981" cy="5715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733425</xdr:colOff>
      <xdr:row>3</xdr:row>
      <xdr:rowOff>85725</xdr:rowOff>
    </xdr:to>
    <xdr:pic>
      <xdr:nvPicPr>
        <xdr:cNvPr id="2" name="10 Imagen" descr="logo [Converted].jpg">
          <a:extLst>
            <a:ext uri="{FF2B5EF4-FFF2-40B4-BE49-F238E27FC236}">
              <a16:creationId xmlns:a16="http://schemas.microsoft.com/office/drawing/2014/main" id="{CB817B38-4070-47C8-BE69-50BF994793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81375" y="0"/>
          <a:ext cx="1485900" cy="571500"/>
        </a:xfrm>
        <a:prstGeom prst="rect">
          <a:avLst/>
        </a:prstGeom>
        <a:noFill/>
        <a:ln w="9525">
          <a:noFill/>
          <a:miter lim="800000"/>
          <a:headEnd/>
          <a:tailEnd/>
        </a:ln>
      </xdr:spPr>
    </xdr:pic>
    <xdr:clientData/>
  </xdr:twoCellAnchor>
  <xdr:twoCellAnchor editAs="oneCell">
    <xdr:from>
      <xdr:col>5</xdr:col>
      <xdr:colOff>439615</xdr:colOff>
      <xdr:row>0</xdr:row>
      <xdr:rowOff>0</xdr:rowOff>
    </xdr:from>
    <xdr:to>
      <xdr:col>7</xdr:col>
      <xdr:colOff>498231</xdr:colOff>
      <xdr:row>3</xdr:row>
      <xdr:rowOff>117231</xdr:rowOff>
    </xdr:to>
    <xdr:pic>
      <xdr:nvPicPr>
        <xdr:cNvPr id="5" name="Imagen 4" descr="C:\Users\ccardona\Desktop\COORDENADA\Artes CU\LOGO COORDENADA NUEVA VERSIÓN.jpg">
          <a:extLst>
            <a:ext uri="{FF2B5EF4-FFF2-40B4-BE49-F238E27FC236}">
              <a16:creationId xmlns:a16="http://schemas.microsoft.com/office/drawing/2014/main" id="{F72633CF-6871-4037-8C5B-475140E5417B}"/>
            </a:ext>
          </a:extLst>
        </xdr:cNvPr>
        <xdr:cNvPicPr/>
      </xdr:nvPicPr>
      <xdr:blipFill>
        <a:blip xmlns:r="http://schemas.openxmlformats.org/officeDocument/2006/relationships" r:embed="rId2" cstate="print"/>
        <a:srcRect/>
        <a:stretch>
          <a:fillRect/>
        </a:stretch>
      </xdr:blipFill>
      <xdr:spPr bwMode="auto">
        <a:xfrm>
          <a:off x="5334000" y="0"/>
          <a:ext cx="1567962" cy="60080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2ED38-76CE-4AD5-935B-B9CE1D8EDBD4}">
  <dimension ref="B12:K65"/>
  <sheetViews>
    <sheetView tabSelected="1" zoomScale="85" zoomScaleNormal="85" workbookViewId="0"/>
  </sheetViews>
  <sheetFormatPr baseColWidth="10" defaultColWidth="11.42578125" defaultRowHeight="15" x14ac:dyDescent="0.25"/>
  <cols>
    <col min="1" max="1" width="11.42578125" style="63"/>
    <col min="2" max="2" width="19.140625" style="63" customWidth="1"/>
    <col min="3" max="3" width="17" style="63" customWidth="1"/>
    <col min="4" max="4" width="80.140625" style="63" customWidth="1"/>
    <col min="5" max="16384" width="11.42578125" style="63"/>
  </cols>
  <sheetData>
    <row r="12" spans="2:3" ht="26.25" x14ac:dyDescent="0.4">
      <c r="B12" s="62" t="s">
        <v>92</v>
      </c>
    </row>
    <row r="13" spans="2:3" x14ac:dyDescent="0.25">
      <c r="B13" s="84" t="s">
        <v>98</v>
      </c>
    </row>
    <row r="15" spans="2:3" x14ac:dyDescent="0.25">
      <c r="B15" s="46" t="s">
        <v>15</v>
      </c>
    </row>
    <row r="16" spans="2:3" x14ac:dyDescent="0.25">
      <c r="B16" s="47">
        <v>1</v>
      </c>
      <c r="C16" s="48" t="s">
        <v>16</v>
      </c>
    </row>
    <row r="17" spans="2:11" x14ac:dyDescent="0.25">
      <c r="B17" s="49">
        <v>2</v>
      </c>
      <c r="C17" s="48" t="s">
        <v>17</v>
      </c>
    </row>
    <row r="18" spans="2:11" ht="15" customHeight="1" x14ac:dyDescent="0.25">
      <c r="B18" s="49">
        <v>3</v>
      </c>
      <c r="C18" s="48" t="s">
        <v>18</v>
      </c>
      <c r="D18" s="64"/>
      <c r="E18" s="64"/>
      <c r="F18" s="64"/>
      <c r="G18" s="64"/>
      <c r="H18" s="64"/>
      <c r="I18" s="64"/>
      <c r="J18" s="64"/>
      <c r="K18" s="64"/>
    </row>
    <row r="19" spans="2:11" x14ac:dyDescent="0.25">
      <c r="B19" s="47">
        <v>4</v>
      </c>
      <c r="C19" s="48" t="s">
        <v>19</v>
      </c>
      <c r="D19" s="64"/>
      <c r="E19" s="64"/>
      <c r="F19" s="64"/>
      <c r="G19" s="64"/>
      <c r="H19" s="64"/>
      <c r="I19" s="64"/>
      <c r="J19" s="64"/>
      <c r="K19" s="64"/>
    </row>
    <row r="20" spans="2:11" x14ac:dyDescent="0.25">
      <c r="B20" s="47">
        <v>5</v>
      </c>
      <c r="C20" s="48" t="s">
        <v>87</v>
      </c>
      <c r="D20" s="64"/>
      <c r="E20" s="64"/>
      <c r="F20" s="64"/>
      <c r="G20" s="64"/>
      <c r="H20" s="64"/>
      <c r="I20" s="64"/>
      <c r="J20" s="64"/>
      <c r="K20" s="64"/>
    </row>
    <row r="21" spans="2:11" x14ac:dyDescent="0.25">
      <c r="B21" s="47">
        <v>6</v>
      </c>
      <c r="C21" s="48" t="s">
        <v>89</v>
      </c>
      <c r="D21" s="64"/>
      <c r="E21" s="64"/>
      <c r="F21" s="64"/>
      <c r="G21" s="64"/>
      <c r="H21" s="64"/>
      <c r="I21" s="64"/>
      <c r="J21" s="64"/>
      <c r="K21" s="64"/>
    </row>
    <row r="22" spans="2:11" x14ac:dyDescent="0.25">
      <c r="B22" s="47">
        <v>7</v>
      </c>
      <c r="C22" s="48" t="s">
        <v>90</v>
      </c>
      <c r="D22" s="64"/>
      <c r="E22" s="64"/>
      <c r="F22" s="64"/>
      <c r="G22" s="64"/>
      <c r="H22" s="64"/>
      <c r="I22" s="64"/>
      <c r="J22" s="64"/>
      <c r="K22" s="64"/>
    </row>
    <row r="23" spans="2:11" x14ac:dyDescent="0.25">
      <c r="B23" s="47">
        <v>8</v>
      </c>
      <c r="C23" s="48" t="s">
        <v>91</v>
      </c>
      <c r="D23" s="64"/>
      <c r="E23" s="64"/>
      <c r="F23" s="64"/>
      <c r="G23" s="64"/>
      <c r="H23" s="64"/>
      <c r="I23" s="64"/>
      <c r="J23" s="64"/>
      <c r="K23" s="64"/>
    </row>
    <row r="24" spans="2:11" x14ac:dyDescent="0.25">
      <c r="B24" s="65"/>
      <c r="C24" s="65"/>
      <c r="D24" s="64"/>
      <c r="E24" s="64"/>
      <c r="F24" s="64"/>
      <c r="G24" s="64"/>
      <c r="H24" s="64"/>
      <c r="I24" s="64"/>
      <c r="J24" s="64"/>
      <c r="K24" s="64"/>
    </row>
    <row r="25" spans="2:11" x14ac:dyDescent="0.25">
      <c r="B25" s="93" t="s">
        <v>54</v>
      </c>
      <c r="C25" s="93"/>
      <c r="D25" s="93"/>
      <c r="E25" s="64"/>
      <c r="F25" s="64"/>
      <c r="G25" s="64"/>
      <c r="H25" s="64"/>
      <c r="I25" s="64"/>
      <c r="J25" s="64"/>
      <c r="K25" s="64"/>
    </row>
    <row r="26" spans="2:11" ht="121.15" customHeight="1" x14ac:dyDescent="0.25">
      <c r="B26" s="94" t="s">
        <v>96</v>
      </c>
      <c r="C26" s="94"/>
      <c r="D26" s="94"/>
      <c r="E26" s="64"/>
      <c r="F26" s="64"/>
      <c r="G26" s="64"/>
      <c r="H26" s="64"/>
      <c r="I26" s="64"/>
      <c r="J26" s="64"/>
      <c r="K26" s="64"/>
    </row>
    <row r="27" spans="2:11" ht="15" customHeight="1" x14ac:dyDescent="0.25">
      <c r="B27" s="95" t="s">
        <v>94</v>
      </c>
      <c r="C27" s="95"/>
      <c r="D27" s="95"/>
      <c r="E27" s="64"/>
      <c r="F27" s="64"/>
      <c r="G27" s="64"/>
      <c r="H27" s="64"/>
      <c r="I27" s="64"/>
      <c r="J27" s="64"/>
      <c r="K27" s="64"/>
    </row>
    <row r="28" spans="2:11" ht="15" customHeight="1" x14ac:dyDescent="0.25">
      <c r="B28" s="66" t="s">
        <v>69</v>
      </c>
      <c r="C28" s="66" t="s">
        <v>70</v>
      </c>
      <c r="D28" s="66" t="s">
        <v>71</v>
      </c>
      <c r="E28" s="64"/>
      <c r="F28" s="64"/>
      <c r="G28" s="64"/>
      <c r="H28" s="64"/>
      <c r="I28" s="64"/>
      <c r="J28" s="64"/>
    </row>
    <row r="29" spans="2:11" ht="51" x14ac:dyDescent="0.25">
      <c r="B29" s="67">
        <v>2008</v>
      </c>
      <c r="C29" s="68" t="s">
        <v>2</v>
      </c>
      <c r="D29" s="69" t="s">
        <v>55</v>
      </c>
      <c r="E29" s="64"/>
      <c r="F29" s="64"/>
      <c r="G29" s="64"/>
      <c r="H29" s="64"/>
      <c r="I29" s="64"/>
      <c r="J29" s="64"/>
    </row>
    <row r="30" spans="2:11" x14ac:dyDescent="0.25">
      <c r="B30" s="70">
        <v>2010</v>
      </c>
      <c r="C30" s="71" t="s">
        <v>21</v>
      </c>
      <c r="D30" s="72" t="s">
        <v>99</v>
      </c>
      <c r="E30" s="64"/>
      <c r="F30" s="64"/>
      <c r="G30" s="64"/>
      <c r="H30" s="64"/>
      <c r="I30" s="64"/>
      <c r="J30" s="64"/>
    </row>
    <row r="31" spans="2:11" ht="38.25" x14ac:dyDescent="0.25">
      <c r="B31" s="73">
        <v>2006</v>
      </c>
      <c r="C31" s="74" t="s">
        <v>30</v>
      </c>
      <c r="D31" s="75" t="s">
        <v>56</v>
      </c>
      <c r="E31" s="64"/>
      <c r="F31" s="64"/>
      <c r="G31" s="64"/>
      <c r="H31" s="64"/>
      <c r="I31" s="64"/>
      <c r="J31" s="64"/>
    </row>
    <row r="32" spans="2:11" x14ac:dyDescent="0.25">
      <c r="B32" s="73">
        <v>2007</v>
      </c>
      <c r="C32" s="74" t="s">
        <v>3</v>
      </c>
      <c r="D32" s="75" t="s">
        <v>57</v>
      </c>
      <c r="E32" s="64"/>
      <c r="F32" s="64"/>
      <c r="G32" s="64"/>
      <c r="H32" s="64"/>
      <c r="I32" s="64"/>
      <c r="J32" s="64"/>
    </row>
    <row r="33" spans="2:10" x14ac:dyDescent="0.25">
      <c r="B33" s="73">
        <v>2008</v>
      </c>
      <c r="C33" s="74" t="s">
        <v>4</v>
      </c>
      <c r="D33" s="75" t="s">
        <v>58</v>
      </c>
      <c r="E33" s="64"/>
      <c r="F33" s="64"/>
      <c r="G33" s="64"/>
      <c r="H33" s="64"/>
      <c r="I33" s="64"/>
      <c r="J33" s="64"/>
    </row>
    <row r="34" spans="2:10" ht="15" customHeight="1" x14ac:dyDescent="0.25">
      <c r="B34" s="73">
        <v>2007</v>
      </c>
      <c r="C34" s="74" t="s">
        <v>5</v>
      </c>
      <c r="D34" s="75" t="s">
        <v>59</v>
      </c>
      <c r="E34" s="64"/>
      <c r="F34" s="64"/>
      <c r="G34" s="64"/>
      <c r="H34" s="64"/>
      <c r="I34" s="64"/>
      <c r="J34" s="64"/>
    </row>
    <row r="35" spans="2:10" x14ac:dyDescent="0.25">
      <c r="B35" s="73">
        <v>2009</v>
      </c>
      <c r="C35" s="74" t="s">
        <v>6</v>
      </c>
      <c r="D35" s="75" t="s">
        <v>60</v>
      </c>
      <c r="E35" s="64"/>
      <c r="F35" s="64"/>
      <c r="G35" s="64"/>
      <c r="H35" s="64"/>
      <c r="I35" s="64"/>
      <c r="J35" s="64"/>
    </row>
    <row r="36" spans="2:10" x14ac:dyDescent="0.25">
      <c r="B36" s="73">
        <v>2008</v>
      </c>
      <c r="C36" s="74" t="s">
        <v>7</v>
      </c>
      <c r="D36" s="75" t="s">
        <v>24</v>
      </c>
      <c r="E36" s="64"/>
      <c r="F36" s="64"/>
      <c r="G36" s="64"/>
      <c r="H36" s="64"/>
      <c r="I36" s="64"/>
      <c r="J36" s="64"/>
    </row>
    <row r="37" spans="2:10" ht="15" customHeight="1" x14ac:dyDescent="0.25">
      <c r="B37" s="73">
        <v>2009</v>
      </c>
      <c r="C37" s="74" t="s">
        <v>25</v>
      </c>
      <c r="D37" s="75" t="s">
        <v>61</v>
      </c>
      <c r="E37" s="64"/>
      <c r="F37" s="64"/>
      <c r="G37" s="64"/>
      <c r="H37" s="64"/>
      <c r="I37" s="64"/>
      <c r="J37" s="64"/>
    </row>
    <row r="38" spans="2:10" x14ac:dyDescent="0.25">
      <c r="B38" s="73">
        <v>2007</v>
      </c>
      <c r="C38" s="74" t="s">
        <v>8</v>
      </c>
      <c r="D38" s="75" t="s">
        <v>62</v>
      </c>
      <c r="E38" s="64"/>
      <c r="F38" s="64"/>
      <c r="G38" s="64"/>
      <c r="H38" s="64"/>
      <c r="I38" s="64"/>
      <c r="J38" s="64"/>
    </row>
    <row r="39" spans="2:10" x14ac:dyDescent="0.25">
      <c r="B39" s="73">
        <v>2008</v>
      </c>
      <c r="C39" s="74" t="s">
        <v>9</v>
      </c>
      <c r="D39" s="75" t="s">
        <v>63</v>
      </c>
      <c r="E39" s="64"/>
      <c r="F39" s="64"/>
      <c r="G39" s="64"/>
      <c r="H39" s="64"/>
      <c r="I39" s="64"/>
      <c r="J39" s="64"/>
    </row>
    <row r="40" spans="2:10" x14ac:dyDescent="0.25">
      <c r="B40" s="73">
        <v>2006</v>
      </c>
      <c r="C40" s="74" t="s">
        <v>10</v>
      </c>
      <c r="D40" s="75" t="s">
        <v>27</v>
      </c>
      <c r="E40" s="64"/>
      <c r="F40" s="64"/>
      <c r="G40" s="64"/>
      <c r="H40" s="64"/>
      <c r="I40" s="64"/>
      <c r="J40" s="64"/>
    </row>
    <row r="41" spans="2:10" ht="26.25" x14ac:dyDescent="0.25">
      <c r="B41" s="76">
        <v>2008</v>
      </c>
      <c r="C41" s="74" t="s">
        <v>11</v>
      </c>
      <c r="D41" s="77" t="s">
        <v>64</v>
      </c>
    </row>
    <row r="42" spans="2:10" x14ac:dyDescent="0.25">
      <c r="B42" s="78">
        <v>2014</v>
      </c>
      <c r="C42" s="74" t="s">
        <v>22</v>
      </c>
      <c r="D42" s="77" t="s">
        <v>26</v>
      </c>
    </row>
    <row r="43" spans="2:10" x14ac:dyDescent="0.25">
      <c r="B43" s="78">
        <v>2014</v>
      </c>
      <c r="C43" s="74" t="s">
        <v>23</v>
      </c>
      <c r="D43" s="77" t="s">
        <v>65</v>
      </c>
    </row>
    <row r="44" spans="2:10" x14ac:dyDescent="0.25">
      <c r="B44" s="78">
        <v>2015</v>
      </c>
      <c r="C44" s="74" t="s">
        <v>53</v>
      </c>
      <c r="D44" s="77" t="s">
        <v>66</v>
      </c>
    </row>
    <row r="45" spans="2:10" x14ac:dyDescent="0.25">
      <c r="B45" s="78">
        <v>2015</v>
      </c>
      <c r="C45" s="74" t="s">
        <v>20</v>
      </c>
      <c r="D45" s="77" t="s">
        <v>29</v>
      </c>
    </row>
    <row r="46" spans="2:10" x14ac:dyDescent="0.25">
      <c r="B46" s="78">
        <v>2017</v>
      </c>
      <c r="C46" s="74" t="s">
        <v>32</v>
      </c>
      <c r="D46" s="77" t="s">
        <v>67</v>
      </c>
    </row>
    <row r="47" spans="2:10" x14ac:dyDescent="0.25">
      <c r="B47" s="78">
        <v>2019</v>
      </c>
      <c r="C47" s="74" t="s">
        <v>46</v>
      </c>
      <c r="D47" s="77" t="s">
        <v>68</v>
      </c>
    </row>
    <row r="49" spans="2:4" ht="15" customHeight="1" x14ac:dyDescent="0.25">
      <c r="B49" s="93" t="s">
        <v>52</v>
      </c>
      <c r="C49" s="93"/>
      <c r="D49" s="93"/>
    </row>
    <row r="50" spans="2:4" ht="179.45" customHeight="1" x14ac:dyDescent="0.25">
      <c r="B50" s="96" t="s">
        <v>97</v>
      </c>
      <c r="C50" s="96"/>
      <c r="D50" s="96"/>
    </row>
    <row r="51" spans="2:4" ht="15" customHeight="1" x14ac:dyDescent="0.25">
      <c r="B51" s="72"/>
      <c r="C51" s="72"/>
      <c r="D51" s="72"/>
    </row>
    <row r="52" spans="2:4" ht="15" customHeight="1" x14ac:dyDescent="0.25">
      <c r="B52" s="93" t="s">
        <v>88</v>
      </c>
      <c r="C52" s="93"/>
      <c r="D52" s="93"/>
    </row>
    <row r="53" spans="2:4" x14ac:dyDescent="0.25">
      <c r="B53" s="91" t="s">
        <v>72</v>
      </c>
      <c r="C53" s="91"/>
      <c r="D53" s="66" t="s">
        <v>71</v>
      </c>
    </row>
    <row r="54" spans="2:4" ht="26.25" x14ac:dyDescent="0.25">
      <c r="B54" s="92" t="s">
        <v>48</v>
      </c>
      <c r="C54" s="92"/>
      <c r="D54" s="79" t="s">
        <v>73</v>
      </c>
    </row>
    <row r="55" spans="2:4" ht="26.25" x14ac:dyDescent="0.25">
      <c r="B55" s="88" t="s">
        <v>74</v>
      </c>
      <c r="C55" s="88"/>
      <c r="D55" s="80" t="s">
        <v>75</v>
      </c>
    </row>
    <row r="56" spans="2:4" x14ac:dyDescent="0.25">
      <c r="B56" s="88" t="s">
        <v>49</v>
      </c>
      <c r="C56" s="88"/>
      <c r="D56" s="80" t="s">
        <v>76</v>
      </c>
    </row>
    <row r="57" spans="2:4" x14ac:dyDescent="0.25">
      <c r="B57" s="88" t="s">
        <v>50</v>
      </c>
      <c r="C57" s="88"/>
      <c r="D57" s="80" t="s">
        <v>77</v>
      </c>
    </row>
    <row r="58" spans="2:4" x14ac:dyDescent="0.25">
      <c r="B58" s="88" t="s">
        <v>78</v>
      </c>
      <c r="C58" s="88"/>
      <c r="D58" s="80" t="s">
        <v>79</v>
      </c>
    </row>
    <row r="59" spans="2:4" ht="15" customHeight="1" x14ac:dyDescent="0.25">
      <c r="B59" s="88" t="s">
        <v>51</v>
      </c>
      <c r="C59" s="88"/>
      <c r="D59" s="80" t="s">
        <v>80</v>
      </c>
    </row>
    <row r="60" spans="2:4" x14ac:dyDescent="0.25">
      <c r="B60" s="89"/>
      <c r="C60" s="89"/>
      <c r="D60" s="81"/>
    </row>
    <row r="61" spans="2:4" x14ac:dyDescent="0.25">
      <c r="B61" s="90"/>
      <c r="C61" s="90"/>
      <c r="D61" s="81"/>
    </row>
    <row r="62" spans="2:4" x14ac:dyDescent="0.25">
      <c r="B62" s="81"/>
      <c r="C62" s="81"/>
      <c r="D62" s="81"/>
    </row>
    <row r="63" spans="2:4" x14ac:dyDescent="0.25">
      <c r="B63" s="81"/>
      <c r="C63" s="81"/>
      <c r="D63" s="81"/>
    </row>
    <row r="64" spans="2:4" x14ac:dyDescent="0.25">
      <c r="B64" s="81"/>
      <c r="C64" s="81"/>
      <c r="D64" s="81"/>
    </row>
    <row r="65" spans="2:4" x14ac:dyDescent="0.25">
      <c r="B65" s="81"/>
      <c r="C65" s="81"/>
      <c r="D65" s="81"/>
    </row>
  </sheetData>
  <sheetProtection selectLockedCells="1" selectUnlockedCells="1"/>
  <mergeCells count="15">
    <mergeCell ref="B52:D52"/>
    <mergeCell ref="B25:D25"/>
    <mergeCell ref="B26:D26"/>
    <mergeCell ref="B27:D27"/>
    <mergeCell ref="B49:D49"/>
    <mergeCell ref="B50:D50"/>
    <mergeCell ref="B59:C59"/>
    <mergeCell ref="B60:C60"/>
    <mergeCell ref="B61:C61"/>
    <mergeCell ref="B53:C53"/>
    <mergeCell ref="B54:C54"/>
    <mergeCell ref="B55:C55"/>
    <mergeCell ref="B56:C56"/>
    <mergeCell ref="B57:C57"/>
    <mergeCell ref="B58:C58"/>
  </mergeCells>
  <hyperlinks>
    <hyperlink ref="C16" location="LANZAMIENTOS!A1" display="Lanzamientos" xr:uid="{BD38C73F-839E-4D0F-AF88-E7CFFE01F7B7}"/>
    <hyperlink ref="C18" location="VENTAS!A1" display="Ventas" xr:uid="{8775131F-2B56-4564-85B7-D36C3AFBA051}"/>
    <hyperlink ref="C17" location="INICIACIONES!A1" display="Iniciaciones" xr:uid="{186853A3-7FB3-48C1-ACAD-56F2D3626463}"/>
    <hyperlink ref="C19" location="OFERTA!A1" display="Oferta" xr:uid="{61526BC6-1094-40DB-A7D4-C4644E17ED31}"/>
    <hyperlink ref="C20" location="OFERTA!A1" display="Oferta" xr:uid="{B3C36EAD-E0E1-4B5D-9A6C-66B4AD7D7A8B}"/>
    <hyperlink ref="C21" location="OFERTA!A1" display="Oferta" xr:uid="{B79CD4E0-0A2C-418D-A2B7-47B67CB70917}"/>
    <hyperlink ref="C22" location="OFERTA!A1" display="Oferta" xr:uid="{45012F16-09CF-4D22-8EB2-A1F9149540DA}"/>
    <hyperlink ref="C23" location="OFERTA!A1" display="Oferta" xr:uid="{E2F37DDB-3D2B-436F-85E2-3660C552836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9B1AD-07AD-4538-9D91-4C56B4DC8474}">
  <dimension ref="A1:FF186"/>
  <sheetViews>
    <sheetView showGridLines="0" zoomScale="80" zoomScaleNormal="80" workbookViewId="0">
      <pane xSplit="1" ySplit="6" topLeftCell="DZ111" activePane="bottomRight" state="frozen"/>
      <selection pane="topRight" activeCell="B1" sqref="B1"/>
      <selection pane="bottomLeft" activeCell="A7" sqref="A7"/>
      <selection pane="bottomRight" activeCell="FF155" sqref="FF155"/>
    </sheetView>
  </sheetViews>
  <sheetFormatPr baseColWidth="10" defaultColWidth="9.140625" defaultRowHeight="12.75" x14ac:dyDescent="0.2"/>
  <cols>
    <col min="1" max="1" width="28.140625" style="36" customWidth="1"/>
    <col min="2" max="2" width="11.28515625" style="9" bestFit="1" customWidth="1"/>
    <col min="3" max="4" width="11.28515625" style="9" customWidth="1"/>
    <col min="5" max="5" width="11.28515625" style="9" bestFit="1" customWidth="1"/>
    <col min="6" max="6" width="11.28515625" style="9" customWidth="1"/>
    <col min="7" max="10" width="11.28515625" style="9" bestFit="1" customWidth="1"/>
    <col min="11" max="16384" width="9.140625" style="9"/>
  </cols>
  <sheetData>
    <row r="1" spans="1:162" s="4" customFormat="1" x14ac:dyDescent="0.2">
      <c r="A1" s="2" t="s">
        <v>34</v>
      </c>
      <c r="B1" s="3"/>
      <c r="C1" s="3"/>
      <c r="D1" s="3"/>
      <c r="E1" s="3"/>
      <c r="F1" s="3"/>
      <c r="G1" s="3"/>
      <c r="H1" s="3"/>
      <c r="I1" s="3"/>
      <c r="J1" s="3"/>
    </row>
    <row r="2" spans="1:162" s="4" customFormat="1" x14ac:dyDescent="0.2">
      <c r="A2" s="2" t="s">
        <v>0</v>
      </c>
      <c r="B2" s="3"/>
      <c r="C2" s="3"/>
      <c r="D2" s="3"/>
      <c r="E2" s="3"/>
      <c r="F2" s="3"/>
      <c r="G2" s="3"/>
      <c r="H2" s="3"/>
      <c r="I2" s="3"/>
      <c r="J2" s="3"/>
    </row>
    <row r="3" spans="1:162" s="4" customFormat="1" x14ac:dyDescent="0.2">
      <c r="A3" s="5"/>
      <c r="B3" s="3"/>
      <c r="C3" s="3"/>
      <c r="D3" s="3"/>
      <c r="E3" s="3"/>
      <c r="F3" s="3"/>
      <c r="G3" s="3"/>
      <c r="H3" s="3"/>
      <c r="I3" s="3"/>
      <c r="J3" s="3"/>
    </row>
    <row r="4" spans="1:162" s="4" customFormat="1" ht="13.5" thickBot="1" x14ac:dyDescent="0.25">
      <c r="A4" s="3"/>
      <c r="B4" s="3"/>
      <c r="C4" s="3"/>
      <c r="D4" s="3"/>
      <c r="E4" s="3"/>
      <c r="F4" s="3"/>
      <c r="G4" s="3"/>
      <c r="H4" s="3"/>
      <c r="I4" s="3"/>
      <c r="J4" s="3"/>
    </row>
    <row r="5" spans="1:162" s="4" customFormat="1" x14ac:dyDescent="0.2">
      <c r="A5" s="6" t="s">
        <v>1</v>
      </c>
      <c r="B5" s="101" t="s">
        <v>2</v>
      </c>
      <c r="C5" s="102"/>
      <c r="D5" s="102"/>
      <c r="E5" s="102"/>
      <c r="F5" s="102"/>
      <c r="G5" s="102"/>
      <c r="H5" s="103"/>
      <c r="I5" s="104" t="s">
        <v>21</v>
      </c>
      <c r="J5" s="105"/>
      <c r="K5" s="105"/>
      <c r="L5" s="105"/>
      <c r="M5" s="105"/>
      <c r="N5" s="105"/>
      <c r="O5" s="106"/>
      <c r="P5" s="101" t="s">
        <v>30</v>
      </c>
      <c r="Q5" s="102"/>
      <c r="R5" s="102"/>
      <c r="S5" s="102"/>
      <c r="T5" s="102"/>
      <c r="U5" s="102"/>
      <c r="V5" s="103"/>
      <c r="W5" s="104" t="s">
        <v>3</v>
      </c>
      <c r="X5" s="105"/>
      <c r="Y5" s="105"/>
      <c r="Z5" s="105"/>
      <c r="AA5" s="105"/>
      <c r="AB5" s="105"/>
      <c r="AC5" s="106"/>
      <c r="AD5" s="101" t="s">
        <v>4</v>
      </c>
      <c r="AE5" s="102"/>
      <c r="AF5" s="102"/>
      <c r="AG5" s="102"/>
      <c r="AH5" s="102"/>
      <c r="AI5" s="102"/>
      <c r="AJ5" s="103"/>
      <c r="AK5" s="104" t="s">
        <v>5</v>
      </c>
      <c r="AL5" s="105"/>
      <c r="AM5" s="105"/>
      <c r="AN5" s="105"/>
      <c r="AO5" s="105"/>
      <c r="AP5" s="105"/>
      <c r="AQ5" s="106"/>
      <c r="AR5" s="101" t="s">
        <v>93</v>
      </c>
      <c r="AS5" s="102"/>
      <c r="AT5" s="102"/>
      <c r="AU5" s="102"/>
      <c r="AV5" s="102"/>
      <c r="AW5" s="102"/>
      <c r="AX5" s="103"/>
      <c r="AY5" s="104" t="s">
        <v>7</v>
      </c>
      <c r="AZ5" s="105"/>
      <c r="BA5" s="105"/>
      <c r="BB5" s="105"/>
      <c r="BC5" s="105"/>
      <c r="BD5" s="105"/>
      <c r="BE5" s="106"/>
      <c r="BF5" s="101" t="s">
        <v>25</v>
      </c>
      <c r="BG5" s="102"/>
      <c r="BH5" s="102"/>
      <c r="BI5" s="102"/>
      <c r="BJ5" s="102"/>
      <c r="BK5" s="102"/>
      <c r="BL5" s="103"/>
      <c r="BM5" s="104" t="s">
        <v>8</v>
      </c>
      <c r="BN5" s="105"/>
      <c r="BO5" s="105"/>
      <c r="BP5" s="105"/>
      <c r="BQ5" s="105"/>
      <c r="BR5" s="105"/>
      <c r="BS5" s="106"/>
      <c r="BT5" s="101" t="s">
        <v>9</v>
      </c>
      <c r="BU5" s="102"/>
      <c r="BV5" s="102"/>
      <c r="BW5" s="102"/>
      <c r="BX5" s="102"/>
      <c r="BY5" s="102"/>
      <c r="BZ5" s="103"/>
      <c r="CA5" s="104" t="s">
        <v>10</v>
      </c>
      <c r="CB5" s="105"/>
      <c r="CC5" s="105"/>
      <c r="CD5" s="105"/>
      <c r="CE5" s="105"/>
      <c r="CF5" s="105"/>
      <c r="CG5" s="106"/>
      <c r="CH5" s="101" t="s">
        <v>11</v>
      </c>
      <c r="CI5" s="102"/>
      <c r="CJ5" s="102"/>
      <c r="CK5" s="102"/>
      <c r="CL5" s="102"/>
      <c r="CM5" s="102"/>
      <c r="CN5" s="103"/>
      <c r="CO5" s="104" t="s">
        <v>22</v>
      </c>
      <c r="CP5" s="105"/>
      <c r="CQ5" s="105"/>
      <c r="CR5" s="105"/>
      <c r="CS5" s="105"/>
      <c r="CT5" s="105"/>
      <c r="CU5" s="106"/>
      <c r="CV5" s="101" t="s">
        <v>23</v>
      </c>
      <c r="CW5" s="102"/>
      <c r="CX5" s="102"/>
      <c r="CY5" s="102"/>
      <c r="CZ5" s="102"/>
      <c r="DA5" s="102"/>
      <c r="DB5" s="103"/>
      <c r="DC5" s="104" t="s">
        <v>53</v>
      </c>
      <c r="DD5" s="105"/>
      <c r="DE5" s="105"/>
      <c r="DF5" s="105"/>
      <c r="DG5" s="105"/>
      <c r="DH5" s="105"/>
      <c r="DI5" s="106"/>
      <c r="DJ5" s="101" t="s">
        <v>20</v>
      </c>
      <c r="DK5" s="102"/>
      <c r="DL5" s="102"/>
      <c r="DM5" s="102"/>
      <c r="DN5" s="102"/>
      <c r="DO5" s="102"/>
      <c r="DP5" s="103"/>
      <c r="DQ5" s="104" t="s">
        <v>32</v>
      </c>
      <c r="DR5" s="105"/>
      <c r="DS5" s="105"/>
      <c r="DT5" s="105"/>
      <c r="DU5" s="105"/>
      <c r="DV5" s="105"/>
      <c r="DW5" s="106"/>
      <c r="DX5" s="104" t="s">
        <v>46</v>
      </c>
      <c r="DY5" s="105"/>
      <c r="DZ5" s="105"/>
      <c r="EA5" s="105"/>
      <c r="EB5" s="105"/>
      <c r="EC5" s="105"/>
      <c r="ED5" s="106"/>
      <c r="EE5" s="101" t="s">
        <v>35</v>
      </c>
      <c r="EF5" s="102"/>
      <c r="EG5" s="102"/>
      <c r="EH5" s="102"/>
      <c r="EI5" s="102"/>
      <c r="EJ5" s="102"/>
      <c r="EK5" s="103"/>
      <c r="EL5" s="104" t="s">
        <v>36</v>
      </c>
      <c r="EM5" s="105"/>
      <c r="EN5" s="105"/>
      <c r="EO5" s="105"/>
      <c r="EP5" s="105"/>
      <c r="EQ5" s="105"/>
      <c r="ER5" s="106"/>
      <c r="ES5" s="101" t="s">
        <v>37</v>
      </c>
      <c r="ET5" s="102"/>
      <c r="EU5" s="102"/>
      <c r="EV5" s="102"/>
      <c r="EW5" s="102"/>
      <c r="EX5" s="102"/>
      <c r="EY5" s="103"/>
      <c r="EZ5" s="104" t="s">
        <v>47</v>
      </c>
      <c r="FA5" s="105"/>
      <c r="FB5" s="105"/>
      <c r="FC5" s="105"/>
      <c r="FD5" s="105"/>
      <c r="FE5" s="105"/>
      <c r="FF5" s="106"/>
    </row>
    <row r="6" spans="1:162" s="4" customFormat="1" ht="36" customHeight="1" x14ac:dyDescent="0.2">
      <c r="A6" s="7"/>
      <c r="B6" s="60" t="s">
        <v>83</v>
      </c>
      <c r="C6" s="60" t="s">
        <v>84</v>
      </c>
      <c r="D6" s="60" t="s">
        <v>85</v>
      </c>
      <c r="E6" s="60" t="s">
        <v>86</v>
      </c>
      <c r="F6" s="61" t="s">
        <v>12</v>
      </c>
      <c r="G6" s="61" t="s">
        <v>13</v>
      </c>
      <c r="H6" s="61" t="s">
        <v>14</v>
      </c>
      <c r="I6" s="60" t="s">
        <v>83</v>
      </c>
      <c r="J6" s="60" t="s">
        <v>84</v>
      </c>
      <c r="K6" s="60" t="s">
        <v>85</v>
      </c>
      <c r="L6" s="60" t="s">
        <v>86</v>
      </c>
      <c r="M6" s="61" t="s">
        <v>12</v>
      </c>
      <c r="N6" s="61" t="s">
        <v>13</v>
      </c>
      <c r="O6" s="61" t="s">
        <v>14</v>
      </c>
      <c r="P6" s="60" t="s">
        <v>83</v>
      </c>
      <c r="Q6" s="60" t="s">
        <v>84</v>
      </c>
      <c r="R6" s="60" t="s">
        <v>85</v>
      </c>
      <c r="S6" s="60" t="s">
        <v>86</v>
      </c>
      <c r="T6" s="61" t="s">
        <v>12</v>
      </c>
      <c r="U6" s="61" t="s">
        <v>13</v>
      </c>
      <c r="V6" s="61" t="s">
        <v>14</v>
      </c>
      <c r="W6" s="60" t="s">
        <v>83</v>
      </c>
      <c r="X6" s="60" t="s">
        <v>84</v>
      </c>
      <c r="Y6" s="60" t="s">
        <v>85</v>
      </c>
      <c r="Z6" s="60" t="s">
        <v>86</v>
      </c>
      <c r="AA6" s="61" t="s">
        <v>12</v>
      </c>
      <c r="AB6" s="61" t="s">
        <v>13</v>
      </c>
      <c r="AC6" s="61" t="s">
        <v>14</v>
      </c>
      <c r="AD6" s="60" t="s">
        <v>83</v>
      </c>
      <c r="AE6" s="60" t="s">
        <v>84</v>
      </c>
      <c r="AF6" s="60" t="s">
        <v>85</v>
      </c>
      <c r="AG6" s="60" t="s">
        <v>86</v>
      </c>
      <c r="AH6" s="61" t="s">
        <v>12</v>
      </c>
      <c r="AI6" s="61" t="s">
        <v>13</v>
      </c>
      <c r="AJ6" s="61" t="s">
        <v>14</v>
      </c>
      <c r="AK6" s="60" t="s">
        <v>83</v>
      </c>
      <c r="AL6" s="60" t="s">
        <v>84</v>
      </c>
      <c r="AM6" s="60" t="s">
        <v>85</v>
      </c>
      <c r="AN6" s="60" t="s">
        <v>86</v>
      </c>
      <c r="AO6" s="61" t="s">
        <v>12</v>
      </c>
      <c r="AP6" s="61" t="s">
        <v>13</v>
      </c>
      <c r="AQ6" s="61" t="s">
        <v>14</v>
      </c>
      <c r="AR6" s="60" t="s">
        <v>83</v>
      </c>
      <c r="AS6" s="60" t="s">
        <v>84</v>
      </c>
      <c r="AT6" s="60" t="s">
        <v>85</v>
      </c>
      <c r="AU6" s="60" t="s">
        <v>86</v>
      </c>
      <c r="AV6" s="61" t="s">
        <v>12</v>
      </c>
      <c r="AW6" s="61" t="s">
        <v>13</v>
      </c>
      <c r="AX6" s="61" t="s">
        <v>14</v>
      </c>
      <c r="AY6" s="60" t="s">
        <v>83</v>
      </c>
      <c r="AZ6" s="60" t="s">
        <v>84</v>
      </c>
      <c r="BA6" s="60" t="s">
        <v>85</v>
      </c>
      <c r="BB6" s="60" t="s">
        <v>86</v>
      </c>
      <c r="BC6" s="61" t="s">
        <v>12</v>
      </c>
      <c r="BD6" s="61" t="s">
        <v>13</v>
      </c>
      <c r="BE6" s="61" t="s">
        <v>14</v>
      </c>
      <c r="BF6" s="60" t="s">
        <v>83</v>
      </c>
      <c r="BG6" s="60" t="s">
        <v>84</v>
      </c>
      <c r="BH6" s="60" t="s">
        <v>85</v>
      </c>
      <c r="BI6" s="60" t="s">
        <v>86</v>
      </c>
      <c r="BJ6" s="61" t="s">
        <v>12</v>
      </c>
      <c r="BK6" s="61" t="s">
        <v>13</v>
      </c>
      <c r="BL6" s="61" t="s">
        <v>14</v>
      </c>
      <c r="BM6" s="60" t="s">
        <v>83</v>
      </c>
      <c r="BN6" s="60" t="s">
        <v>84</v>
      </c>
      <c r="BO6" s="60" t="s">
        <v>85</v>
      </c>
      <c r="BP6" s="60" t="s">
        <v>86</v>
      </c>
      <c r="BQ6" s="61" t="s">
        <v>12</v>
      </c>
      <c r="BR6" s="61" t="s">
        <v>13</v>
      </c>
      <c r="BS6" s="61" t="s">
        <v>14</v>
      </c>
      <c r="BT6" s="60" t="s">
        <v>83</v>
      </c>
      <c r="BU6" s="60" t="s">
        <v>84</v>
      </c>
      <c r="BV6" s="60" t="s">
        <v>85</v>
      </c>
      <c r="BW6" s="60" t="s">
        <v>86</v>
      </c>
      <c r="BX6" s="61" t="s">
        <v>12</v>
      </c>
      <c r="BY6" s="61" t="s">
        <v>13</v>
      </c>
      <c r="BZ6" s="61" t="s">
        <v>14</v>
      </c>
      <c r="CA6" s="60" t="s">
        <v>83</v>
      </c>
      <c r="CB6" s="60" t="s">
        <v>84</v>
      </c>
      <c r="CC6" s="60" t="s">
        <v>85</v>
      </c>
      <c r="CD6" s="60" t="s">
        <v>86</v>
      </c>
      <c r="CE6" s="61" t="s">
        <v>12</v>
      </c>
      <c r="CF6" s="61" t="s">
        <v>13</v>
      </c>
      <c r="CG6" s="61" t="s">
        <v>14</v>
      </c>
      <c r="CH6" s="60" t="s">
        <v>83</v>
      </c>
      <c r="CI6" s="60" t="s">
        <v>84</v>
      </c>
      <c r="CJ6" s="60" t="s">
        <v>85</v>
      </c>
      <c r="CK6" s="60" t="s">
        <v>86</v>
      </c>
      <c r="CL6" s="61" t="s">
        <v>12</v>
      </c>
      <c r="CM6" s="61" t="s">
        <v>13</v>
      </c>
      <c r="CN6" s="61" t="s">
        <v>14</v>
      </c>
      <c r="CO6" s="60" t="s">
        <v>83</v>
      </c>
      <c r="CP6" s="60" t="s">
        <v>84</v>
      </c>
      <c r="CQ6" s="60" t="s">
        <v>85</v>
      </c>
      <c r="CR6" s="60" t="s">
        <v>86</v>
      </c>
      <c r="CS6" s="61" t="s">
        <v>12</v>
      </c>
      <c r="CT6" s="61" t="s">
        <v>13</v>
      </c>
      <c r="CU6" s="61" t="s">
        <v>14</v>
      </c>
      <c r="CV6" s="60" t="s">
        <v>83</v>
      </c>
      <c r="CW6" s="60" t="s">
        <v>84</v>
      </c>
      <c r="CX6" s="60" t="s">
        <v>85</v>
      </c>
      <c r="CY6" s="60" t="s">
        <v>86</v>
      </c>
      <c r="CZ6" s="61" t="s">
        <v>12</v>
      </c>
      <c r="DA6" s="61" t="s">
        <v>13</v>
      </c>
      <c r="DB6" s="61" t="s">
        <v>14</v>
      </c>
      <c r="DC6" s="60" t="s">
        <v>83</v>
      </c>
      <c r="DD6" s="60" t="s">
        <v>84</v>
      </c>
      <c r="DE6" s="60" t="s">
        <v>85</v>
      </c>
      <c r="DF6" s="60" t="s">
        <v>86</v>
      </c>
      <c r="DG6" s="61" t="s">
        <v>12</v>
      </c>
      <c r="DH6" s="61" t="s">
        <v>13</v>
      </c>
      <c r="DI6" s="61" t="s">
        <v>14</v>
      </c>
      <c r="DJ6" s="60" t="s">
        <v>83</v>
      </c>
      <c r="DK6" s="60" t="s">
        <v>84</v>
      </c>
      <c r="DL6" s="60" t="s">
        <v>85</v>
      </c>
      <c r="DM6" s="60" t="s">
        <v>86</v>
      </c>
      <c r="DN6" s="61" t="s">
        <v>12</v>
      </c>
      <c r="DO6" s="61" t="s">
        <v>13</v>
      </c>
      <c r="DP6" s="61" t="s">
        <v>14</v>
      </c>
      <c r="DQ6" s="60" t="s">
        <v>83</v>
      </c>
      <c r="DR6" s="60" t="s">
        <v>84</v>
      </c>
      <c r="DS6" s="60" t="s">
        <v>85</v>
      </c>
      <c r="DT6" s="60" t="s">
        <v>86</v>
      </c>
      <c r="DU6" s="61" t="s">
        <v>12</v>
      </c>
      <c r="DV6" s="61" t="s">
        <v>13</v>
      </c>
      <c r="DW6" s="61" t="s">
        <v>14</v>
      </c>
      <c r="DX6" s="60" t="s">
        <v>83</v>
      </c>
      <c r="DY6" s="60" t="s">
        <v>84</v>
      </c>
      <c r="DZ6" s="60" t="s">
        <v>85</v>
      </c>
      <c r="EA6" s="60" t="s">
        <v>86</v>
      </c>
      <c r="EB6" s="61" t="s">
        <v>12</v>
      </c>
      <c r="EC6" s="61" t="s">
        <v>13</v>
      </c>
      <c r="ED6" s="61" t="s">
        <v>14</v>
      </c>
      <c r="EE6" s="60" t="s">
        <v>83</v>
      </c>
      <c r="EF6" s="60" t="s">
        <v>84</v>
      </c>
      <c r="EG6" s="60" t="s">
        <v>85</v>
      </c>
      <c r="EH6" s="60" t="s">
        <v>86</v>
      </c>
      <c r="EI6" s="61" t="s">
        <v>12</v>
      </c>
      <c r="EJ6" s="61" t="s">
        <v>13</v>
      </c>
      <c r="EK6" s="61" t="s">
        <v>14</v>
      </c>
      <c r="EL6" s="60" t="s">
        <v>83</v>
      </c>
      <c r="EM6" s="60" t="s">
        <v>84</v>
      </c>
      <c r="EN6" s="60" t="s">
        <v>85</v>
      </c>
      <c r="EO6" s="60" t="s">
        <v>86</v>
      </c>
      <c r="EP6" s="61" t="s">
        <v>12</v>
      </c>
      <c r="EQ6" s="61" t="s">
        <v>13</v>
      </c>
      <c r="ER6" s="61" t="s">
        <v>14</v>
      </c>
      <c r="ES6" s="60" t="s">
        <v>83</v>
      </c>
      <c r="ET6" s="60" t="s">
        <v>84</v>
      </c>
      <c r="EU6" s="60" t="s">
        <v>85</v>
      </c>
      <c r="EV6" s="60" t="s">
        <v>86</v>
      </c>
      <c r="EW6" s="61" t="s">
        <v>12</v>
      </c>
      <c r="EX6" s="61" t="s">
        <v>13</v>
      </c>
      <c r="EY6" s="61" t="s">
        <v>14</v>
      </c>
      <c r="EZ6" s="60" t="s">
        <v>83</v>
      </c>
      <c r="FA6" s="60" t="s">
        <v>84</v>
      </c>
      <c r="FB6" s="60" t="s">
        <v>85</v>
      </c>
      <c r="FC6" s="60" t="s">
        <v>86</v>
      </c>
      <c r="FD6" s="61" t="s">
        <v>12</v>
      </c>
      <c r="FE6" s="61" t="s">
        <v>13</v>
      </c>
      <c r="FF6" s="61" t="s">
        <v>14</v>
      </c>
    </row>
    <row r="7" spans="1:162" x14ac:dyDescent="0.2">
      <c r="A7" s="45">
        <v>40179</v>
      </c>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row>
    <row r="8" spans="1:162" x14ac:dyDescent="0.2">
      <c r="A8" s="45">
        <v>40210</v>
      </c>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row>
    <row r="9" spans="1:162" x14ac:dyDescent="0.2">
      <c r="A9" s="45">
        <v>40238</v>
      </c>
      <c r="B9" s="57">
        <f>IFERROR(Oferta!B9/AVERAGE(Ventas!B7:B9),"")</f>
        <v>1.6666666666666667</v>
      </c>
      <c r="C9" s="57">
        <f>IFERROR(Oferta!C9/AVERAGE(Ventas!C7:C9),"")</f>
        <v>3.0128479657387581</v>
      </c>
      <c r="D9" s="57">
        <f>IFERROR(Oferta!D9/AVERAGE(Ventas!D7:D9),"")</f>
        <v>7.4498252621068399</v>
      </c>
      <c r="E9" s="57">
        <f>IFERROR(Oferta!E9/AVERAGE(Ventas!E7:E9),"")</f>
        <v>12.642857142857142</v>
      </c>
      <c r="F9" s="57">
        <f>IFERROR(Oferta!F9/AVERAGE(Ventas!F7:F9),"")</f>
        <v>3.0063931806073523</v>
      </c>
      <c r="G9" s="57">
        <f>IFERROR(Oferta!G9/AVERAGE(Ventas!G7:G9),"")</f>
        <v>8.3250311332503113</v>
      </c>
      <c r="H9" s="57">
        <f>IFERROR(Oferta!H9/AVERAGE(Ventas!H7:H9),"")</f>
        <v>5.9958002799813341</v>
      </c>
      <c r="I9" s="57">
        <f>IFERROR(Oferta!I9/AVERAGE(Ventas!I7:I9),"")</f>
        <v>3</v>
      </c>
      <c r="J9" s="57">
        <f>IFERROR(Oferta!J9/AVERAGE(Ventas!J7:J9),"")</f>
        <v>3.8205499276410997</v>
      </c>
      <c r="K9" s="57">
        <f>IFERROR(Oferta!K9/AVERAGE(Ventas!K7:K9),"")</f>
        <v>3.6994134897360702</v>
      </c>
      <c r="L9" s="57">
        <f>IFERROR(Oferta!L9/AVERAGE(Ventas!L7:L9),"")</f>
        <v>5.6329787234042552</v>
      </c>
      <c r="M9" s="57">
        <f>IFERROR(Oferta!M9/AVERAGE(Ventas!M7:M9),"")</f>
        <v>3.8193641618497112</v>
      </c>
      <c r="N9" s="57">
        <f>IFERROR(Oferta!N9/AVERAGE(Ventas!N7:N9),"")</f>
        <v>4.1172413793103448</v>
      </c>
      <c r="O9" s="57">
        <f>IFERROR(Oferta!O9/AVERAGE(Ventas!O7:O9),"")</f>
        <v>3.9852752880921898</v>
      </c>
      <c r="P9" s="57">
        <f>IFERROR(Oferta!P9/AVERAGE(Ventas!P7:P9),"")</f>
        <v>5.5227272727272734</v>
      </c>
      <c r="Q9" s="57">
        <f>IFERROR(Oferta!Q9/AVERAGE(Ventas!Q7:Q9),"")</f>
        <v>3.548757647646398</v>
      </c>
      <c r="R9" s="57">
        <f>IFERROR(Oferta!R9/AVERAGE(Ventas!R7:R9),"")</f>
        <v>4.7532090094453867</v>
      </c>
      <c r="S9" s="57">
        <f>IFERROR(Oferta!S9/AVERAGE(Ventas!S7:S9),"")</f>
        <v>6.8062601187263905</v>
      </c>
      <c r="T9" s="57">
        <f>IFERROR(Oferta!T9/AVERAGE(Ventas!T7:T9),"")</f>
        <v>3.6015311702515493</v>
      </c>
      <c r="U9" s="57">
        <f>IFERROR(Oferta!U9/AVERAGE(Ventas!U7:U9),"")</f>
        <v>5.3891675025075223</v>
      </c>
      <c r="V9" s="57">
        <f>IFERROR(Oferta!V9/AVERAGE(Ventas!V7:V9),"")</f>
        <v>4.3540215326155796</v>
      </c>
      <c r="W9" s="57" t="str">
        <f>IFERROR(Oferta!W9/AVERAGE(Ventas!W7:W9),"")</f>
        <v/>
      </c>
      <c r="X9" s="57">
        <f>IFERROR(Oferta!X9/AVERAGE(Ventas!X7:X9),"")</f>
        <v>50.4</v>
      </c>
      <c r="Y9" s="57">
        <f>IFERROR(Oferta!Y9/AVERAGE(Ventas!Y7:Y9),"")</f>
        <v>11.947368421052632</v>
      </c>
      <c r="Z9" s="57">
        <f>IFERROR(Oferta!Z9/AVERAGE(Ventas!Z7:Z9),"")</f>
        <v>15.116279069767442</v>
      </c>
      <c r="AA9" s="57">
        <f>IFERROR(Oferta!AA9/AVERAGE(Ventas!AA7:AA9),"")</f>
        <v>52.5</v>
      </c>
      <c r="AB9" s="57">
        <f>IFERROR(Oferta!AB9/AVERAGE(Ventas!AB7:AB9),"")</f>
        <v>14.14516129032258</v>
      </c>
      <c r="AC9" s="57">
        <f>IFERROR(Oferta!AC9/AVERAGE(Ventas!AC7:AC9),"")</f>
        <v>16.102040816326532</v>
      </c>
      <c r="AD9" s="57">
        <f>IFERROR(Oferta!AD9/AVERAGE(Ventas!AD7:AD9),"")</f>
        <v>0</v>
      </c>
      <c r="AE9" s="57">
        <f>IFERROR(Oferta!AE9/AVERAGE(Ventas!AE7:AE9),"")</f>
        <v>3.6184210526315788</v>
      </c>
      <c r="AF9" s="57">
        <f>IFERROR(Oferta!AF9/AVERAGE(Ventas!AF7:AF9),"")</f>
        <v>6.3392857142857144</v>
      </c>
      <c r="AG9" s="57" t="str">
        <f>IFERROR(Oferta!AG9/AVERAGE(Ventas!AG7:AG9),"")</f>
        <v/>
      </c>
      <c r="AH9" s="57">
        <f>IFERROR(Oferta!AH9/AVERAGE(Ventas!AH7:AH9),"")</f>
        <v>3.6026200873362448</v>
      </c>
      <c r="AI9" s="57">
        <f>IFERROR(Oferta!AI9/AVERAGE(Ventas!AI7:AI9),"")</f>
        <v>6.3839285714285712</v>
      </c>
      <c r="AJ9" s="57">
        <f>IFERROR(Oferta!AJ9/AVERAGE(Ventas!AJ7:AJ9),"")</f>
        <v>5.2566371681415927</v>
      </c>
      <c r="AK9" s="57" t="str">
        <f>IFERROR(Oferta!AK9/AVERAGE(Ventas!AK7:AK9),"")</f>
        <v/>
      </c>
      <c r="AL9" s="57">
        <f>IFERROR(Oferta!AL9/AVERAGE(Ventas!AL7:AL9),"")</f>
        <v>4.584507042253521</v>
      </c>
      <c r="AM9" s="57">
        <f>IFERROR(Oferta!AM9/AVERAGE(Ventas!AM7:AM9),"")</f>
        <v>9.5151515151515156</v>
      </c>
      <c r="AN9" s="57">
        <f>IFERROR(Oferta!AN9/AVERAGE(Ventas!AN7:AN9),"")</f>
        <v>57</v>
      </c>
      <c r="AO9" s="57">
        <f>IFERROR(Oferta!AO9/AVERAGE(Ventas!AO7:AO9),"")</f>
        <v>4.753521126760563</v>
      </c>
      <c r="AP9" s="57">
        <f>IFERROR(Oferta!AP9/AVERAGE(Ventas!AP7:AP9),"")</f>
        <v>10.911764705882353</v>
      </c>
      <c r="AQ9" s="57">
        <f>IFERROR(Oferta!AQ9/AVERAGE(Ventas!AQ7:AQ9),"")</f>
        <v>8.3843930635838149</v>
      </c>
      <c r="AR9" s="57">
        <f>IFERROR(Oferta!AR9/AVERAGE(Ventas!AR7:AR9),"")</f>
        <v>2</v>
      </c>
      <c r="AS9" s="57">
        <f>IFERROR(Oferta!AS9/AVERAGE(Ventas!AS7:AS9),"")</f>
        <v>11.024096385542169</v>
      </c>
      <c r="AT9" s="57">
        <f>IFERROR(Oferta!AT9/AVERAGE(Ventas!AT7:AT9),"")</f>
        <v>8.9801324503311246</v>
      </c>
      <c r="AU9" s="57">
        <f>IFERROR(Oferta!AU9/AVERAGE(Ventas!AU7:AU9),"")</f>
        <v>24.9</v>
      </c>
      <c r="AV9" s="57">
        <f>IFERROR(Oferta!AV9/AVERAGE(Ventas!AV7:AV9),"")</f>
        <v>8.4568965517241388</v>
      </c>
      <c r="AW9" s="57">
        <f>IFERROR(Oferta!AW9/AVERAGE(Ventas!AW7:AW9),"")</f>
        <v>9.9689440993788825</v>
      </c>
      <c r="AX9" s="57">
        <f>IFERROR(Oferta!AX9/AVERAGE(Ventas!AX7:AX9),"")</f>
        <v>9.3357400722021673</v>
      </c>
      <c r="AY9" s="57">
        <f>IFERROR(Oferta!AY9/AVERAGE(Ventas!AY7:AY9),"")</f>
        <v>0.75</v>
      </c>
      <c r="AZ9" s="57">
        <f>IFERROR(Oferta!AZ9/AVERAGE(Ventas!AZ7:AZ9),"")</f>
        <v>4.9384615384615378</v>
      </c>
      <c r="BA9" s="57">
        <f>IFERROR(Oferta!BA9/AVERAGE(Ventas!BA7:BA9),"")</f>
        <v>7.3140495867768589</v>
      </c>
      <c r="BB9" s="57">
        <f>IFERROR(Oferta!BB9/AVERAGE(Ventas!BB7:BB9),"")</f>
        <v>16.90909090909091</v>
      </c>
      <c r="BC9" s="57">
        <f>IFERROR(Oferta!BC9/AVERAGE(Ventas!BC7:BC9),"")</f>
        <v>4.6956521739130439</v>
      </c>
      <c r="BD9" s="57">
        <f>IFERROR(Oferta!BD9/AVERAGE(Ventas!BD7:BD9),"")</f>
        <v>8.1136363636363633</v>
      </c>
      <c r="BE9" s="57">
        <f>IFERROR(Oferta!BE9/AVERAGE(Ventas!BE7:BE9),"")</f>
        <v>6.9402985074626864</v>
      </c>
      <c r="BF9" s="57" t="str">
        <f>IFERROR(Oferta!BF9/AVERAGE(Ventas!BF7:BF9),"")</f>
        <v/>
      </c>
      <c r="BG9" s="57">
        <f>IFERROR(Oferta!BG9/AVERAGE(Ventas!BG7:BG9),"")</f>
        <v>111</v>
      </c>
      <c r="BH9" s="57">
        <f>IFERROR(Oferta!BH9/AVERAGE(Ventas!BH7:BH9),"")</f>
        <v>11.790697674418604</v>
      </c>
      <c r="BI9" s="57">
        <f>IFERROR(Oferta!BI9/AVERAGE(Ventas!BI7:BI9),"")</f>
        <v>10.945945945945946</v>
      </c>
      <c r="BJ9" s="57">
        <f>IFERROR(Oferta!BJ9/AVERAGE(Ventas!BJ7:BJ9),"")</f>
        <v>111</v>
      </c>
      <c r="BK9" s="57">
        <f>IFERROR(Oferta!BK9/AVERAGE(Ventas!BK7:BK9),"")</f>
        <v>11.4</v>
      </c>
      <c r="BL9" s="57">
        <f>IFERROR(Oferta!BL9/AVERAGE(Ventas!BL7:BL9),"")</f>
        <v>11.710280373831775</v>
      </c>
      <c r="BM9" s="57">
        <f>IFERROR(Oferta!BM9/AVERAGE(Ventas!BM7:BM9),"")</f>
        <v>0.91304347826086951</v>
      </c>
      <c r="BN9" s="57">
        <f>IFERROR(Oferta!BN9/AVERAGE(Ventas!BN7:BN9),"")</f>
        <v>4.90625</v>
      </c>
      <c r="BO9" s="57">
        <f>IFERROR(Oferta!BO9/AVERAGE(Ventas!BO7:BO9),"")</f>
        <v>8.5103305785123968</v>
      </c>
      <c r="BP9" s="57">
        <f>IFERROR(Oferta!BP9/AVERAGE(Ventas!BP7:BP9),"")</f>
        <v>15.617647058823529</v>
      </c>
      <c r="BQ9" s="57">
        <f>IFERROR(Oferta!BQ9/AVERAGE(Ventas!BQ7:BQ9),"")</f>
        <v>4.610932475884244</v>
      </c>
      <c r="BR9" s="57">
        <f>IFERROR(Oferta!BR9/AVERAGE(Ventas!BR7:BR9),"")</f>
        <v>8.9768339768339782</v>
      </c>
      <c r="BS9" s="57">
        <f>IFERROR(Oferta!BS9/AVERAGE(Ventas!BS7:BS9),"")</f>
        <v>7.3389626055488542</v>
      </c>
      <c r="BT9" s="57" t="str">
        <f>IFERROR(Oferta!BT9/AVERAGE(Ventas!BT7:BT9),"")</f>
        <v/>
      </c>
      <c r="BU9" s="57">
        <f>IFERROR(Oferta!BU9/AVERAGE(Ventas!BU7:BU9),"")</f>
        <v>4.6407506702412871</v>
      </c>
      <c r="BV9" s="57">
        <f>IFERROR(Oferta!BV9/AVERAGE(Ventas!BV7:BV9),"")</f>
        <v>6.8877005347593583</v>
      </c>
      <c r="BW9" s="57">
        <f>IFERROR(Oferta!BW9/AVERAGE(Ventas!BW7:BW9),"")</f>
        <v>14.624999999999998</v>
      </c>
      <c r="BX9" s="57">
        <f>IFERROR(Oferta!BX9/AVERAGE(Ventas!BX7:BX9),"")</f>
        <v>4.6407506702412871</v>
      </c>
      <c r="BY9" s="57">
        <f>IFERROR(Oferta!BY9/AVERAGE(Ventas!BY7:BY9),"")</f>
        <v>7.589951377633712</v>
      </c>
      <c r="BZ9" s="57">
        <f>IFERROR(Oferta!BZ9/AVERAGE(Ventas!BZ7:BZ9),"")</f>
        <v>6.9054138145612951</v>
      </c>
      <c r="CA9" s="57">
        <f>IFERROR(Oferta!CA9/AVERAGE(Ventas!CA7:CA9),"")</f>
        <v>6.6</v>
      </c>
      <c r="CB9" s="57">
        <f>IFERROR(Oferta!CB9/AVERAGE(Ventas!CB7:CB9),"")</f>
        <v>5.6949152542372881</v>
      </c>
      <c r="CC9" s="57">
        <f>IFERROR(Oferta!CC9/AVERAGE(Ventas!CC7:CC9),"")</f>
        <v>13.556390977443609</v>
      </c>
      <c r="CD9" s="57">
        <f>IFERROR(Oferta!CD9/AVERAGE(Ventas!CD7:CD9),"")</f>
        <v>12.75</v>
      </c>
      <c r="CE9" s="57">
        <f>IFERROR(Oferta!CE9/AVERAGE(Ventas!CE7:CE9),"")</f>
        <v>5.8260869565217392</v>
      </c>
      <c r="CF9" s="57">
        <f>IFERROR(Oferta!CF9/AVERAGE(Ventas!CF7:CF9),"")</f>
        <v>13.532846715328468</v>
      </c>
      <c r="CG9" s="57">
        <f>IFERROR(Oferta!CG9/AVERAGE(Ventas!CG7:CG9),"")</f>
        <v>10.95145631067961</v>
      </c>
      <c r="CH9" s="57">
        <f>IFERROR(Oferta!CH9/AVERAGE(Ventas!CH7:CH9),"")</f>
        <v>3.5423940149625937</v>
      </c>
      <c r="CI9" s="57">
        <f>IFERROR(Oferta!CI9/AVERAGE(Ventas!CI7:CI9),"")</f>
        <v>5.9393442622950818</v>
      </c>
      <c r="CJ9" s="57">
        <f>IFERROR(Oferta!CJ9/AVERAGE(Ventas!CJ7:CJ9),"")</f>
        <v>6.340734415029889</v>
      </c>
      <c r="CK9" s="57">
        <f>IFERROR(Oferta!CK9/AVERAGE(Ventas!CK7:CK9),"")</f>
        <v>17.142857142857142</v>
      </c>
      <c r="CL9" s="57">
        <f>IFERROR(Oferta!CL9/AVERAGE(Ventas!CL7:CL9),"")</f>
        <v>5.2089665653495443</v>
      </c>
      <c r="CM9" s="57">
        <f>IFERROR(Oferta!CM9/AVERAGE(Ventas!CM7:CM9),"")</f>
        <v>7.3372093023255811</v>
      </c>
      <c r="CN9" s="57">
        <f>IFERROR(Oferta!CN9/AVERAGE(Ventas!CN7:CN9),"")</f>
        <v>5.9089750127485976</v>
      </c>
      <c r="CO9" s="57" t="str">
        <f>IFERROR(Oferta!CO9/AVERAGE(Ventas!CO7:CO9),"")</f>
        <v/>
      </c>
      <c r="CP9" s="57" t="str">
        <f>IFERROR(Oferta!CP9/AVERAGE(Ventas!CP7:CP9),"")</f>
        <v/>
      </c>
      <c r="CQ9" s="57">
        <f>IFERROR(Oferta!CQ9/AVERAGE(Ventas!CQ7:CQ9),"")</f>
        <v>16.350000000000001</v>
      </c>
      <c r="CR9" s="57" t="str">
        <f>IFERROR(Oferta!CR9/AVERAGE(Ventas!CR7:CR9),"")</f>
        <v/>
      </c>
      <c r="CS9" s="57" t="str">
        <f>IFERROR(Oferta!CS9/AVERAGE(Ventas!CS7:CS9),"")</f>
        <v/>
      </c>
      <c r="CT9" s="57">
        <f>IFERROR(Oferta!CT9/AVERAGE(Ventas!CT7:CT9),"")</f>
        <v>16.350000000000001</v>
      </c>
      <c r="CU9" s="57">
        <f>IFERROR(Oferta!CU9/AVERAGE(Ventas!CU7:CU9),"")</f>
        <v>16.350000000000001</v>
      </c>
      <c r="CV9" s="57" t="str">
        <f>IFERROR(Oferta!CV9/AVERAGE(Ventas!CV7:CV9),"")</f>
        <v/>
      </c>
      <c r="CW9" s="57" t="str">
        <f>IFERROR(Oferta!CW9/AVERAGE(Ventas!CW7:CW9),"")</f>
        <v/>
      </c>
      <c r="CX9" s="57" t="str">
        <f>IFERROR(Oferta!CX9/AVERAGE(Ventas!CX7:CX9),"")</f>
        <v/>
      </c>
      <c r="CY9" s="57" t="str">
        <f>IFERROR(Oferta!CY9/AVERAGE(Ventas!CY7:CY9),"")</f>
        <v/>
      </c>
      <c r="CZ9" s="57" t="str">
        <f>IFERROR(Oferta!CZ9/AVERAGE(Ventas!CZ7:CZ9),"")</f>
        <v/>
      </c>
      <c r="DA9" s="57" t="str">
        <f>IFERROR(Oferta!DA9/AVERAGE(Ventas!DA7:DA9),"")</f>
        <v/>
      </c>
      <c r="DB9" s="57" t="str">
        <f>IFERROR(Oferta!DB9/AVERAGE(Ventas!DB7:DB9),"")</f>
        <v/>
      </c>
      <c r="DC9" s="57" t="str">
        <f>IFERROR(Oferta!DC9/AVERAGE(Ventas!DC7:DC9),"")</f>
        <v/>
      </c>
      <c r="DD9" s="57" t="str">
        <f>IFERROR(Oferta!DD9/AVERAGE(Ventas!DD7:DD9),"")</f>
        <v/>
      </c>
      <c r="DE9" s="57" t="str">
        <f>IFERROR(Oferta!DE9/AVERAGE(Ventas!DE7:DE9),"")</f>
        <v/>
      </c>
      <c r="DF9" s="57" t="str">
        <f>IFERROR(Oferta!DF9/AVERAGE(Ventas!DF7:DF9),"")</f>
        <v/>
      </c>
      <c r="DG9" s="57" t="str">
        <f>IFERROR(Oferta!DG9/AVERAGE(Ventas!DG7:DG9),"")</f>
        <v/>
      </c>
      <c r="DH9" s="57" t="str">
        <f>IFERROR(Oferta!DH9/AVERAGE(Ventas!DH7:DH9),"")</f>
        <v/>
      </c>
      <c r="DI9" s="57" t="str">
        <f>IFERROR(Oferta!DI9/AVERAGE(Ventas!DI7:DI9),"")</f>
        <v/>
      </c>
      <c r="DJ9" s="57" t="str">
        <f>IFERROR(Oferta!DJ9/AVERAGE(Ventas!DJ7:DJ9),"")</f>
        <v/>
      </c>
      <c r="DK9" s="57">
        <f>IFERROR(Oferta!DK9/AVERAGE(Ventas!DK7:DK9),"")</f>
        <v>74</v>
      </c>
      <c r="DL9" s="57">
        <f>IFERROR(Oferta!DL9/AVERAGE(Ventas!DL7:DL9),"")</f>
        <v>218</v>
      </c>
      <c r="DM9" s="57">
        <f>IFERROR(Oferta!DM9/AVERAGE(Ventas!DM7:DM9),"")</f>
        <v>60</v>
      </c>
      <c r="DN9" s="57">
        <f>IFERROR(Oferta!DN9/AVERAGE(Ventas!DN7:DN9),"")</f>
        <v>74</v>
      </c>
      <c r="DO9" s="57">
        <f>IFERROR(Oferta!DO9/AVERAGE(Ventas!DO7:DO9),"")</f>
        <v>123.2</v>
      </c>
      <c r="DP9" s="57">
        <f>IFERROR(Oferta!DP9/AVERAGE(Ventas!DP7:DP9),"")</f>
        <v>115</v>
      </c>
      <c r="DQ9" s="57" t="str">
        <f>IFERROR(Oferta!DQ9/AVERAGE(Ventas!DQ7:DQ9),"")</f>
        <v/>
      </c>
      <c r="DR9" s="57">
        <f>IFERROR(Oferta!DR9/AVERAGE(Ventas!DR7:DR9),"")</f>
        <v>40.783783783783782</v>
      </c>
      <c r="DS9" s="57">
        <f>IFERROR(Oferta!DS9/AVERAGE(Ventas!DS7:DS9),"")</f>
        <v>38.18181818181818</v>
      </c>
      <c r="DT9" s="57">
        <f>IFERROR(Oferta!DT9/AVERAGE(Ventas!DT7:DT9),"")</f>
        <v>18</v>
      </c>
      <c r="DU9" s="57">
        <f>IFERROR(Oferta!DU9/AVERAGE(Ventas!DU7:DU9),"")</f>
        <v>40.783783783783782</v>
      </c>
      <c r="DV9" s="57">
        <f>IFERROR(Oferta!DV9/AVERAGE(Ventas!DV7:DV9),"")</f>
        <v>32.322580645161288</v>
      </c>
      <c r="DW9" s="57">
        <f>IFERROR(Oferta!DW9/AVERAGE(Ventas!DW7:DW9),"")</f>
        <v>36.92647058823529</v>
      </c>
      <c r="DX9" s="57" t="str">
        <f>IFERROR(Oferta!DX9/AVERAGE(Ventas!DX7:DX9),"")</f>
        <v/>
      </c>
      <c r="DY9" s="57" t="str">
        <f>IFERROR(Oferta!DY9/AVERAGE(Ventas!DY7:DY9),"")</f>
        <v/>
      </c>
      <c r="DZ9" s="57" t="str">
        <f>IFERROR(Oferta!DZ9/AVERAGE(Ventas!DZ7:DZ9),"")</f>
        <v/>
      </c>
      <c r="EA9" s="57" t="str">
        <f>IFERROR(Oferta!EA9/AVERAGE(Ventas!EA7:EA9),"")</f>
        <v/>
      </c>
      <c r="EB9" s="57" t="str">
        <f>IFERROR(Oferta!EB9/AVERAGE(Ventas!EB7:EB9),"")</f>
        <v/>
      </c>
      <c r="EC9" s="57" t="str">
        <f>IFERROR(Oferta!EC9/AVERAGE(Ventas!EC7:EC9),"")</f>
        <v/>
      </c>
      <c r="ED9" s="57" t="str">
        <f>IFERROR(Oferta!ED9/AVERAGE(Ventas!ED7:ED9),"")</f>
        <v/>
      </c>
      <c r="EE9" s="57">
        <f>IFERROR(Oferta!EE9/AVERAGE(Ventas!EE7:EE9),"")</f>
        <v>3.9476744186046511</v>
      </c>
      <c r="EF9" s="57">
        <f>IFERROR(Oferta!EF9/AVERAGE(Ventas!EF7:EF9),"")</f>
        <v>3.8595254874324643</v>
      </c>
      <c r="EG9" s="57">
        <f>IFERROR(Oferta!EG9/AVERAGE(Ventas!EG7:EG9),"")</f>
        <v>5.7344899527835738</v>
      </c>
      <c r="EH9" s="57">
        <f>IFERROR(Oferta!EH9/AVERAGE(Ventas!EH7:EH9),"")</f>
        <v>8.3950709484690069</v>
      </c>
      <c r="EI9" s="57">
        <f>IFERROR(Oferta!EI9/AVERAGE(Ventas!EI7:EI9),"")</f>
        <v>3.866116061725712</v>
      </c>
      <c r="EJ9" s="57">
        <f>IFERROR(Oferta!EJ9/AVERAGE(Ventas!EJ7:EJ9),"")</f>
        <v>6.3390750954603305</v>
      </c>
      <c r="EK9" s="57">
        <f>IFERROR(Oferta!EK9/AVERAGE(Ventas!EK7:EK9),"")</f>
        <v>5.005080506487416</v>
      </c>
      <c r="EL9" s="57">
        <f>IFERROR(Oferta!EL9/AVERAGE(Ventas!EL7:EL9),"")</f>
        <v>3.8757932910244786</v>
      </c>
      <c r="EM9" s="57">
        <f>IFERROR(Oferta!EM9/AVERAGE(Ventas!EM7:EM9),"")</f>
        <v>3.9837326885029678</v>
      </c>
      <c r="EN9" s="57">
        <f>IFERROR(Oferta!EN9/AVERAGE(Ventas!EN7:EN9),"")</f>
        <v>6.2375685472627564</v>
      </c>
      <c r="EO9" s="57">
        <f>IFERROR(Oferta!EO9/AVERAGE(Ventas!EO7:EO9),"")</f>
        <v>9.0814569536423839</v>
      </c>
      <c r="EP9" s="57">
        <f>IFERROR(Oferta!EP9/AVERAGE(Ventas!EP7:EP9),"")</f>
        <v>3.9756610169491524</v>
      </c>
      <c r="EQ9" s="57">
        <f>IFERROR(Oferta!EQ9/AVERAGE(Ventas!EQ7:EQ9),"")</f>
        <v>6.8608752449379491</v>
      </c>
      <c r="ER9" s="57">
        <f>IFERROR(Oferta!ER9/AVERAGE(Ventas!ER7:ER9),"")</f>
        <v>5.369168214798977</v>
      </c>
      <c r="ES9" s="57">
        <f>IFERROR(Oferta!ES9/AVERAGE(Ventas!ES7:ES9),"")</f>
        <v>3.8757932910244786</v>
      </c>
      <c r="ET9" s="57">
        <f>IFERROR(Oferta!ET9/AVERAGE(Ventas!ET7:ET9),"")</f>
        <v>4.0985606780156356</v>
      </c>
      <c r="EU9" s="57">
        <f>IFERROR(Oferta!EU9/AVERAGE(Ventas!EU7:EU9),"")</f>
        <v>6.5319519574585128</v>
      </c>
      <c r="EV9" s="57">
        <f>IFERROR(Oferta!EV9/AVERAGE(Ventas!EV7:EV9),"")</f>
        <v>9.258722843976301</v>
      </c>
      <c r="EW9" s="57">
        <f>IFERROR(Oferta!EW9/AVERAGE(Ventas!EW7:EW9),"")</f>
        <v>4.0819472616632861</v>
      </c>
      <c r="EX9" s="57">
        <f>IFERROR(Oferta!EX9/AVERAGE(Ventas!EX7:EX9),"")</f>
        <v>7.1259949802796703</v>
      </c>
      <c r="EY9" s="57">
        <f>IFERROR(Oferta!EY9/AVERAGE(Ventas!EY7:EY9),"")</f>
        <v>5.5592135026970588</v>
      </c>
      <c r="EZ9" s="57">
        <f>IFERROR(Oferta!EZ9/AVERAGE(Ventas!EZ7:EZ9),"")</f>
        <v>3.8757932910244786</v>
      </c>
      <c r="FA9" s="57">
        <f>IFERROR(Oferta!FA9/AVERAGE(Ventas!FA7:FA9),"")</f>
        <v>4.0985606780156356</v>
      </c>
      <c r="FB9" s="57">
        <f>IFERROR(Oferta!FB9/AVERAGE(Ventas!FB7:FB9),"")</f>
        <v>6.5319519574585128</v>
      </c>
      <c r="FC9" s="57">
        <f>IFERROR(Oferta!FC9/AVERAGE(Ventas!FC7:FC9),"")</f>
        <v>9.258722843976301</v>
      </c>
      <c r="FD9" s="57">
        <f>IFERROR(Oferta!FD9/AVERAGE(Ventas!FD7:FD9),"")</f>
        <v>4.0819472616632861</v>
      </c>
      <c r="FE9" s="57">
        <f>IFERROR(Oferta!FE9/AVERAGE(Ventas!FE7:FE9),"")</f>
        <v>7.1259949802796703</v>
      </c>
      <c r="FF9" s="57">
        <f>IFERROR(Oferta!FF9/AVERAGE(Ventas!FF7:FF9),"")</f>
        <v>5.5592135026970588</v>
      </c>
    </row>
    <row r="10" spans="1:162" x14ac:dyDescent="0.2">
      <c r="A10" s="45">
        <v>40269</v>
      </c>
      <c r="B10" s="57">
        <f>IFERROR(Oferta!B10/AVERAGE(Ventas!B8:B10),"")</f>
        <v>1</v>
      </c>
      <c r="C10" s="57">
        <f>IFERROR(Oferta!C10/AVERAGE(Ventas!C8:C10),"")</f>
        <v>2.4</v>
      </c>
      <c r="D10" s="57">
        <f>IFERROR(Oferta!D10/AVERAGE(Ventas!D8:D10),"")</f>
        <v>7.6236391912908239</v>
      </c>
      <c r="E10" s="57">
        <f>IFERROR(Oferta!E10/AVERAGE(Ventas!E8:E10),"")</f>
        <v>11.781321184510249</v>
      </c>
      <c r="F10" s="57">
        <f>IFERROR(Oferta!F10/AVERAGE(Ventas!F8:F10),"")</f>
        <v>2.3952344931921332</v>
      </c>
      <c r="G10" s="57">
        <f>IFERROR(Oferta!G10/AVERAGE(Ventas!G8:G10),"")</f>
        <v>8.3944256756756754</v>
      </c>
      <c r="H10" s="57">
        <f>IFERROR(Oferta!H10/AVERAGE(Ventas!H8:H10),"")</f>
        <v>5.2296488427773342</v>
      </c>
      <c r="I10" s="57">
        <f>IFERROR(Oferta!I10/AVERAGE(Ventas!I8:I10),"")</f>
        <v>0</v>
      </c>
      <c r="J10" s="57">
        <f>IFERROR(Oferta!J10/AVERAGE(Ventas!J8:J10),"")</f>
        <v>3.9014084507042255</v>
      </c>
      <c r="K10" s="57">
        <f>IFERROR(Oferta!K10/AVERAGE(Ventas!K8:K10),"")</f>
        <v>3.314245810055866</v>
      </c>
      <c r="L10" s="57">
        <f>IFERROR(Oferta!L10/AVERAGE(Ventas!L8:L10),"")</f>
        <v>5.1139896373056999</v>
      </c>
      <c r="M10" s="57">
        <f>IFERROR(Oferta!M10/AVERAGE(Ventas!M8:M10),"")</f>
        <v>3.8892355694227772</v>
      </c>
      <c r="N10" s="57">
        <f>IFERROR(Oferta!N10/AVERAGE(Ventas!N8:N10),"")</f>
        <v>3.6963696369636962</v>
      </c>
      <c r="O10" s="57">
        <f>IFERROR(Oferta!O10/AVERAGE(Ventas!O8:O10),"")</f>
        <v>3.7761290322580647</v>
      </c>
      <c r="P10" s="57">
        <f>IFERROR(Oferta!P10/AVERAGE(Ventas!P8:P10),"")</f>
        <v>13.840909090909092</v>
      </c>
      <c r="Q10" s="57">
        <f>IFERROR(Oferta!Q10/AVERAGE(Ventas!Q8:Q10),"")</f>
        <v>3.3261591440167257</v>
      </c>
      <c r="R10" s="57">
        <f>IFERROR(Oferta!R10/AVERAGE(Ventas!R8:R10),"")</f>
        <v>5.4117805271651429</v>
      </c>
      <c r="S10" s="57">
        <f>IFERROR(Oferta!S10/AVERAGE(Ventas!S8:S10),"")</f>
        <v>7.387096774193548</v>
      </c>
      <c r="T10" s="57">
        <f>IFERROR(Oferta!T10/AVERAGE(Ventas!T8:T10),"")</f>
        <v>3.6568195354377604</v>
      </c>
      <c r="U10" s="57">
        <f>IFERROR(Oferta!U10/AVERAGE(Ventas!U8:U10),"")</f>
        <v>6.0481312670920699</v>
      </c>
      <c r="V10" s="57">
        <f>IFERROR(Oferta!V10/AVERAGE(Ventas!V8:V10),"")</f>
        <v>4.6018011527377523</v>
      </c>
      <c r="W10" s="57">
        <f>IFERROR(Oferta!W10/AVERAGE(Ventas!W8:W10),"")</f>
        <v>1.2</v>
      </c>
      <c r="X10" s="57">
        <f>IFERROR(Oferta!X10/AVERAGE(Ventas!X8:X10),"")</f>
        <v>9.9259259259259256</v>
      </c>
      <c r="Y10" s="57">
        <f>IFERROR(Oferta!Y10/AVERAGE(Ventas!Y8:Y10),"")</f>
        <v>8.8125</v>
      </c>
      <c r="Z10" s="57">
        <f>IFERROR(Oferta!Z10/AVERAGE(Ventas!Z8:Z10),"")</f>
        <v>21</v>
      </c>
      <c r="AA10" s="57">
        <f>IFERROR(Oferta!AA10/AVERAGE(Ventas!AA8:AA10),"")</f>
        <v>9.4186046511627897</v>
      </c>
      <c r="AB10" s="57">
        <f>IFERROR(Oferta!AB10/AVERAGE(Ventas!AB8:AB10),"")</f>
        <v>15.23076923076923</v>
      </c>
      <c r="AC10" s="57">
        <f>IFERROR(Oferta!AC10/AVERAGE(Ventas!AC8:AC10),"")</f>
        <v>13.270588235294118</v>
      </c>
      <c r="AD10" s="57" t="str">
        <f>IFERROR(Oferta!AD10/AVERAGE(Ventas!AD8:AD10),"")</f>
        <v/>
      </c>
      <c r="AE10" s="57">
        <f>IFERROR(Oferta!AE10/AVERAGE(Ventas!AE8:AE10),"")</f>
        <v>4.5194805194805197</v>
      </c>
      <c r="AF10" s="57">
        <f>IFERROR(Oferta!AF10/AVERAGE(Ventas!AF8:AF10),"")</f>
        <v>14.807017543859649</v>
      </c>
      <c r="AG10" s="57">
        <f>IFERROR(Oferta!AG10/AVERAGE(Ventas!AG8:AG10),"")</f>
        <v>9</v>
      </c>
      <c r="AH10" s="57">
        <f>IFERROR(Oferta!AH10/AVERAGE(Ventas!AH8:AH10),"")</f>
        <v>4.5194805194805197</v>
      </c>
      <c r="AI10" s="57">
        <f>IFERROR(Oferta!AI10/AVERAGE(Ventas!AI8:AI10),"")</f>
        <v>14.706896551724139</v>
      </c>
      <c r="AJ10" s="57">
        <f>IFERROR(Oferta!AJ10/AVERAGE(Ventas!AJ8:AJ10),"")</f>
        <v>9.9237804878048781</v>
      </c>
      <c r="AK10" s="57">
        <f>IFERROR(Oferta!AK10/AVERAGE(Ventas!AK8:AK10),"")</f>
        <v>21</v>
      </c>
      <c r="AL10" s="57">
        <f>IFERROR(Oferta!AL10/AVERAGE(Ventas!AL8:AL10),"")</f>
        <v>4.4028776978417268</v>
      </c>
      <c r="AM10" s="57">
        <f>IFERROR(Oferta!AM10/AVERAGE(Ventas!AM8:AM10),"")</f>
        <v>9.4799999999999986</v>
      </c>
      <c r="AN10" s="57">
        <f>IFERROR(Oferta!AN10/AVERAGE(Ventas!AN8:AN10),"")</f>
        <v>46.199999999999996</v>
      </c>
      <c r="AO10" s="57">
        <f>IFERROR(Oferta!AO10/AVERAGE(Ventas!AO8:AO10),"")</f>
        <v>4.5214285714285714</v>
      </c>
      <c r="AP10" s="57">
        <f>IFERROR(Oferta!AP10/AVERAGE(Ventas!AP8:AP10),"")</f>
        <v>11.228571428571428</v>
      </c>
      <c r="AQ10" s="57">
        <f>IFERROR(Oferta!AQ10/AVERAGE(Ventas!AQ8:AQ10),"")</f>
        <v>8.5457142857142845</v>
      </c>
      <c r="AR10" s="57">
        <f>IFERROR(Oferta!AR10/AVERAGE(Ventas!AR8:AR10),"")</f>
        <v>3</v>
      </c>
      <c r="AS10" s="57">
        <f>IFERROR(Oferta!AS10/AVERAGE(Ventas!AS8:AS10),"")</f>
        <v>7.0526315789473681</v>
      </c>
      <c r="AT10" s="57">
        <f>IFERROR(Oferta!AT10/AVERAGE(Ventas!AT8:AT10),"")</f>
        <v>7.702247191011236</v>
      </c>
      <c r="AU10" s="57">
        <f>IFERROR(Oferta!AU10/AVERAGE(Ventas!AU8:AU10),"")</f>
        <v>9.9130434782608692</v>
      </c>
      <c r="AV10" s="57">
        <f>IFERROR(Oferta!AV10/AVERAGE(Ventas!AV8:AV10),"")</f>
        <v>6.3970588235294112</v>
      </c>
      <c r="AW10" s="57">
        <f>IFERROR(Oferta!AW10/AVERAGE(Ventas!AW8:AW10),"")</f>
        <v>7.955223880597015</v>
      </c>
      <c r="AX10" s="57">
        <f>IFERROR(Oferta!AX10/AVERAGE(Ventas!AX8:AX10),"")</f>
        <v>7.3264094955489618</v>
      </c>
      <c r="AY10" s="57">
        <f>IFERROR(Oferta!AY10/AVERAGE(Ventas!AY8:AY10),"")</f>
        <v>0</v>
      </c>
      <c r="AZ10" s="57">
        <f>IFERROR(Oferta!AZ10/AVERAGE(Ventas!AZ8:AZ10),"")</f>
        <v>6.954545454545455</v>
      </c>
      <c r="BA10" s="57">
        <f>IFERROR(Oferta!BA10/AVERAGE(Ventas!BA8:BA10),"")</f>
        <v>9.0285714285714285</v>
      </c>
      <c r="BB10" s="57">
        <f>IFERROR(Oferta!BB10/AVERAGE(Ventas!BB8:BB10),"")</f>
        <v>11.6</v>
      </c>
      <c r="BC10" s="57">
        <f>IFERROR(Oferta!BC10/AVERAGE(Ventas!BC8:BC10),"")</f>
        <v>6.2448979591836737</v>
      </c>
      <c r="BD10" s="57">
        <f>IFERROR(Oferta!BD10/AVERAGE(Ventas!BD8:BD10),"")</f>
        <v>9.35</v>
      </c>
      <c r="BE10" s="57">
        <f>IFERROR(Oferta!BE10/AVERAGE(Ventas!BE8:BE10),"")</f>
        <v>8.449704142011834</v>
      </c>
      <c r="BF10" s="57" t="str">
        <f>IFERROR(Oferta!BF10/AVERAGE(Ventas!BF8:BF10),"")</f>
        <v/>
      </c>
      <c r="BG10" s="57">
        <f>IFERROR(Oferta!BG10/AVERAGE(Ventas!BG8:BG10),"")</f>
        <v>111</v>
      </c>
      <c r="BH10" s="57">
        <f>IFERROR(Oferta!BH10/AVERAGE(Ventas!BH8:BH10),"")</f>
        <v>13.743016759776538</v>
      </c>
      <c r="BI10" s="57">
        <f>IFERROR(Oferta!BI10/AVERAGE(Ventas!BI8:BI10),"")</f>
        <v>10.869565217391305</v>
      </c>
      <c r="BJ10" s="57">
        <f>IFERROR(Oferta!BJ10/AVERAGE(Ventas!BJ8:BJ10),"")</f>
        <v>111</v>
      </c>
      <c r="BK10" s="57">
        <f>IFERROR(Oferta!BK10/AVERAGE(Ventas!BK8:BK10),"")</f>
        <v>12.492113564668768</v>
      </c>
      <c r="BL10" s="57">
        <f>IFERROR(Oferta!BL10/AVERAGE(Ventas!BL8:BL10),"")</f>
        <v>12.80188679245283</v>
      </c>
      <c r="BM10" s="57">
        <f>IFERROR(Oferta!BM10/AVERAGE(Ventas!BM8:BM10),"")</f>
        <v>0.40909090909090912</v>
      </c>
      <c r="BN10" s="57">
        <f>IFERROR(Oferta!BN10/AVERAGE(Ventas!BN8:BN10),"")</f>
        <v>5.3636363636363633</v>
      </c>
      <c r="BO10" s="57">
        <f>IFERROR(Oferta!BO10/AVERAGE(Ventas!BO8:BO10),"")</f>
        <v>8.0223214285714288</v>
      </c>
      <c r="BP10" s="57">
        <f>IFERROR(Oferta!BP10/AVERAGE(Ventas!BP8:BP10),"")</f>
        <v>12</v>
      </c>
      <c r="BQ10" s="57">
        <f>IFERROR(Oferta!BQ10/AVERAGE(Ventas!BQ8:BQ10),"")</f>
        <v>4.9825174825174825</v>
      </c>
      <c r="BR10" s="57">
        <f>IFERROR(Oferta!BR10/AVERAGE(Ventas!BR8:BR10),"")</f>
        <v>8.3558282208588963</v>
      </c>
      <c r="BS10" s="57">
        <f>IFERROR(Oferta!BS10/AVERAGE(Ventas!BS8:BS10),"")</f>
        <v>7.1109677419354842</v>
      </c>
      <c r="BT10" s="57" t="str">
        <f>IFERROR(Oferta!BT10/AVERAGE(Ventas!BT8:BT10),"")</f>
        <v/>
      </c>
      <c r="BU10" s="57">
        <f>IFERROR(Oferta!BU10/AVERAGE(Ventas!BU8:BU10),"")</f>
        <v>4.224181360201511</v>
      </c>
      <c r="BV10" s="57">
        <f>IFERROR(Oferta!BV10/AVERAGE(Ventas!BV8:BV10),"")</f>
        <v>6.2674516400336424</v>
      </c>
      <c r="BW10" s="57">
        <f>IFERROR(Oferta!BW10/AVERAGE(Ventas!BW8:BW10),"")</f>
        <v>12.867768595041321</v>
      </c>
      <c r="BX10" s="57">
        <f>IFERROR(Oferta!BX10/AVERAGE(Ventas!BX8:BX10),"")</f>
        <v>4.224181360201511</v>
      </c>
      <c r="BY10" s="57">
        <f>IFERROR(Oferta!BY10/AVERAGE(Ventas!BY8:BY10),"")</f>
        <v>6.8770992366412207</v>
      </c>
      <c r="BZ10" s="57">
        <f>IFERROR(Oferta!BZ10/AVERAGE(Ventas!BZ8:BZ10),"")</f>
        <v>6.2601054481546576</v>
      </c>
      <c r="CA10" s="57">
        <f>IFERROR(Oferta!CA10/AVERAGE(Ventas!CA8:CA10),"")</f>
        <v>5.454545454545455</v>
      </c>
      <c r="CB10" s="57">
        <f>IFERROR(Oferta!CB10/AVERAGE(Ventas!CB8:CB10),"")</f>
        <v>4.125</v>
      </c>
      <c r="CC10" s="57">
        <f>IFERROR(Oferta!CC10/AVERAGE(Ventas!CC8:CC10),"")</f>
        <v>20.147727272727273</v>
      </c>
      <c r="CD10" s="57">
        <f>IFERROR(Oferta!CD10/AVERAGE(Ventas!CD8:CD10),"")</f>
        <v>51</v>
      </c>
      <c r="CE10" s="57">
        <f>IFERROR(Oferta!CE10/AVERAGE(Ventas!CE8:CE10),"")</f>
        <v>4.3432835820895521</v>
      </c>
      <c r="CF10" s="57">
        <f>IFERROR(Oferta!CF10/AVERAGE(Ventas!CF8:CF10),"")</f>
        <v>20.49438202247191</v>
      </c>
      <c r="CG10" s="57">
        <f>IFERROR(Oferta!CG10/AVERAGE(Ventas!CG8:CG10),"")</f>
        <v>13.557692307692308</v>
      </c>
      <c r="CH10" s="57">
        <f>IFERROR(Oferta!CH10/AVERAGE(Ventas!CH8:CH10),"")</f>
        <v>3.6444444444444444</v>
      </c>
      <c r="CI10" s="57">
        <f>IFERROR(Oferta!CI10/AVERAGE(Ventas!CI8:CI10),"")</f>
        <v>5.3949711891042424</v>
      </c>
      <c r="CJ10" s="57">
        <f>IFERROR(Oferta!CJ10/AVERAGE(Ventas!CJ8:CJ10),"")</f>
        <v>7.9102040816326529</v>
      </c>
      <c r="CK10" s="57">
        <f>IFERROR(Oferta!CK10/AVERAGE(Ventas!CK8:CK10),"")</f>
        <v>17.7</v>
      </c>
      <c r="CL10" s="57">
        <f>IFERROR(Oferta!CL10/AVERAGE(Ventas!CL8:CL10),"")</f>
        <v>4.9376934984520124</v>
      </c>
      <c r="CM10" s="57">
        <f>IFERROR(Oferta!CM10/AVERAGE(Ventas!CM8:CM10),"")</f>
        <v>8.9781818181818185</v>
      </c>
      <c r="CN10" s="57">
        <f>IFERROR(Oferta!CN10/AVERAGE(Ventas!CN8:CN10),"")</f>
        <v>6.1441368078175893</v>
      </c>
      <c r="CO10" s="57" t="str">
        <f>IFERROR(Oferta!CO10/AVERAGE(Ventas!CO8:CO10),"")</f>
        <v/>
      </c>
      <c r="CP10" s="57" t="str">
        <f>IFERROR(Oferta!CP10/AVERAGE(Ventas!CP8:CP10),"")</f>
        <v/>
      </c>
      <c r="CQ10" s="57">
        <f>IFERROR(Oferta!CQ10/AVERAGE(Ventas!CQ8:CQ10),"")</f>
        <v>14.832000000000001</v>
      </c>
      <c r="CR10" s="57" t="str">
        <f>IFERROR(Oferta!CR10/AVERAGE(Ventas!CR8:CR10),"")</f>
        <v/>
      </c>
      <c r="CS10" s="57" t="str">
        <f>IFERROR(Oferta!CS10/AVERAGE(Ventas!CS8:CS10),"")</f>
        <v/>
      </c>
      <c r="CT10" s="57">
        <f>IFERROR(Oferta!CT10/AVERAGE(Ventas!CT8:CT10),"")</f>
        <v>14.832000000000001</v>
      </c>
      <c r="CU10" s="57">
        <f>IFERROR(Oferta!CU10/AVERAGE(Ventas!CU8:CU10),"")</f>
        <v>14.832000000000001</v>
      </c>
      <c r="CV10" s="57" t="str">
        <f>IFERROR(Oferta!CV10/AVERAGE(Ventas!CV8:CV10),"")</f>
        <v/>
      </c>
      <c r="CW10" s="57" t="str">
        <f>IFERROR(Oferta!CW10/AVERAGE(Ventas!CW8:CW10),"")</f>
        <v/>
      </c>
      <c r="CX10" s="57" t="str">
        <f>IFERROR(Oferta!CX10/AVERAGE(Ventas!CX8:CX10),"")</f>
        <v/>
      </c>
      <c r="CY10" s="57" t="str">
        <f>IFERROR(Oferta!CY10/AVERAGE(Ventas!CY8:CY10),"")</f>
        <v/>
      </c>
      <c r="CZ10" s="57" t="str">
        <f>IFERROR(Oferta!CZ10/AVERAGE(Ventas!CZ8:CZ10),"")</f>
        <v/>
      </c>
      <c r="DA10" s="57" t="str">
        <f>IFERROR(Oferta!DA10/AVERAGE(Ventas!DA8:DA10),"")</f>
        <v/>
      </c>
      <c r="DB10" s="57" t="str">
        <f>IFERROR(Oferta!DB10/AVERAGE(Ventas!DB8:DB10),"")</f>
        <v/>
      </c>
      <c r="DC10" s="57" t="str">
        <f>IFERROR(Oferta!DC10/AVERAGE(Ventas!DC8:DC10),"")</f>
        <v/>
      </c>
      <c r="DD10" s="57" t="str">
        <f>IFERROR(Oferta!DD10/AVERAGE(Ventas!DD8:DD10),"")</f>
        <v/>
      </c>
      <c r="DE10" s="57">
        <f>IFERROR(Oferta!DE10/AVERAGE(Ventas!DE8:DE10),"")</f>
        <v>21</v>
      </c>
      <c r="DF10" s="57" t="str">
        <f>IFERROR(Oferta!DF10/AVERAGE(Ventas!DF8:DF10),"")</f>
        <v/>
      </c>
      <c r="DG10" s="57" t="str">
        <f>IFERROR(Oferta!DG10/AVERAGE(Ventas!DG8:DG10),"")</f>
        <v/>
      </c>
      <c r="DH10" s="57">
        <f>IFERROR(Oferta!DH10/AVERAGE(Ventas!DH8:DH10),"")</f>
        <v>21</v>
      </c>
      <c r="DI10" s="57">
        <f>IFERROR(Oferta!DI10/AVERAGE(Ventas!DI8:DI10),"")</f>
        <v>21</v>
      </c>
      <c r="DJ10" s="57" t="str">
        <f>IFERROR(Oferta!DJ10/AVERAGE(Ventas!DJ8:DJ10),"")</f>
        <v/>
      </c>
      <c r="DK10" s="57">
        <f>IFERROR(Oferta!DK10/AVERAGE(Ventas!DK8:DK10),"")</f>
        <v>219</v>
      </c>
      <c r="DL10" s="57">
        <f>IFERROR(Oferta!DL10/AVERAGE(Ventas!DL8:DL10),"")</f>
        <v>185.57142857142856</v>
      </c>
      <c r="DM10" s="57">
        <f>IFERROR(Oferta!DM10/AVERAGE(Ventas!DM8:DM10),"")</f>
        <v>53.4</v>
      </c>
      <c r="DN10" s="57">
        <f>IFERROR(Oferta!DN10/AVERAGE(Ventas!DN8:DN10),"")</f>
        <v>219</v>
      </c>
      <c r="DO10" s="57">
        <f>IFERROR(Oferta!DO10/AVERAGE(Ventas!DO8:DO10),"")</f>
        <v>107.8235294117647</v>
      </c>
      <c r="DP10" s="57">
        <f>IFERROR(Oferta!DP10/AVERAGE(Ventas!DP8:DP10),"")</f>
        <v>114</v>
      </c>
      <c r="DQ10" s="57" t="str">
        <f>IFERROR(Oferta!DQ10/AVERAGE(Ventas!DQ8:DQ10),"")</f>
        <v/>
      </c>
      <c r="DR10" s="57">
        <f>IFERROR(Oferta!DR10/AVERAGE(Ventas!DR8:DR10),"")</f>
        <v>39.729729729729726</v>
      </c>
      <c r="DS10" s="57">
        <f>IFERROR(Oferta!DS10/AVERAGE(Ventas!DS8:DS10),"")</f>
        <v>31.03846153846154</v>
      </c>
      <c r="DT10" s="57">
        <f>IFERROR(Oferta!DT10/AVERAGE(Ventas!DT8:DT10),"")</f>
        <v>19.875</v>
      </c>
      <c r="DU10" s="57">
        <f>IFERROR(Oferta!DU10/AVERAGE(Ventas!DU8:DU10),"")</f>
        <v>39.729729729729726</v>
      </c>
      <c r="DV10" s="57">
        <f>IFERROR(Oferta!DV10/AVERAGE(Ventas!DV8:DV10),"")</f>
        <v>28.411764705882351</v>
      </c>
      <c r="DW10" s="57">
        <f>IFERROR(Oferta!DW10/AVERAGE(Ventas!DW8:DW10),"")</f>
        <v>34.309859154929576</v>
      </c>
      <c r="DX10" s="57" t="str">
        <f>IFERROR(Oferta!DX10/AVERAGE(Ventas!DX8:DX10),"")</f>
        <v/>
      </c>
      <c r="DY10" s="57" t="str">
        <f>IFERROR(Oferta!DY10/AVERAGE(Ventas!DY8:DY10),"")</f>
        <v/>
      </c>
      <c r="DZ10" s="57" t="str">
        <f>IFERROR(Oferta!DZ10/AVERAGE(Ventas!DZ8:DZ10),"")</f>
        <v/>
      </c>
      <c r="EA10" s="57" t="str">
        <f>IFERROR(Oferta!EA10/AVERAGE(Ventas!EA8:EA10),"")</f>
        <v/>
      </c>
      <c r="EB10" s="57" t="str">
        <f>IFERROR(Oferta!EB10/AVERAGE(Ventas!EB8:EB10),"")</f>
        <v/>
      </c>
      <c r="EC10" s="57" t="str">
        <f>IFERROR(Oferta!EC10/AVERAGE(Ventas!EC8:EC10),"")</f>
        <v/>
      </c>
      <c r="ED10" s="57" t="str">
        <f>IFERROR(Oferta!ED10/AVERAGE(Ventas!ED8:ED10),"")</f>
        <v/>
      </c>
      <c r="EE10" s="57">
        <f>IFERROR(Oferta!EE10/AVERAGE(Ventas!EE8:EE10),"")</f>
        <v>6.4452631578947361</v>
      </c>
      <c r="EF10" s="57">
        <f>IFERROR(Oferta!EF10/AVERAGE(Ventas!EF8:EF10),"")</f>
        <v>3.4890234118590913</v>
      </c>
      <c r="EG10" s="57">
        <f>IFERROR(Oferta!EG10/AVERAGE(Ventas!EG8:EG10),"")</f>
        <v>6.1420534458509142</v>
      </c>
      <c r="EH10" s="57">
        <f>IFERROR(Oferta!EH10/AVERAGE(Ventas!EH8:EH10),"")</f>
        <v>8.6715909090909093</v>
      </c>
      <c r="EI10" s="57">
        <f>IFERROR(Oferta!EI10/AVERAGE(Ventas!EI8:EI10),"")</f>
        <v>3.6805811336198078</v>
      </c>
      <c r="EJ10" s="57">
        <f>IFERROR(Oferta!EJ10/AVERAGE(Ventas!EJ8:EJ10),"")</f>
        <v>6.7397959183673466</v>
      </c>
      <c r="EK10" s="57">
        <f>IFERROR(Oferta!EK10/AVERAGE(Ventas!EK8:EK10),"")</f>
        <v>5.0036000464522123</v>
      </c>
      <c r="EL10" s="57">
        <f>IFERROR(Oferta!EL10/AVERAGE(Ventas!EL8:EL10),"")</f>
        <v>6.1860236220472435</v>
      </c>
      <c r="EM10" s="57">
        <f>IFERROR(Oferta!EM10/AVERAGE(Ventas!EM8:EM10),"")</f>
        <v>3.6266135677011806</v>
      </c>
      <c r="EN10" s="57">
        <f>IFERROR(Oferta!EN10/AVERAGE(Ventas!EN8:EN10),"")</f>
        <v>6.7811842500751425</v>
      </c>
      <c r="EO10" s="57">
        <f>IFERROR(Oferta!EO10/AVERAGE(Ventas!EO8:EO10),"")</f>
        <v>9.3567567567567576</v>
      </c>
      <c r="EP10" s="57">
        <f>IFERROR(Oferta!EP10/AVERAGE(Ventas!EP8:EP10),"")</f>
        <v>3.7935173299101415</v>
      </c>
      <c r="EQ10" s="57">
        <f>IFERROR(Oferta!EQ10/AVERAGE(Ventas!EQ8:EQ10),"")</f>
        <v>7.3702959585812531</v>
      </c>
      <c r="ER10" s="57">
        <f>IFERROR(Oferta!ER10/AVERAGE(Ventas!ER8:ER10),"")</f>
        <v>5.4164299989481437</v>
      </c>
      <c r="ES10" s="57">
        <f>IFERROR(Oferta!ES10/AVERAGE(Ventas!ES8:ES10),"")</f>
        <v>6.1860236220472435</v>
      </c>
      <c r="ET10" s="57">
        <f>IFERROR(Oferta!ET10/AVERAGE(Ventas!ET8:ET10),"")</f>
        <v>3.7328448157786607</v>
      </c>
      <c r="EU10" s="57">
        <f>IFERROR(Oferta!EU10/AVERAGE(Ventas!EU8:EU10),"")</f>
        <v>7.0674556213017752</v>
      </c>
      <c r="EV10" s="57">
        <f>IFERROR(Oferta!EV10/AVERAGE(Ventas!EV8:EV10),"")</f>
        <v>9.5329079919409008</v>
      </c>
      <c r="EW10" s="57">
        <f>IFERROR(Oferta!EW10/AVERAGE(Ventas!EW8:EW10),"")</f>
        <v>3.8924318094506338</v>
      </c>
      <c r="EX10" s="57">
        <f>IFERROR(Oferta!EX10/AVERAGE(Ventas!EX8:EX10),"")</f>
        <v>7.6271535295014479</v>
      </c>
      <c r="EY10" s="57">
        <f>IFERROR(Oferta!EY10/AVERAGE(Ventas!EY8:EY10),"")</f>
        <v>5.5973343541202674</v>
      </c>
      <c r="EZ10" s="57">
        <f>IFERROR(Oferta!EZ10/AVERAGE(Ventas!EZ8:EZ10),"")</f>
        <v>6.1860236220472435</v>
      </c>
      <c r="FA10" s="57">
        <f>IFERROR(Oferta!FA10/AVERAGE(Ventas!FA8:FA10),"")</f>
        <v>3.7328448157786607</v>
      </c>
      <c r="FB10" s="57">
        <f>IFERROR(Oferta!FB10/AVERAGE(Ventas!FB8:FB10),"")</f>
        <v>7.0674556213017752</v>
      </c>
      <c r="FC10" s="57">
        <f>IFERROR(Oferta!FC10/AVERAGE(Ventas!FC8:FC10),"")</f>
        <v>9.5329079919409008</v>
      </c>
      <c r="FD10" s="57">
        <f>IFERROR(Oferta!FD10/AVERAGE(Ventas!FD8:FD10),"")</f>
        <v>3.8924318094506338</v>
      </c>
      <c r="FE10" s="57">
        <f>IFERROR(Oferta!FE10/AVERAGE(Ventas!FE8:FE10),"")</f>
        <v>7.6271535295014479</v>
      </c>
      <c r="FF10" s="57">
        <f>IFERROR(Oferta!FF10/AVERAGE(Ventas!FF8:FF10),"")</f>
        <v>5.5973343541202674</v>
      </c>
    </row>
    <row r="11" spans="1:162" x14ac:dyDescent="0.2">
      <c r="A11" s="45">
        <v>40299</v>
      </c>
      <c r="B11" s="57">
        <f>IFERROR(Oferta!B11/AVERAGE(Ventas!B9:B11),"")</f>
        <v>1.5</v>
      </c>
      <c r="C11" s="57">
        <f>IFERROR(Oferta!C11/AVERAGE(Ventas!C9:C11),"")</f>
        <v>2.7447833065810596</v>
      </c>
      <c r="D11" s="57">
        <f>IFERROR(Oferta!D11/AVERAGE(Ventas!D9:D11),"")</f>
        <v>9.2542077771329065</v>
      </c>
      <c r="E11" s="57">
        <f>IFERROR(Oferta!E11/AVERAGE(Ventas!E9:E11),"")</f>
        <v>12.544794188861987</v>
      </c>
      <c r="F11" s="57">
        <f>IFERROR(Oferta!F11/AVERAGE(Ventas!F9:F11),"")</f>
        <v>2.7398081534772181</v>
      </c>
      <c r="G11" s="57">
        <f>IFERROR(Oferta!G11/AVERAGE(Ventas!G9:G11),"")</f>
        <v>9.8904494382022463</v>
      </c>
      <c r="H11" s="57">
        <f>IFERROR(Oferta!H11/AVERAGE(Ventas!H9:H11),"")</f>
        <v>6.0329883570504528</v>
      </c>
      <c r="I11" s="57">
        <f>IFERROR(Oferta!I11/AVERAGE(Ventas!I9:I11),"")</f>
        <v>0</v>
      </c>
      <c r="J11" s="57">
        <f>IFERROR(Oferta!J11/AVERAGE(Ventas!J9:J11),"")</f>
        <v>6.6057007125890728</v>
      </c>
      <c r="K11" s="57">
        <f>IFERROR(Oferta!K11/AVERAGE(Ventas!K9:K11),"")</f>
        <v>3.6028481012658231</v>
      </c>
      <c r="L11" s="57">
        <f>IFERROR(Oferta!L11/AVERAGE(Ventas!L9:L11),"")</f>
        <v>6.4285714285714288</v>
      </c>
      <c r="M11" s="57">
        <f>IFERROR(Oferta!M11/AVERAGE(Ventas!M9:M11),"")</f>
        <v>6.5900473933649293</v>
      </c>
      <c r="N11" s="57">
        <f>IFERROR(Oferta!N11/AVERAGE(Ventas!N9:N11),"")</f>
        <v>4.2533495736906213</v>
      </c>
      <c r="O11" s="57">
        <f>IFERROR(Oferta!O11/AVERAGE(Ventas!O9:O11),"")</f>
        <v>5.046661303298472</v>
      </c>
      <c r="P11" s="57">
        <f>IFERROR(Oferta!P11/AVERAGE(Ventas!P9:P11),"")</f>
        <v>15.423076923076923</v>
      </c>
      <c r="Q11" s="57">
        <f>IFERROR(Oferta!Q11/AVERAGE(Ventas!Q9:Q11),"")</f>
        <v>3.2257383966244726</v>
      </c>
      <c r="R11" s="57">
        <f>IFERROR(Oferta!R11/AVERAGE(Ventas!R9:R11),"")</f>
        <v>6.1568981064021644</v>
      </c>
      <c r="S11" s="57">
        <f>IFERROR(Oferta!S11/AVERAGE(Ventas!S9:S11),"")</f>
        <v>7.2601024473534439</v>
      </c>
      <c r="T11" s="57">
        <f>IFERROR(Oferta!T11/AVERAGE(Ventas!T9:T11),"")</f>
        <v>3.5513347022587269</v>
      </c>
      <c r="U11" s="57">
        <f>IFERROR(Oferta!U11/AVERAGE(Ventas!U9:U11),"")</f>
        <v>6.5381589299763965</v>
      </c>
      <c r="V11" s="57">
        <f>IFERROR(Oferta!V11/AVERAGE(Ventas!V9:V11),"")</f>
        <v>4.647725631768953</v>
      </c>
      <c r="W11" s="57">
        <f>IFERROR(Oferta!W11/AVERAGE(Ventas!W9:W11),"")</f>
        <v>1.2</v>
      </c>
      <c r="X11" s="57">
        <f>IFERROR(Oferta!X11/AVERAGE(Ventas!X9:X11),"")</f>
        <v>11.454545454545453</v>
      </c>
      <c r="Y11" s="57">
        <f>IFERROR(Oferta!Y11/AVERAGE(Ventas!Y9:Y11),"")</f>
        <v>13.617977528089886</v>
      </c>
      <c r="Z11" s="57">
        <f>IFERROR(Oferta!Z11/AVERAGE(Ventas!Z9:Z11),"")</f>
        <v>21.75</v>
      </c>
      <c r="AA11" s="57">
        <f>IFERROR(Oferta!AA11/AVERAGE(Ventas!AA9:AA11),"")</f>
        <v>11.047619047619047</v>
      </c>
      <c r="AB11" s="57">
        <f>IFERROR(Oferta!AB11/AVERAGE(Ventas!AB9:AB11),"")</f>
        <v>17.837837837837839</v>
      </c>
      <c r="AC11" s="57">
        <f>IFERROR(Oferta!AC11/AVERAGE(Ventas!AC9:AC11),"")</f>
        <v>15.086816720257234</v>
      </c>
      <c r="AD11" s="57" t="str">
        <f>IFERROR(Oferta!AD11/AVERAGE(Ventas!AD9:AD11),"")</f>
        <v/>
      </c>
      <c r="AE11" s="57">
        <f>IFERROR(Oferta!AE11/AVERAGE(Ventas!AE9:AE11),"")</f>
        <v>5</v>
      </c>
      <c r="AF11" s="57">
        <f>IFERROR(Oferta!AF11/AVERAGE(Ventas!AF9:AF11),"")</f>
        <v>16.531034482758621</v>
      </c>
      <c r="AG11" s="57">
        <f>IFERROR(Oferta!AG11/AVERAGE(Ventas!AG9:AG11),"")</f>
        <v>9</v>
      </c>
      <c r="AH11" s="57">
        <f>IFERROR(Oferta!AH11/AVERAGE(Ventas!AH9:AH11),"")</f>
        <v>5</v>
      </c>
      <c r="AI11" s="57">
        <f>IFERROR(Oferta!AI11/AVERAGE(Ventas!AI9:AI11),"")</f>
        <v>16.378378378378379</v>
      </c>
      <c r="AJ11" s="57">
        <f>IFERROR(Oferta!AJ11/AVERAGE(Ventas!AJ9:AJ11),"")</f>
        <v>10.651006711409396</v>
      </c>
      <c r="AK11" s="57">
        <f>IFERROR(Oferta!AK11/AVERAGE(Ventas!AK9:AK11),"")</f>
        <v>21</v>
      </c>
      <c r="AL11" s="57">
        <f>IFERROR(Oferta!AL11/AVERAGE(Ventas!AL9:AL11),"")</f>
        <v>5.6379310344827589</v>
      </c>
      <c r="AM11" s="57">
        <f>IFERROR(Oferta!AM11/AVERAGE(Ventas!AM9:AM11),"")</f>
        <v>9.3666666666666671</v>
      </c>
      <c r="AN11" s="57">
        <f>IFERROR(Oferta!AN11/AVERAGE(Ventas!AN9:AN11),"")</f>
        <v>42</v>
      </c>
      <c r="AO11" s="57">
        <f>IFERROR(Oferta!AO11/AVERAGE(Ventas!AO9:AO11),"")</f>
        <v>5.7692307692307692</v>
      </c>
      <c r="AP11" s="57">
        <f>IFERROR(Oferta!AP11/AVERAGE(Ventas!AP9:AP11),"")</f>
        <v>11.246073298429319</v>
      </c>
      <c r="AQ11" s="57">
        <f>IFERROR(Oferta!AQ11/AVERAGE(Ventas!AQ9:AQ11),"")</f>
        <v>9.1655844155844157</v>
      </c>
      <c r="AR11" s="57">
        <f>IFERROR(Oferta!AR11/AVERAGE(Ventas!AR9:AR11),"")</f>
        <v>16.5</v>
      </c>
      <c r="AS11" s="57">
        <f>IFERROR(Oferta!AS11/AVERAGE(Ventas!AS9:AS11),"")</f>
        <v>7.1181818181818191</v>
      </c>
      <c r="AT11" s="57">
        <f>IFERROR(Oferta!AT11/AVERAGE(Ventas!AT9:AT11),"")</f>
        <v>7.2228260869565215</v>
      </c>
      <c r="AU11" s="57">
        <f>IFERROR(Oferta!AU11/AVERAGE(Ventas!AU9:AU11),"")</f>
        <v>9.6818181818181817</v>
      </c>
      <c r="AV11" s="57">
        <f>IFERROR(Oferta!AV11/AVERAGE(Ventas!AV9:AV11),"")</f>
        <v>7.4473684210526319</v>
      </c>
      <c r="AW11" s="57">
        <f>IFERROR(Oferta!AW11/AVERAGE(Ventas!AW9:AW11),"")</f>
        <v>7.4854368932038833</v>
      </c>
      <c r="AX11" s="57">
        <f>IFERROR(Oferta!AX11/AVERAGE(Ventas!AX9:AX11),"")</f>
        <v>7.4718749999999998</v>
      </c>
      <c r="AY11" s="57">
        <f>IFERROR(Oferta!AY11/AVERAGE(Ventas!AY9:AY11),"")</f>
        <v>0</v>
      </c>
      <c r="AZ11" s="57">
        <f>IFERROR(Oferta!AZ11/AVERAGE(Ventas!AZ9:AZ11),"")</f>
        <v>7.7142857142857144</v>
      </c>
      <c r="BA11" s="57">
        <f>IFERROR(Oferta!BA11/AVERAGE(Ventas!BA9:BA11),"")</f>
        <v>10.943661971830986</v>
      </c>
      <c r="BB11" s="57">
        <f>IFERROR(Oferta!BB11/AVERAGE(Ventas!BB9:BB11),"")</f>
        <v>12.461538461538462</v>
      </c>
      <c r="BC11" s="57">
        <f>IFERROR(Oferta!BC11/AVERAGE(Ventas!BC9:BC11),"")</f>
        <v>7.1052631578947372</v>
      </c>
      <c r="BD11" s="57">
        <f>IFERROR(Oferta!BD11/AVERAGE(Ventas!BD9:BD11),"")</f>
        <v>11.178571428571429</v>
      </c>
      <c r="BE11" s="57">
        <f>IFERROR(Oferta!BE11/AVERAGE(Ventas!BE9:BE11),"")</f>
        <v>9.9098360655737707</v>
      </c>
      <c r="BF11" s="57" t="str">
        <f>IFERROR(Oferta!BF11/AVERAGE(Ventas!BF9:BF11),"")</f>
        <v/>
      </c>
      <c r="BG11" s="57">
        <f>IFERROR(Oferta!BG11/AVERAGE(Ventas!BG9:BG11),"")</f>
        <v>222</v>
      </c>
      <c r="BH11" s="57">
        <f>IFERROR(Oferta!BH11/AVERAGE(Ventas!BH9:BH11),"")</f>
        <v>11.984126984126984</v>
      </c>
      <c r="BI11" s="57">
        <f>IFERROR(Oferta!BI11/AVERAGE(Ventas!BI9:BI11),"")</f>
        <v>12.515625</v>
      </c>
      <c r="BJ11" s="57">
        <f>IFERROR(Oferta!BJ11/AVERAGE(Ventas!BJ9:BJ11),"")</f>
        <v>222</v>
      </c>
      <c r="BK11" s="57">
        <f>IFERROR(Oferta!BK11/AVERAGE(Ventas!BK9:BK11),"")</f>
        <v>12.198738170347003</v>
      </c>
      <c r="BL11" s="57">
        <f>IFERROR(Oferta!BL11/AVERAGE(Ventas!BL9:BL11),"")</f>
        <v>12.858490566037736</v>
      </c>
      <c r="BM11" s="57">
        <f>IFERROR(Oferta!BM11/AVERAGE(Ventas!BM9:BM11),"")</f>
        <v>0.75</v>
      </c>
      <c r="BN11" s="57">
        <f>IFERROR(Oferta!BN11/AVERAGE(Ventas!BN9:BN11),"")</f>
        <v>6.2350230414746548</v>
      </c>
      <c r="BO11" s="57">
        <f>IFERROR(Oferta!BO11/AVERAGE(Ventas!BO9:BO11),"")</f>
        <v>7.4932126696832571</v>
      </c>
      <c r="BP11" s="57">
        <f>IFERROR(Oferta!BP11/AVERAGE(Ventas!BP9:BP11),"")</f>
        <v>18.115384615384617</v>
      </c>
      <c r="BQ11" s="57">
        <f>IFERROR(Oferta!BQ11/AVERAGE(Ventas!BQ9:BQ11),"")</f>
        <v>5.8583690987124459</v>
      </c>
      <c r="BR11" s="57">
        <f>IFERROR(Oferta!BR11/AVERAGE(Ventas!BR9:BR11),"")</f>
        <v>8.0833333333333339</v>
      </c>
      <c r="BS11" s="57">
        <f>IFERROR(Oferta!BS11/AVERAGE(Ventas!BS9:BS11),"")</f>
        <v>7.3437945791726111</v>
      </c>
      <c r="BT11" s="57" t="str">
        <f>IFERROR(Oferta!BT11/AVERAGE(Ventas!BT9:BT11),"")</f>
        <v/>
      </c>
      <c r="BU11" s="57">
        <f>IFERROR(Oferta!BU11/AVERAGE(Ventas!BU9:BU11),"")</f>
        <v>3.5158878504672897</v>
      </c>
      <c r="BV11" s="57">
        <f>IFERROR(Oferta!BV11/AVERAGE(Ventas!BV9:BV11),"")</f>
        <v>7.4167478091528727</v>
      </c>
      <c r="BW11" s="57">
        <f>IFERROR(Oferta!BW11/AVERAGE(Ventas!BW9:BW11),"")</f>
        <v>11.064935064935064</v>
      </c>
      <c r="BX11" s="57">
        <f>IFERROR(Oferta!BX11/AVERAGE(Ventas!BX9:BX11),"")</f>
        <v>3.5158878504672897</v>
      </c>
      <c r="BY11" s="57">
        <f>IFERROR(Oferta!BY11/AVERAGE(Ventas!BY9:BY11),"")</f>
        <v>7.8924640135478406</v>
      </c>
      <c r="BZ11" s="57">
        <f>IFERROR(Oferta!BZ11/AVERAGE(Ventas!BZ9:BZ11),"")</f>
        <v>6.5279720279720284</v>
      </c>
      <c r="CA11" s="57">
        <f>IFERROR(Oferta!CA11/AVERAGE(Ventas!CA9:CA11),"")</f>
        <v>4.6363636363636367</v>
      </c>
      <c r="CB11" s="57">
        <f>IFERROR(Oferta!CB11/AVERAGE(Ventas!CB9:CB11),"")</f>
        <v>2.0294117647058822</v>
      </c>
      <c r="CC11" s="57">
        <f>IFERROR(Oferta!CC11/AVERAGE(Ventas!CC9:CC11),"")</f>
        <v>14.443548387096774</v>
      </c>
      <c r="CD11" s="57">
        <f>IFERROR(Oferta!CD11/AVERAGE(Ventas!CD9:CD11),"")</f>
        <v>51</v>
      </c>
      <c r="CE11" s="57">
        <f>IFERROR(Oferta!CE11/AVERAGE(Ventas!CE9:CE11),"")</f>
        <v>2.3924050632911396</v>
      </c>
      <c r="CF11" s="57">
        <f>IFERROR(Oferta!CF11/AVERAGE(Ventas!CF9:CF11),"")</f>
        <v>14.736000000000001</v>
      </c>
      <c r="CG11" s="57">
        <f>IFERROR(Oferta!CG11/AVERAGE(Ventas!CG9:CG11),"")</f>
        <v>9.9558823529411757</v>
      </c>
      <c r="CH11" s="57">
        <f>IFERROR(Oferta!CH11/AVERAGE(Ventas!CH9:CH11),"")</f>
        <v>4.0120481927710845</v>
      </c>
      <c r="CI11" s="57">
        <f>IFERROR(Oferta!CI11/AVERAGE(Ventas!CI9:CI11),"")</f>
        <v>4.6749167063303183</v>
      </c>
      <c r="CJ11" s="57">
        <f>IFERROR(Oferta!CJ11/AVERAGE(Ventas!CJ9:CJ11),"")</f>
        <v>9.797377830750893</v>
      </c>
      <c r="CK11" s="57">
        <f>IFERROR(Oferta!CK11/AVERAGE(Ventas!CK9:CK11),"")</f>
        <v>22.049999999999997</v>
      </c>
      <c r="CL11" s="57">
        <f>IFERROR(Oferta!CL11/AVERAGE(Ventas!CL9:CL11),"")</f>
        <v>4.5479030396306266</v>
      </c>
      <c r="CM11" s="57">
        <f>IFERROR(Oferta!CM11/AVERAGE(Ventas!CM9:CM11),"")</f>
        <v>11.102236421725239</v>
      </c>
      <c r="CN11" s="57">
        <f>IFERROR(Oferta!CN11/AVERAGE(Ventas!CN9:CN11),"")</f>
        <v>6.2874505370265688</v>
      </c>
      <c r="CO11" s="57" t="str">
        <f>IFERROR(Oferta!CO11/AVERAGE(Ventas!CO9:CO11),"")</f>
        <v/>
      </c>
      <c r="CP11" s="57" t="str">
        <f>IFERROR(Oferta!CP11/AVERAGE(Ventas!CP9:CP11),"")</f>
        <v/>
      </c>
      <c r="CQ11" s="57">
        <f>IFERROR(Oferta!CQ11/AVERAGE(Ventas!CQ9:CQ11),"")</f>
        <v>16.741935483870968</v>
      </c>
      <c r="CR11" s="57" t="str">
        <f>IFERROR(Oferta!CR11/AVERAGE(Ventas!CR9:CR11),"")</f>
        <v/>
      </c>
      <c r="CS11" s="57" t="str">
        <f>IFERROR(Oferta!CS11/AVERAGE(Ventas!CS9:CS11),"")</f>
        <v/>
      </c>
      <c r="CT11" s="57">
        <f>IFERROR(Oferta!CT11/AVERAGE(Ventas!CT9:CT11),"")</f>
        <v>16.741935483870968</v>
      </c>
      <c r="CU11" s="57">
        <f>IFERROR(Oferta!CU11/AVERAGE(Ventas!CU9:CU11),"")</f>
        <v>16.741935483870968</v>
      </c>
      <c r="CV11" s="57" t="str">
        <f>IFERROR(Oferta!CV11/AVERAGE(Ventas!CV9:CV11),"")</f>
        <v/>
      </c>
      <c r="CW11" s="57" t="str">
        <f>IFERROR(Oferta!CW11/AVERAGE(Ventas!CW9:CW11),"")</f>
        <v/>
      </c>
      <c r="CX11" s="57" t="str">
        <f>IFERROR(Oferta!CX11/AVERAGE(Ventas!CX9:CX11),"")</f>
        <v/>
      </c>
      <c r="CY11" s="57" t="str">
        <f>IFERROR(Oferta!CY11/AVERAGE(Ventas!CY9:CY11),"")</f>
        <v/>
      </c>
      <c r="CZ11" s="57" t="str">
        <f>IFERROR(Oferta!CZ11/AVERAGE(Ventas!CZ9:CZ11),"")</f>
        <v/>
      </c>
      <c r="DA11" s="57" t="str">
        <f>IFERROR(Oferta!DA11/AVERAGE(Ventas!DA9:DA11),"")</f>
        <v/>
      </c>
      <c r="DB11" s="57" t="str">
        <f>IFERROR(Oferta!DB11/AVERAGE(Ventas!DB9:DB11),"")</f>
        <v/>
      </c>
      <c r="DC11" s="57" t="str">
        <f>IFERROR(Oferta!DC11/AVERAGE(Ventas!DC9:DC11),"")</f>
        <v/>
      </c>
      <c r="DD11" s="57" t="str">
        <f>IFERROR(Oferta!DD11/AVERAGE(Ventas!DD9:DD11),"")</f>
        <v/>
      </c>
      <c r="DE11" s="57">
        <f>IFERROR(Oferta!DE11/AVERAGE(Ventas!DE9:DE11),"")</f>
        <v>21</v>
      </c>
      <c r="DF11" s="57" t="str">
        <f>IFERROR(Oferta!DF11/AVERAGE(Ventas!DF9:DF11),"")</f>
        <v/>
      </c>
      <c r="DG11" s="57" t="str">
        <f>IFERROR(Oferta!DG11/AVERAGE(Ventas!DG9:DG11),"")</f>
        <v/>
      </c>
      <c r="DH11" s="57">
        <f>IFERROR(Oferta!DH11/AVERAGE(Ventas!DH9:DH11),"")</f>
        <v>21</v>
      </c>
      <c r="DI11" s="57">
        <f>IFERROR(Oferta!DI11/AVERAGE(Ventas!DI9:DI11),"")</f>
        <v>21</v>
      </c>
      <c r="DJ11" s="57" t="str">
        <f>IFERROR(Oferta!DJ11/AVERAGE(Ventas!DJ9:DJ11),"")</f>
        <v/>
      </c>
      <c r="DK11" s="57">
        <f>IFERROR(Oferta!DK11/AVERAGE(Ventas!DK9:DK11),"")</f>
        <v>219</v>
      </c>
      <c r="DL11" s="57">
        <f>IFERROR(Oferta!DL11/AVERAGE(Ventas!DL9:DL11),"")</f>
        <v>212</v>
      </c>
      <c r="DM11" s="57">
        <f>IFERROR(Oferta!DM11/AVERAGE(Ventas!DM9:DM11),"")</f>
        <v>88.5</v>
      </c>
      <c r="DN11" s="57">
        <f>IFERROR(Oferta!DN11/AVERAGE(Ventas!DN9:DN11),"")</f>
        <v>219</v>
      </c>
      <c r="DO11" s="57">
        <f>IFERROR(Oferta!DO11/AVERAGE(Ventas!DO9:DO11),"")</f>
        <v>150.25</v>
      </c>
      <c r="DP11" s="57">
        <f>IFERROR(Oferta!DP11/AVERAGE(Ventas!DP9:DP11),"")</f>
        <v>155.53846153846155</v>
      </c>
      <c r="DQ11" s="57" t="str">
        <f>IFERROR(Oferta!DQ11/AVERAGE(Ventas!DQ9:DQ11),"")</f>
        <v/>
      </c>
      <c r="DR11" s="57">
        <f>IFERROR(Oferta!DR11/AVERAGE(Ventas!DR9:DR11),"")</f>
        <v>41.024999999999999</v>
      </c>
      <c r="DS11" s="57">
        <f>IFERROR(Oferta!DS11/AVERAGE(Ventas!DS9:DS11),"")</f>
        <v>28.852941176470587</v>
      </c>
      <c r="DT11" s="57">
        <f>IFERROR(Oferta!DT11/AVERAGE(Ventas!DT9:DT11),"")</f>
        <v>19.5</v>
      </c>
      <c r="DU11" s="57">
        <f>IFERROR(Oferta!DU11/AVERAGE(Ventas!DU9:DU11),"")</f>
        <v>41.024999999999999</v>
      </c>
      <c r="DV11" s="57">
        <f>IFERROR(Oferta!DV11/AVERAGE(Ventas!DV9:DV11),"")</f>
        <v>27.071428571428573</v>
      </c>
      <c r="DW11" s="57">
        <f>IFERROR(Oferta!DW11/AVERAGE(Ventas!DW9:DW11),"")</f>
        <v>33.878048780487809</v>
      </c>
      <c r="DX11" s="57" t="str">
        <f>IFERROR(Oferta!DX11/AVERAGE(Ventas!DX9:DX11),"")</f>
        <v/>
      </c>
      <c r="DY11" s="57" t="str">
        <f>IFERROR(Oferta!DY11/AVERAGE(Ventas!DY9:DY11),"")</f>
        <v/>
      </c>
      <c r="DZ11" s="57" t="str">
        <f>IFERROR(Oferta!DZ11/AVERAGE(Ventas!DZ9:DZ11),"")</f>
        <v/>
      </c>
      <c r="EA11" s="57" t="str">
        <f>IFERROR(Oferta!EA11/AVERAGE(Ventas!EA9:EA11),"")</f>
        <v/>
      </c>
      <c r="EB11" s="57" t="str">
        <f>IFERROR(Oferta!EB11/AVERAGE(Ventas!EB9:EB11),"")</f>
        <v/>
      </c>
      <c r="EC11" s="57" t="str">
        <f>IFERROR(Oferta!EC11/AVERAGE(Ventas!EC9:EC11),"")</f>
        <v/>
      </c>
      <c r="ED11" s="57" t="str">
        <f>IFERROR(Oferta!ED11/AVERAGE(Ventas!ED9:ED11),"")</f>
        <v/>
      </c>
      <c r="EE11" s="57">
        <f>IFERROR(Oferta!EE11/AVERAGE(Ventas!EE9:EE11),"")</f>
        <v>7.5666218034993271</v>
      </c>
      <c r="EF11" s="57">
        <f>IFERROR(Oferta!EF11/AVERAGE(Ventas!EF9:EF11),"")</f>
        <v>3.468929763511114</v>
      </c>
      <c r="EG11" s="57">
        <f>IFERROR(Oferta!EG11/AVERAGE(Ventas!EG9:EG11),"")</f>
        <v>7.2261526232114468</v>
      </c>
      <c r="EH11" s="57">
        <f>IFERROR(Oferta!EH11/AVERAGE(Ventas!EH9:EH11),"")</f>
        <v>8.8254879448909307</v>
      </c>
      <c r="EI11" s="57">
        <f>IFERROR(Oferta!EI11/AVERAGE(Ventas!EI9:EI11),"")</f>
        <v>3.6743119266055047</v>
      </c>
      <c r="EJ11" s="57">
        <f>IFERROR(Oferta!EJ11/AVERAGE(Ventas!EJ9:EJ11),"")</f>
        <v>7.6374372601121934</v>
      </c>
      <c r="EK11" s="57">
        <f>IFERROR(Oferta!EK11/AVERAGE(Ventas!EK9:EK11),"")</f>
        <v>5.2860516309785863</v>
      </c>
      <c r="EL11" s="57">
        <f>IFERROR(Oferta!EL11/AVERAGE(Ventas!EL9:EL11),"")</f>
        <v>7.3793103448275863</v>
      </c>
      <c r="EM11" s="57">
        <f>IFERROR(Oferta!EM11/AVERAGE(Ventas!EM9:EM11),"")</f>
        <v>3.6513859990603397</v>
      </c>
      <c r="EN11" s="57">
        <f>IFERROR(Oferta!EN11/AVERAGE(Ventas!EN9:EN11),"")</f>
        <v>7.7253678109674544</v>
      </c>
      <c r="EO11" s="57">
        <f>IFERROR(Oferta!EO11/AVERAGE(Ventas!EO9:EO11),"")</f>
        <v>9.659114315139032</v>
      </c>
      <c r="EP11" s="57">
        <f>IFERROR(Oferta!EP11/AVERAGE(Ventas!EP9:EP11),"")</f>
        <v>3.8375207243973986</v>
      </c>
      <c r="EQ11" s="57">
        <f>IFERROR(Oferta!EQ11/AVERAGE(Ventas!EQ9:EQ11),"")</f>
        <v>8.199326882625158</v>
      </c>
      <c r="ER11" s="57">
        <f>IFERROR(Oferta!ER11/AVERAGE(Ventas!ER9:ER11),"")</f>
        <v>5.7180324300794432</v>
      </c>
      <c r="ES11" s="57">
        <f>IFERROR(Oferta!ES11/AVERAGE(Ventas!ES9:ES11),"")</f>
        <v>7.3793103448275863</v>
      </c>
      <c r="ET11" s="57">
        <f>IFERROR(Oferta!ET11/AVERAGE(Ventas!ET9:ET11),"")</f>
        <v>3.7658634538152609</v>
      </c>
      <c r="EU11" s="57">
        <f>IFERROR(Oferta!EU11/AVERAGE(Ventas!EU9:EU11),"")</f>
        <v>8.0323962222710303</v>
      </c>
      <c r="EV11" s="57">
        <f>IFERROR(Oferta!EV11/AVERAGE(Ventas!EV9:EV11),"")</f>
        <v>9.8476255551759486</v>
      </c>
      <c r="EW11" s="57">
        <f>IFERROR(Oferta!EW11/AVERAGE(Ventas!EW9:EW11),"")</f>
        <v>3.945811867964129</v>
      </c>
      <c r="EX11" s="57">
        <f>IFERROR(Oferta!EX11/AVERAGE(Ventas!EX9:EX11),"")</f>
        <v>8.4739466467215152</v>
      </c>
      <c r="EY11" s="57">
        <f>IFERROR(Oferta!EY11/AVERAGE(Ventas!EY9:EY11),"")</f>
        <v>5.9088845654993518</v>
      </c>
      <c r="EZ11" s="57">
        <f>IFERROR(Oferta!EZ11/AVERAGE(Ventas!EZ9:EZ11),"")</f>
        <v>7.3793103448275863</v>
      </c>
      <c r="FA11" s="57">
        <f>IFERROR(Oferta!FA11/AVERAGE(Ventas!FA9:FA11),"")</f>
        <v>3.7658634538152609</v>
      </c>
      <c r="FB11" s="57">
        <f>IFERROR(Oferta!FB11/AVERAGE(Ventas!FB9:FB11),"")</f>
        <v>8.0323962222710303</v>
      </c>
      <c r="FC11" s="57">
        <f>IFERROR(Oferta!FC11/AVERAGE(Ventas!FC9:FC11),"")</f>
        <v>9.8476255551759486</v>
      </c>
      <c r="FD11" s="57">
        <f>IFERROR(Oferta!FD11/AVERAGE(Ventas!FD9:FD11),"")</f>
        <v>3.945811867964129</v>
      </c>
      <c r="FE11" s="57">
        <f>IFERROR(Oferta!FE11/AVERAGE(Ventas!FE9:FE11),"")</f>
        <v>8.4739466467215152</v>
      </c>
      <c r="FF11" s="57">
        <f>IFERROR(Oferta!FF11/AVERAGE(Ventas!FF9:FF11),"")</f>
        <v>5.9088845654993518</v>
      </c>
    </row>
    <row r="12" spans="1:162" x14ac:dyDescent="0.2">
      <c r="A12" s="45">
        <v>40330</v>
      </c>
      <c r="B12" s="57">
        <f>IFERROR(Oferta!B12/AVERAGE(Ventas!B10:B12),"")</f>
        <v>3</v>
      </c>
      <c r="C12" s="57">
        <f>IFERROR(Oferta!C12/AVERAGE(Ventas!C10:C12),"")</f>
        <v>2.6698816308636562</v>
      </c>
      <c r="D12" s="57">
        <f>IFERROR(Oferta!D12/AVERAGE(Ventas!D10:D12),"")</f>
        <v>10.186219739292365</v>
      </c>
      <c r="E12" s="57">
        <f>IFERROR(Oferta!E12/AVERAGE(Ventas!E10:E12),"")</f>
        <v>13.330254041570438</v>
      </c>
      <c r="F12" s="57">
        <f>IFERROR(Oferta!F12/AVERAGE(Ventas!F10:F12),"")</f>
        <v>2.6704595185995625</v>
      </c>
      <c r="G12" s="57">
        <f>IFERROR(Oferta!G12/AVERAGE(Ventas!G10:G12),"")</f>
        <v>10.852250489236789</v>
      </c>
      <c r="H12" s="57">
        <f>IFERROR(Oferta!H12/AVERAGE(Ventas!H10:H12),"")</f>
        <v>6.5336105336105339</v>
      </c>
      <c r="I12" s="57">
        <f>IFERROR(Oferta!I12/AVERAGE(Ventas!I10:I12),"")</f>
        <v>0</v>
      </c>
      <c r="J12" s="57">
        <f>IFERROR(Oferta!J12/AVERAGE(Ventas!J10:J12),"")</f>
        <v>6.8526315789473689</v>
      </c>
      <c r="K12" s="57">
        <f>IFERROR(Oferta!K12/AVERAGE(Ventas!K10:K12),"")</f>
        <v>3.8203125</v>
      </c>
      <c r="L12" s="57">
        <f>IFERROR(Oferta!L12/AVERAGE(Ventas!L10:L12),"")</f>
        <v>9</v>
      </c>
      <c r="M12" s="57">
        <f>IFERROR(Oferta!M12/AVERAGE(Ventas!M10:M12),"")</f>
        <v>6.8286713286713292</v>
      </c>
      <c r="N12" s="57">
        <f>IFERROR(Oferta!N12/AVERAGE(Ventas!N10:N12),"")</f>
        <v>4.8819875776397517</v>
      </c>
      <c r="O12" s="57">
        <f>IFERROR(Oferta!O12/AVERAGE(Ventas!O10:O12),"")</f>
        <v>5.4806451612903224</v>
      </c>
      <c r="P12" s="57">
        <f>IFERROR(Oferta!P12/AVERAGE(Ventas!P10:P12),"")</f>
        <v>10.84</v>
      </c>
      <c r="Q12" s="57">
        <f>IFERROR(Oferta!Q12/AVERAGE(Ventas!Q10:Q12),"")</f>
        <v>3.376818622696411</v>
      </c>
      <c r="R12" s="57">
        <f>IFERROR(Oferta!R12/AVERAGE(Ventas!R10:R12),"")</f>
        <v>5.9255605381165921</v>
      </c>
      <c r="S12" s="57">
        <f>IFERROR(Oferta!S12/AVERAGE(Ventas!S10:S12),"")</f>
        <v>7.6070195627157648</v>
      </c>
      <c r="T12" s="57">
        <f>IFERROR(Oferta!T12/AVERAGE(Ventas!T10:T12),"")</f>
        <v>3.6387459054749649</v>
      </c>
      <c r="U12" s="57">
        <f>IFERROR(Oferta!U12/AVERAGE(Ventas!U10:U12),"")</f>
        <v>6.500491835530199</v>
      </c>
      <c r="V12" s="57">
        <f>IFERROR(Oferta!V12/AVERAGE(Ventas!V10:V12),"")</f>
        <v>4.705890983786956</v>
      </c>
      <c r="W12" s="57">
        <f>IFERROR(Oferta!W12/AVERAGE(Ventas!W10:W12),"")</f>
        <v>1.2</v>
      </c>
      <c r="X12" s="57">
        <f>IFERROR(Oferta!X12/AVERAGE(Ventas!X10:X12),"")</f>
        <v>5.2011834319526624</v>
      </c>
      <c r="Y12" s="57">
        <f>IFERROR(Oferta!Y12/AVERAGE(Ventas!Y10:Y12),"")</f>
        <v>18.118421052631579</v>
      </c>
      <c r="Z12" s="57">
        <f>IFERROR(Oferta!Z12/AVERAGE(Ventas!Z10:Z12),"")</f>
        <v>16.622950819672131</v>
      </c>
      <c r="AA12" s="57">
        <f>IFERROR(Oferta!AA12/AVERAGE(Ventas!AA10:AA12),"")</f>
        <v>5.0862068965517242</v>
      </c>
      <c r="AB12" s="57">
        <f>IFERROR(Oferta!AB12/AVERAGE(Ventas!AB10:AB12),"")</f>
        <v>17.196969696969695</v>
      </c>
      <c r="AC12" s="57">
        <f>IFERROR(Oferta!AC12/AVERAGE(Ventas!AC10:AC12),"")</f>
        <v>11.53225806451613</v>
      </c>
      <c r="AD12" s="57" t="str">
        <f>IFERROR(Oferta!AD12/AVERAGE(Ventas!AD10:AD12),"")</f>
        <v/>
      </c>
      <c r="AE12" s="57">
        <f>IFERROR(Oferta!AE12/AVERAGE(Ventas!AE10:AE12),"")</f>
        <v>6.0538922155688626</v>
      </c>
      <c r="AF12" s="57">
        <f>IFERROR(Oferta!AF12/AVERAGE(Ventas!AF10:AF12),"")</f>
        <v>16.394117647058824</v>
      </c>
      <c r="AG12" s="57">
        <f>IFERROR(Oferta!AG12/AVERAGE(Ventas!AG10:AG12),"")</f>
        <v>21</v>
      </c>
      <c r="AH12" s="57">
        <f>IFERROR(Oferta!AH12/AVERAGE(Ventas!AH10:AH12),"")</f>
        <v>6.0538922155688626</v>
      </c>
      <c r="AI12" s="57">
        <f>IFERROR(Oferta!AI12/AVERAGE(Ventas!AI10:AI12),"")</f>
        <v>16.5</v>
      </c>
      <c r="AJ12" s="57">
        <f>IFERROR(Oferta!AJ12/AVERAGE(Ventas!AJ10:AJ12),"")</f>
        <v>11.384164222873899</v>
      </c>
      <c r="AK12" s="57">
        <f>IFERROR(Oferta!AK12/AVERAGE(Ventas!AK10:AK12),"")</f>
        <v>9</v>
      </c>
      <c r="AL12" s="57">
        <f>IFERROR(Oferta!AL12/AVERAGE(Ventas!AL10:AL12),"")</f>
        <v>5.7169811320754711</v>
      </c>
      <c r="AM12" s="57">
        <f>IFERROR(Oferta!AM12/AVERAGE(Ventas!AM10:AM12),"")</f>
        <v>10.660714285714286</v>
      </c>
      <c r="AN12" s="57">
        <f>IFERROR(Oferta!AN12/AVERAGE(Ventas!AN10:AN12),"")</f>
        <v>45.6</v>
      </c>
      <c r="AO12" s="57">
        <f>IFERROR(Oferta!AO12/AVERAGE(Ventas!AO10:AO12),"")</f>
        <v>5.7777777777777777</v>
      </c>
      <c r="AP12" s="57">
        <f>IFERROR(Oferta!AP12/AVERAGE(Ventas!AP10:AP12),"")</f>
        <v>12.623595505617978</v>
      </c>
      <c r="AQ12" s="57">
        <f>IFERROR(Oferta!AQ12/AVERAGE(Ventas!AQ10:AQ12),"")</f>
        <v>10.038461538461538</v>
      </c>
      <c r="AR12" s="57" t="str">
        <f>IFERROR(Oferta!AR12/AVERAGE(Ventas!AR10:AR12),"")</f>
        <v/>
      </c>
      <c r="AS12" s="57">
        <f>IFERROR(Oferta!AS12/AVERAGE(Ventas!AS10:AS12),"")</f>
        <v>1.7772511848341233</v>
      </c>
      <c r="AT12" s="57">
        <f>IFERROR(Oferta!AT12/AVERAGE(Ventas!AT10:AT12),"")</f>
        <v>8.3041237113402051</v>
      </c>
      <c r="AU12" s="57">
        <f>IFERROR(Oferta!AU12/AVERAGE(Ventas!AU10:AU12),"")</f>
        <v>4.5652173913043477</v>
      </c>
      <c r="AV12" s="57">
        <f>IFERROR(Oferta!AV12/AVERAGE(Ventas!AV10:AV12),"")</f>
        <v>2.6587677725118484</v>
      </c>
      <c r="AW12" s="57">
        <f>IFERROR(Oferta!AW12/AVERAGE(Ventas!AW10:AW12),"")</f>
        <v>7.5875000000000004</v>
      </c>
      <c r="AX12" s="57">
        <f>IFERROR(Oferta!AX12/AVERAGE(Ventas!AX10:AX12),"")</f>
        <v>5.2815964523281593</v>
      </c>
      <c r="AY12" s="57">
        <f>IFERROR(Oferta!AY12/AVERAGE(Ventas!AY10:AY12),"")</f>
        <v>0</v>
      </c>
      <c r="AZ12" s="57">
        <f>IFERROR(Oferta!AZ12/AVERAGE(Ventas!AZ10:AZ12),"")</f>
        <v>9.7941176470588225</v>
      </c>
      <c r="BA12" s="57">
        <f>IFERROR(Oferta!BA12/AVERAGE(Ventas!BA10:BA12),"")</f>
        <v>13.327868852459018</v>
      </c>
      <c r="BB12" s="57">
        <f>IFERROR(Oferta!BB12/AVERAGE(Ventas!BB10:BB12),"")</f>
        <v>16.2</v>
      </c>
      <c r="BC12" s="57">
        <f>IFERROR(Oferta!BC12/AVERAGE(Ventas!BC10:BC12),"")</f>
        <v>9.5142857142857142</v>
      </c>
      <c r="BD12" s="57">
        <f>IFERROR(Oferta!BD12/AVERAGE(Ventas!BD10:BD12),"")</f>
        <v>13.732394366197182</v>
      </c>
      <c r="BE12" s="57">
        <f>IFERROR(Oferta!BE12/AVERAGE(Ventas!BE10:BE12),"")</f>
        <v>12.339622641509433</v>
      </c>
      <c r="BF12" s="57" t="str">
        <f>IFERROR(Oferta!BF12/AVERAGE(Ventas!BF10:BF12),"")</f>
        <v/>
      </c>
      <c r="BG12" s="57">
        <f>IFERROR(Oferta!BG12/AVERAGE(Ventas!BG10:BG12),"")</f>
        <v>231</v>
      </c>
      <c r="BH12" s="57">
        <f>IFERROR(Oferta!BH12/AVERAGE(Ventas!BH10:BH12),"")</f>
        <v>12.423076923076923</v>
      </c>
      <c r="BI12" s="57">
        <f>IFERROR(Oferta!BI12/AVERAGE(Ventas!BI10:BI12),"")</f>
        <v>13.311111111111112</v>
      </c>
      <c r="BJ12" s="57">
        <f>IFERROR(Oferta!BJ12/AVERAGE(Ventas!BJ10:BJ12),"")</f>
        <v>231</v>
      </c>
      <c r="BK12" s="57">
        <f>IFERROR(Oferta!BK12/AVERAGE(Ventas!BK10:BK12),"")</f>
        <v>12.747967479674797</v>
      </c>
      <c r="BL12" s="57">
        <f>IFERROR(Oferta!BL12/AVERAGE(Ventas!BL10:BL12),"")</f>
        <v>14.508064516129032</v>
      </c>
      <c r="BM12" s="57">
        <f>IFERROR(Oferta!BM12/AVERAGE(Ventas!BM10:BM12),"")</f>
        <v>1.7142857142857142</v>
      </c>
      <c r="BN12" s="57">
        <f>IFERROR(Oferta!BN12/AVERAGE(Ventas!BN10:BN12),"")</f>
        <v>6.5439560439560438</v>
      </c>
      <c r="BO12" s="57">
        <f>IFERROR(Oferta!BO12/AVERAGE(Ventas!BO10:BO12),"")</f>
        <v>9.1885245901639347</v>
      </c>
      <c r="BP12" s="57">
        <f>IFERROR(Oferta!BP12/AVERAGE(Ventas!BP10:BP12),"")</f>
        <v>14.9</v>
      </c>
      <c r="BQ12" s="57">
        <f>IFERROR(Oferta!BQ12/AVERAGE(Ventas!BQ10:BQ12),"")</f>
        <v>6.3650793650793647</v>
      </c>
      <c r="BR12" s="57">
        <f>IFERROR(Oferta!BR12/AVERAGE(Ventas!BR10:BR12),"")</f>
        <v>9.6212121212121211</v>
      </c>
      <c r="BS12" s="57">
        <f>IFERROR(Oferta!BS12/AVERAGE(Ventas!BS10:BS12),"")</f>
        <v>8.569230769230769</v>
      </c>
      <c r="BT12" s="57" t="str">
        <f>IFERROR(Oferta!BT12/AVERAGE(Ventas!BT10:BT12),"")</f>
        <v/>
      </c>
      <c r="BU12" s="57">
        <f>IFERROR(Oferta!BU12/AVERAGE(Ventas!BU10:BU12),"")</f>
        <v>8.0206611570247937</v>
      </c>
      <c r="BV12" s="57">
        <f>IFERROR(Oferta!BV12/AVERAGE(Ventas!BV10:BV12),"")</f>
        <v>6.7171922685656149</v>
      </c>
      <c r="BW12" s="57">
        <f>IFERROR(Oferta!BW12/AVERAGE(Ventas!BW10:BW12),"")</f>
        <v>6.8984771573604053</v>
      </c>
      <c r="BX12" s="57">
        <f>IFERROR(Oferta!BX12/AVERAGE(Ventas!BX10:BX12),"")</f>
        <v>8.0206611570247937</v>
      </c>
      <c r="BY12" s="57">
        <f>IFERROR(Oferta!BY12/AVERAGE(Ventas!BY10:BY12),"")</f>
        <v>6.7474576271186448</v>
      </c>
      <c r="BZ12" s="57">
        <f>IFERROR(Oferta!BZ12/AVERAGE(Ventas!BZ10:BZ12),"")</f>
        <v>6.9641350210970465</v>
      </c>
      <c r="CA12" s="57">
        <f>IFERROR(Oferta!CA12/AVERAGE(Ventas!CA10:CA12),"")</f>
        <v>10.199999999999999</v>
      </c>
      <c r="CB12" s="57">
        <f>IFERROR(Oferta!CB12/AVERAGE(Ventas!CB10:CB12),"")</f>
        <v>5.8085106382978724</v>
      </c>
      <c r="CC12" s="57">
        <f>IFERROR(Oferta!CC12/AVERAGE(Ventas!CC10:CC12),"")</f>
        <v>15.292682926829269</v>
      </c>
      <c r="CD12" s="57" t="str">
        <f>IFERROR(Oferta!CD12/AVERAGE(Ventas!CD10:CD12),"")</f>
        <v/>
      </c>
      <c r="CE12" s="57">
        <f>IFERROR(Oferta!CE12/AVERAGE(Ventas!CE10:CE12),"")</f>
        <v>6.2307692307692308</v>
      </c>
      <c r="CF12" s="57">
        <f>IFERROR(Oferta!CF12/AVERAGE(Ventas!CF10:CF12),"")</f>
        <v>15.75609756097561</v>
      </c>
      <c r="CG12" s="57">
        <f>IFERROR(Oferta!CG12/AVERAGE(Ventas!CG10:CG12),"")</f>
        <v>12.925714285714285</v>
      </c>
      <c r="CH12" s="57">
        <f>IFERROR(Oferta!CH12/AVERAGE(Ventas!CH10:CH12),"")</f>
        <v>5.7857142857142856</v>
      </c>
      <c r="CI12" s="57">
        <f>IFERROR(Oferta!CI12/AVERAGE(Ventas!CI10:CI12),"")</f>
        <v>5.5473887814313345</v>
      </c>
      <c r="CJ12" s="57">
        <f>IFERROR(Oferta!CJ12/AVERAGE(Ventas!CJ10:CJ12),"")</f>
        <v>10.763758389261744</v>
      </c>
      <c r="CK12" s="57">
        <f>IFERROR(Oferta!CK12/AVERAGE(Ventas!CK10:CK12),"")</f>
        <v>27.585365853658537</v>
      </c>
      <c r="CL12" s="57">
        <f>IFERROR(Oferta!CL12/AVERAGE(Ventas!CL10:CL12),"")</f>
        <v>5.5909090909090908</v>
      </c>
      <c r="CM12" s="57">
        <f>IFERROR(Oferta!CM12/AVERAGE(Ventas!CM10:CM12),"")</f>
        <v>12.431680773881499</v>
      </c>
      <c r="CN12" s="57">
        <f>IFERROR(Oferta!CN12/AVERAGE(Ventas!CN10:CN12),"")</f>
        <v>7.2761394101876675</v>
      </c>
      <c r="CO12" s="57" t="str">
        <f>IFERROR(Oferta!CO12/AVERAGE(Ventas!CO10:CO12),"")</f>
        <v/>
      </c>
      <c r="CP12" s="57">
        <f>IFERROR(Oferta!CP12/AVERAGE(Ventas!CP10:CP12),"")</f>
        <v>15</v>
      </c>
      <c r="CQ12" s="57">
        <f>IFERROR(Oferta!CQ12/AVERAGE(Ventas!CQ10:CQ12),"")</f>
        <v>16.235294117647058</v>
      </c>
      <c r="CR12" s="57" t="str">
        <f>IFERROR(Oferta!CR12/AVERAGE(Ventas!CR10:CR12),"")</f>
        <v/>
      </c>
      <c r="CS12" s="57">
        <f>IFERROR(Oferta!CS12/AVERAGE(Ventas!CS10:CS12),"")</f>
        <v>15</v>
      </c>
      <c r="CT12" s="57">
        <f>IFERROR(Oferta!CT12/AVERAGE(Ventas!CT10:CT12),"")</f>
        <v>16.235294117647058</v>
      </c>
      <c r="CU12" s="57">
        <f>IFERROR(Oferta!CU12/AVERAGE(Ventas!CU10:CU12),"")</f>
        <v>16.145454545454548</v>
      </c>
      <c r="CV12" s="57" t="str">
        <f>IFERROR(Oferta!CV12/AVERAGE(Ventas!CV10:CV12),"")</f>
        <v/>
      </c>
      <c r="CW12" s="57" t="str">
        <f>IFERROR(Oferta!CW12/AVERAGE(Ventas!CW10:CW12),"")</f>
        <v/>
      </c>
      <c r="CX12" s="57">
        <f>IFERROR(Oferta!CX12/AVERAGE(Ventas!CX10:CX12),"")</f>
        <v>51</v>
      </c>
      <c r="CY12" s="57" t="str">
        <f>IFERROR(Oferta!CY12/AVERAGE(Ventas!CY10:CY12),"")</f>
        <v/>
      </c>
      <c r="CZ12" s="57" t="str">
        <f>IFERROR(Oferta!CZ12/AVERAGE(Ventas!CZ10:CZ12),"")</f>
        <v/>
      </c>
      <c r="DA12" s="57">
        <f>IFERROR(Oferta!DA12/AVERAGE(Ventas!DA10:DA12),"")</f>
        <v>82.5</v>
      </c>
      <c r="DB12" s="57">
        <f>IFERROR(Oferta!DB12/AVERAGE(Ventas!DB10:DB12),"")</f>
        <v>82.5</v>
      </c>
      <c r="DC12" s="57" t="str">
        <f>IFERROR(Oferta!DC12/AVERAGE(Ventas!DC10:DC12),"")</f>
        <v/>
      </c>
      <c r="DD12" s="57" t="str">
        <f>IFERROR(Oferta!DD12/AVERAGE(Ventas!DD10:DD12),"")</f>
        <v/>
      </c>
      <c r="DE12" s="57">
        <f>IFERROR(Oferta!DE12/AVERAGE(Ventas!DE10:DE12),"")</f>
        <v>21</v>
      </c>
      <c r="DF12" s="57" t="str">
        <f>IFERROR(Oferta!DF12/AVERAGE(Ventas!DF10:DF12),"")</f>
        <v/>
      </c>
      <c r="DG12" s="57" t="str">
        <f>IFERROR(Oferta!DG12/AVERAGE(Ventas!DG10:DG12),"")</f>
        <v/>
      </c>
      <c r="DH12" s="57">
        <f>IFERROR(Oferta!DH12/AVERAGE(Ventas!DH10:DH12),"")</f>
        <v>21</v>
      </c>
      <c r="DI12" s="57">
        <f>IFERROR(Oferta!DI12/AVERAGE(Ventas!DI10:DI12),"")</f>
        <v>21</v>
      </c>
      <c r="DJ12" s="57" t="str">
        <f>IFERROR(Oferta!DJ12/AVERAGE(Ventas!DJ10:DJ12),"")</f>
        <v/>
      </c>
      <c r="DK12" s="57">
        <f>IFERROR(Oferta!DK12/AVERAGE(Ventas!DK10:DK12),"")</f>
        <v>219</v>
      </c>
      <c r="DL12" s="57">
        <f>IFERROR(Oferta!DL12/AVERAGE(Ventas!DL10:DL12),"")</f>
        <v>106</v>
      </c>
      <c r="DM12" s="57">
        <f>IFERROR(Oferta!DM12/AVERAGE(Ventas!DM10:DM12),"")</f>
        <v>74.571428571428569</v>
      </c>
      <c r="DN12" s="57">
        <f>IFERROR(Oferta!DN12/AVERAGE(Ventas!DN10:DN12),"")</f>
        <v>219</v>
      </c>
      <c r="DO12" s="57">
        <f>IFERROR(Oferta!DO12/AVERAGE(Ventas!DO10:DO12),"")</f>
        <v>94.421052631578945</v>
      </c>
      <c r="DP12" s="57">
        <f>IFERROR(Oferta!DP12/AVERAGE(Ventas!DP10:DP12),"")</f>
        <v>100.64999999999999</v>
      </c>
      <c r="DQ12" s="57" t="str">
        <f>IFERROR(Oferta!DQ12/AVERAGE(Ventas!DQ10:DQ12),"")</f>
        <v/>
      </c>
      <c r="DR12" s="57">
        <f>IFERROR(Oferta!DR12/AVERAGE(Ventas!DR10:DR12),"")</f>
        <v>37.116279069767444</v>
      </c>
      <c r="DS12" s="57">
        <f>IFERROR(Oferta!DS12/AVERAGE(Ventas!DS10:DS12),"")</f>
        <v>24.789473684210527</v>
      </c>
      <c r="DT12" s="57">
        <f>IFERROR(Oferta!DT12/AVERAGE(Ventas!DT10:DT12),"")</f>
        <v>51</v>
      </c>
      <c r="DU12" s="57">
        <f>IFERROR(Oferta!DU12/AVERAGE(Ventas!DU10:DU12),"")</f>
        <v>37.116279069767444</v>
      </c>
      <c r="DV12" s="57">
        <f>IFERROR(Oferta!DV12/AVERAGE(Ventas!DV10:DV12),"")</f>
        <v>26.707317073170731</v>
      </c>
      <c r="DW12" s="57">
        <f>IFERROR(Oferta!DW12/AVERAGE(Ventas!DW10:DW12),"")</f>
        <v>32.035714285714285</v>
      </c>
      <c r="DX12" s="57" t="str">
        <f>IFERROR(Oferta!DX12/AVERAGE(Ventas!DX10:DX12),"")</f>
        <v/>
      </c>
      <c r="DY12" s="57" t="str">
        <f>IFERROR(Oferta!DY12/AVERAGE(Ventas!DY10:DY12),"")</f>
        <v/>
      </c>
      <c r="DZ12" s="57" t="str">
        <f>IFERROR(Oferta!DZ12/AVERAGE(Ventas!DZ10:DZ12),"")</f>
        <v/>
      </c>
      <c r="EA12" s="57" t="str">
        <f>IFERROR(Oferta!EA12/AVERAGE(Ventas!EA10:EA12),"")</f>
        <v/>
      </c>
      <c r="EB12" s="57" t="str">
        <f>IFERROR(Oferta!EB12/AVERAGE(Ventas!EB10:EB12),"")</f>
        <v/>
      </c>
      <c r="EC12" s="57" t="str">
        <f>IFERROR(Oferta!EC12/AVERAGE(Ventas!EC10:EC12),"")</f>
        <v/>
      </c>
      <c r="ED12" s="57" t="str">
        <f>IFERROR(Oferta!ED12/AVERAGE(Ventas!ED10:ED12),"")</f>
        <v/>
      </c>
      <c r="EE12" s="57">
        <f>IFERROR(Oferta!EE12/AVERAGE(Ventas!EE10:EE12),"")</f>
        <v>7.7405475880052155</v>
      </c>
      <c r="EF12" s="57">
        <f>IFERROR(Oferta!EF12/AVERAGE(Ventas!EF10:EF12),"")</f>
        <v>3.7570862541907952</v>
      </c>
      <c r="EG12" s="57">
        <f>IFERROR(Oferta!EG12/AVERAGE(Ventas!EG10:EG12),"")</f>
        <v>7.3386603668704842</v>
      </c>
      <c r="EH12" s="57">
        <f>IFERROR(Oferta!EH12/AVERAGE(Ventas!EH10:EH12),"")</f>
        <v>9.2184353214562353</v>
      </c>
      <c r="EI12" s="57">
        <f>IFERROR(Oferta!EI12/AVERAGE(Ventas!EI10:EI12),"")</f>
        <v>3.9770354906054282</v>
      </c>
      <c r="EJ12" s="57">
        <f>IFERROR(Oferta!EJ12/AVERAGE(Ventas!EJ10:EJ12),"")</f>
        <v>7.8350378400490897</v>
      </c>
      <c r="EK12" s="57">
        <f>IFERROR(Oferta!EK12/AVERAGE(Ventas!EK10:EK12),"")</f>
        <v>5.5708310448265665</v>
      </c>
      <c r="EL12" s="57">
        <f>IFERROR(Oferta!EL12/AVERAGE(Ventas!EL10:EL12),"")</f>
        <v>7.8907242693773831</v>
      </c>
      <c r="EM12" s="57">
        <f>IFERROR(Oferta!EM12/AVERAGE(Ventas!EM10:EM12),"")</f>
        <v>3.8929715872676778</v>
      </c>
      <c r="EN12" s="57">
        <f>IFERROR(Oferta!EN12/AVERAGE(Ventas!EN10:EN12),"")</f>
        <v>8.0739403819282725</v>
      </c>
      <c r="EO12" s="57">
        <f>IFERROR(Oferta!EO12/AVERAGE(Ventas!EO10:EO12),"")</f>
        <v>9.8819326301463093</v>
      </c>
      <c r="EP12" s="57">
        <f>IFERROR(Oferta!EP12/AVERAGE(Ventas!EP10:EP12),"")</f>
        <v>4.1051247471341874</v>
      </c>
      <c r="EQ12" s="57">
        <f>IFERROR(Oferta!EQ12/AVERAGE(Ventas!EQ10:EQ12),"")</f>
        <v>8.5349180185651079</v>
      </c>
      <c r="ER12" s="57">
        <f>IFERROR(Oferta!ER12/AVERAGE(Ventas!ER10:ER12),"")</f>
        <v>6.0424555146640362</v>
      </c>
      <c r="ES12" s="57">
        <f>IFERROR(Oferta!ES12/AVERAGE(Ventas!ES10:ES12),"")</f>
        <v>7.8907242693773831</v>
      </c>
      <c r="ET12" s="57">
        <f>IFERROR(Oferta!ET12/AVERAGE(Ventas!ET10:ET12),"")</f>
        <v>4.0158921603405462</v>
      </c>
      <c r="EU12" s="57">
        <f>IFERROR(Oferta!EU12/AVERAGE(Ventas!EU10:EU12),"")</f>
        <v>8.3875100080064051</v>
      </c>
      <c r="EV12" s="57">
        <f>IFERROR(Oferta!EV12/AVERAGE(Ventas!EV10:EV12),"")</f>
        <v>10.098677517802646</v>
      </c>
      <c r="EW12" s="57">
        <f>IFERROR(Oferta!EW12/AVERAGE(Ventas!EW10:EW12),"")</f>
        <v>4.2208036554226576</v>
      </c>
      <c r="EX12" s="57">
        <f>IFERROR(Oferta!EX12/AVERAGE(Ventas!EX10:EX12),"")</f>
        <v>8.8191070817653099</v>
      </c>
      <c r="EY12" s="57">
        <f>IFERROR(Oferta!EY12/AVERAGE(Ventas!EY10:EY12),"")</f>
        <v>6.2439602619101375</v>
      </c>
      <c r="EZ12" s="57">
        <f>IFERROR(Oferta!EZ12/AVERAGE(Ventas!EZ10:EZ12),"")</f>
        <v>7.8907242693773831</v>
      </c>
      <c r="FA12" s="57">
        <f>IFERROR(Oferta!FA12/AVERAGE(Ventas!FA10:FA12),"")</f>
        <v>4.0158921603405462</v>
      </c>
      <c r="FB12" s="57">
        <f>IFERROR(Oferta!FB12/AVERAGE(Ventas!FB10:FB12),"")</f>
        <v>8.3875100080064051</v>
      </c>
      <c r="FC12" s="57">
        <f>IFERROR(Oferta!FC12/AVERAGE(Ventas!FC10:FC12),"")</f>
        <v>10.098677517802646</v>
      </c>
      <c r="FD12" s="57">
        <f>IFERROR(Oferta!FD12/AVERAGE(Ventas!FD10:FD12),"")</f>
        <v>4.2208036554226576</v>
      </c>
      <c r="FE12" s="57">
        <f>IFERROR(Oferta!FE12/AVERAGE(Ventas!FE10:FE12),"")</f>
        <v>8.8191070817653099</v>
      </c>
      <c r="FF12" s="57">
        <f>IFERROR(Oferta!FF12/AVERAGE(Ventas!FF10:FF12),"")</f>
        <v>6.2439602619101375</v>
      </c>
    </row>
    <row r="13" spans="1:162" x14ac:dyDescent="0.2">
      <c r="A13" s="45">
        <v>40360</v>
      </c>
      <c r="B13" s="57">
        <f>IFERROR(Oferta!B13/AVERAGE(Ventas!B11:B13),"")</f>
        <v>6</v>
      </c>
      <c r="C13" s="57">
        <f>IFERROR(Oferta!C13/AVERAGE(Ventas!C11:C13),"")</f>
        <v>3.6820702402957486</v>
      </c>
      <c r="D13" s="57">
        <f>IFERROR(Oferta!D13/AVERAGE(Ventas!D11:D13),"")</f>
        <v>9.5989240884638374</v>
      </c>
      <c r="E13" s="57">
        <f>IFERROR(Oferta!E13/AVERAGE(Ventas!E11:E13),"")</f>
        <v>13.337028824833702</v>
      </c>
      <c r="F13" s="57">
        <f>IFERROR(Oferta!F13/AVERAGE(Ventas!F11:F13),"")</f>
        <v>3.6849230769230772</v>
      </c>
      <c r="G13" s="57">
        <f>IFERROR(Oferta!G13/AVERAGE(Ventas!G11:G13),"")</f>
        <v>10.392655367231638</v>
      </c>
      <c r="H13" s="57">
        <f>IFERROR(Oferta!H13/AVERAGE(Ventas!H11:H13),"")</f>
        <v>7.4851960522806076</v>
      </c>
      <c r="I13" s="57" t="str">
        <f>IFERROR(Oferta!I13/AVERAGE(Ventas!I11:I13),"")</f>
        <v/>
      </c>
      <c r="J13" s="57">
        <f>IFERROR(Oferta!J13/AVERAGE(Ventas!J11:J13),"")</f>
        <v>7.0219780219780219</v>
      </c>
      <c r="K13" s="57">
        <f>IFERROR(Oferta!K13/AVERAGE(Ventas!K11:K13),"")</f>
        <v>4.4296435272045027</v>
      </c>
      <c r="L13" s="57">
        <f>IFERROR(Oferta!L13/AVERAGE(Ventas!L11:L13),"")</f>
        <v>8.4375</v>
      </c>
      <c r="M13" s="57">
        <f>IFERROR(Oferta!M13/AVERAGE(Ventas!M11:M13),"")</f>
        <v>7.0302197802197801</v>
      </c>
      <c r="N13" s="57">
        <f>IFERROR(Oferta!N13/AVERAGE(Ventas!N11:N13),"")</f>
        <v>5.2057488653555213</v>
      </c>
      <c r="O13" s="57">
        <f>IFERROR(Oferta!O13/AVERAGE(Ventas!O11:O13),"")</f>
        <v>5.8536585365853657</v>
      </c>
      <c r="P13" s="57">
        <f>IFERROR(Oferta!P13/AVERAGE(Ventas!P11:P13),"")</f>
        <v>8.3965014577259485</v>
      </c>
      <c r="Q13" s="57">
        <f>IFERROR(Oferta!Q13/AVERAGE(Ventas!Q11:Q13),"")</f>
        <v>3.3686440677966099</v>
      </c>
      <c r="R13" s="57">
        <f>IFERROR(Oferta!R13/AVERAGE(Ventas!R11:R13),"")</f>
        <v>5.3993015133876607</v>
      </c>
      <c r="S13" s="57">
        <f>IFERROR(Oferta!S13/AVERAGE(Ventas!S11:S13),"")</f>
        <v>7.1446469248291571</v>
      </c>
      <c r="T13" s="57">
        <f>IFERROR(Oferta!T13/AVERAGE(Ventas!T11:T13),"")</f>
        <v>3.5691038009996516</v>
      </c>
      <c r="U13" s="57">
        <f>IFERROR(Oferta!U13/AVERAGE(Ventas!U11:U13),"")</f>
        <v>5.9895993836671799</v>
      </c>
      <c r="V13" s="57">
        <f>IFERROR(Oferta!V13/AVERAGE(Ventas!V11:V13),"")</f>
        <v>4.4801014860456689</v>
      </c>
      <c r="W13" s="57" t="str">
        <f>IFERROR(Oferta!W13/AVERAGE(Ventas!W11:W13),"")</f>
        <v/>
      </c>
      <c r="X13" s="57">
        <f>IFERROR(Oferta!X13/AVERAGE(Ventas!X11:X13),"")</f>
        <v>5.5683453237410072</v>
      </c>
      <c r="Y13" s="57">
        <f>IFERROR(Oferta!Y13/AVERAGE(Ventas!Y11:Y13),"")</f>
        <v>13.851063829787234</v>
      </c>
      <c r="Z13" s="57">
        <f>IFERROR(Oferta!Z13/AVERAGE(Ventas!Z11:Z13),"")</f>
        <v>19.537815126050422</v>
      </c>
      <c r="AA13" s="57">
        <f>IFERROR(Oferta!AA13/AVERAGE(Ventas!AA11:AA13),"")</f>
        <v>5.6115107913669062</v>
      </c>
      <c r="AB13" s="57">
        <f>IFERROR(Oferta!AB13/AVERAGE(Ventas!AB11:AB13),"")</f>
        <v>17.028169014084508</v>
      </c>
      <c r="AC13" s="57">
        <f>IFERROR(Oferta!AC13/AVERAGE(Ventas!AC11:AC13),"")</f>
        <v>12.519886363636363</v>
      </c>
      <c r="AD13" s="57" t="str">
        <f>IFERROR(Oferta!AD13/AVERAGE(Ventas!AD11:AD13),"")</f>
        <v/>
      </c>
      <c r="AE13" s="57">
        <f>IFERROR(Oferta!AE13/AVERAGE(Ventas!AE11:AE13),"")</f>
        <v>4.3980582524271838</v>
      </c>
      <c r="AF13" s="57">
        <f>IFERROR(Oferta!AF13/AVERAGE(Ventas!AF11:AF13),"")</f>
        <v>12.791044776119403</v>
      </c>
      <c r="AG13" s="57">
        <f>IFERROR(Oferta!AG13/AVERAGE(Ventas!AG11:AG13),"")</f>
        <v>84</v>
      </c>
      <c r="AH13" s="57">
        <f>IFERROR(Oferta!AH13/AVERAGE(Ventas!AH11:AH13),"")</f>
        <v>4.3980582524271838</v>
      </c>
      <c r="AI13" s="57">
        <f>IFERROR(Oferta!AI13/AVERAGE(Ventas!AI11:AI13),"")</f>
        <v>13.143564356435645</v>
      </c>
      <c r="AJ13" s="57">
        <f>IFERROR(Oferta!AJ13/AVERAGE(Ventas!AJ11:AJ13),"")</f>
        <v>8.7279411764705888</v>
      </c>
      <c r="AK13" s="57">
        <f>IFERROR(Oferta!AK13/AVERAGE(Ventas!AK11:AK13),"")</f>
        <v>18</v>
      </c>
      <c r="AL13" s="57">
        <f>IFERROR(Oferta!AL13/AVERAGE(Ventas!AL11:AL13),"")</f>
        <v>5.0826446280991728</v>
      </c>
      <c r="AM13" s="57">
        <f>IFERROR(Oferta!AM13/AVERAGE(Ventas!AM11:AM13),"")</f>
        <v>12.077922077922077</v>
      </c>
      <c r="AN13" s="57">
        <f>IFERROR(Oferta!AN13/AVERAGE(Ventas!AN11:AN13),"")</f>
        <v>28</v>
      </c>
      <c r="AO13" s="57">
        <f>IFERROR(Oferta!AO13/AVERAGE(Ventas!AO11:AO13),"")</f>
        <v>5.1885245901639347</v>
      </c>
      <c r="AP13" s="57">
        <f>IFERROR(Oferta!AP13/AVERAGE(Ventas!AP11:AP13),"")</f>
        <v>13.744186046511627</v>
      </c>
      <c r="AQ13" s="57">
        <f>IFERROR(Oferta!AQ13/AVERAGE(Ventas!AQ11:AQ13),"")</f>
        <v>10.193877551020408</v>
      </c>
      <c r="AR13" s="57">
        <f>IFERROR(Oferta!AR13/AVERAGE(Ventas!AR11:AR13),"")</f>
        <v>23.454545454545457</v>
      </c>
      <c r="AS13" s="57">
        <f>IFERROR(Oferta!AS13/AVERAGE(Ventas!AS11:AS13),"")</f>
        <v>1.9285714285714286</v>
      </c>
      <c r="AT13" s="57">
        <f>IFERROR(Oferta!AT13/AVERAGE(Ventas!AT11:AT13),"")</f>
        <v>9.4455445544554468</v>
      </c>
      <c r="AU13" s="57">
        <f>IFERROR(Oferta!AU13/AVERAGE(Ventas!AU11:AU13),"")</f>
        <v>4.6428571428571432</v>
      </c>
      <c r="AV13" s="57">
        <f>IFERROR(Oferta!AV13/AVERAGE(Ventas!AV11:AV13),"")</f>
        <v>3.1554404145077721</v>
      </c>
      <c r="AW13" s="57">
        <f>IFERROR(Oferta!AW13/AVERAGE(Ventas!AW11:AW13),"")</f>
        <v>8.6188524590163933</v>
      </c>
      <c r="AX13" s="57">
        <f>IFERROR(Oferta!AX13/AVERAGE(Ventas!AX11:AX13),"")</f>
        <v>6.2059496567505725</v>
      </c>
      <c r="AY13" s="57" t="str">
        <f>IFERROR(Oferta!AY13/AVERAGE(Ventas!AY11:AY13),"")</f>
        <v/>
      </c>
      <c r="AZ13" s="57">
        <f>IFERROR(Oferta!AZ13/AVERAGE(Ventas!AZ11:AZ13),"")</f>
        <v>13.026315789473685</v>
      </c>
      <c r="BA13" s="57">
        <f>IFERROR(Oferta!BA13/AVERAGE(Ventas!BA11:BA13),"")</f>
        <v>10.702702702702702</v>
      </c>
      <c r="BB13" s="57">
        <f>IFERROR(Oferta!BB13/AVERAGE(Ventas!BB11:BB13),"")</f>
        <v>16.666666666666668</v>
      </c>
      <c r="BC13" s="57">
        <f>IFERROR(Oferta!BC13/AVERAGE(Ventas!BC11:BC13),"")</f>
        <v>13.105263157894736</v>
      </c>
      <c r="BD13" s="57">
        <f>IFERROR(Oferta!BD13/AVERAGE(Ventas!BD11:BD13),"")</f>
        <v>11.349397590361445</v>
      </c>
      <c r="BE13" s="57">
        <f>IFERROR(Oferta!BE13/AVERAGE(Ventas!BE11:BE13),"")</f>
        <v>12.365482233502537</v>
      </c>
      <c r="BF13" s="57" t="str">
        <f>IFERROR(Oferta!BF13/AVERAGE(Ventas!BF11:BF13),"")</f>
        <v/>
      </c>
      <c r="BG13" s="57">
        <f>IFERROR(Oferta!BG13/AVERAGE(Ventas!BG11:BG13),"")</f>
        <v>97.285714285714278</v>
      </c>
      <c r="BH13" s="57">
        <f>IFERROR(Oferta!BH13/AVERAGE(Ventas!BH11:BH13),"")</f>
        <v>11.344537815126051</v>
      </c>
      <c r="BI13" s="57">
        <f>IFERROR(Oferta!BI13/AVERAGE(Ventas!BI11:BI13),"")</f>
        <v>14.305785123966942</v>
      </c>
      <c r="BJ13" s="57">
        <f>IFERROR(Oferta!BJ13/AVERAGE(Ventas!BJ11:BJ13),"")</f>
        <v>97.285714285714278</v>
      </c>
      <c r="BK13" s="57">
        <f>IFERROR(Oferta!BK13/AVERAGE(Ventas!BK11:BK13),"")</f>
        <v>12.342618384401113</v>
      </c>
      <c r="BL13" s="57">
        <f>IFERROR(Oferta!BL13/AVERAGE(Ventas!BL11:BL13),"")</f>
        <v>13.967213114754099</v>
      </c>
      <c r="BM13" s="57">
        <f>IFERROR(Oferta!BM13/AVERAGE(Ventas!BM11:BM13),"")</f>
        <v>4</v>
      </c>
      <c r="BN13" s="57">
        <f>IFERROR(Oferta!BN13/AVERAGE(Ventas!BN11:BN13),"")</f>
        <v>6.9893617021276597</v>
      </c>
      <c r="BO13" s="57">
        <f>IFERROR(Oferta!BO13/AVERAGE(Ventas!BO11:BO13),"")</f>
        <v>8.9042553191489358</v>
      </c>
      <c r="BP13" s="57">
        <f>IFERROR(Oferta!BP13/AVERAGE(Ventas!BP11:BP13),"")</f>
        <v>9.8249999999999993</v>
      </c>
      <c r="BQ13" s="57">
        <f>IFERROR(Oferta!BQ13/AVERAGE(Ventas!BQ11:BQ13),"")</f>
        <v>6.9424083769633507</v>
      </c>
      <c r="BR13" s="57">
        <f>IFERROR(Oferta!BR13/AVERAGE(Ventas!BR11:BR13),"")</f>
        <v>8.9927884615384617</v>
      </c>
      <c r="BS13" s="57">
        <f>IFERROR(Oferta!BS13/AVERAGE(Ventas!BS11:BS13),"")</f>
        <v>8.3476112026359139</v>
      </c>
      <c r="BT13" s="57" t="str">
        <f>IFERROR(Oferta!BT13/AVERAGE(Ventas!BT11:BT13),"")</f>
        <v/>
      </c>
      <c r="BU13" s="57">
        <f>IFERROR(Oferta!BU13/AVERAGE(Ventas!BU11:BU13),"")</f>
        <v>3.5614525139664805</v>
      </c>
      <c r="BV13" s="57">
        <f>IFERROR(Oferta!BV13/AVERAGE(Ventas!BV11:BV13),"")</f>
        <v>6.0696324951644094</v>
      </c>
      <c r="BW13" s="57">
        <f>IFERROR(Oferta!BW13/AVERAGE(Ventas!BW11:BW13),"")</f>
        <v>6.3350253807106593</v>
      </c>
      <c r="BX13" s="57">
        <f>IFERROR(Oferta!BX13/AVERAGE(Ventas!BX11:BX13),"")</f>
        <v>3.5614525139664805</v>
      </c>
      <c r="BY13" s="57">
        <f>IFERROR(Oferta!BY13/AVERAGE(Ventas!BY11:BY13),"")</f>
        <v>6.1121039805036554</v>
      </c>
      <c r="BZ13" s="57">
        <f>IFERROR(Oferta!BZ13/AVERAGE(Ventas!BZ11:BZ13),"")</f>
        <v>5.537444933920705</v>
      </c>
      <c r="CA13" s="57">
        <f>IFERROR(Oferta!CA13/AVERAGE(Ventas!CA11:CA13),"")</f>
        <v>17</v>
      </c>
      <c r="CB13" s="57">
        <f>IFERROR(Oferta!CB13/AVERAGE(Ventas!CB11:CB13),"")</f>
        <v>2.6052631578947372</v>
      </c>
      <c r="CC13" s="57">
        <f>IFERROR(Oferta!CC13/AVERAGE(Ventas!CC11:CC13),"")</f>
        <v>12.455172413793102</v>
      </c>
      <c r="CD13" s="57">
        <f>IFERROR(Oferta!CD13/AVERAGE(Ventas!CD11:CD13),"")</f>
        <v>37.5</v>
      </c>
      <c r="CE13" s="57">
        <f>IFERROR(Oferta!CE13/AVERAGE(Ventas!CE11:CE13),"")</f>
        <v>3.6585365853658538</v>
      </c>
      <c r="CF13" s="57">
        <f>IFERROR(Oferta!CF13/AVERAGE(Ventas!CF11:CF13),"")</f>
        <v>12.795918367346939</v>
      </c>
      <c r="CG13" s="57">
        <f>IFERROR(Oferta!CG13/AVERAGE(Ventas!CG11:CG13),"")</f>
        <v>10.803191489361703</v>
      </c>
      <c r="CH13" s="57">
        <f>IFERROR(Oferta!CH13/AVERAGE(Ventas!CH11:CH13),"")</f>
        <v>2.9334677419354835</v>
      </c>
      <c r="CI13" s="57">
        <f>IFERROR(Oferta!CI13/AVERAGE(Ventas!CI11:CI13),"")</f>
        <v>4.2832535885167466</v>
      </c>
      <c r="CJ13" s="57">
        <f>IFERROR(Oferta!CJ13/AVERAGE(Ventas!CJ11:CJ13),"")</f>
        <v>10.648173207036535</v>
      </c>
      <c r="CK13" s="57">
        <f>IFERROR(Oferta!CK13/AVERAGE(Ventas!CK11:CK13),"")</f>
        <v>27.949367088607595</v>
      </c>
      <c r="CL13" s="57">
        <f>IFERROR(Oferta!CL13/AVERAGE(Ventas!CL11:CL13),"")</f>
        <v>4.0243619489559164</v>
      </c>
      <c r="CM13" s="57">
        <f>IFERROR(Oferta!CM13/AVERAGE(Ventas!CM11:CM13),"")</f>
        <v>12.319070904645477</v>
      </c>
      <c r="CN13" s="57">
        <f>IFERROR(Oferta!CN13/AVERAGE(Ventas!CN11:CN13),"")</f>
        <v>6.0176263219741477</v>
      </c>
      <c r="CO13" s="57" t="str">
        <f>IFERROR(Oferta!CO13/AVERAGE(Ventas!CO11:CO13),"")</f>
        <v/>
      </c>
      <c r="CP13" s="57">
        <f>IFERROR(Oferta!CP13/AVERAGE(Ventas!CP11:CP13),"")</f>
        <v>5</v>
      </c>
      <c r="CQ13" s="57">
        <f>IFERROR(Oferta!CQ13/AVERAGE(Ventas!CQ11:CQ13),"")</f>
        <v>14.657142857142857</v>
      </c>
      <c r="CR13" s="57">
        <f>IFERROR(Oferta!CR13/AVERAGE(Ventas!CR11:CR13),"")</f>
        <v>2</v>
      </c>
      <c r="CS13" s="57">
        <f>IFERROR(Oferta!CS13/AVERAGE(Ventas!CS11:CS13),"")</f>
        <v>5</v>
      </c>
      <c r="CT13" s="57">
        <f>IFERROR(Oferta!CT13/AVERAGE(Ventas!CT11:CT13),"")</f>
        <v>13.972972972972974</v>
      </c>
      <c r="CU13" s="57">
        <f>IFERROR(Oferta!CU13/AVERAGE(Ventas!CU11:CU13),"")</f>
        <v>12.720930232558139</v>
      </c>
      <c r="CV13" s="57" t="str">
        <f>IFERROR(Oferta!CV13/AVERAGE(Ventas!CV11:CV13),"")</f>
        <v/>
      </c>
      <c r="CW13" s="57" t="str">
        <f>IFERROR(Oferta!CW13/AVERAGE(Ventas!CW11:CW13),"")</f>
        <v/>
      </c>
      <c r="CX13" s="57">
        <f>IFERROR(Oferta!CX13/AVERAGE(Ventas!CX11:CX13),"")</f>
        <v>18.599999999999998</v>
      </c>
      <c r="CY13" s="57" t="str">
        <f>IFERROR(Oferta!CY13/AVERAGE(Ventas!CY11:CY13),"")</f>
        <v/>
      </c>
      <c r="CZ13" s="57" t="str">
        <f>IFERROR(Oferta!CZ13/AVERAGE(Ventas!CZ11:CZ13),"")</f>
        <v/>
      </c>
      <c r="DA13" s="57">
        <f>IFERROR(Oferta!DA13/AVERAGE(Ventas!DA11:DA13),"")</f>
        <v>31.2</v>
      </c>
      <c r="DB13" s="57">
        <f>IFERROR(Oferta!DB13/AVERAGE(Ventas!DB11:DB13),"")</f>
        <v>31.2</v>
      </c>
      <c r="DC13" s="57" t="str">
        <f>IFERROR(Oferta!DC13/AVERAGE(Ventas!DC11:DC13),"")</f>
        <v/>
      </c>
      <c r="DD13" s="57" t="str">
        <f>IFERROR(Oferta!DD13/AVERAGE(Ventas!DD11:DD13),"")</f>
        <v/>
      </c>
      <c r="DE13" s="57" t="str">
        <f>IFERROR(Oferta!DE13/AVERAGE(Ventas!DE11:DE13),"")</f>
        <v/>
      </c>
      <c r="DF13" s="57" t="str">
        <f>IFERROR(Oferta!DF13/AVERAGE(Ventas!DF11:DF13),"")</f>
        <v/>
      </c>
      <c r="DG13" s="57" t="str">
        <f>IFERROR(Oferta!DG13/AVERAGE(Ventas!DG11:DG13),"")</f>
        <v/>
      </c>
      <c r="DH13" s="57" t="str">
        <f>IFERROR(Oferta!DH13/AVERAGE(Ventas!DH11:DH13),"")</f>
        <v/>
      </c>
      <c r="DI13" s="57" t="str">
        <f>IFERROR(Oferta!DI13/AVERAGE(Ventas!DI11:DI13),"")</f>
        <v/>
      </c>
      <c r="DJ13" s="57" t="str">
        <f>IFERROR(Oferta!DJ13/AVERAGE(Ventas!DJ11:DJ13),"")</f>
        <v/>
      </c>
      <c r="DK13" s="57">
        <f>IFERROR(Oferta!DK13/AVERAGE(Ventas!DK11:DK13),"")</f>
        <v>216</v>
      </c>
      <c r="DL13" s="57">
        <f>IFERROR(Oferta!DL13/AVERAGE(Ventas!DL11:DL13),"")</f>
        <v>115.09090909090909</v>
      </c>
      <c r="DM13" s="57">
        <f>IFERROR(Oferta!DM13/AVERAGE(Ventas!DM11:DM13),"")</f>
        <v>86.5</v>
      </c>
      <c r="DN13" s="57">
        <f>IFERROR(Oferta!DN13/AVERAGE(Ventas!DN11:DN13),"")</f>
        <v>216</v>
      </c>
      <c r="DO13" s="57">
        <f>IFERROR(Oferta!DO13/AVERAGE(Ventas!DO11:DO13),"")</f>
        <v>105</v>
      </c>
      <c r="DP13" s="57">
        <f>IFERROR(Oferta!DP13/AVERAGE(Ventas!DP11:DP13),"")</f>
        <v>111.16666666666667</v>
      </c>
      <c r="DQ13" s="57" t="str">
        <f>IFERROR(Oferta!DQ13/AVERAGE(Ventas!DQ11:DQ13),"")</f>
        <v/>
      </c>
      <c r="DR13" s="57">
        <f>IFERROR(Oferta!DR13/AVERAGE(Ventas!DR11:DR13),"")</f>
        <v>33.652173913043477</v>
      </c>
      <c r="DS13" s="57">
        <f>IFERROR(Oferta!DS13/AVERAGE(Ventas!DS11:DS13),"")</f>
        <v>23.23076923076923</v>
      </c>
      <c r="DT13" s="57">
        <f>IFERROR(Oferta!DT13/AVERAGE(Ventas!DT11:DT13),"")</f>
        <v>36.75</v>
      </c>
      <c r="DU13" s="57">
        <f>IFERROR(Oferta!DU13/AVERAGE(Ventas!DU11:DU13),"")</f>
        <v>33.652173913043477</v>
      </c>
      <c r="DV13" s="57">
        <f>IFERROR(Oferta!DV13/AVERAGE(Ventas!DV11:DV13),"")</f>
        <v>24.488372093023255</v>
      </c>
      <c r="DW13" s="57">
        <f>IFERROR(Oferta!DW13/AVERAGE(Ventas!DW11:DW13),"")</f>
        <v>29.224719101123593</v>
      </c>
      <c r="DX13" s="57" t="str">
        <f>IFERROR(Oferta!DX13/AVERAGE(Ventas!DX11:DX13),"")</f>
        <v/>
      </c>
      <c r="DY13" s="57" t="str">
        <f>IFERROR(Oferta!DY13/AVERAGE(Ventas!DY11:DY13),"")</f>
        <v/>
      </c>
      <c r="DZ13" s="57" t="str">
        <f>IFERROR(Oferta!DZ13/AVERAGE(Ventas!DZ11:DZ13),"")</f>
        <v/>
      </c>
      <c r="EA13" s="57" t="str">
        <f>IFERROR(Oferta!EA13/AVERAGE(Ventas!EA11:EA13),"")</f>
        <v/>
      </c>
      <c r="EB13" s="57" t="str">
        <f>IFERROR(Oferta!EB13/AVERAGE(Ventas!EB11:EB13),"")</f>
        <v/>
      </c>
      <c r="EC13" s="57" t="str">
        <f>IFERROR(Oferta!EC13/AVERAGE(Ventas!EC11:EC13),"")</f>
        <v/>
      </c>
      <c r="ED13" s="57" t="str">
        <f>IFERROR(Oferta!ED13/AVERAGE(Ventas!ED11:ED13),"")</f>
        <v/>
      </c>
      <c r="EE13" s="57">
        <f>IFERROR(Oferta!EE13/AVERAGE(Ventas!EE11:EE13),"")</f>
        <v>5.1724137931034484</v>
      </c>
      <c r="EF13" s="57">
        <f>IFERROR(Oferta!EF13/AVERAGE(Ventas!EF11:EF13),"")</f>
        <v>3.6694761717211497</v>
      </c>
      <c r="EG13" s="57">
        <f>IFERROR(Oferta!EG13/AVERAGE(Ventas!EG11:EG13),"")</f>
        <v>6.8937289278489553</v>
      </c>
      <c r="EH13" s="57">
        <f>IFERROR(Oferta!EH13/AVERAGE(Ventas!EH11:EH13),"")</f>
        <v>8.8460360015319797</v>
      </c>
      <c r="EI13" s="57">
        <f>IFERROR(Oferta!EI13/AVERAGE(Ventas!EI11:EI13),"")</f>
        <v>3.7628546099290778</v>
      </c>
      <c r="EJ13" s="57">
        <f>IFERROR(Oferta!EJ13/AVERAGE(Ventas!EJ11:EJ13),"")</f>
        <v>7.4021543985637344</v>
      </c>
      <c r="EK13" s="57">
        <f>IFERROR(Oferta!EK13/AVERAGE(Ventas!EK11:EK13),"")</f>
        <v>5.3114336643748405</v>
      </c>
      <c r="EL13" s="57">
        <f>IFERROR(Oferta!EL13/AVERAGE(Ventas!EL11:EL13),"")</f>
        <v>5.4761350407450529</v>
      </c>
      <c r="EM13" s="57">
        <f>IFERROR(Oferta!EM13/AVERAGE(Ventas!EM11:EM13),"")</f>
        <v>3.8574872169466765</v>
      </c>
      <c r="EN13" s="57">
        <f>IFERROR(Oferta!EN13/AVERAGE(Ventas!EN11:EN13),"")</f>
        <v>7.5743341948533542</v>
      </c>
      <c r="EO13" s="57">
        <f>IFERROR(Oferta!EO13/AVERAGE(Ventas!EO11:EO13),"")</f>
        <v>9.636854539318259</v>
      </c>
      <c r="EP13" s="57">
        <f>IFERROR(Oferta!EP13/AVERAGE(Ventas!EP11:EP13),"")</f>
        <v>3.9530551927967554</v>
      </c>
      <c r="EQ13" s="57">
        <f>IFERROR(Oferta!EQ13/AVERAGE(Ventas!EQ11:EQ13),"")</f>
        <v>8.0895295902883149</v>
      </c>
      <c r="ER13" s="57">
        <f>IFERROR(Oferta!ER13/AVERAGE(Ventas!ER11:ER13),"")</f>
        <v>5.8108742569383969</v>
      </c>
      <c r="ES13" s="57">
        <f>IFERROR(Oferta!ES13/AVERAGE(Ventas!ES11:ES13),"")</f>
        <v>5.4761350407450529</v>
      </c>
      <c r="ET13" s="57">
        <f>IFERROR(Oferta!ET13/AVERAGE(Ventas!ET11:ET13),"")</f>
        <v>3.9740458015267177</v>
      </c>
      <c r="EU13" s="57">
        <f>IFERROR(Oferta!EU13/AVERAGE(Ventas!EU11:EU13),"")</f>
        <v>7.8627883872392097</v>
      </c>
      <c r="EV13" s="57">
        <f>IFERROR(Oferta!EV13/AVERAGE(Ventas!EV11:EV13),"")</f>
        <v>9.8338368580060429</v>
      </c>
      <c r="EW13" s="57">
        <f>IFERROR(Oferta!EW13/AVERAGE(Ventas!EW11:EW13),"")</f>
        <v>4.0623374846038045</v>
      </c>
      <c r="EX13" s="57">
        <f>IFERROR(Oferta!EX13/AVERAGE(Ventas!EX11:EX13),"")</f>
        <v>8.3505565708589469</v>
      </c>
      <c r="EY13" s="57">
        <f>IFERROR(Oferta!EY13/AVERAGE(Ventas!EY11:EY13),"")</f>
        <v>5.99921206663665</v>
      </c>
      <c r="EZ13" s="57">
        <f>IFERROR(Oferta!EZ13/AVERAGE(Ventas!EZ11:EZ13),"")</f>
        <v>5.4761350407450529</v>
      </c>
      <c r="FA13" s="57">
        <f>IFERROR(Oferta!FA13/AVERAGE(Ventas!FA11:FA13),"")</f>
        <v>3.9740458015267177</v>
      </c>
      <c r="FB13" s="57">
        <f>IFERROR(Oferta!FB13/AVERAGE(Ventas!FB11:FB13),"")</f>
        <v>7.8627883872392097</v>
      </c>
      <c r="FC13" s="57">
        <f>IFERROR(Oferta!FC13/AVERAGE(Ventas!FC11:FC13),"")</f>
        <v>9.8338368580060429</v>
      </c>
      <c r="FD13" s="57">
        <f>IFERROR(Oferta!FD13/AVERAGE(Ventas!FD11:FD13),"")</f>
        <v>4.0623374846038045</v>
      </c>
      <c r="FE13" s="57">
        <f>IFERROR(Oferta!FE13/AVERAGE(Ventas!FE11:FE13),"")</f>
        <v>8.3505565708589469</v>
      </c>
      <c r="FF13" s="57">
        <f>IFERROR(Oferta!FF13/AVERAGE(Ventas!FF11:FF13),"")</f>
        <v>5.99921206663665</v>
      </c>
    </row>
    <row r="14" spans="1:162" x14ac:dyDescent="0.2">
      <c r="A14" s="45">
        <v>40391</v>
      </c>
      <c r="B14" s="57">
        <f>IFERROR(Oferta!B14/AVERAGE(Ventas!B12:B14),"")</f>
        <v>2</v>
      </c>
      <c r="C14" s="57">
        <f>IFERROR(Oferta!C14/AVERAGE(Ventas!C12:C14),"")</f>
        <v>5.1477045908183632</v>
      </c>
      <c r="D14" s="57">
        <f>IFERROR(Oferta!D14/AVERAGE(Ventas!D12:D14),"")</f>
        <v>8.4460810099947405</v>
      </c>
      <c r="E14" s="57">
        <f>IFERROR(Oferta!E14/AVERAGE(Ventas!E12:E14),"")</f>
        <v>12.649159663865547</v>
      </c>
      <c r="F14" s="57">
        <f>IFERROR(Oferta!F14/AVERAGE(Ventas!F12:F14),"")</f>
        <v>5.1414342629482075</v>
      </c>
      <c r="G14" s="57">
        <f>IFERROR(Oferta!G14/AVERAGE(Ventas!G12:G14),"")</f>
        <v>9.2877576777450557</v>
      </c>
      <c r="H14" s="57">
        <f>IFERROR(Oferta!H14/AVERAGE(Ventas!H12:H14),"")</f>
        <v>7.6796291527169718</v>
      </c>
      <c r="I14" s="57" t="str">
        <f>IFERROR(Oferta!I14/AVERAGE(Ventas!I12:I14),"")</f>
        <v/>
      </c>
      <c r="J14" s="57">
        <f>IFERROR(Oferta!J14/AVERAGE(Ventas!J12:J14),"")</f>
        <v>5.45</v>
      </c>
      <c r="K14" s="57">
        <f>IFERROR(Oferta!K14/AVERAGE(Ventas!K12:K14),"")</f>
        <v>3.6284153005464481</v>
      </c>
      <c r="L14" s="57">
        <f>IFERROR(Oferta!L14/AVERAGE(Ventas!L12:L14),"")</f>
        <v>9.6</v>
      </c>
      <c r="M14" s="57">
        <f>IFERROR(Oferta!M14/AVERAGE(Ventas!M12:M14),"")</f>
        <v>5.4571428571428573</v>
      </c>
      <c r="N14" s="57">
        <f>IFERROR(Oferta!N14/AVERAGE(Ventas!N12:N14),"")</f>
        <v>4.5871559633027523</v>
      </c>
      <c r="O14" s="57">
        <f>IFERROR(Oferta!O14/AVERAGE(Ventas!O12:O14),"")</f>
        <v>4.9273743016759779</v>
      </c>
      <c r="P14" s="57">
        <f>IFERROR(Oferta!P14/AVERAGE(Ventas!P12:P14),"")</f>
        <v>6.8832891246684351</v>
      </c>
      <c r="Q14" s="57">
        <f>IFERROR(Oferta!Q14/AVERAGE(Ventas!Q12:Q14),"")</f>
        <v>3.6804049168474333</v>
      </c>
      <c r="R14" s="57">
        <f>IFERROR(Oferta!R14/AVERAGE(Ventas!R12:R14),"")</f>
        <v>5.8154231625835191</v>
      </c>
      <c r="S14" s="57">
        <f>IFERROR(Oferta!S14/AVERAGE(Ventas!S12:S14),"")</f>
        <v>8.1743916570104282</v>
      </c>
      <c r="T14" s="57">
        <f>IFERROR(Oferta!T14/AVERAGE(Ventas!T12:T14),"")</f>
        <v>3.8195965417867437</v>
      </c>
      <c r="U14" s="57">
        <f>IFERROR(Oferta!U14/AVERAGE(Ventas!U12:U14),"")</f>
        <v>6.581045505829259</v>
      </c>
      <c r="V14" s="57">
        <f>IFERROR(Oferta!V14/AVERAGE(Ventas!V12:V14),"")</f>
        <v>4.8690773958407778</v>
      </c>
      <c r="W14" s="57" t="str">
        <f>IFERROR(Oferta!W14/AVERAGE(Ventas!W12:W14),"")</f>
        <v/>
      </c>
      <c r="X14" s="57">
        <f>IFERROR(Oferta!X14/AVERAGE(Ventas!X12:X14),"")</f>
        <v>6.6744186046511631</v>
      </c>
      <c r="Y14" s="57">
        <f>IFERROR(Oferta!Y14/AVERAGE(Ventas!Y12:Y14),"")</f>
        <v>14.381443298969071</v>
      </c>
      <c r="Z14" s="57">
        <f>IFERROR(Oferta!Z14/AVERAGE(Ventas!Z12:Z14),"")</f>
        <v>15.596026490066224</v>
      </c>
      <c r="AA14" s="57">
        <f>IFERROR(Oferta!AA14/AVERAGE(Ventas!AA12:AA14),"")</f>
        <v>6.7209302325581399</v>
      </c>
      <c r="AB14" s="57">
        <f>IFERROR(Oferta!AB14/AVERAGE(Ventas!AB12:AB14),"")</f>
        <v>15.120967741935482</v>
      </c>
      <c r="AC14" s="57">
        <f>IFERROR(Oferta!AC14/AVERAGE(Ventas!AC12:AC14),"")</f>
        <v>12.246684350132625</v>
      </c>
      <c r="AD14" s="57" t="str">
        <f>IFERROR(Oferta!AD14/AVERAGE(Ventas!AD12:AD14),"")</f>
        <v/>
      </c>
      <c r="AE14" s="57">
        <f>IFERROR(Oferta!AE14/AVERAGE(Ventas!AE12:AE14),"")</f>
        <v>3.1260504201680672</v>
      </c>
      <c r="AF14" s="57">
        <f>IFERROR(Oferta!AF14/AVERAGE(Ventas!AF12:AF14),"")</f>
        <v>11.68</v>
      </c>
      <c r="AG14" s="57">
        <f>IFERROR(Oferta!AG14/AVERAGE(Ventas!AG12:AG14),"")</f>
        <v>18.75</v>
      </c>
      <c r="AH14" s="57">
        <f>IFERROR(Oferta!AH14/AVERAGE(Ventas!AH12:AH14),"")</f>
        <v>3.1260504201680672</v>
      </c>
      <c r="AI14" s="57">
        <f>IFERROR(Oferta!AI14/AVERAGE(Ventas!AI12:AI14),"")</f>
        <v>11.80349344978166</v>
      </c>
      <c r="AJ14" s="57">
        <f>IFERROR(Oferta!AJ14/AVERAGE(Ventas!AJ12:AJ14),"")</f>
        <v>7.3811563169164884</v>
      </c>
      <c r="AK14" s="57">
        <f>IFERROR(Oferta!AK14/AVERAGE(Ventas!AK12:AK14),"")</f>
        <v>18</v>
      </c>
      <c r="AL14" s="57">
        <f>IFERROR(Oferta!AL14/AVERAGE(Ventas!AL12:AL14),"")</f>
        <v>4.520833333333333</v>
      </c>
      <c r="AM14" s="57">
        <f>IFERROR(Oferta!AM14/AVERAGE(Ventas!AM12:AM14),"")</f>
        <v>12.227848101265824</v>
      </c>
      <c r="AN14" s="57">
        <f>IFERROR(Oferta!AN14/AVERAGE(Ventas!AN12:AN14),"")</f>
        <v>14.25</v>
      </c>
      <c r="AO14" s="57">
        <f>IFERROR(Oferta!AO14/AVERAGE(Ventas!AO12:AO14),"")</f>
        <v>4.613793103448276</v>
      </c>
      <c r="AP14" s="57">
        <f>IFERROR(Oferta!AP14/AVERAGE(Ventas!AP12:AP14),"")</f>
        <v>12.568421052631578</v>
      </c>
      <c r="AQ14" s="57">
        <f>IFERROR(Oferta!AQ14/AVERAGE(Ventas!AQ12:AQ14),"")</f>
        <v>9.1253731343283579</v>
      </c>
      <c r="AR14" s="57">
        <f>IFERROR(Oferta!AR14/AVERAGE(Ventas!AR12:AR14),"")</f>
        <v>22.090909090909093</v>
      </c>
      <c r="AS14" s="57">
        <f>IFERROR(Oferta!AS14/AVERAGE(Ventas!AS12:AS14),"")</f>
        <v>1.7142857142857144</v>
      </c>
      <c r="AT14" s="57">
        <f>IFERROR(Oferta!AT14/AVERAGE(Ventas!AT12:AT14),"")</f>
        <v>9.4903846153846168</v>
      </c>
      <c r="AU14" s="57">
        <f>IFERROR(Oferta!AU14/AVERAGE(Ventas!AU12:AU14),"")</f>
        <v>5</v>
      </c>
      <c r="AV14" s="57">
        <f>IFERROR(Oferta!AV14/AVERAGE(Ventas!AV12:AV14),"")</f>
        <v>3.0174418604651163</v>
      </c>
      <c r="AW14" s="57">
        <f>IFERROR(Oferta!AW14/AVERAGE(Ventas!AW12:AW14),"")</f>
        <v>8.4850746268656714</v>
      </c>
      <c r="AX14" s="57">
        <f>IFERROR(Oferta!AX14/AVERAGE(Ventas!AX12:AX14),"")</f>
        <v>6.3477272727272736</v>
      </c>
      <c r="AY14" s="57" t="str">
        <f>IFERROR(Oferta!AY14/AVERAGE(Ventas!AY12:AY14),"")</f>
        <v/>
      </c>
      <c r="AZ14" s="57">
        <f>IFERROR(Oferta!AZ14/AVERAGE(Ventas!AZ12:AZ14),"")</f>
        <v>7.5497630331753562</v>
      </c>
      <c r="BA14" s="57">
        <f>IFERROR(Oferta!BA14/AVERAGE(Ventas!BA12:BA14),"")</f>
        <v>7.9499999999999993</v>
      </c>
      <c r="BB14" s="57">
        <f>IFERROR(Oferta!BB14/AVERAGE(Ventas!BB12:BB14),"")</f>
        <v>19.125</v>
      </c>
      <c r="BC14" s="57">
        <f>IFERROR(Oferta!BC14/AVERAGE(Ventas!BC12:BC14),"")</f>
        <v>7.5924170616113749</v>
      </c>
      <c r="BD14" s="57">
        <f>IFERROR(Oferta!BD14/AVERAGE(Ventas!BD12:BD14),"")</f>
        <v>8.7777777777777786</v>
      </c>
      <c r="BE14" s="57">
        <f>IFERROR(Oferta!BE14/AVERAGE(Ventas!BE12:BE14),"")</f>
        <v>7.9937304075235112</v>
      </c>
      <c r="BF14" s="57" t="str">
        <f>IFERROR(Oferta!BF14/AVERAGE(Ventas!BF12:BF14),"")</f>
        <v/>
      </c>
      <c r="BG14" s="57">
        <f>IFERROR(Oferta!BG14/AVERAGE(Ventas!BG12:BG14),"")</f>
        <v>50.53846153846154</v>
      </c>
      <c r="BH14" s="57">
        <f>IFERROR(Oferta!BH14/AVERAGE(Ventas!BH12:BH14),"")</f>
        <v>11.573333333333334</v>
      </c>
      <c r="BI14" s="57">
        <f>IFERROR(Oferta!BI14/AVERAGE(Ventas!BI12:BI14),"")</f>
        <v>16.663366336633665</v>
      </c>
      <c r="BJ14" s="57">
        <f>IFERROR(Oferta!BJ14/AVERAGE(Ventas!BJ12:BJ14),"")</f>
        <v>50.53846153846154</v>
      </c>
      <c r="BK14" s="57">
        <f>IFERROR(Oferta!BK14/AVERAGE(Ventas!BK12:BK14),"")</f>
        <v>13.150306748466257</v>
      </c>
      <c r="BL14" s="57">
        <f>IFERROR(Oferta!BL14/AVERAGE(Ventas!BL12:BL14),"")</f>
        <v>14.584070796460177</v>
      </c>
      <c r="BM14" s="57">
        <f>IFERROR(Oferta!BM14/AVERAGE(Ventas!BM12:BM14),"")</f>
        <v>3</v>
      </c>
      <c r="BN14" s="57">
        <f>IFERROR(Oferta!BN14/AVERAGE(Ventas!BN12:BN14),"")</f>
        <v>7.2449999999999992</v>
      </c>
      <c r="BO14" s="57">
        <f>IFERROR(Oferta!BO14/AVERAGE(Ventas!BO12:BO14),"")</f>
        <v>9.8409090909090917</v>
      </c>
      <c r="BP14" s="57">
        <f>IFERROR(Oferta!BP14/AVERAGE(Ventas!BP12:BP14),"")</f>
        <v>12.477272727272728</v>
      </c>
      <c r="BQ14" s="57">
        <f>IFERROR(Oferta!BQ14/AVERAGE(Ventas!BQ12:BQ14),"")</f>
        <v>7.2029702970297036</v>
      </c>
      <c r="BR14" s="57">
        <f>IFERROR(Oferta!BR14/AVERAGE(Ventas!BR12:BR14),"")</f>
        <v>10.104545454545455</v>
      </c>
      <c r="BS14" s="57">
        <f>IFERROR(Oferta!BS14/AVERAGE(Ventas!BS12:BS14),"")</f>
        <v>9.1915887850467293</v>
      </c>
      <c r="BT14" s="57" t="str">
        <f>IFERROR(Oferta!BT14/AVERAGE(Ventas!BT12:BT14),"")</f>
        <v/>
      </c>
      <c r="BU14" s="57">
        <f>IFERROR(Oferta!BU14/AVERAGE(Ventas!BU12:BU14),"")</f>
        <v>6.3627906976744182</v>
      </c>
      <c r="BV14" s="57">
        <f>IFERROR(Oferta!BV14/AVERAGE(Ventas!BV12:BV14),"")</f>
        <v>5.7463556851311957</v>
      </c>
      <c r="BW14" s="57">
        <f>IFERROR(Oferta!BW14/AVERAGE(Ventas!BW12:BW14),"")</f>
        <v>6.4702702702702704</v>
      </c>
      <c r="BX14" s="57">
        <f>IFERROR(Oferta!BX14/AVERAGE(Ventas!BX12:BX14),"")</f>
        <v>6.3627906976744182</v>
      </c>
      <c r="BY14" s="57">
        <f>IFERROR(Oferta!BY14/AVERAGE(Ventas!BY12:BY14),"")</f>
        <v>5.8566721581548595</v>
      </c>
      <c r="BZ14" s="57">
        <f>IFERROR(Oferta!BZ14/AVERAGE(Ventas!BZ12:BZ14),"")</f>
        <v>5.9328201539538137</v>
      </c>
      <c r="CA14" s="57">
        <f>IFERROR(Oferta!CA14/AVERAGE(Ventas!CA12:CA14),"")</f>
        <v>2.1</v>
      </c>
      <c r="CB14" s="57">
        <f>IFERROR(Oferta!CB14/AVERAGE(Ventas!CB12:CB14),"")</f>
        <v>1.9120879120879122</v>
      </c>
      <c r="CC14" s="57">
        <f>IFERROR(Oferta!CC14/AVERAGE(Ventas!CC12:CC14),"")</f>
        <v>9</v>
      </c>
      <c r="CD14" s="57">
        <f>IFERROR(Oferta!CD14/AVERAGE(Ventas!CD12:CD14),"")</f>
        <v>5.4285714285714288</v>
      </c>
      <c r="CE14" s="57">
        <f>IFERROR(Oferta!CE14/AVERAGE(Ventas!CE12:CE14),"")</f>
        <v>1.9306930693069309</v>
      </c>
      <c r="CF14" s="57">
        <f>IFERROR(Oferta!CF14/AVERAGE(Ventas!CF12:CF14),"")</f>
        <v>8.6900826446280988</v>
      </c>
      <c r="CG14" s="57">
        <f>IFERROR(Oferta!CG14/AVERAGE(Ventas!CG12:CG14),"")</f>
        <v>6.6997084548104961</v>
      </c>
      <c r="CH14" s="57">
        <f>IFERROR(Oferta!CH14/AVERAGE(Ventas!CH12:CH14),"")</f>
        <v>4</v>
      </c>
      <c r="CI14" s="57">
        <f>IFERROR(Oferta!CI14/AVERAGE(Ventas!CI12:CI14),"")</f>
        <v>5.2228287841191072</v>
      </c>
      <c r="CJ14" s="57">
        <f>IFERROR(Oferta!CJ14/AVERAGE(Ventas!CJ12:CJ14),"")</f>
        <v>10.604467805519054</v>
      </c>
      <c r="CK14" s="57">
        <f>IFERROR(Oferta!CK14/AVERAGE(Ventas!CK12:CK14),"")</f>
        <v>14.625</v>
      </c>
      <c r="CL14" s="57">
        <f>IFERROR(Oferta!CL14/AVERAGE(Ventas!CL12:CL14),"")</f>
        <v>4.9863891112890313</v>
      </c>
      <c r="CM14" s="57">
        <f>IFERROR(Oferta!CM14/AVERAGE(Ventas!CM12:CM14),"")</f>
        <v>11.183352080989877</v>
      </c>
      <c r="CN14" s="57">
        <f>IFERROR(Oferta!CN14/AVERAGE(Ventas!CN12:CN14),"")</f>
        <v>6.6129317980513731</v>
      </c>
      <c r="CO14" s="57" t="str">
        <f>IFERROR(Oferta!CO14/AVERAGE(Ventas!CO12:CO14),"")</f>
        <v/>
      </c>
      <c r="CP14" s="57">
        <f>IFERROR(Oferta!CP14/AVERAGE(Ventas!CP12:CP14),"")</f>
        <v>2.1428571428571428</v>
      </c>
      <c r="CQ14" s="57">
        <f>IFERROR(Oferta!CQ14/AVERAGE(Ventas!CQ12:CQ14),"")</f>
        <v>12.102564102564102</v>
      </c>
      <c r="CR14" s="57">
        <f>IFERROR(Oferta!CR14/AVERAGE(Ventas!CR12:CR14),"")</f>
        <v>0</v>
      </c>
      <c r="CS14" s="57">
        <f>IFERROR(Oferta!CS14/AVERAGE(Ventas!CS12:CS14),"")</f>
        <v>2.1428571428571428</v>
      </c>
      <c r="CT14" s="57">
        <f>IFERROR(Oferta!CT14/AVERAGE(Ventas!CT12:CT14),"")</f>
        <v>11.149606299212598</v>
      </c>
      <c r="CU14" s="57">
        <f>IFERROR(Oferta!CU14/AVERAGE(Ventas!CU12:CU14),"")</f>
        <v>9.5225806451612911</v>
      </c>
      <c r="CV14" s="57" t="str">
        <f>IFERROR(Oferta!CV14/AVERAGE(Ventas!CV12:CV14),"")</f>
        <v/>
      </c>
      <c r="CW14" s="57" t="str">
        <f>IFERROR(Oferta!CW14/AVERAGE(Ventas!CW12:CW14),"")</f>
        <v/>
      </c>
      <c r="CX14" s="57">
        <f>IFERROR(Oferta!CX14/AVERAGE(Ventas!CX12:CX14),"")</f>
        <v>18.599999999999998</v>
      </c>
      <c r="CY14" s="57" t="str">
        <f>IFERROR(Oferta!CY14/AVERAGE(Ventas!CY12:CY14),"")</f>
        <v/>
      </c>
      <c r="CZ14" s="57" t="str">
        <f>IFERROR(Oferta!CZ14/AVERAGE(Ventas!CZ12:CZ14),"")</f>
        <v/>
      </c>
      <c r="DA14" s="57">
        <f>IFERROR(Oferta!DA14/AVERAGE(Ventas!DA12:DA14),"")</f>
        <v>40.199999999999996</v>
      </c>
      <c r="DB14" s="57">
        <f>IFERROR(Oferta!DB14/AVERAGE(Ventas!DB12:DB14),"")</f>
        <v>40.199999999999996</v>
      </c>
      <c r="DC14" s="57" t="str">
        <f>IFERROR(Oferta!DC14/AVERAGE(Ventas!DC12:DC14),"")</f>
        <v/>
      </c>
      <c r="DD14" s="57" t="str">
        <f>IFERROR(Oferta!DD14/AVERAGE(Ventas!DD12:DD14),"")</f>
        <v/>
      </c>
      <c r="DE14" s="57">
        <f>IFERROR(Oferta!DE14/AVERAGE(Ventas!DE12:DE14),"")</f>
        <v>18</v>
      </c>
      <c r="DF14" s="57" t="str">
        <f>IFERROR(Oferta!DF14/AVERAGE(Ventas!DF12:DF14),"")</f>
        <v/>
      </c>
      <c r="DG14" s="57" t="str">
        <f>IFERROR(Oferta!DG14/AVERAGE(Ventas!DG12:DG14),"")</f>
        <v/>
      </c>
      <c r="DH14" s="57">
        <f>IFERROR(Oferta!DH14/AVERAGE(Ventas!DH12:DH14),"")</f>
        <v>18</v>
      </c>
      <c r="DI14" s="57">
        <f>IFERROR(Oferta!DI14/AVERAGE(Ventas!DI12:DI14),"")</f>
        <v>18</v>
      </c>
      <c r="DJ14" s="57" t="str">
        <f>IFERROR(Oferta!DJ14/AVERAGE(Ventas!DJ12:DJ14),"")</f>
        <v/>
      </c>
      <c r="DK14" s="57">
        <f>IFERROR(Oferta!DK14/AVERAGE(Ventas!DK12:DK14),"")</f>
        <v>216</v>
      </c>
      <c r="DL14" s="57">
        <f>IFERROR(Oferta!DL14/AVERAGE(Ventas!DL12:DL14),"")</f>
        <v>126</v>
      </c>
      <c r="DM14" s="57">
        <f>IFERROR(Oferta!DM14/AVERAGE(Ventas!DM12:DM14),"")</f>
        <v>102.6</v>
      </c>
      <c r="DN14" s="57">
        <f>IFERROR(Oferta!DN14/AVERAGE(Ventas!DN12:DN14),"")</f>
        <v>216</v>
      </c>
      <c r="DO14" s="57">
        <f>IFERROR(Oferta!DO14/AVERAGE(Ventas!DO12:DO14),"")</f>
        <v>118.2</v>
      </c>
      <c r="DP14" s="57">
        <f>IFERROR(Oferta!DP14/AVERAGE(Ventas!DP12:DP14),"")</f>
        <v>124.3125</v>
      </c>
      <c r="DQ14" s="57" t="str">
        <f>IFERROR(Oferta!DQ14/AVERAGE(Ventas!DQ12:DQ14),"")</f>
        <v/>
      </c>
      <c r="DR14" s="57">
        <f>IFERROR(Oferta!DR14/AVERAGE(Ventas!DR12:DR14),"")</f>
        <v>33.446808510638299</v>
      </c>
      <c r="DS14" s="57">
        <f>IFERROR(Oferta!DS14/AVERAGE(Ventas!DS12:DS14),"")</f>
        <v>25.45945945945946</v>
      </c>
      <c r="DT14" s="57">
        <f>IFERROR(Oferta!DT14/AVERAGE(Ventas!DT12:DT14),"")</f>
        <v>28.2</v>
      </c>
      <c r="DU14" s="57">
        <f>IFERROR(Oferta!DU14/AVERAGE(Ventas!DU12:DU14),"")</f>
        <v>33.446808510638299</v>
      </c>
      <c r="DV14" s="57">
        <f>IFERROR(Oferta!DV14/AVERAGE(Ventas!DV12:DV14),"")</f>
        <v>25.785714285714285</v>
      </c>
      <c r="DW14" s="57">
        <f>IFERROR(Oferta!DW14/AVERAGE(Ventas!DW12:DW14),"")</f>
        <v>29.831460674157302</v>
      </c>
      <c r="DX14" s="57" t="str">
        <f>IFERROR(Oferta!DX14/AVERAGE(Ventas!DX12:DX14),"")</f>
        <v/>
      </c>
      <c r="DY14" s="57" t="str">
        <f>IFERROR(Oferta!DY14/AVERAGE(Ventas!DY12:DY14),"")</f>
        <v/>
      </c>
      <c r="DZ14" s="57" t="str">
        <f>IFERROR(Oferta!DZ14/AVERAGE(Ventas!DZ12:DZ14),"")</f>
        <v/>
      </c>
      <c r="EA14" s="57" t="str">
        <f>IFERROR(Oferta!EA14/AVERAGE(Ventas!EA12:EA14),"")</f>
        <v/>
      </c>
      <c r="EB14" s="57" t="str">
        <f>IFERROR(Oferta!EB14/AVERAGE(Ventas!EB12:EB14),"")</f>
        <v/>
      </c>
      <c r="EC14" s="57" t="str">
        <f>IFERROR(Oferta!EC14/AVERAGE(Ventas!EC12:EC14),"")</f>
        <v/>
      </c>
      <c r="ED14" s="57" t="str">
        <f>IFERROR(Oferta!ED14/AVERAGE(Ventas!ED12:ED14),"")</f>
        <v/>
      </c>
      <c r="EE14" s="57">
        <f>IFERROR(Oferta!EE14/AVERAGE(Ventas!EE12:EE14),"")</f>
        <v>5.2560834298957122</v>
      </c>
      <c r="EF14" s="57">
        <f>IFERROR(Oferta!EF14/AVERAGE(Ventas!EF12:EF14),"")</f>
        <v>4.2131555698337486</v>
      </c>
      <c r="EG14" s="57">
        <f>IFERROR(Oferta!EG14/AVERAGE(Ventas!EG12:EG14),"")</f>
        <v>6.7568947906026562</v>
      </c>
      <c r="EH14" s="57">
        <f>IFERROR(Oferta!EH14/AVERAGE(Ventas!EH12:EH14),"")</f>
        <v>9.239312977099237</v>
      </c>
      <c r="EI14" s="57">
        <f>IFERROR(Oferta!EI14/AVERAGE(Ventas!EI12:EI14),"")</f>
        <v>4.2807570977917981</v>
      </c>
      <c r="EJ14" s="57">
        <f>IFERROR(Oferta!EJ14/AVERAGE(Ventas!EJ12:EJ14),"")</f>
        <v>7.3791618828932259</v>
      </c>
      <c r="EK14" s="57">
        <f>IFERROR(Oferta!EK14/AVERAGE(Ventas!EK12:EK14),"")</f>
        <v>5.6433981317849025</v>
      </c>
      <c r="EL14" s="57">
        <f>IFERROR(Oferta!EL14/AVERAGE(Ventas!EL12:EL14),"")</f>
        <v>5.4554678692220966</v>
      </c>
      <c r="EM14" s="57">
        <f>IFERROR(Oferta!EM14/AVERAGE(Ventas!EM12:EM14),"")</f>
        <v>4.3161020677518698</v>
      </c>
      <c r="EN14" s="57">
        <f>IFERROR(Oferta!EN14/AVERAGE(Ventas!EN12:EN14),"")</f>
        <v>7.4121750158528856</v>
      </c>
      <c r="EO14" s="57">
        <f>IFERROR(Oferta!EO14/AVERAGE(Ventas!EO12:EO14),"")</f>
        <v>9.8296612956264386</v>
      </c>
      <c r="EP14" s="57">
        <f>IFERROR(Oferta!EP14/AVERAGE(Ventas!EP12:EP14),"")</f>
        <v>4.3856798623063682</v>
      </c>
      <c r="EQ14" s="57">
        <f>IFERROR(Oferta!EQ14/AVERAGE(Ventas!EQ12:EQ14),"")</f>
        <v>8.0001599616092136</v>
      </c>
      <c r="ER14" s="57">
        <f>IFERROR(Oferta!ER14/AVERAGE(Ventas!ER12:ER14),"")</f>
        <v>6.0577179221548016</v>
      </c>
      <c r="ES14" s="57">
        <f>IFERROR(Oferta!ES14/AVERAGE(Ventas!ES12:ES14),"")</f>
        <v>5.4554678692220966</v>
      </c>
      <c r="ET14" s="57">
        <f>IFERROR(Oferta!ET14/AVERAGE(Ventas!ET12:ET14),"")</f>
        <v>4.4269359778328718</v>
      </c>
      <c r="EU14" s="57">
        <f>IFERROR(Oferta!EU14/AVERAGE(Ventas!EU12:EU14),"")</f>
        <v>7.6685008305647848</v>
      </c>
      <c r="EV14" s="57">
        <f>IFERROR(Oferta!EV14/AVERAGE(Ventas!EV12:EV14),"")</f>
        <v>10.01437438745508</v>
      </c>
      <c r="EW14" s="57">
        <f>IFERROR(Oferta!EW14/AVERAGE(Ventas!EW12:EW14),"")</f>
        <v>4.4894185329771936</v>
      </c>
      <c r="EX14" s="57">
        <f>IFERROR(Oferta!EX14/AVERAGE(Ventas!EX12:EX14),"")</f>
        <v>8.2342235878043013</v>
      </c>
      <c r="EY14" s="57">
        <f>IFERROR(Oferta!EY14/AVERAGE(Ventas!EY12:EY14),"")</f>
        <v>6.2309298746977362</v>
      </c>
      <c r="EZ14" s="57">
        <f>IFERROR(Oferta!EZ14/AVERAGE(Ventas!EZ12:EZ14),"")</f>
        <v>5.4554678692220966</v>
      </c>
      <c r="FA14" s="57">
        <f>IFERROR(Oferta!FA14/AVERAGE(Ventas!FA12:FA14),"")</f>
        <v>4.4269359778328718</v>
      </c>
      <c r="FB14" s="57">
        <f>IFERROR(Oferta!FB14/AVERAGE(Ventas!FB12:FB14),"")</f>
        <v>7.6685008305647848</v>
      </c>
      <c r="FC14" s="57">
        <f>IFERROR(Oferta!FC14/AVERAGE(Ventas!FC12:FC14),"")</f>
        <v>10.01437438745508</v>
      </c>
      <c r="FD14" s="57">
        <f>IFERROR(Oferta!FD14/AVERAGE(Ventas!FD12:FD14),"")</f>
        <v>4.4894185329771936</v>
      </c>
      <c r="FE14" s="57">
        <f>IFERROR(Oferta!FE14/AVERAGE(Ventas!FE12:FE14),"")</f>
        <v>8.2342235878043013</v>
      </c>
      <c r="FF14" s="57">
        <f>IFERROR(Oferta!FF14/AVERAGE(Ventas!FF12:FF14),"")</f>
        <v>6.2309298746977362</v>
      </c>
    </row>
    <row r="15" spans="1:162" x14ac:dyDescent="0.2">
      <c r="A15" s="45">
        <v>40422</v>
      </c>
      <c r="B15" s="57">
        <f>IFERROR(Oferta!B15/AVERAGE(Ventas!B13:B15),"")</f>
        <v>3</v>
      </c>
      <c r="C15" s="57">
        <f>IFERROR(Oferta!C15/AVERAGE(Ventas!C13:C15),"")</f>
        <v>3.5885328836424959</v>
      </c>
      <c r="D15" s="57">
        <f>IFERROR(Oferta!D15/AVERAGE(Ventas!D13:D15),"")</f>
        <v>8.4626647144948759</v>
      </c>
      <c r="E15" s="57">
        <f>IFERROR(Oferta!E15/AVERAGE(Ventas!E13:E15),"")</f>
        <v>13.307368421052631</v>
      </c>
      <c r="F15" s="57">
        <f>IFERROR(Oferta!F15/AVERAGE(Ventas!F13:F15),"")</f>
        <v>3.5878719820325662</v>
      </c>
      <c r="G15" s="57">
        <f>IFERROR(Oferta!G15/AVERAGE(Ventas!G13:G15),"")</f>
        <v>9.374405705229794</v>
      </c>
      <c r="H15" s="57">
        <f>IFERROR(Oferta!H15/AVERAGE(Ventas!H13:H15),"")</f>
        <v>6.9804878048780488</v>
      </c>
      <c r="I15" s="57" t="str">
        <f>IFERROR(Oferta!I15/AVERAGE(Ventas!I13:I15),"")</f>
        <v/>
      </c>
      <c r="J15" s="57">
        <f>IFERROR(Oferta!J15/AVERAGE(Ventas!J13:J15),"")</f>
        <v>3.4677060133630291</v>
      </c>
      <c r="K15" s="57">
        <f>IFERROR(Oferta!K15/AVERAGE(Ventas!K13:K15),"")</f>
        <v>3.3301158301158305</v>
      </c>
      <c r="L15" s="57">
        <f>IFERROR(Oferta!L15/AVERAGE(Ventas!L13:L15),"")</f>
        <v>8.4677419354838701</v>
      </c>
      <c r="M15" s="57">
        <f>IFERROR(Oferta!M15/AVERAGE(Ventas!M13:M15),"")</f>
        <v>3.4743875278396437</v>
      </c>
      <c r="N15" s="57">
        <f>IFERROR(Oferta!N15/AVERAGE(Ventas!N13:N15),"")</f>
        <v>4.3224299065420562</v>
      </c>
      <c r="O15" s="57">
        <f>IFERROR(Oferta!O15/AVERAGE(Ventas!O13:O15),"")</f>
        <v>3.9734188817598532</v>
      </c>
      <c r="P15" s="57">
        <f>IFERROR(Oferta!P15/AVERAGE(Ventas!P13:P15),"")</f>
        <v>9.1420118343195256</v>
      </c>
      <c r="Q15" s="57">
        <f>IFERROR(Oferta!Q15/AVERAGE(Ventas!Q13:Q15),"")</f>
        <v>4.267861467667716</v>
      </c>
      <c r="R15" s="57">
        <f>IFERROR(Oferta!R15/AVERAGE(Ventas!R13:R15),"")</f>
        <v>5.6893340857787811</v>
      </c>
      <c r="S15" s="57">
        <f>IFERROR(Oferta!S15/AVERAGE(Ventas!S13:S15),"")</f>
        <v>7.5944162436548224</v>
      </c>
      <c r="T15" s="57">
        <f>IFERROR(Oferta!T15/AVERAGE(Ventas!T13:T15),"")</f>
        <v>4.4595160539785947</v>
      </c>
      <c r="U15" s="57">
        <f>IFERROR(Oferta!U15/AVERAGE(Ventas!U13:U15),"")</f>
        <v>6.3699673558215455</v>
      </c>
      <c r="V15" s="57">
        <f>IFERROR(Oferta!V15/AVERAGE(Ventas!V13:V15),"")</f>
        <v>5.2060949681077258</v>
      </c>
      <c r="W15" s="57" t="str">
        <f>IFERROR(Oferta!W15/AVERAGE(Ventas!W13:W15),"")</f>
        <v/>
      </c>
      <c r="X15" s="57">
        <f>IFERROR(Oferta!X15/AVERAGE(Ventas!X13:X15),"")</f>
        <v>8.2941176470588243</v>
      </c>
      <c r="Y15" s="57">
        <f>IFERROR(Oferta!Y15/AVERAGE(Ventas!Y13:Y15),"")</f>
        <v>11.035714285714285</v>
      </c>
      <c r="Z15" s="57">
        <f>IFERROR(Oferta!Z15/AVERAGE(Ventas!Z13:Z15),"")</f>
        <v>14.435064935064934</v>
      </c>
      <c r="AA15" s="57">
        <f>IFERROR(Oferta!AA15/AVERAGE(Ventas!AA13:AA15),"")</f>
        <v>8.3647058823529417</v>
      </c>
      <c r="AB15" s="57">
        <f>IFERROR(Oferta!AB15/AVERAGE(Ventas!AB13:AB15),"")</f>
        <v>13.003759398496239</v>
      </c>
      <c r="AC15" s="57">
        <f>IFERROR(Oferta!AC15/AVERAGE(Ventas!AC13:AC15),"")</f>
        <v>11.880341880341881</v>
      </c>
      <c r="AD15" s="57" t="str">
        <f>IFERROR(Oferta!AD15/AVERAGE(Ventas!AD13:AD15),"")</f>
        <v/>
      </c>
      <c r="AE15" s="57">
        <f>IFERROR(Oferta!AE15/AVERAGE(Ventas!AE13:AE15),"")</f>
        <v>4.484375</v>
      </c>
      <c r="AF15" s="57">
        <f>IFERROR(Oferta!AF15/AVERAGE(Ventas!AF13:AF15),"")</f>
        <v>13.748743718592966</v>
      </c>
      <c r="AG15" s="57">
        <f>IFERROR(Oferta!AG15/AVERAGE(Ventas!AG13:AG15),"")</f>
        <v>18.75</v>
      </c>
      <c r="AH15" s="57">
        <f>IFERROR(Oferta!AH15/AVERAGE(Ventas!AH13:AH15),"")</f>
        <v>4.484375</v>
      </c>
      <c r="AI15" s="57">
        <f>IFERROR(Oferta!AI15/AVERAGE(Ventas!AI13:AI15),"")</f>
        <v>13.847290640394087</v>
      </c>
      <c r="AJ15" s="57">
        <f>IFERROR(Oferta!AJ15/AVERAGE(Ventas!AJ13:AJ15),"")</f>
        <v>9.2962025316455694</v>
      </c>
      <c r="AK15" s="57">
        <f>IFERROR(Oferta!AK15/AVERAGE(Ventas!AK13:AK15),"")</f>
        <v>6</v>
      </c>
      <c r="AL15" s="57">
        <f>IFERROR(Oferta!AL15/AVERAGE(Ventas!AL13:AL15),"")</f>
        <v>4.0925925925925926</v>
      </c>
      <c r="AM15" s="57">
        <f>IFERROR(Oferta!AM15/AVERAGE(Ventas!AM13:AM15),"")</f>
        <v>10.97191011235955</v>
      </c>
      <c r="AN15" s="57">
        <f>IFERROR(Oferta!AN15/AVERAGE(Ventas!AN13:AN15),"")</f>
        <v>12.166666666666666</v>
      </c>
      <c r="AO15" s="57">
        <f>IFERROR(Oferta!AO15/AVERAGE(Ventas!AO13:AO15),"")</f>
        <v>4.1158536585365857</v>
      </c>
      <c r="AP15" s="57">
        <f>IFERROR(Oferta!AP15/AVERAGE(Ventas!AP13:AP15),"")</f>
        <v>11.172897196261683</v>
      </c>
      <c r="AQ15" s="57">
        <f>IFERROR(Oferta!AQ15/AVERAGE(Ventas!AQ13:AQ15),"")</f>
        <v>8.1111111111111107</v>
      </c>
      <c r="AR15" s="57">
        <f>IFERROR(Oferta!AR15/AVERAGE(Ventas!AR13:AR15),"")</f>
        <v>6.8571428571428568</v>
      </c>
      <c r="AS15" s="57">
        <f>IFERROR(Oferta!AS15/AVERAGE(Ventas!AS13:AS15),"")</f>
        <v>2.661290322580645</v>
      </c>
      <c r="AT15" s="57">
        <f>IFERROR(Oferta!AT15/AVERAGE(Ventas!AT13:AT15),"")</f>
        <v>9.0641025641025639</v>
      </c>
      <c r="AU15" s="57">
        <f>IFERROR(Oferta!AU15/AVERAGE(Ventas!AU13:AU15),"")</f>
        <v>6.4468085106382977</v>
      </c>
      <c r="AV15" s="57">
        <f>IFERROR(Oferta!AV15/AVERAGE(Ventas!AV13:AV15),"")</f>
        <v>3.9666666666666668</v>
      </c>
      <c r="AW15" s="57">
        <f>IFERROR(Oferta!AW15/AVERAGE(Ventas!AW13:AW15),"")</f>
        <v>8.6263345195729535</v>
      </c>
      <c r="AX15" s="57">
        <f>IFERROR(Oferta!AX15/AVERAGE(Ventas!AX13:AX15),"")</f>
        <v>7.4959568733153636</v>
      </c>
      <c r="AY15" s="57" t="str">
        <f>IFERROR(Oferta!AY15/AVERAGE(Ventas!AY13:AY15),"")</f>
        <v/>
      </c>
      <c r="AZ15" s="57">
        <f>IFERROR(Oferta!AZ15/AVERAGE(Ventas!AZ13:AZ15),"")</f>
        <v>5.4657534246575343</v>
      </c>
      <c r="BA15" s="57">
        <f>IFERROR(Oferta!BA15/AVERAGE(Ventas!BA13:BA15),"")</f>
        <v>7.6585365853658534</v>
      </c>
      <c r="BB15" s="57">
        <f>IFERROR(Oferta!BB15/AVERAGE(Ventas!BB13:BB15),"")</f>
        <v>11.142857142857142</v>
      </c>
      <c r="BC15" s="57">
        <f>IFERROR(Oferta!BC15/AVERAGE(Ventas!BC13:BC15),"")</f>
        <v>5.4965753424657535</v>
      </c>
      <c r="BD15" s="57">
        <f>IFERROR(Oferta!BD15/AVERAGE(Ventas!BD13:BD15),"")</f>
        <v>8.014598540145986</v>
      </c>
      <c r="BE15" s="57">
        <f>IFERROR(Oferta!BE15/AVERAGE(Ventas!BE13:BE15),"")</f>
        <v>6.3006993006993008</v>
      </c>
      <c r="BF15" s="57" t="str">
        <f>IFERROR(Oferta!BF15/AVERAGE(Ventas!BF13:BF15),"")</f>
        <v/>
      </c>
      <c r="BG15" s="57">
        <f>IFERROR(Oferta!BG15/AVERAGE(Ventas!BG13:BG15),"")</f>
        <v>33.479999999999997</v>
      </c>
      <c r="BH15" s="57">
        <f>IFERROR(Oferta!BH15/AVERAGE(Ventas!BH13:BH15),"")</f>
        <v>12.845303867403315</v>
      </c>
      <c r="BI15" s="57">
        <f>IFERROR(Oferta!BI15/AVERAGE(Ventas!BI13:BI15),"")</f>
        <v>23.217391304347824</v>
      </c>
      <c r="BJ15" s="57">
        <f>IFERROR(Oferta!BJ15/AVERAGE(Ventas!BJ13:BJ15),"")</f>
        <v>33.479999999999997</v>
      </c>
      <c r="BK15" s="57">
        <f>IFERROR(Oferta!BK15/AVERAGE(Ventas!BK13:BK15),"")</f>
        <v>15.708</v>
      </c>
      <c r="BL15" s="57">
        <f>IFERROR(Oferta!BL15/AVERAGE(Ventas!BL13:BL15),"")</f>
        <v>17.323636363636364</v>
      </c>
      <c r="BM15" s="57">
        <f>IFERROR(Oferta!BM15/AVERAGE(Ventas!BM13:BM15),"")</f>
        <v>0</v>
      </c>
      <c r="BN15" s="57">
        <f>IFERROR(Oferta!BN15/AVERAGE(Ventas!BN13:BN15),"")</f>
        <v>7.8143712574850301</v>
      </c>
      <c r="BO15" s="57">
        <f>IFERROR(Oferta!BO15/AVERAGE(Ventas!BO13:BO15),"")</f>
        <v>8.9384965831435075</v>
      </c>
      <c r="BP15" s="57">
        <f>IFERROR(Oferta!BP15/AVERAGE(Ventas!BP13:BP15),"")</f>
        <v>9.3684210526315788</v>
      </c>
      <c r="BQ15" s="57">
        <f>IFERROR(Oferta!BQ15/AVERAGE(Ventas!BQ13:BQ15),"")</f>
        <v>7.6315789473684212</v>
      </c>
      <c r="BR15" s="57">
        <f>IFERROR(Oferta!BR15/AVERAGE(Ventas!BR13:BR15),"")</f>
        <v>8.987903225806452</v>
      </c>
      <c r="BS15" s="57">
        <f>IFERROR(Oferta!BS15/AVERAGE(Ventas!BS13:BS15),"")</f>
        <v>8.6401799100449779</v>
      </c>
      <c r="BT15" s="57" t="str">
        <f>IFERROR(Oferta!BT15/AVERAGE(Ventas!BT13:BT15),"")</f>
        <v/>
      </c>
      <c r="BU15" s="57">
        <f>IFERROR(Oferta!BU15/AVERAGE(Ventas!BU13:BU15),"")</f>
        <v>6.0407239819004523</v>
      </c>
      <c r="BV15" s="57">
        <f>IFERROR(Oferta!BV15/AVERAGE(Ventas!BV13:BV15),"")</f>
        <v>5.7792088316467343</v>
      </c>
      <c r="BW15" s="57">
        <f>IFERROR(Oferta!BW15/AVERAGE(Ventas!BW13:BW15),"")</f>
        <v>8.5555555555555554</v>
      </c>
      <c r="BX15" s="57">
        <f>IFERROR(Oferta!BX15/AVERAGE(Ventas!BX13:BX15),"")</f>
        <v>6.0407239819004523</v>
      </c>
      <c r="BY15" s="57">
        <f>IFERROR(Oferta!BY15/AVERAGE(Ventas!BY13:BY15),"")</f>
        <v>6.1393114491593277</v>
      </c>
      <c r="BZ15" s="57">
        <f>IFERROR(Oferta!BZ15/AVERAGE(Ventas!BZ13:BZ15),"")</f>
        <v>6.1244897959183673</v>
      </c>
      <c r="CA15" s="57">
        <f>IFERROR(Oferta!CA15/AVERAGE(Ventas!CA13:CA15),"")</f>
        <v>0</v>
      </c>
      <c r="CB15" s="57">
        <f>IFERROR(Oferta!CB15/AVERAGE(Ventas!CB13:CB15),"")</f>
        <v>1.8409090909090911</v>
      </c>
      <c r="CC15" s="57">
        <f>IFERROR(Oferta!CC15/AVERAGE(Ventas!CC13:CC15),"")</f>
        <v>6.3682310469314078</v>
      </c>
      <c r="CD15" s="57">
        <f>IFERROR(Oferta!CD15/AVERAGE(Ventas!CD13:CD15),"")</f>
        <v>4.5</v>
      </c>
      <c r="CE15" s="57">
        <f>IFERROR(Oferta!CE15/AVERAGE(Ventas!CE13:CE15),"")</f>
        <v>1.5428571428571429</v>
      </c>
      <c r="CF15" s="57">
        <f>IFERROR(Oferta!CF15/AVERAGE(Ventas!CF13:CF15),"")</f>
        <v>6.2079207920792081</v>
      </c>
      <c r="CG15" s="57">
        <f>IFERROR(Oferta!CG15/AVERAGE(Ventas!CG13:CG15),"")</f>
        <v>5.007352941176471</v>
      </c>
      <c r="CH15" s="57">
        <f>IFERROR(Oferta!CH15/AVERAGE(Ventas!CH13:CH15),"")</f>
        <v>3.4787234042553195</v>
      </c>
      <c r="CI15" s="57">
        <f>IFERROR(Oferta!CI15/AVERAGE(Ventas!CI13:CI15),"")</f>
        <v>5.1780383795309168</v>
      </c>
      <c r="CJ15" s="57">
        <f>IFERROR(Oferta!CJ15/AVERAGE(Ventas!CJ13:CJ15),"")</f>
        <v>9.5084087968952122</v>
      </c>
      <c r="CK15" s="57">
        <f>IFERROR(Oferta!CK15/AVERAGE(Ventas!CK13:CK15),"")</f>
        <v>13.573170731707318</v>
      </c>
      <c r="CL15" s="57">
        <f>IFERROR(Oferta!CL15/AVERAGE(Ventas!CL13:CL15),"")</f>
        <v>4.8375959079283888</v>
      </c>
      <c r="CM15" s="57">
        <f>IFERROR(Oferta!CM15/AVERAGE(Ventas!CM13:CM15),"")</f>
        <v>10.219850586979723</v>
      </c>
      <c r="CN15" s="57">
        <f>IFERROR(Oferta!CN15/AVERAGE(Ventas!CN13:CN15),"")</f>
        <v>6.3737435272616514</v>
      </c>
      <c r="CO15" s="57" t="str">
        <f>IFERROR(Oferta!CO15/AVERAGE(Ventas!CO13:CO15),"")</f>
        <v/>
      </c>
      <c r="CP15" s="57">
        <f>IFERROR(Oferta!CP15/AVERAGE(Ventas!CP13:CP15),"")</f>
        <v>1</v>
      </c>
      <c r="CQ15" s="57">
        <f>IFERROR(Oferta!CQ15/AVERAGE(Ventas!CQ13:CQ15),"")</f>
        <v>12.923076923076923</v>
      </c>
      <c r="CR15" s="57">
        <f>IFERROR(Oferta!CR15/AVERAGE(Ventas!CR13:CR15),"")</f>
        <v>0</v>
      </c>
      <c r="CS15" s="57">
        <f>IFERROR(Oferta!CS15/AVERAGE(Ventas!CS13:CS15),"")</f>
        <v>1</v>
      </c>
      <c r="CT15" s="57">
        <f>IFERROR(Oferta!CT15/AVERAGE(Ventas!CT13:CT15),"")</f>
        <v>11.789473684210526</v>
      </c>
      <c r="CU15" s="57">
        <f>IFERROR(Oferta!CU15/AVERAGE(Ventas!CU13:CU15),"")</f>
        <v>9.5416666666666661</v>
      </c>
      <c r="CV15" s="57" t="str">
        <f>IFERROR(Oferta!CV15/AVERAGE(Ventas!CV13:CV15),"")</f>
        <v/>
      </c>
      <c r="CW15" s="57" t="str">
        <f>IFERROR(Oferta!CW15/AVERAGE(Ventas!CW13:CW15),"")</f>
        <v/>
      </c>
      <c r="CX15" s="57">
        <f>IFERROR(Oferta!CX15/AVERAGE(Ventas!CX13:CX15),"")</f>
        <v>11.571428571428571</v>
      </c>
      <c r="CY15" s="57">
        <f>IFERROR(Oferta!CY15/AVERAGE(Ventas!CY13:CY15),"")</f>
        <v>105</v>
      </c>
      <c r="CZ15" s="57" t="str">
        <f>IFERROR(Oferta!CZ15/AVERAGE(Ventas!CZ13:CZ15),"")</f>
        <v/>
      </c>
      <c r="DA15" s="57">
        <f>IFERROR(Oferta!DA15/AVERAGE(Ventas!DA13:DA15),"")</f>
        <v>23.25</v>
      </c>
      <c r="DB15" s="57">
        <f>IFERROR(Oferta!DB15/AVERAGE(Ventas!DB13:DB15),"")</f>
        <v>23.25</v>
      </c>
      <c r="DC15" s="57" t="str">
        <f>IFERROR(Oferta!DC15/AVERAGE(Ventas!DC13:DC15),"")</f>
        <v/>
      </c>
      <c r="DD15" s="57" t="str">
        <f>IFERROR(Oferta!DD15/AVERAGE(Ventas!DD13:DD15),"")</f>
        <v/>
      </c>
      <c r="DE15" s="57">
        <f>IFERROR(Oferta!DE15/AVERAGE(Ventas!DE13:DE15),"")</f>
        <v>18</v>
      </c>
      <c r="DF15" s="57" t="str">
        <f>IFERROR(Oferta!DF15/AVERAGE(Ventas!DF13:DF15),"")</f>
        <v/>
      </c>
      <c r="DG15" s="57" t="str">
        <f>IFERROR(Oferta!DG15/AVERAGE(Ventas!DG13:DG15),"")</f>
        <v/>
      </c>
      <c r="DH15" s="57">
        <f>IFERROR(Oferta!DH15/AVERAGE(Ventas!DH13:DH15),"")</f>
        <v>18</v>
      </c>
      <c r="DI15" s="57">
        <f>IFERROR(Oferta!DI15/AVERAGE(Ventas!DI13:DI15),"")</f>
        <v>18</v>
      </c>
      <c r="DJ15" s="57" t="str">
        <f>IFERROR(Oferta!DJ15/AVERAGE(Ventas!DJ13:DJ15),"")</f>
        <v/>
      </c>
      <c r="DK15" s="57">
        <f>IFERROR(Oferta!DK15/AVERAGE(Ventas!DK13:DK15),"")</f>
        <v>216</v>
      </c>
      <c r="DL15" s="57">
        <f>IFERROR(Oferta!DL15/AVERAGE(Ventas!DL13:DL15),"")</f>
        <v>112.63636363636364</v>
      </c>
      <c r="DM15" s="57">
        <f>IFERROR(Oferta!DM15/AVERAGE(Ventas!DM13:DM15),"")</f>
        <v>123</v>
      </c>
      <c r="DN15" s="57">
        <f>IFERROR(Oferta!DN15/AVERAGE(Ventas!DN13:DN15),"")</f>
        <v>216</v>
      </c>
      <c r="DO15" s="57">
        <f>IFERROR(Oferta!DO15/AVERAGE(Ventas!DO13:DO15),"")</f>
        <v>116.29411764705881</v>
      </c>
      <c r="DP15" s="57">
        <f>IFERROR(Oferta!DP15/AVERAGE(Ventas!DP13:DP15),"")</f>
        <v>121.83333333333333</v>
      </c>
      <c r="DQ15" s="57" t="str">
        <f>IFERROR(Oferta!DQ15/AVERAGE(Ventas!DQ13:DQ15),"")</f>
        <v/>
      </c>
      <c r="DR15" s="57">
        <f>IFERROR(Oferta!DR15/AVERAGE(Ventas!DR13:DR15),"")</f>
        <v>31.75</v>
      </c>
      <c r="DS15" s="57">
        <f>IFERROR(Oferta!DS15/AVERAGE(Ventas!DS13:DS15),"")</f>
        <v>25.166666666666668</v>
      </c>
      <c r="DT15" s="57">
        <f>IFERROR(Oferta!DT15/AVERAGE(Ventas!DT13:DT15),"")</f>
        <v>27.599999999999998</v>
      </c>
      <c r="DU15" s="57">
        <f>IFERROR(Oferta!DU15/AVERAGE(Ventas!DU13:DU15),"")</f>
        <v>31.75</v>
      </c>
      <c r="DV15" s="57">
        <f>IFERROR(Oferta!DV15/AVERAGE(Ventas!DV13:DV15),"")</f>
        <v>25.463414634146343</v>
      </c>
      <c r="DW15" s="57">
        <f>IFERROR(Oferta!DW15/AVERAGE(Ventas!DW13:DW15),"")</f>
        <v>28.853932584269661</v>
      </c>
      <c r="DX15" s="57" t="str">
        <f>IFERROR(Oferta!DX15/AVERAGE(Ventas!DX13:DX15),"")</f>
        <v/>
      </c>
      <c r="DY15" s="57" t="str">
        <f>IFERROR(Oferta!DY15/AVERAGE(Ventas!DY13:DY15),"")</f>
        <v/>
      </c>
      <c r="DZ15" s="57" t="str">
        <f>IFERROR(Oferta!DZ15/AVERAGE(Ventas!DZ13:DZ15),"")</f>
        <v/>
      </c>
      <c r="EA15" s="57" t="str">
        <f>IFERROR(Oferta!EA15/AVERAGE(Ventas!EA13:EA15),"")</f>
        <v/>
      </c>
      <c r="EB15" s="57" t="str">
        <f>IFERROR(Oferta!EB15/AVERAGE(Ventas!EB13:EB15),"")</f>
        <v/>
      </c>
      <c r="EC15" s="57" t="str">
        <f>IFERROR(Oferta!EC15/AVERAGE(Ventas!EC13:EC15),"")</f>
        <v/>
      </c>
      <c r="ED15" s="57" t="str">
        <f>IFERROR(Oferta!ED15/AVERAGE(Ventas!ED13:ED15),"")</f>
        <v/>
      </c>
      <c r="EE15" s="57">
        <f>IFERROR(Oferta!EE15/AVERAGE(Ventas!EE13:EE15),"")</f>
        <v>5.8444444444444441</v>
      </c>
      <c r="EF15" s="57">
        <f>IFERROR(Oferta!EF15/AVERAGE(Ventas!EF13:EF15),"")</f>
        <v>4.3101009298259561</v>
      </c>
      <c r="EG15" s="57">
        <f>IFERROR(Oferta!EG15/AVERAGE(Ventas!EG13:EG15),"")</f>
        <v>6.6315393300715089</v>
      </c>
      <c r="EH15" s="57">
        <f>IFERROR(Oferta!EH15/AVERAGE(Ventas!EH13:EH15),"")</f>
        <v>8.9616580310880831</v>
      </c>
      <c r="EI15" s="57">
        <f>IFERROR(Oferta!EI15/AVERAGE(Ventas!EI13:EI15),"")</f>
        <v>4.4028970357649522</v>
      </c>
      <c r="EJ15" s="57">
        <f>IFERROR(Oferta!EJ15/AVERAGE(Ventas!EJ13:EJ15),"")</f>
        <v>7.2523467697404751</v>
      </c>
      <c r="EK15" s="57">
        <f>IFERROR(Oferta!EK15/AVERAGE(Ventas!EK13:EK15),"")</f>
        <v>5.6792118389051485</v>
      </c>
      <c r="EL15" s="57">
        <f>IFERROR(Oferta!EL15/AVERAGE(Ventas!EL13:EL15),"")</f>
        <v>5.7526132404181185</v>
      </c>
      <c r="EM15" s="57">
        <f>IFERROR(Oferta!EM15/AVERAGE(Ventas!EM13:EM15),"")</f>
        <v>4.4323374340949035</v>
      </c>
      <c r="EN15" s="57">
        <f>IFERROR(Oferta!EN15/AVERAGE(Ventas!EN13:EN15),"")</f>
        <v>7.1917850525015439</v>
      </c>
      <c r="EO15" s="57">
        <f>IFERROR(Oferta!EO15/AVERAGE(Ventas!EO13:EO15),"")</f>
        <v>9.5069654754694124</v>
      </c>
      <c r="EP15" s="57">
        <f>IFERROR(Oferta!EP15/AVERAGE(Ventas!EP13:EP15),"")</f>
        <v>4.5106426947716471</v>
      </c>
      <c r="EQ15" s="57">
        <f>IFERROR(Oferta!EQ15/AVERAGE(Ventas!EQ13:EQ15),"")</f>
        <v>7.7791180086047937</v>
      </c>
      <c r="ER15" s="57">
        <f>IFERROR(Oferta!ER15/AVERAGE(Ventas!ER13:ER15),"")</f>
        <v>6.0557876003341446</v>
      </c>
      <c r="ES15" s="57">
        <f>IFERROR(Oferta!ES15/AVERAGE(Ventas!ES13:ES15),"")</f>
        <v>5.7526132404181185</v>
      </c>
      <c r="ET15" s="57">
        <f>IFERROR(Oferta!ET15/AVERAGE(Ventas!ET13:ET15),"")</f>
        <v>4.5357116854750643</v>
      </c>
      <c r="EU15" s="57">
        <f>IFERROR(Oferta!EU15/AVERAGE(Ventas!EU13:EU15),"")</f>
        <v>7.439380127620784</v>
      </c>
      <c r="EV15" s="57">
        <f>IFERROR(Oferta!EV15/AVERAGE(Ventas!EV13:EV15),"")</f>
        <v>9.7391696750902526</v>
      </c>
      <c r="EW15" s="57">
        <f>IFERROR(Oferta!EW15/AVERAGE(Ventas!EW13:EW15),"")</f>
        <v>4.6074952041655255</v>
      </c>
      <c r="EX15" s="57">
        <f>IFERROR(Oferta!EX15/AVERAGE(Ventas!EX13:EX15),"")</f>
        <v>8.0186406001363952</v>
      </c>
      <c r="EY15" s="57">
        <f>IFERROR(Oferta!EY15/AVERAGE(Ventas!EY13:EY15),"")</f>
        <v>6.2272154859137192</v>
      </c>
      <c r="EZ15" s="57">
        <f>IFERROR(Oferta!EZ15/AVERAGE(Ventas!EZ13:EZ15),"")</f>
        <v>5.7526132404181185</v>
      </c>
      <c r="FA15" s="57">
        <f>IFERROR(Oferta!FA15/AVERAGE(Ventas!FA13:FA15),"")</f>
        <v>4.5357116854750643</v>
      </c>
      <c r="FB15" s="57">
        <f>IFERROR(Oferta!FB15/AVERAGE(Ventas!FB13:FB15),"")</f>
        <v>7.439380127620784</v>
      </c>
      <c r="FC15" s="57">
        <f>IFERROR(Oferta!FC15/AVERAGE(Ventas!FC13:FC15),"")</f>
        <v>9.7391696750902526</v>
      </c>
      <c r="FD15" s="57">
        <f>IFERROR(Oferta!FD15/AVERAGE(Ventas!FD13:FD15),"")</f>
        <v>4.6074952041655255</v>
      </c>
      <c r="FE15" s="57">
        <f>IFERROR(Oferta!FE15/AVERAGE(Ventas!FE13:FE15),"")</f>
        <v>8.0186406001363952</v>
      </c>
      <c r="FF15" s="57">
        <f>IFERROR(Oferta!FF15/AVERAGE(Ventas!FF13:FF15),"")</f>
        <v>6.2272154859137192</v>
      </c>
    </row>
    <row r="16" spans="1:162" x14ac:dyDescent="0.2">
      <c r="A16" s="45">
        <v>40452</v>
      </c>
      <c r="B16" s="57">
        <f>IFERROR(Oferta!B16/AVERAGE(Ventas!B14:B16),"")</f>
        <v>3</v>
      </c>
      <c r="C16" s="57">
        <f>IFERROR(Oferta!C16/AVERAGE(Ventas!C14:C16),"")</f>
        <v>3.7908458864426415</v>
      </c>
      <c r="D16" s="57">
        <f>IFERROR(Oferta!D16/AVERAGE(Ventas!D14:D16),"")</f>
        <v>7.9262472885032533</v>
      </c>
      <c r="E16" s="57">
        <f>IFERROR(Oferta!E16/AVERAGE(Ventas!E14:E16),"")</f>
        <v>12.283783783783784</v>
      </c>
      <c r="F16" s="57">
        <f>IFERROR(Oferta!F16/AVERAGE(Ventas!F14:F16),"")</f>
        <v>3.7899305555555554</v>
      </c>
      <c r="G16" s="57">
        <f>IFERROR(Oferta!G16/AVERAGE(Ventas!G14:G16),"")</f>
        <v>8.7258235919234863</v>
      </c>
      <c r="H16" s="57">
        <f>IFERROR(Oferta!H16/AVERAGE(Ventas!H14:H16),"")</f>
        <v>6.8516809492419251</v>
      </c>
      <c r="I16" s="57" t="str">
        <f>IFERROR(Oferta!I16/AVERAGE(Ventas!I14:I16),"")</f>
        <v/>
      </c>
      <c r="J16" s="57">
        <f>IFERROR(Oferta!J16/AVERAGE(Ventas!J14:J16),"")</f>
        <v>5.2210796915167101</v>
      </c>
      <c r="K16" s="57">
        <f>IFERROR(Oferta!K16/AVERAGE(Ventas!K14:K16),"")</f>
        <v>4.5066079295154182</v>
      </c>
      <c r="L16" s="57">
        <f>IFERROR(Oferta!L16/AVERAGE(Ventas!L14:L16),"")</f>
        <v>6.2694610778443121</v>
      </c>
      <c r="M16" s="57">
        <f>IFERROR(Oferta!M16/AVERAGE(Ventas!M14:M16),"")</f>
        <v>5.2287917737789211</v>
      </c>
      <c r="N16" s="57">
        <f>IFERROR(Oferta!N16/AVERAGE(Ventas!N14:N16),"")</f>
        <v>4.9806763285024154</v>
      </c>
      <c r="O16" s="57">
        <f>IFERROR(Oferta!O16/AVERAGE(Ventas!O14:O16),"")</f>
        <v>5.0762376237623759</v>
      </c>
      <c r="P16" s="57">
        <f>IFERROR(Oferta!P16/AVERAGE(Ventas!P14:P16),"")</f>
        <v>7.4137931034482758</v>
      </c>
      <c r="Q16" s="57">
        <f>IFERROR(Oferta!Q16/AVERAGE(Ventas!Q14:Q16),"")</f>
        <v>4.233463509885282</v>
      </c>
      <c r="R16" s="57">
        <f>IFERROR(Oferta!R16/AVERAGE(Ventas!R14:R16),"")</f>
        <v>6.3408146300914376</v>
      </c>
      <c r="S16" s="57">
        <f>IFERROR(Oferta!S16/AVERAGE(Ventas!S14:S16),"")</f>
        <v>7.6174655908875177</v>
      </c>
      <c r="T16" s="57">
        <f>IFERROR(Oferta!T16/AVERAGE(Ventas!T14:T16),"")</f>
        <v>4.4239329967875172</v>
      </c>
      <c r="U16" s="57">
        <f>IFERROR(Oferta!U16/AVERAGE(Ventas!U14:U16),"")</f>
        <v>6.8114065780265927</v>
      </c>
      <c r="V16" s="57">
        <f>IFERROR(Oferta!V16/AVERAGE(Ventas!V14:V16),"")</f>
        <v>5.3695260532150773</v>
      </c>
      <c r="W16" s="57" t="str">
        <f>IFERROR(Oferta!W16/AVERAGE(Ventas!W14:W16),"")</f>
        <v/>
      </c>
      <c r="X16" s="57">
        <f>IFERROR(Oferta!X16/AVERAGE(Ventas!X14:X16),"")</f>
        <v>16.134146341463417</v>
      </c>
      <c r="Y16" s="57">
        <f>IFERROR(Oferta!Y16/AVERAGE(Ventas!Y14:Y16),"")</f>
        <v>13.59</v>
      </c>
      <c r="Z16" s="57">
        <f>IFERROR(Oferta!Z16/AVERAGE(Ventas!Z14:Z16),"")</f>
        <v>15.45859872611465</v>
      </c>
      <c r="AA16" s="57">
        <f>IFERROR(Oferta!AA16/AVERAGE(Ventas!AA14:AA16),"")</f>
        <v>16.207317073170731</v>
      </c>
      <c r="AB16" s="57">
        <f>IFERROR(Oferta!AB16/AVERAGE(Ventas!AB14:AB16),"")</f>
        <v>14.731517509727626</v>
      </c>
      <c r="AC16" s="57">
        <f>IFERROR(Oferta!AC16/AVERAGE(Ventas!AC14:AC16),"")</f>
        <v>15.08849557522124</v>
      </c>
      <c r="AD16" s="57" t="str">
        <f>IFERROR(Oferta!AD16/AVERAGE(Ventas!AD14:AD16),"")</f>
        <v/>
      </c>
      <c r="AE16" s="57">
        <f>IFERROR(Oferta!AE16/AVERAGE(Ventas!AE14:AE16),"")</f>
        <v>10.363636363636363</v>
      </c>
      <c r="AF16" s="57">
        <f>IFERROR(Oferta!AF16/AVERAGE(Ventas!AF14:AF16),"")</f>
        <v>15.950310559006212</v>
      </c>
      <c r="AG16" s="57">
        <f>IFERROR(Oferta!AG16/AVERAGE(Ventas!AG14:AG16),"")</f>
        <v>12</v>
      </c>
      <c r="AH16" s="57">
        <f>IFERROR(Oferta!AH16/AVERAGE(Ventas!AH14:AH16),"")</f>
        <v>10.363636363636363</v>
      </c>
      <c r="AI16" s="57">
        <f>IFERROR(Oferta!AI16/AVERAGE(Ventas!AI14:AI16),"")</f>
        <v>15.831325301204819</v>
      </c>
      <c r="AJ16" s="57">
        <f>IFERROR(Oferta!AJ16/AVERAGE(Ventas!AJ14:AJ16),"")</f>
        <v>13.526132404181183</v>
      </c>
      <c r="AK16" s="57">
        <f>IFERROR(Oferta!AK16/AVERAGE(Ventas!AK14:AK16),"")</f>
        <v>6</v>
      </c>
      <c r="AL16" s="57">
        <f>IFERROR(Oferta!AL16/AVERAGE(Ventas!AL14:AL16),"")</f>
        <v>4.1392405063291138</v>
      </c>
      <c r="AM16" s="57">
        <f>IFERROR(Oferta!AM16/AVERAGE(Ventas!AM14:AM16),"")</f>
        <v>9.6473684210526311</v>
      </c>
      <c r="AN16" s="57">
        <f>IFERROR(Oferta!AN16/AVERAGE(Ventas!AN14:AN16),"")</f>
        <v>18</v>
      </c>
      <c r="AO16" s="57">
        <f>IFERROR(Oferta!AO16/AVERAGE(Ventas!AO14:AO16),"")</f>
        <v>4.1624999999999996</v>
      </c>
      <c r="AP16" s="57">
        <f>IFERROR(Oferta!AP16/AVERAGE(Ventas!AP14:AP16),"")</f>
        <v>10.584112149532711</v>
      </c>
      <c r="AQ16" s="57">
        <f>IFERROR(Oferta!AQ16/AVERAGE(Ventas!AQ14:AQ16),"")</f>
        <v>7.8368983957219251</v>
      </c>
      <c r="AR16" s="57">
        <f>IFERROR(Oferta!AR16/AVERAGE(Ventas!AR14:AR16),"")</f>
        <v>1.5555555555555556</v>
      </c>
      <c r="AS16" s="57">
        <f>IFERROR(Oferta!AS16/AVERAGE(Ventas!AS14:AS16),"")</f>
        <v>1.7391304347826086</v>
      </c>
      <c r="AT16" s="57">
        <f>IFERROR(Oferta!AT16/AVERAGE(Ventas!AT14:AT16),"")</f>
        <v>7.9962825278810401</v>
      </c>
      <c r="AU16" s="57">
        <f>IFERROR(Oferta!AU16/AVERAGE(Ventas!AU14:AU16),"")</f>
        <v>5.34</v>
      </c>
      <c r="AV16" s="57">
        <f>IFERROR(Oferta!AV16/AVERAGE(Ventas!AV14:AV16),"")</f>
        <v>1.6875</v>
      </c>
      <c r="AW16" s="57">
        <f>IFERROR(Oferta!AW16/AVERAGE(Ventas!AW14:AW16),"")</f>
        <v>7.5799373040752354</v>
      </c>
      <c r="AX16" s="57">
        <f>IFERROR(Oferta!AX16/AVERAGE(Ventas!AX14:AX16),"")</f>
        <v>6.2168674698795172</v>
      </c>
      <c r="AY16" s="57" t="str">
        <f>IFERROR(Oferta!AY16/AVERAGE(Ventas!AY14:AY16),"")</f>
        <v/>
      </c>
      <c r="AZ16" s="57">
        <f>IFERROR(Oferta!AZ16/AVERAGE(Ventas!AZ14:AZ16),"")</f>
        <v>5.08</v>
      </c>
      <c r="BA16" s="57">
        <f>IFERROR(Oferta!BA16/AVERAGE(Ventas!BA14:BA16),"")</f>
        <v>9.0254237288135588</v>
      </c>
      <c r="BB16" s="57">
        <f>IFERROR(Oferta!BB16/AVERAGE(Ventas!BB14:BB16),"")</f>
        <v>12.5</v>
      </c>
      <c r="BC16" s="57">
        <f>IFERROR(Oferta!BC16/AVERAGE(Ventas!BC14:BC16),"")</f>
        <v>5.1100000000000003</v>
      </c>
      <c r="BD16" s="57">
        <f>IFERROR(Oferta!BD16/AVERAGE(Ventas!BD14:BD16),"")</f>
        <v>9.3461538461538449</v>
      </c>
      <c r="BE16" s="57">
        <f>IFERROR(Oferta!BE16/AVERAGE(Ventas!BE14:BE16),"")</f>
        <v>6.3906976744186039</v>
      </c>
      <c r="BF16" s="57" t="str">
        <f>IFERROR(Oferta!BF16/AVERAGE(Ventas!BF14:BF16),"")</f>
        <v/>
      </c>
      <c r="BG16" s="57">
        <f>IFERROR(Oferta!BG16/AVERAGE(Ventas!BG14:BG16),"")</f>
        <v>14.135593220338983</v>
      </c>
      <c r="BH16" s="57">
        <f>IFERROR(Oferta!BH16/AVERAGE(Ventas!BH14:BH16),"")</f>
        <v>9.7358490566037723</v>
      </c>
      <c r="BI16" s="57">
        <f>IFERROR(Oferta!BI16/AVERAGE(Ventas!BI14:BI16),"")</f>
        <v>15.275862068965518</v>
      </c>
      <c r="BJ16" s="57">
        <f>IFERROR(Oferta!BJ16/AVERAGE(Ventas!BJ14:BJ16),"")</f>
        <v>14.135593220338983</v>
      </c>
      <c r="BK16" s="57">
        <f>IFERROR(Oferta!BK16/AVERAGE(Ventas!BK14:BK16),"")</f>
        <v>11.347826086956522</v>
      </c>
      <c r="BL16" s="57">
        <f>IFERROR(Oferta!BL16/AVERAGE(Ventas!BL14:BL16),"")</f>
        <v>11.807262569832403</v>
      </c>
      <c r="BM16" s="57">
        <f>IFERROR(Oferta!BM16/AVERAGE(Ventas!BM14:BM16),"")</f>
        <v>0</v>
      </c>
      <c r="BN16" s="57">
        <f>IFERROR(Oferta!BN16/AVERAGE(Ventas!BN14:BN16),"")</f>
        <v>9.2333333333333325</v>
      </c>
      <c r="BO16" s="57">
        <f>IFERROR(Oferta!BO16/AVERAGE(Ventas!BO14:BO16),"")</f>
        <v>7.9132321041214757</v>
      </c>
      <c r="BP16" s="57">
        <f>IFERROR(Oferta!BP16/AVERAGE(Ventas!BP14:BP16),"")</f>
        <v>12.071428571428571</v>
      </c>
      <c r="BQ16" s="57">
        <f>IFERROR(Oferta!BQ16/AVERAGE(Ventas!BQ14:BQ16),"")</f>
        <v>9.0326086956521738</v>
      </c>
      <c r="BR16" s="57">
        <f>IFERROR(Oferta!BR16/AVERAGE(Ventas!BR14:BR16),"")</f>
        <v>8.2604373757455267</v>
      </c>
      <c r="BS16" s="57">
        <f>IFERROR(Oferta!BS16/AVERAGE(Ventas!BS14:BS16),"")</f>
        <v>8.4672489082969431</v>
      </c>
      <c r="BT16" s="57" t="str">
        <f>IFERROR(Oferta!BT16/AVERAGE(Ventas!BT14:BT16),"")</f>
        <v/>
      </c>
      <c r="BU16" s="57">
        <f>IFERROR(Oferta!BU16/AVERAGE(Ventas!BU14:BU16),"")</f>
        <v>14.931034482758621</v>
      </c>
      <c r="BV16" s="57">
        <f>IFERROR(Oferta!BV16/AVERAGE(Ventas!BV14:BV16),"")</f>
        <v>6.3521878335112065</v>
      </c>
      <c r="BW16" s="57">
        <f>IFERROR(Oferta!BW16/AVERAGE(Ventas!BW14:BW16),"")</f>
        <v>6.9729729729729728</v>
      </c>
      <c r="BX16" s="57">
        <f>IFERROR(Oferta!BX16/AVERAGE(Ventas!BX14:BX16),"")</f>
        <v>14.931034482758621</v>
      </c>
      <c r="BY16" s="57">
        <f>IFERROR(Oferta!BY16/AVERAGE(Ventas!BY14:BY16),"")</f>
        <v>6.4545454545454541</v>
      </c>
      <c r="BZ16" s="57">
        <f>IFERROR(Oferta!BZ16/AVERAGE(Ventas!BZ14:BZ16),"")</f>
        <v>7.064516129032258</v>
      </c>
      <c r="CA16" s="57">
        <f>IFERROR(Oferta!CA16/AVERAGE(Ventas!CA14:CA16),"")</f>
        <v>0</v>
      </c>
      <c r="CB16" s="57">
        <f>IFERROR(Oferta!CB16/AVERAGE(Ventas!CB14:CB16),"")</f>
        <v>2.1749999999999998</v>
      </c>
      <c r="CC16" s="57">
        <f>IFERROR(Oferta!CC16/AVERAGE(Ventas!CC14:CC16),"")</f>
        <v>6.7026022304832713</v>
      </c>
      <c r="CD16" s="57">
        <f>IFERROR(Oferta!CD16/AVERAGE(Ventas!CD14:CD16),"")</f>
        <v>7.8</v>
      </c>
      <c r="CE16" s="57">
        <f>IFERROR(Oferta!CE16/AVERAGE(Ventas!CE14:CE16),"")</f>
        <v>1.7938144329896906</v>
      </c>
      <c r="CF16" s="57">
        <f>IFERROR(Oferta!CF16/AVERAGE(Ventas!CF14:CF16),"")</f>
        <v>6.795918367346939</v>
      </c>
      <c r="CG16" s="57">
        <f>IFERROR(Oferta!CG16/AVERAGE(Ventas!CG14:CG16),"")</f>
        <v>5.5549872122762141</v>
      </c>
      <c r="CH16" s="57">
        <f>IFERROR(Oferta!CH16/AVERAGE(Ventas!CH14:CH16),"")</f>
        <v>3.0357142857142856</v>
      </c>
      <c r="CI16" s="57">
        <f>IFERROR(Oferta!CI16/AVERAGE(Ventas!CI14:CI16),"")</f>
        <v>6.4763948497854082</v>
      </c>
      <c r="CJ16" s="57">
        <f>IFERROR(Oferta!CJ16/AVERAGE(Ventas!CJ14:CJ16),"")</f>
        <v>9.315384615384616</v>
      </c>
      <c r="CK16" s="57">
        <f>IFERROR(Oferta!CK16/AVERAGE(Ventas!CK14:CK16),"")</f>
        <v>10.868571428571428</v>
      </c>
      <c r="CL16" s="57">
        <f>IFERROR(Oferta!CL16/AVERAGE(Ventas!CL14:CL16),"")</f>
        <v>5.7718186250609458</v>
      </c>
      <c r="CM16" s="57">
        <f>IFERROR(Oferta!CM16/AVERAGE(Ventas!CM14:CM16),"")</f>
        <v>9.6000000000000014</v>
      </c>
      <c r="CN16" s="57">
        <f>IFERROR(Oferta!CN16/AVERAGE(Ventas!CN14:CN16),"")</f>
        <v>6.9880239520958085</v>
      </c>
      <c r="CO16" s="57" t="str">
        <f>IFERROR(Oferta!CO16/AVERAGE(Ventas!CO14:CO16),"")</f>
        <v/>
      </c>
      <c r="CP16" s="57">
        <f>IFERROR(Oferta!CP16/AVERAGE(Ventas!CP14:CP16),"")</f>
        <v>0</v>
      </c>
      <c r="CQ16" s="57">
        <f>IFERROR(Oferta!CQ16/AVERAGE(Ventas!CQ14:CQ16),"")</f>
        <v>11.25</v>
      </c>
      <c r="CR16" s="57">
        <f>IFERROR(Oferta!CR16/AVERAGE(Ventas!CR14:CR16),"")</f>
        <v>0</v>
      </c>
      <c r="CS16" s="57">
        <f>IFERROR(Oferta!CS16/AVERAGE(Ventas!CS14:CS16),"")</f>
        <v>0</v>
      </c>
      <c r="CT16" s="57">
        <f>IFERROR(Oferta!CT16/AVERAGE(Ventas!CT14:CT16),"")</f>
        <v>10.848214285714285</v>
      </c>
      <c r="CU16" s="57">
        <f>IFERROR(Oferta!CU16/AVERAGE(Ventas!CU14:CU16),"")</f>
        <v>8.556338028169014</v>
      </c>
      <c r="CV16" s="57" t="str">
        <f>IFERROR(Oferta!CV16/AVERAGE(Ventas!CV14:CV16),"")</f>
        <v/>
      </c>
      <c r="CW16" s="57" t="str">
        <f>IFERROR(Oferta!CW16/AVERAGE(Ventas!CW14:CW16),"")</f>
        <v/>
      </c>
      <c r="CX16" s="57">
        <f>IFERROR(Oferta!CX16/AVERAGE(Ventas!CX14:CX16),"")</f>
        <v>12.5</v>
      </c>
      <c r="CY16" s="57">
        <f>IFERROR(Oferta!CY16/AVERAGE(Ventas!CY14:CY16),"")</f>
        <v>51</v>
      </c>
      <c r="CZ16" s="57" t="str">
        <f>IFERROR(Oferta!CZ16/AVERAGE(Ventas!CZ14:CZ16),"")</f>
        <v/>
      </c>
      <c r="DA16" s="57">
        <f>IFERROR(Oferta!DA16/AVERAGE(Ventas!DA14:DA16),"")</f>
        <v>22.125</v>
      </c>
      <c r="DB16" s="57">
        <f>IFERROR(Oferta!DB16/AVERAGE(Ventas!DB14:DB16),"")</f>
        <v>22.125</v>
      </c>
      <c r="DC16" s="57" t="str">
        <f>IFERROR(Oferta!DC16/AVERAGE(Ventas!DC14:DC16),"")</f>
        <v/>
      </c>
      <c r="DD16" s="57" t="str">
        <f>IFERROR(Oferta!DD16/AVERAGE(Ventas!DD14:DD16),"")</f>
        <v/>
      </c>
      <c r="DE16" s="57">
        <f>IFERROR(Oferta!DE16/AVERAGE(Ventas!DE14:DE16),"")</f>
        <v>18</v>
      </c>
      <c r="DF16" s="57" t="str">
        <f>IFERROR(Oferta!DF16/AVERAGE(Ventas!DF14:DF16),"")</f>
        <v/>
      </c>
      <c r="DG16" s="57" t="str">
        <f>IFERROR(Oferta!DG16/AVERAGE(Ventas!DG14:DG16),"")</f>
        <v/>
      </c>
      <c r="DH16" s="57">
        <f>IFERROR(Oferta!DH16/AVERAGE(Ventas!DH14:DH16),"")</f>
        <v>18</v>
      </c>
      <c r="DI16" s="57">
        <f>IFERROR(Oferta!DI16/AVERAGE(Ventas!DI14:DI16),"")</f>
        <v>18</v>
      </c>
      <c r="DJ16" s="57" t="str">
        <f>IFERROR(Oferta!DJ16/AVERAGE(Ventas!DJ14:DJ16),"")</f>
        <v/>
      </c>
      <c r="DK16" s="57">
        <f>IFERROR(Oferta!DK16/AVERAGE(Ventas!DK14:DK16),"")</f>
        <v>69</v>
      </c>
      <c r="DL16" s="57">
        <f>IFERROR(Oferta!DL16/AVERAGE(Ventas!DL14:DL16),"")</f>
        <v>86.6</v>
      </c>
      <c r="DM16" s="57">
        <f>IFERROR(Oferta!DM16/AVERAGE(Ventas!DM14:DM16),"")</f>
        <v>159.375</v>
      </c>
      <c r="DN16" s="57">
        <f>IFERROR(Oferta!DN16/AVERAGE(Ventas!DN14:DN16),"")</f>
        <v>69</v>
      </c>
      <c r="DO16" s="57">
        <f>IFERROR(Oferta!DO16/AVERAGE(Ventas!DO14:DO16),"")</f>
        <v>111.91304347826086</v>
      </c>
      <c r="DP16" s="57">
        <f>IFERROR(Oferta!DP16/AVERAGE(Ventas!DP14:DP16),"")</f>
        <v>106.96153846153847</v>
      </c>
      <c r="DQ16" s="57" t="str">
        <f>IFERROR(Oferta!DQ16/AVERAGE(Ventas!DQ14:DQ16),"")</f>
        <v/>
      </c>
      <c r="DR16" s="57">
        <f>IFERROR(Oferta!DR16/AVERAGE(Ventas!DR14:DR16),"")</f>
        <v>32.275862068965516</v>
      </c>
      <c r="DS16" s="57">
        <f>IFERROR(Oferta!DS16/AVERAGE(Ventas!DS14:DS16),"")</f>
        <v>22.723404255319149</v>
      </c>
      <c r="DT16" s="57">
        <f>IFERROR(Oferta!DT16/AVERAGE(Ventas!DT14:DT16),"")</f>
        <v>33.75</v>
      </c>
      <c r="DU16" s="57">
        <f>IFERROR(Oferta!DU16/AVERAGE(Ventas!DU14:DU16),"")</f>
        <v>32.275862068965516</v>
      </c>
      <c r="DV16" s="57">
        <f>IFERROR(Oferta!DV16/AVERAGE(Ventas!DV14:DV16),"")</f>
        <v>23.588235294117649</v>
      </c>
      <c r="DW16" s="57">
        <f>IFERROR(Oferta!DW16/AVERAGE(Ventas!DW14:DW16),"")</f>
        <v>28.211009174311926</v>
      </c>
      <c r="DX16" s="57" t="str">
        <f>IFERROR(Oferta!DX16/AVERAGE(Ventas!DX14:DX16),"")</f>
        <v/>
      </c>
      <c r="DY16" s="57" t="str">
        <f>IFERROR(Oferta!DY16/AVERAGE(Ventas!DY14:DY16),"")</f>
        <v/>
      </c>
      <c r="DZ16" s="57" t="str">
        <f>IFERROR(Oferta!DZ16/AVERAGE(Ventas!DZ14:DZ16),"")</f>
        <v/>
      </c>
      <c r="EA16" s="57" t="str">
        <f>IFERROR(Oferta!EA16/AVERAGE(Ventas!EA14:EA16),"")</f>
        <v/>
      </c>
      <c r="EB16" s="57" t="str">
        <f>IFERROR(Oferta!EB16/AVERAGE(Ventas!EB14:EB16),"")</f>
        <v/>
      </c>
      <c r="EC16" s="57" t="str">
        <f>IFERROR(Oferta!EC16/AVERAGE(Ventas!EC14:EC16),"")</f>
        <v/>
      </c>
      <c r="ED16" s="57" t="str">
        <f>IFERROR(Oferta!ED16/AVERAGE(Ventas!ED14:ED16),"")</f>
        <v/>
      </c>
      <c r="EE16" s="57">
        <f>IFERROR(Oferta!EE16/AVERAGE(Ventas!EE14:EE16),"")</f>
        <v>5.4597457627118642</v>
      </c>
      <c r="EF16" s="57">
        <f>IFERROR(Oferta!EF16/AVERAGE(Ventas!EF14:EF16),"")</f>
        <v>4.5834372661511598</v>
      </c>
      <c r="EG16" s="57">
        <f>IFERROR(Oferta!EG16/AVERAGE(Ventas!EG14:EG16),"")</f>
        <v>6.9781076066790355</v>
      </c>
      <c r="EH16" s="57">
        <f>IFERROR(Oferta!EH16/AVERAGE(Ventas!EH14:EH16),"")</f>
        <v>8.4555837563451774</v>
      </c>
      <c r="EI16" s="57">
        <f>IFERROR(Oferta!EI16/AVERAGE(Ventas!EI14:EI16),"")</f>
        <v>4.6472130136458247</v>
      </c>
      <c r="EJ16" s="57">
        <f>IFERROR(Oferta!EJ16/AVERAGE(Ventas!EJ14:EJ16),"")</f>
        <v>7.3925424935480999</v>
      </c>
      <c r="EK16" s="57">
        <f>IFERROR(Oferta!EK16/AVERAGE(Ventas!EK14:EK16),"")</f>
        <v>5.921554857898216</v>
      </c>
      <c r="EL16" s="57">
        <f>IFERROR(Oferta!EL16/AVERAGE(Ventas!EL14:EL16),"")</f>
        <v>5.2545271629778671</v>
      </c>
      <c r="EM16" s="57">
        <f>IFERROR(Oferta!EM16/AVERAGE(Ventas!EM14:EM16),"")</f>
        <v>4.7927500764759863</v>
      </c>
      <c r="EN16" s="57">
        <f>IFERROR(Oferta!EN16/AVERAGE(Ventas!EN14:EN16),"")</f>
        <v>7.3906741003547891</v>
      </c>
      <c r="EO16" s="57">
        <f>IFERROR(Oferta!EO16/AVERAGE(Ventas!EO14:EO16),"")</f>
        <v>9.0092853123241419</v>
      </c>
      <c r="EP16" s="57">
        <f>IFERROR(Oferta!EP16/AVERAGE(Ventas!EP14:EP16),"")</f>
        <v>4.8253731343283581</v>
      </c>
      <c r="EQ16" s="57">
        <f>IFERROR(Oferta!EQ16/AVERAGE(Ventas!EQ14:EQ16),"")</f>
        <v>7.8193606080930023</v>
      </c>
      <c r="ER16" s="57">
        <f>IFERROR(Oferta!ER16/AVERAGE(Ventas!ER14:ER16),"")</f>
        <v>6.2869147659063627</v>
      </c>
      <c r="ES16" s="57">
        <f>IFERROR(Oferta!ES16/AVERAGE(Ventas!ES14:ES16),"")</f>
        <v>5.2545271629778671</v>
      </c>
      <c r="ET16" s="57">
        <f>IFERROR(Oferta!ET16/AVERAGE(Ventas!ET14:ET16),"")</f>
        <v>4.9175210754158121</v>
      </c>
      <c r="EU16" s="57">
        <f>IFERROR(Oferta!EU16/AVERAGE(Ventas!EU14:EU16),"")</f>
        <v>7.6263692491535551</v>
      </c>
      <c r="EV16" s="57">
        <f>IFERROR(Oferta!EV16/AVERAGE(Ventas!EV14:EV16),"")</f>
        <v>9.3871780515117571</v>
      </c>
      <c r="EW16" s="57">
        <f>IFERROR(Oferta!EW16/AVERAGE(Ventas!EW14:EW16),"")</f>
        <v>4.9411764705882355</v>
      </c>
      <c r="EX16" s="57">
        <f>IFERROR(Oferta!EX16/AVERAGE(Ventas!EX14:EX16),"")</f>
        <v>8.0883649184662847</v>
      </c>
      <c r="EY16" s="57">
        <f>IFERROR(Oferta!EY16/AVERAGE(Ventas!EY14:EY16),"")</f>
        <v>6.4837803780378032</v>
      </c>
      <c r="EZ16" s="57">
        <f>IFERROR(Oferta!EZ16/AVERAGE(Ventas!EZ14:EZ16),"")</f>
        <v>5.2545271629778671</v>
      </c>
      <c r="FA16" s="57">
        <f>IFERROR(Oferta!FA16/AVERAGE(Ventas!FA14:FA16),"")</f>
        <v>4.9175210754158121</v>
      </c>
      <c r="FB16" s="57">
        <f>IFERROR(Oferta!FB16/AVERAGE(Ventas!FB14:FB16),"")</f>
        <v>7.6263692491535551</v>
      </c>
      <c r="FC16" s="57">
        <f>IFERROR(Oferta!FC16/AVERAGE(Ventas!FC14:FC16),"")</f>
        <v>9.3871780515117571</v>
      </c>
      <c r="FD16" s="57">
        <f>IFERROR(Oferta!FD16/AVERAGE(Ventas!FD14:FD16),"")</f>
        <v>4.9411764705882355</v>
      </c>
      <c r="FE16" s="57">
        <f>IFERROR(Oferta!FE16/AVERAGE(Ventas!FE14:FE16),"")</f>
        <v>8.0883649184662847</v>
      </c>
      <c r="FF16" s="57">
        <f>IFERROR(Oferta!FF16/AVERAGE(Ventas!FF14:FF16),"")</f>
        <v>6.4837803780378032</v>
      </c>
    </row>
    <row r="17" spans="1:162" x14ac:dyDescent="0.2">
      <c r="A17" s="45">
        <v>40483</v>
      </c>
      <c r="B17" s="57">
        <f>IFERROR(Oferta!B17/AVERAGE(Ventas!B15:B17),"")</f>
        <v>0</v>
      </c>
      <c r="C17" s="57">
        <f>IFERROR(Oferta!C17/AVERAGE(Ventas!C15:C17),"")</f>
        <v>5.7376044568245126</v>
      </c>
      <c r="D17" s="57">
        <f>IFERROR(Oferta!D17/AVERAGE(Ventas!D15:D17),"")</f>
        <v>7.9194017449106768</v>
      </c>
      <c r="E17" s="57">
        <f>IFERROR(Oferta!E17/AVERAGE(Ventas!E15:E17),"")</f>
        <v>12.268060836501901</v>
      </c>
      <c r="F17" s="57">
        <f>IFERROR(Oferta!F17/AVERAGE(Ventas!F15:F17),"")</f>
        <v>5.7312186978297159</v>
      </c>
      <c r="G17" s="57">
        <f>IFERROR(Oferta!G17/AVERAGE(Ventas!G15:G17),"")</f>
        <v>8.69928400954654</v>
      </c>
      <c r="H17" s="57">
        <f>IFERROR(Oferta!H17/AVERAGE(Ventas!H15:H17),"")</f>
        <v>7.5716701902748413</v>
      </c>
      <c r="I17" s="57" t="str">
        <f>IFERROR(Oferta!I17/AVERAGE(Ventas!I15:I17),"")</f>
        <v/>
      </c>
      <c r="J17" s="57">
        <f>IFERROR(Oferta!J17/AVERAGE(Ventas!J15:J17),"")</f>
        <v>5.491525423728814</v>
      </c>
      <c r="K17" s="57">
        <f>IFERROR(Oferta!K17/AVERAGE(Ventas!K15:K17),"")</f>
        <v>5.0489510489510492</v>
      </c>
      <c r="L17" s="57">
        <f>IFERROR(Oferta!L17/AVERAGE(Ventas!L15:L17),"")</f>
        <v>6.6387096774193548</v>
      </c>
      <c r="M17" s="57">
        <f>IFERROR(Oferta!M17/AVERAGE(Ventas!M15:M17),"")</f>
        <v>5.5016949152542374</v>
      </c>
      <c r="N17" s="57">
        <f>IFERROR(Oferta!N17/AVERAGE(Ventas!N15:N17),"")</f>
        <v>5.470890410958904</v>
      </c>
      <c r="O17" s="57">
        <f>IFERROR(Oferta!O17/AVERAGE(Ventas!O15:O17),"")</f>
        <v>5.4812286689419798</v>
      </c>
      <c r="P17" s="57">
        <f>IFERROR(Oferta!P17/AVERAGE(Ventas!P15:P17),"")</f>
        <v>5.1336206896551726</v>
      </c>
      <c r="Q17" s="57">
        <f>IFERROR(Oferta!Q17/AVERAGE(Ventas!Q15:Q17),"")</f>
        <v>4.5668076635979098</v>
      </c>
      <c r="R17" s="57">
        <f>IFERROR(Oferta!R17/AVERAGE(Ventas!R15:R17),"")</f>
        <v>6.2802850356294533</v>
      </c>
      <c r="S17" s="57">
        <f>IFERROR(Oferta!S17/AVERAGE(Ventas!S15:S17),"")</f>
        <v>7.2476024411508284</v>
      </c>
      <c r="T17" s="57">
        <f>IFERROR(Oferta!T17/AVERAGE(Ventas!T15:T17),"")</f>
        <v>4.6254740129377652</v>
      </c>
      <c r="U17" s="57">
        <f>IFERROR(Oferta!U17/AVERAGE(Ventas!U15:U17),"")</f>
        <v>6.6450764425447968</v>
      </c>
      <c r="V17" s="57">
        <f>IFERROR(Oferta!V17/AVERAGE(Ventas!V15:V17),"")</f>
        <v>5.4418233769685695</v>
      </c>
      <c r="W17" s="57" t="str">
        <f>IFERROR(Oferta!W17/AVERAGE(Ventas!W15:W17),"")</f>
        <v/>
      </c>
      <c r="X17" s="57">
        <f>IFERROR(Oferta!X17/AVERAGE(Ventas!X15:X17),"")</f>
        <v>14.417475728155338</v>
      </c>
      <c r="Y17" s="57">
        <f>IFERROR(Oferta!Y17/AVERAGE(Ventas!Y15:Y17),"")</f>
        <v>14.53125</v>
      </c>
      <c r="Z17" s="57">
        <f>IFERROR(Oferta!Z17/AVERAGE(Ventas!Z15:Z17),"")</f>
        <v>14.258426966292134</v>
      </c>
      <c r="AA17" s="57">
        <f>IFERROR(Oferta!AA17/AVERAGE(Ventas!AA15:AA17),"")</f>
        <v>14.475728155339805</v>
      </c>
      <c r="AB17" s="57">
        <f>IFERROR(Oferta!AB17/AVERAGE(Ventas!AB15:AB17),"")</f>
        <v>14.354014598540147</v>
      </c>
      <c r="AC17" s="57">
        <f>IFERROR(Oferta!AC17/AVERAGE(Ventas!AC15:AC17),"")</f>
        <v>14.387267904509283</v>
      </c>
      <c r="AD17" s="57" t="str">
        <f>IFERROR(Oferta!AD17/AVERAGE(Ventas!AD15:AD17),"")</f>
        <v/>
      </c>
      <c r="AE17" s="57">
        <f>IFERROR(Oferta!AE17/AVERAGE(Ventas!AE15:AE17),"")</f>
        <v>10.701923076923078</v>
      </c>
      <c r="AF17" s="57">
        <f>IFERROR(Oferta!AF17/AVERAGE(Ventas!AF15:AF17),"")</f>
        <v>14.911764705882353</v>
      </c>
      <c r="AG17" s="57">
        <f>IFERROR(Oferta!AG17/AVERAGE(Ventas!AG15:AG17),"")</f>
        <v>30</v>
      </c>
      <c r="AH17" s="57">
        <f>IFERROR(Oferta!AH17/AVERAGE(Ventas!AH15:AH17),"")</f>
        <v>10.701923076923078</v>
      </c>
      <c r="AI17" s="57">
        <f>IFERROR(Oferta!AI17/AVERAGE(Ventas!AI15:AI17),"")</f>
        <v>15.087209302325581</v>
      </c>
      <c r="AJ17" s="57">
        <f>IFERROR(Oferta!AJ17/AVERAGE(Ventas!AJ15:AJ17),"")</f>
        <v>13.434782608695652</v>
      </c>
      <c r="AK17" s="57">
        <f>IFERROR(Oferta!AK17/AVERAGE(Ventas!AK15:AK17),"")</f>
        <v>6</v>
      </c>
      <c r="AL17" s="57">
        <f>IFERROR(Oferta!AL17/AVERAGE(Ventas!AL15:AL17),"")</f>
        <v>5.0930232558139537</v>
      </c>
      <c r="AM17" s="57">
        <f>IFERROR(Oferta!AM17/AVERAGE(Ventas!AM15:AM17),"")</f>
        <v>10.833333333333334</v>
      </c>
      <c r="AN17" s="57">
        <f>IFERROR(Oferta!AN17/AVERAGE(Ventas!AN15:AN17),"")</f>
        <v>27.230769230769234</v>
      </c>
      <c r="AO17" s="57">
        <f>IFERROR(Oferta!AO17/AVERAGE(Ventas!AO15:AO17),"")</f>
        <v>5.1034482758620694</v>
      </c>
      <c r="AP17" s="57">
        <f>IFERROR(Oferta!AP17/AVERAGE(Ventas!AP15:AP17),"")</f>
        <v>11.937823834196893</v>
      </c>
      <c r="AQ17" s="57">
        <f>IFERROR(Oferta!AQ17/AVERAGE(Ventas!AQ15:AQ17),"")</f>
        <v>8.6975476839237054</v>
      </c>
      <c r="AR17" s="57">
        <f>IFERROR(Oferta!AR17/AVERAGE(Ventas!AR15:AR17),"")</f>
        <v>1.5555555555555556</v>
      </c>
      <c r="AS17" s="57">
        <f>IFERROR(Oferta!AS17/AVERAGE(Ventas!AS15:AS17),"")</f>
        <v>1.2461538461538462</v>
      </c>
      <c r="AT17" s="57">
        <f>IFERROR(Oferta!AT17/AVERAGE(Ventas!AT15:AT17),"")</f>
        <v>6.3384146341463419</v>
      </c>
      <c r="AU17" s="57">
        <f>IFERROR(Oferta!AU17/AVERAGE(Ventas!AU15:AU17),"")</f>
        <v>6.2249999999999996</v>
      </c>
      <c r="AV17" s="57">
        <f>IFERROR(Oferta!AV17/AVERAGE(Ventas!AV15:AV17),"")</f>
        <v>1.3369565217391304</v>
      </c>
      <c r="AW17" s="57">
        <f>IFERROR(Oferta!AW17/AVERAGE(Ventas!AW15:AW17),"")</f>
        <v>6.3260869565217392</v>
      </c>
      <c r="AX17" s="57">
        <f>IFERROR(Oferta!AX17/AVERAGE(Ventas!AX15:AX17),"")</f>
        <v>5.3282608695652174</v>
      </c>
      <c r="AY17" s="57" t="str">
        <f>IFERROR(Oferta!AY17/AVERAGE(Ventas!AY15:AY17),"")</f>
        <v/>
      </c>
      <c r="AZ17" s="57">
        <f>IFERROR(Oferta!AZ17/AVERAGE(Ventas!AZ15:AZ17),"")</f>
        <v>4.1602787456445993</v>
      </c>
      <c r="BA17" s="57">
        <f>IFERROR(Oferta!BA17/AVERAGE(Ventas!BA15:BA17),"")</f>
        <v>8.4</v>
      </c>
      <c r="BB17" s="57">
        <f>IFERROR(Oferta!BB17/AVERAGE(Ventas!BB15:BB17),"")</f>
        <v>13.363636363636363</v>
      </c>
      <c r="BC17" s="57">
        <f>IFERROR(Oferta!BC17/AVERAGE(Ventas!BC15:BC17),"")</f>
        <v>4.1916376306620204</v>
      </c>
      <c r="BD17" s="57">
        <f>IFERROR(Oferta!BD17/AVERAGE(Ventas!BD15:BD17),"")</f>
        <v>8.8167938931297716</v>
      </c>
      <c r="BE17" s="57">
        <f>IFERROR(Oferta!BE17/AVERAGE(Ventas!BE15:BE17),"")</f>
        <v>5.6411483253588512</v>
      </c>
      <c r="BF17" s="57" t="str">
        <f>IFERROR(Oferta!BF17/AVERAGE(Ventas!BF15:BF17),"")</f>
        <v/>
      </c>
      <c r="BG17" s="57">
        <f>IFERROR(Oferta!BG17/AVERAGE(Ventas!BG15:BG17),"")</f>
        <v>9.5113636363636367</v>
      </c>
      <c r="BH17" s="57">
        <f>IFERROR(Oferta!BH17/AVERAGE(Ventas!BH15:BH17),"")</f>
        <v>7.8266129032258061</v>
      </c>
      <c r="BI17" s="57">
        <f>IFERROR(Oferta!BI17/AVERAGE(Ventas!BI15:BI17),"")</f>
        <v>11.054054054054054</v>
      </c>
      <c r="BJ17" s="57">
        <f>IFERROR(Oferta!BJ17/AVERAGE(Ventas!BJ15:BJ17),"")</f>
        <v>9.5113636363636367</v>
      </c>
      <c r="BK17" s="57">
        <f>IFERROR(Oferta!BK17/AVERAGE(Ventas!BK15:BK17),"")</f>
        <v>8.8245125348189415</v>
      </c>
      <c r="BL17" s="57">
        <f>IFERROR(Oferta!BL17/AVERAGE(Ventas!BL15:BL17),"")</f>
        <v>8.9597315436241605</v>
      </c>
      <c r="BM17" s="57">
        <f>IFERROR(Oferta!BM17/AVERAGE(Ventas!BM15:BM17),"")</f>
        <v>0</v>
      </c>
      <c r="BN17" s="57">
        <f>IFERROR(Oferta!BN17/AVERAGE(Ventas!BN15:BN17),"")</f>
        <v>8.7725118483412334</v>
      </c>
      <c r="BO17" s="57">
        <f>IFERROR(Oferta!BO17/AVERAGE(Ventas!BO15:BO17),"")</f>
        <v>8.3608695652173903</v>
      </c>
      <c r="BP17" s="57">
        <f>IFERROR(Oferta!BP17/AVERAGE(Ventas!BP15:BP17),"")</f>
        <v>10.568181818181818</v>
      </c>
      <c r="BQ17" s="57">
        <f>IFERROR(Oferta!BQ17/AVERAGE(Ventas!BQ15:BQ17),"")</f>
        <v>8.6901408450704221</v>
      </c>
      <c r="BR17" s="57">
        <f>IFERROR(Oferta!BR17/AVERAGE(Ventas!BR15:BR17),"")</f>
        <v>8.5535714285714288</v>
      </c>
      <c r="BS17" s="57">
        <f>IFERROR(Oferta!BS17/AVERAGE(Ventas!BS15:BS17),"")</f>
        <v>8.5941422594142267</v>
      </c>
      <c r="BT17" s="57" t="str">
        <f>IFERROR(Oferta!BT17/AVERAGE(Ventas!BT15:BT17),"")</f>
        <v/>
      </c>
      <c r="BU17" s="57">
        <f>IFERROR(Oferta!BU17/AVERAGE(Ventas!BU15:BU17),"")</f>
        <v>20.175000000000001</v>
      </c>
      <c r="BV17" s="57">
        <f>IFERROR(Oferta!BV17/AVERAGE(Ventas!BV15:BV17),"")</f>
        <v>6.6273637374860952</v>
      </c>
      <c r="BW17" s="57">
        <f>IFERROR(Oferta!BW17/AVERAGE(Ventas!BW15:BW17),"")</f>
        <v>8.6797752808988768</v>
      </c>
      <c r="BX17" s="57">
        <f>IFERROR(Oferta!BX17/AVERAGE(Ventas!BX15:BX17),"")</f>
        <v>20.175000000000001</v>
      </c>
      <c r="BY17" s="57">
        <f>IFERROR(Oferta!BY17/AVERAGE(Ventas!BY15:BY17),"")</f>
        <v>6.9665738161559885</v>
      </c>
      <c r="BZ17" s="57">
        <f>IFERROR(Oferta!BZ17/AVERAGE(Ventas!BZ15:BZ17),"")</f>
        <v>7.879861711322385</v>
      </c>
      <c r="CA17" s="57">
        <f>IFERROR(Oferta!CA17/AVERAGE(Ventas!CA15:CA17),"")</f>
        <v>0</v>
      </c>
      <c r="CB17" s="57">
        <f>IFERROR(Oferta!CB17/AVERAGE(Ventas!CB15:CB17),"")</f>
        <v>13.75</v>
      </c>
      <c r="CC17" s="57">
        <f>IFERROR(Oferta!CC17/AVERAGE(Ventas!CC15:CC17),"")</f>
        <v>9.9754601226993866</v>
      </c>
      <c r="CD17" s="57">
        <f>IFERROR(Oferta!CD17/AVERAGE(Ventas!CD15:CD17),"")</f>
        <v>18</v>
      </c>
      <c r="CE17" s="57">
        <f>IFERROR(Oferta!CE17/AVERAGE(Ventas!CE15:CE17),"")</f>
        <v>8.6842105263157894</v>
      </c>
      <c r="CF17" s="57">
        <f>IFERROR(Oferta!CF17/AVERAGE(Ventas!CF15:CF17),"")</f>
        <v>10.439306358381502</v>
      </c>
      <c r="CG17" s="57">
        <f>IFERROR(Oferta!CG17/AVERAGE(Ventas!CG15:CG17),"")</f>
        <v>10.265625</v>
      </c>
      <c r="CH17" s="57">
        <f>IFERROR(Oferta!CH17/AVERAGE(Ventas!CH15:CH17),"")</f>
        <v>3.8445040214477215</v>
      </c>
      <c r="CI17" s="57">
        <f>IFERROR(Oferta!CI17/AVERAGE(Ventas!CI15:CI17),"")</f>
        <v>8.1521739130434785</v>
      </c>
      <c r="CJ17" s="57">
        <f>IFERROR(Oferta!CJ17/AVERAGE(Ventas!CJ15:CJ17),"")</f>
        <v>9.9393511988716501</v>
      </c>
      <c r="CK17" s="57">
        <f>IFERROR(Oferta!CK17/AVERAGE(Ventas!CK15:CK17),"")</f>
        <v>13.307142857142857</v>
      </c>
      <c r="CL17" s="57">
        <f>IFERROR(Oferta!CL17/AVERAGE(Ventas!CL15:CL17),"")</f>
        <v>7.2355961209355382</v>
      </c>
      <c r="CM17" s="57">
        <f>IFERROR(Oferta!CM17/AVERAGE(Ventas!CM15:CM17),"")</f>
        <v>10.49469964664311</v>
      </c>
      <c r="CN17" s="57">
        <f>IFERROR(Oferta!CN17/AVERAGE(Ventas!CN15:CN17),"")</f>
        <v>8.2990007686395071</v>
      </c>
      <c r="CO17" s="57" t="str">
        <f>IFERROR(Oferta!CO17/AVERAGE(Ventas!CO15:CO17),"")</f>
        <v/>
      </c>
      <c r="CP17" s="57">
        <f>IFERROR(Oferta!CP17/AVERAGE(Ventas!CP15:CP17),"")</f>
        <v>0</v>
      </c>
      <c r="CQ17" s="57">
        <f>IFERROR(Oferta!CQ17/AVERAGE(Ventas!CQ15:CQ17),"")</f>
        <v>12.391304347826086</v>
      </c>
      <c r="CR17" s="57">
        <f>IFERROR(Oferta!CR17/AVERAGE(Ventas!CR15:CR17),"")</f>
        <v>45</v>
      </c>
      <c r="CS17" s="57">
        <f>IFERROR(Oferta!CS17/AVERAGE(Ventas!CS15:CS17),"")</f>
        <v>0</v>
      </c>
      <c r="CT17" s="57">
        <f>IFERROR(Oferta!CT17/AVERAGE(Ventas!CT15:CT17),"")</f>
        <v>13.085106382978724</v>
      </c>
      <c r="CU17" s="57">
        <f>IFERROR(Oferta!CU17/AVERAGE(Ventas!CU15:CU17),"")</f>
        <v>10.789473684210526</v>
      </c>
      <c r="CV17" s="57" t="str">
        <f>IFERROR(Oferta!CV17/AVERAGE(Ventas!CV15:CV17),"")</f>
        <v/>
      </c>
      <c r="CW17" s="57" t="str">
        <f>IFERROR(Oferta!CW17/AVERAGE(Ventas!CW15:CW17),"")</f>
        <v/>
      </c>
      <c r="CX17" s="57">
        <f>IFERROR(Oferta!CX17/AVERAGE(Ventas!CX15:CX17),"")</f>
        <v>20.625</v>
      </c>
      <c r="CY17" s="57">
        <f>IFERROR(Oferta!CY17/AVERAGE(Ventas!CY15:CY17),"")</f>
        <v>51</v>
      </c>
      <c r="CZ17" s="57" t="str">
        <f>IFERROR(Oferta!CZ17/AVERAGE(Ventas!CZ15:CZ17),"")</f>
        <v/>
      </c>
      <c r="DA17" s="57">
        <f>IFERROR(Oferta!DA17/AVERAGE(Ventas!DA15:DA17),"")</f>
        <v>26.7</v>
      </c>
      <c r="DB17" s="57">
        <f>IFERROR(Oferta!DB17/AVERAGE(Ventas!DB15:DB17),"")</f>
        <v>26.7</v>
      </c>
      <c r="DC17" s="57" t="str">
        <f>IFERROR(Oferta!DC17/AVERAGE(Ventas!DC15:DC17),"")</f>
        <v/>
      </c>
      <c r="DD17" s="57" t="str">
        <f>IFERROR(Oferta!DD17/AVERAGE(Ventas!DD15:DD17),"")</f>
        <v/>
      </c>
      <c r="DE17" s="57">
        <f>IFERROR(Oferta!DE17/AVERAGE(Ventas!DE15:DE17),"")</f>
        <v>15</v>
      </c>
      <c r="DF17" s="57" t="str">
        <f>IFERROR(Oferta!DF17/AVERAGE(Ventas!DF15:DF17),"")</f>
        <v/>
      </c>
      <c r="DG17" s="57" t="str">
        <f>IFERROR(Oferta!DG17/AVERAGE(Ventas!DG15:DG17),"")</f>
        <v/>
      </c>
      <c r="DH17" s="57">
        <f>IFERROR(Oferta!DH17/AVERAGE(Ventas!DH15:DH17),"")</f>
        <v>15</v>
      </c>
      <c r="DI17" s="57">
        <f>IFERROR(Oferta!DI17/AVERAGE(Ventas!DI15:DI17),"")</f>
        <v>15</v>
      </c>
      <c r="DJ17" s="57" t="str">
        <f>IFERROR(Oferta!DJ17/AVERAGE(Ventas!DJ15:DJ17),"")</f>
        <v/>
      </c>
      <c r="DK17" s="57">
        <f>IFERROR(Oferta!DK17/AVERAGE(Ventas!DK15:DK17),"")</f>
        <v>33</v>
      </c>
      <c r="DL17" s="57">
        <f>IFERROR(Oferta!DL17/AVERAGE(Ventas!DL15:DL17),"")</f>
        <v>67.421052631578945</v>
      </c>
      <c r="DM17" s="57">
        <f>IFERROR(Oferta!DM17/AVERAGE(Ventas!DM15:DM17),"")</f>
        <v>141</v>
      </c>
      <c r="DN17" s="57">
        <f>IFERROR(Oferta!DN17/AVERAGE(Ventas!DN15:DN17),"")</f>
        <v>33</v>
      </c>
      <c r="DO17" s="57">
        <f>IFERROR(Oferta!DO17/AVERAGE(Ventas!DO15:DO17),"")</f>
        <v>91.071428571428569</v>
      </c>
      <c r="DP17" s="57">
        <f>IFERROR(Oferta!DP17/AVERAGE(Ventas!DP15:DP17),"")</f>
        <v>80.823529411764696</v>
      </c>
      <c r="DQ17" s="57" t="str">
        <f>IFERROR(Oferta!DQ17/AVERAGE(Ventas!DQ15:DQ17),"")</f>
        <v/>
      </c>
      <c r="DR17" s="57">
        <f>IFERROR(Oferta!DR17/AVERAGE(Ventas!DR15:DR17),"")</f>
        <v>29.754098360655739</v>
      </c>
      <c r="DS17" s="57">
        <f>IFERROR(Oferta!DS17/AVERAGE(Ventas!DS15:DS17),"")</f>
        <v>22.5</v>
      </c>
      <c r="DT17" s="57">
        <f>IFERROR(Oferta!DT17/AVERAGE(Ventas!DT15:DT17),"")</f>
        <v>32.25</v>
      </c>
      <c r="DU17" s="57">
        <f>IFERROR(Oferta!DU17/AVERAGE(Ventas!DU15:DU17),"")</f>
        <v>29.754098360655739</v>
      </c>
      <c r="DV17" s="57">
        <f>IFERROR(Oferta!DV17/AVERAGE(Ventas!DV15:DV17),"")</f>
        <v>23.279999999999998</v>
      </c>
      <c r="DW17" s="57">
        <f>IFERROR(Oferta!DW17/AVERAGE(Ventas!DW15:DW17),"")</f>
        <v>26.837837837837839</v>
      </c>
      <c r="DX17" s="57" t="str">
        <f>IFERROR(Oferta!DX17/AVERAGE(Ventas!DX15:DX17),"")</f>
        <v/>
      </c>
      <c r="DY17" s="57" t="str">
        <f>IFERROR(Oferta!DY17/AVERAGE(Ventas!DY15:DY17),"")</f>
        <v/>
      </c>
      <c r="DZ17" s="57" t="str">
        <f>IFERROR(Oferta!DZ17/AVERAGE(Ventas!DZ15:DZ17),"")</f>
        <v/>
      </c>
      <c r="EA17" s="57" t="str">
        <f>IFERROR(Oferta!EA17/AVERAGE(Ventas!EA15:EA17),"")</f>
        <v/>
      </c>
      <c r="EB17" s="57" t="str">
        <f>IFERROR(Oferta!EB17/AVERAGE(Ventas!EB15:EB17),"")</f>
        <v/>
      </c>
      <c r="EC17" s="57" t="str">
        <f>IFERROR(Oferta!EC17/AVERAGE(Ventas!EC15:EC17),"")</f>
        <v/>
      </c>
      <c r="ED17" s="57" t="str">
        <f>IFERROR(Oferta!ED17/AVERAGE(Ventas!ED15:ED17),"")</f>
        <v/>
      </c>
      <c r="EE17" s="57">
        <f>IFERROR(Oferta!EE17/AVERAGE(Ventas!EE15:EE17),"")</f>
        <v>4.7590176515732923</v>
      </c>
      <c r="EF17" s="57">
        <f>IFERROR(Oferta!EF17/AVERAGE(Ventas!EF15:EF17),"")</f>
        <v>5.3064376941663793</v>
      </c>
      <c r="EG17" s="57">
        <f>IFERROR(Oferta!EG17/AVERAGE(Ventas!EG15:EG17),"")</f>
        <v>7.0483420381391957</v>
      </c>
      <c r="EH17" s="57">
        <f>IFERROR(Oferta!EH17/AVERAGE(Ventas!EH15:EH17),"")</f>
        <v>8.3559064682660189</v>
      </c>
      <c r="EI17" s="57">
        <f>IFERROR(Oferta!EI17/AVERAGE(Ventas!EI15:EI17),"")</f>
        <v>5.2511054223877123</v>
      </c>
      <c r="EJ17" s="57">
        <f>IFERROR(Oferta!EJ17/AVERAGE(Ventas!EJ15:EJ17),"")</f>
        <v>7.4219156689224359</v>
      </c>
      <c r="EK17" s="57">
        <f>IFERROR(Oferta!EK17/AVERAGE(Ventas!EK15:EK17),"")</f>
        <v>6.275832411844207</v>
      </c>
      <c r="EL17" s="57">
        <f>IFERROR(Oferta!EL17/AVERAGE(Ventas!EL15:EL17),"")</f>
        <v>4.6756152125279646</v>
      </c>
      <c r="EM17" s="57">
        <f>IFERROR(Oferta!EM17/AVERAGE(Ventas!EM15:EM17),"")</f>
        <v>5.4705463182897862</v>
      </c>
      <c r="EN17" s="57">
        <f>IFERROR(Oferta!EN17/AVERAGE(Ventas!EN15:EN17),"")</f>
        <v>7.4423884776955394</v>
      </c>
      <c r="EO17" s="57">
        <f>IFERROR(Oferta!EO17/AVERAGE(Ventas!EO15:EO17),"")</f>
        <v>8.8427876823338742</v>
      </c>
      <c r="EP17" s="57">
        <f>IFERROR(Oferta!EP17/AVERAGE(Ventas!EP15:EP17),"")</f>
        <v>5.3942452222460808</v>
      </c>
      <c r="EQ17" s="57">
        <f>IFERROR(Oferta!EQ17/AVERAGE(Ventas!EQ15:EQ17),"")</f>
        <v>7.8208029197080284</v>
      </c>
      <c r="ER17" s="57">
        <f>IFERROR(Oferta!ER17/AVERAGE(Ventas!ER15:ER17),"")</f>
        <v>6.5956416464891046</v>
      </c>
      <c r="ES17" s="57">
        <f>IFERROR(Oferta!ES17/AVERAGE(Ventas!ES15:ES17),"")</f>
        <v>4.6756152125279646</v>
      </c>
      <c r="ET17" s="57">
        <f>IFERROR(Oferta!ET17/AVERAGE(Ventas!ET15:ET17),"")</f>
        <v>5.5914130691200752</v>
      </c>
      <c r="EU17" s="57">
        <f>IFERROR(Oferta!EU17/AVERAGE(Ventas!EU15:EU17),"")</f>
        <v>7.6785714285714288</v>
      </c>
      <c r="EV17" s="57">
        <f>IFERROR(Oferta!EV17/AVERAGE(Ventas!EV15:EV17),"")</f>
        <v>9.2299005108900243</v>
      </c>
      <c r="EW17" s="57">
        <f>IFERROR(Oferta!EW17/AVERAGE(Ventas!EW15:EW17),"")</f>
        <v>5.5040546308151939</v>
      </c>
      <c r="EX17" s="57">
        <f>IFERROR(Oferta!EX17/AVERAGE(Ventas!EX15:EX17),"")</f>
        <v>8.0941439170208156</v>
      </c>
      <c r="EY17" s="57">
        <f>IFERROR(Oferta!EY17/AVERAGE(Ventas!EY15:EY17),"")</f>
        <v>6.7909881536093915</v>
      </c>
      <c r="EZ17" s="57">
        <f>IFERROR(Oferta!EZ17/AVERAGE(Ventas!EZ15:EZ17),"")</f>
        <v>4.6756152125279646</v>
      </c>
      <c r="FA17" s="57">
        <f>IFERROR(Oferta!FA17/AVERAGE(Ventas!FA15:FA17),"")</f>
        <v>5.5914130691200752</v>
      </c>
      <c r="FB17" s="57">
        <f>IFERROR(Oferta!FB17/AVERAGE(Ventas!FB15:FB17),"")</f>
        <v>7.6785714285714288</v>
      </c>
      <c r="FC17" s="57">
        <f>IFERROR(Oferta!FC17/AVERAGE(Ventas!FC15:FC17),"")</f>
        <v>9.2299005108900243</v>
      </c>
      <c r="FD17" s="57">
        <f>IFERROR(Oferta!FD17/AVERAGE(Ventas!FD15:FD17),"")</f>
        <v>5.5040546308151939</v>
      </c>
      <c r="FE17" s="57">
        <f>IFERROR(Oferta!FE17/AVERAGE(Ventas!FE15:FE17),"")</f>
        <v>8.0941439170208156</v>
      </c>
      <c r="FF17" s="57">
        <f>IFERROR(Oferta!FF17/AVERAGE(Ventas!FF15:FF17),"")</f>
        <v>6.7909881536093915</v>
      </c>
    </row>
    <row r="18" spans="1:162" x14ac:dyDescent="0.2">
      <c r="A18" s="45">
        <v>40513</v>
      </c>
      <c r="B18" s="57">
        <f>IFERROR(Oferta!B18/AVERAGE(Ventas!B16:B18),"")</f>
        <v>0</v>
      </c>
      <c r="C18" s="57">
        <f>IFERROR(Oferta!C18/AVERAGE(Ventas!C16:C18),"")</f>
        <v>7.4725130890052363</v>
      </c>
      <c r="D18" s="57">
        <f>IFERROR(Oferta!D18/AVERAGE(Ventas!D16:D18),"")</f>
        <v>8.5213600697471676</v>
      </c>
      <c r="E18" s="57">
        <f>IFERROR(Oferta!E18/AVERAGE(Ventas!E16:E18),"")</f>
        <v>13.404907975460123</v>
      </c>
      <c r="F18" s="57">
        <f>IFERROR(Oferta!F18/AVERAGE(Ventas!F16:F18),"")</f>
        <v>7.4627450980392158</v>
      </c>
      <c r="G18" s="57">
        <f>IFERROR(Oferta!G18/AVERAGE(Ventas!G16:G18),"")</f>
        <v>9.3794466403162051</v>
      </c>
      <c r="H18" s="57">
        <f>IFERROR(Oferta!H18/AVERAGE(Ventas!H16:H18),"")</f>
        <v>8.6995130999304422</v>
      </c>
      <c r="I18" s="57" t="str">
        <f>IFERROR(Oferta!I18/AVERAGE(Ventas!I16:I18),"")</f>
        <v/>
      </c>
      <c r="J18" s="57">
        <f>IFERROR(Oferta!J18/AVERAGE(Ventas!J16:J18),"")</f>
        <v>3.8662613981762917</v>
      </c>
      <c r="K18" s="57">
        <f>IFERROR(Oferta!K18/AVERAGE(Ventas!K16:K18),"")</f>
        <v>4.3287671232876717</v>
      </c>
      <c r="L18" s="57">
        <f>IFERROR(Oferta!L18/AVERAGE(Ventas!L16:L18),"")</f>
        <v>7.085106382978724</v>
      </c>
      <c r="M18" s="57">
        <f>IFERROR(Oferta!M18/AVERAGE(Ventas!M16:M18),"")</f>
        <v>3.8753799392097261</v>
      </c>
      <c r="N18" s="57">
        <f>IFERROR(Oferta!N18/AVERAGE(Ventas!N16:N18),"")</f>
        <v>5.1565495207667738</v>
      </c>
      <c r="O18" s="57">
        <f>IFERROR(Oferta!O18/AVERAGE(Ventas!O16:O18),"")</f>
        <v>4.7151832460732983</v>
      </c>
      <c r="P18" s="57">
        <f>IFERROR(Oferta!P18/AVERAGE(Ventas!P16:P18),"")</f>
        <v>3.6987060998151571</v>
      </c>
      <c r="Q18" s="57">
        <f>IFERROR(Oferta!Q18/AVERAGE(Ventas!Q16:Q18),"")</f>
        <v>4.7920877495686467</v>
      </c>
      <c r="R18" s="57">
        <f>IFERROR(Oferta!R18/AVERAGE(Ventas!R16:R18),"")</f>
        <v>5.6134328358208956</v>
      </c>
      <c r="S18" s="57">
        <f>IFERROR(Oferta!S18/AVERAGE(Ventas!S16:S18),"")</f>
        <v>7.2511972137570746</v>
      </c>
      <c r="T18" s="57">
        <f>IFERROR(Oferta!T18/AVERAGE(Ventas!T16:T18),"")</f>
        <v>4.6634406263592867</v>
      </c>
      <c r="U18" s="57">
        <f>IFERROR(Oferta!U18/AVERAGE(Ventas!U16:U18),"")</f>
        <v>6.2089599493430434</v>
      </c>
      <c r="V18" s="57">
        <f>IFERROR(Oferta!V18/AVERAGE(Ventas!V16:V18),"")</f>
        <v>5.2927866950299745</v>
      </c>
      <c r="W18" s="57">
        <f>IFERROR(Oferta!W18/AVERAGE(Ventas!W16:W18),"")</f>
        <v>0</v>
      </c>
      <c r="X18" s="57">
        <f>IFERROR(Oferta!X18/AVERAGE(Ventas!X16:X18),"")</f>
        <v>12.929203539823011</v>
      </c>
      <c r="Y18" s="57">
        <f>IFERROR(Oferta!Y18/AVERAGE(Ventas!Y16:Y18),"")</f>
        <v>16.235294117647058</v>
      </c>
      <c r="Z18" s="57">
        <f>IFERROR(Oferta!Z18/AVERAGE(Ventas!Z16:Z18),"")</f>
        <v>14.147727272727273</v>
      </c>
      <c r="AA18" s="57">
        <f>IFERROR(Oferta!AA18/AVERAGE(Ventas!AA16:AA18),"")</f>
        <v>12.704347826086956</v>
      </c>
      <c r="AB18" s="57">
        <f>IFERROR(Oferta!AB18/AVERAGE(Ventas!AB16:AB18),"")</f>
        <v>14.827586206896552</v>
      </c>
      <c r="AC18" s="57">
        <f>IFERROR(Oferta!AC18/AVERAGE(Ventas!AC16:AC18),"")</f>
        <v>14.178191489361703</v>
      </c>
      <c r="AD18" s="57" t="str">
        <f>IFERROR(Oferta!AD18/AVERAGE(Ventas!AD16:AD18),"")</f>
        <v/>
      </c>
      <c r="AE18" s="57">
        <f>IFERROR(Oferta!AE18/AVERAGE(Ventas!AE16:AE18),"")</f>
        <v>10.5</v>
      </c>
      <c r="AF18" s="57">
        <f>IFERROR(Oferta!AF18/AVERAGE(Ventas!AF16:AF18),"")</f>
        <v>12.683035714285714</v>
      </c>
      <c r="AG18" s="57">
        <f>IFERROR(Oferta!AG18/AVERAGE(Ventas!AG16:AG18),"")</f>
        <v>18</v>
      </c>
      <c r="AH18" s="57">
        <f>IFERROR(Oferta!AH18/AVERAGE(Ventas!AH16:AH18),"")</f>
        <v>10.5</v>
      </c>
      <c r="AI18" s="57">
        <f>IFERROR(Oferta!AI18/AVERAGE(Ventas!AI16:AI18),"")</f>
        <v>12.753303964757709</v>
      </c>
      <c r="AJ18" s="57">
        <f>IFERROR(Oferta!AJ18/AVERAGE(Ventas!AJ16:AJ18),"")</f>
        <v>12.064220183486238</v>
      </c>
      <c r="AK18" s="57" t="str">
        <f>IFERROR(Oferta!AK18/AVERAGE(Ventas!AK16:AK18),"")</f>
        <v/>
      </c>
      <c r="AL18" s="57">
        <f>IFERROR(Oferta!AL18/AVERAGE(Ventas!AL16:AL18),"")</f>
        <v>4.6832579185520355</v>
      </c>
      <c r="AM18" s="57">
        <f>IFERROR(Oferta!AM18/AVERAGE(Ventas!AM16:AM18),"")</f>
        <v>11.631284916201118</v>
      </c>
      <c r="AN18" s="57">
        <f>IFERROR(Oferta!AN18/AVERAGE(Ventas!AN16:AN18),"")</f>
        <v>33</v>
      </c>
      <c r="AO18" s="57">
        <f>IFERROR(Oferta!AO18/AVERAGE(Ventas!AO16:AO18),"")</f>
        <v>4.6832579185520355</v>
      </c>
      <c r="AP18" s="57">
        <f>IFERROR(Oferta!AP18/AVERAGE(Ventas!AP16:AP18),"")</f>
        <v>12.973821989528796</v>
      </c>
      <c r="AQ18" s="57">
        <f>IFERROR(Oferta!AQ18/AVERAGE(Ventas!AQ16:AQ18),"")</f>
        <v>8.5266990291262132</v>
      </c>
      <c r="AR18" s="57">
        <f>IFERROR(Oferta!AR18/AVERAGE(Ventas!AR16:AR18),"")</f>
        <v>3</v>
      </c>
      <c r="AS18" s="57">
        <f>IFERROR(Oferta!AS18/AVERAGE(Ventas!AS16:AS18),"")</f>
        <v>2.8928571428571428</v>
      </c>
      <c r="AT18" s="57">
        <f>IFERROR(Oferta!AT18/AVERAGE(Ventas!AT16:AT18),"")</f>
        <v>3.953125</v>
      </c>
      <c r="AU18" s="57">
        <f>IFERROR(Oferta!AU18/AVERAGE(Ventas!AU16:AU18),"")</f>
        <v>6.9375</v>
      </c>
      <c r="AV18" s="57">
        <f>IFERROR(Oferta!AV18/AVERAGE(Ventas!AV16:AV18),"")</f>
        <v>2.9249999999999998</v>
      </c>
      <c r="AW18" s="57">
        <f>IFERROR(Oferta!AW18/AVERAGE(Ventas!AW16:AW18),"")</f>
        <v>4.1826923076923084</v>
      </c>
      <c r="AX18" s="57">
        <f>IFERROR(Oferta!AX18/AVERAGE(Ventas!AX16:AX18),"")</f>
        <v>4.0723684210526319</v>
      </c>
      <c r="AY18" s="57" t="str">
        <f>IFERROR(Oferta!AY18/AVERAGE(Ventas!AY16:AY18),"")</f>
        <v/>
      </c>
      <c r="AZ18" s="57">
        <f>IFERROR(Oferta!AZ18/AVERAGE(Ventas!AZ16:AZ18),"")</f>
        <v>3.7358490566037736</v>
      </c>
      <c r="BA18" s="57">
        <f>IFERROR(Oferta!BA18/AVERAGE(Ventas!BA16:BA18),"")</f>
        <v>8.0785714285714292</v>
      </c>
      <c r="BB18" s="57">
        <f>IFERROR(Oferta!BB18/AVERAGE(Ventas!BB16:BB18),"")</f>
        <v>24</v>
      </c>
      <c r="BC18" s="57">
        <f>IFERROR(Oferta!BC18/AVERAGE(Ventas!BC16:BC18),"")</f>
        <v>3.7698113207547173</v>
      </c>
      <c r="BD18" s="57">
        <f>IFERROR(Oferta!BD18/AVERAGE(Ventas!BD16:BD18),"")</f>
        <v>8.7328767123287676</v>
      </c>
      <c r="BE18" s="57">
        <f>IFERROR(Oferta!BE18/AVERAGE(Ventas!BE16:BE18),"")</f>
        <v>5.5328467153284668</v>
      </c>
      <c r="BF18" s="57" t="str">
        <f>IFERROR(Oferta!BF18/AVERAGE(Ventas!BF16:BF18),"")</f>
        <v/>
      </c>
      <c r="BG18" s="57">
        <f>IFERROR(Oferta!BG18/AVERAGE(Ventas!BG16:BG18),"")</f>
        <v>11.727272727272728</v>
      </c>
      <c r="BH18" s="57">
        <f>IFERROR(Oferta!BH18/AVERAGE(Ventas!BH16:BH18),"")</f>
        <v>13.091954022988507</v>
      </c>
      <c r="BI18" s="57">
        <f>IFERROR(Oferta!BI18/AVERAGE(Ventas!BI16:BI18),"")</f>
        <v>12.925531914893618</v>
      </c>
      <c r="BJ18" s="57">
        <f>IFERROR(Oferta!BJ18/AVERAGE(Ventas!BJ16:BJ18),"")</f>
        <v>11.727272727272728</v>
      </c>
      <c r="BK18" s="57">
        <f>IFERROR(Oferta!BK18/AVERAGE(Ventas!BK16:BK18),"")</f>
        <v>13.047887323943662</v>
      </c>
      <c r="BL18" s="57">
        <f>IFERROR(Oferta!BL18/AVERAGE(Ventas!BL16:BL18),"")</f>
        <v>12.785553047404065</v>
      </c>
      <c r="BM18" s="57" t="str">
        <f>IFERROR(Oferta!BM18/AVERAGE(Ventas!BM16:BM18),"")</f>
        <v/>
      </c>
      <c r="BN18" s="57">
        <f>IFERROR(Oferta!BN18/AVERAGE(Ventas!BN16:BN18),"")</f>
        <v>7.858299595141701</v>
      </c>
      <c r="BO18" s="57">
        <f>IFERROR(Oferta!BO18/AVERAGE(Ventas!BO16:BO18),"")</f>
        <v>8.2247191011235952</v>
      </c>
      <c r="BP18" s="57">
        <f>IFERROR(Oferta!BP18/AVERAGE(Ventas!BP16:BP18),"")</f>
        <v>12.75</v>
      </c>
      <c r="BQ18" s="57">
        <f>IFERROR(Oferta!BQ18/AVERAGE(Ventas!BQ16:BQ18),"")</f>
        <v>7.858299595141701</v>
      </c>
      <c r="BR18" s="57">
        <f>IFERROR(Oferta!BR18/AVERAGE(Ventas!BR16:BR18),"")</f>
        <v>8.5979381443298966</v>
      </c>
      <c r="BS18" s="57">
        <f>IFERROR(Oferta!BS18/AVERAGE(Ventas!BS16:BS18),"")</f>
        <v>8.3483606557377055</v>
      </c>
      <c r="BT18" s="57" t="str">
        <f>IFERROR(Oferta!BT18/AVERAGE(Ventas!BT16:BT18),"")</f>
        <v/>
      </c>
      <c r="BU18" s="57">
        <f>IFERROR(Oferta!BU18/AVERAGE(Ventas!BU16:BU18),"")</f>
        <v>12.375</v>
      </c>
      <c r="BV18" s="57">
        <f>IFERROR(Oferta!BV18/AVERAGE(Ventas!BV16:BV18),"")</f>
        <v>6.8417030567685595</v>
      </c>
      <c r="BW18" s="57">
        <f>IFERROR(Oferta!BW18/AVERAGE(Ventas!BW16:BW18),"")</f>
        <v>12.1875</v>
      </c>
      <c r="BX18" s="57">
        <f>IFERROR(Oferta!BX18/AVERAGE(Ventas!BX16:BX18),"")</f>
        <v>12.375</v>
      </c>
      <c r="BY18" s="57">
        <f>IFERROR(Oferta!BY18/AVERAGE(Ventas!BY16:BY18),"")</f>
        <v>7.4971264367816088</v>
      </c>
      <c r="BZ18" s="57">
        <f>IFERROR(Oferta!BZ18/AVERAGE(Ventas!BZ16:BZ18),"")</f>
        <v>8.0593220338983063</v>
      </c>
      <c r="CA18" s="57" t="str">
        <f>IFERROR(Oferta!CA18/AVERAGE(Ventas!CA16:CA18),"")</f>
        <v/>
      </c>
      <c r="CB18" s="57">
        <f>IFERROR(Oferta!CB18/AVERAGE(Ventas!CB16:CB18),"")</f>
        <v>7</v>
      </c>
      <c r="CC18" s="57">
        <f>IFERROR(Oferta!CC18/AVERAGE(Ventas!CC16:CC18),"")</f>
        <v>6.4878048780487809</v>
      </c>
      <c r="CD18" s="57">
        <f>IFERROR(Oferta!CD18/AVERAGE(Ventas!CD16:CD18),"")</f>
        <v>3.4736842105263159</v>
      </c>
      <c r="CE18" s="57">
        <f>IFERROR(Oferta!CE18/AVERAGE(Ventas!CE16:CE18),"")</f>
        <v>7</v>
      </c>
      <c r="CF18" s="57">
        <f>IFERROR(Oferta!CF18/AVERAGE(Ventas!CF16:CF18),"")</f>
        <v>6.084507042253521</v>
      </c>
      <c r="CG18" s="57">
        <f>IFERROR(Oferta!CG18/AVERAGE(Ventas!CG16:CG18),"")</f>
        <v>6.1390728476821188</v>
      </c>
      <c r="CH18" s="57">
        <f>IFERROR(Oferta!CH18/AVERAGE(Ventas!CH16:CH18),"")</f>
        <v>4.5104895104895109</v>
      </c>
      <c r="CI18" s="57">
        <f>IFERROR(Oferta!CI18/AVERAGE(Ventas!CI16:CI18),"")</f>
        <v>8.9433476394849798</v>
      </c>
      <c r="CJ18" s="57">
        <f>IFERROR(Oferta!CJ18/AVERAGE(Ventas!CJ16:CJ18),"")</f>
        <v>11.868078175895766</v>
      </c>
      <c r="CK18" s="57">
        <f>IFERROR(Oferta!CK18/AVERAGE(Ventas!CK16:CK18),"")</f>
        <v>16.758620689655174</v>
      </c>
      <c r="CL18" s="57">
        <f>IFERROR(Oferta!CL18/AVERAGE(Ventas!CL16:CL18),"")</f>
        <v>8.0696071674707088</v>
      </c>
      <c r="CM18" s="57">
        <f>IFERROR(Oferta!CM18/AVERAGE(Ventas!CM16:CM18),"")</f>
        <v>12.645205479452054</v>
      </c>
      <c r="CN18" s="57">
        <f>IFERROR(Oferta!CN18/AVERAGE(Ventas!CN16:CN18),"")</f>
        <v>9.6011004126547448</v>
      </c>
      <c r="CO18" s="57" t="str">
        <f>IFERROR(Oferta!CO18/AVERAGE(Ventas!CO16:CO18),"")</f>
        <v/>
      </c>
      <c r="CP18" s="57">
        <f>IFERROR(Oferta!CP18/AVERAGE(Ventas!CP16:CP18),"")</f>
        <v>0</v>
      </c>
      <c r="CQ18" s="57">
        <f>IFERROR(Oferta!CQ18/AVERAGE(Ventas!CQ16:CQ18),"")</f>
        <v>13.799999999999999</v>
      </c>
      <c r="CR18" s="57">
        <f>IFERROR(Oferta!CR18/AVERAGE(Ventas!CR16:CR18),"")</f>
        <v>11.875</v>
      </c>
      <c r="CS18" s="57">
        <f>IFERROR(Oferta!CS18/AVERAGE(Ventas!CS16:CS18),"")</f>
        <v>0</v>
      </c>
      <c r="CT18" s="57">
        <f>IFERROR(Oferta!CT18/AVERAGE(Ventas!CT16:CT18),"")</f>
        <v>13.355769230769232</v>
      </c>
      <c r="CU18" s="57">
        <f>IFERROR(Oferta!CU18/AVERAGE(Ventas!CU16:CU18),"")</f>
        <v>12.184210526315789</v>
      </c>
      <c r="CV18" s="57" t="str">
        <f>IFERROR(Oferta!CV18/AVERAGE(Ventas!CV16:CV18),"")</f>
        <v/>
      </c>
      <c r="CW18" s="57" t="str">
        <f>IFERROR(Oferta!CW18/AVERAGE(Ventas!CW16:CW18),"")</f>
        <v/>
      </c>
      <c r="CX18" s="57">
        <f>IFERROR(Oferta!CX18/AVERAGE(Ventas!CX16:CX18),"")</f>
        <v>14.7</v>
      </c>
      <c r="CY18" s="57">
        <f>IFERROR(Oferta!CY18/AVERAGE(Ventas!CY16:CY18),"")</f>
        <v>102</v>
      </c>
      <c r="CZ18" s="57" t="str">
        <f>IFERROR(Oferta!CZ18/AVERAGE(Ventas!CZ16:CZ18),"")</f>
        <v/>
      </c>
      <c r="DA18" s="57">
        <f>IFERROR(Oferta!DA18/AVERAGE(Ventas!DA16:DA18),"")</f>
        <v>22.636363636363637</v>
      </c>
      <c r="DB18" s="57">
        <f>IFERROR(Oferta!DB18/AVERAGE(Ventas!DB16:DB18),"")</f>
        <v>22.636363636363637</v>
      </c>
      <c r="DC18" s="57" t="str">
        <f>IFERROR(Oferta!DC18/AVERAGE(Ventas!DC16:DC18),"")</f>
        <v/>
      </c>
      <c r="DD18" s="57" t="str">
        <f>IFERROR(Oferta!DD18/AVERAGE(Ventas!DD16:DD18),"")</f>
        <v/>
      </c>
      <c r="DE18" s="57">
        <f>IFERROR(Oferta!DE18/AVERAGE(Ventas!DE16:DE18),"")</f>
        <v>15</v>
      </c>
      <c r="DF18" s="57" t="str">
        <f>IFERROR(Oferta!DF18/AVERAGE(Ventas!DF16:DF18),"")</f>
        <v/>
      </c>
      <c r="DG18" s="57" t="str">
        <f>IFERROR(Oferta!DG18/AVERAGE(Ventas!DG16:DG18),"")</f>
        <v/>
      </c>
      <c r="DH18" s="57">
        <f>IFERROR(Oferta!DH18/AVERAGE(Ventas!DH16:DH18),"")</f>
        <v>15</v>
      </c>
      <c r="DI18" s="57">
        <f>IFERROR(Oferta!DI18/AVERAGE(Ventas!DI16:DI18),"")</f>
        <v>15</v>
      </c>
      <c r="DJ18" s="57" t="str">
        <f>IFERROR(Oferta!DJ18/AVERAGE(Ventas!DJ16:DJ18),"")</f>
        <v/>
      </c>
      <c r="DK18" s="57">
        <f>IFERROR(Oferta!DK18/AVERAGE(Ventas!DK16:DK18),"")</f>
        <v>27.857142857142854</v>
      </c>
      <c r="DL18" s="57">
        <f>IFERROR(Oferta!DL18/AVERAGE(Ventas!DL16:DL18),"")</f>
        <v>55.919999999999995</v>
      </c>
      <c r="DM18" s="57">
        <f>IFERROR(Oferta!DM18/AVERAGE(Ventas!DM16:DM18),"")</f>
        <v>86.8</v>
      </c>
      <c r="DN18" s="57">
        <f>IFERROR(Oferta!DN18/AVERAGE(Ventas!DN16:DN18),"")</f>
        <v>27.857142857142854</v>
      </c>
      <c r="DO18" s="57">
        <f>IFERROR(Oferta!DO18/AVERAGE(Ventas!DO16:DO18),"")</f>
        <v>67.5</v>
      </c>
      <c r="DP18" s="57">
        <f>IFERROR(Oferta!DP18/AVERAGE(Ventas!DP16:DP18),"")</f>
        <v>61.59574468085107</v>
      </c>
      <c r="DQ18" s="57" t="str">
        <f>IFERROR(Oferta!DQ18/AVERAGE(Ventas!DQ16:DQ18),"")</f>
        <v/>
      </c>
      <c r="DR18" s="57">
        <f>IFERROR(Oferta!DR18/AVERAGE(Ventas!DR16:DR18),"")</f>
        <v>27.46875</v>
      </c>
      <c r="DS18" s="57">
        <f>IFERROR(Oferta!DS18/AVERAGE(Ventas!DS16:DS18),"")</f>
        <v>25.619999999999997</v>
      </c>
      <c r="DT18" s="57">
        <f>IFERROR(Oferta!DT18/AVERAGE(Ventas!DT16:DT18),"")</f>
        <v>27</v>
      </c>
      <c r="DU18" s="57">
        <f>IFERROR(Oferta!DU18/AVERAGE(Ventas!DU16:DU18),"")</f>
        <v>27.46875</v>
      </c>
      <c r="DV18" s="57">
        <f>IFERROR(Oferta!DV18/AVERAGE(Ventas!DV16:DV18),"")</f>
        <v>25.767857142857142</v>
      </c>
      <c r="DW18" s="57">
        <f>IFERROR(Oferta!DW18/AVERAGE(Ventas!DW16:DW18),"")</f>
        <v>26.675000000000001</v>
      </c>
      <c r="DX18" s="57" t="str">
        <f>IFERROR(Oferta!DX18/AVERAGE(Ventas!DX16:DX18),"")</f>
        <v/>
      </c>
      <c r="DY18" s="57" t="str">
        <f>IFERROR(Oferta!DY18/AVERAGE(Ventas!DY16:DY18),"")</f>
        <v/>
      </c>
      <c r="DZ18" s="57" t="str">
        <f>IFERROR(Oferta!DZ18/AVERAGE(Ventas!DZ16:DZ18),"")</f>
        <v/>
      </c>
      <c r="EA18" s="57" t="str">
        <f>IFERROR(Oferta!EA18/AVERAGE(Ventas!EA16:EA18),"")</f>
        <v/>
      </c>
      <c r="EB18" s="57" t="str">
        <f>IFERROR(Oferta!EB18/AVERAGE(Ventas!EB16:EB18),"")</f>
        <v/>
      </c>
      <c r="EC18" s="57" t="str">
        <f>IFERROR(Oferta!EC18/AVERAGE(Ventas!EC16:EC18),"")</f>
        <v/>
      </c>
      <c r="ED18" s="57" t="str">
        <f>IFERROR(Oferta!ED18/AVERAGE(Ventas!ED16:ED18),"")</f>
        <v/>
      </c>
      <c r="EE18" s="57">
        <f>IFERROR(Oferta!EE18/AVERAGE(Ventas!EE16:EE18),"")</f>
        <v>3.8649635036496348</v>
      </c>
      <c r="EF18" s="57">
        <f>IFERROR(Oferta!EF18/AVERAGE(Ventas!EF16:EF18),"")</f>
        <v>5.6489531582682755</v>
      </c>
      <c r="EG18" s="57">
        <f>IFERROR(Oferta!EG18/AVERAGE(Ventas!EG16:EG18),"")</f>
        <v>6.9504950495049505</v>
      </c>
      <c r="EH18" s="57">
        <f>IFERROR(Oferta!EH18/AVERAGE(Ventas!EH16:EH18),"")</f>
        <v>8.7156619018023616</v>
      </c>
      <c r="EI18" s="57">
        <f>IFERROR(Oferta!EI18/AVERAGE(Ventas!EI16:EI18),"")</f>
        <v>5.4556241101091603</v>
      </c>
      <c r="EJ18" s="57">
        <f>IFERROR(Oferta!EJ18/AVERAGE(Ventas!EJ16:EJ18),"")</f>
        <v>7.4444347826086954</v>
      </c>
      <c r="EK18" s="57">
        <f>IFERROR(Oferta!EK18/AVERAGE(Ventas!EK16:EK18),"")</f>
        <v>6.4029906387209019</v>
      </c>
      <c r="EL18" s="57">
        <f>IFERROR(Oferta!EL18/AVERAGE(Ventas!EL16:EL18),"")</f>
        <v>3.8583815028901736</v>
      </c>
      <c r="EM18" s="57">
        <f>IFERROR(Oferta!EM18/AVERAGE(Ventas!EM16:EM18),"")</f>
        <v>5.7788220043749501</v>
      </c>
      <c r="EN18" s="57">
        <f>IFERROR(Oferta!EN18/AVERAGE(Ventas!EN16:EN18),"")</f>
        <v>7.3487108564654742</v>
      </c>
      <c r="EO18" s="57">
        <f>IFERROR(Oferta!EO18/AVERAGE(Ventas!EO16:EO18),"")</f>
        <v>9.206666666666667</v>
      </c>
      <c r="EP18" s="57">
        <f>IFERROR(Oferta!EP18/AVERAGE(Ventas!EP16:EP18),"")</f>
        <v>5.5851970568951694</v>
      </c>
      <c r="EQ18" s="57">
        <f>IFERROR(Oferta!EQ18/AVERAGE(Ventas!EQ16:EQ18),"")</f>
        <v>7.8361145522116162</v>
      </c>
      <c r="ER18" s="57">
        <f>IFERROR(Oferta!ER18/AVERAGE(Ventas!ER16:ER18),"")</f>
        <v>6.7104918032786882</v>
      </c>
      <c r="ES18" s="57">
        <f>IFERROR(Oferta!ES18/AVERAGE(Ventas!ES16:ES18),"")</f>
        <v>3.8583815028901736</v>
      </c>
      <c r="ET18" s="57">
        <f>IFERROR(Oferta!ET18/AVERAGE(Ventas!ET16:ET18),"")</f>
        <v>5.8983419188667101</v>
      </c>
      <c r="EU18" s="57">
        <f>IFERROR(Oferta!EU18/AVERAGE(Ventas!EU16:EU18),"")</f>
        <v>7.6135678880357665</v>
      </c>
      <c r="EV18" s="57">
        <f>IFERROR(Oferta!EV18/AVERAGE(Ventas!EV16:EV18),"")</f>
        <v>9.5981897970378505</v>
      </c>
      <c r="EW18" s="57">
        <f>IFERROR(Oferta!EW18/AVERAGE(Ventas!EW16:EW18),"")</f>
        <v>5.6938731170336032</v>
      </c>
      <c r="EX18" s="57">
        <f>IFERROR(Oferta!EX18/AVERAGE(Ventas!EX16:EX18),"")</f>
        <v>8.1328310010764255</v>
      </c>
      <c r="EY18" s="57">
        <f>IFERROR(Oferta!EY18/AVERAGE(Ventas!EY16:EY18),"")</f>
        <v>6.9189345060015146</v>
      </c>
      <c r="EZ18" s="57">
        <f>IFERROR(Oferta!EZ18/AVERAGE(Ventas!EZ16:EZ18),"")</f>
        <v>3.8583815028901736</v>
      </c>
      <c r="FA18" s="57">
        <f>IFERROR(Oferta!FA18/AVERAGE(Ventas!FA16:FA18),"")</f>
        <v>5.8983419188667101</v>
      </c>
      <c r="FB18" s="57">
        <f>IFERROR(Oferta!FB18/AVERAGE(Ventas!FB16:FB18),"")</f>
        <v>7.6135678880357665</v>
      </c>
      <c r="FC18" s="57">
        <f>IFERROR(Oferta!FC18/AVERAGE(Ventas!FC16:FC18),"")</f>
        <v>9.5981897970378505</v>
      </c>
      <c r="FD18" s="57">
        <f>IFERROR(Oferta!FD18/AVERAGE(Ventas!FD16:FD18),"")</f>
        <v>5.6938731170336032</v>
      </c>
      <c r="FE18" s="57">
        <f>IFERROR(Oferta!FE18/AVERAGE(Ventas!FE16:FE18),"")</f>
        <v>8.1328310010764255</v>
      </c>
      <c r="FF18" s="57">
        <f>IFERROR(Oferta!FF18/AVERAGE(Ventas!FF16:FF18),"")</f>
        <v>6.9189345060015146</v>
      </c>
    </row>
    <row r="19" spans="1:162" x14ac:dyDescent="0.2">
      <c r="A19" s="45">
        <v>40544</v>
      </c>
      <c r="B19" s="57">
        <f>IFERROR(Oferta!B19/AVERAGE(Ventas!B17:B19),"")</f>
        <v>1.0171673819742488</v>
      </c>
      <c r="C19" s="57">
        <f>IFERROR(Oferta!C19/AVERAGE(Ventas!C17:C19),"")</f>
        <v>6.9288256227758005</v>
      </c>
      <c r="D19" s="57">
        <f>IFERROR(Oferta!D19/AVERAGE(Ventas!D17:D19),"")</f>
        <v>8.5984752223634047</v>
      </c>
      <c r="E19" s="57">
        <f>IFERROR(Oferta!E19/AVERAGE(Ventas!E17:E19),"")</f>
        <v>14.756043956043957</v>
      </c>
      <c r="F19" s="57">
        <f>IFERROR(Oferta!F19/AVERAGE(Ventas!F17:F19),"")</f>
        <v>6.2110474205315276</v>
      </c>
      <c r="G19" s="57">
        <f>IFERROR(Oferta!G19/AVERAGE(Ventas!G17:G19),"")</f>
        <v>9.5933948863636367</v>
      </c>
      <c r="H19" s="57">
        <f>IFERROR(Oferta!H19/AVERAGE(Ventas!H17:H19),"")</f>
        <v>8.2225976768743401</v>
      </c>
      <c r="I19" s="57" t="str">
        <f>IFERROR(Oferta!I19/AVERAGE(Ventas!I17:I19),"")</f>
        <v/>
      </c>
      <c r="J19" s="57">
        <f>IFERROR(Oferta!J19/AVERAGE(Ventas!J17:J19),"")</f>
        <v>2.3361344537815127</v>
      </c>
      <c r="K19" s="57">
        <f>IFERROR(Oferta!K19/AVERAGE(Ventas!K17:K19),"")</f>
        <v>5.4413265306122449</v>
      </c>
      <c r="L19" s="57">
        <f>IFERROR(Oferta!L19/AVERAGE(Ventas!L17:L19),"")</f>
        <v>7.0394736842105265</v>
      </c>
      <c r="M19" s="57">
        <f>IFERROR(Oferta!M19/AVERAGE(Ventas!M17:M19),"")</f>
        <v>2.3445378151260505</v>
      </c>
      <c r="N19" s="57">
        <f>IFERROR(Oferta!N19/AVERAGE(Ventas!N17:N19),"")</f>
        <v>6.0290322580645164</v>
      </c>
      <c r="O19" s="57">
        <f>IFERROR(Oferta!O19/AVERAGE(Ventas!O17:O19),"")</f>
        <v>4.682702149437052</v>
      </c>
      <c r="P19" s="57">
        <f>IFERROR(Oferta!P19/AVERAGE(Ventas!P17:P19),"")</f>
        <v>4.2713414634146343</v>
      </c>
      <c r="Q19" s="57">
        <f>IFERROR(Oferta!Q19/AVERAGE(Ventas!Q17:Q19),"")</f>
        <v>4.8535246412975672</v>
      </c>
      <c r="R19" s="57">
        <f>IFERROR(Oferta!R19/AVERAGE(Ventas!R17:R19),"")</f>
        <v>5.2610091743119272</v>
      </c>
      <c r="S19" s="57">
        <f>IFERROR(Oferta!S19/AVERAGE(Ventas!S17:S19),"")</f>
        <v>6.7084775086505193</v>
      </c>
      <c r="T19" s="57">
        <f>IFERROR(Oferta!T19/AVERAGE(Ventas!T17:T19),"")</f>
        <v>4.7898655406156241</v>
      </c>
      <c r="U19" s="57">
        <f>IFERROR(Oferta!U19/AVERAGE(Ventas!U17:U19),"")</f>
        <v>5.7625899280575537</v>
      </c>
      <c r="V19" s="57">
        <f>IFERROR(Oferta!V19/AVERAGE(Ventas!V17:V19),"")</f>
        <v>5.2040074022078997</v>
      </c>
      <c r="W19" s="57">
        <f>IFERROR(Oferta!W19/AVERAGE(Ventas!W17:W19),"")</f>
        <v>0</v>
      </c>
      <c r="X19" s="57">
        <f>IFERROR(Oferta!X19/AVERAGE(Ventas!X17:X19),"")</f>
        <v>8.3443708609271514</v>
      </c>
      <c r="Y19" s="57">
        <f>IFERROR(Oferta!Y19/AVERAGE(Ventas!Y17:Y19),"")</f>
        <v>12.448598130841122</v>
      </c>
      <c r="Z19" s="57">
        <f>IFERROR(Oferta!Z19/AVERAGE(Ventas!Z17:Z19),"")</f>
        <v>8.8235294117647065</v>
      </c>
      <c r="AA19" s="57">
        <f>IFERROR(Oferta!AA19/AVERAGE(Ventas!AA17:AA19),"")</f>
        <v>8.235294117647058</v>
      </c>
      <c r="AB19" s="57">
        <f>IFERROR(Oferta!AB19/AVERAGE(Ventas!AB17:AB19),"")</f>
        <v>9.8950276243093924</v>
      </c>
      <c r="AC19" s="57">
        <f>IFERROR(Oferta!AC19/AVERAGE(Ventas!AC17:AC19),"")</f>
        <v>9.4019417475728169</v>
      </c>
      <c r="AD19" s="57">
        <f>IFERROR(Oferta!AD19/AVERAGE(Ventas!AD17:AD19),"")</f>
        <v>27.5</v>
      </c>
      <c r="AE19" s="57">
        <f>IFERROR(Oferta!AE19/AVERAGE(Ventas!AE17:AE19),"")</f>
        <v>9.3103448275862082</v>
      </c>
      <c r="AF19" s="57">
        <f>IFERROR(Oferta!AF19/AVERAGE(Ventas!AF17:AF19),"")</f>
        <v>7.6083333333333334</v>
      </c>
      <c r="AG19" s="57">
        <f>IFERROR(Oferta!AG19/AVERAGE(Ventas!AG17:AG19),"")</f>
        <v>16.5</v>
      </c>
      <c r="AH19" s="57">
        <f>IFERROR(Oferta!AH19/AVERAGE(Ventas!AH17:AH19),"")</f>
        <v>11.015625</v>
      </c>
      <c r="AI19" s="57">
        <f>IFERROR(Oferta!AI19/AVERAGE(Ventas!AI17:AI19),"")</f>
        <v>7.6574585635359114</v>
      </c>
      <c r="AJ19" s="57">
        <f>IFERROR(Oferta!AJ19/AVERAGE(Ventas!AJ17:AJ19),"")</f>
        <v>8.5346938775510193</v>
      </c>
      <c r="AK19" s="57" t="str">
        <f>IFERROR(Oferta!AK19/AVERAGE(Ventas!AK17:AK19),"")</f>
        <v/>
      </c>
      <c r="AL19" s="57">
        <f>IFERROR(Oferta!AL19/AVERAGE(Ventas!AL17:AL19),"")</f>
        <v>3.6437246963562755</v>
      </c>
      <c r="AM19" s="57">
        <f>IFERROR(Oferta!AM19/AVERAGE(Ventas!AM17:AM19),"")</f>
        <v>13.044943820224718</v>
      </c>
      <c r="AN19" s="57">
        <f>IFERROR(Oferta!AN19/AVERAGE(Ventas!AN17:AN19),"")</f>
        <v>15.333333333333334</v>
      </c>
      <c r="AO19" s="57">
        <f>IFERROR(Oferta!AO19/AVERAGE(Ventas!AO17:AO19),"")</f>
        <v>3.6437246963562755</v>
      </c>
      <c r="AP19" s="57">
        <f>IFERROR(Oferta!AP19/AVERAGE(Ventas!AP17:AP19),"")</f>
        <v>13.346341463414635</v>
      </c>
      <c r="AQ19" s="57">
        <f>IFERROR(Oferta!AQ19/AVERAGE(Ventas!AQ17:AQ19),"")</f>
        <v>8.0442477876106206</v>
      </c>
      <c r="AR19" s="57">
        <f>IFERROR(Oferta!AR19/AVERAGE(Ventas!AR17:AR19),"")</f>
        <v>0.5</v>
      </c>
      <c r="AS19" s="57">
        <f>IFERROR(Oferta!AS19/AVERAGE(Ventas!AS17:AS19),"")</f>
        <v>21.692307692307693</v>
      </c>
      <c r="AT19" s="57">
        <f>IFERROR(Oferta!AT19/AVERAGE(Ventas!AT17:AT19),"")</f>
        <v>3.3741007194244603</v>
      </c>
      <c r="AU19" s="57">
        <f>IFERROR(Oferta!AU19/AVERAGE(Ventas!AU17:AU19),"")</f>
        <v>3.7674418604651163</v>
      </c>
      <c r="AV19" s="57">
        <f>IFERROR(Oferta!AV19/AVERAGE(Ventas!AV17:AV19),"")</f>
        <v>11.52</v>
      </c>
      <c r="AW19" s="57">
        <f>IFERROR(Oferta!AW19/AVERAGE(Ventas!AW17:AW19),"")</f>
        <v>3.410869565217391</v>
      </c>
      <c r="AX19" s="57">
        <f>IFERROR(Oferta!AX19/AVERAGE(Ventas!AX17:AX19),"")</f>
        <v>3.8288659793814435</v>
      </c>
      <c r="AY19" s="57" t="str">
        <f>IFERROR(Oferta!AY19/AVERAGE(Ventas!AY17:AY19),"")</f>
        <v/>
      </c>
      <c r="AZ19" s="57">
        <f>IFERROR(Oferta!AZ19/AVERAGE(Ventas!AZ17:AZ19),"")</f>
        <v>4.0230414746543781</v>
      </c>
      <c r="BA19" s="57">
        <f>IFERROR(Oferta!BA19/AVERAGE(Ventas!BA17:BA19),"")</f>
        <v>6.5921052631578947</v>
      </c>
      <c r="BB19" s="57">
        <f>IFERROR(Oferta!BB19/AVERAGE(Ventas!BB17:BB19),"")</f>
        <v>50</v>
      </c>
      <c r="BC19" s="57">
        <f>IFERROR(Oferta!BC19/AVERAGE(Ventas!BC17:BC19),"")</f>
        <v>4.064516129032258</v>
      </c>
      <c r="BD19" s="57">
        <f>IFERROR(Oferta!BD19/AVERAGE(Ventas!BD17:BD19),"")</f>
        <v>7.4322580645161294</v>
      </c>
      <c r="BE19" s="57">
        <f>IFERROR(Oferta!BE19/AVERAGE(Ventas!BE17:BE19),"")</f>
        <v>5.467741935483871</v>
      </c>
      <c r="BF19" s="57">
        <f>IFERROR(Oferta!BF19/AVERAGE(Ventas!BF17:BF19),"")</f>
        <v>0</v>
      </c>
      <c r="BG19" s="57">
        <f>IFERROR(Oferta!BG19/AVERAGE(Ventas!BG17:BG19),"")</f>
        <v>12.60759493670886</v>
      </c>
      <c r="BH19" s="57">
        <f>IFERROR(Oferta!BH19/AVERAGE(Ventas!BH17:BH19),"")</f>
        <v>12.304347826086957</v>
      </c>
      <c r="BI19" s="57">
        <f>IFERROR(Oferta!BI19/AVERAGE(Ventas!BI17:BI19),"")</f>
        <v>15.447761194029852</v>
      </c>
      <c r="BJ19" s="57">
        <f>IFERROR(Oferta!BJ19/AVERAGE(Ventas!BJ17:BJ19),"")</f>
        <v>12.146341463414634</v>
      </c>
      <c r="BK19" s="57">
        <f>IFERROR(Oferta!BK19/AVERAGE(Ventas!BK17:BK19),"")</f>
        <v>12.918367346938776</v>
      </c>
      <c r="BL19" s="57">
        <f>IFERROR(Oferta!BL19/AVERAGE(Ventas!BL17:BL19),"")</f>
        <v>12.769411764705882</v>
      </c>
      <c r="BM19" s="57" t="str">
        <f>IFERROR(Oferta!BM19/AVERAGE(Ventas!BM17:BM19),"")</f>
        <v/>
      </c>
      <c r="BN19" s="57">
        <f>IFERROR(Oferta!BN19/AVERAGE(Ventas!BN17:BN19),"")</f>
        <v>6.6377952755905509</v>
      </c>
      <c r="BO19" s="57">
        <f>IFERROR(Oferta!BO19/AVERAGE(Ventas!BO17:BO19),"")</f>
        <v>8.3661971830985919</v>
      </c>
      <c r="BP19" s="57">
        <f>IFERROR(Oferta!BP19/AVERAGE(Ventas!BP17:BP19),"")</f>
        <v>9.2222222222222214</v>
      </c>
      <c r="BQ19" s="57">
        <f>IFERROR(Oferta!BQ19/AVERAGE(Ventas!BQ17:BQ19),"")</f>
        <v>6.6377952755905509</v>
      </c>
      <c r="BR19" s="57">
        <f>IFERROR(Oferta!BR19/AVERAGE(Ventas!BR17:BR19),"")</f>
        <v>8.4500907441016331</v>
      </c>
      <c r="BS19" s="57">
        <f>IFERROR(Oferta!BS19/AVERAGE(Ventas!BS17:BS19),"")</f>
        <v>7.8782608695652181</v>
      </c>
      <c r="BT19" s="57" t="str">
        <f>IFERROR(Oferta!BT19/AVERAGE(Ventas!BT17:BT19),"")</f>
        <v/>
      </c>
      <c r="BU19" s="57">
        <f>IFERROR(Oferta!BU19/AVERAGE(Ventas!BU17:BU19),"")</f>
        <v>9.4897959183673475</v>
      </c>
      <c r="BV19" s="57">
        <f>IFERROR(Oferta!BV19/AVERAGE(Ventas!BV17:BV19),"")</f>
        <v>5.3548632218844983</v>
      </c>
      <c r="BW19" s="57">
        <f>IFERROR(Oferta!BW19/AVERAGE(Ventas!BW17:BW19),"")</f>
        <v>11.27027027027027</v>
      </c>
      <c r="BX19" s="57">
        <f>IFERROR(Oferta!BX19/AVERAGE(Ventas!BX17:BX19),"")</f>
        <v>9.4897959183673475</v>
      </c>
      <c r="BY19" s="57">
        <f>IFERROR(Oferta!BY19/AVERAGE(Ventas!BY17:BY19),"")</f>
        <v>5.8149964961457599</v>
      </c>
      <c r="BZ19" s="57">
        <f>IFERROR(Oferta!BZ19/AVERAGE(Ventas!BZ17:BZ19),"")</f>
        <v>6.2587800369685764</v>
      </c>
      <c r="CA19" s="57" t="str">
        <f>IFERROR(Oferta!CA19/AVERAGE(Ventas!CA17:CA19),"")</f>
        <v/>
      </c>
      <c r="CB19" s="57">
        <f>IFERROR(Oferta!CB19/AVERAGE(Ventas!CB17:CB19),"")</f>
        <v>12.545454545454547</v>
      </c>
      <c r="CC19" s="57">
        <f>IFERROR(Oferta!CC19/AVERAGE(Ventas!CC17:CC19),"")</f>
        <v>6.0252100840336142</v>
      </c>
      <c r="CD19" s="57">
        <f>IFERROR(Oferta!CD19/AVERAGE(Ventas!CD17:CD19),"")</f>
        <v>0.7021276595744681</v>
      </c>
      <c r="CE19" s="57">
        <f>IFERROR(Oferta!CE19/AVERAGE(Ventas!CE17:CE19),"")</f>
        <v>12.545454545454547</v>
      </c>
      <c r="CF19" s="57">
        <f>IFERROR(Oferta!CF19/AVERAGE(Ventas!CF17:CF19),"")</f>
        <v>4.5180722891566267</v>
      </c>
      <c r="CG19" s="57">
        <f>IFERROR(Oferta!CG19/AVERAGE(Ventas!CG17:CG19),"")</f>
        <v>5.0169491525423728</v>
      </c>
      <c r="CH19" s="57">
        <f>IFERROR(Oferta!CH19/AVERAGE(Ventas!CH17:CH19),"")</f>
        <v>3.9650349650349654</v>
      </c>
      <c r="CI19" s="57">
        <f>IFERROR(Oferta!CI19/AVERAGE(Ventas!CI17:CI19),"")</f>
        <v>7.8366873065015472</v>
      </c>
      <c r="CJ19" s="57">
        <f>IFERROR(Oferta!CJ19/AVERAGE(Ventas!CJ17:CJ19),"")</f>
        <v>11.317307692307692</v>
      </c>
      <c r="CK19" s="57">
        <f>IFERROR(Oferta!CK19/AVERAGE(Ventas!CK17:CK19),"")</f>
        <v>17.765625</v>
      </c>
      <c r="CL19" s="57">
        <f>IFERROR(Oferta!CL19/AVERAGE(Ventas!CL17:CL19),"")</f>
        <v>7.1349809885931563</v>
      </c>
      <c r="CM19" s="57">
        <f>IFERROR(Oferta!CM19/AVERAGE(Ventas!CM17:CM19),"")</f>
        <v>12.414893617021278</v>
      </c>
      <c r="CN19" s="57">
        <f>IFERROR(Oferta!CN19/AVERAGE(Ventas!CN17:CN19),"")</f>
        <v>8.8390557939914167</v>
      </c>
      <c r="CO19" s="57" t="str">
        <f>IFERROR(Oferta!CO19/AVERAGE(Ventas!CO17:CO19),"")</f>
        <v/>
      </c>
      <c r="CP19" s="57" t="str">
        <f>IFERROR(Oferta!CP19/AVERAGE(Ventas!CP17:CP19),"")</f>
        <v/>
      </c>
      <c r="CQ19" s="57">
        <f>IFERROR(Oferta!CQ19/AVERAGE(Ventas!CQ17:CQ19),"")</f>
        <v>7.0127388535031843</v>
      </c>
      <c r="CR19" s="57">
        <f>IFERROR(Oferta!CR19/AVERAGE(Ventas!CR17:CR19),"")</f>
        <v>10.076923076923077</v>
      </c>
      <c r="CS19" s="57" t="str">
        <f>IFERROR(Oferta!CS19/AVERAGE(Ventas!CS17:CS19),"")</f>
        <v/>
      </c>
      <c r="CT19" s="57">
        <f>IFERROR(Oferta!CT19/AVERAGE(Ventas!CT17:CT19),"")</f>
        <v>7.6224489795918373</v>
      </c>
      <c r="CU19" s="57">
        <f>IFERROR(Oferta!CU19/AVERAGE(Ventas!CU17:CU19),"")</f>
        <v>7.6224489795918373</v>
      </c>
      <c r="CV19" s="57" t="str">
        <f>IFERROR(Oferta!CV19/AVERAGE(Ventas!CV17:CV19),"")</f>
        <v/>
      </c>
      <c r="CW19" s="57" t="str">
        <f>IFERROR(Oferta!CW19/AVERAGE(Ventas!CW17:CW19),"")</f>
        <v/>
      </c>
      <c r="CX19" s="57">
        <f>IFERROR(Oferta!CX19/AVERAGE(Ventas!CX17:CX19),"")</f>
        <v>9.2142857142857135</v>
      </c>
      <c r="CY19" s="57" t="str">
        <f>IFERROR(Oferta!CY19/AVERAGE(Ventas!CY17:CY19),"")</f>
        <v/>
      </c>
      <c r="CZ19" s="57" t="str">
        <f>IFERROR(Oferta!CZ19/AVERAGE(Ventas!CZ17:CZ19),"")</f>
        <v/>
      </c>
      <c r="DA19" s="57">
        <f>IFERROR(Oferta!DA19/AVERAGE(Ventas!DA17:DA19),"")</f>
        <v>16.5</v>
      </c>
      <c r="DB19" s="57">
        <f>IFERROR(Oferta!DB19/AVERAGE(Ventas!DB17:DB19),"")</f>
        <v>16.5</v>
      </c>
      <c r="DC19" s="57" t="str">
        <f>IFERROR(Oferta!DC19/AVERAGE(Ventas!DC17:DC19),"")</f>
        <v/>
      </c>
      <c r="DD19" s="57" t="str">
        <f>IFERROR(Oferta!DD19/AVERAGE(Ventas!DD17:DD19),"")</f>
        <v/>
      </c>
      <c r="DE19" s="57">
        <f>IFERROR(Oferta!DE19/AVERAGE(Ventas!DE17:DE19),"")</f>
        <v>6</v>
      </c>
      <c r="DF19" s="57" t="str">
        <f>IFERROR(Oferta!DF19/AVERAGE(Ventas!DF17:DF19),"")</f>
        <v/>
      </c>
      <c r="DG19" s="57" t="str">
        <f>IFERROR(Oferta!DG19/AVERAGE(Ventas!DG17:DG19),"")</f>
        <v/>
      </c>
      <c r="DH19" s="57">
        <f>IFERROR(Oferta!DH19/AVERAGE(Ventas!DH17:DH19),"")</f>
        <v>6</v>
      </c>
      <c r="DI19" s="57">
        <f>IFERROR(Oferta!DI19/AVERAGE(Ventas!DI17:DI19),"")</f>
        <v>6</v>
      </c>
      <c r="DJ19" s="57" t="str">
        <f>IFERROR(Oferta!DJ19/AVERAGE(Ventas!DJ17:DJ19),"")</f>
        <v/>
      </c>
      <c r="DK19" s="57">
        <f>IFERROR(Oferta!DK19/AVERAGE(Ventas!DK17:DK19),"")</f>
        <v>26.571428571428569</v>
      </c>
      <c r="DL19" s="57">
        <f>IFERROR(Oferta!DL19/AVERAGE(Ventas!DL17:DL19),"")</f>
        <v>49.545454545454547</v>
      </c>
      <c r="DM19" s="57">
        <f>IFERROR(Oferta!DM19/AVERAGE(Ventas!DM17:DM19),"")</f>
        <v>40.53846153846154</v>
      </c>
      <c r="DN19" s="57">
        <f>IFERROR(Oferta!DN19/AVERAGE(Ventas!DN17:DN19),"")</f>
        <v>26.571428571428569</v>
      </c>
      <c r="DO19" s="57">
        <f>IFERROR(Oferta!DO19/AVERAGE(Ventas!DO17:DO19),"")</f>
        <v>44.666666666666664</v>
      </c>
      <c r="DP19" s="57">
        <f>IFERROR(Oferta!DP19/AVERAGE(Ventas!DP17:DP19),"")</f>
        <v>43.063291139240505</v>
      </c>
      <c r="DQ19" s="57" t="str">
        <f>IFERROR(Oferta!DQ19/AVERAGE(Ventas!DQ17:DQ19),"")</f>
        <v/>
      </c>
      <c r="DR19" s="57">
        <f>IFERROR(Oferta!DR19/AVERAGE(Ventas!DR17:DR19),"")</f>
        <v>28.892307692307689</v>
      </c>
      <c r="DS19" s="57">
        <f>IFERROR(Oferta!DS19/AVERAGE(Ventas!DS17:DS19),"")</f>
        <v>24.642857142857142</v>
      </c>
      <c r="DT19" s="57">
        <f>IFERROR(Oferta!DT19/AVERAGE(Ventas!DT17:DT19),"")</f>
        <v>22.285714285714285</v>
      </c>
      <c r="DU19" s="57">
        <f>IFERROR(Oferta!DU19/AVERAGE(Ventas!DU17:DU19),"")</f>
        <v>28.892307692307689</v>
      </c>
      <c r="DV19" s="57">
        <f>IFERROR(Oferta!DV19/AVERAGE(Ventas!DV17:DV19),"")</f>
        <v>24.306122448979593</v>
      </c>
      <c r="DW19" s="57">
        <f>IFERROR(Oferta!DW19/AVERAGE(Ventas!DW17:DW19),"")</f>
        <v>26.921052631578949</v>
      </c>
      <c r="DX19" s="57" t="str">
        <f>IFERROR(Oferta!DX19/AVERAGE(Ventas!DX17:DX19),"")</f>
        <v/>
      </c>
      <c r="DY19" s="57" t="str">
        <f>IFERROR(Oferta!DY19/AVERAGE(Ventas!DY17:DY19),"")</f>
        <v/>
      </c>
      <c r="DZ19" s="57" t="str">
        <f>IFERROR(Oferta!DZ19/AVERAGE(Ventas!DZ17:DZ19),"")</f>
        <v/>
      </c>
      <c r="EA19" s="57" t="str">
        <f>IFERROR(Oferta!EA19/AVERAGE(Ventas!EA17:EA19),"")</f>
        <v/>
      </c>
      <c r="EB19" s="57" t="str">
        <f>IFERROR(Oferta!EB19/AVERAGE(Ventas!EB17:EB19),"")</f>
        <v/>
      </c>
      <c r="EC19" s="57" t="str">
        <f>IFERROR(Oferta!EC19/AVERAGE(Ventas!EC17:EC19),"")</f>
        <v/>
      </c>
      <c r="ED19" s="57" t="str">
        <f>IFERROR(Oferta!ED19/AVERAGE(Ventas!ED17:ED19),"")</f>
        <v/>
      </c>
      <c r="EE19" s="57">
        <f>IFERROR(Oferta!EE19/AVERAGE(Ventas!EE17:EE19),"")</f>
        <v>3.7105788423153694</v>
      </c>
      <c r="EF19" s="57">
        <f>IFERROR(Oferta!EF19/AVERAGE(Ventas!EF17:EF19),"")</f>
        <v>5.4912523817772394</v>
      </c>
      <c r="EG19" s="57">
        <f>IFERROR(Oferta!EG19/AVERAGE(Ventas!EG17:EG19),"")</f>
        <v>6.5703081851320011</v>
      </c>
      <c r="EH19" s="57">
        <f>IFERROR(Oferta!EH19/AVERAGE(Ventas!EH17:EH19),"")</f>
        <v>8.4582560296846019</v>
      </c>
      <c r="EI19" s="57">
        <f>IFERROR(Oferta!EI19/AVERAGE(Ventas!EI17:EI19),"")</f>
        <v>5.2861521955705415</v>
      </c>
      <c r="EJ19" s="57">
        <f>IFERROR(Oferta!EJ19/AVERAGE(Ventas!EJ17:EJ19),"")</f>
        <v>7.0672255229103937</v>
      </c>
      <c r="EK19" s="57">
        <f>IFERROR(Oferta!EK19/AVERAGE(Ventas!EK17:EK19),"")</f>
        <v>6.1499052731291437</v>
      </c>
      <c r="EL19" s="57">
        <f>IFERROR(Oferta!EL19/AVERAGE(Ventas!EL17:EL19),"")</f>
        <v>3.8655352480417755</v>
      </c>
      <c r="EM19" s="57">
        <f>IFERROR(Oferta!EM19/AVERAGE(Ventas!EM17:EM19),"")</f>
        <v>5.5894411904384995</v>
      </c>
      <c r="EN19" s="57">
        <f>IFERROR(Oferta!EN19/AVERAGE(Ventas!EN17:EN19),"")</f>
        <v>6.8602921408728381</v>
      </c>
      <c r="EO19" s="57">
        <f>IFERROR(Oferta!EO19/AVERAGE(Ventas!EO17:EO19),"")</f>
        <v>8.555466237942122</v>
      </c>
      <c r="EP19" s="57">
        <f>IFERROR(Oferta!EP19/AVERAGE(Ventas!EP17:EP19),"")</f>
        <v>5.4030072003388394</v>
      </c>
      <c r="EQ19" s="57">
        <f>IFERROR(Oferta!EQ19/AVERAGE(Ventas!EQ17:EQ19),"")</f>
        <v>7.285138674367067</v>
      </c>
      <c r="ER19" s="57">
        <f>IFERROR(Oferta!ER19/AVERAGE(Ventas!ER17:ER19),"")</f>
        <v>6.3675534294662217</v>
      </c>
      <c r="ES19" s="57">
        <f>IFERROR(Oferta!ES19/AVERAGE(Ventas!ES17:ES19),"")</f>
        <v>3.8655352480417755</v>
      </c>
      <c r="ET19" s="57">
        <f>IFERROR(Oferta!ET19/AVERAGE(Ventas!ET17:ET19),"")</f>
        <v>5.7202109239729264</v>
      </c>
      <c r="EU19" s="57">
        <f>IFERROR(Oferta!EU19/AVERAGE(Ventas!EU17:EU19),"")</f>
        <v>7.0540895941088806</v>
      </c>
      <c r="EV19" s="57">
        <f>IFERROR(Oferta!EV19/AVERAGE(Ventas!EV17:EV19),"")</f>
        <v>8.9496987162693227</v>
      </c>
      <c r="EW19" s="57">
        <f>IFERROR(Oferta!EW19/AVERAGE(Ventas!EW17:EW19),"")</f>
        <v>5.5206489675516224</v>
      </c>
      <c r="EX19" s="57">
        <f>IFERROR(Oferta!EX19/AVERAGE(Ventas!EX17:EX19),"")</f>
        <v>7.5293615344193379</v>
      </c>
      <c r="EY19" s="57">
        <f>IFERROR(Oferta!EY19/AVERAGE(Ventas!EY17:EY19),"")</f>
        <v>6.558617880659833</v>
      </c>
      <c r="EZ19" s="57">
        <f>IFERROR(Oferta!EZ19/AVERAGE(Ventas!EZ17:EZ19),"")</f>
        <v>3.8655352480417755</v>
      </c>
      <c r="FA19" s="57">
        <f>IFERROR(Oferta!FA19/AVERAGE(Ventas!FA17:FA19),"")</f>
        <v>5.7202109239729264</v>
      </c>
      <c r="FB19" s="57">
        <f>IFERROR(Oferta!FB19/AVERAGE(Ventas!FB17:FB19),"")</f>
        <v>7.0540895941088806</v>
      </c>
      <c r="FC19" s="57">
        <f>IFERROR(Oferta!FC19/AVERAGE(Ventas!FC17:FC19),"")</f>
        <v>8.9496987162693227</v>
      </c>
      <c r="FD19" s="57">
        <f>IFERROR(Oferta!FD19/AVERAGE(Ventas!FD17:FD19),"")</f>
        <v>5.5206489675516224</v>
      </c>
      <c r="FE19" s="57">
        <f>IFERROR(Oferta!FE19/AVERAGE(Ventas!FE17:FE19),"")</f>
        <v>7.5293615344193379</v>
      </c>
      <c r="FF19" s="57">
        <f>IFERROR(Oferta!FF19/AVERAGE(Ventas!FF17:FF19),"")</f>
        <v>6.558617880659833</v>
      </c>
    </row>
    <row r="20" spans="1:162" x14ac:dyDescent="0.2">
      <c r="A20" s="45">
        <v>40575</v>
      </c>
      <c r="B20" s="57">
        <f>IFERROR(Oferta!B20/AVERAGE(Ventas!B18:B20),"")</f>
        <v>0.75</v>
      </c>
      <c r="C20" s="57">
        <f>IFERROR(Oferta!C20/AVERAGE(Ventas!C18:C20),"")</f>
        <v>5.3520710059171597</v>
      </c>
      <c r="D20" s="57">
        <f>IFERROR(Oferta!D20/AVERAGE(Ventas!D18:D20),"")</f>
        <v>8.960358056265985</v>
      </c>
      <c r="E20" s="57">
        <f>IFERROR(Oferta!E20/AVERAGE(Ventas!E18:E20),"")</f>
        <v>16.077092511013216</v>
      </c>
      <c r="F20" s="57">
        <f>IFERROR(Oferta!F20/AVERAGE(Ventas!F18:F20),"")</f>
        <v>4.8219895287958119</v>
      </c>
      <c r="G20" s="57">
        <f>IFERROR(Oferta!G20/AVERAGE(Ventas!G18:G20),"")</f>
        <v>10.114285714285714</v>
      </c>
      <c r="H20" s="57">
        <f>IFERROR(Oferta!H20/AVERAGE(Ventas!H18:H20),"")</f>
        <v>7.7321288295365278</v>
      </c>
      <c r="I20" s="57" t="str">
        <f>IFERROR(Oferta!I20/AVERAGE(Ventas!I18:I20),"")</f>
        <v/>
      </c>
      <c r="J20" s="57">
        <f>IFERROR(Oferta!J20/AVERAGE(Ventas!J18:J20),"")</f>
        <v>3.733082706766917</v>
      </c>
      <c r="K20" s="57">
        <f>IFERROR(Oferta!K20/AVERAGE(Ventas!K18:K20),"")</f>
        <v>6.6543624161073831</v>
      </c>
      <c r="L20" s="57">
        <f>IFERROR(Oferta!L20/AVERAGE(Ventas!L18:L20),"")</f>
        <v>5.6049382716049383</v>
      </c>
      <c r="M20" s="57">
        <f>IFERROR(Oferta!M20/AVERAGE(Ventas!M18:M20),"")</f>
        <v>3.744360902255639</v>
      </c>
      <c r="N20" s="57">
        <f>IFERROR(Oferta!N20/AVERAGE(Ventas!N18:N20),"")</f>
        <v>6.1829944547134934</v>
      </c>
      <c r="O20" s="57">
        <f>IFERROR(Oferta!O20/AVERAGE(Ventas!O18:O20),"")</f>
        <v>5.3791821561338287</v>
      </c>
      <c r="P20" s="57">
        <f>IFERROR(Oferta!P20/AVERAGE(Ventas!P18:P20),"")</f>
        <v>5.3938953488372094</v>
      </c>
      <c r="Q20" s="57">
        <f>IFERROR(Oferta!Q20/AVERAGE(Ventas!Q18:Q20),"")</f>
        <v>4.5235492499127803</v>
      </c>
      <c r="R20" s="57">
        <f>IFERROR(Oferta!R20/AVERAGE(Ventas!R18:R20),"")</f>
        <v>4.9956322341122519</v>
      </c>
      <c r="S20" s="57">
        <f>IFERROR(Oferta!S20/AVERAGE(Ventas!S18:S20),"")</f>
        <v>6.7286758732737617</v>
      </c>
      <c r="T20" s="57">
        <f>IFERROR(Oferta!T20/AVERAGE(Ventas!T18:T20),"")</f>
        <v>4.5880262732852373</v>
      </c>
      <c r="U20" s="57">
        <f>IFERROR(Oferta!U20/AVERAGE(Ventas!U18:U20),"")</f>
        <v>5.6016190881976993</v>
      </c>
      <c r="V20" s="57">
        <f>IFERROR(Oferta!V20/AVERAGE(Ventas!V18:V20),"")</f>
        <v>5.0251102400783925</v>
      </c>
      <c r="W20" s="57">
        <f>IFERROR(Oferta!W20/AVERAGE(Ventas!W18:W20),"")</f>
        <v>0</v>
      </c>
      <c r="X20" s="57">
        <f>IFERROR(Oferta!X20/AVERAGE(Ventas!X18:X20),"")</f>
        <v>7.605633802816901</v>
      </c>
      <c r="Y20" s="57">
        <f>IFERROR(Oferta!Y20/AVERAGE(Ventas!Y18:Y20),"")</f>
        <v>9.1034482758620694</v>
      </c>
      <c r="Z20" s="57">
        <f>IFERROR(Oferta!Z20/AVERAGE(Ventas!Z18:Z20),"")</f>
        <v>7.5971223021582732</v>
      </c>
      <c r="AA20" s="57">
        <f>IFERROR(Oferta!AA20/AVERAGE(Ventas!AA18:AA20),"")</f>
        <v>7.5</v>
      </c>
      <c r="AB20" s="57">
        <f>IFERROR(Oferta!AB20/AVERAGE(Ventas!AB18:AB20),"")</f>
        <v>8.1134751773049647</v>
      </c>
      <c r="AC20" s="57">
        <f>IFERROR(Oferta!AC20/AVERAGE(Ventas!AC18:AC20),"")</f>
        <v>7.9576719576719572</v>
      </c>
      <c r="AD20" s="57">
        <f>IFERROR(Oferta!AD20/AVERAGE(Ventas!AD18:AD20),"")</f>
        <v>13.636363636363637</v>
      </c>
      <c r="AE20" s="57">
        <f>IFERROR(Oferta!AE20/AVERAGE(Ventas!AE18:AE20),"")</f>
        <v>8.2436974789915975</v>
      </c>
      <c r="AF20" s="57">
        <f>IFERROR(Oferta!AF20/AVERAGE(Ventas!AF18:AF20),"")</f>
        <v>5.5931034482758619</v>
      </c>
      <c r="AG20" s="57">
        <f>IFERROR(Oferta!AG20/AVERAGE(Ventas!AG18:AG20),"")</f>
        <v>16.5</v>
      </c>
      <c r="AH20" s="57">
        <f>IFERROR(Oferta!AH20/AVERAGE(Ventas!AH18:AH20),"")</f>
        <v>9.085106382978724</v>
      </c>
      <c r="AI20" s="57">
        <f>IFERROR(Oferta!AI20/AVERAGE(Ventas!AI18:AI20),"")</f>
        <v>5.6430205949656758</v>
      </c>
      <c r="AJ20" s="57">
        <f>IFERROR(Oferta!AJ20/AVERAGE(Ventas!AJ18:AJ20),"")</f>
        <v>6.4826989619377162</v>
      </c>
      <c r="AK20" s="57" t="str">
        <f>IFERROR(Oferta!AK20/AVERAGE(Ventas!AK18:AK20),"")</f>
        <v/>
      </c>
      <c r="AL20" s="57">
        <f>IFERROR(Oferta!AL20/AVERAGE(Ventas!AL18:AL20),"")</f>
        <v>4.0956521739130434</v>
      </c>
      <c r="AM20" s="57">
        <f>IFERROR(Oferta!AM20/AVERAGE(Ventas!AM18:AM20),"")</f>
        <v>9.5046728971962615</v>
      </c>
      <c r="AN20" s="57">
        <f>IFERROR(Oferta!AN20/AVERAGE(Ventas!AN18:AN20),"")</f>
        <v>14.142857142857142</v>
      </c>
      <c r="AO20" s="57">
        <f>IFERROR(Oferta!AO20/AVERAGE(Ventas!AO18:AO20),"")</f>
        <v>4.0956521739130434</v>
      </c>
      <c r="AP20" s="57">
        <f>IFERROR(Oferta!AP20/AVERAGE(Ventas!AP18:AP20),"")</f>
        <v>10.041322314049586</v>
      </c>
      <c r="AQ20" s="57">
        <f>IFERROR(Oferta!AQ20/AVERAGE(Ventas!AQ18:AQ20),"")</f>
        <v>7.1440677966101687</v>
      </c>
      <c r="AR20" s="57">
        <f>IFERROR(Oferta!AR20/AVERAGE(Ventas!AR18:AR20),"")</f>
        <v>0</v>
      </c>
      <c r="AS20" s="57" t="str">
        <f>IFERROR(Oferta!AS20/AVERAGE(Ventas!AS18:AS20),"")</f>
        <v/>
      </c>
      <c r="AT20" s="57">
        <f>IFERROR(Oferta!AT20/AVERAGE(Ventas!AT18:AT20),"")</f>
        <v>2.9168765743073046</v>
      </c>
      <c r="AU20" s="57">
        <f>IFERROR(Oferta!AU20/AVERAGE(Ventas!AU18:AU20),"")</f>
        <v>2.9375</v>
      </c>
      <c r="AV20" s="57">
        <f>IFERROR(Oferta!AV20/AVERAGE(Ventas!AV18:AV20),"")</f>
        <v>20.142857142857142</v>
      </c>
      <c r="AW20" s="57">
        <f>IFERROR(Oferta!AW20/AVERAGE(Ventas!AW18:AW20),"")</f>
        <v>2.9191011235955053</v>
      </c>
      <c r="AX20" s="57">
        <f>IFERROR(Oferta!AX20/AVERAGE(Ventas!AX18:AX20),"")</f>
        <v>3.4444444444444446</v>
      </c>
      <c r="AY20" s="57" t="str">
        <f>IFERROR(Oferta!AY20/AVERAGE(Ventas!AY18:AY20),"")</f>
        <v/>
      </c>
      <c r="AZ20" s="57">
        <f>IFERROR(Oferta!AZ20/AVERAGE(Ventas!AZ18:AZ20),"")</f>
        <v>3.4111675126903549</v>
      </c>
      <c r="BA20" s="57">
        <f>IFERROR(Oferta!BA20/AVERAGE(Ventas!BA18:BA20),"")</f>
        <v>6.5649350649350646</v>
      </c>
      <c r="BB20" s="57">
        <f>IFERROR(Oferta!BB20/AVERAGE(Ventas!BB18:BB20),"")</f>
        <v>50</v>
      </c>
      <c r="BC20" s="57">
        <f>IFERROR(Oferta!BC20/AVERAGE(Ventas!BC18:BC20),"")</f>
        <v>3.4568527918781724</v>
      </c>
      <c r="BD20" s="57">
        <f>IFERROR(Oferta!BD20/AVERAGE(Ventas!BD18:BD20),"")</f>
        <v>7.3949044585987256</v>
      </c>
      <c r="BE20" s="57">
        <f>IFERROR(Oferta!BE20/AVERAGE(Ventas!BE18:BE20),"")</f>
        <v>5.2033898305084749</v>
      </c>
      <c r="BF20" s="57">
        <f>IFERROR(Oferta!BF20/AVERAGE(Ventas!BF18:BF20),"")</f>
        <v>0</v>
      </c>
      <c r="BG20" s="57">
        <f>IFERROR(Oferta!BG20/AVERAGE(Ventas!BG18:BG20),"")</f>
        <v>17.94736842105263</v>
      </c>
      <c r="BH20" s="57">
        <f>IFERROR(Oferta!BH20/AVERAGE(Ventas!BH18:BH20),"")</f>
        <v>14.283870967741937</v>
      </c>
      <c r="BI20" s="57">
        <f>IFERROR(Oferta!BI20/AVERAGE(Ventas!BI18:BI20),"")</f>
        <v>24.524999999999999</v>
      </c>
      <c r="BJ20" s="57">
        <f>IFERROR(Oferta!BJ20/AVERAGE(Ventas!BJ18:BJ20),"")</f>
        <v>17.05</v>
      </c>
      <c r="BK20" s="57">
        <f>IFERROR(Oferta!BK20/AVERAGE(Ventas!BK18:BK20),"")</f>
        <v>15.454285714285714</v>
      </c>
      <c r="BL20" s="57">
        <f>IFERROR(Oferta!BL20/AVERAGE(Ventas!BL18:BL20),"")</f>
        <v>15.687804878048782</v>
      </c>
      <c r="BM20" s="57" t="str">
        <f>IFERROR(Oferta!BM20/AVERAGE(Ventas!BM18:BM20),"")</f>
        <v/>
      </c>
      <c r="BN20" s="57">
        <f>IFERROR(Oferta!BN20/AVERAGE(Ventas!BN18:BN20),"")</f>
        <v>8.6979166666666661</v>
      </c>
      <c r="BO20" s="57">
        <f>IFERROR(Oferta!BO20/AVERAGE(Ventas!BO18:BO20),"")</f>
        <v>7.2456747404844295</v>
      </c>
      <c r="BP20" s="57">
        <f>IFERROR(Oferta!BP20/AVERAGE(Ventas!BP18:BP20),"")</f>
        <v>10.721311475409836</v>
      </c>
      <c r="BQ20" s="57">
        <f>IFERROR(Oferta!BQ20/AVERAGE(Ventas!BQ18:BQ20),"")</f>
        <v>8.6979166666666661</v>
      </c>
      <c r="BR20" s="57">
        <f>IFERROR(Oferta!BR20/AVERAGE(Ventas!BR18:BR20),"")</f>
        <v>7.577464788732394</v>
      </c>
      <c r="BS20" s="57">
        <f>IFERROR(Oferta!BS20/AVERAGE(Ventas!BS18:BS20),"")</f>
        <v>7.9255663430420711</v>
      </c>
      <c r="BT20" s="57" t="str">
        <f>IFERROR(Oferta!BT20/AVERAGE(Ventas!BT18:BT20),"")</f>
        <v/>
      </c>
      <c r="BU20" s="57">
        <f>IFERROR(Oferta!BU20/AVERAGE(Ventas!BU18:BU20),"")</f>
        <v>5.5494505494505493</v>
      </c>
      <c r="BV20" s="57">
        <f>IFERROR(Oferta!BV20/AVERAGE(Ventas!BV18:BV20),"")</f>
        <v>3.6480386888769476</v>
      </c>
      <c r="BW20" s="57">
        <f>IFERROR(Oferta!BW20/AVERAGE(Ventas!BW18:BW20),"")</f>
        <v>11.095238095238095</v>
      </c>
      <c r="BX20" s="57">
        <f>IFERROR(Oferta!BX20/AVERAGE(Ventas!BX18:BX20),"")</f>
        <v>5.5494505494505493</v>
      </c>
      <c r="BY20" s="57">
        <f>IFERROR(Oferta!BY20/AVERAGE(Ventas!BY18:BY20),"")</f>
        <v>4.1202818319073975</v>
      </c>
      <c r="BZ20" s="57">
        <f>IFERROR(Oferta!BZ20/AVERAGE(Ventas!BZ18:BZ20),"")</f>
        <v>4.2929203539823009</v>
      </c>
      <c r="CA20" s="57" t="str">
        <f>IFERROR(Oferta!CA20/AVERAGE(Ventas!CA18:CA20),"")</f>
        <v/>
      </c>
      <c r="CB20" s="57">
        <f>IFERROR(Oferta!CB20/AVERAGE(Ventas!CB18:CB20),"")</f>
        <v>24.857142857142854</v>
      </c>
      <c r="CC20" s="57">
        <f>IFERROR(Oferta!CC20/AVERAGE(Ventas!CC18:CC20),"")</f>
        <v>7.036082474226804</v>
      </c>
      <c r="CD20" s="57">
        <f>IFERROR(Oferta!CD20/AVERAGE(Ventas!CD18:CD20),"")</f>
        <v>1.1860465116279069</v>
      </c>
      <c r="CE20" s="57">
        <f>IFERROR(Oferta!CE20/AVERAGE(Ventas!CE18:CE20),"")</f>
        <v>24.857142857142854</v>
      </c>
      <c r="CF20" s="57">
        <f>IFERROR(Oferta!CF20/AVERAGE(Ventas!CF18:CF20),"")</f>
        <v>5.9746835443037973</v>
      </c>
      <c r="CG20" s="57">
        <f>IFERROR(Oferta!CG20/AVERAGE(Ventas!CG18:CG20),"")</f>
        <v>7.0278884462151394</v>
      </c>
      <c r="CH20" s="57">
        <f>IFERROR(Oferta!CH20/AVERAGE(Ventas!CH18:CH20),"")</f>
        <v>4.0557939914163086</v>
      </c>
      <c r="CI20" s="57">
        <f>IFERROR(Oferta!CI20/AVERAGE(Ventas!CI18:CI20),"")</f>
        <v>7.476923076923077</v>
      </c>
      <c r="CJ20" s="57">
        <f>IFERROR(Oferta!CJ20/AVERAGE(Ventas!CJ18:CJ20),"")</f>
        <v>11.284241531664211</v>
      </c>
      <c r="CK20" s="57">
        <f>IFERROR(Oferta!CK20/AVERAGE(Ventas!CK18:CK20),"")</f>
        <v>15.100671140939598</v>
      </c>
      <c r="CL20" s="57">
        <f>IFERROR(Oferta!CL20/AVERAGE(Ventas!CL18:CL20),"")</f>
        <v>6.9975947083583883</v>
      </c>
      <c r="CM20" s="57">
        <f>IFERROR(Oferta!CM20/AVERAGE(Ventas!CM18:CM20),"")</f>
        <v>11.971014492753623</v>
      </c>
      <c r="CN20" s="57">
        <f>IFERROR(Oferta!CN20/AVERAGE(Ventas!CN18:CN20),"")</f>
        <v>8.6507426736250501</v>
      </c>
      <c r="CO20" s="57" t="str">
        <f>IFERROR(Oferta!CO20/AVERAGE(Ventas!CO18:CO20),"")</f>
        <v/>
      </c>
      <c r="CP20" s="57" t="str">
        <f>IFERROR(Oferta!CP20/AVERAGE(Ventas!CP18:CP20),"")</f>
        <v/>
      </c>
      <c r="CQ20" s="57">
        <f>IFERROR(Oferta!CQ20/AVERAGE(Ventas!CQ18:CQ20),"")</f>
        <v>7.9270072992700733</v>
      </c>
      <c r="CR20" s="57">
        <f>IFERROR(Oferta!CR20/AVERAGE(Ventas!CR18:CR20),"")</f>
        <v>5</v>
      </c>
      <c r="CS20" s="57" t="str">
        <f>IFERROR(Oferta!CS20/AVERAGE(Ventas!CS18:CS20),"")</f>
        <v/>
      </c>
      <c r="CT20" s="57">
        <f>IFERROR(Oferta!CT20/AVERAGE(Ventas!CT18:CT20),"")</f>
        <v>6.9753694581280783</v>
      </c>
      <c r="CU20" s="57">
        <f>IFERROR(Oferta!CU20/AVERAGE(Ventas!CU18:CU20),"")</f>
        <v>6.9753694581280783</v>
      </c>
      <c r="CV20" s="57" t="str">
        <f>IFERROR(Oferta!CV20/AVERAGE(Ventas!CV18:CV20),"")</f>
        <v/>
      </c>
      <c r="CW20" s="57" t="str">
        <f>IFERROR(Oferta!CW20/AVERAGE(Ventas!CW18:CW20),"")</f>
        <v/>
      </c>
      <c r="CX20" s="57">
        <f>IFERROR(Oferta!CX20/AVERAGE(Ventas!CX18:CX20),"")</f>
        <v>8.1666666666666661</v>
      </c>
      <c r="CY20" s="57">
        <f>IFERROR(Oferta!CY20/AVERAGE(Ventas!CY18:CY20),"")</f>
        <v>33</v>
      </c>
      <c r="CZ20" s="57" t="str">
        <f>IFERROR(Oferta!CZ20/AVERAGE(Ventas!CZ18:CZ20),"")</f>
        <v/>
      </c>
      <c r="DA20" s="57">
        <f>IFERROR(Oferta!DA20/AVERAGE(Ventas!DA18:DA20),"")</f>
        <v>15.807692307692308</v>
      </c>
      <c r="DB20" s="57">
        <f>IFERROR(Oferta!DB20/AVERAGE(Ventas!DB18:DB20),"")</f>
        <v>15.807692307692308</v>
      </c>
      <c r="DC20" s="57" t="str">
        <f>IFERROR(Oferta!DC20/AVERAGE(Ventas!DC18:DC20),"")</f>
        <v/>
      </c>
      <c r="DD20" s="57" t="str">
        <f>IFERROR(Oferta!DD20/AVERAGE(Ventas!DD18:DD20),"")</f>
        <v/>
      </c>
      <c r="DE20" s="57">
        <f>IFERROR(Oferta!DE20/AVERAGE(Ventas!DE18:DE20),"")</f>
        <v>12</v>
      </c>
      <c r="DF20" s="57" t="str">
        <f>IFERROR(Oferta!DF20/AVERAGE(Ventas!DF18:DF20),"")</f>
        <v/>
      </c>
      <c r="DG20" s="57" t="str">
        <f>IFERROR(Oferta!DG20/AVERAGE(Ventas!DG18:DG20),"")</f>
        <v/>
      </c>
      <c r="DH20" s="57">
        <f>IFERROR(Oferta!DH20/AVERAGE(Ventas!DH18:DH20),"")</f>
        <v>12</v>
      </c>
      <c r="DI20" s="57">
        <f>IFERROR(Oferta!DI20/AVERAGE(Ventas!DI18:DI20),"")</f>
        <v>12</v>
      </c>
      <c r="DJ20" s="57" t="str">
        <f>IFERROR(Oferta!DJ20/AVERAGE(Ventas!DJ18:DJ20),"")</f>
        <v/>
      </c>
      <c r="DK20" s="57">
        <f>IFERROR(Oferta!DK20/AVERAGE(Ventas!DK18:DK20),"")</f>
        <v>36.6</v>
      </c>
      <c r="DL20" s="57">
        <f>IFERROR(Oferta!DL20/AVERAGE(Ventas!DL18:DL20),"")</f>
        <v>47.823529411764703</v>
      </c>
      <c r="DM20" s="57">
        <f>IFERROR(Oferta!DM20/AVERAGE(Ventas!DM18:DM20),"")</f>
        <v>41.428571428571431</v>
      </c>
      <c r="DN20" s="57">
        <f>IFERROR(Oferta!DN20/AVERAGE(Ventas!DN18:DN20),"")</f>
        <v>36.6</v>
      </c>
      <c r="DO20" s="57">
        <f>IFERROR(Oferta!DO20/AVERAGE(Ventas!DO18:DO20),"")</f>
        <v>44.289473684210527</v>
      </c>
      <c r="DP20" s="57">
        <f>IFERROR(Oferta!DP20/AVERAGE(Ventas!DP18:DP20),"")</f>
        <v>43.814814814814817</v>
      </c>
      <c r="DQ20" s="57" t="str">
        <f>IFERROR(Oferta!DQ20/AVERAGE(Ventas!DQ18:DQ20),"")</f>
        <v/>
      </c>
      <c r="DR20" s="57">
        <f>IFERROR(Oferta!DR20/AVERAGE(Ventas!DR18:DR20),"")</f>
        <v>27.089552238805972</v>
      </c>
      <c r="DS20" s="57">
        <f>IFERROR(Oferta!DS20/AVERAGE(Ventas!DS18:DS20),"")</f>
        <v>25.625</v>
      </c>
      <c r="DT20" s="57">
        <f>IFERROR(Oferta!DT20/AVERAGE(Ventas!DT18:DT20),"")</f>
        <v>29.5</v>
      </c>
      <c r="DU20" s="57">
        <f>IFERROR(Oferta!DU20/AVERAGE(Ventas!DU18:DU20),"")</f>
        <v>27.089552238805972</v>
      </c>
      <c r="DV20" s="57">
        <f>IFERROR(Oferta!DV20/AVERAGE(Ventas!DV18:DV20),"")</f>
        <v>26.055555555555557</v>
      </c>
      <c r="DW20" s="57">
        <f>IFERROR(Oferta!DW20/AVERAGE(Ventas!DW18:DW20),"")</f>
        <v>26.628099173553718</v>
      </c>
      <c r="DX20" s="57" t="str">
        <f>IFERROR(Oferta!DX20/AVERAGE(Ventas!DX18:DX20),"")</f>
        <v/>
      </c>
      <c r="DY20" s="57">
        <f>IFERROR(Oferta!DY20/AVERAGE(Ventas!DY18:DY20),"")</f>
        <v>21.609375</v>
      </c>
      <c r="DZ20" s="57" t="str">
        <f>IFERROR(Oferta!DZ20/AVERAGE(Ventas!DZ18:DZ20),"")</f>
        <v/>
      </c>
      <c r="EA20" s="57" t="str">
        <f>IFERROR(Oferta!EA20/AVERAGE(Ventas!EA18:EA20),"")</f>
        <v/>
      </c>
      <c r="EB20" s="57">
        <f>IFERROR(Oferta!EB20/AVERAGE(Ventas!EB18:EB20),"")</f>
        <v>21.609375</v>
      </c>
      <c r="EC20" s="57" t="str">
        <f>IFERROR(Oferta!EC20/AVERAGE(Ventas!EC18:EC20),"")</f>
        <v/>
      </c>
      <c r="ED20" s="57">
        <f>IFERROR(Oferta!ED20/AVERAGE(Ventas!ED18:ED20),"")</f>
        <v>21.609375</v>
      </c>
      <c r="EE20" s="57">
        <f>IFERROR(Oferta!EE20/AVERAGE(Ventas!EE18:EE20),"")</f>
        <v>4.0987341772151895</v>
      </c>
      <c r="EF20" s="57">
        <f>IFERROR(Oferta!EF20/AVERAGE(Ventas!EF18:EF20),"")</f>
        <v>4.9977770720863761</v>
      </c>
      <c r="EG20" s="57">
        <f>IFERROR(Oferta!EG20/AVERAGE(Ventas!EG18:EG20),"")</f>
        <v>6.179453036976339</v>
      </c>
      <c r="EH20" s="57">
        <f>IFERROR(Oferta!EH20/AVERAGE(Ventas!EH18:EH20),"")</f>
        <v>8.4085614443797319</v>
      </c>
      <c r="EI20" s="57">
        <f>IFERROR(Oferta!EI20/AVERAGE(Ventas!EI18:EI20),"")</f>
        <v>4.9204702126115665</v>
      </c>
      <c r="EJ20" s="57">
        <f>IFERROR(Oferta!EJ20/AVERAGE(Ventas!EJ18:EJ20),"")</f>
        <v>6.7594907933621275</v>
      </c>
      <c r="EK20" s="57">
        <f>IFERROR(Oferta!EK20/AVERAGE(Ventas!EK18:EK20),"")</f>
        <v>5.8200756171695458</v>
      </c>
      <c r="EL20" s="57">
        <f>IFERROR(Oferta!EL20/AVERAGE(Ventas!EL18:EL20),"")</f>
        <v>4.2137030995106031</v>
      </c>
      <c r="EM20" s="57">
        <f>IFERROR(Oferta!EM20/AVERAGE(Ventas!EM18:EM20),"")</f>
        <v>5.1883749908377919</v>
      </c>
      <c r="EN20" s="57">
        <f>IFERROR(Oferta!EN20/AVERAGE(Ventas!EN18:EN20),"")</f>
        <v>6.4205906480721904</v>
      </c>
      <c r="EO20" s="57">
        <f>IFERROR(Oferta!EO20/AVERAGE(Ventas!EO18:EO20),"")</f>
        <v>8.4818389636779283</v>
      </c>
      <c r="EP20" s="57">
        <f>IFERROR(Oferta!EP20/AVERAGE(Ventas!EP18:EP20),"")</f>
        <v>5.1080099535947276</v>
      </c>
      <c r="EQ20" s="57">
        <f>IFERROR(Oferta!EQ20/AVERAGE(Ventas!EQ18:EQ20),"")</f>
        <v>6.9237923978421279</v>
      </c>
      <c r="ER20" s="57">
        <f>IFERROR(Oferta!ER20/AVERAGE(Ventas!ER18:ER20),"")</f>
        <v>6.052748741773132</v>
      </c>
      <c r="ES20" s="57">
        <f>IFERROR(Oferta!ES20/AVERAGE(Ventas!ES18:ES20),"")</f>
        <v>4.2137030995106031</v>
      </c>
      <c r="ET20" s="57">
        <f>IFERROR(Oferta!ET20/AVERAGE(Ventas!ET18:ET20),"")</f>
        <v>5.3068173532628506</v>
      </c>
      <c r="EU20" s="57">
        <f>IFERROR(Oferta!EU20/AVERAGE(Ventas!EU18:EU20),"")</f>
        <v>6.6276150627615058</v>
      </c>
      <c r="EV20" s="57">
        <f>IFERROR(Oferta!EV20/AVERAGE(Ventas!EV18:EV20),"")</f>
        <v>8.845528455284553</v>
      </c>
      <c r="EW20" s="57">
        <f>IFERROR(Oferta!EW20/AVERAGE(Ventas!EW18:EW20),"")</f>
        <v>5.2171206746536383</v>
      </c>
      <c r="EX20" s="57">
        <f>IFERROR(Oferta!EX20/AVERAGE(Ventas!EX18:EX20),"")</f>
        <v>7.1736519682173832</v>
      </c>
      <c r="EY20" s="57">
        <f>IFERROR(Oferta!EY20/AVERAGE(Ventas!EY18:EY20),"")</f>
        <v>6.2435089728904165</v>
      </c>
      <c r="EZ20" s="57">
        <f>IFERROR(Oferta!EZ20/AVERAGE(Ventas!EZ18:EZ20),"")</f>
        <v>4.2137030995106031</v>
      </c>
      <c r="FA20" s="57">
        <f>IFERROR(Oferta!FA20/AVERAGE(Ventas!FA18:FA20),"")</f>
        <v>5.3825386457652948</v>
      </c>
      <c r="FB20" s="57">
        <f>IFERROR(Oferta!FB20/AVERAGE(Ventas!FB18:FB20),"")</f>
        <v>6.6276150627615058</v>
      </c>
      <c r="FC20" s="57">
        <f>IFERROR(Oferta!FC20/AVERAGE(Ventas!FC18:FC20),"")</f>
        <v>8.845528455284553</v>
      </c>
      <c r="FD20" s="57">
        <f>IFERROR(Oferta!FD20/AVERAGE(Ventas!FD18:FD20),"")</f>
        <v>5.2870376541152941</v>
      </c>
      <c r="FE20" s="57">
        <f>IFERROR(Oferta!FE20/AVERAGE(Ventas!FE18:FE20),"")</f>
        <v>7.1736519682173832</v>
      </c>
      <c r="FF20" s="57">
        <f>IFERROR(Oferta!FF20/AVERAGE(Ventas!FF18:FF20),"")</f>
        <v>6.274736441000889</v>
      </c>
    </row>
    <row r="21" spans="1:162" x14ac:dyDescent="0.2">
      <c r="A21" s="45">
        <v>40603</v>
      </c>
      <c r="B21" s="57">
        <f>IFERROR(Oferta!B21/AVERAGE(Ventas!B19:B21),"")</f>
        <v>5.209386281588448</v>
      </c>
      <c r="C21" s="57">
        <f>IFERROR(Oferta!C21/AVERAGE(Ventas!C19:C21),"")</f>
        <v>4.3970588235294121</v>
      </c>
      <c r="D21" s="57">
        <f>IFERROR(Oferta!D21/AVERAGE(Ventas!D19:D21),"")</f>
        <v>8.1165839829907878</v>
      </c>
      <c r="E21" s="57">
        <f>IFERROR(Oferta!E21/AVERAGE(Ventas!E19:E21),"")</f>
        <v>14.219557195571957</v>
      </c>
      <c r="F21" s="57">
        <f>IFERROR(Oferta!F21/AVERAGE(Ventas!F19:F21),"")</f>
        <v>4.4738818709457151</v>
      </c>
      <c r="G21" s="57">
        <f>IFERROR(Oferta!G21/AVERAGE(Ventas!G19:G21),"")</f>
        <v>9.0998810939357906</v>
      </c>
      <c r="H21" s="57">
        <f>IFERROR(Oferta!H21/AVERAGE(Ventas!H19:H21),"")</f>
        <v>6.9467662482122998</v>
      </c>
      <c r="I21" s="57">
        <f>IFERROR(Oferta!I21/AVERAGE(Ventas!I19:I21),"")</f>
        <v>0</v>
      </c>
      <c r="J21" s="57">
        <f>IFERROR(Oferta!J21/AVERAGE(Ventas!J19:J21),"")</f>
        <v>4.083333333333333</v>
      </c>
      <c r="K21" s="57">
        <f>IFERROR(Oferta!K21/AVERAGE(Ventas!K19:K21),"")</f>
        <v>5.848993288590604</v>
      </c>
      <c r="L21" s="57">
        <f>IFERROR(Oferta!L21/AVERAGE(Ventas!L19:L21),"")</f>
        <v>5.7660550458715596</v>
      </c>
      <c r="M21" s="57">
        <f>IFERROR(Oferta!M21/AVERAGE(Ventas!M19:M21),"")</f>
        <v>4.0607734806629834</v>
      </c>
      <c r="N21" s="57">
        <f>IFERROR(Oferta!N21/AVERAGE(Ventas!N19:N21),"")</f>
        <v>5.8139534883720927</v>
      </c>
      <c r="O21" s="57">
        <f>IFERROR(Oferta!O21/AVERAGE(Ventas!O19:O21),"")</f>
        <v>5.3586800573888089</v>
      </c>
      <c r="P21" s="57">
        <f>IFERROR(Oferta!P21/AVERAGE(Ventas!P19:P21),"")</f>
        <v>4.8636363636363633</v>
      </c>
      <c r="Q21" s="57">
        <f>IFERROR(Oferta!Q21/AVERAGE(Ventas!Q19:Q21),"")</f>
        <v>4.7827729505100116</v>
      </c>
      <c r="R21" s="57">
        <f>IFERROR(Oferta!R21/AVERAGE(Ventas!R19:R21),"")</f>
        <v>4.9270668176670442</v>
      </c>
      <c r="S21" s="57">
        <f>IFERROR(Oferta!S21/AVERAGE(Ventas!S19:S21),"")</f>
        <v>6.4484969939879759</v>
      </c>
      <c r="T21" s="57">
        <f>IFERROR(Oferta!T21/AVERAGE(Ventas!T19:T21),"")</f>
        <v>4.7889780258109518</v>
      </c>
      <c r="U21" s="57">
        <f>IFERROR(Oferta!U21/AVERAGE(Ventas!U19:U21),"")</f>
        <v>5.4764109985528213</v>
      </c>
      <c r="V21" s="57">
        <f>IFERROR(Oferta!V21/AVERAGE(Ventas!V19:V21),"")</f>
        <v>5.0952227451486047</v>
      </c>
      <c r="W21" s="57" t="str">
        <f>IFERROR(Oferta!W21/AVERAGE(Ventas!W19:W21),"")</f>
        <v/>
      </c>
      <c r="X21" s="57">
        <f>IFERROR(Oferta!X21/AVERAGE(Ventas!X19:X21),"")</f>
        <v>5.7558139534883717</v>
      </c>
      <c r="Y21" s="57">
        <f>IFERROR(Oferta!Y21/AVERAGE(Ventas!Y19:Y21),"")</f>
        <v>8.6134969325153374</v>
      </c>
      <c r="Z21" s="57">
        <f>IFERROR(Oferta!Z21/AVERAGE(Ventas!Z19:Z21),"")</f>
        <v>6.4935483870967747</v>
      </c>
      <c r="AA21" s="57">
        <f>IFERROR(Oferta!AA21/AVERAGE(Ventas!AA19:AA21),"")</f>
        <v>5.7558139534883717</v>
      </c>
      <c r="AB21" s="57">
        <f>IFERROR(Oferta!AB21/AVERAGE(Ventas!AB19:AB21),"")</f>
        <v>7.2241014799154337</v>
      </c>
      <c r="AC21" s="57">
        <f>IFERROR(Oferta!AC21/AVERAGE(Ventas!AC19:AC21),"")</f>
        <v>6.8325581395348838</v>
      </c>
      <c r="AD21" s="57">
        <f>IFERROR(Oferta!AD21/AVERAGE(Ventas!AD19:AD21),"")</f>
        <v>8.4375</v>
      </c>
      <c r="AE21" s="57">
        <f>IFERROR(Oferta!AE21/AVERAGE(Ventas!AE19:AE21),"")</f>
        <v>6.3624161073825505</v>
      </c>
      <c r="AF21" s="57">
        <f>IFERROR(Oferta!AF21/AVERAGE(Ventas!AF19:AF21),"")</f>
        <v>4.9266666666666667</v>
      </c>
      <c r="AG21" s="57" t="str">
        <f>IFERROR(Oferta!AG21/AVERAGE(Ventas!AG19:AG21),"")</f>
        <v/>
      </c>
      <c r="AH21" s="57">
        <f>IFERROR(Oferta!AH21/AVERAGE(Ventas!AH19:AH21),"")</f>
        <v>6.7292817679558006</v>
      </c>
      <c r="AI21" s="57">
        <f>IFERROR(Oferta!AI21/AVERAGE(Ventas!AI19:AI21),"")</f>
        <v>5</v>
      </c>
      <c r="AJ21" s="57">
        <f>IFERROR(Oferta!AJ21/AVERAGE(Ventas!AJ19:AJ21),"")</f>
        <v>5.4960380348652933</v>
      </c>
      <c r="AK21" s="57" t="str">
        <f>IFERROR(Oferta!AK21/AVERAGE(Ventas!AK19:AK21),"")</f>
        <v/>
      </c>
      <c r="AL21" s="57">
        <f>IFERROR(Oferta!AL21/AVERAGE(Ventas!AL19:AL21),"")</f>
        <v>5.9835164835164836</v>
      </c>
      <c r="AM21" s="57">
        <f>IFERROR(Oferta!AM21/AVERAGE(Ventas!AM19:AM21),"")</f>
        <v>8.9484978540772531</v>
      </c>
      <c r="AN21" s="57">
        <f>IFERROR(Oferta!AN21/AVERAGE(Ventas!AN19:AN21),"")</f>
        <v>13.03448275862069</v>
      </c>
      <c r="AO21" s="57">
        <f>IFERROR(Oferta!AO21/AVERAGE(Ventas!AO19:AO21),"")</f>
        <v>5.9835164835164836</v>
      </c>
      <c r="AP21" s="57">
        <f>IFERROR(Oferta!AP21/AVERAGE(Ventas!AP19:AP21),"")</f>
        <v>9.4007633587786259</v>
      </c>
      <c r="AQ21" s="57">
        <f>IFERROR(Oferta!AQ21/AVERAGE(Ventas!AQ19:AQ21),"")</f>
        <v>8</v>
      </c>
      <c r="AR21" s="57">
        <f>IFERROR(Oferta!AR21/AVERAGE(Ventas!AR19:AR21),"")</f>
        <v>0</v>
      </c>
      <c r="AS21" s="57">
        <f>IFERROR(Oferta!AS21/AVERAGE(Ventas!AS19:AS21),"")</f>
        <v>36.5</v>
      </c>
      <c r="AT21" s="57">
        <f>IFERROR(Oferta!AT21/AVERAGE(Ventas!AT19:AT21),"")</f>
        <v>2.6850828729281768</v>
      </c>
      <c r="AU21" s="57">
        <f>IFERROR(Oferta!AU21/AVERAGE(Ventas!AU19:AU21),"")</f>
        <v>1.8103448275862071</v>
      </c>
      <c r="AV21" s="57">
        <f>IFERROR(Oferta!AV21/AVERAGE(Ventas!AV19:AV21),"")</f>
        <v>21.9</v>
      </c>
      <c r="AW21" s="57">
        <f>IFERROR(Oferta!AW21/AVERAGE(Ventas!AW19:AW21),"")</f>
        <v>2.5642857142857145</v>
      </c>
      <c r="AX21" s="57">
        <f>IFERROR(Oferta!AX21/AVERAGE(Ventas!AX19:AX21),"")</f>
        <v>3.8533333333333335</v>
      </c>
      <c r="AY21" s="57" t="str">
        <f>IFERROR(Oferta!AY21/AVERAGE(Ventas!AY19:AY21),"")</f>
        <v/>
      </c>
      <c r="AZ21" s="57">
        <f>IFERROR(Oferta!AZ21/AVERAGE(Ventas!AZ19:AZ21),"")</f>
        <v>4.3</v>
      </c>
      <c r="BA21" s="57">
        <f>IFERROR(Oferta!BA21/AVERAGE(Ventas!BA19:BA21),"")</f>
        <v>9.8773584905660368</v>
      </c>
      <c r="BB21" s="57">
        <f>IFERROR(Oferta!BB21/AVERAGE(Ventas!BB19:BB21),"")</f>
        <v>27</v>
      </c>
      <c r="BC21" s="57">
        <f>IFERROR(Oferta!BC21/AVERAGE(Ventas!BC19:BC21),"")</f>
        <v>4.3499999999999996</v>
      </c>
      <c r="BD21" s="57">
        <f>IFERROR(Oferta!BD21/AVERAGE(Ventas!BD19:BD21),"")</f>
        <v>10.648648648648649</v>
      </c>
      <c r="BE21" s="57">
        <f>IFERROR(Oferta!BE21/AVERAGE(Ventas!BE19:BE21),"")</f>
        <v>6.7525773195876289</v>
      </c>
      <c r="BF21" s="57">
        <f>IFERROR(Oferta!BF21/AVERAGE(Ventas!BF19:BF21),"")</f>
        <v>0</v>
      </c>
      <c r="BG21" s="57">
        <f>IFERROR(Oferta!BG21/AVERAGE(Ventas!BG19:BG21),"")</f>
        <v>12.584745762711863</v>
      </c>
      <c r="BH21" s="57">
        <f>IFERROR(Oferta!BH21/AVERAGE(Ventas!BH19:BH21),"")</f>
        <v>11.750670241286864</v>
      </c>
      <c r="BI21" s="57">
        <f>IFERROR(Oferta!BI21/AVERAGE(Ventas!BI19:BI21),"")</f>
        <v>18.244897959183675</v>
      </c>
      <c r="BJ21" s="57">
        <f>IFERROR(Oferta!BJ21/AVERAGE(Ventas!BJ19:BJ21),"")</f>
        <v>12.272727272727272</v>
      </c>
      <c r="BK21" s="57">
        <f>IFERROR(Oferta!BK21/AVERAGE(Ventas!BK19:BK21),"")</f>
        <v>12.504739336492891</v>
      </c>
      <c r="BL21" s="57">
        <f>IFERROR(Oferta!BL21/AVERAGE(Ventas!BL19:BL21),"")</f>
        <v>12.453038674033149</v>
      </c>
      <c r="BM21" s="57" t="str">
        <f>IFERROR(Oferta!BM21/AVERAGE(Ventas!BM19:BM21),"")</f>
        <v/>
      </c>
      <c r="BN21" s="57">
        <f>IFERROR(Oferta!BN21/AVERAGE(Ventas!BN19:BN21),"")</f>
        <v>10.682320441988949</v>
      </c>
      <c r="BO21" s="57">
        <f>IFERROR(Oferta!BO21/AVERAGE(Ventas!BO19:BO21),"")</f>
        <v>6.2520193861066229</v>
      </c>
      <c r="BP21" s="57">
        <f>IFERROR(Oferta!BP21/AVERAGE(Ventas!BP19:BP21),"")</f>
        <v>9.8644067796610155</v>
      </c>
      <c r="BQ21" s="57">
        <f>IFERROR(Oferta!BQ21/AVERAGE(Ventas!BQ19:BQ21),"")</f>
        <v>10.682320441988949</v>
      </c>
      <c r="BR21" s="57">
        <f>IFERROR(Oferta!BR21/AVERAGE(Ventas!BR19:BR21),"")</f>
        <v>6.5663716814159292</v>
      </c>
      <c r="BS21" s="57">
        <f>IFERROR(Oferta!BS21/AVERAGE(Ventas!BS19:BS21),"")</f>
        <v>7.9990384615384613</v>
      </c>
      <c r="BT21" s="57" t="str">
        <f>IFERROR(Oferta!BT21/AVERAGE(Ventas!BT19:BT21),"")</f>
        <v/>
      </c>
      <c r="BU21" s="57">
        <f>IFERROR(Oferta!BU21/AVERAGE(Ventas!BU19:BU21),"")</f>
        <v>6.5278969957081543</v>
      </c>
      <c r="BV21" s="57">
        <f>IFERROR(Oferta!BV21/AVERAGE(Ventas!BV19:BV21),"")</f>
        <v>3.6201780415430269</v>
      </c>
      <c r="BW21" s="57">
        <f>IFERROR(Oferta!BW21/AVERAGE(Ventas!BW19:BW21),"")</f>
        <v>6.5381165919282518</v>
      </c>
      <c r="BX21" s="57">
        <f>IFERROR(Oferta!BX21/AVERAGE(Ventas!BX19:BX21),"")</f>
        <v>6.5278969957081543</v>
      </c>
      <c r="BY21" s="57">
        <f>IFERROR(Oferta!BY21/AVERAGE(Ventas!BY19:BY21),"")</f>
        <v>3.9100222717149218</v>
      </c>
      <c r="BZ21" s="57">
        <f>IFERROR(Oferta!BZ21/AVERAGE(Ventas!BZ19:BZ21),"")</f>
        <v>4.1561743341404362</v>
      </c>
      <c r="CA21" s="57" t="str">
        <f>IFERROR(Oferta!CA21/AVERAGE(Ventas!CA19:CA21),"")</f>
        <v/>
      </c>
      <c r="CB21" s="57">
        <f>IFERROR(Oferta!CB21/AVERAGE(Ventas!CB19:CB21),"")</f>
        <v>16.227272727272727</v>
      </c>
      <c r="CC21" s="57">
        <f>IFERROR(Oferta!CC21/AVERAGE(Ventas!CC19:CC21),"")</f>
        <v>4.5259515570934257</v>
      </c>
      <c r="CD21" s="57">
        <f>IFERROR(Oferta!CD21/AVERAGE(Ventas!CD19:CD21),"")</f>
        <v>2.875</v>
      </c>
      <c r="CE21" s="57">
        <f>IFERROR(Oferta!CE21/AVERAGE(Ventas!CE19:CE21),"")</f>
        <v>16.227272727272727</v>
      </c>
      <c r="CF21" s="57">
        <f>IFERROR(Oferta!CF21/AVERAGE(Ventas!CF19:CF21),"")</f>
        <v>4.2908011869436207</v>
      </c>
      <c r="CG21" s="57">
        <f>IFERROR(Oferta!CG21/AVERAGE(Ventas!CG19:CG21),"")</f>
        <v>5.0222841225626738</v>
      </c>
      <c r="CH21" s="57">
        <f>IFERROR(Oferta!CH21/AVERAGE(Ventas!CH19:CH21),"")</f>
        <v>5.1283018867924532</v>
      </c>
      <c r="CI21" s="57">
        <f>IFERROR(Oferta!CI21/AVERAGE(Ventas!CI19:CI21),"")</f>
        <v>5.9789596727060195</v>
      </c>
      <c r="CJ21" s="57">
        <f>IFERROR(Oferta!CJ21/AVERAGE(Ventas!CJ19:CJ21),"")</f>
        <v>8.8018223234624138</v>
      </c>
      <c r="CK21" s="57">
        <f>IFERROR(Oferta!CK21/AVERAGE(Ventas!CK19:CK21),"")</f>
        <v>12.325714285714286</v>
      </c>
      <c r="CL21" s="57">
        <f>IFERROR(Oferta!CL21/AVERAGE(Ventas!CL19:CL21),"")</f>
        <v>5.8648785425101222</v>
      </c>
      <c r="CM21" s="57">
        <f>IFERROR(Oferta!CM21/AVERAGE(Ventas!CM19:CM21),"")</f>
        <v>9.3874643874643873</v>
      </c>
      <c r="CN21" s="57">
        <f>IFERROR(Oferta!CN21/AVERAGE(Ventas!CN19:CN21),"")</f>
        <v>7.0894684714427205</v>
      </c>
      <c r="CO21" s="57" t="str">
        <f>IFERROR(Oferta!CO21/AVERAGE(Ventas!CO19:CO21),"")</f>
        <v/>
      </c>
      <c r="CP21" s="57" t="str">
        <f>IFERROR(Oferta!CP21/AVERAGE(Ventas!CP19:CP21),"")</f>
        <v/>
      </c>
      <c r="CQ21" s="57">
        <f>IFERROR(Oferta!CQ21/AVERAGE(Ventas!CQ19:CQ21),"")</f>
        <v>7.822222222222222</v>
      </c>
      <c r="CR21" s="57">
        <f>IFERROR(Oferta!CR21/AVERAGE(Ventas!CR19:CR21),"")</f>
        <v>3.243243243243243</v>
      </c>
      <c r="CS21" s="57" t="str">
        <f>IFERROR(Oferta!CS21/AVERAGE(Ventas!CS19:CS21),"")</f>
        <v/>
      </c>
      <c r="CT21" s="57">
        <f>IFERROR(Oferta!CT21/AVERAGE(Ventas!CT19:CT21),"")</f>
        <v>6.2009569377990426</v>
      </c>
      <c r="CU21" s="57">
        <f>IFERROR(Oferta!CU21/AVERAGE(Ventas!CU19:CU21),"")</f>
        <v>6.2009569377990426</v>
      </c>
      <c r="CV21" s="57" t="str">
        <f>IFERROR(Oferta!CV21/AVERAGE(Ventas!CV19:CV21),"")</f>
        <v/>
      </c>
      <c r="CW21" s="57" t="str">
        <f>IFERROR(Oferta!CW21/AVERAGE(Ventas!CW19:CW21),"")</f>
        <v/>
      </c>
      <c r="CX21" s="57">
        <f>IFERROR(Oferta!CX21/AVERAGE(Ventas!CX19:CX21),"")</f>
        <v>6.6315789473684212</v>
      </c>
      <c r="CY21" s="57">
        <f>IFERROR(Oferta!CY21/AVERAGE(Ventas!CY19:CY21),"")</f>
        <v>19.153846153846157</v>
      </c>
      <c r="CZ21" s="57" t="str">
        <f>IFERROR(Oferta!CZ21/AVERAGE(Ventas!CZ19:CZ21),"")</f>
        <v/>
      </c>
      <c r="DA21" s="57">
        <f>IFERROR(Oferta!DA21/AVERAGE(Ventas!DA19:DA21),"")</f>
        <v>11.71875</v>
      </c>
      <c r="DB21" s="57">
        <f>IFERROR(Oferta!DB21/AVERAGE(Ventas!DB19:DB21),"")</f>
        <v>11.71875</v>
      </c>
      <c r="DC21" s="57" t="str">
        <f>IFERROR(Oferta!DC21/AVERAGE(Ventas!DC19:DC21),"")</f>
        <v/>
      </c>
      <c r="DD21" s="57" t="str">
        <f>IFERROR(Oferta!DD21/AVERAGE(Ventas!DD19:DD21),"")</f>
        <v/>
      </c>
      <c r="DE21" s="57">
        <f>IFERROR(Oferta!DE21/AVERAGE(Ventas!DE19:DE21),"")</f>
        <v>12</v>
      </c>
      <c r="DF21" s="57">
        <f>IFERROR(Oferta!DF21/AVERAGE(Ventas!DF19:DF21),"")</f>
        <v>6</v>
      </c>
      <c r="DG21" s="57" t="str">
        <f>IFERROR(Oferta!DG21/AVERAGE(Ventas!DG19:DG21),"")</f>
        <v/>
      </c>
      <c r="DH21" s="57">
        <f>IFERROR(Oferta!DH21/AVERAGE(Ventas!DH19:DH21),"")</f>
        <v>6.5454545454545459</v>
      </c>
      <c r="DI21" s="57">
        <f>IFERROR(Oferta!DI21/AVERAGE(Ventas!DI19:DI21),"")</f>
        <v>6.5454545454545459</v>
      </c>
      <c r="DJ21" s="57" t="str">
        <f>IFERROR(Oferta!DJ21/AVERAGE(Ventas!DJ19:DJ21),"")</f>
        <v/>
      </c>
      <c r="DK21" s="57">
        <f>IFERROR(Oferta!DK21/AVERAGE(Ventas!DK19:DK21),"")</f>
        <v>45.75</v>
      </c>
      <c r="DL21" s="57">
        <f>IFERROR(Oferta!DL21/AVERAGE(Ventas!DL19:DL21),"")</f>
        <v>54.545454545454547</v>
      </c>
      <c r="DM21" s="57">
        <f>IFERROR(Oferta!DM21/AVERAGE(Ventas!DM19:DM21),"")</f>
        <v>40.5</v>
      </c>
      <c r="DN21" s="57">
        <f>IFERROR(Oferta!DN21/AVERAGE(Ventas!DN19:DN21),"")</f>
        <v>45.75</v>
      </c>
      <c r="DO21" s="57">
        <f>IFERROR(Oferta!DO21/AVERAGE(Ventas!DO19:DO21),"")</f>
        <v>46.68</v>
      </c>
      <c r="DP21" s="57">
        <f>IFERROR(Oferta!DP21/AVERAGE(Ventas!DP19:DP21),"")</f>
        <v>46.632911392405063</v>
      </c>
      <c r="DQ21" s="57" t="str">
        <f>IFERROR(Oferta!DQ21/AVERAGE(Ventas!DQ19:DQ21),"")</f>
        <v/>
      </c>
      <c r="DR21" s="57">
        <f>IFERROR(Oferta!DR21/AVERAGE(Ventas!DR19:DR21),"")</f>
        <v>24.208333333333332</v>
      </c>
      <c r="DS21" s="57">
        <f>IFERROR(Oferta!DS21/AVERAGE(Ventas!DS19:DS21),"")</f>
        <v>29.125</v>
      </c>
      <c r="DT21" s="57">
        <f>IFERROR(Oferta!DT21/AVERAGE(Ventas!DT19:DT21),"")</f>
        <v>28</v>
      </c>
      <c r="DU21" s="57">
        <f>IFERROR(Oferta!DU21/AVERAGE(Ventas!DU19:DU21),"")</f>
        <v>24.208333333333332</v>
      </c>
      <c r="DV21" s="57">
        <f>IFERROR(Oferta!DV21/AVERAGE(Ventas!DV19:DV21),"")</f>
        <v>29</v>
      </c>
      <c r="DW21" s="57">
        <f>IFERROR(Oferta!DW21/AVERAGE(Ventas!DW19:DW21),"")</f>
        <v>26.261904761904763</v>
      </c>
      <c r="DX21" s="57" t="str">
        <f>IFERROR(Oferta!DX21/AVERAGE(Ventas!DX19:DX21),"")</f>
        <v/>
      </c>
      <c r="DY21" s="57">
        <f>IFERROR(Oferta!DY21/AVERAGE(Ventas!DY19:DY21),"")</f>
        <v>17.192307692307693</v>
      </c>
      <c r="DZ21" s="57" t="str">
        <f>IFERROR(Oferta!DZ21/AVERAGE(Ventas!DZ19:DZ21),"")</f>
        <v/>
      </c>
      <c r="EA21" s="57" t="str">
        <f>IFERROR(Oferta!EA21/AVERAGE(Ventas!EA19:EA21),"")</f>
        <v/>
      </c>
      <c r="EB21" s="57">
        <f>IFERROR(Oferta!EB21/AVERAGE(Ventas!EB19:EB21),"")</f>
        <v>17.192307692307693</v>
      </c>
      <c r="EC21" s="57" t="str">
        <f>IFERROR(Oferta!EC21/AVERAGE(Ventas!EC19:EC21),"")</f>
        <v/>
      </c>
      <c r="ED21" s="57">
        <f>IFERROR(Oferta!ED21/AVERAGE(Ventas!ED19:ED21),"")</f>
        <v>17.192307692307693</v>
      </c>
      <c r="EE21" s="57">
        <f>IFERROR(Oferta!EE21/AVERAGE(Ventas!EE19:EE21),"")</f>
        <v>4.9975062344139651</v>
      </c>
      <c r="EF21" s="57">
        <f>IFERROR(Oferta!EF21/AVERAGE(Ventas!EF19:EF21),"")</f>
        <v>4.8853503184713372</v>
      </c>
      <c r="EG21" s="57">
        <f>IFERROR(Oferta!EG21/AVERAGE(Ventas!EG19:EG21),"")</f>
        <v>5.8887398179204595</v>
      </c>
      <c r="EH21" s="57">
        <f>IFERROR(Oferta!EH21/AVERAGE(Ventas!EH19:EH21),"")</f>
        <v>7.8477963317820967</v>
      </c>
      <c r="EI21" s="57">
        <f>IFERROR(Oferta!EI21/AVERAGE(Ventas!EI19:EI21),"")</f>
        <v>4.895043103448276</v>
      </c>
      <c r="EJ21" s="57">
        <f>IFERROR(Oferta!EJ21/AVERAGE(Ventas!EJ19:EJ21),"")</f>
        <v>6.3967206132879042</v>
      </c>
      <c r="EK21" s="57">
        <f>IFERROR(Oferta!EK21/AVERAGE(Ventas!EK19:EK21),"")</f>
        <v>5.6503856041131106</v>
      </c>
      <c r="EL21" s="57">
        <f>IFERROR(Oferta!EL21/AVERAGE(Ventas!EL19:EL21),"")</f>
        <v>5.0327999999999999</v>
      </c>
      <c r="EM21" s="57">
        <f>IFERROR(Oferta!EM21/AVERAGE(Ventas!EM19:EM21),"")</f>
        <v>5.1935344827586203</v>
      </c>
      <c r="EN21" s="57">
        <f>IFERROR(Oferta!EN21/AVERAGE(Ventas!EN19:EN21),"")</f>
        <v>6.0425940138142753</v>
      </c>
      <c r="EO21" s="57">
        <f>IFERROR(Oferta!EO21/AVERAGE(Ventas!EO19:EO21),"")</f>
        <v>7.8237948230824026</v>
      </c>
      <c r="EP21" s="57">
        <f>IFERROR(Oferta!EP21/AVERAGE(Ventas!EP19:EP21),"")</f>
        <v>5.1802900461437043</v>
      </c>
      <c r="EQ21" s="57">
        <f>IFERROR(Oferta!EQ21/AVERAGE(Ventas!EQ19:EQ21),"")</f>
        <v>6.4776405080911781</v>
      </c>
      <c r="ER21" s="57">
        <f>IFERROR(Oferta!ER21/AVERAGE(Ventas!ER19:ER21),"")</f>
        <v>5.8704143654931968</v>
      </c>
      <c r="ES21" s="57">
        <f>IFERROR(Oferta!ES21/AVERAGE(Ventas!ES19:ES21),"")</f>
        <v>5.0327999999999999</v>
      </c>
      <c r="ET21" s="57">
        <f>IFERROR(Oferta!ET21/AVERAGE(Ventas!ET19:ET21),"")</f>
        <v>5.3029436981994857</v>
      </c>
      <c r="EU21" s="57">
        <f>IFERROR(Oferta!EU21/AVERAGE(Ventas!EU19:EU21),"")</f>
        <v>6.266169154228856</v>
      </c>
      <c r="EV21" s="57">
        <f>IFERROR(Oferta!EV21/AVERAGE(Ventas!EV19:EV21),"")</f>
        <v>8.1184573002754821</v>
      </c>
      <c r="EW21" s="57">
        <f>IFERROR(Oferta!EW21/AVERAGE(Ventas!EW19:EW21),"")</f>
        <v>5.2807949626131441</v>
      </c>
      <c r="EX21" s="57">
        <f>IFERROR(Oferta!EX21/AVERAGE(Ventas!EX19:EX21),"")</f>
        <v>6.7240381341504936</v>
      </c>
      <c r="EY21" s="57">
        <f>IFERROR(Oferta!EY21/AVERAGE(Ventas!EY19:EY21),"")</f>
        <v>6.0545819642205183</v>
      </c>
      <c r="EZ21" s="57">
        <f>IFERROR(Oferta!EZ21/AVERAGE(Ventas!EZ19:EZ21),"")</f>
        <v>5.0327999999999999</v>
      </c>
      <c r="FA21" s="57">
        <f>IFERROR(Oferta!FA21/AVERAGE(Ventas!FA19:FA21),"")</f>
        <v>5.3688361517692202</v>
      </c>
      <c r="FB21" s="57">
        <f>IFERROR(Oferta!FB21/AVERAGE(Ventas!FB19:FB21),"")</f>
        <v>6.266169154228856</v>
      </c>
      <c r="FC21" s="57">
        <f>IFERROR(Oferta!FC21/AVERAGE(Ventas!FC19:FC21),"")</f>
        <v>8.1184573002754821</v>
      </c>
      <c r="FD21" s="57">
        <f>IFERROR(Oferta!FD21/AVERAGE(Ventas!FD19:FD21),"")</f>
        <v>5.3414252153484734</v>
      </c>
      <c r="FE21" s="57">
        <f>IFERROR(Oferta!FE21/AVERAGE(Ventas!FE19:FE21),"")</f>
        <v>6.7240381341504936</v>
      </c>
      <c r="FF21" s="57">
        <f>IFERROR(Oferta!FF21/AVERAGE(Ventas!FF19:FF21),"")</f>
        <v>6.0809506465124752</v>
      </c>
    </row>
    <row r="22" spans="1:162" x14ac:dyDescent="0.2">
      <c r="A22" s="45">
        <v>40634</v>
      </c>
      <c r="B22" s="57">
        <f>IFERROR(Oferta!B22/AVERAGE(Ventas!B20:B22),"")</f>
        <v>28.619999999999997</v>
      </c>
      <c r="C22" s="57">
        <f>IFERROR(Oferta!C22/AVERAGE(Ventas!C20:C22),"")</f>
        <v>4.3252698176404918</v>
      </c>
      <c r="D22" s="57">
        <f>IFERROR(Oferta!D22/AVERAGE(Ventas!D20:D22),"")</f>
        <v>7.8829321663019698</v>
      </c>
      <c r="E22" s="57">
        <f>IFERROR(Oferta!E22/AVERAGE(Ventas!E20:E22),"")</f>
        <v>13.740331491712707</v>
      </c>
      <c r="F22" s="57">
        <f>IFERROR(Oferta!F22/AVERAGE(Ventas!F20:F22),"")</f>
        <v>4.7690902447935697</v>
      </c>
      <c r="G22" s="57">
        <f>IFERROR(Oferta!G22/AVERAGE(Ventas!G20:G22),"")</f>
        <v>8.8511415525114163</v>
      </c>
      <c r="H22" s="57">
        <f>IFERROR(Oferta!H22/AVERAGE(Ventas!H20:H22),"")</f>
        <v>6.9958485552972434</v>
      </c>
      <c r="I22" s="57">
        <f>IFERROR(Oferta!I22/AVERAGE(Ventas!I20:I22),"")</f>
        <v>3</v>
      </c>
      <c r="J22" s="57">
        <f>IFERROR(Oferta!J22/AVERAGE(Ventas!J20:J22),"")</f>
        <v>5.1749999999999998</v>
      </c>
      <c r="K22" s="57">
        <f>IFERROR(Oferta!K22/AVERAGE(Ventas!K20:K22),"")</f>
        <v>6.8252148997134672</v>
      </c>
      <c r="L22" s="57">
        <f>IFERROR(Oferta!L22/AVERAGE(Ventas!L20:L22),"")</f>
        <v>6.5254237288135597</v>
      </c>
      <c r="M22" s="57">
        <f>IFERROR(Oferta!M22/AVERAGE(Ventas!M20:M22),"")</f>
        <v>5.1570247933884295</v>
      </c>
      <c r="N22" s="57">
        <f>IFERROR(Oferta!N22/AVERAGE(Ventas!N20:N22),"")</f>
        <v>6.7243346007604563</v>
      </c>
      <c r="O22" s="57">
        <f>IFERROR(Oferta!O22/AVERAGE(Ventas!O20:O22),"")</f>
        <v>6.4312210200927362</v>
      </c>
      <c r="P22" s="57">
        <f>IFERROR(Oferta!P22/AVERAGE(Ventas!P20:P22),"")</f>
        <v>2.3924050632911391</v>
      </c>
      <c r="Q22" s="57">
        <f>IFERROR(Oferta!Q22/AVERAGE(Ventas!Q20:Q22),"")</f>
        <v>4.1820537738905088</v>
      </c>
      <c r="R22" s="57">
        <f>IFERROR(Oferta!R22/AVERAGE(Ventas!R20:R22),"")</f>
        <v>4.959366980325064</v>
      </c>
      <c r="S22" s="57">
        <f>IFERROR(Oferta!S22/AVERAGE(Ventas!S20:S22),"")</f>
        <v>5.9705668604651159</v>
      </c>
      <c r="T22" s="57">
        <f>IFERROR(Oferta!T22/AVERAGE(Ventas!T20:T22),"")</f>
        <v>4.015868351454599</v>
      </c>
      <c r="U22" s="57">
        <f>IFERROR(Oferta!U22/AVERAGE(Ventas!U20:U22),"")</f>
        <v>5.334006462035541</v>
      </c>
      <c r="V22" s="57">
        <f>IFERROR(Oferta!V22/AVERAGE(Ventas!V20:V22),"")</f>
        <v>4.5710154788229289</v>
      </c>
      <c r="W22" s="57" t="str">
        <f>IFERROR(Oferta!W22/AVERAGE(Ventas!W20:W22),"")</f>
        <v/>
      </c>
      <c r="X22" s="57">
        <f>IFERROR(Oferta!X22/AVERAGE(Ventas!X20:X22),"")</f>
        <v>5.4150943396226419</v>
      </c>
      <c r="Y22" s="57">
        <f>IFERROR(Oferta!Y22/AVERAGE(Ventas!Y20:Y22),"")</f>
        <v>10.932885906040269</v>
      </c>
      <c r="Z22" s="57">
        <f>IFERROR(Oferta!Z22/AVERAGE(Ventas!Z20:Z22),"")</f>
        <v>8.3882352941176475</v>
      </c>
      <c r="AA22" s="57">
        <f>IFERROR(Oferta!AA22/AVERAGE(Ventas!AA20:AA22),"")</f>
        <v>5.4150943396226419</v>
      </c>
      <c r="AB22" s="57">
        <f>IFERROR(Oferta!AB22/AVERAGE(Ventas!AB20:AB22),"")</f>
        <v>9.3267326732673279</v>
      </c>
      <c r="AC22" s="57">
        <f>IFERROR(Oferta!AC22/AVERAGE(Ventas!AC20:AC22),"")</f>
        <v>8.2220248667850804</v>
      </c>
      <c r="AD22" s="57">
        <f>IFERROR(Oferta!AD22/AVERAGE(Ventas!AD20:AD22),"")</f>
        <v>7.6875</v>
      </c>
      <c r="AE22" s="57">
        <f>IFERROR(Oferta!AE22/AVERAGE(Ventas!AE20:AE22),"")</f>
        <v>5.5570469798657722</v>
      </c>
      <c r="AF22" s="57">
        <f>IFERROR(Oferta!AF22/AVERAGE(Ventas!AF20:AF22),"")</f>
        <v>7.08411214953271</v>
      </c>
      <c r="AG22" s="57">
        <f>IFERROR(Oferta!AG22/AVERAGE(Ventas!AG20:AG22),"")</f>
        <v>19.5</v>
      </c>
      <c r="AH22" s="57">
        <f>IFERROR(Oferta!AH22/AVERAGE(Ventas!AH20:AH22),"")</f>
        <v>5.9337016574585633</v>
      </c>
      <c r="AI22" s="57">
        <f>IFERROR(Oferta!AI22/AVERAGE(Ventas!AI20:AI22),"")</f>
        <v>7.3119266055045875</v>
      </c>
      <c r="AJ22" s="57">
        <f>IFERROR(Oferta!AJ22/AVERAGE(Ventas!AJ20:AJ22),"")</f>
        <v>6.8208661417322833</v>
      </c>
      <c r="AK22" s="57" t="str">
        <f>IFERROR(Oferta!AK22/AVERAGE(Ventas!AK20:AK22),"")</f>
        <v/>
      </c>
      <c r="AL22" s="57">
        <f>IFERROR(Oferta!AL22/AVERAGE(Ventas!AL20:AL22),"")</f>
        <v>7.408163265306122</v>
      </c>
      <c r="AM22" s="57">
        <f>IFERROR(Oferta!AM22/AVERAGE(Ventas!AM20:AM22),"")</f>
        <v>9.0258620689655178</v>
      </c>
      <c r="AN22" s="57">
        <f>IFERROR(Oferta!AN22/AVERAGE(Ventas!AN20:AN22),"")</f>
        <v>13.263157894736842</v>
      </c>
      <c r="AO22" s="57">
        <f>IFERROR(Oferta!AO22/AVERAGE(Ventas!AO20:AO22),"")</f>
        <v>7.408163265306122</v>
      </c>
      <c r="AP22" s="57">
        <f>IFERROR(Oferta!AP22/AVERAGE(Ventas!AP20:AP22),"")</f>
        <v>9.3466135458167319</v>
      </c>
      <c r="AQ22" s="57">
        <f>IFERROR(Oferta!AQ22/AVERAGE(Ventas!AQ20:AQ22),"")</f>
        <v>8.6306532663316595</v>
      </c>
      <c r="AR22" s="57">
        <f>IFERROR(Oferta!AR22/AVERAGE(Ventas!AR20:AR22),"")</f>
        <v>0</v>
      </c>
      <c r="AS22" s="57">
        <f>IFERROR(Oferta!AS22/AVERAGE(Ventas!AS20:AS22),"")</f>
        <v>6.9259259259259256</v>
      </c>
      <c r="AT22" s="57">
        <f>IFERROR(Oferta!AT22/AVERAGE(Ventas!AT20:AT22),"")</f>
        <v>3.2764505119453924</v>
      </c>
      <c r="AU22" s="57">
        <f>IFERROR(Oferta!AU22/AVERAGE(Ventas!AU20:AU22),"")</f>
        <v>3.9324324324324325</v>
      </c>
      <c r="AV22" s="57">
        <f>IFERROR(Oferta!AV22/AVERAGE(Ventas!AV20:AV22),"")</f>
        <v>6.7590361445783129</v>
      </c>
      <c r="AW22" s="57">
        <f>IFERROR(Oferta!AW22/AVERAGE(Ventas!AW20:AW22),"")</f>
        <v>3.4087193460490464</v>
      </c>
      <c r="AX22" s="57">
        <f>IFERROR(Oferta!AX22/AVERAGE(Ventas!AX20:AX22),"")</f>
        <v>4.0266666666666664</v>
      </c>
      <c r="AY22" s="57" t="str">
        <f>IFERROR(Oferta!AY22/AVERAGE(Ventas!AY20:AY22),"")</f>
        <v/>
      </c>
      <c r="AZ22" s="57">
        <f>IFERROR(Oferta!AZ22/AVERAGE(Ventas!AZ20:AZ22),"")</f>
        <v>4.790322580645161</v>
      </c>
      <c r="BA22" s="57">
        <f>IFERROR(Oferta!BA22/AVERAGE(Ventas!BA20:BA22),"")</f>
        <v>9.3235294117647065</v>
      </c>
      <c r="BB22" s="57">
        <f>IFERROR(Oferta!BB22/AVERAGE(Ventas!BB20:BB22),"")</f>
        <v>16.125</v>
      </c>
      <c r="BC22" s="57">
        <f>IFERROR(Oferta!BC22/AVERAGE(Ventas!BC20:BC22),"")</f>
        <v>4.838709677419355</v>
      </c>
      <c r="BD22" s="57">
        <f>IFERROR(Oferta!BD22/AVERAGE(Ventas!BD20:BD22),"")</f>
        <v>9.8181818181818183</v>
      </c>
      <c r="BE22" s="57">
        <f>IFERROR(Oferta!BE22/AVERAGE(Ventas!BE20:BE22),"")</f>
        <v>6.6891891891891886</v>
      </c>
      <c r="BF22" s="57" t="str">
        <f>IFERROR(Oferta!BF22/AVERAGE(Ventas!BF20:BF22),"")</f>
        <v/>
      </c>
      <c r="BG22" s="57">
        <f>IFERROR(Oferta!BG22/AVERAGE(Ventas!BG20:BG22),"")</f>
        <v>12.378378378378379</v>
      </c>
      <c r="BH22" s="57">
        <f>IFERROR(Oferta!BH22/AVERAGE(Ventas!BH20:BH22),"")</f>
        <v>9.8228155339805827</v>
      </c>
      <c r="BI22" s="57">
        <f>IFERROR(Oferta!BI22/AVERAGE(Ventas!BI20:BI22),"")</f>
        <v>12.876923076923076</v>
      </c>
      <c r="BJ22" s="57">
        <f>IFERROR(Oferta!BJ22/AVERAGE(Ventas!BJ20:BJ22),"")</f>
        <v>12.378378378378379</v>
      </c>
      <c r="BK22" s="57">
        <f>IFERROR(Oferta!BK22/AVERAGE(Ventas!BK20:BK22),"")</f>
        <v>10.238993710691824</v>
      </c>
      <c r="BL22" s="57">
        <f>IFERROR(Oferta!BL22/AVERAGE(Ventas!BL20:BL22),"")</f>
        <v>10.642857142857142</v>
      </c>
      <c r="BM22" s="57" t="str">
        <f>IFERROR(Oferta!BM22/AVERAGE(Ventas!BM20:BM22),"")</f>
        <v/>
      </c>
      <c r="BN22" s="57">
        <f>IFERROR(Oferta!BN22/AVERAGE(Ventas!BN20:BN22),"")</f>
        <v>9.089775561097257</v>
      </c>
      <c r="BO22" s="57">
        <f>IFERROR(Oferta!BO22/AVERAGE(Ventas!BO20:BO22),"")</f>
        <v>5.7813559322033905</v>
      </c>
      <c r="BP22" s="57">
        <f>IFERROR(Oferta!BP22/AVERAGE(Ventas!BP20:BP22),"")</f>
        <v>11.361702127659575</v>
      </c>
      <c r="BQ22" s="57">
        <f>IFERROR(Oferta!BQ22/AVERAGE(Ventas!BQ20:BQ22),"")</f>
        <v>9.089775561097257</v>
      </c>
      <c r="BR22" s="57">
        <f>IFERROR(Oferta!BR22/AVERAGE(Ventas!BR20:BR22),"")</f>
        <v>6.1930926216640501</v>
      </c>
      <c r="BS22" s="57">
        <f>IFERROR(Oferta!BS22/AVERAGE(Ventas!BS20:BS22),"")</f>
        <v>7.3121387283236992</v>
      </c>
      <c r="BT22" s="57" t="str">
        <f>IFERROR(Oferta!BT22/AVERAGE(Ventas!BT20:BT22),"")</f>
        <v/>
      </c>
      <c r="BU22" s="57">
        <f>IFERROR(Oferta!BU22/AVERAGE(Ventas!BU20:BU22),"")</f>
        <v>6.6490384615384617</v>
      </c>
      <c r="BV22" s="57">
        <f>IFERROR(Oferta!BV22/AVERAGE(Ventas!BV20:BV22),"")</f>
        <v>4.1993262212240321</v>
      </c>
      <c r="BW22" s="57">
        <f>IFERROR(Oferta!BW22/AVERAGE(Ventas!BW20:BW22),"")</f>
        <v>6.6446280991735529</v>
      </c>
      <c r="BX22" s="57">
        <f>IFERROR(Oferta!BX22/AVERAGE(Ventas!BX20:BX22),"")</f>
        <v>6.6490384615384617</v>
      </c>
      <c r="BY22" s="57">
        <f>IFERROR(Oferta!BY22/AVERAGE(Ventas!BY20:BY22),"")</f>
        <v>4.4918437963420663</v>
      </c>
      <c r="BZ22" s="57">
        <f>IFERROR(Oferta!BZ22/AVERAGE(Ventas!BZ20:BZ22),"")</f>
        <v>4.69296279695204</v>
      </c>
      <c r="CA22" s="57" t="str">
        <f>IFERROR(Oferta!CA22/AVERAGE(Ventas!CA20:CA22),"")</f>
        <v/>
      </c>
      <c r="CB22" s="57">
        <f>IFERROR(Oferta!CB22/AVERAGE(Ventas!CB20:CB22),"")</f>
        <v>21.352941176470587</v>
      </c>
      <c r="CC22" s="57">
        <f>IFERROR(Oferta!CC22/AVERAGE(Ventas!CC20:CC22),"")</f>
        <v>3.8038674033149169</v>
      </c>
      <c r="CD22" s="57">
        <f>IFERROR(Oferta!CD22/AVERAGE(Ventas!CD20:CD22),"")</f>
        <v>2.625</v>
      </c>
      <c r="CE22" s="57">
        <f>IFERROR(Oferta!CE22/AVERAGE(Ventas!CE20:CE22),"")</f>
        <v>21.352941176470587</v>
      </c>
      <c r="CF22" s="57">
        <f>IFERROR(Oferta!CF22/AVERAGE(Ventas!CF20:CF22),"")</f>
        <v>3.7081218274111674</v>
      </c>
      <c r="CG22" s="57">
        <f>IFERROR(Oferta!CG22/AVERAGE(Ventas!CG20:CG22),"")</f>
        <v>4.437956204379562</v>
      </c>
      <c r="CH22" s="57">
        <f>IFERROR(Oferta!CH22/AVERAGE(Ventas!CH20:CH22),"")</f>
        <v>6.2307692307692308</v>
      </c>
      <c r="CI22" s="57">
        <f>IFERROR(Oferta!CI22/AVERAGE(Ventas!CI20:CI22),"")</f>
        <v>4.8652678078409721</v>
      </c>
      <c r="CJ22" s="57">
        <f>IFERROR(Oferta!CJ22/AVERAGE(Ventas!CJ20:CJ22),"")</f>
        <v>8.1854922279792746</v>
      </c>
      <c r="CK22" s="57">
        <f>IFERROR(Oferta!CK22/AVERAGE(Ventas!CK20:CK22),"")</f>
        <v>12.068571428571428</v>
      </c>
      <c r="CL22" s="57">
        <f>IFERROR(Oferta!CL22/AVERAGE(Ventas!CL20:CL22),"")</f>
        <v>4.9980059820538392</v>
      </c>
      <c r="CM22" s="57">
        <f>IFERROR(Oferta!CM22/AVERAGE(Ventas!CM20:CM22),"")</f>
        <v>8.7815789473684216</v>
      </c>
      <c r="CN22" s="57">
        <f>IFERROR(Oferta!CN22/AVERAGE(Ventas!CN20:CN22),"")</f>
        <v>6.3690400508582323</v>
      </c>
      <c r="CO22" s="57" t="str">
        <f>IFERROR(Oferta!CO22/AVERAGE(Ventas!CO20:CO22),"")</f>
        <v/>
      </c>
      <c r="CP22" s="57" t="str">
        <f>IFERROR(Oferta!CP22/AVERAGE(Ventas!CP20:CP22),"")</f>
        <v/>
      </c>
      <c r="CQ22" s="57">
        <f>IFERROR(Oferta!CQ22/AVERAGE(Ventas!CQ20:CQ22),"")</f>
        <v>14.203125</v>
      </c>
      <c r="CR22" s="57">
        <f>IFERROR(Oferta!CR22/AVERAGE(Ventas!CR20:CR22),"")</f>
        <v>2.5357142857142856</v>
      </c>
      <c r="CS22" s="57" t="str">
        <f>IFERROR(Oferta!CS22/AVERAGE(Ventas!CS20:CS22),"")</f>
        <v/>
      </c>
      <c r="CT22" s="57">
        <f>IFERROR(Oferta!CT22/AVERAGE(Ventas!CT20:CT22),"")</f>
        <v>7.5810810810810807</v>
      </c>
      <c r="CU22" s="57">
        <f>IFERROR(Oferta!CU22/AVERAGE(Ventas!CU20:CU22),"")</f>
        <v>9.1418918918918912</v>
      </c>
      <c r="CV22" s="57" t="str">
        <f>IFERROR(Oferta!CV22/AVERAGE(Ventas!CV20:CV22),"")</f>
        <v/>
      </c>
      <c r="CW22" s="57" t="str">
        <f>IFERROR(Oferta!CW22/AVERAGE(Ventas!CW20:CW22),"")</f>
        <v/>
      </c>
      <c r="CX22" s="57">
        <f>IFERROR(Oferta!CX22/AVERAGE(Ventas!CX20:CX22),"")</f>
        <v>5.6842105263157894</v>
      </c>
      <c r="CY22" s="57">
        <f>IFERROR(Oferta!CY22/AVERAGE(Ventas!CY20:CY22),"")</f>
        <v>15</v>
      </c>
      <c r="CZ22" s="57" t="str">
        <f>IFERROR(Oferta!CZ22/AVERAGE(Ventas!CZ20:CZ22),"")</f>
        <v/>
      </c>
      <c r="DA22" s="57">
        <f>IFERROR(Oferta!DA22/AVERAGE(Ventas!DA20:DA22),"")</f>
        <v>9.9428571428571431</v>
      </c>
      <c r="DB22" s="57">
        <f>IFERROR(Oferta!DB22/AVERAGE(Ventas!DB20:DB22),"")</f>
        <v>9.9428571428571431</v>
      </c>
      <c r="DC22" s="57" t="str">
        <f>IFERROR(Oferta!DC22/AVERAGE(Ventas!DC20:DC22),"")</f>
        <v/>
      </c>
      <c r="DD22" s="57" t="str">
        <f>IFERROR(Oferta!DD22/AVERAGE(Ventas!DD20:DD22),"")</f>
        <v/>
      </c>
      <c r="DE22" s="57" t="str">
        <f>IFERROR(Oferta!DE22/AVERAGE(Ventas!DE20:DE22),"")</f>
        <v/>
      </c>
      <c r="DF22" s="57">
        <f>IFERROR(Oferta!DF22/AVERAGE(Ventas!DF20:DF22),"")</f>
        <v>1.5</v>
      </c>
      <c r="DG22" s="57" t="str">
        <f>IFERROR(Oferta!DG22/AVERAGE(Ventas!DG20:DG22),"")</f>
        <v/>
      </c>
      <c r="DH22" s="57">
        <f>IFERROR(Oferta!DH22/AVERAGE(Ventas!DH20:DH22),"")</f>
        <v>2.1</v>
      </c>
      <c r="DI22" s="57">
        <f>IFERROR(Oferta!DI22/AVERAGE(Ventas!DI20:DI22),"")</f>
        <v>2.1</v>
      </c>
      <c r="DJ22" s="57" t="str">
        <f>IFERROR(Oferta!DJ22/AVERAGE(Ventas!DJ20:DJ22),"")</f>
        <v/>
      </c>
      <c r="DK22" s="57">
        <f>IFERROR(Oferta!DK22/AVERAGE(Ventas!DK20:DK22),"")</f>
        <v>43.5</v>
      </c>
      <c r="DL22" s="57">
        <f>IFERROR(Oferta!DL22/AVERAGE(Ventas!DL20:DL22),"")</f>
        <v>52.875</v>
      </c>
      <c r="DM22" s="57">
        <f>IFERROR(Oferta!DM22/AVERAGE(Ventas!DM20:DM22),"")</f>
        <v>57.642857142857139</v>
      </c>
      <c r="DN22" s="57">
        <f>IFERROR(Oferta!DN22/AVERAGE(Ventas!DN20:DN22),"")</f>
        <v>43.5</v>
      </c>
      <c r="DO22" s="57">
        <f>IFERROR(Oferta!DO22/AVERAGE(Ventas!DO20:DO22),"")</f>
        <v>55.1</v>
      </c>
      <c r="DP22" s="57">
        <f>IFERROR(Oferta!DP22/AVERAGE(Ventas!DP20:DP22),"")</f>
        <v>54.375</v>
      </c>
      <c r="DQ22" s="57" t="str">
        <f>IFERROR(Oferta!DQ22/AVERAGE(Ventas!DQ20:DQ22),"")</f>
        <v/>
      </c>
      <c r="DR22" s="57">
        <f>IFERROR(Oferta!DR22/AVERAGE(Ventas!DR20:DR22),"")</f>
        <v>23.083333333333332</v>
      </c>
      <c r="DS22" s="57">
        <f>IFERROR(Oferta!DS22/AVERAGE(Ventas!DS20:DS22),"")</f>
        <v>22.372881355932201</v>
      </c>
      <c r="DT22" s="57">
        <f>IFERROR(Oferta!DT22/AVERAGE(Ventas!DT20:DT22),"")</f>
        <v>33</v>
      </c>
      <c r="DU22" s="57">
        <f>IFERROR(Oferta!DU22/AVERAGE(Ventas!DU20:DU22),"")</f>
        <v>23.083333333333332</v>
      </c>
      <c r="DV22" s="57">
        <f>IFERROR(Oferta!DV22/AVERAGE(Ventas!DV20:DV22),"")</f>
        <v>23.203125</v>
      </c>
      <c r="DW22" s="57">
        <f>IFERROR(Oferta!DW22/AVERAGE(Ventas!DW20:DW22),"")</f>
        <v>23.139705882352938</v>
      </c>
      <c r="DX22" s="57" t="str">
        <f>IFERROR(Oferta!DX22/AVERAGE(Ventas!DX20:DX22),"")</f>
        <v/>
      </c>
      <c r="DY22" s="57">
        <f>IFERROR(Oferta!DY22/AVERAGE(Ventas!DY20:DY22),"")</f>
        <v>11.7196261682243</v>
      </c>
      <c r="DZ22" s="57" t="str">
        <f>IFERROR(Oferta!DZ22/AVERAGE(Ventas!DZ20:DZ22),"")</f>
        <v/>
      </c>
      <c r="EA22" s="57" t="str">
        <f>IFERROR(Oferta!EA22/AVERAGE(Ventas!EA20:EA22),"")</f>
        <v/>
      </c>
      <c r="EB22" s="57">
        <f>IFERROR(Oferta!EB22/AVERAGE(Ventas!EB20:EB22),"")</f>
        <v>11.7196261682243</v>
      </c>
      <c r="EC22" s="57" t="str">
        <f>IFERROR(Oferta!EC22/AVERAGE(Ventas!EC20:EC22),"")</f>
        <v/>
      </c>
      <c r="ED22" s="57">
        <f>IFERROR(Oferta!ED22/AVERAGE(Ventas!ED20:ED22),"")</f>
        <v>11.7196261682243</v>
      </c>
      <c r="EE22" s="57">
        <f>IFERROR(Oferta!EE22/AVERAGE(Ventas!EE20:EE22),"")</f>
        <v>4.1180904522613062</v>
      </c>
      <c r="EF22" s="57">
        <f>IFERROR(Oferta!EF22/AVERAGE(Ventas!EF20:EF22),"")</f>
        <v>4.3420884503442885</v>
      </c>
      <c r="EG22" s="57">
        <f>IFERROR(Oferta!EG22/AVERAGE(Ventas!EG20:EG22),"")</f>
        <v>5.9512032721392556</v>
      </c>
      <c r="EH22" s="57">
        <f>IFERROR(Oferta!EH22/AVERAGE(Ventas!EH20:EH22),"")</f>
        <v>7.3970172280791981</v>
      </c>
      <c r="EI22" s="57">
        <f>IFERROR(Oferta!EI22/AVERAGE(Ventas!EI20:EI22),"")</f>
        <v>4.3245860872979511</v>
      </c>
      <c r="EJ22" s="57">
        <f>IFERROR(Oferta!EJ22/AVERAGE(Ventas!EJ20:EJ22),"")</f>
        <v>6.3416192195528396</v>
      </c>
      <c r="EK22" s="57">
        <f>IFERROR(Oferta!EK22/AVERAGE(Ventas!EK20:EK22),"")</f>
        <v>5.3032375433749959</v>
      </c>
      <c r="EL22" s="57">
        <f>IFERROR(Oferta!EL22/AVERAGE(Ventas!EL20:EL22),"")</f>
        <v>4.2117263843648214</v>
      </c>
      <c r="EM22" s="57">
        <f>IFERROR(Oferta!EM22/AVERAGE(Ventas!EM20:EM22),"")</f>
        <v>4.614617290389881</v>
      </c>
      <c r="EN22" s="57">
        <f>IFERROR(Oferta!EN22/AVERAGE(Ventas!EN20:EN22),"")</f>
        <v>6.1128410667488824</v>
      </c>
      <c r="EO22" s="57">
        <f>IFERROR(Oferta!EO22/AVERAGE(Ventas!EO20:EO22),"")</f>
        <v>7.5426621160409555</v>
      </c>
      <c r="EP22" s="57">
        <f>IFERROR(Oferta!EP22/AVERAGE(Ventas!EP20:EP22),"")</f>
        <v>4.5847519014849691</v>
      </c>
      <c r="EQ22" s="57">
        <f>IFERROR(Oferta!EQ22/AVERAGE(Ventas!EQ20:EQ22),"")</f>
        <v>6.4746387241637393</v>
      </c>
      <c r="ER22" s="57">
        <f>IFERROR(Oferta!ER22/AVERAGE(Ventas!ER20:ER22),"")</f>
        <v>5.5520554000294684</v>
      </c>
      <c r="ES22" s="57">
        <f>IFERROR(Oferta!ES22/AVERAGE(Ventas!ES20:ES22),"")</f>
        <v>4.2117263843648214</v>
      </c>
      <c r="ET22" s="57">
        <f>IFERROR(Oferta!ET22/AVERAGE(Ventas!ET20:ET22),"")</f>
        <v>4.7259634098871155</v>
      </c>
      <c r="EU22" s="57">
        <f>IFERROR(Oferta!EU22/AVERAGE(Ventas!EU20:EU22),"")</f>
        <v>6.3392911469425002</v>
      </c>
      <c r="EV22" s="57">
        <f>IFERROR(Oferta!EV22/AVERAGE(Ventas!EV20:EV22),"")</f>
        <v>7.7862796833773089</v>
      </c>
      <c r="EW22" s="57">
        <f>IFERROR(Oferta!EW22/AVERAGE(Ventas!EW20:EW22),"")</f>
        <v>4.6880182670352122</v>
      </c>
      <c r="EX22" s="57">
        <f>IFERROR(Oferta!EX22/AVERAGE(Ventas!EX20:EX22),"")</f>
        <v>6.711177667269439</v>
      </c>
      <c r="EY22" s="57">
        <f>IFERROR(Oferta!EY22/AVERAGE(Ventas!EY20:EY22),"")</f>
        <v>5.7306482614013632</v>
      </c>
      <c r="EZ22" s="57">
        <f>IFERROR(Oferta!EZ22/AVERAGE(Ventas!EZ20:EZ22),"")</f>
        <v>4.2117263843648214</v>
      </c>
      <c r="FA22" s="57">
        <f>IFERROR(Oferta!FA22/AVERAGE(Ventas!FA20:FA22),"")</f>
        <v>4.7741769215901035</v>
      </c>
      <c r="FB22" s="57">
        <f>IFERROR(Oferta!FB22/AVERAGE(Ventas!FB20:FB22),"")</f>
        <v>6.3392911469425002</v>
      </c>
      <c r="FC22" s="57">
        <f>IFERROR(Oferta!FC22/AVERAGE(Ventas!FC20:FC22),"")</f>
        <v>7.7862796833773089</v>
      </c>
      <c r="FD22" s="57">
        <f>IFERROR(Oferta!FD22/AVERAGE(Ventas!FD20:FD22),"")</f>
        <v>4.7329392799570122</v>
      </c>
      <c r="FE22" s="57">
        <f>IFERROR(Oferta!FE22/AVERAGE(Ventas!FE20:FE22),"")</f>
        <v>6.711177667269439</v>
      </c>
      <c r="FF22" s="57">
        <f>IFERROR(Oferta!FF22/AVERAGE(Ventas!FF20:FF22),"")</f>
        <v>5.7492524314123967</v>
      </c>
    </row>
    <row r="23" spans="1:162" x14ac:dyDescent="0.2">
      <c r="A23" s="45">
        <v>40664</v>
      </c>
      <c r="B23" s="57">
        <f>IFERROR(Oferta!B23/AVERAGE(Ventas!B21:B23),"")</f>
        <v>75.571428571428569</v>
      </c>
      <c r="C23" s="57">
        <f>IFERROR(Oferta!C23/AVERAGE(Ventas!C21:C23),"")</f>
        <v>4.4175279040925997</v>
      </c>
      <c r="D23" s="57">
        <f>IFERROR(Oferta!D23/AVERAGE(Ventas!D21:D23),"")</f>
        <v>8.1645856980703737</v>
      </c>
      <c r="E23" s="57">
        <f>IFERROR(Oferta!E23/AVERAGE(Ventas!E21:E23),"")</f>
        <v>12.906474820143885</v>
      </c>
      <c r="F23" s="57">
        <f>IFERROR(Oferta!F23/AVERAGE(Ventas!F21:F23),"")</f>
        <v>5.0299180327868847</v>
      </c>
      <c r="G23" s="57">
        <f>IFERROR(Oferta!G23/AVERAGE(Ventas!G21:G23),"")</f>
        <v>8.9887464832760244</v>
      </c>
      <c r="H23" s="57">
        <f>IFERROR(Oferta!H23/AVERAGE(Ventas!H21:H23),"")</f>
        <v>7.2757581131406273</v>
      </c>
      <c r="I23" s="57">
        <f>IFERROR(Oferta!I23/AVERAGE(Ventas!I21:I23),"")</f>
        <v>3</v>
      </c>
      <c r="J23" s="57">
        <f>IFERROR(Oferta!J23/AVERAGE(Ventas!J21:J23),"")</f>
        <v>5.3909774436090219</v>
      </c>
      <c r="K23" s="57">
        <f>IFERROR(Oferta!K23/AVERAGE(Ventas!K21:K23),"")</f>
        <v>5.9932584269662916</v>
      </c>
      <c r="L23" s="57">
        <f>IFERROR(Oferta!L23/AVERAGE(Ventas!L21:L23),"")</f>
        <v>5.8641975308641978</v>
      </c>
      <c r="M23" s="57">
        <f>IFERROR(Oferta!M23/AVERAGE(Ventas!M21:M23),"")</f>
        <v>5.3731343283582094</v>
      </c>
      <c r="N23" s="57">
        <f>IFERROR(Oferta!N23/AVERAGE(Ventas!N21:N23),"")</f>
        <v>5.9476744186046506</v>
      </c>
      <c r="O23" s="57">
        <f>IFERROR(Oferta!O23/AVERAGE(Ventas!O21:O23),"")</f>
        <v>5.8540145985401457</v>
      </c>
      <c r="P23" s="57">
        <f>IFERROR(Oferta!P23/AVERAGE(Ventas!P21:P23),"")</f>
        <v>2.4587628865979383</v>
      </c>
      <c r="Q23" s="57">
        <f>IFERROR(Oferta!Q23/AVERAGE(Ventas!Q21:Q23),"")</f>
        <v>4.1536707211120767</v>
      </c>
      <c r="R23" s="57">
        <f>IFERROR(Oferta!R23/AVERAGE(Ventas!R21:R23),"")</f>
        <v>4.7109518935516892</v>
      </c>
      <c r="S23" s="57">
        <f>IFERROR(Oferta!S23/AVERAGE(Ventas!S21:S23),"")</f>
        <v>6.0797569312571218</v>
      </c>
      <c r="T23" s="57">
        <f>IFERROR(Oferta!T23/AVERAGE(Ventas!T21:T23),"")</f>
        <v>3.9921399096089605</v>
      </c>
      <c r="U23" s="57">
        <f>IFERROR(Oferta!U23/AVERAGE(Ventas!U21:U23),"")</f>
        <v>5.1903431763766958</v>
      </c>
      <c r="V23" s="57">
        <f>IFERROR(Oferta!V23/AVERAGE(Ventas!V21:V23),"")</f>
        <v>4.5011867088607591</v>
      </c>
      <c r="W23" s="57" t="str">
        <f>IFERROR(Oferta!W23/AVERAGE(Ventas!W21:W23),"")</f>
        <v/>
      </c>
      <c r="X23" s="57">
        <f>IFERROR(Oferta!X23/AVERAGE(Ventas!X21:X23),"")</f>
        <v>3.9554140127388533</v>
      </c>
      <c r="Y23" s="57">
        <f>IFERROR(Oferta!Y23/AVERAGE(Ventas!Y21:Y23),"")</f>
        <v>11.832000000000001</v>
      </c>
      <c r="Z23" s="57">
        <f>IFERROR(Oferta!Z23/AVERAGE(Ventas!Z21:Z23),"")</f>
        <v>8.8457943925233646</v>
      </c>
      <c r="AA23" s="57">
        <f>IFERROR(Oferta!AA23/AVERAGE(Ventas!AA21:AA23),"")</f>
        <v>3.9554140127388533</v>
      </c>
      <c r="AB23" s="57">
        <f>IFERROR(Oferta!AB23/AVERAGE(Ventas!AB21:AB23),"")</f>
        <v>9.946902654867257</v>
      </c>
      <c r="AC23" s="57">
        <f>IFERROR(Oferta!AC23/AVERAGE(Ventas!AC21:AC23),"")</f>
        <v>8.050403225806452</v>
      </c>
      <c r="AD23" s="57">
        <f>IFERROR(Oferta!AD23/AVERAGE(Ventas!AD21:AD23),"")</f>
        <v>6.1764705882352935</v>
      </c>
      <c r="AE23" s="57">
        <f>IFERROR(Oferta!AE23/AVERAGE(Ventas!AE21:AE23),"")</f>
        <v>4.7260273972602738</v>
      </c>
      <c r="AF23" s="57">
        <f>IFERROR(Oferta!AF23/AVERAGE(Ventas!AF21:AF23),"")</f>
        <v>8.3927125506072873</v>
      </c>
      <c r="AG23" s="57">
        <f>IFERROR(Oferta!AG23/AVERAGE(Ventas!AG21:AG23),"")</f>
        <v>9.2727272727272734</v>
      </c>
      <c r="AH23" s="57">
        <f>IFERROR(Oferta!AH23/AVERAGE(Ventas!AH21:AH23),"")</f>
        <v>5</v>
      </c>
      <c r="AI23" s="57">
        <f>IFERROR(Oferta!AI23/AVERAGE(Ventas!AI21:AI23),"")</f>
        <v>8.4302325581395348</v>
      </c>
      <c r="AJ23" s="57">
        <f>IFERROR(Oferta!AJ23/AVERAGE(Ventas!AJ21:AJ23),"")</f>
        <v>7.0205479452054798</v>
      </c>
      <c r="AK23" s="57" t="str">
        <f>IFERROR(Oferta!AK23/AVERAGE(Ventas!AK21:AK23),"")</f>
        <v/>
      </c>
      <c r="AL23" s="57">
        <f>IFERROR(Oferta!AL23/AVERAGE(Ventas!AL21:AL23),"")</f>
        <v>5.8524590163934427</v>
      </c>
      <c r="AM23" s="57">
        <f>IFERROR(Oferta!AM23/AVERAGE(Ventas!AM21:AM23),"")</f>
        <v>10.012345679012345</v>
      </c>
      <c r="AN23" s="57">
        <f>IFERROR(Oferta!AN23/AVERAGE(Ventas!AN21:AN23),"")</f>
        <v>12.272727272727273</v>
      </c>
      <c r="AO23" s="57">
        <f>IFERROR(Oferta!AO23/AVERAGE(Ventas!AO21:AO23),"")</f>
        <v>5.8524590163934427</v>
      </c>
      <c r="AP23" s="57">
        <f>IFERROR(Oferta!AP23/AVERAGE(Ventas!AP21:AP23),"")</f>
        <v>10.200000000000001</v>
      </c>
      <c r="AQ23" s="57">
        <f>IFERROR(Oferta!AQ23/AVERAGE(Ventas!AQ21:AQ23),"")</f>
        <v>8.4241071428571423</v>
      </c>
      <c r="AR23" s="57" t="str">
        <f>IFERROR(Oferta!AR23/AVERAGE(Ventas!AR21:AR23),"")</f>
        <v/>
      </c>
      <c r="AS23" s="57">
        <f>IFERROR(Oferta!AS23/AVERAGE(Ventas!AS21:AS23),"")</f>
        <v>3.1374045801526718</v>
      </c>
      <c r="AT23" s="57">
        <f>IFERROR(Oferta!AT23/AVERAGE(Ventas!AT21:AT23),"")</f>
        <v>3.6215139442231075</v>
      </c>
      <c r="AU23" s="57">
        <f>IFERROR(Oferta!AU23/AVERAGE(Ventas!AU21:AU23),"")</f>
        <v>1.806122448979592</v>
      </c>
      <c r="AV23" s="57">
        <f>IFERROR(Oferta!AV23/AVERAGE(Ventas!AV21:AV23),"")</f>
        <v>3.1374045801526718</v>
      </c>
      <c r="AW23" s="57">
        <f>IFERROR(Oferta!AW23/AVERAGE(Ventas!AW21:AW23),"")</f>
        <v>3.1117478510028653</v>
      </c>
      <c r="AX23" s="57">
        <f>IFERROR(Oferta!AX23/AVERAGE(Ventas!AX21:AX23),"")</f>
        <v>3.1187499999999999</v>
      </c>
      <c r="AY23" s="57" t="str">
        <f>IFERROR(Oferta!AY23/AVERAGE(Ventas!AY21:AY23),"")</f>
        <v/>
      </c>
      <c r="AZ23" s="57">
        <f>IFERROR(Oferta!AZ23/AVERAGE(Ventas!AZ21:AZ23),"")</f>
        <v>4.9285714285714279</v>
      </c>
      <c r="BA23" s="57">
        <f>IFERROR(Oferta!BA23/AVERAGE(Ventas!BA21:BA23),"")</f>
        <v>11.4</v>
      </c>
      <c r="BB23" s="57">
        <f>IFERROR(Oferta!BB23/AVERAGE(Ventas!BB21:BB23),"")</f>
        <v>18</v>
      </c>
      <c r="BC23" s="57">
        <f>IFERROR(Oferta!BC23/AVERAGE(Ventas!BC21:BC23),"")</f>
        <v>4.9870129870129869</v>
      </c>
      <c r="BD23" s="57">
        <f>IFERROR(Oferta!BD23/AVERAGE(Ventas!BD21:BD23),"")</f>
        <v>11.931034482758621</v>
      </c>
      <c r="BE23" s="57">
        <f>IFERROR(Oferta!BE23/AVERAGE(Ventas!BE21:BE23),"")</f>
        <v>7.4937759336099585</v>
      </c>
      <c r="BF23" s="57" t="str">
        <f>IFERROR(Oferta!BF23/AVERAGE(Ventas!BF21:BF23),"")</f>
        <v/>
      </c>
      <c r="BG23" s="57">
        <f>IFERROR(Oferta!BG23/AVERAGE(Ventas!BG21:BG23),"")</f>
        <v>7.9939024390243905</v>
      </c>
      <c r="BH23" s="57">
        <f>IFERROR(Oferta!BH23/AVERAGE(Ventas!BH21:BH23),"")</f>
        <v>8.4026548672566381</v>
      </c>
      <c r="BI23" s="57">
        <f>IFERROR(Oferta!BI23/AVERAGE(Ventas!BI21:BI23),"")</f>
        <v>8.2758620689655178</v>
      </c>
      <c r="BJ23" s="57">
        <f>IFERROR(Oferta!BJ23/AVERAGE(Ventas!BJ21:BJ23),"")</f>
        <v>7.9939024390243905</v>
      </c>
      <c r="BK23" s="57">
        <f>IFERROR(Oferta!BK23/AVERAGE(Ventas!BK21:BK23),"")</f>
        <v>8.3821892393320976</v>
      </c>
      <c r="BL23" s="57">
        <f>IFERROR(Oferta!BL23/AVERAGE(Ventas!BL21:BL23),"")</f>
        <v>8.291607396870555</v>
      </c>
      <c r="BM23" s="57" t="str">
        <f>IFERROR(Oferta!BM23/AVERAGE(Ventas!BM21:BM23),"")</f>
        <v/>
      </c>
      <c r="BN23" s="57">
        <f>IFERROR(Oferta!BN23/AVERAGE(Ventas!BN21:BN23),"")</f>
        <v>7.0510440835266825</v>
      </c>
      <c r="BO23" s="57">
        <f>IFERROR(Oferta!BO23/AVERAGE(Ventas!BO21:BO23),"")</f>
        <v>6.6021699819168171</v>
      </c>
      <c r="BP23" s="57">
        <f>IFERROR(Oferta!BP23/AVERAGE(Ventas!BP21:BP23),"")</f>
        <v>11.045454545454547</v>
      </c>
      <c r="BQ23" s="57">
        <f>IFERROR(Oferta!BQ23/AVERAGE(Ventas!BQ21:BQ23),"")</f>
        <v>7.0510440835266825</v>
      </c>
      <c r="BR23" s="57">
        <f>IFERROR(Oferta!BR23/AVERAGE(Ventas!BR21:BR23),"")</f>
        <v>6.9296482412060305</v>
      </c>
      <c r="BS23" s="57">
        <f>IFERROR(Oferta!BS23/AVERAGE(Ventas!BS21:BS23),"")</f>
        <v>6.9805447470817112</v>
      </c>
      <c r="BT23" s="57" t="str">
        <f>IFERROR(Oferta!BT23/AVERAGE(Ventas!BT21:BT23),"")</f>
        <v/>
      </c>
      <c r="BU23" s="57">
        <f>IFERROR(Oferta!BU23/AVERAGE(Ventas!BU21:BU23),"")</f>
        <v>9.8867924528301891</v>
      </c>
      <c r="BV23" s="57">
        <f>IFERROR(Oferta!BV23/AVERAGE(Ventas!BV21:BV23),"")</f>
        <v>5.534265734265734</v>
      </c>
      <c r="BW23" s="57">
        <f>IFERROR(Oferta!BW23/AVERAGE(Ventas!BW21:BW23),"")</f>
        <v>6.5678571428571431</v>
      </c>
      <c r="BX23" s="57">
        <f>IFERROR(Oferta!BX23/AVERAGE(Ventas!BX21:BX23),"")</f>
        <v>9.8867924528301891</v>
      </c>
      <c r="BY23" s="57">
        <f>IFERROR(Oferta!BY23/AVERAGE(Ventas!BY21:BY23),"")</f>
        <v>5.7035087719298243</v>
      </c>
      <c r="BZ23" s="57">
        <f>IFERROR(Oferta!BZ23/AVERAGE(Ventas!BZ21:BZ23),"")</f>
        <v>6.0593900481540928</v>
      </c>
      <c r="CA23" s="57" t="str">
        <f>IFERROR(Oferta!CA23/AVERAGE(Ventas!CA21:CA23),"")</f>
        <v/>
      </c>
      <c r="CB23" s="57">
        <f>IFERROR(Oferta!CB23/AVERAGE(Ventas!CB21:CB23),"")</f>
        <v>2.5210084033613449</v>
      </c>
      <c r="CC23" s="57">
        <f>IFERROR(Oferta!CC23/AVERAGE(Ventas!CC21:CC23),"")</f>
        <v>2.4658187599364072</v>
      </c>
      <c r="CD23" s="57">
        <f>IFERROR(Oferta!CD23/AVERAGE(Ventas!CD21:CD23),"")</f>
        <v>3.28125</v>
      </c>
      <c r="CE23" s="57">
        <f>IFERROR(Oferta!CE23/AVERAGE(Ventas!CE21:CE23),"")</f>
        <v>2.5210084033613449</v>
      </c>
      <c r="CF23" s="57">
        <f>IFERROR(Oferta!CF23/AVERAGE(Ventas!CF21:CF23),"")</f>
        <v>2.5052950075642966</v>
      </c>
      <c r="CG23" s="57">
        <f>IFERROR(Oferta!CG23/AVERAGE(Ventas!CG21:CG23),"")</f>
        <v>2.5076923076923077</v>
      </c>
      <c r="CH23" s="57">
        <f>IFERROR(Oferta!CH23/AVERAGE(Ventas!CH21:CH23),"")</f>
        <v>6.6477272727272734</v>
      </c>
      <c r="CI23" s="57">
        <f>IFERROR(Oferta!CI23/AVERAGE(Ventas!CI21:CI23),"")</f>
        <v>3.9496626881162427</v>
      </c>
      <c r="CJ23" s="57">
        <f>IFERROR(Oferta!CJ23/AVERAGE(Ventas!CJ21:CJ23),"")</f>
        <v>8.5108055009823183</v>
      </c>
      <c r="CK23" s="57">
        <f>IFERROR(Oferta!CK23/AVERAGE(Ventas!CK21:CK23),"")</f>
        <v>16.490066225165563</v>
      </c>
      <c r="CL23" s="57">
        <f>IFERROR(Oferta!CL23/AVERAGE(Ventas!CL21:CL23),"")</f>
        <v>4.1754636233951494</v>
      </c>
      <c r="CM23" s="57">
        <f>IFERROR(Oferta!CM23/AVERAGE(Ventas!CM21:CM23),"")</f>
        <v>9.5414884516680925</v>
      </c>
      <c r="CN23" s="57">
        <f>IFERROR(Oferta!CN23/AVERAGE(Ventas!CN21:CN23),"")</f>
        <v>6.09260391198044</v>
      </c>
      <c r="CO23" s="57" t="str">
        <f>IFERROR(Oferta!CO23/AVERAGE(Ventas!CO21:CO23),"")</f>
        <v/>
      </c>
      <c r="CP23" s="57" t="str">
        <f>IFERROR(Oferta!CP23/AVERAGE(Ventas!CP21:CP23),"")</f>
        <v/>
      </c>
      <c r="CQ23" s="57">
        <f>IFERROR(Oferta!CQ23/AVERAGE(Ventas!CQ21:CQ23),"")</f>
        <v>17.647058823529409</v>
      </c>
      <c r="CR23" s="57">
        <f>IFERROR(Oferta!CR23/AVERAGE(Ventas!CR21:CR23),"")</f>
        <v>1.7249999999999999</v>
      </c>
      <c r="CS23" s="57" t="str">
        <f>IFERROR(Oferta!CS23/AVERAGE(Ventas!CS21:CS23),"")</f>
        <v/>
      </c>
      <c r="CT23" s="57">
        <f>IFERROR(Oferta!CT23/AVERAGE(Ventas!CT21:CT23),"")</f>
        <v>9.0405405405405403</v>
      </c>
      <c r="CU23" s="57">
        <f>IFERROR(Oferta!CU23/AVERAGE(Ventas!CU21:CU23),"")</f>
        <v>10.601351351351351</v>
      </c>
      <c r="CV23" s="57" t="str">
        <f>IFERROR(Oferta!CV23/AVERAGE(Ventas!CV21:CV23),"")</f>
        <v/>
      </c>
      <c r="CW23" s="57" t="str">
        <f>IFERROR(Oferta!CW23/AVERAGE(Ventas!CW21:CW23),"")</f>
        <v/>
      </c>
      <c r="CX23" s="57">
        <f>IFERROR(Oferta!CX23/AVERAGE(Ventas!CX21:CX23),"")</f>
        <v>20.428571428571427</v>
      </c>
      <c r="CY23" s="57">
        <f>IFERROR(Oferta!CY23/AVERAGE(Ventas!CY21:CY23),"")</f>
        <v>20.25</v>
      </c>
      <c r="CZ23" s="57" t="str">
        <f>IFERROR(Oferta!CZ23/AVERAGE(Ventas!CZ21:CZ23),"")</f>
        <v/>
      </c>
      <c r="DA23" s="57">
        <f>IFERROR(Oferta!DA23/AVERAGE(Ventas!DA21:DA23),"")</f>
        <v>20.351351351351351</v>
      </c>
      <c r="DB23" s="57">
        <f>IFERROR(Oferta!DB23/AVERAGE(Ventas!DB21:DB23),"")</f>
        <v>20.351351351351351</v>
      </c>
      <c r="DC23" s="57" t="str">
        <f>IFERROR(Oferta!DC23/AVERAGE(Ventas!DC21:DC23),"")</f>
        <v/>
      </c>
      <c r="DD23" s="57" t="str">
        <f>IFERROR(Oferta!DD23/AVERAGE(Ventas!DD21:DD23),"")</f>
        <v/>
      </c>
      <c r="DE23" s="57" t="str">
        <f>IFERROR(Oferta!DE23/AVERAGE(Ventas!DE21:DE23),"")</f>
        <v/>
      </c>
      <c r="DF23" s="57">
        <f>IFERROR(Oferta!DF23/AVERAGE(Ventas!DF21:DF23),"")</f>
        <v>0</v>
      </c>
      <c r="DG23" s="57" t="str">
        <f>IFERROR(Oferta!DG23/AVERAGE(Ventas!DG21:DG23),"")</f>
        <v/>
      </c>
      <c r="DH23" s="57">
        <f>IFERROR(Oferta!DH23/AVERAGE(Ventas!DH21:DH23),"")</f>
        <v>0.4</v>
      </c>
      <c r="DI23" s="57">
        <f>IFERROR(Oferta!DI23/AVERAGE(Ventas!DI21:DI23),"")</f>
        <v>0.4</v>
      </c>
      <c r="DJ23" s="57" t="str">
        <f>IFERROR(Oferta!DJ23/AVERAGE(Ventas!DJ21:DJ23),"")</f>
        <v/>
      </c>
      <c r="DK23" s="57">
        <f>IFERROR(Oferta!DK23/AVERAGE(Ventas!DK21:DK23),"")</f>
        <v>58</v>
      </c>
      <c r="DL23" s="57">
        <f>IFERROR(Oferta!DL23/AVERAGE(Ventas!DL21:DL23),"")</f>
        <v>43</v>
      </c>
      <c r="DM23" s="57">
        <f>IFERROR(Oferta!DM23/AVERAGE(Ventas!DM21:DM23),"")</f>
        <v>61.714285714285708</v>
      </c>
      <c r="DN23" s="57">
        <f>IFERROR(Oferta!DN23/AVERAGE(Ventas!DN21:DN23),"")</f>
        <v>58</v>
      </c>
      <c r="DO23" s="57">
        <f>IFERROR(Oferta!DO23/AVERAGE(Ventas!DO21:DO23),"")</f>
        <v>50.485714285714288</v>
      </c>
      <c r="DP23" s="57">
        <f>IFERROR(Oferta!DP23/AVERAGE(Ventas!DP21:DP23),"")</f>
        <v>50.794520547945211</v>
      </c>
      <c r="DQ23" s="57" t="str">
        <f>IFERROR(Oferta!DQ23/AVERAGE(Ventas!DQ21:DQ23),"")</f>
        <v/>
      </c>
      <c r="DR23" s="57">
        <f>IFERROR(Oferta!DR23/AVERAGE(Ventas!DR21:DR23),"")</f>
        <v>22.208333333333332</v>
      </c>
      <c r="DS23" s="57">
        <f>IFERROR(Oferta!DS23/AVERAGE(Ventas!DS21:DS23),"")</f>
        <v>24.155172413793103</v>
      </c>
      <c r="DT23" s="57">
        <f>IFERROR(Oferta!DT23/AVERAGE(Ventas!DT21:DT23),"")</f>
        <v>32.4</v>
      </c>
      <c r="DU23" s="57">
        <f>IFERROR(Oferta!DU23/AVERAGE(Ventas!DU21:DU23),"")</f>
        <v>22.208333333333332</v>
      </c>
      <c r="DV23" s="57">
        <f>IFERROR(Oferta!DV23/AVERAGE(Ventas!DV21:DV23),"")</f>
        <v>24.80952380952381</v>
      </c>
      <c r="DW23" s="57">
        <f>IFERROR(Oferta!DW23/AVERAGE(Ventas!DW21:DW23),"")</f>
        <v>23.422222222222221</v>
      </c>
      <c r="DX23" s="57" t="str">
        <f>IFERROR(Oferta!DX23/AVERAGE(Ventas!DX21:DX23),"")</f>
        <v/>
      </c>
      <c r="DY23" s="57">
        <f>IFERROR(Oferta!DY23/AVERAGE(Ventas!DY21:DY23),"")</f>
        <v>23.09433962264151</v>
      </c>
      <c r="DZ23" s="57" t="str">
        <f>IFERROR(Oferta!DZ23/AVERAGE(Ventas!DZ21:DZ23),"")</f>
        <v/>
      </c>
      <c r="EA23" s="57" t="str">
        <f>IFERROR(Oferta!EA23/AVERAGE(Ventas!EA21:EA23),"")</f>
        <v/>
      </c>
      <c r="EB23" s="57">
        <f>IFERROR(Oferta!EB23/AVERAGE(Ventas!EB21:EB23),"")</f>
        <v>23.09433962264151</v>
      </c>
      <c r="EC23" s="57" t="str">
        <f>IFERROR(Oferta!EC23/AVERAGE(Ventas!EC21:EC23),"")</f>
        <v/>
      </c>
      <c r="ED23" s="57">
        <f>IFERROR(Oferta!ED23/AVERAGE(Ventas!ED21:ED23),"")</f>
        <v>23.09433962264151</v>
      </c>
      <c r="EE23" s="57">
        <f>IFERROR(Oferta!EE23/AVERAGE(Ventas!EE21:EE23),"")</f>
        <v>4.4049657534246576</v>
      </c>
      <c r="EF23" s="57">
        <f>IFERROR(Oferta!EF23/AVERAGE(Ventas!EF21:EF23),"")</f>
        <v>4.2490972121912467</v>
      </c>
      <c r="EG23" s="57">
        <f>IFERROR(Oferta!EG23/AVERAGE(Ventas!EG21:EG23),"")</f>
        <v>6.1258036656750798</v>
      </c>
      <c r="EH23" s="57">
        <f>IFERROR(Oferta!EH23/AVERAGE(Ventas!EH21:EH23),"")</f>
        <v>7.491069117266373</v>
      </c>
      <c r="EI23" s="57">
        <f>IFERROR(Oferta!EI23/AVERAGE(Ventas!EI21:EI23),"")</f>
        <v>4.2612228586652456</v>
      </c>
      <c r="EJ23" s="57">
        <f>IFERROR(Oferta!EJ23/AVERAGE(Ventas!EJ21:EJ23),"")</f>
        <v>6.4950294035284237</v>
      </c>
      <c r="EK23" s="57">
        <f>IFERROR(Oferta!EK23/AVERAGE(Ventas!EK21:EK23),"")</f>
        <v>5.3502969485971743</v>
      </c>
      <c r="EL23" s="57">
        <f>IFERROR(Oferta!EL23/AVERAGE(Ventas!EL21:EL23),"")</f>
        <v>4.4625623960066552</v>
      </c>
      <c r="EM23" s="57">
        <f>IFERROR(Oferta!EM23/AVERAGE(Ventas!EM21:EM23),"")</f>
        <v>4.3725132085317338</v>
      </c>
      <c r="EN23" s="57">
        <f>IFERROR(Oferta!EN23/AVERAGE(Ventas!EN21:EN23),"")</f>
        <v>6.2028305514960387</v>
      </c>
      <c r="EO23" s="57">
        <f>IFERROR(Oferta!EO23/AVERAGE(Ventas!EO21:EO23),"")</f>
        <v>7.4958885335769763</v>
      </c>
      <c r="EP23" s="57">
        <f>IFERROR(Oferta!EP23/AVERAGE(Ventas!EP21:EP23),"")</f>
        <v>4.3790600616947923</v>
      </c>
      <c r="EQ23" s="57">
        <f>IFERROR(Oferta!EQ23/AVERAGE(Ventas!EQ21:EQ23),"")</f>
        <v>6.5285689625409979</v>
      </c>
      <c r="ER23" s="57">
        <f>IFERROR(Oferta!ER23/AVERAGE(Ventas!ER21:ER23),"")</f>
        <v>5.4806263269639066</v>
      </c>
      <c r="ES23" s="57">
        <f>IFERROR(Oferta!ES23/AVERAGE(Ventas!ES21:ES23),"")</f>
        <v>4.4625623960066552</v>
      </c>
      <c r="ET23" s="57">
        <f>IFERROR(Oferta!ET23/AVERAGE(Ventas!ET21:ET23),"")</f>
        <v>4.4813059846812937</v>
      </c>
      <c r="EU23" s="57">
        <f>IFERROR(Oferta!EU23/AVERAGE(Ventas!EU21:EU23),"")</f>
        <v>6.4815011372251705</v>
      </c>
      <c r="EV23" s="57">
        <f>IFERROR(Oferta!EV23/AVERAGE(Ventas!EV21:EV23),"")</f>
        <v>7.7515979722283452</v>
      </c>
      <c r="EW23" s="57">
        <f>IFERROR(Oferta!EW23/AVERAGE(Ventas!EW21:EW23),"")</f>
        <v>4.4799494219653182</v>
      </c>
      <c r="EX23" s="57">
        <f>IFERROR(Oferta!EX23/AVERAGE(Ventas!EX21:EX23),"")</f>
        <v>6.8065662548654595</v>
      </c>
      <c r="EY23" s="57">
        <f>IFERROR(Oferta!EY23/AVERAGE(Ventas!EY21:EY23),"")</f>
        <v>5.6811708169506332</v>
      </c>
      <c r="EZ23" s="57">
        <f>IFERROR(Oferta!EZ23/AVERAGE(Ventas!EZ21:EZ23),"")</f>
        <v>4.4625623960066552</v>
      </c>
      <c r="FA23" s="57">
        <f>IFERROR(Oferta!FA23/AVERAGE(Ventas!FA21:FA23),"")</f>
        <v>4.5451193479526486</v>
      </c>
      <c r="FB23" s="57">
        <f>IFERROR(Oferta!FB23/AVERAGE(Ventas!FB21:FB23),"")</f>
        <v>6.4815011372251705</v>
      </c>
      <c r="FC23" s="57">
        <f>IFERROR(Oferta!FC23/AVERAGE(Ventas!FC21:FC23),"")</f>
        <v>7.7515979722283452</v>
      </c>
      <c r="FD23" s="57">
        <f>IFERROR(Oferta!FD23/AVERAGE(Ventas!FD21:FD23),"")</f>
        <v>4.5391633155272793</v>
      </c>
      <c r="FE23" s="57">
        <f>IFERROR(Oferta!FE23/AVERAGE(Ventas!FE21:FE23),"")</f>
        <v>6.8065662548654595</v>
      </c>
      <c r="FF23" s="57">
        <f>IFERROR(Oferta!FF23/AVERAGE(Ventas!FF21:FF23),"")</f>
        <v>5.7080086076538334</v>
      </c>
    </row>
    <row r="24" spans="1:162" x14ac:dyDescent="0.2">
      <c r="A24" s="45">
        <v>40695</v>
      </c>
      <c r="B24" s="57">
        <f>IFERROR(Oferta!B24/AVERAGE(Ventas!B22:B24),"")</f>
        <v>22.983870967741936</v>
      </c>
      <c r="C24" s="57">
        <f>IFERROR(Oferta!C24/AVERAGE(Ventas!C22:C24),"")</f>
        <v>5.7984832069339109</v>
      </c>
      <c r="D24" s="57">
        <f>IFERROR(Oferta!D24/AVERAGE(Ventas!D22:D24),"")</f>
        <v>9.5150442477876105</v>
      </c>
      <c r="E24" s="57">
        <f>IFERROR(Oferta!E24/AVERAGE(Ventas!E22:E24),"")</f>
        <v>14.193857965451057</v>
      </c>
      <c r="F24" s="57">
        <f>IFERROR(Oferta!F24/AVERAGE(Ventas!F22:F24),"")</f>
        <v>6.3569182389937104</v>
      </c>
      <c r="G24" s="57">
        <f>IFERROR(Oferta!G24/AVERAGE(Ventas!G22:G24),"")</f>
        <v>10.391585760517799</v>
      </c>
      <c r="H24" s="57">
        <f>IFERROR(Oferta!H24/AVERAGE(Ventas!H22:H24),"")</f>
        <v>8.7498400511836216</v>
      </c>
      <c r="I24" s="57">
        <f>IFERROR(Oferta!I24/AVERAGE(Ventas!I22:I24),"")</f>
        <v>8.5333333333333332</v>
      </c>
      <c r="J24" s="57">
        <f>IFERROR(Oferta!J24/AVERAGE(Ventas!J22:J24),"")</f>
        <v>5.6880000000000006</v>
      </c>
      <c r="K24" s="57">
        <f>IFERROR(Oferta!K24/AVERAGE(Ventas!K22:K24),"")</f>
        <v>5.298013245033113</v>
      </c>
      <c r="L24" s="57">
        <f>IFERROR(Oferta!L24/AVERAGE(Ventas!L22:L24),"")</f>
        <v>5.5512820512820511</v>
      </c>
      <c r="M24" s="57">
        <f>IFERROR(Oferta!M24/AVERAGE(Ventas!M22:M24),"")</f>
        <v>6.4411764705882355</v>
      </c>
      <c r="N24" s="57">
        <f>IFERROR(Oferta!N24/AVERAGE(Ventas!N22:N24),"")</f>
        <v>5.3842794759825328</v>
      </c>
      <c r="O24" s="57">
        <f>IFERROR(Oferta!O24/AVERAGE(Ventas!O22:O24),"")</f>
        <v>5.593932322053675</v>
      </c>
      <c r="P24" s="57">
        <f>IFERROR(Oferta!P24/AVERAGE(Ventas!P22:P24),"")</f>
        <v>2.2393162393162394</v>
      </c>
      <c r="Q24" s="57">
        <f>IFERROR(Oferta!Q24/AVERAGE(Ventas!Q22:Q24),"")</f>
        <v>3.5426147319706902</v>
      </c>
      <c r="R24" s="57">
        <f>IFERROR(Oferta!R24/AVERAGE(Ventas!R22:R24),"")</f>
        <v>4.6434299814929059</v>
      </c>
      <c r="S24" s="57">
        <f>IFERROR(Oferta!S24/AVERAGE(Ventas!S22:S24),"")</f>
        <v>5.3529827038475108</v>
      </c>
      <c r="T24" s="57">
        <f>IFERROR(Oferta!T24/AVERAGE(Ventas!T22:T24),"")</f>
        <v>3.4224945295404812</v>
      </c>
      <c r="U24" s="57">
        <f>IFERROR(Oferta!U24/AVERAGE(Ventas!U22:U24),"")</f>
        <v>4.9046257796257793</v>
      </c>
      <c r="V24" s="57">
        <f>IFERROR(Oferta!V24/AVERAGE(Ventas!V22:V24),"")</f>
        <v>4.0190366612624864</v>
      </c>
      <c r="W24" s="57" t="str">
        <f>IFERROR(Oferta!W24/AVERAGE(Ventas!W22:W24),"")</f>
        <v/>
      </c>
      <c r="X24" s="57">
        <f>IFERROR(Oferta!X24/AVERAGE(Ventas!X22:X24),"")</f>
        <v>3.7241379310344827</v>
      </c>
      <c r="Y24" s="57">
        <f>IFERROR(Oferta!Y24/AVERAGE(Ventas!Y22:Y24),"")</f>
        <v>10.724409448818896</v>
      </c>
      <c r="Z24" s="57">
        <f>IFERROR(Oferta!Z24/AVERAGE(Ventas!Z22:Z24),"")</f>
        <v>10.160804020100503</v>
      </c>
      <c r="AA24" s="57">
        <f>IFERROR(Oferta!AA24/AVERAGE(Ventas!AA22:AA24),"")</f>
        <v>3.7241379310344827</v>
      </c>
      <c r="AB24" s="57">
        <f>IFERROR(Oferta!AB24/AVERAGE(Ventas!AB22:AB24),"")</f>
        <v>10.380368098159508</v>
      </c>
      <c r="AC24" s="57">
        <f>IFERROR(Oferta!AC24/AVERAGE(Ventas!AC22:AC24),"")</f>
        <v>8.3312101910828034</v>
      </c>
      <c r="AD24" s="57">
        <f>IFERROR(Oferta!AD24/AVERAGE(Ventas!AD22:AD24),"")</f>
        <v>5.2941176470588234</v>
      </c>
      <c r="AE24" s="57">
        <f>IFERROR(Oferta!AE24/AVERAGE(Ventas!AE22:AE24),"")</f>
        <v>6.7428571428571429</v>
      </c>
      <c r="AF24" s="57">
        <f>IFERROR(Oferta!AF24/AVERAGE(Ventas!AF22:AF24),"")</f>
        <v>11.65079365079365</v>
      </c>
      <c r="AG24" s="57">
        <f>IFERROR(Oferta!AG24/AVERAGE(Ventas!AG22:AG24),"")</f>
        <v>7.384615384615385</v>
      </c>
      <c r="AH24" s="57">
        <f>IFERROR(Oferta!AH24/AVERAGE(Ventas!AH22:AH24),"")</f>
        <v>6.3884892086330929</v>
      </c>
      <c r="AI24" s="57">
        <f>IFERROR(Oferta!AI24/AVERAGE(Ventas!AI22:AI24),"")</f>
        <v>11.376237623762377</v>
      </c>
      <c r="AJ24" s="57">
        <f>IFERROR(Oferta!AJ24/AVERAGE(Ventas!AJ22:AJ24),"")</f>
        <v>9.3431085043988258</v>
      </c>
      <c r="AK24" s="57" t="str">
        <f>IFERROR(Oferta!AK24/AVERAGE(Ventas!AK22:AK24),"")</f>
        <v/>
      </c>
      <c r="AL24" s="57">
        <f>IFERROR(Oferta!AL24/AVERAGE(Ventas!AL22:AL24),"")</f>
        <v>6.204545454545455</v>
      </c>
      <c r="AM24" s="57">
        <f>IFERROR(Oferta!AM24/AVERAGE(Ventas!AM22:AM24),"")</f>
        <v>10.722222222222221</v>
      </c>
      <c r="AN24" s="57">
        <f>IFERROR(Oferta!AN24/AVERAGE(Ventas!AN22:AN24),"")</f>
        <v>6.5217391304347823</v>
      </c>
      <c r="AO24" s="57">
        <f>IFERROR(Oferta!AO24/AVERAGE(Ventas!AO22:AO24),"")</f>
        <v>6.204545454545455</v>
      </c>
      <c r="AP24" s="57">
        <f>IFERROR(Oferta!AP24/AVERAGE(Ventas!AP22:AP24),"")</f>
        <v>10.317991631799163</v>
      </c>
      <c r="AQ24" s="57">
        <f>IFERROR(Oferta!AQ24/AVERAGE(Ventas!AQ22:AQ24),"")</f>
        <v>8.5734939759036131</v>
      </c>
      <c r="AR24" s="57" t="str">
        <f>IFERROR(Oferta!AR24/AVERAGE(Ventas!AR22:AR24),"")</f>
        <v/>
      </c>
      <c r="AS24" s="57">
        <f>IFERROR(Oferta!AS24/AVERAGE(Ventas!AS22:AS24),"")</f>
        <v>0.95857988165680474</v>
      </c>
      <c r="AT24" s="57">
        <f>IFERROR(Oferta!AT24/AVERAGE(Ventas!AT22:AT24),"")</f>
        <v>4.9106145251396649</v>
      </c>
      <c r="AU24" s="57">
        <f>IFERROR(Oferta!AU24/AVERAGE(Ventas!AU22:AU24),"")</f>
        <v>1.23</v>
      </c>
      <c r="AV24" s="57">
        <f>IFERROR(Oferta!AV24/AVERAGE(Ventas!AV22:AV24),"")</f>
        <v>0.95857988165680474</v>
      </c>
      <c r="AW24" s="57">
        <f>IFERROR(Oferta!AW24/AVERAGE(Ventas!AW22:AW24),"")</f>
        <v>3.5913978494623655</v>
      </c>
      <c r="AX24" s="57">
        <f>IFERROR(Oferta!AX24/AVERAGE(Ventas!AX22:AX24),"")</f>
        <v>2.5982142857142856</v>
      </c>
      <c r="AY24" s="57" t="str">
        <f>IFERROR(Oferta!AY24/AVERAGE(Ventas!AY22:AY24),"")</f>
        <v/>
      </c>
      <c r="AZ24" s="57">
        <f>IFERROR(Oferta!AZ24/AVERAGE(Ventas!AZ22:AZ24),"")</f>
        <v>7.3455882352941169</v>
      </c>
      <c r="BA24" s="57">
        <f>IFERROR(Oferta!BA24/AVERAGE(Ventas!BA22:BA24),"")</f>
        <v>9.629999999999999</v>
      </c>
      <c r="BB24" s="57">
        <f>IFERROR(Oferta!BB24/AVERAGE(Ventas!BB22:BB24),"")</f>
        <v>14.25</v>
      </c>
      <c r="BC24" s="57">
        <f>IFERROR(Oferta!BC24/AVERAGE(Ventas!BC22:BC24),"")</f>
        <v>7.4117647058823524</v>
      </c>
      <c r="BD24" s="57">
        <f>IFERROR(Oferta!BD24/AVERAGE(Ventas!BD22:BD24),"")</f>
        <v>9.9722222222222214</v>
      </c>
      <c r="BE24" s="57">
        <f>IFERROR(Oferta!BE24/AVERAGE(Ventas!BE22:BE24),"")</f>
        <v>8.5450819672131146</v>
      </c>
      <c r="BF24" s="57" t="str">
        <f>IFERROR(Oferta!BF24/AVERAGE(Ventas!BF22:BF24),"")</f>
        <v/>
      </c>
      <c r="BG24" s="57">
        <f>IFERROR(Oferta!BG24/AVERAGE(Ventas!BG22:BG24),"")</f>
        <v>8.7619047619047628</v>
      </c>
      <c r="BH24" s="57">
        <f>IFERROR(Oferta!BH24/AVERAGE(Ventas!BH22:BH24),"")</f>
        <v>7.8914549653579673</v>
      </c>
      <c r="BI24" s="57">
        <f>IFERROR(Oferta!BI24/AVERAGE(Ventas!BI22:BI24),"")</f>
        <v>7.0531914893617023</v>
      </c>
      <c r="BJ24" s="57">
        <f>IFERROR(Oferta!BJ24/AVERAGE(Ventas!BJ22:BJ24),"")</f>
        <v>8.7619047619047628</v>
      </c>
      <c r="BK24" s="57">
        <f>IFERROR(Oferta!BK24/AVERAGE(Ventas!BK22:BK24),"")</f>
        <v>7.741935483870968</v>
      </c>
      <c r="BL24" s="57">
        <f>IFERROR(Oferta!BL24/AVERAGE(Ventas!BL22:BL24),"")</f>
        <v>7.93874425727412</v>
      </c>
      <c r="BM24" s="57" t="str">
        <f>IFERROR(Oferta!BM24/AVERAGE(Ventas!BM22:BM24),"")</f>
        <v/>
      </c>
      <c r="BN24" s="57">
        <f>IFERROR(Oferta!BN24/AVERAGE(Ventas!BN22:BN24),"")</f>
        <v>6.8734177215189876</v>
      </c>
      <c r="BO24" s="57">
        <f>IFERROR(Oferta!BO24/AVERAGE(Ventas!BO22:BO24),"")</f>
        <v>6.9467889908256888</v>
      </c>
      <c r="BP24" s="57">
        <f>IFERROR(Oferta!BP24/AVERAGE(Ventas!BP22:BP24),"")</f>
        <v>12</v>
      </c>
      <c r="BQ24" s="57">
        <f>IFERROR(Oferta!BQ24/AVERAGE(Ventas!BQ22:BQ24),"")</f>
        <v>6.8734177215189876</v>
      </c>
      <c r="BR24" s="57">
        <f>IFERROR(Oferta!BR24/AVERAGE(Ventas!BR22:BR24),"")</f>
        <v>7.3636363636363633</v>
      </c>
      <c r="BS24" s="57">
        <f>IFERROR(Oferta!BS24/AVERAGE(Ventas!BS22:BS24),"")</f>
        <v>7.167846309403437</v>
      </c>
      <c r="BT24" s="57" t="str">
        <f>IFERROR(Oferta!BT24/AVERAGE(Ventas!BT22:BT24),"")</f>
        <v/>
      </c>
      <c r="BU24" s="57">
        <f>IFERROR(Oferta!BU24/AVERAGE(Ventas!BU22:BU24),"")</f>
        <v>2.7947368421052632</v>
      </c>
      <c r="BV24" s="57">
        <f>IFERROR(Oferta!BV24/AVERAGE(Ventas!BV22:BV24),"")</f>
        <v>4.2609523809523813</v>
      </c>
      <c r="BW24" s="57">
        <f>IFERROR(Oferta!BW24/AVERAGE(Ventas!BW22:BW24),"")</f>
        <v>5.3527397260273979</v>
      </c>
      <c r="BX24" s="57">
        <f>IFERROR(Oferta!BX24/AVERAGE(Ventas!BX22:BX24),"")</f>
        <v>2.7947368421052632</v>
      </c>
      <c r="BY24" s="57">
        <f>IFERROR(Oferta!BY24/AVERAGE(Ventas!BY22:BY24),"")</f>
        <v>4.4317086234600964</v>
      </c>
      <c r="BZ24" s="57">
        <f>IFERROR(Oferta!BZ24/AVERAGE(Ventas!BZ22:BZ24),"")</f>
        <v>4.1548731642189587</v>
      </c>
      <c r="CA24" s="57" t="str">
        <f>IFERROR(Oferta!CA24/AVERAGE(Ventas!CA22:CA24),"")</f>
        <v/>
      </c>
      <c r="CB24" s="57">
        <f>IFERROR(Oferta!CB24/AVERAGE(Ventas!CB22:CB24),"")</f>
        <v>7.8394160583941606</v>
      </c>
      <c r="CC24" s="57">
        <f>IFERROR(Oferta!CC24/AVERAGE(Ventas!CC22:CC24),"")</f>
        <v>2.7128309572301426</v>
      </c>
      <c r="CD24" s="57">
        <f>IFERROR(Oferta!CD24/AVERAGE(Ventas!CD22:CD24),"")</f>
        <v>8.3076923076923084</v>
      </c>
      <c r="CE24" s="57">
        <f>IFERROR(Oferta!CE24/AVERAGE(Ventas!CE22:CE24),"")</f>
        <v>7.8394160583941606</v>
      </c>
      <c r="CF24" s="57">
        <f>IFERROR(Oferta!CF24/AVERAGE(Ventas!CF22:CF24),"")</f>
        <v>2.8571428571428572</v>
      </c>
      <c r="CG24" s="57">
        <f>IFERROR(Oferta!CG24/AVERAGE(Ventas!CG22:CG24),"")</f>
        <v>3.921996879875195</v>
      </c>
      <c r="CH24" s="57">
        <f>IFERROR(Oferta!CH24/AVERAGE(Ventas!CH22:CH24),"")</f>
        <v>9.8974358974358978</v>
      </c>
      <c r="CI24" s="57">
        <f>IFERROR(Oferta!CI24/AVERAGE(Ventas!CI22:CI24),"")</f>
        <v>3.5072614107883822</v>
      </c>
      <c r="CJ24" s="57">
        <f>IFERROR(Oferta!CJ24/AVERAGE(Ventas!CJ22:CJ24),"")</f>
        <v>7.7842565597667637</v>
      </c>
      <c r="CK24" s="57">
        <f>IFERROR(Oferta!CK24/AVERAGE(Ventas!CK22:CK24),"")</f>
        <v>16.242857142857144</v>
      </c>
      <c r="CL24" s="57">
        <f>IFERROR(Oferta!CL24/AVERAGE(Ventas!CL22:CL24),"")</f>
        <v>3.8728606356968216</v>
      </c>
      <c r="CM24" s="57">
        <f>IFERROR(Oferta!CM24/AVERAGE(Ventas!CM22:CM24),"")</f>
        <v>8.7972626176218984</v>
      </c>
      <c r="CN24" s="57">
        <f>IFERROR(Oferta!CN24/AVERAGE(Ventas!CN22:CN24),"")</f>
        <v>5.6639701306782833</v>
      </c>
      <c r="CO24" s="57" t="str">
        <f>IFERROR(Oferta!CO24/AVERAGE(Ventas!CO22:CO24),"")</f>
        <v/>
      </c>
      <c r="CP24" s="57" t="str">
        <f>IFERROR(Oferta!CP24/AVERAGE(Ventas!CP22:CP24),"")</f>
        <v/>
      </c>
      <c r="CQ24" s="57">
        <f>IFERROR(Oferta!CQ24/AVERAGE(Ventas!CQ22:CQ24),"")</f>
        <v>19.774647887323944</v>
      </c>
      <c r="CR24" s="57">
        <f>IFERROR(Oferta!CR24/AVERAGE(Ventas!CR22:CR24),"")</f>
        <v>1.1142857142857143</v>
      </c>
      <c r="CS24" s="57" t="str">
        <f>IFERROR(Oferta!CS24/AVERAGE(Ventas!CS22:CS24),"")</f>
        <v/>
      </c>
      <c r="CT24" s="57">
        <f>IFERROR(Oferta!CT24/AVERAGE(Ventas!CT22:CT24),"")</f>
        <v>10.51063829787234</v>
      </c>
      <c r="CU24" s="57">
        <f>IFERROR(Oferta!CU24/AVERAGE(Ventas!CU22:CU24),"")</f>
        <v>12.148936170212766</v>
      </c>
      <c r="CV24" s="57" t="str">
        <f>IFERROR(Oferta!CV24/AVERAGE(Ventas!CV22:CV24),"")</f>
        <v/>
      </c>
      <c r="CW24" s="57" t="str">
        <f>IFERROR(Oferta!CW24/AVERAGE(Ventas!CW22:CW24),"")</f>
        <v/>
      </c>
      <c r="CX24" s="57">
        <f>IFERROR(Oferta!CX24/AVERAGE(Ventas!CX22:CX24),"")</f>
        <v>8.4705882352941178</v>
      </c>
      <c r="CY24" s="57">
        <f>IFERROR(Oferta!CY24/AVERAGE(Ventas!CY22:CY24),"")</f>
        <v>18</v>
      </c>
      <c r="CZ24" s="57" t="str">
        <f>IFERROR(Oferta!CZ24/AVERAGE(Ventas!CZ22:CZ24),"")</f>
        <v/>
      </c>
      <c r="DA24" s="57">
        <f>IFERROR(Oferta!DA24/AVERAGE(Ventas!DA22:DA24),"")</f>
        <v>13.235294117647058</v>
      </c>
      <c r="DB24" s="57">
        <f>IFERROR(Oferta!DB24/AVERAGE(Ventas!DB22:DB24),"")</f>
        <v>13.235294117647058</v>
      </c>
      <c r="DC24" s="57" t="str">
        <f>IFERROR(Oferta!DC24/AVERAGE(Ventas!DC22:DC24),"")</f>
        <v/>
      </c>
      <c r="DD24" s="57" t="str">
        <f>IFERROR(Oferta!DD24/AVERAGE(Ventas!DD22:DD24),"")</f>
        <v/>
      </c>
      <c r="DE24" s="57">
        <f>IFERROR(Oferta!DE24/AVERAGE(Ventas!DE22:DE24),"")</f>
        <v>4.5</v>
      </c>
      <c r="DF24" s="57">
        <f>IFERROR(Oferta!DF24/AVERAGE(Ventas!DF22:DF24),"")</f>
        <v>0</v>
      </c>
      <c r="DG24" s="57" t="str">
        <f>IFERROR(Oferta!DG24/AVERAGE(Ventas!DG22:DG24),"")</f>
        <v/>
      </c>
      <c r="DH24" s="57">
        <f>IFERROR(Oferta!DH24/AVERAGE(Ventas!DH22:DH24),"")</f>
        <v>2.4545454545454546</v>
      </c>
      <c r="DI24" s="57">
        <f>IFERROR(Oferta!DI24/AVERAGE(Ventas!DI22:DI24),"")</f>
        <v>2.4545454545454546</v>
      </c>
      <c r="DJ24" s="57" t="str">
        <f>IFERROR(Oferta!DJ24/AVERAGE(Ventas!DJ22:DJ24),"")</f>
        <v/>
      </c>
      <c r="DK24" s="57">
        <f>IFERROR(Oferta!DK24/AVERAGE(Ventas!DK22:DK24),"")</f>
        <v>42.75</v>
      </c>
      <c r="DL24" s="57">
        <f>IFERROR(Oferta!DL24/AVERAGE(Ventas!DL22:DL24),"")</f>
        <v>29.689655172413794</v>
      </c>
      <c r="DM24" s="57">
        <f>IFERROR(Oferta!DM24/AVERAGE(Ventas!DM22:DM24),"")</f>
        <v>45</v>
      </c>
      <c r="DN24" s="57">
        <f>IFERROR(Oferta!DN24/AVERAGE(Ventas!DN22:DN24),"")</f>
        <v>42.75</v>
      </c>
      <c r="DO24" s="57">
        <f>IFERROR(Oferta!DO24/AVERAGE(Ventas!DO22:DO24),"")</f>
        <v>35.652631578947364</v>
      </c>
      <c r="DP24" s="57">
        <f>IFERROR(Oferta!DP24/AVERAGE(Ventas!DP22:DP24),"")</f>
        <v>35.939393939393938</v>
      </c>
      <c r="DQ24" s="57" t="str">
        <f>IFERROR(Oferta!DQ24/AVERAGE(Ventas!DQ22:DQ24),"")</f>
        <v/>
      </c>
      <c r="DR24" s="57">
        <f>IFERROR(Oferta!DR24/AVERAGE(Ventas!DR22:DR24),"")</f>
        <v>29.723684210526319</v>
      </c>
      <c r="DS24" s="57">
        <f>IFERROR(Oferta!DS24/AVERAGE(Ventas!DS22:DS24),"")</f>
        <v>22.657142857142858</v>
      </c>
      <c r="DT24" s="57">
        <f>IFERROR(Oferta!DT24/AVERAGE(Ventas!DT22:DT24),"")</f>
        <v>18.387096774193548</v>
      </c>
      <c r="DU24" s="57">
        <f>IFERROR(Oferta!DU24/AVERAGE(Ventas!DU22:DU24),"")</f>
        <v>29.723684210526319</v>
      </c>
      <c r="DV24" s="57">
        <f>IFERROR(Oferta!DV24/AVERAGE(Ventas!DV22:DV24),"")</f>
        <v>21.683823529411764</v>
      </c>
      <c r="DW24" s="57">
        <f>IFERROR(Oferta!DW24/AVERAGE(Ventas!DW22:DW24),"")</f>
        <v>24.566037735849054</v>
      </c>
      <c r="DX24" s="57" t="str">
        <f>IFERROR(Oferta!DX24/AVERAGE(Ventas!DX22:DX24),"")</f>
        <v/>
      </c>
      <c r="DY24" s="57">
        <f>IFERROR(Oferta!DY24/AVERAGE(Ventas!DY22:DY24),"")</f>
        <v>15.625</v>
      </c>
      <c r="DZ24" s="57" t="str">
        <f>IFERROR(Oferta!DZ24/AVERAGE(Ventas!DZ22:DZ24),"")</f>
        <v/>
      </c>
      <c r="EA24" s="57" t="str">
        <f>IFERROR(Oferta!EA24/AVERAGE(Ventas!EA22:EA24),"")</f>
        <v/>
      </c>
      <c r="EB24" s="57">
        <f>IFERROR(Oferta!EB24/AVERAGE(Ventas!EB22:EB24),"")</f>
        <v>15.625</v>
      </c>
      <c r="EC24" s="57" t="str">
        <f>IFERROR(Oferta!EC24/AVERAGE(Ventas!EC22:EC24),"")</f>
        <v/>
      </c>
      <c r="ED24" s="57">
        <f>IFERROR(Oferta!ED24/AVERAGE(Ventas!ED22:ED24),"")</f>
        <v>15.625</v>
      </c>
      <c r="EE24" s="57">
        <f>IFERROR(Oferta!EE24/AVERAGE(Ventas!EE22:EE24),"")</f>
        <v>4.1699295223179327</v>
      </c>
      <c r="EF24" s="57">
        <f>IFERROR(Oferta!EF24/AVERAGE(Ventas!EF22:EF24),"")</f>
        <v>3.8211043614770319</v>
      </c>
      <c r="EG24" s="57">
        <f>IFERROR(Oferta!EG24/AVERAGE(Ventas!EG22:EG24),"")</f>
        <v>6.0123772102161102</v>
      </c>
      <c r="EH24" s="57">
        <f>IFERROR(Oferta!EH24/AVERAGE(Ventas!EH22:EH24),"")</f>
        <v>6.8895522388059698</v>
      </c>
      <c r="EI24" s="57">
        <f>IFERROR(Oferta!EI24/AVERAGE(Ventas!EI22:EI24),"")</f>
        <v>3.8490708186840785</v>
      </c>
      <c r="EJ24" s="57">
        <f>IFERROR(Oferta!EJ24/AVERAGE(Ventas!EJ22:EJ24),"")</f>
        <v>6.2607042253521135</v>
      </c>
      <c r="EK24" s="57">
        <f>IFERROR(Oferta!EK24/AVERAGE(Ventas!EK22:EK24),"")</f>
        <v>4.9857275624004256</v>
      </c>
      <c r="EL24" s="57">
        <f>IFERROR(Oferta!EL24/AVERAGE(Ventas!EL22:EL24),"")</f>
        <v>4.2059496567505716</v>
      </c>
      <c r="EM24" s="57">
        <f>IFERROR(Oferta!EM24/AVERAGE(Ventas!EM22:EM24),"")</f>
        <v>4.0135286783042394</v>
      </c>
      <c r="EN24" s="57">
        <f>IFERROR(Oferta!EN24/AVERAGE(Ventas!EN22:EN24),"")</f>
        <v>6.2169341894060999</v>
      </c>
      <c r="EO24" s="57">
        <f>IFERROR(Oferta!EO24/AVERAGE(Ventas!EO22:EO24),"")</f>
        <v>6.983845983624696</v>
      </c>
      <c r="EP24" s="57">
        <f>IFERROR(Oferta!EP24/AVERAGE(Ventas!EP22:EP24),"")</f>
        <v>4.0280675465391038</v>
      </c>
      <c r="EQ24" s="57">
        <f>IFERROR(Oferta!EQ24/AVERAGE(Ventas!EQ22:EQ24),"")</f>
        <v>6.4210495317745444</v>
      </c>
      <c r="ER24" s="57">
        <f>IFERROR(Oferta!ER24/AVERAGE(Ventas!ER22:ER24),"")</f>
        <v>5.2115933585785026</v>
      </c>
      <c r="ES24" s="57">
        <f>IFERROR(Oferta!ES24/AVERAGE(Ventas!ES22:ES24),"")</f>
        <v>4.2059496567505716</v>
      </c>
      <c r="ET24" s="57">
        <f>IFERROR(Oferta!ET24/AVERAGE(Ventas!ET22:ET24),"")</f>
        <v>4.1586848635235736</v>
      </c>
      <c r="EU24" s="57">
        <f>IFERROR(Oferta!EU24/AVERAGE(Ventas!EU22:EU24),"")</f>
        <v>6.534746760895171</v>
      </c>
      <c r="EV24" s="57">
        <f>IFERROR(Oferta!EV24/AVERAGE(Ventas!EV22:EV24),"")</f>
        <v>7.2814230933106092</v>
      </c>
      <c r="EW24" s="57">
        <f>IFERROR(Oferta!EW24/AVERAGE(Ventas!EW22:EW24),"")</f>
        <v>4.16223968791234</v>
      </c>
      <c r="EX24" s="57">
        <f>IFERROR(Oferta!EX24/AVERAGE(Ventas!EX22:EX24),"")</f>
        <v>6.7358425612484938</v>
      </c>
      <c r="EY24" s="57">
        <f>IFERROR(Oferta!EY24/AVERAGE(Ventas!EY22:EY24),"")</f>
        <v>5.4489672977624783</v>
      </c>
      <c r="EZ24" s="57">
        <f>IFERROR(Oferta!EZ24/AVERAGE(Ventas!EZ22:EZ24),"")</f>
        <v>4.2059496567505716</v>
      </c>
      <c r="FA24" s="57">
        <f>IFERROR(Oferta!FA24/AVERAGE(Ventas!FA22:FA24),"")</f>
        <v>4.2096714426877471</v>
      </c>
      <c r="FB24" s="57">
        <f>IFERROR(Oferta!FB24/AVERAGE(Ventas!FB22:FB24),"")</f>
        <v>6.534746760895171</v>
      </c>
      <c r="FC24" s="57">
        <f>IFERROR(Oferta!FC24/AVERAGE(Ventas!FC22:FC24),"")</f>
        <v>7.2814230933106092</v>
      </c>
      <c r="FD24" s="57">
        <f>IFERROR(Oferta!FD24/AVERAGE(Ventas!FD22:FD24),"")</f>
        <v>4.209392675541336</v>
      </c>
      <c r="FE24" s="57">
        <f>IFERROR(Oferta!FE24/AVERAGE(Ventas!FE22:FE24),"")</f>
        <v>6.7358425612484938</v>
      </c>
      <c r="FF24" s="57">
        <f>IFERROR(Oferta!FF24/AVERAGE(Ventas!FF22:FF24),"")</f>
        <v>5.469941600824459</v>
      </c>
    </row>
    <row r="25" spans="1:162" x14ac:dyDescent="0.2">
      <c r="A25" s="45">
        <v>40725</v>
      </c>
      <c r="B25" s="57">
        <f>IFERROR(Oferta!B25/AVERAGE(Ventas!B23:B25),"")</f>
        <v>19.205607476635514</v>
      </c>
      <c r="C25" s="57">
        <f>IFERROR(Oferta!C25/AVERAGE(Ventas!C23:C25),"")</f>
        <v>6.0539023020774847</v>
      </c>
      <c r="D25" s="57">
        <f>IFERROR(Oferta!D25/AVERAGE(Ventas!D23:D25),"")</f>
        <v>9.8435490784397768</v>
      </c>
      <c r="E25" s="57">
        <f>IFERROR(Oferta!E25/AVERAGE(Ventas!E23:E25),"")</f>
        <v>14.916820702402957</v>
      </c>
      <c r="F25" s="57">
        <f>IFERROR(Oferta!F25/AVERAGE(Ventas!F23:F25),"")</f>
        <v>6.7992584745762707</v>
      </c>
      <c r="G25" s="57">
        <f>IFERROR(Oferta!G25/AVERAGE(Ventas!G23:G25),"")</f>
        <v>10.798538622129437</v>
      </c>
      <c r="H25" s="57">
        <f>IFERROR(Oferta!H25/AVERAGE(Ventas!H23:H25),"")</f>
        <v>9.2129357412851753</v>
      </c>
      <c r="I25" s="57">
        <f>IFERROR(Oferta!I25/AVERAGE(Ventas!I23:I25),"")</f>
        <v>8.5333333333333332</v>
      </c>
      <c r="J25" s="57">
        <f>IFERROR(Oferta!J25/AVERAGE(Ventas!J23:J25),"")</f>
        <v>6.3134328358208958</v>
      </c>
      <c r="K25" s="57">
        <f>IFERROR(Oferta!K25/AVERAGE(Ventas!K23:K25),"")</f>
        <v>6.0576923076923084</v>
      </c>
      <c r="L25" s="57">
        <f>IFERROR(Oferta!L25/AVERAGE(Ventas!L23:L25),"")</f>
        <v>8.5932203389830502</v>
      </c>
      <c r="M25" s="57">
        <f>IFERROR(Oferta!M25/AVERAGE(Ventas!M23:M25),"")</f>
        <v>6.8715083798882688</v>
      </c>
      <c r="N25" s="57">
        <f>IFERROR(Oferta!N25/AVERAGE(Ventas!N23:N25),"")</f>
        <v>6.8145025295109614</v>
      </c>
      <c r="O25" s="57">
        <f>IFERROR(Oferta!O25/AVERAGE(Ventas!O23:O25),"")</f>
        <v>6.8277202072538863</v>
      </c>
      <c r="P25" s="57">
        <f>IFERROR(Oferta!P25/AVERAGE(Ventas!P23:P25),"")</f>
        <v>2.7630736392742796</v>
      </c>
      <c r="Q25" s="57">
        <f>IFERROR(Oferta!Q25/AVERAGE(Ventas!Q23:Q25),"")</f>
        <v>3.7922983626440265</v>
      </c>
      <c r="R25" s="57">
        <f>IFERROR(Oferta!R25/AVERAGE(Ventas!R23:R25),"")</f>
        <v>4.6622231778112235</v>
      </c>
      <c r="S25" s="57">
        <f>IFERROR(Oferta!S25/AVERAGE(Ventas!S23:S25),"")</f>
        <v>6.0841232227488149</v>
      </c>
      <c r="T25" s="57">
        <f>IFERROR(Oferta!T25/AVERAGE(Ventas!T23:T25),"")</f>
        <v>3.7032591635121408</v>
      </c>
      <c r="U25" s="57">
        <f>IFERROR(Oferta!U25/AVERAGE(Ventas!U23:U25),"")</f>
        <v>5.163441459000417</v>
      </c>
      <c r="V25" s="57">
        <f>IFERROR(Oferta!V25/AVERAGE(Ventas!V23:V25),"")</f>
        <v>4.2855001665371377</v>
      </c>
      <c r="W25" s="57" t="str">
        <f>IFERROR(Oferta!W25/AVERAGE(Ventas!W23:W25),"")</f>
        <v/>
      </c>
      <c r="X25" s="57">
        <f>IFERROR(Oferta!X25/AVERAGE(Ventas!X23:X25),"")</f>
        <v>13.194915254237287</v>
      </c>
      <c r="Y25" s="57">
        <f>IFERROR(Oferta!Y25/AVERAGE(Ventas!Y23:Y25),"")</f>
        <v>9.9761904761904763</v>
      </c>
      <c r="Z25" s="57">
        <f>IFERROR(Oferta!Z25/AVERAGE(Ventas!Z23:Z25),"")</f>
        <v>11.03125</v>
      </c>
      <c r="AA25" s="57">
        <f>IFERROR(Oferta!AA25/AVERAGE(Ventas!AA23:AA25),"")</f>
        <v>13.194915254237287</v>
      </c>
      <c r="AB25" s="57">
        <f>IFERROR(Oferta!AB25/AVERAGE(Ventas!AB23:AB25),"")</f>
        <v>10.613207547169811</v>
      </c>
      <c r="AC25" s="57">
        <f>IFERROR(Oferta!AC25/AVERAGE(Ventas!AC23:AC25),"")</f>
        <v>11.311926605504587</v>
      </c>
      <c r="AD25" s="57">
        <f>IFERROR(Oferta!AD25/AVERAGE(Ventas!AD23:AD25),"")</f>
        <v>4.6875</v>
      </c>
      <c r="AE25" s="57">
        <f>IFERROR(Oferta!AE25/AVERAGE(Ventas!AE23:AE25),"")</f>
        <v>8.4074074074074066</v>
      </c>
      <c r="AF25" s="57">
        <f>IFERROR(Oferta!AF25/AVERAGE(Ventas!AF23:AF25),"")</f>
        <v>9.8493150684931514</v>
      </c>
      <c r="AG25" s="57">
        <f>IFERROR(Oferta!AG25/AVERAGE(Ventas!AG23:AG25),"")</f>
        <v>6.75</v>
      </c>
      <c r="AH25" s="57">
        <f>IFERROR(Oferta!AH25/AVERAGE(Ventas!AH23:AH25),"")</f>
        <v>7.3539823008849563</v>
      </c>
      <c r="AI25" s="57">
        <f>IFERROR(Oferta!AI25/AVERAGE(Ventas!AI23:AI25),"")</f>
        <v>9.6883116883116891</v>
      </c>
      <c r="AJ25" s="57">
        <f>IFERROR(Oferta!AJ25/AVERAGE(Ventas!AJ23:AJ25),"")</f>
        <v>8.9215116279069768</v>
      </c>
      <c r="AK25" s="57" t="str">
        <f>IFERROR(Oferta!AK25/AVERAGE(Ventas!AK23:AK25),"")</f>
        <v/>
      </c>
      <c r="AL25" s="57">
        <f>IFERROR(Oferta!AL25/AVERAGE(Ventas!AL23:AL25),"")</f>
        <v>7.3636363636363642</v>
      </c>
      <c r="AM25" s="57">
        <f>IFERROR(Oferta!AM25/AVERAGE(Ventas!AM23:AM25),"")</f>
        <v>9.4889867841409679</v>
      </c>
      <c r="AN25" s="57">
        <f>IFERROR(Oferta!AN25/AVERAGE(Ventas!AN23:AN25),"")</f>
        <v>6</v>
      </c>
      <c r="AO25" s="57">
        <f>IFERROR(Oferta!AO25/AVERAGE(Ventas!AO23:AO25),"")</f>
        <v>7.3636363636363642</v>
      </c>
      <c r="AP25" s="57">
        <f>IFERROR(Oferta!AP25/AVERAGE(Ventas!AP23:AP25),"")</f>
        <v>9.1807228915662655</v>
      </c>
      <c r="AQ25" s="57">
        <f>IFERROR(Oferta!AQ25/AVERAGE(Ventas!AQ23:AQ25),"")</f>
        <v>8.4282352941176484</v>
      </c>
      <c r="AR25" s="57" t="str">
        <f>IFERROR(Oferta!AR25/AVERAGE(Ventas!AR23:AR25),"")</f>
        <v/>
      </c>
      <c r="AS25" s="57">
        <f>IFERROR(Oferta!AS25/AVERAGE(Ventas!AS23:AS25),"")</f>
        <v>1.4881889763779528</v>
      </c>
      <c r="AT25" s="57">
        <f>IFERROR(Oferta!AT25/AVERAGE(Ventas!AT23:AT25),"")</f>
        <v>6</v>
      </c>
      <c r="AU25" s="57">
        <f>IFERROR(Oferta!AU25/AVERAGE(Ventas!AU23:AU25),"")</f>
        <v>2.25</v>
      </c>
      <c r="AV25" s="57">
        <f>IFERROR(Oferta!AV25/AVERAGE(Ventas!AV23:AV25),"")</f>
        <v>1.4881889763779528</v>
      </c>
      <c r="AW25" s="57">
        <f>IFERROR(Oferta!AW25/AVERAGE(Ventas!AW23:AW25),"")</f>
        <v>5.1141732283464565</v>
      </c>
      <c r="AX25" s="57">
        <f>IFERROR(Oferta!AX25/AVERAGE(Ventas!AX23:AX25),"")</f>
        <v>3.9055118110236222</v>
      </c>
      <c r="AY25" s="57" t="str">
        <f>IFERROR(Oferta!AY25/AVERAGE(Ventas!AY23:AY25),"")</f>
        <v/>
      </c>
      <c r="AZ25" s="57">
        <f>IFERROR(Oferta!AZ25/AVERAGE(Ventas!AZ23:AZ25),"")</f>
        <v>7.0285714285714294</v>
      </c>
      <c r="BA25" s="57">
        <f>IFERROR(Oferta!BA25/AVERAGE(Ventas!BA23:BA25),"")</f>
        <v>12.3</v>
      </c>
      <c r="BB25" s="57">
        <f>IFERROR(Oferta!BB25/AVERAGE(Ventas!BB23:BB25),"")</f>
        <v>24</v>
      </c>
      <c r="BC25" s="57">
        <f>IFERROR(Oferta!BC25/AVERAGE(Ventas!BC23:BC25),"")</f>
        <v>7.0928571428571434</v>
      </c>
      <c r="BD25" s="57">
        <f>IFERROR(Oferta!BD25/AVERAGE(Ventas!BD23:BD25),"")</f>
        <v>13.255102040816327</v>
      </c>
      <c r="BE25" s="57">
        <f>IFERROR(Oferta!BE25/AVERAGE(Ventas!BE23:BE25),"")</f>
        <v>9.6302521008403374</v>
      </c>
      <c r="BF25" s="57" t="str">
        <f>IFERROR(Oferta!BF25/AVERAGE(Ventas!BF23:BF25),"")</f>
        <v/>
      </c>
      <c r="BG25" s="57">
        <f>IFERROR(Oferta!BG25/AVERAGE(Ventas!BG23:BG25),"")</f>
        <v>10.760869565217391</v>
      </c>
      <c r="BH25" s="57">
        <f>IFERROR(Oferta!BH25/AVERAGE(Ventas!BH23:BH25),"")</f>
        <v>9.5759312320916905</v>
      </c>
      <c r="BI25" s="57">
        <f>IFERROR(Oferta!BI25/AVERAGE(Ventas!BI23:BI25),"")</f>
        <v>8.2025316455696213</v>
      </c>
      <c r="BJ25" s="57">
        <f>IFERROR(Oferta!BJ25/AVERAGE(Ventas!BJ23:BJ25),"")</f>
        <v>10.760869565217391</v>
      </c>
      <c r="BK25" s="57">
        <f>IFERROR(Oferta!BK25/AVERAGE(Ventas!BK23:BK25),"")</f>
        <v>9.3224299065420571</v>
      </c>
      <c r="BL25" s="57">
        <f>IFERROR(Oferta!BL25/AVERAGE(Ventas!BL23:BL25),"")</f>
        <v>9.6731448763250896</v>
      </c>
      <c r="BM25" s="57" t="str">
        <f>IFERROR(Oferta!BM25/AVERAGE(Ventas!BM23:BM25),"")</f>
        <v/>
      </c>
      <c r="BN25" s="57">
        <f>IFERROR(Oferta!BN25/AVERAGE(Ventas!BN23:BN25),"")</f>
        <v>6.5022935779816509</v>
      </c>
      <c r="BO25" s="57">
        <f>IFERROR(Oferta!BO25/AVERAGE(Ventas!BO23:BO25),"")</f>
        <v>8.8687872763419495</v>
      </c>
      <c r="BP25" s="57">
        <f>IFERROR(Oferta!BP25/AVERAGE(Ventas!BP23:BP25),"")</f>
        <v>13.760869565217391</v>
      </c>
      <c r="BQ25" s="57">
        <f>IFERROR(Oferta!BQ25/AVERAGE(Ventas!BQ23:BQ25),"")</f>
        <v>6.5022935779816509</v>
      </c>
      <c r="BR25" s="57">
        <f>IFERROR(Oferta!BR25/AVERAGE(Ventas!BR23:BR25),"")</f>
        <v>9.278688524590164</v>
      </c>
      <c r="BS25" s="57">
        <f>IFERROR(Oferta!BS25/AVERAGE(Ventas!BS23:BS25),"")</f>
        <v>8.0497461928934015</v>
      </c>
      <c r="BT25" s="57" t="str">
        <f>IFERROR(Oferta!BT25/AVERAGE(Ventas!BT23:BT25),"")</f>
        <v/>
      </c>
      <c r="BU25" s="57">
        <f>IFERROR(Oferta!BU25/AVERAGE(Ventas!BU23:BU25),"")</f>
        <v>2.4057971014492754</v>
      </c>
      <c r="BV25" s="57">
        <f>IFERROR(Oferta!BV25/AVERAGE(Ventas!BV23:BV25),"")</f>
        <v>4.3097290640394084</v>
      </c>
      <c r="BW25" s="57">
        <f>IFERROR(Oferta!BW25/AVERAGE(Ventas!BW23:BW25),"")</f>
        <v>6.5874125874125875</v>
      </c>
      <c r="BX25" s="57">
        <f>IFERROR(Oferta!BX25/AVERAGE(Ventas!BX23:BX25),"")</f>
        <v>2.4057971014492754</v>
      </c>
      <c r="BY25" s="57">
        <f>IFERROR(Oferta!BY25/AVERAGE(Ventas!BY23:BY25),"")</f>
        <v>4.6507853403141368</v>
      </c>
      <c r="BZ25" s="57">
        <f>IFERROR(Oferta!BZ25/AVERAGE(Ventas!BZ23:BZ25),"")</f>
        <v>4.2508605851979349</v>
      </c>
      <c r="CA25" s="57" t="str">
        <f>IFERROR(Oferta!CA25/AVERAGE(Ventas!CA23:CA25),"")</f>
        <v/>
      </c>
      <c r="CB25" s="57">
        <f>IFERROR(Oferta!CB25/AVERAGE(Ventas!CB23:CB25),"")</f>
        <v>6.3861386138613865</v>
      </c>
      <c r="CC25" s="57">
        <f>IFERROR(Oferta!CC25/AVERAGE(Ventas!CC23:CC25),"")</f>
        <v>4.0663507109004744</v>
      </c>
      <c r="CD25" s="57">
        <f>IFERROR(Oferta!CD25/AVERAGE(Ventas!CD23:CD25),"")</f>
        <v>105</v>
      </c>
      <c r="CE25" s="57">
        <f>IFERROR(Oferta!CE25/AVERAGE(Ventas!CE23:CE25),"")</f>
        <v>6.3861386138613865</v>
      </c>
      <c r="CF25" s="57">
        <f>IFERROR(Oferta!CF25/AVERAGE(Ventas!CF23:CF25),"")</f>
        <v>4.3049645390070923</v>
      </c>
      <c r="CG25" s="57">
        <f>IFERROR(Oferta!CG25/AVERAGE(Ventas!CG23:CG25),"")</f>
        <v>4.9775999999999998</v>
      </c>
      <c r="CH25" s="57">
        <f>IFERROR(Oferta!CH25/AVERAGE(Ventas!CH23:CH25),"")</f>
        <v>7.7878787878787881</v>
      </c>
      <c r="CI25" s="57">
        <f>IFERROR(Oferta!CI25/AVERAGE(Ventas!CI23:CI25),"")</f>
        <v>3.8172701949860723</v>
      </c>
      <c r="CJ25" s="57">
        <f>IFERROR(Oferta!CJ25/AVERAGE(Ventas!CJ23:CJ25),"")</f>
        <v>8.9736328125</v>
      </c>
      <c r="CK25" s="57">
        <f>IFERROR(Oferta!CK25/AVERAGE(Ventas!CK23:CK25),"")</f>
        <v>16.771653543307085</v>
      </c>
      <c r="CL25" s="57">
        <f>IFERROR(Oferta!CL25/AVERAGE(Ventas!CL23:CL25),"")</f>
        <v>4.2117410938283992</v>
      </c>
      <c r="CM25" s="57">
        <f>IFERROR(Oferta!CM25/AVERAGE(Ventas!CM23:CM25),"")</f>
        <v>9.8340573414422234</v>
      </c>
      <c r="CN25" s="57">
        <f>IFERROR(Oferta!CN25/AVERAGE(Ventas!CN23:CN25),"")</f>
        <v>6.2700381679389317</v>
      </c>
      <c r="CO25" s="57" t="str">
        <f>IFERROR(Oferta!CO25/AVERAGE(Ventas!CO23:CO25),"")</f>
        <v/>
      </c>
      <c r="CP25" s="57" t="str">
        <f>IFERROR(Oferta!CP25/AVERAGE(Ventas!CP23:CP25),"")</f>
        <v/>
      </c>
      <c r="CQ25" s="57">
        <f>IFERROR(Oferta!CQ25/AVERAGE(Ventas!CQ23:CQ25),"")</f>
        <v>44.419354838709673</v>
      </c>
      <c r="CR25" s="57">
        <f>IFERROR(Oferta!CR25/AVERAGE(Ventas!CR23:CR25),"")</f>
        <v>0.8727272727272728</v>
      </c>
      <c r="CS25" s="57" t="str">
        <f>IFERROR(Oferta!CS25/AVERAGE(Ventas!CS23:CS25),"")</f>
        <v/>
      </c>
      <c r="CT25" s="57">
        <f>IFERROR(Oferta!CT25/AVERAGE(Ventas!CT23:CT25),"")</f>
        <v>16.569767441860463</v>
      </c>
      <c r="CU25" s="57">
        <f>IFERROR(Oferta!CU25/AVERAGE(Ventas!CU23:CU25),"")</f>
        <v>19.255813953488371</v>
      </c>
      <c r="CV25" s="57" t="str">
        <f>IFERROR(Oferta!CV25/AVERAGE(Ventas!CV23:CV25),"")</f>
        <v/>
      </c>
      <c r="CW25" s="57" t="str">
        <f>IFERROR(Oferta!CW25/AVERAGE(Ventas!CW23:CW25),"")</f>
        <v/>
      </c>
      <c r="CX25" s="57">
        <f>IFERROR(Oferta!CX25/AVERAGE(Ventas!CX23:CX25),"")</f>
        <v>11.75</v>
      </c>
      <c r="CY25" s="57">
        <f>IFERROR(Oferta!CY25/AVERAGE(Ventas!CY23:CY25),"")</f>
        <v>13.714285714285714</v>
      </c>
      <c r="CZ25" s="57" t="str">
        <f>IFERROR(Oferta!CZ25/AVERAGE(Ventas!CZ23:CZ25),"")</f>
        <v/>
      </c>
      <c r="DA25" s="57">
        <f>IFERROR(Oferta!DA25/AVERAGE(Ventas!DA23:DA25),"")</f>
        <v>13</v>
      </c>
      <c r="DB25" s="57">
        <f>IFERROR(Oferta!DB25/AVERAGE(Ventas!DB23:DB25),"")</f>
        <v>13</v>
      </c>
      <c r="DC25" s="57" t="str">
        <f>IFERROR(Oferta!DC25/AVERAGE(Ventas!DC23:DC25),"")</f>
        <v/>
      </c>
      <c r="DD25" s="57" t="str">
        <f>IFERROR(Oferta!DD25/AVERAGE(Ventas!DD23:DD25),"")</f>
        <v/>
      </c>
      <c r="DE25" s="57">
        <f>IFERROR(Oferta!DE25/AVERAGE(Ventas!DE23:DE25),"")</f>
        <v>1.5</v>
      </c>
      <c r="DF25" s="57">
        <f>IFERROR(Oferta!DF25/AVERAGE(Ventas!DF23:DF25),"")</f>
        <v>0</v>
      </c>
      <c r="DG25" s="57" t="str">
        <f>IFERROR(Oferta!DG25/AVERAGE(Ventas!DG23:DG25),"")</f>
        <v/>
      </c>
      <c r="DH25" s="57">
        <f>IFERROR(Oferta!DH25/AVERAGE(Ventas!DH23:DH25),"")</f>
        <v>1.2</v>
      </c>
      <c r="DI25" s="57">
        <f>IFERROR(Oferta!DI25/AVERAGE(Ventas!DI23:DI25),"")</f>
        <v>1.2</v>
      </c>
      <c r="DJ25" s="57" t="str">
        <f>IFERROR(Oferta!DJ25/AVERAGE(Ventas!DJ23:DJ25),"")</f>
        <v/>
      </c>
      <c r="DK25" s="57">
        <f>IFERROR(Oferta!DK25/AVERAGE(Ventas!DK23:DK25),"")</f>
        <v>40.5</v>
      </c>
      <c r="DL25" s="57">
        <f>IFERROR(Oferta!DL25/AVERAGE(Ventas!DL23:DL25),"")</f>
        <v>25.828125</v>
      </c>
      <c r="DM25" s="57">
        <f>IFERROR(Oferta!DM25/AVERAGE(Ventas!DM23:DM25),"")</f>
        <v>46.21621621621621</v>
      </c>
      <c r="DN25" s="57">
        <f>IFERROR(Oferta!DN25/AVERAGE(Ventas!DN23:DN25),"")</f>
        <v>40.5</v>
      </c>
      <c r="DO25" s="57">
        <f>IFERROR(Oferta!DO25/AVERAGE(Ventas!DO23:DO25),"")</f>
        <v>33.297029702970299</v>
      </c>
      <c r="DP25" s="57">
        <f>IFERROR(Oferta!DP25/AVERAGE(Ventas!DP23:DP25),"")</f>
        <v>33.571428571428569</v>
      </c>
      <c r="DQ25" s="57" t="str">
        <f>IFERROR(Oferta!DQ25/AVERAGE(Ventas!DQ23:DQ25),"")</f>
        <v/>
      </c>
      <c r="DR25" s="57">
        <f>IFERROR(Oferta!DR25/AVERAGE(Ventas!DR23:DR25),"")</f>
        <v>26.341463414634148</v>
      </c>
      <c r="DS25" s="57">
        <f>IFERROR(Oferta!DS25/AVERAGE(Ventas!DS23:DS25),"")</f>
        <v>20.150442477876108</v>
      </c>
      <c r="DT25" s="57">
        <f>IFERROR(Oferta!DT25/AVERAGE(Ventas!DT23:DT25),"")</f>
        <v>16.058823529411764</v>
      </c>
      <c r="DU25" s="57">
        <f>IFERROR(Oferta!DU25/AVERAGE(Ventas!DU23:DU25),"")</f>
        <v>26.341463414634148</v>
      </c>
      <c r="DV25" s="57">
        <f>IFERROR(Oferta!DV25/AVERAGE(Ventas!DV23:DV25),"")</f>
        <v>19.204081632653061</v>
      </c>
      <c r="DW25" s="57">
        <f>IFERROR(Oferta!DW25/AVERAGE(Ventas!DW23:DW25),"")</f>
        <v>21.759825327510917</v>
      </c>
      <c r="DX25" s="57" t="str">
        <f>IFERROR(Oferta!DX25/AVERAGE(Ventas!DX23:DX25),"")</f>
        <v/>
      </c>
      <c r="DY25" s="57">
        <f>IFERROR(Oferta!DY25/AVERAGE(Ventas!DY23:DY25),"")</f>
        <v>16.904761904761905</v>
      </c>
      <c r="DZ25" s="57" t="str">
        <f>IFERROR(Oferta!DZ25/AVERAGE(Ventas!DZ23:DZ25),"")</f>
        <v/>
      </c>
      <c r="EA25" s="57" t="str">
        <f>IFERROR(Oferta!EA25/AVERAGE(Ventas!EA23:EA25),"")</f>
        <v/>
      </c>
      <c r="EB25" s="57">
        <f>IFERROR(Oferta!EB25/AVERAGE(Ventas!EB23:EB25),"")</f>
        <v>16.904761904761905</v>
      </c>
      <c r="EC25" s="57" t="str">
        <f>IFERROR(Oferta!EC25/AVERAGE(Ventas!EC23:EC25),"")</f>
        <v/>
      </c>
      <c r="ED25" s="57">
        <f>IFERROR(Oferta!ED25/AVERAGE(Ventas!ED23:ED25),"")</f>
        <v>16.904761904761905</v>
      </c>
      <c r="EE25" s="57">
        <f>IFERROR(Oferta!EE25/AVERAGE(Ventas!EE23:EE25),"")</f>
        <v>5.104895104895105</v>
      </c>
      <c r="EF25" s="57">
        <f>IFERROR(Oferta!EF25/AVERAGE(Ventas!EF23:EF25),"")</f>
        <v>4.0659865886717075</v>
      </c>
      <c r="EG25" s="57">
        <f>IFERROR(Oferta!EG25/AVERAGE(Ventas!EG23:EG25),"")</f>
        <v>6.3054339171974521</v>
      </c>
      <c r="EH25" s="57">
        <f>IFERROR(Oferta!EH25/AVERAGE(Ventas!EH23:EH25),"")</f>
        <v>7.9197379197379201</v>
      </c>
      <c r="EI25" s="57">
        <f>IFERROR(Oferta!EI25/AVERAGE(Ventas!EI23:EI25),"")</f>
        <v>4.1533485788957858</v>
      </c>
      <c r="EJ25" s="57">
        <f>IFERROR(Oferta!EJ25/AVERAGE(Ventas!EJ23:EJ25),"")</f>
        <v>6.7367077528991324</v>
      </c>
      <c r="EK25" s="57">
        <f>IFERROR(Oferta!EK25/AVERAGE(Ventas!EK23:EK25),"")</f>
        <v>5.3740694789081882</v>
      </c>
      <c r="EL25" s="57">
        <f>IFERROR(Oferta!EL25/AVERAGE(Ventas!EL23:EL25),"")</f>
        <v>5.1015921152388168</v>
      </c>
      <c r="EM25" s="57">
        <f>IFERROR(Oferta!EM25/AVERAGE(Ventas!EM23:EM25),"")</f>
        <v>4.3608447784400104</v>
      </c>
      <c r="EN25" s="57">
        <f>IFERROR(Oferta!EN25/AVERAGE(Ventas!EN23:EN25),"")</f>
        <v>6.6279356216127443</v>
      </c>
      <c r="EO25" s="57">
        <f>IFERROR(Oferta!EO25/AVERAGE(Ventas!EO23:EO25),"")</f>
        <v>8.0955180014695074</v>
      </c>
      <c r="EP25" s="57">
        <f>IFERROR(Oferta!EP25/AVERAGE(Ventas!EP23:EP25),"")</f>
        <v>4.419158460161146</v>
      </c>
      <c r="EQ25" s="57">
        <f>IFERROR(Oferta!EQ25/AVERAGE(Ventas!EQ23:EQ25),"")</f>
        <v>6.9964331836910407</v>
      </c>
      <c r="ER25" s="57">
        <f>IFERROR(Oferta!ER25/AVERAGE(Ventas!ER23:ER25),"")</f>
        <v>5.6885146595590017</v>
      </c>
      <c r="ES25" s="57">
        <f>IFERROR(Oferta!ES25/AVERAGE(Ventas!ES23:ES25),"")</f>
        <v>5.1015921152388168</v>
      </c>
      <c r="ET25" s="57">
        <f>IFERROR(Oferta!ET25/AVERAGE(Ventas!ET23:ET25),"")</f>
        <v>4.5011596443757247</v>
      </c>
      <c r="EU25" s="57">
        <f>IFERROR(Oferta!EU25/AVERAGE(Ventas!EU23:EU25),"")</f>
        <v>6.9322238301977812</v>
      </c>
      <c r="EV25" s="57">
        <f>IFERROR(Oferta!EV25/AVERAGE(Ventas!EV23:EV25),"")</f>
        <v>8.4070754716981142</v>
      </c>
      <c r="EW25" s="57">
        <f>IFERROR(Oferta!EW25/AVERAGE(Ventas!EW23:EW25),"")</f>
        <v>4.5481859747045901</v>
      </c>
      <c r="EX25" s="57">
        <f>IFERROR(Oferta!EX25/AVERAGE(Ventas!EX23:EX25),"")</f>
        <v>7.3071711236359276</v>
      </c>
      <c r="EY25" s="57">
        <f>IFERROR(Oferta!EY25/AVERAGE(Ventas!EY23:EY25),"")</f>
        <v>5.9209701960082342</v>
      </c>
      <c r="EZ25" s="57">
        <f>IFERROR(Oferta!EZ25/AVERAGE(Ventas!EZ23:EZ25),"")</f>
        <v>5.1015921152388168</v>
      </c>
      <c r="FA25" s="57">
        <f>IFERROR(Oferta!FA25/AVERAGE(Ventas!FA23:FA25),"")</f>
        <v>4.5512993262752648</v>
      </c>
      <c r="FB25" s="57">
        <f>IFERROR(Oferta!FB25/AVERAGE(Ventas!FB23:FB25),"")</f>
        <v>6.9322238301977812</v>
      </c>
      <c r="FC25" s="57">
        <f>IFERROR(Oferta!FC25/AVERAGE(Ventas!FC23:FC25),"")</f>
        <v>8.4070754716981142</v>
      </c>
      <c r="FD25" s="57">
        <f>IFERROR(Oferta!FD25/AVERAGE(Ventas!FD23:FD25),"")</f>
        <v>4.5942380501656412</v>
      </c>
      <c r="FE25" s="57">
        <f>IFERROR(Oferta!FE25/AVERAGE(Ventas!FE23:FE25),"")</f>
        <v>7.3071711236359276</v>
      </c>
      <c r="FF25" s="57">
        <f>IFERROR(Oferta!FF25/AVERAGE(Ventas!FF23:FF25),"")</f>
        <v>5.9415758442022515</v>
      </c>
    </row>
    <row r="26" spans="1:162" x14ac:dyDescent="0.2">
      <c r="A26" s="45">
        <v>40756</v>
      </c>
      <c r="B26" s="57">
        <f>IFERROR(Oferta!B26/AVERAGE(Ventas!B24:B26),"")</f>
        <v>15.795454545454545</v>
      </c>
      <c r="C26" s="57">
        <f>IFERROR(Oferta!C26/AVERAGE(Ventas!C24:C26),"")</f>
        <v>6.2434108527131782</v>
      </c>
      <c r="D26" s="57">
        <f>IFERROR(Oferta!D26/AVERAGE(Ventas!D24:D26),"")</f>
        <v>9.0790085205267239</v>
      </c>
      <c r="E26" s="57">
        <f>IFERROR(Oferta!E26/AVERAGE(Ventas!E24:E26),"")</f>
        <v>13.881773399014778</v>
      </c>
      <c r="F26" s="57">
        <f>IFERROR(Oferta!F26/AVERAGE(Ventas!F24:F26),"")</f>
        <v>6.8534107402031932</v>
      </c>
      <c r="G26" s="57">
        <f>IFERROR(Oferta!G26/AVERAGE(Ventas!G24:G26),"")</f>
        <v>9.9956126606079589</v>
      </c>
      <c r="H26" s="57">
        <f>IFERROR(Oferta!H26/AVERAGE(Ventas!H24:H26),"")</f>
        <v>8.7603651578546966</v>
      </c>
      <c r="I26" s="57">
        <f>IFERROR(Oferta!I26/AVERAGE(Ventas!I24:I26),"")</f>
        <v>1.7441860465116279E-2</v>
      </c>
      <c r="J26" s="57">
        <f>IFERROR(Oferta!J26/AVERAGE(Ventas!J24:J26),"")</f>
        <v>12.263513513513512</v>
      </c>
      <c r="K26" s="57">
        <f>IFERROR(Oferta!K26/AVERAGE(Ventas!K24:K26),"")</f>
        <v>5.7278481012658231</v>
      </c>
      <c r="L26" s="57">
        <f>IFERROR(Oferta!L26/AVERAGE(Ventas!L24:L26),"")</f>
        <v>13.951219512195122</v>
      </c>
      <c r="M26" s="57">
        <f>IFERROR(Oferta!M26/AVERAGE(Ventas!M24:M26),"")</f>
        <v>5.6812499999999995</v>
      </c>
      <c r="N26" s="57">
        <f>IFERROR(Oferta!N26/AVERAGE(Ventas!N24:N26),"")</f>
        <v>7.4221105527638187</v>
      </c>
      <c r="O26" s="57">
        <f>IFERROR(Oferta!O26/AVERAGE(Ventas!O24:O26),"")</f>
        <v>6.8146128680479823</v>
      </c>
      <c r="P26" s="57">
        <f>IFERROR(Oferta!P26/AVERAGE(Ventas!P24:P26),"")</f>
        <v>2.6979166666666665</v>
      </c>
      <c r="Q26" s="57">
        <f>IFERROR(Oferta!Q26/AVERAGE(Ventas!Q24:Q26),"")</f>
        <v>3.6979044782469952</v>
      </c>
      <c r="R26" s="57">
        <f>IFERROR(Oferta!R26/AVERAGE(Ventas!R24:R26),"")</f>
        <v>4.7905973200090841</v>
      </c>
      <c r="S26" s="57">
        <f>IFERROR(Oferta!S26/AVERAGE(Ventas!S24:S26),"")</f>
        <v>5.949844479004665</v>
      </c>
      <c r="T26" s="57">
        <f>IFERROR(Oferta!T26/AVERAGE(Ventas!T24:T26),"")</f>
        <v>3.6137359961032636</v>
      </c>
      <c r="U26" s="57">
        <f>IFERROR(Oferta!U26/AVERAGE(Ventas!U24:U26),"")</f>
        <v>5.218064516129032</v>
      </c>
      <c r="V26" s="57">
        <f>IFERROR(Oferta!V26/AVERAGE(Ventas!V24:V26),"")</f>
        <v>4.2628190255220417</v>
      </c>
      <c r="W26" s="57" t="str">
        <f>IFERROR(Oferta!W26/AVERAGE(Ventas!W24:W26),"")</f>
        <v/>
      </c>
      <c r="X26" s="57">
        <f>IFERROR(Oferta!X26/AVERAGE(Ventas!X24:X26),"")</f>
        <v>16.933333333333334</v>
      </c>
      <c r="Y26" s="57">
        <f>IFERROR(Oferta!Y26/AVERAGE(Ventas!Y24:Y26),"")</f>
        <v>11.277777777777779</v>
      </c>
      <c r="Z26" s="57">
        <f>IFERROR(Oferta!Z26/AVERAGE(Ventas!Z24:Z26),"")</f>
        <v>10.418918918918919</v>
      </c>
      <c r="AA26" s="57">
        <f>IFERROR(Oferta!AA26/AVERAGE(Ventas!AA24:AA26),"")</f>
        <v>16.933333333333334</v>
      </c>
      <c r="AB26" s="57">
        <f>IFERROR(Oferta!AB26/AVERAGE(Ventas!AB24:AB26),"")</f>
        <v>10.7</v>
      </c>
      <c r="AC26" s="57">
        <f>IFERROR(Oferta!AC26/AVERAGE(Ventas!AC24:AC26),"")</f>
        <v>12.035714285714286</v>
      </c>
      <c r="AD26" s="57">
        <f>IFERROR(Oferta!AD26/AVERAGE(Ventas!AD24:AD26),"")</f>
        <v>4</v>
      </c>
      <c r="AE26" s="57">
        <f>IFERROR(Oferta!AE26/AVERAGE(Ventas!AE24:AE26),"")</f>
        <v>12.918367346938776</v>
      </c>
      <c r="AF26" s="57">
        <f>IFERROR(Oferta!AF26/AVERAGE(Ventas!AF24:AF26),"")</f>
        <v>8.9449541284403669</v>
      </c>
      <c r="AG26" s="57">
        <f>IFERROR(Oferta!AG26/AVERAGE(Ventas!AG24:AG26),"")</f>
        <v>4.2857142857142856</v>
      </c>
      <c r="AH26" s="57">
        <f>IFERROR(Oferta!AH26/AVERAGE(Ventas!AH24:AH26),"")</f>
        <v>9.5316455696202542</v>
      </c>
      <c r="AI26" s="57">
        <f>IFERROR(Oferta!AI26/AVERAGE(Ventas!AI24:AI26),"")</f>
        <v>8.6637931034482758</v>
      </c>
      <c r="AJ26" s="57">
        <f>IFERROR(Oferta!AJ26/AVERAGE(Ventas!AJ24:AJ26),"")</f>
        <v>8.884244372990354</v>
      </c>
      <c r="AK26" s="57" t="str">
        <f>IFERROR(Oferta!AK26/AVERAGE(Ventas!AK24:AK26),"")</f>
        <v/>
      </c>
      <c r="AL26" s="57">
        <f>IFERROR(Oferta!AL26/AVERAGE(Ventas!AL24:AL26),"")</f>
        <v>9.9120000000000008</v>
      </c>
      <c r="AM26" s="57">
        <f>IFERROR(Oferta!AM26/AVERAGE(Ventas!AM24:AM26),"")</f>
        <v>11.642857142857142</v>
      </c>
      <c r="AN26" s="57">
        <f>IFERROR(Oferta!AN26/AVERAGE(Ventas!AN24:AN26),"")</f>
        <v>13.875</v>
      </c>
      <c r="AO26" s="57">
        <f>IFERROR(Oferta!AO26/AVERAGE(Ventas!AO24:AO26),"")</f>
        <v>9.9120000000000008</v>
      </c>
      <c r="AP26" s="57">
        <f>IFERROR(Oferta!AP26/AVERAGE(Ventas!AP24:AP26),"")</f>
        <v>11.800884955752213</v>
      </c>
      <c r="AQ26" s="57">
        <f>IFERROR(Oferta!AQ26/AVERAGE(Ventas!AQ24:AQ26),"")</f>
        <v>11.128205128205128</v>
      </c>
      <c r="AR26" s="57" t="str">
        <f>IFERROR(Oferta!AR26/AVERAGE(Ventas!AR24:AR26),"")</f>
        <v/>
      </c>
      <c r="AS26" s="57">
        <f>IFERROR(Oferta!AS26/AVERAGE(Ventas!AS24:AS26),"")</f>
        <v>2</v>
      </c>
      <c r="AT26" s="57">
        <f>IFERROR(Oferta!AT26/AVERAGE(Ventas!AT24:AT26),"")</f>
        <v>8.0962343096234299</v>
      </c>
      <c r="AU26" s="57">
        <f>IFERROR(Oferta!AU26/AVERAGE(Ventas!AU24:AU26),"")</f>
        <v>3.7241379310344831</v>
      </c>
      <c r="AV26" s="57">
        <f>IFERROR(Oferta!AV26/AVERAGE(Ventas!AV24:AV26),"")</f>
        <v>2</v>
      </c>
      <c r="AW26" s="57">
        <f>IFERROR(Oferta!AW26/AVERAGE(Ventas!AW24:AW26),"")</f>
        <v>7.6231343283582094</v>
      </c>
      <c r="AX26" s="57">
        <f>IFERROR(Oferta!AX26/AVERAGE(Ventas!AX24:AX26),"")</f>
        <v>6.0729729729729733</v>
      </c>
      <c r="AY26" s="57" t="str">
        <f>IFERROR(Oferta!AY26/AVERAGE(Ventas!AY24:AY26),"")</f>
        <v/>
      </c>
      <c r="AZ26" s="57">
        <f>IFERROR(Oferta!AZ26/AVERAGE(Ventas!AZ24:AZ26),"")</f>
        <v>6.3692307692307688</v>
      </c>
      <c r="BA26" s="57">
        <f>IFERROR(Oferta!BA26/AVERAGE(Ventas!BA24:BA26),"")</f>
        <v>9.0512820512820511</v>
      </c>
      <c r="BB26" s="57">
        <f>IFERROR(Oferta!BB26/AVERAGE(Ventas!BB24:BB26),"")</f>
        <v>20.666666666666668</v>
      </c>
      <c r="BC26" s="57">
        <f>IFERROR(Oferta!BC26/AVERAGE(Ventas!BC24:BC26),"")</f>
        <v>6.6</v>
      </c>
      <c r="BD26" s="57">
        <f>IFERROR(Oferta!BD26/AVERAGE(Ventas!BD24:BD26),"")</f>
        <v>9.8809523809523814</v>
      </c>
      <c r="BE26" s="57">
        <f>IFERROR(Oferta!BE26/AVERAGE(Ventas!BE24:BE26),"")</f>
        <v>8.21484375</v>
      </c>
      <c r="BF26" s="57" t="str">
        <f>IFERROR(Oferta!BF26/AVERAGE(Ventas!BF24:BF26),"")</f>
        <v/>
      </c>
      <c r="BG26" s="57">
        <f>IFERROR(Oferta!BG26/AVERAGE(Ventas!BG24:BG26),"")</f>
        <v>17.313253012048193</v>
      </c>
      <c r="BH26" s="57">
        <f>IFERROR(Oferta!BH26/AVERAGE(Ventas!BH24:BH26),"")</f>
        <v>17.813278008298756</v>
      </c>
      <c r="BI26" s="57">
        <f>IFERROR(Oferta!BI26/AVERAGE(Ventas!BI24:BI26),"")</f>
        <v>21</v>
      </c>
      <c r="BJ26" s="57">
        <f>IFERROR(Oferta!BJ26/AVERAGE(Ventas!BJ24:BJ26),"")</f>
        <v>17.313253012048193</v>
      </c>
      <c r="BK26" s="57">
        <f>IFERROR(Oferta!BK26/AVERAGE(Ventas!BK24:BK26),"")</f>
        <v>18.36986301369863</v>
      </c>
      <c r="BL26" s="57">
        <f>IFERROR(Oferta!BL26/AVERAGE(Ventas!BL24:BL26),"")</f>
        <v>18.135999999999999</v>
      </c>
      <c r="BM26" s="57" t="str">
        <f>IFERROR(Oferta!BM26/AVERAGE(Ventas!BM24:BM26),"")</f>
        <v/>
      </c>
      <c r="BN26" s="57">
        <f>IFERROR(Oferta!BN26/AVERAGE(Ventas!BN24:BN26),"")</f>
        <v>6.227586206896552</v>
      </c>
      <c r="BO26" s="57">
        <f>IFERROR(Oferta!BO26/AVERAGE(Ventas!BO24:BO26),"")</f>
        <v>9.0256410256410255</v>
      </c>
      <c r="BP26" s="57">
        <f>IFERROR(Oferta!BP26/AVERAGE(Ventas!BP24:BP26),"")</f>
        <v>12.446808510638299</v>
      </c>
      <c r="BQ26" s="57">
        <f>IFERROR(Oferta!BQ26/AVERAGE(Ventas!BQ24:BQ26),"")</f>
        <v>6.227586206896552</v>
      </c>
      <c r="BR26" s="57">
        <f>IFERROR(Oferta!BR26/AVERAGE(Ventas!BR24:BR26),"")</f>
        <v>9.337864077669904</v>
      </c>
      <c r="BS26" s="57">
        <f>IFERROR(Oferta!BS26/AVERAGE(Ventas!BS24:BS26),"")</f>
        <v>7.9136842105263154</v>
      </c>
      <c r="BT26" s="57" t="str">
        <f>IFERROR(Oferta!BT26/AVERAGE(Ventas!BT24:BT26),"")</f>
        <v/>
      </c>
      <c r="BU26" s="57">
        <f>IFERROR(Oferta!BU26/AVERAGE(Ventas!BU24:BU26),"")</f>
        <v>2.0940594059405941</v>
      </c>
      <c r="BV26" s="57">
        <f>IFERROR(Oferta!BV26/AVERAGE(Ventas!BV24:BV26),"")</f>
        <v>4.7347070186735358</v>
      </c>
      <c r="BW26" s="57">
        <f>IFERROR(Oferta!BW26/AVERAGE(Ventas!BW24:BW26),"")</f>
        <v>6.982578397212543</v>
      </c>
      <c r="BX26" s="57">
        <f>IFERROR(Oferta!BX26/AVERAGE(Ventas!BX24:BX26),"")</f>
        <v>2.0940594059405941</v>
      </c>
      <c r="BY26" s="57">
        <f>IFERROR(Oferta!BY26/AVERAGE(Ventas!BY24:BY26),"")</f>
        <v>5.0853260869565213</v>
      </c>
      <c r="BZ26" s="57">
        <f>IFERROR(Oferta!BZ26/AVERAGE(Ventas!BZ24:BZ26),"")</f>
        <v>4.5467914438502675</v>
      </c>
      <c r="CA26" s="57" t="str">
        <f>IFERROR(Oferta!CA26/AVERAGE(Ventas!CA24:CA26),"")</f>
        <v/>
      </c>
      <c r="CB26" s="57">
        <f>IFERROR(Oferta!CB26/AVERAGE(Ventas!CB24:CB26),"")</f>
        <v>8.6407185628742518</v>
      </c>
      <c r="CC26" s="57">
        <f>IFERROR(Oferta!CC26/AVERAGE(Ventas!CC24:CC26),"")</f>
        <v>15.941176470588236</v>
      </c>
      <c r="CD26" s="57">
        <f>IFERROR(Oferta!CD26/AVERAGE(Ventas!CD24:CD26),"")</f>
        <v>19</v>
      </c>
      <c r="CE26" s="57">
        <f>IFERROR(Oferta!CE26/AVERAGE(Ventas!CE24:CE26),"")</f>
        <v>8.6407185628742518</v>
      </c>
      <c r="CF26" s="57">
        <f>IFERROR(Oferta!CF26/AVERAGE(Ventas!CF24:CF26),"")</f>
        <v>16.028571428571428</v>
      </c>
      <c r="CG26" s="57">
        <f>IFERROR(Oferta!CG26/AVERAGE(Ventas!CG24:CG26),"")</f>
        <v>11.492647058823529</v>
      </c>
      <c r="CH26" s="57">
        <f>IFERROR(Oferta!CH26/AVERAGE(Ventas!CH24:CH26),"")</f>
        <v>8.2543352601156066</v>
      </c>
      <c r="CI26" s="57">
        <f>IFERROR(Oferta!CI26/AVERAGE(Ventas!CI24:CI26),"")</f>
        <v>3.9042056074766358</v>
      </c>
      <c r="CJ26" s="57">
        <f>IFERROR(Oferta!CJ26/AVERAGE(Ventas!CJ24:CJ26),"")</f>
        <v>8.8440111420612819</v>
      </c>
      <c r="CK26" s="57">
        <f>IFERROR(Oferta!CK26/AVERAGE(Ventas!CK24:CK26),"")</f>
        <v>13.632911392405063</v>
      </c>
      <c r="CL26" s="57">
        <f>IFERROR(Oferta!CL26/AVERAGE(Ventas!CL24:CL26),"")</f>
        <v>4.6355685131195337</v>
      </c>
      <c r="CM26" s="57">
        <f>IFERROR(Oferta!CM26/AVERAGE(Ventas!CM24:CM26),"")</f>
        <v>9.4566801619433196</v>
      </c>
      <c r="CN26" s="57">
        <f>IFERROR(Oferta!CN26/AVERAGE(Ventas!CN24:CN26),"")</f>
        <v>6.4436683874886116</v>
      </c>
      <c r="CO26" s="57" t="str">
        <f>IFERROR(Oferta!CO26/AVERAGE(Ventas!CO24:CO26),"")</f>
        <v/>
      </c>
      <c r="CP26" s="57">
        <f>IFERROR(Oferta!CP26/AVERAGE(Ventas!CP24:CP26),"")</f>
        <v>13.588235294117647</v>
      </c>
      <c r="CQ26" s="57">
        <f>IFERROR(Oferta!CQ26/AVERAGE(Ventas!CQ24:CQ26),"")</f>
        <v>34.973684210526315</v>
      </c>
      <c r="CR26" s="57">
        <f>IFERROR(Oferta!CR26/AVERAGE(Ventas!CR24:CR26),"")</f>
        <v>1.6</v>
      </c>
      <c r="CS26" s="57">
        <f>IFERROR(Oferta!CS26/AVERAGE(Ventas!CS24:CS26),"")</f>
        <v>13.588235294117647</v>
      </c>
      <c r="CT26" s="57">
        <f>IFERROR(Oferta!CT26/AVERAGE(Ventas!CT24:CT26),"")</f>
        <v>20.25</v>
      </c>
      <c r="CU26" s="57">
        <f>IFERROR(Oferta!CU26/AVERAGE(Ventas!CU24:CU26),"")</f>
        <v>18.91764705882353</v>
      </c>
      <c r="CV26" s="57" t="str">
        <f>IFERROR(Oferta!CV26/AVERAGE(Ventas!CV24:CV26),"")</f>
        <v/>
      </c>
      <c r="CW26" s="57" t="str">
        <f>IFERROR(Oferta!CW26/AVERAGE(Ventas!CW24:CW26),"")</f>
        <v/>
      </c>
      <c r="CX26" s="57">
        <f>IFERROR(Oferta!CX26/AVERAGE(Ventas!CX24:CX26),"")</f>
        <v>14</v>
      </c>
      <c r="CY26" s="57">
        <f>IFERROR(Oferta!CY26/AVERAGE(Ventas!CY24:CY26),"")</f>
        <v>16.235294117647058</v>
      </c>
      <c r="CZ26" s="57" t="str">
        <f>IFERROR(Oferta!CZ26/AVERAGE(Ventas!CZ24:CZ26),"")</f>
        <v/>
      </c>
      <c r="DA26" s="57">
        <f>IFERROR(Oferta!DA26/AVERAGE(Ventas!DA24:DA26),"")</f>
        <v>15.461538461538463</v>
      </c>
      <c r="DB26" s="57">
        <f>IFERROR(Oferta!DB26/AVERAGE(Ventas!DB24:DB26),"")</f>
        <v>15.461538461538463</v>
      </c>
      <c r="DC26" s="57" t="str">
        <f>IFERROR(Oferta!DC26/AVERAGE(Ventas!DC24:DC26),"")</f>
        <v/>
      </c>
      <c r="DD26" s="57" t="str">
        <f>IFERROR(Oferta!DD26/AVERAGE(Ventas!DD24:DD26),"")</f>
        <v/>
      </c>
      <c r="DE26" s="57">
        <f>IFERROR(Oferta!DE26/AVERAGE(Ventas!DE24:DE26),"")</f>
        <v>0.67346938775510212</v>
      </c>
      <c r="DF26" s="57" t="str">
        <f>IFERROR(Oferta!DF26/AVERAGE(Ventas!DF24:DF26),"")</f>
        <v/>
      </c>
      <c r="DG26" s="57" t="str">
        <f>IFERROR(Oferta!DG26/AVERAGE(Ventas!DG24:DG26),"")</f>
        <v/>
      </c>
      <c r="DH26" s="57">
        <f>IFERROR(Oferta!DH26/AVERAGE(Ventas!DH24:DH26),"")</f>
        <v>0.67346938775510212</v>
      </c>
      <c r="DI26" s="57">
        <f>IFERROR(Oferta!DI26/AVERAGE(Ventas!DI24:DI26),"")</f>
        <v>0.67346938775510212</v>
      </c>
      <c r="DJ26" s="57" t="str">
        <f>IFERROR(Oferta!DJ26/AVERAGE(Ventas!DJ24:DJ26),"")</f>
        <v/>
      </c>
      <c r="DK26" s="57">
        <f>IFERROR(Oferta!DK26/AVERAGE(Ventas!DK24:DK26),"")</f>
        <v>31.799999999999997</v>
      </c>
      <c r="DL26" s="57">
        <f>IFERROR(Oferta!DL26/AVERAGE(Ventas!DL24:DL26),"")</f>
        <v>28.306451612903224</v>
      </c>
      <c r="DM26" s="57">
        <f>IFERROR(Oferta!DM26/AVERAGE(Ventas!DM24:DM26),"")</f>
        <v>42.074999999999996</v>
      </c>
      <c r="DN26" s="57">
        <f>IFERROR(Oferta!DN26/AVERAGE(Ventas!DN24:DN26),"")</f>
        <v>31.799999999999997</v>
      </c>
      <c r="DO26" s="57">
        <f>IFERROR(Oferta!DO26/AVERAGE(Ventas!DO24:DO26),"")</f>
        <v>33.705882352941174</v>
      </c>
      <c r="DP26" s="57">
        <f>IFERROR(Oferta!DP26/AVERAGE(Ventas!DP24:DP26),"")</f>
        <v>33.616822429906541</v>
      </c>
      <c r="DQ26" s="57" t="str">
        <f>IFERROR(Oferta!DQ26/AVERAGE(Ventas!DQ24:DQ26),"")</f>
        <v/>
      </c>
      <c r="DR26" s="57">
        <f>IFERROR(Oferta!DR26/AVERAGE(Ventas!DR24:DR26),"")</f>
        <v>22.747252747252748</v>
      </c>
      <c r="DS26" s="57">
        <f>IFERROR(Oferta!DS26/AVERAGE(Ventas!DS24:DS26),"")</f>
        <v>16.164179104477611</v>
      </c>
      <c r="DT26" s="57">
        <f>IFERROR(Oferta!DT26/AVERAGE(Ventas!DT24:DT26),"")</f>
        <v>14.916666666666666</v>
      </c>
      <c r="DU26" s="57">
        <f>IFERROR(Oferta!DU26/AVERAGE(Ventas!DU24:DU26),"")</f>
        <v>22.747252747252748</v>
      </c>
      <c r="DV26" s="57">
        <f>IFERROR(Oferta!DV26/AVERAGE(Ventas!DV24:DV26),"")</f>
        <v>15.9</v>
      </c>
      <c r="DW26" s="57">
        <f>IFERROR(Oferta!DW26/AVERAGE(Ventas!DW24:DW26),"")</f>
        <v>18.287356321839081</v>
      </c>
      <c r="DX26" s="57" t="str">
        <f>IFERROR(Oferta!DX26/AVERAGE(Ventas!DX24:DX26),"")</f>
        <v/>
      </c>
      <c r="DY26" s="57">
        <f>IFERROR(Oferta!DY26/AVERAGE(Ventas!DY24:DY26),"")</f>
        <v>16.428571428571427</v>
      </c>
      <c r="DZ26" s="57" t="str">
        <f>IFERROR(Oferta!DZ26/AVERAGE(Ventas!DZ24:DZ26),"")</f>
        <v/>
      </c>
      <c r="EA26" s="57" t="str">
        <f>IFERROR(Oferta!EA26/AVERAGE(Ventas!EA24:EA26),"")</f>
        <v/>
      </c>
      <c r="EB26" s="57">
        <f>IFERROR(Oferta!EB26/AVERAGE(Ventas!EB24:EB26),"")</f>
        <v>16.428571428571427</v>
      </c>
      <c r="EC26" s="57" t="str">
        <f>IFERROR(Oferta!EC26/AVERAGE(Ventas!EC24:EC26),"")</f>
        <v/>
      </c>
      <c r="ED26" s="57">
        <f>IFERROR(Oferta!ED26/AVERAGE(Ventas!ED24:ED26),"")</f>
        <v>16.428571428571427</v>
      </c>
      <c r="EE26" s="57">
        <f>IFERROR(Oferta!EE26/AVERAGE(Ventas!EE24:EE26),"")</f>
        <v>4.8051519154557463</v>
      </c>
      <c r="EF26" s="57">
        <f>IFERROR(Oferta!EF26/AVERAGE(Ventas!EF24:EF26),"")</f>
        <v>4.1316176470588237</v>
      </c>
      <c r="EG26" s="57">
        <f>IFERROR(Oferta!EG26/AVERAGE(Ventas!EG24:EG26),"")</f>
        <v>6.3562295569432052</v>
      </c>
      <c r="EH26" s="57">
        <f>IFERROR(Oferta!EH26/AVERAGE(Ventas!EH24:EH26),"")</f>
        <v>7.9037076553747658</v>
      </c>
      <c r="EI26" s="57">
        <f>IFERROR(Oferta!EI26/AVERAGE(Ventas!EI24:EI26),"")</f>
        <v>4.1990869392616119</v>
      </c>
      <c r="EJ26" s="57">
        <f>IFERROR(Oferta!EJ26/AVERAGE(Ventas!EJ24:EJ26),"")</f>
        <v>6.7754733342968629</v>
      </c>
      <c r="EK26" s="57">
        <f>IFERROR(Oferta!EK26/AVERAGE(Ventas!EK24:EK26),"")</f>
        <v>5.4305056645482184</v>
      </c>
      <c r="EL26" s="57">
        <f>IFERROR(Oferta!EL26/AVERAGE(Ventas!EL24:EL26),"")</f>
        <v>4.8089378238341975</v>
      </c>
      <c r="EM26" s="57">
        <f>IFERROR(Oferta!EM26/AVERAGE(Ventas!EM24:EM26),"")</f>
        <v>4.4791962654759487</v>
      </c>
      <c r="EN26" s="57">
        <f>IFERROR(Oferta!EN26/AVERAGE(Ventas!EN24:EN26),"")</f>
        <v>7.0283242876526462</v>
      </c>
      <c r="EO26" s="57">
        <f>IFERROR(Oferta!EO26/AVERAGE(Ventas!EO24:EO26),"")</f>
        <v>8.2688405797101456</v>
      </c>
      <c r="EP26" s="57">
        <f>IFERROR(Oferta!EP26/AVERAGE(Ventas!EP24:EP26),"")</f>
        <v>4.5103828483920365</v>
      </c>
      <c r="EQ26" s="57">
        <f>IFERROR(Oferta!EQ26/AVERAGE(Ventas!EQ24:EQ26),"")</f>
        <v>7.3506778809942253</v>
      </c>
      <c r="ER26" s="57">
        <f>IFERROR(Oferta!ER26/AVERAGE(Ventas!ER24:ER26),"")</f>
        <v>5.9132281365285051</v>
      </c>
      <c r="ES26" s="57">
        <f>IFERROR(Oferta!ES26/AVERAGE(Ventas!ES24:ES26),"")</f>
        <v>4.8089378238341975</v>
      </c>
      <c r="ET26" s="57">
        <f>IFERROR(Oferta!ET26/AVERAGE(Ventas!ET24:ET26),"")</f>
        <v>4.6103800187995159</v>
      </c>
      <c r="EU26" s="57">
        <f>IFERROR(Oferta!EU26/AVERAGE(Ventas!EU24:EU26),"")</f>
        <v>7.3061072492552137</v>
      </c>
      <c r="EV26" s="57">
        <f>IFERROR(Oferta!EV26/AVERAGE(Ventas!EV24:EV26),"")</f>
        <v>8.627023223082336</v>
      </c>
      <c r="EW26" s="57">
        <f>IFERROR(Oferta!EW26/AVERAGE(Ventas!EW24:EW26),"")</f>
        <v>4.6290302956564062</v>
      </c>
      <c r="EX26" s="57">
        <f>IFERROR(Oferta!EX26/AVERAGE(Ventas!EX24:EX26),"")</f>
        <v>7.6505780877225176</v>
      </c>
      <c r="EY26" s="57">
        <f>IFERROR(Oferta!EY26/AVERAGE(Ventas!EY24:EY26),"")</f>
        <v>6.1356107976208625</v>
      </c>
      <c r="EZ26" s="57">
        <f>IFERROR(Oferta!EZ26/AVERAGE(Ventas!EZ24:EZ26),"")</f>
        <v>4.8089378238341975</v>
      </c>
      <c r="FA26" s="57">
        <f>IFERROR(Oferta!FA26/AVERAGE(Ventas!FA24:FA26),"")</f>
        <v>4.6601591228187464</v>
      </c>
      <c r="FB26" s="57">
        <f>IFERROR(Oferta!FB26/AVERAGE(Ventas!FB24:FB26),"")</f>
        <v>7.3061072492552137</v>
      </c>
      <c r="FC26" s="57">
        <f>IFERROR(Oferta!FC26/AVERAGE(Ventas!FC24:FC26),"")</f>
        <v>8.627023223082336</v>
      </c>
      <c r="FD26" s="57">
        <f>IFERROR(Oferta!FD26/AVERAGE(Ventas!FD24:FD26),"")</f>
        <v>4.6740803587661359</v>
      </c>
      <c r="FE26" s="57">
        <f>IFERROR(Oferta!FE26/AVERAGE(Ventas!FE24:FE26),"")</f>
        <v>7.6505780877225176</v>
      </c>
      <c r="FF26" s="57">
        <f>IFERROR(Oferta!FF26/AVERAGE(Ventas!FF24:FF26),"")</f>
        <v>6.1553519240136385</v>
      </c>
    </row>
    <row r="27" spans="1:162" x14ac:dyDescent="0.2">
      <c r="A27" s="45">
        <v>40787</v>
      </c>
      <c r="B27" s="57">
        <f>IFERROR(Oferta!B27/AVERAGE(Ventas!B25:B27),"")</f>
        <v>20.04</v>
      </c>
      <c r="C27" s="57">
        <f>IFERROR(Oferta!C27/AVERAGE(Ventas!C25:C27),"")</f>
        <v>5.742128935532234</v>
      </c>
      <c r="D27" s="57">
        <f>IFERROR(Oferta!D27/AVERAGE(Ventas!D25:D27),"")</f>
        <v>9.4281009879253563</v>
      </c>
      <c r="E27" s="57">
        <f>IFERROR(Oferta!E27/AVERAGE(Ventas!E25:E27),"")</f>
        <v>13.893553223388306</v>
      </c>
      <c r="F27" s="57">
        <f>IFERROR(Oferta!F27/AVERAGE(Ventas!F25:F27),"")</f>
        <v>6.4226558781532601</v>
      </c>
      <c r="G27" s="57">
        <f>IFERROR(Oferta!G27/AVERAGE(Ventas!G25:G27),"")</f>
        <v>10.304117647058824</v>
      </c>
      <c r="H27" s="57">
        <f>IFERROR(Oferta!H27/AVERAGE(Ventas!H25:H27),"")</f>
        <v>8.8216687874931825</v>
      </c>
      <c r="I27" s="57">
        <f>IFERROR(Oferta!I27/AVERAGE(Ventas!I25:I27),"")</f>
        <v>2.3622047244094488E-2</v>
      </c>
      <c r="J27" s="57">
        <f>IFERROR(Oferta!J27/AVERAGE(Ventas!J25:J27),"")</f>
        <v>10.444444444444445</v>
      </c>
      <c r="K27" s="57">
        <f>IFERROR(Oferta!K27/AVERAGE(Ventas!K25:K27),"")</f>
        <v>5.1840490797546011</v>
      </c>
      <c r="L27" s="57">
        <f>IFERROR(Oferta!L27/AVERAGE(Ventas!L25:L27),"")</f>
        <v>9.6542553191489358</v>
      </c>
      <c r="M27" s="57">
        <f>IFERROR(Oferta!M27/AVERAGE(Ventas!M25:M27),"")</f>
        <v>5.8650519031141872</v>
      </c>
      <c r="N27" s="57">
        <f>IFERROR(Oferta!N27/AVERAGE(Ventas!N25:N27),"")</f>
        <v>6.4254062038404731</v>
      </c>
      <c r="O27" s="57">
        <f>IFERROR(Oferta!O27/AVERAGE(Ventas!O25:O27),"")</f>
        <v>6.2577639751552798</v>
      </c>
      <c r="P27" s="57">
        <f>IFERROR(Oferta!P27/AVERAGE(Ventas!P25:P27),"")</f>
        <v>3.1456752655538698</v>
      </c>
      <c r="Q27" s="57">
        <f>IFERROR(Oferta!Q27/AVERAGE(Ventas!Q25:Q27),"")</f>
        <v>3.6706228222996513</v>
      </c>
      <c r="R27" s="57">
        <f>IFERROR(Oferta!R27/AVERAGE(Ventas!R25:R27),"")</f>
        <v>4.7599734042553195</v>
      </c>
      <c r="S27" s="57">
        <f>IFERROR(Oferta!S27/AVERAGE(Ventas!S25:S27),"")</f>
        <v>6.2549103330486764</v>
      </c>
      <c r="T27" s="57">
        <f>IFERROR(Oferta!T27/AVERAGE(Ventas!T25:T27),"")</f>
        <v>3.6354769887229503</v>
      </c>
      <c r="U27" s="57">
        <f>IFERROR(Oferta!U27/AVERAGE(Ventas!U25:U27),"")</f>
        <v>5.2707907791070907</v>
      </c>
      <c r="V27" s="57">
        <f>IFERROR(Oferta!V27/AVERAGE(Ventas!V25:V27),"")</f>
        <v>4.3067616937174344</v>
      </c>
      <c r="W27" s="57" t="str">
        <f>IFERROR(Oferta!W27/AVERAGE(Ventas!W25:W27),"")</f>
        <v/>
      </c>
      <c r="X27" s="57">
        <f>IFERROR(Oferta!X27/AVERAGE(Ventas!X25:X27),"")</f>
        <v>11.761061946902656</v>
      </c>
      <c r="Y27" s="57">
        <f>IFERROR(Oferta!Y27/AVERAGE(Ventas!Y25:Y27),"")</f>
        <v>14.586206896551724</v>
      </c>
      <c r="Z27" s="57">
        <f>IFERROR(Oferta!Z27/AVERAGE(Ventas!Z25:Z27),"")</f>
        <v>14.825396825396826</v>
      </c>
      <c r="AA27" s="57">
        <f>IFERROR(Oferta!AA27/AVERAGE(Ventas!AA25:AA27),"")</f>
        <v>11.761061946902656</v>
      </c>
      <c r="AB27" s="57">
        <f>IFERROR(Oferta!AB27/AVERAGE(Ventas!AB25:AB27),"")</f>
        <v>14.75</v>
      </c>
      <c r="AC27" s="57">
        <f>IFERROR(Oferta!AC27/AVERAGE(Ventas!AC25:AC27),"")</f>
        <v>13.881748071979436</v>
      </c>
      <c r="AD27" s="57">
        <f>IFERROR(Oferta!AD27/AVERAGE(Ventas!AD25:AD27),"")</f>
        <v>3</v>
      </c>
      <c r="AE27" s="57">
        <f>IFERROR(Oferta!AE27/AVERAGE(Ventas!AE25:AE27),"")</f>
        <v>14.672727272727274</v>
      </c>
      <c r="AF27" s="57">
        <f>IFERROR(Oferta!AF27/AVERAGE(Ventas!AF25:AF27),"")</f>
        <v>10.601036269430052</v>
      </c>
      <c r="AG27" s="57">
        <f>IFERROR(Oferta!AG27/AVERAGE(Ventas!AG25:AG27),"")</f>
        <v>5</v>
      </c>
      <c r="AH27" s="57">
        <f>IFERROR(Oferta!AH27/AVERAGE(Ventas!AH25:AH27),"")</f>
        <v>10.552941176470588</v>
      </c>
      <c r="AI27" s="57">
        <f>IFERROR(Oferta!AI27/AVERAGE(Ventas!AI25:AI27),"")</f>
        <v>10.273170731707317</v>
      </c>
      <c r="AJ27" s="57">
        <f>IFERROR(Oferta!AJ27/AVERAGE(Ventas!AJ25:AJ27),"")</f>
        <v>10.355172413793102</v>
      </c>
      <c r="AK27" s="57" t="str">
        <f>IFERROR(Oferta!AK27/AVERAGE(Ventas!AK25:AK27),"")</f>
        <v/>
      </c>
      <c r="AL27" s="57">
        <f>IFERROR(Oferta!AL27/AVERAGE(Ventas!AL25:AL27),"")</f>
        <v>13.252427184466018</v>
      </c>
      <c r="AM27" s="57">
        <f>IFERROR(Oferta!AM27/AVERAGE(Ventas!AM25:AM27),"")</f>
        <v>11.625</v>
      </c>
      <c r="AN27" s="57">
        <f>IFERROR(Oferta!AN27/AVERAGE(Ventas!AN25:AN27),"")</f>
        <v>19.846153846153847</v>
      </c>
      <c r="AO27" s="57">
        <f>IFERROR(Oferta!AO27/AVERAGE(Ventas!AO25:AO27),"")</f>
        <v>13.252427184466018</v>
      </c>
      <c r="AP27" s="57">
        <f>IFERROR(Oferta!AP27/AVERAGE(Ventas!AP25:AP27),"")</f>
        <v>12.09170305676856</v>
      </c>
      <c r="AQ27" s="57">
        <f>IFERROR(Oferta!AQ27/AVERAGE(Ventas!AQ25:AQ27),"")</f>
        <v>12.451807228915662</v>
      </c>
      <c r="AR27" s="57" t="str">
        <f>IFERROR(Oferta!AR27/AVERAGE(Ventas!AR25:AR27),"")</f>
        <v/>
      </c>
      <c r="AS27" s="57">
        <f>IFERROR(Oferta!AS27/AVERAGE(Ventas!AS25:AS27),"")</f>
        <v>2.6065573770491803</v>
      </c>
      <c r="AT27" s="57">
        <f>IFERROR(Oferta!AT27/AVERAGE(Ventas!AT25:AT27),"")</f>
        <v>5.7244094488188972</v>
      </c>
      <c r="AU27" s="57">
        <f>IFERROR(Oferta!AU27/AVERAGE(Ventas!AU25:AU27),"")</f>
        <v>12.342857142857143</v>
      </c>
      <c r="AV27" s="57">
        <f>IFERROR(Oferta!AV27/AVERAGE(Ventas!AV25:AV27),"")</f>
        <v>2.6065573770491803</v>
      </c>
      <c r="AW27" s="57">
        <f>IFERROR(Oferta!AW27/AVERAGE(Ventas!AW25:AW27),"")</f>
        <v>6.28125</v>
      </c>
      <c r="AX27" s="57">
        <f>IFERROR(Oferta!AX27/AVERAGE(Ventas!AX25:AX27),"")</f>
        <v>5.8113207547169807</v>
      </c>
      <c r="AY27" s="57">
        <f>IFERROR(Oferta!AY27/AVERAGE(Ventas!AY25:AY27),"")</f>
        <v>12</v>
      </c>
      <c r="AZ27" s="57">
        <f>IFERROR(Oferta!AZ27/AVERAGE(Ventas!AZ25:AZ27),"")</f>
        <v>5.2272727272727275</v>
      </c>
      <c r="BA27" s="57">
        <f>IFERROR(Oferta!BA27/AVERAGE(Ventas!BA25:BA27),"")</f>
        <v>7.790322580645161</v>
      </c>
      <c r="BB27" s="57">
        <f>IFERROR(Oferta!BB27/AVERAGE(Ventas!BB25:BB27),"")</f>
        <v>17.399999999999999</v>
      </c>
      <c r="BC27" s="57">
        <f>IFERROR(Oferta!BC27/AVERAGE(Ventas!BC25:BC27),"")</f>
        <v>5.2949999999999999</v>
      </c>
      <c r="BD27" s="57">
        <f>IFERROR(Oferta!BD27/AVERAGE(Ventas!BD25:BD27),"")</f>
        <v>8.5074626865671643</v>
      </c>
      <c r="BE27" s="57">
        <f>IFERROR(Oferta!BE27/AVERAGE(Ventas!BE25:BE27),"")</f>
        <v>6.5838323353293413</v>
      </c>
      <c r="BF27" s="57" t="str">
        <f>IFERROR(Oferta!BF27/AVERAGE(Ventas!BF25:BF27),"")</f>
        <v/>
      </c>
      <c r="BG27" s="57">
        <f>IFERROR(Oferta!BG27/AVERAGE(Ventas!BG25:BG27),"")</f>
        <v>14.736000000000001</v>
      </c>
      <c r="BH27" s="57">
        <f>IFERROR(Oferta!BH27/AVERAGE(Ventas!BH25:BH27),"")</f>
        <v>9.75</v>
      </c>
      <c r="BI27" s="57">
        <f>IFERROR(Oferta!BI27/AVERAGE(Ventas!BI25:BI27),"")</f>
        <v>26.099999999999998</v>
      </c>
      <c r="BJ27" s="57">
        <f>IFERROR(Oferta!BJ27/AVERAGE(Ventas!BJ25:BJ27),"")</f>
        <v>14.736000000000001</v>
      </c>
      <c r="BK27" s="57">
        <f>IFERROR(Oferta!BK27/AVERAGE(Ventas!BK25:BK27),"")</f>
        <v>10.96111111111111</v>
      </c>
      <c r="BL27" s="57">
        <f>IFERROR(Oferta!BL27/AVERAGE(Ventas!BL25:BL27),"")</f>
        <v>11.670676691729323</v>
      </c>
      <c r="BM27" s="57" t="str">
        <f>IFERROR(Oferta!BM27/AVERAGE(Ventas!BM25:BM27),"")</f>
        <v/>
      </c>
      <c r="BN27" s="57">
        <f>IFERROR(Oferta!BN27/AVERAGE(Ventas!BN25:BN27),"")</f>
        <v>6.5012106537530272</v>
      </c>
      <c r="BO27" s="57">
        <f>IFERROR(Oferta!BO27/AVERAGE(Ventas!BO25:BO27),"")</f>
        <v>9.1130820399113084</v>
      </c>
      <c r="BP27" s="57">
        <f>IFERROR(Oferta!BP27/AVERAGE(Ventas!BP25:BP27),"")</f>
        <v>15.41860465116279</v>
      </c>
      <c r="BQ27" s="57">
        <f>IFERROR(Oferta!BQ27/AVERAGE(Ventas!BQ25:BQ27),"")</f>
        <v>6.5012106537530272</v>
      </c>
      <c r="BR27" s="57">
        <f>IFERROR(Oferta!BR27/AVERAGE(Ventas!BR25:BR27),"")</f>
        <v>9.6619433198380573</v>
      </c>
      <c r="BS27" s="57">
        <f>IFERROR(Oferta!BS27/AVERAGE(Ventas!BS25:BS27),"")</f>
        <v>8.2227122381477411</v>
      </c>
      <c r="BT27" s="57" t="str">
        <f>IFERROR(Oferta!BT27/AVERAGE(Ventas!BT25:BT27),"")</f>
        <v/>
      </c>
      <c r="BU27" s="57">
        <f>IFERROR(Oferta!BU27/AVERAGE(Ventas!BU25:BU27),"")</f>
        <v>3.5876288659793811</v>
      </c>
      <c r="BV27" s="57">
        <f>IFERROR(Oferta!BV27/AVERAGE(Ventas!BV25:BV27),"")</f>
        <v>5.6385264773599388</v>
      </c>
      <c r="BW27" s="57">
        <f>IFERROR(Oferta!BW27/AVERAGE(Ventas!BW25:BW27),"")</f>
        <v>13.288135593220339</v>
      </c>
      <c r="BX27" s="57">
        <f>IFERROR(Oferta!BX27/AVERAGE(Ventas!BX25:BX27),"")</f>
        <v>3.5876288659793811</v>
      </c>
      <c r="BY27" s="57">
        <f>IFERROR(Oferta!BY27/AVERAGE(Ventas!BY25:BY27),"")</f>
        <v>6.5533783783783788</v>
      </c>
      <c r="BZ27" s="57">
        <f>IFERROR(Oferta!BZ27/AVERAGE(Ventas!BZ25:BZ27),"")</f>
        <v>6.209677419354839</v>
      </c>
      <c r="CA27" s="57" t="str">
        <f>IFERROR(Oferta!CA27/AVERAGE(Ventas!CA25:CA27),"")</f>
        <v/>
      </c>
      <c r="CB27" s="57">
        <f>IFERROR(Oferta!CB27/AVERAGE(Ventas!CB25:CB27),"")</f>
        <v>7.7116564417177909</v>
      </c>
      <c r="CC27" s="57">
        <f>IFERROR(Oferta!CC27/AVERAGE(Ventas!CC25:CC27),"")</f>
        <v>12.279069767441859</v>
      </c>
      <c r="CD27" s="57">
        <f>IFERROR(Oferta!CD27/AVERAGE(Ventas!CD25:CD27),"")</f>
        <v>13.5</v>
      </c>
      <c r="CE27" s="57">
        <f>IFERROR(Oferta!CE27/AVERAGE(Ventas!CE25:CE27),"")</f>
        <v>7.7116564417177909</v>
      </c>
      <c r="CF27" s="57">
        <f>IFERROR(Oferta!CF27/AVERAGE(Ventas!CF25:CF27),"")</f>
        <v>12.333333333333334</v>
      </c>
      <c r="CG27" s="57">
        <f>IFERROR(Oferta!CG27/AVERAGE(Ventas!CG25:CG27),"")</f>
        <v>9.3557312252964433</v>
      </c>
      <c r="CH27" s="57">
        <f>IFERROR(Oferta!CH27/AVERAGE(Ventas!CH25:CH27),"")</f>
        <v>4.9451219512195124</v>
      </c>
      <c r="CI27" s="57">
        <f>IFERROR(Oferta!CI27/AVERAGE(Ventas!CI25:CI27),"")</f>
        <v>4.1836734693877551</v>
      </c>
      <c r="CJ27" s="57">
        <f>IFERROR(Oferta!CJ27/AVERAGE(Ventas!CJ25:CJ27),"")</f>
        <v>9.3765060240963862</v>
      </c>
      <c r="CK27" s="57">
        <f>IFERROR(Oferta!CK27/AVERAGE(Ventas!CK25:CK27),"")</f>
        <v>15.981818181818182</v>
      </c>
      <c r="CL27" s="57">
        <f>IFERROR(Oferta!CL27/AVERAGE(Ventas!CL25:CL27),"")</f>
        <v>4.3613086770981511</v>
      </c>
      <c r="CM27" s="57">
        <f>IFERROR(Oferta!CM27/AVERAGE(Ventas!CM25:CM27),"")</f>
        <v>10.315245478036175</v>
      </c>
      <c r="CN27" s="57">
        <f>IFERROR(Oferta!CN27/AVERAGE(Ventas!CN25:CN27),"")</f>
        <v>6.475229357798165</v>
      </c>
      <c r="CO27" s="57" t="str">
        <f>IFERROR(Oferta!CO27/AVERAGE(Ventas!CO25:CO27),"")</f>
        <v/>
      </c>
      <c r="CP27" s="57">
        <f>IFERROR(Oferta!CP27/AVERAGE(Ventas!CP25:CP27),"")</f>
        <v>10.588235294117647</v>
      </c>
      <c r="CQ27" s="57">
        <f>IFERROR(Oferta!CQ27/AVERAGE(Ventas!CQ25:CQ27),"")</f>
        <v>37.114285714285714</v>
      </c>
      <c r="CR27" s="57">
        <f>IFERROR(Oferta!CR27/AVERAGE(Ventas!CR25:CR27),"")</f>
        <v>4.0909090909090908</v>
      </c>
      <c r="CS27" s="57">
        <f>IFERROR(Oferta!CS27/AVERAGE(Ventas!CS25:CS27),"")</f>
        <v>10.588235294117647</v>
      </c>
      <c r="CT27" s="57">
        <f>IFERROR(Oferta!CT27/AVERAGE(Ventas!CT25:CT27),"")</f>
        <v>29.217391304347824</v>
      </c>
      <c r="CU27" s="57">
        <f>IFERROR(Oferta!CU27/AVERAGE(Ventas!CU25:CU27),"")</f>
        <v>24.19047619047619</v>
      </c>
      <c r="CV27" s="57" t="str">
        <f>IFERROR(Oferta!CV27/AVERAGE(Ventas!CV25:CV27),"")</f>
        <v/>
      </c>
      <c r="CW27" s="57" t="str">
        <f>IFERROR(Oferta!CW27/AVERAGE(Ventas!CW25:CW27),"")</f>
        <v/>
      </c>
      <c r="CX27" s="57">
        <f>IFERROR(Oferta!CX27/AVERAGE(Ventas!CX25:CX27),"")</f>
        <v>15</v>
      </c>
      <c r="CY27" s="57">
        <f>IFERROR(Oferta!CY27/AVERAGE(Ventas!CY25:CY27),"")</f>
        <v>17.600000000000001</v>
      </c>
      <c r="CZ27" s="57" t="str">
        <f>IFERROR(Oferta!CZ27/AVERAGE(Ventas!CZ25:CZ27),"")</f>
        <v/>
      </c>
      <c r="DA27" s="57">
        <f>IFERROR(Oferta!DA27/AVERAGE(Ventas!DA25:DA27),"")</f>
        <v>16.695652173913043</v>
      </c>
      <c r="DB27" s="57">
        <f>IFERROR(Oferta!DB27/AVERAGE(Ventas!DB25:DB27),"")</f>
        <v>16.695652173913043</v>
      </c>
      <c r="DC27" s="57" t="str">
        <f>IFERROR(Oferta!DC27/AVERAGE(Ventas!DC25:DC27),"")</f>
        <v/>
      </c>
      <c r="DD27" s="57" t="str">
        <f>IFERROR(Oferta!DD27/AVERAGE(Ventas!DD25:DD27),"")</f>
        <v/>
      </c>
      <c r="DE27" s="57">
        <f>IFERROR(Oferta!DE27/AVERAGE(Ventas!DE25:DE27),"")</f>
        <v>6.0909090909090908</v>
      </c>
      <c r="DF27" s="57" t="str">
        <f>IFERROR(Oferta!DF27/AVERAGE(Ventas!DF25:DF27),"")</f>
        <v/>
      </c>
      <c r="DG27" s="57" t="str">
        <f>IFERROR(Oferta!DG27/AVERAGE(Ventas!DG25:DG27),"")</f>
        <v/>
      </c>
      <c r="DH27" s="57">
        <f>IFERROR(Oferta!DH27/AVERAGE(Ventas!DH25:DH27),"")</f>
        <v>6.0909090909090908</v>
      </c>
      <c r="DI27" s="57">
        <f>IFERROR(Oferta!DI27/AVERAGE(Ventas!DI25:DI27),"")</f>
        <v>6.0909090909090908</v>
      </c>
      <c r="DJ27" s="57" t="str">
        <f>IFERROR(Oferta!DJ27/AVERAGE(Ventas!DJ25:DJ27),"")</f>
        <v/>
      </c>
      <c r="DK27" s="57">
        <f>IFERROR(Oferta!DK27/AVERAGE(Ventas!DK25:DK27),"")</f>
        <v>31.2</v>
      </c>
      <c r="DL27" s="57">
        <f>IFERROR(Oferta!DL27/AVERAGE(Ventas!DL25:DL27),"")</f>
        <v>40.695652173913039</v>
      </c>
      <c r="DM27" s="57">
        <f>IFERROR(Oferta!DM27/AVERAGE(Ventas!DM25:DM27),"")</f>
        <v>56.888888888888886</v>
      </c>
      <c r="DN27" s="57">
        <f>IFERROR(Oferta!DN27/AVERAGE(Ventas!DN25:DN27),"")</f>
        <v>31.2</v>
      </c>
      <c r="DO27" s="57">
        <f>IFERROR(Oferta!DO27/AVERAGE(Ventas!DO25:DO27),"")</f>
        <v>46.684931506849317</v>
      </c>
      <c r="DP27" s="57">
        <f>IFERROR(Oferta!DP27/AVERAGE(Ventas!DP25:DP27),"")</f>
        <v>45.692307692307693</v>
      </c>
      <c r="DQ27" s="57" t="str">
        <f>IFERROR(Oferta!DQ27/AVERAGE(Ventas!DQ25:DQ27),"")</f>
        <v/>
      </c>
      <c r="DR27" s="57">
        <f>IFERROR(Oferta!DR27/AVERAGE(Ventas!DR25:DR27),"")</f>
        <v>22.382022471910112</v>
      </c>
      <c r="DS27" s="57">
        <f>IFERROR(Oferta!DS27/AVERAGE(Ventas!DS25:DS27),"")</f>
        <v>20.554455445544555</v>
      </c>
      <c r="DT27" s="57">
        <f>IFERROR(Oferta!DT27/AVERAGE(Ventas!DT25:DT27),"")</f>
        <v>47.727272727272727</v>
      </c>
      <c r="DU27" s="57">
        <f>IFERROR(Oferta!DU27/AVERAGE(Ventas!DU25:DU27),"")</f>
        <v>22.382022471910112</v>
      </c>
      <c r="DV27" s="57">
        <f>IFERROR(Oferta!DV27/AVERAGE(Ventas!DV25:DV27),"")</f>
        <v>23.223214285714285</v>
      </c>
      <c r="DW27" s="57">
        <f>IFERROR(Oferta!DW27/AVERAGE(Ventas!DW25:DW27),"")</f>
        <v>22.850746268656717</v>
      </c>
      <c r="DX27" s="57" t="str">
        <f>IFERROR(Oferta!DX27/AVERAGE(Ventas!DX25:DX27),"")</f>
        <v/>
      </c>
      <c r="DY27" s="57">
        <f>IFERROR(Oferta!DY27/AVERAGE(Ventas!DY25:DY27),"")</f>
        <v>19.5</v>
      </c>
      <c r="DZ27" s="57" t="str">
        <f>IFERROR(Oferta!DZ27/AVERAGE(Ventas!DZ25:DZ27),"")</f>
        <v/>
      </c>
      <c r="EA27" s="57" t="str">
        <f>IFERROR(Oferta!EA27/AVERAGE(Ventas!EA25:EA27),"")</f>
        <v/>
      </c>
      <c r="EB27" s="57">
        <f>IFERROR(Oferta!EB27/AVERAGE(Ventas!EB25:EB27),"")</f>
        <v>19.5</v>
      </c>
      <c r="EC27" s="57" t="str">
        <f>IFERROR(Oferta!EC27/AVERAGE(Ventas!EC25:EC27),"")</f>
        <v/>
      </c>
      <c r="ED27" s="57">
        <f>IFERROR(Oferta!ED27/AVERAGE(Ventas!ED25:ED27),"")</f>
        <v>19.5</v>
      </c>
      <c r="EE27" s="57">
        <f>IFERROR(Oferta!EE27/AVERAGE(Ventas!EE25:EE27),"")</f>
        <v>4.7264150943396226</v>
      </c>
      <c r="EF27" s="57">
        <f>IFERROR(Oferta!EF27/AVERAGE(Ventas!EF25:EF27),"")</f>
        <v>4.1308709530323755</v>
      </c>
      <c r="EG27" s="57">
        <f>IFERROR(Oferta!EG27/AVERAGE(Ventas!EG25:EG27),"")</f>
        <v>6.6246386923153588</v>
      </c>
      <c r="EH27" s="57">
        <f>IFERROR(Oferta!EH27/AVERAGE(Ventas!EH25:EH27),"")</f>
        <v>8.6804181972308552</v>
      </c>
      <c r="EI27" s="57">
        <f>IFERROR(Oferta!EI27/AVERAGE(Ventas!EI25:EI27),"")</f>
        <v>4.1873280132085862</v>
      </c>
      <c r="EJ27" s="57">
        <f>IFERROR(Oferta!EJ27/AVERAGE(Ventas!EJ25:EJ27),"")</f>
        <v>7.1606984969053933</v>
      </c>
      <c r="EK27" s="57">
        <f>IFERROR(Oferta!EK27/AVERAGE(Ventas!EK25:EK27),"")</f>
        <v>5.6230254731748968</v>
      </c>
      <c r="EL27" s="57">
        <f>IFERROR(Oferta!EL27/AVERAGE(Ventas!EL25:EL27),"")</f>
        <v>4.7</v>
      </c>
      <c r="EM27" s="57">
        <f>IFERROR(Oferta!EM27/AVERAGE(Ventas!EM25:EM27),"")</f>
        <v>4.5057335464591013</v>
      </c>
      <c r="EN27" s="57">
        <f>IFERROR(Oferta!EN27/AVERAGE(Ventas!EN25:EN27),"")</f>
        <v>7.0813520006627453</v>
      </c>
      <c r="EO27" s="57">
        <f>IFERROR(Oferta!EO27/AVERAGE(Ventas!EO25:EO27),"")</f>
        <v>9.3196911196911199</v>
      </c>
      <c r="EP27" s="57">
        <f>IFERROR(Oferta!EP27/AVERAGE(Ventas!EP25:EP27),"")</f>
        <v>4.5230710804481298</v>
      </c>
      <c r="EQ27" s="57">
        <f>IFERROR(Oferta!EQ27/AVERAGE(Ventas!EQ25:EQ27),"")</f>
        <v>7.626347455502632</v>
      </c>
      <c r="ER27" s="57">
        <f>IFERROR(Oferta!ER27/AVERAGE(Ventas!ER25:ER27),"")</f>
        <v>6.0823807274444972</v>
      </c>
      <c r="ES27" s="57">
        <f>IFERROR(Oferta!ES27/AVERAGE(Ventas!ES25:ES27),"")</f>
        <v>4.7</v>
      </c>
      <c r="ET27" s="57">
        <f>IFERROR(Oferta!ET27/AVERAGE(Ventas!ET25:ET27),"")</f>
        <v>4.6317931034482758</v>
      </c>
      <c r="EU27" s="57">
        <f>IFERROR(Oferta!EU27/AVERAGE(Ventas!EU25:EU27),"")</f>
        <v>7.4058077110785749</v>
      </c>
      <c r="EV27" s="57">
        <f>IFERROR(Oferta!EV27/AVERAGE(Ventas!EV25:EV27),"")</f>
        <v>9.7688022284122571</v>
      </c>
      <c r="EW27" s="57">
        <f>IFERROR(Oferta!EW27/AVERAGE(Ventas!EW25:EW27),"")</f>
        <v>4.6378378378378384</v>
      </c>
      <c r="EX27" s="57">
        <f>IFERROR(Oferta!EX27/AVERAGE(Ventas!EX25:EX27),"")</f>
        <v>7.9802992058117344</v>
      </c>
      <c r="EY27" s="57">
        <f>IFERROR(Oferta!EY27/AVERAGE(Ventas!EY25:EY27),"")</f>
        <v>6.3263770099213144</v>
      </c>
      <c r="EZ27" s="57">
        <f>IFERROR(Oferta!EZ27/AVERAGE(Ventas!EZ25:EZ27),"")</f>
        <v>4.7</v>
      </c>
      <c r="FA27" s="57">
        <f>IFERROR(Oferta!FA27/AVERAGE(Ventas!FA25:FA27),"")</f>
        <v>4.6828865979381442</v>
      </c>
      <c r="FB27" s="57">
        <f>IFERROR(Oferta!FB27/AVERAGE(Ventas!FB25:FB27),"")</f>
        <v>7.4058077110785749</v>
      </c>
      <c r="FC27" s="57">
        <f>IFERROR(Oferta!FC27/AVERAGE(Ventas!FC25:FC27),"")</f>
        <v>9.7688022284122571</v>
      </c>
      <c r="FD27" s="57">
        <f>IFERROR(Oferta!FD27/AVERAGE(Ventas!FD25:FD27),"")</f>
        <v>4.6843984962406013</v>
      </c>
      <c r="FE27" s="57">
        <f>IFERROR(Oferta!FE27/AVERAGE(Ventas!FE25:FE27),"")</f>
        <v>7.9802992058117344</v>
      </c>
      <c r="FF27" s="57">
        <f>IFERROR(Oferta!FF27/AVERAGE(Ventas!FF25:FF27),"")</f>
        <v>6.34683104058628</v>
      </c>
    </row>
    <row r="28" spans="1:162" x14ac:dyDescent="0.2">
      <c r="A28" s="45">
        <v>40817</v>
      </c>
      <c r="B28" s="57">
        <f>IFERROR(Oferta!B28/AVERAGE(Ventas!B26:B28),"")</f>
        <v>16.905405405405403</v>
      </c>
      <c r="C28" s="57">
        <f>IFERROR(Oferta!C28/AVERAGE(Ventas!C26:C28),"")</f>
        <v>5.7760751359367273</v>
      </c>
      <c r="D28" s="57">
        <f>IFERROR(Oferta!D28/AVERAGE(Ventas!D26:D28),"")</f>
        <v>8.9989297181591148</v>
      </c>
      <c r="E28" s="57">
        <f>IFERROR(Oferta!E28/AVERAGE(Ventas!E26:E28),"")</f>
        <v>14.162037037037036</v>
      </c>
      <c r="F28" s="57">
        <f>IFERROR(Oferta!F28/AVERAGE(Ventas!F26:F28),"")</f>
        <v>6.1688125894134478</v>
      </c>
      <c r="G28" s="57">
        <f>IFERROR(Oferta!G28/AVERAGE(Ventas!G26:G28),"")</f>
        <v>9.9684149521877732</v>
      </c>
      <c r="H28" s="57">
        <f>IFERROR(Oferta!H28/AVERAGE(Ventas!H26:H28),"")</f>
        <v>8.5322638788752716</v>
      </c>
      <c r="I28" s="57">
        <f>IFERROR(Oferta!I28/AVERAGE(Ventas!I26:I28),"")</f>
        <v>2.3622047244094488E-2</v>
      </c>
      <c r="J28" s="57">
        <f>IFERROR(Oferta!J28/AVERAGE(Ventas!J26:J28),"")</f>
        <v>4.8897637795275584</v>
      </c>
      <c r="K28" s="57">
        <f>IFERROR(Oferta!K28/AVERAGE(Ventas!K26:K28),"")</f>
        <v>4.8571428571428568</v>
      </c>
      <c r="L28" s="57">
        <f>IFERROR(Oferta!L28/AVERAGE(Ventas!L26:L28),"")</f>
        <v>7.0038461538461538</v>
      </c>
      <c r="M28" s="57">
        <f>IFERROR(Oferta!M28/AVERAGE(Ventas!M26:M28),"")</f>
        <v>2.4566929133858268</v>
      </c>
      <c r="N28" s="57">
        <f>IFERROR(Oferta!N28/AVERAGE(Ventas!N26:N28),"")</f>
        <v>5.4698133918770582</v>
      </c>
      <c r="O28" s="57">
        <f>IFERROR(Oferta!O28/AVERAGE(Ventas!O26:O28),"")</f>
        <v>4.8128755364806866</v>
      </c>
      <c r="P28" s="57">
        <f>IFERROR(Oferta!P28/AVERAGE(Ventas!P26:P28),"")</f>
        <v>4.9364161849710984</v>
      </c>
      <c r="Q28" s="57">
        <f>IFERROR(Oferta!Q28/AVERAGE(Ventas!Q26:Q28),"")</f>
        <v>3.5428507244748961</v>
      </c>
      <c r="R28" s="57">
        <f>IFERROR(Oferta!R28/AVERAGE(Ventas!R26:R28),"")</f>
        <v>5.243268776570619</v>
      </c>
      <c r="S28" s="57">
        <f>IFERROR(Oferta!S28/AVERAGE(Ventas!S26:S28),"")</f>
        <v>6.3532910388580497</v>
      </c>
      <c r="T28" s="57">
        <f>IFERROR(Oferta!T28/AVERAGE(Ventas!T26:T28),"")</f>
        <v>3.6196136701337296</v>
      </c>
      <c r="U28" s="57">
        <f>IFERROR(Oferta!U28/AVERAGE(Ventas!U26:U28),"")</f>
        <v>5.6576376554174068</v>
      </c>
      <c r="V28" s="57">
        <f>IFERROR(Oferta!V28/AVERAGE(Ventas!V26:V28),"")</f>
        <v>4.4707009519100014</v>
      </c>
      <c r="W28" s="57" t="str">
        <f>IFERROR(Oferta!W28/AVERAGE(Ventas!W26:W28),"")</f>
        <v/>
      </c>
      <c r="X28" s="57">
        <f>IFERROR(Oferta!X28/AVERAGE(Ventas!X26:X28),"")</f>
        <v>15.683544303797468</v>
      </c>
      <c r="Y28" s="57">
        <f>IFERROR(Oferta!Y28/AVERAGE(Ventas!Y26:Y28),"")</f>
        <v>13.988764044943819</v>
      </c>
      <c r="Z28" s="57">
        <f>IFERROR(Oferta!Z28/AVERAGE(Ventas!Z26:Z28),"")</f>
        <v>16.369942196531792</v>
      </c>
      <c r="AA28" s="57">
        <f>IFERROR(Oferta!AA28/AVERAGE(Ventas!AA26:AA28),"")</f>
        <v>15.683544303797468</v>
      </c>
      <c r="AB28" s="57">
        <f>IFERROR(Oferta!AB28/AVERAGE(Ventas!AB26:AB28),"")</f>
        <v>15.561068702290077</v>
      </c>
      <c r="AC28" s="57">
        <f>IFERROR(Oferta!AC28/AVERAGE(Ventas!AC26:AC28),"")</f>
        <v>15.589442815249265</v>
      </c>
      <c r="AD28" s="57">
        <f>IFERROR(Oferta!AD28/AVERAGE(Ventas!AD26:AD28),"")</f>
        <v>2</v>
      </c>
      <c r="AE28" s="57">
        <f>IFERROR(Oferta!AE28/AVERAGE(Ventas!AE26:AE28),"")</f>
        <v>14.55</v>
      </c>
      <c r="AF28" s="57">
        <f>IFERROR(Oferta!AF28/AVERAGE(Ventas!AF26:AF28),"")</f>
        <v>12.253521126760564</v>
      </c>
      <c r="AG28" s="57">
        <f>IFERROR(Oferta!AG28/AVERAGE(Ventas!AG26:AG28),"")</f>
        <v>7.666666666666667</v>
      </c>
      <c r="AH28" s="57">
        <f>IFERROR(Oferta!AH28/AVERAGE(Ventas!AH26:AH28),"")</f>
        <v>10.366666666666667</v>
      </c>
      <c r="AI28" s="57">
        <f>IFERROR(Oferta!AI28/AVERAGE(Ventas!AI26:AI28),"")</f>
        <v>12.067567567567568</v>
      </c>
      <c r="AJ28" s="57">
        <f>IFERROR(Oferta!AJ28/AVERAGE(Ventas!AJ26:AJ28),"")</f>
        <v>11.576923076923077</v>
      </c>
      <c r="AK28" s="57" t="str">
        <f>IFERROR(Oferta!AK28/AVERAGE(Ventas!AK26:AK28),"")</f>
        <v/>
      </c>
      <c r="AL28" s="57">
        <f>IFERROR(Oferta!AL28/AVERAGE(Ventas!AL26:AL28),"")</f>
        <v>11.117647058823531</v>
      </c>
      <c r="AM28" s="57">
        <f>IFERROR(Oferta!AM28/AVERAGE(Ventas!AM26:AM28),"")</f>
        <v>11.126213592233009</v>
      </c>
      <c r="AN28" s="57">
        <f>IFERROR(Oferta!AN28/AVERAGE(Ventas!AN26:AN28),"")</f>
        <v>22.636363636363637</v>
      </c>
      <c r="AO28" s="57">
        <f>IFERROR(Oferta!AO28/AVERAGE(Ventas!AO26:AO28),"")</f>
        <v>11.117647058823531</v>
      </c>
      <c r="AP28" s="57">
        <f>IFERROR(Oferta!AP28/AVERAGE(Ventas!AP26:AP28),"")</f>
        <v>11.70967741935484</v>
      </c>
      <c r="AQ28" s="57">
        <f>IFERROR(Oferta!AQ28/AVERAGE(Ventas!AQ26:AQ28),"")</f>
        <v>11.5</v>
      </c>
      <c r="AR28" s="57" t="str">
        <f>IFERROR(Oferta!AR28/AVERAGE(Ventas!AR26:AR28),"")</f>
        <v/>
      </c>
      <c r="AS28" s="57">
        <f>IFERROR(Oferta!AS28/AVERAGE(Ventas!AS26:AS28),"")</f>
        <v>3.6428571428571428</v>
      </c>
      <c r="AT28" s="57">
        <f>IFERROR(Oferta!AT28/AVERAGE(Ventas!AT26:AT28),"")</f>
        <v>4.384615384615385</v>
      </c>
      <c r="AU28" s="57">
        <f>IFERROR(Oferta!AU28/AVERAGE(Ventas!AU26:AU28),"")</f>
        <v>11.4</v>
      </c>
      <c r="AV28" s="57">
        <f>IFERROR(Oferta!AV28/AVERAGE(Ventas!AV26:AV28),"")</f>
        <v>3.6428571428571428</v>
      </c>
      <c r="AW28" s="57">
        <f>IFERROR(Oferta!AW28/AVERAGE(Ventas!AW26:AW28),"")</f>
        <v>4.9515151515151512</v>
      </c>
      <c r="AX28" s="57">
        <f>IFERROR(Oferta!AX28/AVERAGE(Ventas!AX26:AX28),"")</f>
        <v>4.8491620111731848</v>
      </c>
      <c r="AY28" s="57">
        <f>IFERROR(Oferta!AY28/AVERAGE(Ventas!AY26:AY28),"")</f>
        <v>7</v>
      </c>
      <c r="AZ28" s="57">
        <f>IFERROR(Oferta!AZ28/AVERAGE(Ventas!AZ26:AZ28),"")</f>
        <v>4.7821782178217829</v>
      </c>
      <c r="BA28" s="57">
        <f>IFERROR(Oferta!BA28/AVERAGE(Ventas!BA26:BA28),"")</f>
        <v>7.4999999999999991</v>
      </c>
      <c r="BB28" s="57">
        <f>IFERROR(Oferta!BB28/AVERAGE(Ventas!BB26:BB28),"")</f>
        <v>21.375</v>
      </c>
      <c r="BC28" s="57">
        <f>IFERROR(Oferta!BC28/AVERAGE(Ventas!BC26:BC28),"")</f>
        <v>4.8146341463414641</v>
      </c>
      <c r="BD28" s="57">
        <f>IFERROR(Oferta!BD28/AVERAGE(Ventas!BD26:BD28),"")</f>
        <v>8.3809523809523814</v>
      </c>
      <c r="BE28" s="57">
        <f>IFERROR(Oferta!BE28/AVERAGE(Ventas!BE26:BE28),"")</f>
        <v>6.1722054380664657</v>
      </c>
      <c r="BF28" s="57" t="str">
        <f>IFERROR(Oferta!BF28/AVERAGE(Ventas!BF26:BF28),"")</f>
        <v/>
      </c>
      <c r="BG28" s="57">
        <f>IFERROR(Oferta!BG28/AVERAGE(Ventas!BG26:BG28),"")</f>
        <v>9.9715909090909101</v>
      </c>
      <c r="BH28" s="57">
        <f>IFERROR(Oferta!BH28/AVERAGE(Ventas!BH26:BH28),"")</f>
        <v>10.905154639175258</v>
      </c>
      <c r="BI28" s="57">
        <f>IFERROR(Oferta!BI28/AVERAGE(Ventas!BI26:BI28),"")</f>
        <v>40.935483870967737</v>
      </c>
      <c r="BJ28" s="57">
        <f>IFERROR(Oferta!BJ28/AVERAGE(Ventas!BJ26:BJ28),"")</f>
        <v>9.9715909090909101</v>
      </c>
      <c r="BK28" s="57">
        <f>IFERROR(Oferta!BK28/AVERAGE(Ventas!BK26:BK28),"")</f>
        <v>12.709302325581396</v>
      </c>
      <c r="BL28" s="57">
        <f>IFERROR(Oferta!BL28/AVERAGE(Ventas!BL26:BL28),"")</f>
        <v>12.013005780346822</v>
      </c>
      <c r="BM28" s="57" t="str">
        <f>IFERROR(Oferta!BM28/AVERAGE(Ventas!BM26:BM28),"")</f>
        <v/>
      </c>
      <c r="BN28" s="57">
        <f>IFERROR(Oferta!BN28/AVERAGE(Ventas!BN26:BN28),"")</f>
        <v>5.7938931297709928</v>
      </c>
      <c r="BO28" s="57">
        <f>IFERROR(Oferta!BO28/AVERAGE(Ventas!BO26:BO28),"")</f>
        <v>9.9527896995708147</v>
      </c>
      <c r="BP28" s="57">
        <f>IFERROR(Oferta!BP28/AVERAGE(Ventas!BP26:BP28),"")</f>
        <v>15.173076923076923</v>
      </c>
      <c r="BQ28" s="57">
        <f>IFERROR(Oferta!BQ28/AVERAGE(Ventas!BQ26:BQ28),"")</f>
        <v>5.7938931297709928</v>
      </c>
      <c r="BR28" s="57">
        <f>IFERROR(Oferta!BR28/AVERAGE(Ventas!BR26:BR28),"")</f>
        <v>10.476833976833978</v>
      </c>
      <c r="BS28" s="57">
        <f>IFERROR(Oferta!BS28/AVERAGE(Ventas!BS26:BS28),"")</f>
        <v>8.4566410537870471</v>
      </c>
      <c r="BT28" s="57" t="str">
        <f>IFERROR(Oferta!BT28/AVERAGE(Ventas!BT26:BT28),"")</f>
        <v/>
      </c>
      <c r="BU28" s="57">
        <f>IFERROR(Oferta!BU28/AVERAGE(Ventas!BU26:BU28),"")</f>
        <v>3.7025316455696204</v>
      </c>
      <c r="BV28" s="57">
        <f>IFERROR(Oferta!BV28/AVERAGE(Ventas!BV26:BV28),"")</f>
        <v>5.6133004926108372</v>
      </c>
      <c r="BW28" s="57">
        <f>IFERROR(Oferta!BW28/AVERAGE(Ventas!BW26:BW28),"")</f>
        <v>8.7104247104247108</v>
      </c>
      <c r="BX28" s="57">
        <f>IFERROR(Oferta!BX28/AVERAGE(Ventas!BX26:BX28),"")</f>
        <v>3.7215189873417724</v>
      </c>
      <c r="BY28" s="57">
        <f>IFERROR(Oferta!BY28/AVERAGE(Ventas!BY26:BY28),"")</f>
        <v>6.1563981042654028</v>
      </c>
      <c r="BZ28" s="57">
        <f>IFERROR(Oferta!BZ28/AVERAGE(Ventas!BZ26:BZ28),"")</f>
        <v>5.9211009174311924</v>
      </c>
      <c r="CA28" s="57" t="str">
        <f>IFERROR(Oferta!CA28/AVERAGE(Ventas!CA26:CA28),"")</f>
        <v/>
      </c>
      <c r="CB28" s="57">
        <f>IFERROR(Oferta!CB28/AVERAGE(Ventas!CB26:CB28),"")</f>
        <v>10.953488372093023</v>
      </c>
      <c r="CC28" s="57">
        <f>IFERROR(Oferta!CC28/AVERAGE(Ventas!CC26:CC28),"")</f>
        <v>31.779661016949152</v>
      </c>
      <c r="CD28" s="57">
        <f>IFERROR(Oferta!CD28/AVERAGE(Ventas!CD26:CD28),"")</f>
        <v>28</v>
      </c>
      <c r="CE28" s="57">
        <f>IFERROR(Oferta!CE28/AVERAGE(Ventas!CE26:CE28),"")</f>
        <v>10.953488372093023</v>
      </c>
      <c r="CF28" s="57">
        <f>IFERROR(Oferta!CF28/AVERAGE(Ventas!CF26:CF28),"")</f>
        <v>31.596774193548384</v>
      </c>
      <c r="CG28" s="57">
        <f>IFERROR(Oferta!CG28/AVERAGE(Ventas!CG26:CG28),"")</f>
        <v>17.654450261780106</v>
      </c>
      <c r="CH28" s="57">
        <f>IFERROR(Oferta!CH28/AVERAGE(Ventas!CH26:CH28),"")</f>
        <v>4.4085365853658534</v>
      </c>
      <c r="CI28" s="57">
        <f>IFERROR(Oferta!CI28/AVERAGE(Ventas!CI26:CI28),"")</f>
        <v>4.056230031948882</v>
      </c>
      <c r="CJ28" s="57">
        <f>IFERROR(Oferta!CJ28/AVERAGE(Ventas!CJ26:CJ28),"")</f>
        <v>9.9326424870466319</v>
      </c>
      <c r="CK28" s="57">
        <f>IFERROR(Oferta!CK28/AVERAGE(Ventas!CK26:CK28),"")</f>
        <v>12.1356783919598</v>
      </c>
      <c r="CL28" s="57">
        <f>IFERROR(Oferta!CL28/AVERAGE(Ventas!CL26:CL28),"")</f>
        <v>4.1404958677685952</v>
      </c>
      <c r="CM28" s="57">
        <f>IFERROR(Oferta!CM28/AVERAGE(Ventas!CM26:CM28),"")</f>
        <v>10.309278350515465</v>
      </c>
      <c r="CN28" s="57">
        <f>IFERROR(Oferta!CN28/AVERAGE(Ventas!CN26:CN28),"")</f>
        <v>6.3697609438062708</v>
      </c>
      <c r="CO28" s="57" t="str">
        <f>IFERROR(Oferta!CO28/AVERAGE(Ventas!CO26:CO28),"")</f>
        <v/>
      </c>
      <c r="CP28" s="57">
        <f>IFERROR(Oferta!CP28/AVERAGE(Ventas!CP26:CP28),"")</f>
        <v>5.5555555555555554</v>
      </c>
      <c r="CQ28" s="57">
        <f>IFERROR(Oferta!CQ28/AVERAGE(Ventas!CQ26:CQ28),"")</f>
        <v>29.023255813953487</v>
      </c>
      <c r="CR28" s="57">
        <f>IFERROR(Oferta!CR28/AVERAGE(Ventas!CR26:CR28),"")</f>
        <v>45</v>
      </c>
      <c r="CS28" s="57">
        <f>IFERROR(Oferta!CS28/AVERAGE(Ventas!CS26:CS28),"")</f>
        <v>5.5555555555555554</v>
      </c>
      <c r="CT28" s="57">
        <f>IFERROR(Oferta!CT28/AVERAGE(Ventas!CT26:CT28),"")</f>
        <v>29.386363636363637</v>
      </c>
      <c r="CU28" s="57">
        <f>IFERROR(Oferta!CU28/AVERAGE(Ventas!CU26:CU28),"")</f>
        <v>20.323943661971828</v>
      </c>
      <c r="CV28" s="57" t="str">
        <f>IFERROR(Oferta!CV28/AVERAGE(Ventas!CV26:CV28),"")</f>
        <v/>
      </c>
      <c r="CW28" s="57" t="str">
        <f>IFERROR(Oferta!CW28/AVERAGE(Ventas!CW26:CW28),"")</f>
        <v/>
      </c>
      <c r="CX28" s="57">
        <f>IFERROR(Oferta!CX28/AVERAGE(Ventas!CX26:CX28),"")</f>
        <v>25.551724137931036</v>
      </c>
      <c r="CY28" s="57">
        <f>IFERROR(Oferta!CY28/AVERAGE(Ventas!CY26:CY28),"")</f>
        <v>22</v>
      </c>
      <c r="CZ28" s="57" t="str">
        <f>IFERROR(Oferta!CZ28/AVERAGE(Ventas!CZ26:CZ28),"")</f>
        <v/>
      </c>
      <c r="DA28" s="57">
        <f>IFERROR(Oferta!DA28/AVERAGE(Ventas!DA26:DA28),"")</f>
        <v>24.512195121951219</v>
      </c>
      <c r="DB28" s="57">
        <f>IFERROR(Oferta!DB28/AVERAGE(Ventas!DB26:DB28),"")</f>
        <v>24.512195121951219</v>
      </c>
      <c r="DC28" s="57" t="str">
        <f>IFERROR(Oferta!DC28/AVERAGE(Ventas!DC26:DC28),"")</f>
        <v/>
      </c>
      <c r="DD28" s="57" t="str">
        <f>IFERROR(Oferta!DD28/AVERAGE(Ventas!DD26:DD28),"")</f>
        <v/>
      </c>
      <c r="DE28" s="57">
        <f>IFERROR(Oferta!DE28/AVERAGE(Ventas!DE26:DE28),"")</f>
        <v>6.333333333333333</v>
      </c>
      <c r="DF28" s="57" t="str">
        <f>IFERROR(Oferta!DF28/AVERAGE(Ventas!DF26:DF28),"")</f>
        <v/>
      </c>
      <c r="DG28" s="57" t="str">
        <f>IFERROR(Oferta!DG28/AVERAGE(Ventas!DG26:DG28),"")</f>
        <v/>
      </c>
      <c r="DH28" s="57">
        <f>IFERROR(Oferta!DH28/AVERAGE(Ventas!DH26:DH28),"")</f>
        <v>6.333333333333333</v>
      </c>
      <c r="DI28" s="57">
        <f>IFERROR(Oferta!DI28/AVERAGE(Ventas!DI26:DI28),"")</f>
        <v>6.333333333333333</v>
      </c>
      <c r="DJ28" s="57" t="str">
        <f>IFERROR(Oferta!DJ28/AVERAGE(Ventas!DJ26:DJ28),"")</f>
        <v/>
      </c>
      <c r="DK28" s="57">
        <f>IFERROR(Oferta!DK28/AVERAGE(Ventas!DK26:DK28),"")</f>
        <v>215</v>
      </c>
      <c r="DL28" s="57">
        <f>IFERROR(Oferta!DL28/AVERAGE(Ventas!DL26:DL28),"")</f>
        <v>47.07692307692308</v>
      </c>
      <c r="DM28" s="57">
        <f>IFERROR(Oferta!DM28/AVERAGE(Ventas!DM26:DM28),"")</f>
        <v>68.375</v>
      </c>
      <c r="DN28" s="57">
        <f>IFERROR(Oferta!DN28/AVERAGE(Ventas!DN26:DN28),"")</f>
        <v>215</v>
      </c>
      <c r="DO28" s="57">
        <f>IFERROR(Oferta!DO28/AVERAGE(Ventas!DO26:DO28),"")</f>
        <v>55.19047619047619</v>
      </c>
      <c r="DP28" s="57">
        <f>IFERROR(Oferta!DP28/AVERAGE(Ventas!DP26:DP28),"")</f>
        <v>62.454545454545453</v>
      </c>
      <c r="DQ28" s="57" t="str">
        <f>IFERROR(Oferta!DQ28/AVERAGE(Ventas!DQ26:DQ28),"")</f>
        <v/>
      </c>
      <c r="DR28" s="57">
        <f>IFERROR(Oferta!DR28/AVERAGE(Ventas!DR26:DR28),"")</f>
        <v>21.545454545454547</v>
      </c>
      <c r="DS28" s="57">
        <f>IFERROR(Oferta!DS28/AVERAGE(Ventas!DS26:DS28),"")</f>
        <v>17.700000000000003</v>
      </c>
      <c r="DT28" s="57">
        <f>IFERROR(Oferta!DT28/AVERAGE(Ventas!DT26:DT28),"")</f>
        <v>57.666666666666664</v>
      </c>
      <c r="DU28" s="57">
        <f>IFERROR(Oferta!DU28/AVERAGE(Ventas!DU26:DU28),"")</f>
        <v>21.545454545454547</v>
      </c>
      <c r="DV28" s="57">
        <f>IFERROR(Oferta!DV28/AVERAGE(Ventas!DV26:DV28),"")</f>
        <v>20.722689075630253</v>
      </c>
      <c r="DW28" s="57">
        <f>IFERROR(Oferta!DW28/AVERAGE(Ventas!DW26:DW28),"")</f>
        <v>21.072463768115941</v>
      </c>
      <c r="DX28" s="57" t="str">
        <f>IFERROR(Oferta!DX28/AVERAGE(Ventas!DX26:DX28),"")</f>
        <v/>
      </c>
      <c r="DY28" s="57">
        <f>IFERROR(Oferta!DY28/AVERAGE(Ventas!DY26:DY28),"")</f>
        <v>24.307692307692307</v>
      </c>
      <c r="DZ28" s="57" t="str">
        <f>IFERROR(Oferta!DZ28/AVERAGE(Ventas!DZ26:DZ28),"")</f>
        <v/>
      </c>
      <c r="EA28" s="57" t="str">
        <f>IFERROR(Oferta!EA28/AVERAGE(Ventas!EA26:EA28),"")</f>
        <v/>
      </c>
      <c r="EB28" s="57">
        <f>IFERROR(Oferta!EB28/AVERAGE(Ventas!EB26:EB28),"")</f>
        <v>24.307692307692307</v>
      </c>
      <c r="EC28" s="57" t="str">
        <f>IFERROR(Oferta!EC28/AVERAGE(Ventas!EC26:EC28),"")</f>
        <v/>
      </c>
      <c r="ED28" s="57">
        <f>IFERROR(Oferta!ED28/AVERAGE(Ventas!ED26:ED28),"")</f>
        <v>24.307692307692307</v>
      </c>
      <c r="EE28" s="57">
        <f>IFERROR(Oferta!EE28/AVERAGE(Ventas!EE26:EE28),"")</f>
        <v>4.9405940594059405</v>
      </c>
      <c r="EF28" s="57">
        <f>IFERROR(Oferta!EF28/AVERAGE(Ventas!EF26:EF28),"")</f>
        <v>3.9747182216656229</v>
      </c>
      <c r="EG28" s="57">
        <f>IFERROR(Oferta!EG28/AVERAGE(Ventas!EG26:EG28),"")</f>
        <v>6.788369972647148</v>
      </c>
      <c r="EH28" s="57">
        <f>IFERROR(Oferta!EH28/AVERAGE(Ventas!EH26:EH28),"")</f>
        <v>8.1512345679012341</v>
      </c>
      <c r="EI28" s="57">
        <f>IFERROR(Oferta!EI28/AVERAGE(Ventas!EI26:EI28),"")</f>
        <v>4.0584072061767227</v>
      </c>
      <c r="EJ28" s="57">
        <f>IFERROR(Oferta!EJ28/AVERAGE(Ventas!EJ26:EJ28),"")</f>
        <v>7.173486445235846</v>
      </c>
      <c r="EK28" s="57">
        <f>IFERROR(Oferta!EK28/AVERAGE(Ventas!EK26:EK28),"")</f>
        <v>5.6030922261866145</v>
      </c>
      <c r="EL28" s="57">
        <f>IFERROR(Oferta!EL28/AVERAGE(Ventas!EL26:EL28),"")</f>
        <v>4.8746987951807226</v>
      </c>
      <c r="EM28" s="57">
        <f>IFERROR(Oferta!EM28/AVERAGE(Ventas!EM26:EM28),"")</f>
        <v>4.3488838008013735</v>
      </c>
      <c r="EN28" s="57">
        <f>IFERROR(Oferta!EN28/AVERAGE(Ventas!EN26:EN28),"")</f>
        <v>7.3430028423340579</v>
      </c>
      <c r="EO28" s="57">
        <f>IFERROR(Oferta!EO28/AVERAGE(Ventas!EO26:EO28),"")</f>
        <v>8.9231316725978651</v>
      </c>
      <c r="EP28" s="57">
        <f>IFERROR(Oferta!EP28/AVERAGE(Ventas!EP26:EP28),"")</f>
        <v>4.3918927797122391</v>
      </c>
      <c r="EQ28" s="57">
        <f>IFERROR(Oferta!EQ28/AVERAGE(Ventas!EQ26:EQ28),"")</f>
        <v>7.7547134821042221</v>
      </c>
      <c r="ER28" s="57">
        <f>IFERROR(Oferta!ER28/AVERAGE(Ventas!ER26:ER28),"")</f>
        <v>6.1244983756927196</v>
      </c>
      <c r="ES28" s="57">
        <f>IFERROR(Oferta!ES28/AVERAGE(Ventas!ES26:ES28),"")</f>
        <v>4.8746987951807226</v>
      </c>
      <c r="ET28" s="57">
        <f>IFERROR(Oferta!ET28/AVERAGE(Ventas!ET26:ET28),"")</f>
        <v>4.5034057045551297</v>
      </c>
      <c r="EU28" s="57">
        <f>IFERROR(Oferta!EU28/AVERAGE(Ventas!EU26:EU28),"")</f>
        <v>7.6805896805896809</v>
      </c>
      <c r="EV28" s="57">
        <f>IFERROR(Oferta!EV28/AVERAGE(Ventas!EV26:EV28),"")</f>
        <v>9.4062426660408356</v>
      </c>
      <c r="EW28" s="57">
        <f>IFERROR(Oferta!EW28/AVERAGE(Ventas!EW26:EW28),"")</f>
        <v>4.5335419518873463</v>
      </c>
      <c r="EX28" s="57">
        <f>IFERROR(Oferta!EX28/AVERAGE(Ventas!EX26:EX28),"")</f>
        <v>8.1270111104365252</v>
      </c>
      <c r="EY28" s="57">
        <f>IFERROR(Oferta!EY28/AVERAGE(Ventas!EY26:EY28),"")</f>
        <v>6.3942156554542597</v>
      </c>
      <c r="EZ28" s="57">
        <f>IFERROR(Oferta!EZ28/AVERAGE(Ventas!EZ26:EZ28),"")</f>
        <v>4.8746987951807226</v>
      </c>
      <c r="FA28" s="57">
        <f>IFERROR(Oferta!FA28/AVERAGE(Ventas!FA26:FA28),"")</f>
        <v>4.5580556145192102</v>
      </c>
      <c r="FB28" s="57">
        <f>IFERROR(Oferta!FB28/AVERAGE(Ventas!FB26:FB28),"")</f>
        <v>7.6805896805896809</v>
      </c>
      <c r="FC28" s="57">
        <f>IFERROR(Oferta!FC28/AVERAGE(Ventas!FC26:FC28),"")</f>
        <v>9.4062426660408356</v>
      </c>
      <c r="FD28" s="57">
        <f>IFERROR(Oferta!FD28/AVERAGE(Ventas!FD26:FD28),"")</f>
        <v>4.5836909871244638</v>
      </c>
      <c r="FE28" s="57">
        <f>IFERROR(Oferta!FE28/AVERAGE(Ventas!FE26:FE28),"")</f>
        <v>8.1270111104365252</v>
      </c>
      <c r="FF28" s="57">
        <f>IFERROR(Oferta!FF28/AVERAGE(Ventas!FF26:FF28),"")</f>
        <v>6.4161512135388863</v>
      </c>
    </row>
    <row r="29" spans="1:162" x14ac:dyDescent="0.2">
      <c r="A29" s="45">
        <v>40848</v>
      </c>
      <c r="B29" s="57">
        <f>IFERROR(Oferta!B29/AVERAGE(Ventas!B27:B29),"")</f>
        <v>9.870967741935484</v>
      </c>
      <c r="C29" s="57">
        <f>IFERROR(Oferta!C29/AVERAGE(Ventas!C27:C29),"")</f>
        <v>6.5255972696245736</v>
      </c>
      <c r="D29" s="57">
        <f>IFERROR(Oferta!D29/AVERAGE(Ventas!D27:D29),"")</f>
        <v>9.583552384528728</v>
      </c>
      <c r="E29" s="57">
        <f>IFERROR(Oferta!E29/AVERAGE(Ventas!E27:E29),"")</f>
        <v>16.382400000000001</v>
      </c>
      <c r="F29" s="57">
        <f>IFERROR(Oferta!F29/AVERAGE(Ventas!F27:F29),"")</f>
        <v>6.7460148777895848</v>
      </c>
      <c r="G29" s="57">
        <f>IFERROR(Oferta!G29/AVERAGE(Ventas!G27:G29),"")</f>
        <v>10.875912408759124</v>
      </c>
      <c r="H29" s="57">
        <f>IFERROR(Oferta!H29/AVERAGE(Ventas!H27:H29),"")</f>
        <v>9.372533849129594</v>
      </c>
      <c r="I29" s="57" t="str">
        <f>IFERROR(Oferta!I29/AVERAGE(Ventas!I27:I29),"")</f>
        <v/>
      </c>
      <c r="J29" s="57">
        <f>IFERROR(Oferta!J29/AVERAGE(Ventas!J27:J29),"")</f>
        <v>12.368852459016393</v>
      </c>
      <c r="K29" s="57">
        <f>IFERROR(Oferta!K29/AVERAGE(Ventas!K27:K29),"")</f>
        <v>5.1973434535104364</v>
      </c>
      <c r="L29" s="57">
        <f>IFERROR(Oferta!L29/AVERAGE(Ventas!L27:L29),"")</f>
        <v>5.804597701149425</v>
      </c>
      <c r="M29" s="57">
        <f>IFERROR(Oferta!M29/AVERAGE(Ventas!M27:M29),"")</f>
        <v>12.368852459016393</v>
      </c>
      <c r="N29" s="57">
        <f>IFERROR(Oferta!N29/AVERAGE(Ventas!N27:N29),"")</f>
        <v>5.3984771573604053</v>
      </c>
      <c r="O29" s="57">
        <f>IFERROR(Oferta!O29/AVERAGE(Ventas!O27:O29),"")</f>
        <v>6.3329670329670336</v>
      </c>
      <c r="P29" s="57">
        <f>IFERROR(Oferta!P29/AVERAGE(Ventas!P27:P29),"")</f>
        <v>5.46</v>
      </c>
      <c r="Q29" s="57">
        <f>IFERROR(Oferta!Q29/AVERAGE(Ventas!Q27:Q29),"")</f>
        <v>3.9781518225392931</v>
      </c>
      <c r="R29" s="57">
        <f>IFERROR(Oferta!R29/AVERAGE(Ventas!R27:R29),"")</f>
        <v>5.2459248759744863</v>
      </c>
      <c r="S29" s="57">
        <f>IFERROR(Oferta!S29/AVERAGE(Ventas!S27:S29),"")</f>
        <v>6.7172915072685537</v>
      </c>
      <c r="T29" s="57">
        <f>IFERROR(Oferta!T29/AVERAGE(Ventas!T27:T29),"")</f>
        <v>4.0563826417484954</v>
      </c>
      <c r="U29" s="57">
        <f>IFERROR(Oferta!U29/AVERAGE(Ventas!U27:U29),"")</f>
        <v>5.807652986709507</v>
      </c>
      <c r="V29" s="57">
        <f>IFERROR(Oferta!V29/AVERAGE(Ventas!V27:V29),"")</f>
        <v>4.7912121583527396</v>
      </c>
      <c r="W29" s="57" t="str">
        <f>IFERROR(Oferta!W29/AVERAGE(Ventas!W27:W29),"")</f>
        <v/>
      </c>
      <c r="X29" s="57">
        <f>IFERROR(Oferta!X29/AVERAGE(Ventas!X27:X29),"")</f>
        <v>21.02479338842975</v>
      </c>
      <c r="Y29" s="57">
        <f>IFERROR(Oferta!Y29/AVERAGE(Ventas!Y27:Y29),"")</f>
        <v>14.595505617977528</v>
      </c>
      <c r="Z29" s="57">
        <f>IFERROR(Oferta!Z29/AVERAGE(Ventas!Z27:Z29),"")</f>
        <v>22.425000000000001</v>
      </c>
      <c r="AA29" s="57">
        <f>IFERROR(Oferta!AA29/AVERAGE(Ventas!AA27:AA29),"")</f>
        <v>21.02479338842975</v>
      </c>
      <c r="AB29" s="57">
        <f>IFERROR(Oferta!AB29/AVERAGE(Ventas!AB27:AB29),"")</f>
        <v>19.09090909090909</v>
      </c>
      <c r="AC29" s="57">
        <f>IFERROR(Oferta!AC29/AVERAGE(Ventas!AC27:AC29),"")</f>
        <v>19.8</v>
      </c>
      <c r="AD29" s="57">
        <f>IFERROR(Oferta!AD29/AVERAGE(Ventas!AD27:AD29),"")</f>
        <v>1</v>
      </c>
      <c r="AE29" s="57">
        <f>IFERROR(Oferta!AE29/AVERAGE(Ventas!AE27:AE29),"")</f>
        <v>12.046153846153846</v>
      </c>
      <c r="AF29" s="57">
        <f>IFERROR(Oferta!AF29/AVERAGE(Ventas!AF27:AF29),"")</f>
        <v>8.7407407407407405</v>
      </c>
      <c r="AG29" s="57">
        <f>IFERROR(Oferta!AG29/AVERAGE(Ventas!AG27:AG29),"")</f>
        <v>12</v>
      </c>
      <c r="AH29" s="57">
        <f>IFERROR(Oferta!AH29/AVERAGE(Ventas!AH27:AH29),"")</f>
        <v>8.5578947368421048</v>
      </c>
      <c r="AI29" s="57">
        <f>IFERROR(Oferta!AI29/AVERAGE(Ventas!AI27:AI29),"")</f>
        <v>8.806451612903226</v>
      </c>
      <c r="AJ29" s="57">
        <f>IFERROR(Oferta!AJ29/AVERAGE(Ventas!AJ27:AJ29),"")</f>
        <v>8.7376093294460642</v>
      </c>
      <c r="AK29" s="57" t="str">
        <f>IFERROR(Oferta!AK29/AVERAGE(Ventas!AK27:AK29),"")</f>
        <v/>
      </c>
      <c r="AL29" s="57">
        <f>IFERROR(Oferta!AL29/AVERAGE(Ventas!AL27:AL29),"")</f>
        <v>12.72972972972973</v>
      </c>
      <c r="AM29" s="57">
        <f>IFERROR(Oferta!AM29/AVERAGE(Ventas!AM27:AM29),"")</f>
        <v>12.586206896551724</v>
      </c>
      <c r="AN29" s="57">
        <f>IFERROR(Oferta!AN29/AVERAGE(Ventas!AN27:AN29),"")</f>
        <v>16.3125</v>
      </c>
      <c r="AO29" s="57">
        <f>IFERROR(Oferta!AO29/AVERAGE(Ventas!AO27:AO29),"")</f>
        <v>12.72972972972973</v>
      </c>
      <c r="AP29" s="57">
        <f>IFERROR(Oferta!AP29/AVERAGE(Ventas!AP27:AP29),"")</f>
        <v>12.9</v>
      </c>
      <c r="AQ29" s="57">
        <f>IFERROR(Oferta!AQ29/AVERAGE(Ventas!AQ27:AQ29),"")</f>
        <v>12.837209302325583</v>
      </c>
      <c r="AR29" s="57" t="str">
        <f>IFERROR(Oferta!AR29/AVERAGE(Ventas!AR27:AR29),"")</f>
        <v/>
      </c>
      <c r="AS29" s="57">
        <f>IFERROR(Oferta!AS29/AVERAGE(Ventas!AS27:AS29),"")</f>
        <v>4.9090909090909092</v>
      </c>
      <c r="AT29" s="57">
        <f>IFERROR(Oferta!AT29/AVERAGE(Ventas!AT27:AT29),"")</f>
        <v>4.5928143712574849</v>
      </c>
      <c r="AU29" s="57">
        <f>IFERROR(Oferta!AU29/AVERAGE(Ventas!AU27:AU29),"")</f>
        <v>13.568181818181818</v>
      </c>
      <c r="AV29" s="57">
        <f>IFERROR(Oferta!AV29/AVERAGE(Ventas!AV27:AV29),"")</f>
        <v>4.9090909090909092</v>
      </c>
      <c r="AW29" s="57">
        <f>IFERROR(Oferta!AW29/AVERAGE(Ventas!AW27:AW29),"")</f>
        <v>5.3174311926605506</v>
      </c>
      <c r="AX29" s="57">
        <f>IFERROR(Oferta!AX29/AVERAGE(Ventas!AX27:AX29),"")</f>
        <v>5.2869269949066213</v>
      </c>
      <c r="AY29" s="57">
        <f>IFERROR(Oferta!AY29/AVERAGE(Ventas!AY27:AY29),"")</f>
        <v>4.5</v>
      </c>
      <c r="AZ29" s="57">
        <f>IFERROR(Oferta!AZ29/AVERAGE(Ventas!AZ27:AZ29),"")</f>
        <v>3.851162790697674</v>
      </c>
      <c r="BA29" s="57">
        <f>IFERROR(Oferta!BA29/AVERAGE(Ventas!BA27:BA29),"")</f>
        <v>9.6285714285714281</v>
      </c>
      <c r="BB29" s="57">
        <f>IFERROR(Oferta!BB29/AVERAGE(Ventas!BB27:BB29),"")</f>
        <v>16.2</v>
      </c>
      <c r="BC29" s="57">
        <f>IFERROR(Oferta!BC29/AVERAGE(Ventas!BC27:BC29),"")</f>
        <v>3.8630136986301369</v>
      </c>
      <c r="BD29" s="57">
        <f>IFERROR(Oferta!BD29/AVERAGE(Ventas!BD27:BD29),"")</f>
        <v>10.199999999999999</v>
      </c>
      <c r="BE29" s="57">
        <f>IFERROR(Oferta!BE29/AVERAGE(Ventas!BE27:BE29),"")</f>
        <v>6.044910179640719</v>
      </c>
      <c r="BF29" s="57" t="str">
        <f>IFERROR(Oferta!BF29/AVERAGE(Ventas!BF27:BF29),"")</f>
        <v/>
      </c>
      <c r="BG29" s="57">
        <f>IFERROR(Oferta!BG29/AVERAGE(Ventas!BG27:BG29),"")</f>
        <v>9.2622950819672134</v>
      </c>
      <c r="BH29" s="57">
        <f>IFERROR(Oferta!BH29/AVERAGE(Ventas!BH27:BH29),"")</f>
        <v>10.146718146718147</v>
      </c>
      <c r="BI29" s="57">
        <f>IFERROR(Oferta!BI29/AVERAGE(Ventas!BI27:BI29),"")</f>
        <v>44.464285714285708</v>
      </c>
      <c r="BJ29" s="57">
        <f>IFERROR(Oferta!BJ29/AVERAGE(Ventas!BJ27:BJ29),"")</f>
        <v>9.2622950819672134</v>
      </c>
      <c r="BK29" s="57">
        <f>IFERROR(Oferta!BK29/AVERAGE(Ventas!BK27:BK29),"")</f>
        <v>11.906593406593407</v>
      </c>
      <c r="BL29" s="57">
        <f>IFERROR(Oferta!BL29/AVERAGE(Ventas!BL27:BL29),"")</f>
        <v>11.242798353909466</v>
      </c>
      <c r="BM29" s="57" t="str">
        <f>IFERROR(Oferta!BM29/AVERAGE(Ventas!BM27:BM29),"")</f>
        <v/>
      </c>
      <c r="BN29" s="57">
        <f>IFERROR(Oferta!BN29/AVERAGE(Ventas!BN27:BN29),"")</f>
        <v>6.0494505494505493</v>
      </c>
      <c r="BO29" s="57">
        <f>IFERROR(Oferta!BO29/AVERAGE(Ventas!BO27:BO29),"")</f>
        <v>9.6907449209932288</v>
      </c>
      <c r="BP29" s="57">
        <f>IFERROR(Oferta!BP29/AVERAGE(Ventas!BP27:BP29),"")</f>
        <v>17.454545454545457</v>
      </c>
      <c r="BQ29" s="57">
        <f>IFERROR(Oferta!BQ29/AVERAGE(Ventas!BQ27:BQ29),"")</f>
        <v>6.0494505494505493</v>
      </c>
      <c r="BR29" s="57">
        <f>IFERROR(Oferta!BR29/AVERAGE(Ventas!BR27:BR29),"")</f>
        <v>10.392197125256672</v>
      </c>
      <c r="BS29" s="57">
        <f>IFERROR(Oferta!BS29/AVERAGE(Ventas!BS27:BS29),"")</f>
        <v>8.5346650998824902</v>
      </c>
      <c r="BT29" s="57" t="str">
        <f>IFERROR(Oferta!BT29/AVERAGE(Ventas!BT27:BT29),"")</f>
        <v/>
      </c>
      <c r="BU29" s="57">
        <f>IFERROR(Oferta!BU29/AVERAGE(Ventas!BU27:BU29),"")</f>
        <v>4.3636363636363633</v>
      </c>
      <c r="BV29" s="57">
        <f>IFERROR(Oferta!BV29/AVERAGE(Ventas!BV27:BV29),"")</f>
        <v>6.73841961852861</v>
      </c>
      <c r="BW29" s="57">
        <f>IFERROR(Oferta!BW29/AVERAGE(Ventas!BW27:BW29),"")</f>
        <v>10.381395348837209</v>
      </c>
      <c r="BX29" s="57">
        <f>IFERROR(Oferta!BX29/AVERAGE(Ventas!BX27:BX29),"")</f>
        <v>4.3884297520661155</v>
      </c>
      <c r="BY29" s="57">
        <f>IFERROR(Oferta!BY29/AVERAGE(Ventas!BY27:BY29),"")</f>
        <v>7.3335866261398177</v>
      </c>
      <c r="BZ29" s="57">
        <f>IFERROR(Oferta!BZ29/AVERAGE(Ventas!BZ27:BZ29),"")</f>
        <v>7.0855949895615868</v>
      </c>
      <c r="CA29" s="57" t="str">
        <f>IFERROR(Oferta!CA29/AVERAGE(Ventas!CA27:CA29),"")</f>
        <v/>
      </c>
      <c r="CB29" s="57">
        <f>IFERROR(Oferta!CB29/AVERAGE(Ventas!CB27:CB29),"")</f>
        <v>10.594936708860759</v>
      </c>
      <c r="CC29" s="57">
        <f>IFERROR(Oferta!CC29/AVERAGE(Ventas!CC27:CC29),"")</f>
        <v>19.565217391304348</v>
      </c>
      <c r="CD29" s="57">
        <f>IFERROR(Oferta!CD29/AVERAGE(Ventas!CD27:CD29),"")</f>
        <v>51</v>
      </c>
      <c r="CE29" s="57">
        <f>IFERROR(Oferta!CE29/AVERAGE(Ventas!CE27:CE29),"")</f>
        <v>10.594936708860759</v>
      </c>
      <c r="CF29" s="57">
        <f>IFERROR(Oferta!CF29/AVERAGE(Ventas!CF27:CF29),"")</f>
        <v>20.014285714285716</v>
      </c>
      <c r="CG29" s="57">
        <f>IFERROR(Oferta!CG29/AVERAGE(Ventas!CG27:CG29),"")</f>
        <v>15.020134228187921</v>
      </c>
      <c r="CH29" s="57">
        <f>IFERROR(Oferta!CH29/AVERAGE(Ventas!CH27:CH29),"")</f>
        <v>5.6704225352112676</v>
      </c>
      <c r="CI29" s="57">
        <f>IFERROR(Oferta!CI29/AVERAGE(Ventas!CI27:CI29),"")</f>
        <v>4.5067064083457531</v>
      </c>
      <c r="CJ29" s="57">
        <f>IFERROR(Oferta!CJ29/AVERAGE(Ventas!CJ27:CJ29),"")</f>
        <v>11.3992673992674</v>
      </c>
      <c r="CK29" s="57">
        <f>IFERROR(Oferta!CK29/AVERAGE(Ventas!CK27:CK29),"")</f>
        <v>12.771844660194175</v>
      </c>
      <c r="CL29" s="57">
        <f>IFERROR(Oferta!CL29/AVERAGE(Ventas!CL27:CL29),"")</f>
        <v>4.7501473187978789</v>
      </c>
      <c r="CM29" s="57">
        <f>IFERROR(Oferta!CM29/AVERAGE(Ventas!CM27:CM29),"")</f>
        <v>11.675121951219511</v>
      </c>
      <c r="CN29" s="57">
        <f>IFERROR(Oferta!CN29/AVERAGE(Ventas!CN27:CN29),"")</f>
        <v>7.3578251285819247</v>
      </c>
      <c r="CO29" s="57" t="str">
        <f>IFERROR(Oferta!CO29/AVERAGE(Ventas!CO27:CO29),"")</f>
        <v/>
      </c>
      <c r="CP29" s="57">
        <f>IFERROR(Oferta!CP29/AVERAGE(Ventas!CP27:CP29),"")</f>
        <v>6</v>
      </c>
      <c r="CQ29" s="57">
        <f>IFERROR(Oferta!CQ29/AVERAGE(Ventas!CQ27:CQ29),"")</f>
        <v>27.76923076923077</v>
      </c>
      <c r="CR29" s="57">
        <f>IFERROR(Oferta!CR29/AVERAGE(Ventas!CR27:CR29),"")</f>
        <v>45</v>
      </c>
      <c r="CS29" s="57">
        <f>IFERROR(Oferta!CS29/AVERAGE(Ventas!CS27:CS29),"")</f>
        <v>6</v>
      </c>
      <c r="CT29" s="57">
        <f>IFERROR(Oferta!CT29/AVERAGE(Ventas!CT27:CT29),"")</f>
        <v>28.2</v>
      </c>
      <c r="CU29" s="57">
        <f>IFERROR(Oferta!CU29/AVERAGE(Ventas!CU27:CU29),"")</f>
        <v>20.8</v>
      </c>
      <c r="CV29" s="57" t="str">
        <f>IFERROR(Oferta!CV29/AVERAGE(Ventas!CV27:CV29),"")</f>
        <v/>
      </c>
      <c r="CW29" s="57" t="str">
        <f>IFERROR(Oferta!CW29/AVERAGE(Ventas!CW27:CW29),"")</f>
        <v/>
      </c>
      <c r="CX29" s="57">
        <f>IFERROR(Oferta!CX29/AVERAGE(Ventas!CX27:CX29),"")</f>
        <v>20.228571428571431</v>
      </c>
      <c r="CY29" s="57">
        <f>IFERROR(Oferta!CY29/AVERAGE(Ventas!CY27:CY29),"")</f>
        <v>20.5</v>
      </c>
      <c r="CZ29" s="57" t="str">
        <f>IFERROR(Oferta!CZ29/AVERAGE(Ventas!CZ27:CZ29),"")</f>
        <v/>
      </c>
      <c r="DA29" s="57">
        <f>IFERROR(Oferta!DA29/AVERAGE(Ventas!DA27:DA29),"")</f>
        <v>20.297872340425531</v>
      </c>
      <c r="DB29" s="57">
        <f>IFERROR(Oferta!DB29/AVERAGE(Ventas!DB27:DB29),"")</f>
        <v>20.297872340425531</v>
      </c>
      <c r="DC29" s="57" t="str">
        <f>IFERROR(Oferta!DC29/AVERAGE(Ventas!DC27:DC29),"")</f>
        <v/>
      </c>
      <c r="DD29" s="57" t="str">
        <f>IFERROR(Oferta!DD29/AVERAGE(Ventas!DD27:DD29),"")</f>
        <v/>
      </c>
      <c r="DE29" s="57">
        <f>IFERROR(Oferta!DE29/AVERAGE(Ventas!DE27:DE29),"")</f>
        <v>8.793103448275863</v>
      </c>
      <c r="DF29" s="57" t="str">
        <f>IFERROR(Oferta!DF29/AVERAGE(Ventas!DF27:DF29),"")</f>
        <v/>
      </c>
      <c r="DG29" s="57" t="str">
        <f>IFERROR(Oferta!DG29/AVERAGE(Ventas!DG27:DG29),"")</f>
        <v/>
      </c>
      <c r="DH29" s="57">
        <f>IFERROR(Oferta!DH29/AVERAGE(Ventas!DH27:DH29),"")</f>
        <v>8.793103448275863</v>
      </c>
      <c r="DI29" s="57">
        <f>IFERROR(Oferta!DI29/AVERAGE(Ventas!DI27:DI29),"")</f>
        <v>8.793103448275863</v>
      </c>
      <c r="DJ29" s="57" t="str">
        <f>IFERROR(Oferta!DJ29/AVERAGE(Ventas!DJ27:DJ29),"")</f>
        <v/>
      </c>
      <c r="DK29" s="57">
        <f>IFERROR(Oferta!DK29/AVERAGE(Ventas!DK27:DK29),"")</f>
        <v>322.5</v>
      </c>
      <c r="DL29" s="57">
        <f>IFERROR(Oferta!DL29/AVERAGE(Ventas!DL27:DL29),"")</f>
        <v>39.692307692307693</v>
      </c>
      <c r="DM29" s="57">
        <f>IFERROR(Oferta!DM29/AVERAGE(Ventas!DM27:DM29),"")</f>
        <v>57.62068965517242</v>
      </c>
      <c r="DN29" s="57">
        <f>IFERROR(Oferta!DN29/AVERAGE(Ventas!DN27:DN29),"")</f>
        <v>322.5</v>
      </c>
      <c r="DO29" s="57">
        <f>IFERROR(Oferta!DO29/AVERAGE(Ventas!DO27:DO29),"")</f>
        <v>47.338235294117645</v>
      </c>
      <c r="DP29" s="57">
        <f>IFERROR(Oferta!DP29/AVERAGE(Ventas!DP27:DP29),"")</f>
        <v>55.2</v>
      </c>
      <c r="DQ29" s="57" t="str">
        <f>IFERROR(Oferta!DQ29/AVERAGE(Ventas!DQ27:DQ29),"")</f>
        <v/>
      </c>
      <c r="DR29" s="57">
        <f>IFERROR(Oferta!DR29/AVERAGE(Ventas!DR27:DR29),"")</f>
        <v>21.642857142857142</v>
      </c>
      <c r="DS29" s="57">
        <f>IFERROR(Oferta!DS29/AVERAGE(Ventas!DS27:DS29),"")</f>
        <v>18.66</v>
      </c>
      <c r="DT29" s="57">
        <f>IFERROR(Oferta!DT29/AVERAGE(Ventas!DT27:DT29),"")</f>
        <v>45.81818181818182</v>
      </c>
      <c r="DU29" s="57">
        <f>IFERROR(Oferta!DU29/AVERAGE(Ventas!DU27:DU29),"")</f>
        <v>21.642857142857142</v>
      </c>
      <c r="DV29" s="57">
        <f>IFERROR(Oferta!DV29/AVERAGE(Ventas!DV27:DV29),"")</f>
        <v>21.351351351351351</v>
      </c>
      <c r="DW29" s="57">
        <f>IFERROR(Oferta!DW29/AVERAGE(Ventas!DW27:DW29),"")</f>
        <v>21.476923076923075</v>
      </c>
      <c r="DX29" s="57" t="str">
        <f>IFERROR(Oferta!DX29/AVERAGE(Ventas!DX27:DX29),"")</f>
        <v/>
      </c>
      <c r="DY29" s="57">
        <f>IFERROR(Oferta!DY29/AVERAGE(Ventas!DY27:DY29),"")</f>
        <v>21.642857142857142</v>
      </c>
      <c r="DZ29" s="57" t="str">
        <f>IFERROR(Oferta!DZ29/AVERAGE(Ventas!DZ27:DZ29),"")</f>
        <v/>
      </c>
      <c r="EA29" s="57" t="str">
        <f>IFERROR(Oferta!EA29/AVERAGE(Ventas!EA27:EA29),"")</f>
        <v/>
      </c>
      <c r="EB29" s="57">
        <f>IFERROR(Oferta!EB29/AVERAGE(Ventas!EB27:EB29),"")</f>
        <v>21.642857142857142</v>
      </c>
      <c r="EC29" s="57" t="str">
        <f>IFERROR(Oferta!EC29/AVERAGE(Ventas!EC27:EC29),"")</f>
        <v/>
      </c>
      <c r="ED29" s="57">
        <f>IFERROR(Oferta!ED29/AVERAGE(Ventas!ED27:ED29),"")</f>
        <v>21.642857142857142</v>
      </c>
      <c r="EE29" s="57">
        <f>IFERROR(Oferta!EE29/AVERAGE(Ventas!EE27:EE29),"")</f>
        <v>6.0980592441266603</v>
      </c>
      <c r="EF29" s="57">
        <f>IFERROR(Oferta!EF29/AVERAGE(Ventas!EF27:EF29),"")</f>
        <v>4.4863569920415785</v>
      </c>
      <c r="EG29" s="57">
        <f>IFERROR(Oferta!EG29/AVERAGE(Ventas!EG27:EG29),"")</f>
        <v>7.1947982446751579</v>
      </c>
      <c r="EH29" s="57">
        <f>IFERROR(Oferta!EH29/AVERAGE(Ventas!EH27:EH29),"")</f>
        <v>8.7161438408569243</v>
      </c>
      <c r="EI29" s="57">
        <f>IFERROR(Oferta!EI29/AVERAGE(Ventas!EI27:EI29),"")</f>
        <v>4.6050552922590837</v>
      </c>
      <c r="EJ29" s="57">
        <f>IFERROR(Oferta!EJ29/AVERAGE(Ventas!EJ27:EJ29),"")</f>
        <v>7.6445265379975877</v>
      </c>
      <c r="EK29" s="57">
        <f>IFERROR(Oferta!EK29/AVERAGE(Ventas!EK27:EK29),"")</f>
        <v>6.1231313777911653</v>
      </c>
      <c r="EL29" s="57">
        <f>IFERROR(Oferta!EL29/AVERAGE(Ventas!EL27:EL29),"")</f>
        <v>5.9407699901283317</v>
      </c>
      <c r="EM29" s="57">
        <f>IFERROR(Oferta!EM29/AVERAGE(Ventas!EM27:EM29),"")</f>
        <v>4.8727771191464138</v>
      </c>
      <c r="EN29" s="57">
        <f>IFERROR(Oferta!EN29/AVERAGE(Ventas!EN27:EN29),"")</f>
        <v>7.5790161079669129</v>
      </c>
      <c r="EO29" s="57">
        <f>IFERROR(Oferta!EO29/AVERAGE(Ventas!EO27:EO29),"")</f>
        <v>9.5514442587729782</v>
      </c>
      <c r="EP29" s="57">
        <f>IFERROR(Oferta!EP29/AVERAGE(Ventas!EP27:EP29),"")</f>
        <v>4.9473430284650908</v>
      </c>
      <c r="EQ29" s="57">
        <f>IFERROR(Oferta!EQ29/AVERAGE(Ventas!EQ27:EQ29),"")</f>
        <v>8.1061630726043123</v>
      </c>
      <c r="ER29" s="57">
        <f>IFERROR(Oferta!ER29/AVERAGE(Ventas!ER27:ER29),"")</f>
        <v>6.5877149388728755</v>
      </c>
      <c r="ES29" s="57">
        <f>IFERROR(Oferta!ES29/AVERAGE(Ventas!ES27:ES29),"")</f>
        <v>5.9407699901283317</v>
      </c>
      <c r="ET29" s="57">
        <f>IFERROR(Oferta!ET29/AVERAGE(Ventas!ET27:ET29),"")</f>
        <v>5.0247022496691667</v>
      </c>
      <c r="EU29" s="57">
        <f>IFERROR(Oferta!EU29/AVERAGE(Ventas!EU27:EU29),"")</f>
        <v>7.8882067024814528</v>
      </c>
      <c r="EV29" s="57">
        <f>IFERROR(Oferta!EV29/AVERAGE(Ventas!EV27:EV29),"")</f>
        <v>10.013437057991514</v>
      </c>
      <c r="EW29" s="57">
        <f>IFERROR(Oferta!EW29/AVERAGE(Ventas!EW27:EW29),"")</f>
        <v>5.088197057817311</v>
      </c>
      <c r="EX29" s="57">
        <f>IFERROR(Oferta!EX29/AVERAGE(Ventas!EX27:EX29),"")</f>
        <v>8.4527522074018417</v>
      </c>
      <c r="EY29" s="57">
        <f>IFERROR(Oferta!EY29/AVERAGE(Ventas!EY27:EY29),"")</f>
        <v>6.8449516086842799</v>
      </c>
      <c r="EZ29" s="57">
        <f>IFERROR(Oferta!EZ29/AVERAGE(Ventas!EZ27:EZ29),"")</f>
        <v>5.9407699901283317</v>
      </c>
      <c r="FA29" s="57">
        <f>IFERROR(Oferta!FA29/AVERAGE(Ventas!FA27:FA29),"")</f>
        <v>5.0758575197889186</v>
      </c>
      <c r="FB29" s="57">
        <f>IFERROR(Oferta!FB29/AVERAGE(Ventas!FB27:FB29),"")</f>
        <v>7.8882067024814528</v>
      </c>
      <c r="FC29" s="57">
        <f>IFERROR(Oferta!FC29/AVERAGE(Ventas!FC27:FC29),"")</f>
        <v>10.013437057991514</v>
      </c>
      <c r="FD29" s="57">
        <f>IFERROR(Oferta!FD29/AVERAGE(Ventas!FD27:FD29),"")</f>
        <v>5.1356348502422051</v>
      </c>
      <c r="FE29" s="57">
        <f>IFERROR(Oferta!FE29/AVERAGE(Ventas!FE27:FE29),"")</f>
        <v>8.4527522074018417</v>
      </c>
      <c r="FF29" s="57">
        <f>IFERROR(Oferta!FF29/AVERAGE(Ventas!FF27:FF29),"")</f>
        <v>6.8652452164827276</v>
      </c>
    </row>
    <row r="30" spans="1:162" x14ac:dyDescent="0.2">
      <c r="A30" s="45">
        <v>40878</v>
      </c>
      <c r="B30" s="57">
        <f>IFERROR(Oferta!B30/AVERAGE(Ventas!B28:B30),"")</f>
        <v>10.79032258064516</v>
      </c>
      <c r="C30" s="57">
        <f>IFERROR(Oferta!C30/AVERAGE(Ventas!C28:C30),"")</f>
        <v>7.0982142857142856</v>
      </c>
      <c r="D30" s="57">
        <f>IFERROR(Oferta!D30/AVERAGE(Ventas!D28:D30),"")</f>
        <v>10.166051660516604</v>
      </c>
      <c r="E30" s="57">
        <f>IFERROR(Oferta!E30/AVERAGE(Ventas!E28:E30),"")</f>
        <v>17.220713073005093</v>
      </c>
      <c r="F30" s="57">
        <f>IFERROR(Oferta!F30/AVERAGE(Ventas!F28:F30),"")</f>
        <v>7.3519955654101992</v>
      </c>
      <c r="G30" s="57">
        <f>IFERROR(Oferta!G30/AVERAGE(Ventas!G28:G30),"")</f>
        <v>11.538309114927344</v>
      </c>
      <c r="H30" s="57">
        <f>IFERROR(Oferta!H30/AVERAGE(Ventas!H28:H30),"")</f>
        <v>9.9753725165562912</v>
      </c>
      <c r="I30" s="57" t="str">
        <f>IFERROR(Oferta!I30/AVERAGE(Ventas!I28:I30),"")</f>
        <v/>
      </c>
      <c r="J30" s="57">
        <f>IFERROR(Oferta!J30/AVERAGE(Ventas!J28:J30),"")</f>
        <v>12.555555555555555</v>
      </c>
      <c r="K30" s="57">
        <f>IFERROR(Oferta!K30/AVERAGE(Ventas!K28:K30),"")</f>
        <v>5.4531516183986373</v>
      </c>
      <c r="L30" s="57">
        <f>IFERROR(Oferta!L30/AVERAGE(Ventas!L28:L30),"")</f>
        <v>7.1033057851239665</v>
      </c>
      <c r="M30" s="57">
        <f>IFERROR(Oferta!M30/AVERAGE(Ventas!M28:M30),"")</f>
        <v>12.583333333333334</v>
      </c>
      <c r="N30" s="57">
        <f>IFERROR(Oferta!N30/AVERAGE(Ventas!N28:N30),"")</f>
        <v>5.9348612786489747</v>
      </c>
      <c r="O30" s="57">
        <f>IFERROR(Oferta!O30/AVERAGE(Ventas!O28:O30),"")</f>
        <v>6.7011739594450379</v>
      </c>
      <c r="P30" s="57">
        <f>IFERROR(Oferta!P30/AVERAGE(Ventas!P28:P30),"")</f>
        <v>5.0155210643015522</v>
      </c>
      <c r="Q30" s="57">
        <f>IFERROR(Oferta!Q30/AVERAGE(Ventas!Q28:Q30),"")</f>
        <v>3.943253774963468</v>
      </c>
      <c r="R30" s="57">
        <f>IFERROR(Oferta!R30/AVERAGE(Ventas!R28:R30),"")</f>
        <v>5.4620331437051695</v>
      </c>
      <c r="S30" s="57">
        <f>IFERROR(Oferta!S30/AVERAGE(Ventas!S28:S30),"")</f>
        <v>6.5392491467576788</v>
      </c>
      <c r="T30" s="57">
        <f>IFERROR(Oferta!T30/AVERAGE(Ventas!T28:T30),"")</f>
        <v>3.9990765323790836</v>
      </c>
      <c r="U30" s="57">
        <f>IFERROR(Oferta!U30/AVERAGE(Ventas!U28:U30),"")</f>
        <v>5.8872754491017965</v>
      </c>
      <c r="V30" s="57">
        <f>IFERROR(Oferta!V30/AVERAGE(Ventas!V28:V30),"")</f>
        <v>4.8211562275956465</v>
      </c>
      <c r="W30" s="57" t="str">
        <f>IFERROR(Oferta!W30/AVERAGE(Ventas!W28:W30),"")</f>
        <v/>
      </c>
      <c r="X30" s="57">
        <f>IFERROR(Oferta!X30/AVERAGE(Ventas!X28:X30),"")</f>
        <v>28.779069767441861</v>
      </c>
      <c r="Y30" s="57">
        <f>IFERROR(Oferta!Y30/AVERAGE(Ventas!Y28:Y30),"")</f>
        <v>14.686956521739129</v>
      </c>
      <c r="Z30" s="57">
        <f>IFERROR(Oferta!Z30/AVERAGE(Ventas!Z28:Z30),"")</f>
        <v>18.810218978102192</v>
      </c>
      <c r="AA30" s="57">
        <f>IFERROR(Oferta!AA30/AVERAGE(Ventas!AA28:AA30),"")</f>
        <v>28.779069767441861</v>
      </c>
      <c r="AB30" s="57">
        <f>IFERROR(Oferta!AB30/AVERAGE(Ventas!AB28:AB30),"")</f>
        <v>16.928571428571427</v>
      </c>
      <c r="AC30" s="57">
        <f>IFERROR(Oferta!AC30/AVERAGE(Ventas!AC28:AC30),"")</f>
        <v>19.943786982248518</v>
      </c>
      <c r="AD30" s="57">
        <f>IFERROR(Oferta!AD30/AVERAGE(Ventas!AD28:AD30),"")</f>
        <v>0</v>
      </c>
      <c r="AE30" s="57">
        <f>IFERROR(Oferta!AE30/AVERAGE(Ventas!AE28:AE30),"")</f>
        <v>17.478260869565215</v>
      </c>
      <c r="AF30" s="57">
        <f>IFERROR(Oferta!AF30/AVERAGE(Ventas!AF28:AF30),"")</f>
        <v>9.7408906882591104</v>
      </c>
      <c r="AG30" s="57">
        <f>IFERROR(Oferta!AG30/AVERAGE(Ventas!AG28:AG30),"")</f>
        <v>13.2</v>
      </c>
      <c r="AH30" s="57">
        <f>IFERROR(Oferta!AH30/AVERAGE(Ventas!AH28:AH30),"")</f>
        <v>10.578947368421053</v>
      </c>
      <c r="AI30" s="57">
        <f>IFERROR(Oferta!AI30/AVERAGE(Ventas!AI28:AI30),"")</f>
        <v>9.8095238095238102</v>
      </c>
      <c r="AJ30" s="57">
        <f>IFERROR(Oferta!AJ30/AVERAGE(Ventas!AJ28:AJ30),"")</f>
        <v>9.9878048780487809</v>
      </c>
      <c r="AK30" s="57" t="str">
        <f>IFERROR(Oferta!AK30/AVERAGE(Ventas!AK28:AK30),"")</f>
        <v/>
      </c>
      <c r="AL30" s="57">
        <f>IFERROR(Oferta!AL30/AVERAGE(Ventas!AL28:AL30),"")</f>
        <v>13.25</v>
      </c>
      <c r="AM30" s="57">
        <f>IFERROR(Oferta!AM30/AVERAGE(Ventas!AM28:AM30),"")</f>
        <v>14.75776397515528</v>
      </c>
      <c r="AN30" s="57">
        <f>IFERROR(Oferta!AN30/AVERAGE(Ventas!AN28:AN30),"")</f>
        <v>12.149999999999999</v>
      </c>
      <c r="AO30" s="57">
        <f>IFERROR(Oferta!AO30/AVERAGE(Ventas!AO28:AO30),"")</f>
        <v>13.25</v>
      </c>
      <c r="AP30" s="57">
        <f>IFERROR(Oferta!AP30/AVERAGE(Ventas!AP28:AP30),"")</f>
        <v>14.469613259668508</v>
      </c>
      <c r="AQ30" s="57">
        <f>IFERROR(Oferta!AQ30/AVERAGE(Ventas!AQ28:AQ30),"")</f>
        <v>14.013840830449828</v>
      </c>
      <c r="AR30" s="57" t="str">
        <f>IFERROR(Oferta!AR30/AVERAGE(Ventas!AR28:AR30),"")</f>
        <v/>
      </c>
      <c r="AS30" s="57">
        <f>IFERROR(Oferta!AS30/AVERAGE(Ventas!AS28:AS30),"")</f>
        <v>2.8269230769230771</v>
      </c>
      <c r="AT30" s="57">
        <f>IFERROR(Oferta!AT30/AVERAGE(Ventas!AT28:AT30),"")</f>
        <v>5.4806201550387597</v>
      </c>
      <c r="AU30" s="57">
        <f>IFERROR(Oferta!AU30/AVERAGE(Ventas!AU28:AU30),"")</f>
        <v>21</v>
      </c>
      <c r="AV30" s="57">
        <f>IFERROR(Oferta!AV30/AVERAGE(Ventas!AV28:AV30),"")</f>
        <v>2.8269230769230771</v>
      </c>
      <c r="AW30" s="57">
        <f>IFERROR(Oferta!AW30/AVERAGE(Ventas!AW28:AW30),"")</f>
        <v>6.5277108433734936</v>
      </c>
      <c r="AX30" s="57">
        <f>IFERROR(Oferta!AX30/AVERAGE(Ventas!AX28:AX30),"")</f>
        <v>6.1156316916488223</v>
      </c>
      <c r="AY30" s="57">
        <f>IFERROR(Oferta!AY30/AVERAGE(Ventas!AY28:AY30),"")</f>
        <v>9</v>
      </c>
      <c r="AZ30" s="57">
        <f>IFERROR(Oferta!AZ30/AVERAGE(Ventas!AZ28:AZ30),"")</f>
        <v>5.4935064935064934</v>
      </c>
      <c r="BA30" s="57">
        <f>IFERROR(Oferta!BA30/AVERAGE(Ventas!BA28:BA30),"")</f>
        <v>10.238532110091743</v>
      </c>
      <c r="BB30" s="57">
        <f>IFERROR(Oferta!BB30/AVERAGE(Ventas!BB28:BB30),"")</f>
        <v>12.230769230769232</v>
      </c>
      <c r="BC30" s="57">
        <f>IFERROR(Oferta!BC30/AVERAGE(Ventas!BC28:BC30),"")</f>
        <v>5.5384615384615383</v>
      </c>
      <c r="BD30" s="57">
        <f>IFERROR(Oferta!BD30/AVERAGE(Ventas!BD28:BD30),"")</f>
        <v>10.450819672131148</v>
      </c>
      <c r="BE30" s="57">
        <f>IFERROR(Oferta!BE30/AVERAGE(Ventas!BE28:BE30),"")</f>
        <v>7.6942446043165464</v>
      </c>
      <c r="BF30" s="57" t="str">
        <f>IFERROR(Oferta!BF30/AVERAGE(Ventas!BF28:BF30),"")</f>
        <v/>
      </c>
      <c r="BG30" s="57">
        <f>IFERROR(Oferta!BG30/AVERAGE(Ventas!BG28:BG30),"")</f>
        <v>16.909090909090907</v>
      </c>
      <c r="BH30" s="57">
        <f>IFERROR(Oferta!BH30/AVERAGE(Ventas!BH28:BH30),"")</f>
        <v>20.88785046728972</v>
      </c>
      <c r="BI30" s="57">
        <f>IFERROR(Oferta!BI30/AVERAGE(Ventas!BI28:BI30),"")</f>
        <v>39.774193548387096</v>
      </c>
      <c r="BJ30" s="57">
        <f>IFERROR(Oferta!BJ30/AVERAGE(Ventas!BJ28:BJ30),"")</f>
        <v>16.909090909090907</v>
      </c>
      <c r="BK30" s="57">
        <f>IFERROR(Oferta!BK30/AVERAGE(Ventas!BK28:BK30),"")</f>
        <v>23.277551020408161</v>
      </c>
      <c r="BL30" s="57">
        <f>IFERROR(Oferta!BL30/AVERAGE(Ventas!BL28:BL30),"")</f>
        <v>21.172131147540984</v>
      </c>
      <c r="BM30" s="57" t="str">
        <f>IFERROR(Oferta!BM30/AVERAGE(Ventas!BM28:BM30),"")</f>
        <v/>
      </c>
      <c r="BN30" s="57">
        <f>IFERROR(Oferta!BN30/AVERAGE(Ventas!BN28:BN30),"")</f>
        <v>5.0835509138381196</v>
      </c>
      <c r="BO30" s="57">
        <f>IFERROR(Oferta!BO30/AVERAGE(Ventas!BO28:BO30),"")</f>
        <v>10.53640776699029</v>
      </c>
      <c r="BP30" s="57">
        <f>IFERROR(Oferta!BP30/AVERAGE(Ventas!BP28:BP30),"")</f>
        <v>16.266666666666666</v>
      </c>
      <c r="BQ30" s="57">
        <f>IFERROR(Oferta!BQ30/AVERAGE(Ventas!BQ28:BQ30),"")</f>
        <v>5.0835509138381196</v>
      </c>
      <c r="BR30" s="57">
        <f>IFERROR(Oferta!BR30/AVERAGE(Ventas!BR28:BR30),"")</f>
        <v>11.10065645514223</v>
      </c>
      <c r="BS30" s="57">
        <f>IFERROR(Oferta!BS30/AVERAGE(Ventas!BS28:BS30),"")</f>
        <v>8.3571428571428577</v>
      </c>
      <c r="BT30" s="57" t="str">
        <f>IFERROR(Oferta!BT30/AVERAGE(Ventas!BT28:BT30),"")</f>
        <v/>
      </c>
      <c r="BU30" s="57">
        <f>IFERROR(Oferta!BU30/AVERAGE(Ventas!BU28:BU30),"")</f>
        <v>4.9159663865546221</v>
      </c>
      <c r="BV30" s="57">
        <f>IFERROR(Oferta!BV30/AVERAGE(Ventas!BV28:BV30),"")</f>
        <v>7.584269662921348</v>
      </c>
      <c r="BW30" s="57">
        <f>IFERROR(Oferta!BW30/AVERAGE(Ventas!BW28:BW30),"")</f>
        <v>9.746781115879827</v>
      </c>
      <c r="BX30" s="57">
        <f>IFERROR(Oferta!BX30/AVERAGE(Ventas!BX28:BX30),"")</f>
        <v>4.9411764705882355</v>
      </c>
      <c r="BY30" s="57">
        <f>IFERROR(Oferta!BY30/AVERAGE(Ventas!BY28:BY30),"")</f>
        <v>8.0329474621549419</v>
      </c>
      <c r="BZ30" s="57">
        <f>IFERROR(Oferta!BZ30/AVERAGE(Ventas!BZ28:BZ30),"")</f>
        <v>7.7367149758454108</v>
      </c>
      <c r="CA30" s="57" t="str">
        <f>IFERROR(Oferta!CA30/AVERAGE(Ventas!CA28:CA30),"")</f>
        <v/>
      </c>
      <c r="CB30" s="57">
        <f>IFERROR(Oferta!CB30/AVERAGE(Ventas!CB28:CB30),"")</f>
        <v>17.172413793103448</v>
      </c>
      <c r="CC30" s="57">
        <f>IFERROR(Oferta!CC30/AVERAGE(Ventas!CC28:CC30),"")</f>
        <v>11.551401869158878</v>
      </c>
      <c r="CD30" s="57">
        <f>IFERROR(Oferta!CD30/AVERAGE(Ventas!CD28:CD30),"")</f>
        <v>51</v>
      </c>
      <c r="CE30" s="57">
        <f>IFERROR(Oferta!CE30/AVERAGE(Ventas!CE28:CE30),"")</f>
        <v>17.172413793103448</v>
      </c>
      <c r="CF30" s="57">
        <f>IFERROR(Oferta!CF30/AVERAGE(Ventas!CF28:CF30),"")</f>
        <v>11.916666666666666</v>
      </c>
      <c r="CG30" s="57">
        <f>IFERROR(Oferta!CG30/AVERAGE(Ventas!CG28:CG30),"")</f>
        <v>14.261538461538462</v>
      </c>
      <c r="CH30" s="57">
        <f>IFERROR(Oferta!CH30/AVERAGE(Ventas!CH28:CH30),"")</f>
        <v>7.9913793103448283</v>
      </c>
      <c r="CI30" s="57">
        <f>IFERROR(Oferta!CI30/AVERAGE(Ventas!CI28:CI30),"")</f>
        <v>5.6253369272237199</v>
      </c>
      <c r="CJ30" s="57">
        <f>IFERROR(Oferta!CJ30/AVERAGE(Ventas!CJ28:CJ30),"")</f>
        <v>11.669322709163346</v>
      </c>
      <c r="CK30" s="57">
        <f>IFERROR(Oferta!CK30/AVERAGE(Ventas!CK28:CK30),"")</f>
        <v>13.181818181818182</v>
      </c>
      <c r="CL30" s="57">
        <f>IFERROR(Oferta!CL30/AVERAGE(Ventas!CL28:CL30),"")</f>
        <v>6.033457249070632</v>
      </c>
      <c r="CM30" s="57">
        <f>IFERROR(Oferta!CM30/AVERAGE(Ventas!CM28:CM30),"")</f>
        <v>11.984227129337539</v>
      </c>
      <c r="CN30" s="57">
        <f>IFERROR(Oferta!CN30/AVERAGE(Ventas!CN28:CN30),"")</f>
        <v>8.4982578397212531</v>
      </c>
      <c r="CO30" s="57" t="str">
        <f>IFERROR(Oferta!CO30/AVERAGE(Ventas!CO28:CO30),"")</f>
        <v/>
      </c>
      <c r="CP30" s="57">
        <f>IFERROR(Oferta!CP30/AVERAGE(Ventas!CP28:CP30),"")</f>
        <v>1.5</v>
      </c>
      <c r="CQ30" s="57">
        <f>IFERROR(Oferta!CQ30/AVERAGE(Ventas!CQ28:CQ30),"")</f>
        <v>17.61904761904762</v>
      </c>
      <c r="CR30" s="57">
        <f>IFERROR(Oferta!CR30/AVERAGE(Ventas!CR28:CR30),"")</f>
        <v>6</v>
      </c>
      <c r="CS30" s="57">
        <f>IFERROR(Oferta!CS30/AVERAGE(Ventas!CS28:CS30),"")</f>
        <v>1.5</v>
      </c>
      <c r="CT30" s="57">
        <f>IFERROR(Oferta!CT30/AVERAGE(Ventas!CT28:CT30),"")</f>
        <v>16.764705882352942</v>
      </c>
      <c r="CU30" s="57">
        <f>IFERROR(Oferta!CU30/AVERAGE(Ventas!CU28:CU30),"")</f>
        <v>11.111111111111111</v>
      </c>
      <c r="CV30" s="57" t="str">
        <f>IFERROR(Oferta!CV30/AVERAGE(Ventas!CV28:CV30),"")</f>
        <v/>
      </c>
      <c r="CW30" s="57" t="str">
        <f>IFERROR(Oferta!CW30/AVERAGE(Ventas!CW28:CW30),"")</f>
        <v/>
      </c>
      <c r="CX30" s="57">
        <f>IFERROR(Oferta!CX30/AVERAGE(Ventas!CX28:CX30),"")</f>
        <v>13.810344827586208</v>
      </c>
      <c r="CY30" s="57">
        <f>IFERROR(Oferta!CY30/AVERAGE(Ventas!CY28:CY30),"")</f>
        <v>19.5</v>
      </c>
      <c r="CZ30" s="57" t="str">
        <f>IFERROR(Oferta!CZ30/AVERAGE(Ventas!CZ28:CZ30),"")</f>
        <v/>
      </c>
      <c r="DA30" s="57">
        <f>IFERROR(Oferta!DA30/AVERAGE(Ventas!DA28:DA30),"")</f>
        <v>15.475609756097562</v>
      </c>
      <c r="DB30" s="57">
        <f>IFERROR(Oferta!DB30/AVERAGE(Ventas!DB28:DB30),"")</f>
        <v>15.475609756097562</v>
      </c>
      <c r="DC30" s="57" t="str">
        <f>IFERROR(Oferta!DC30/AVERAGE(Ventas!DC28:DC30),"")</f>
        <v/>
      </c>
      <c r="DD30" s="57" t="str">
        <f>IFERROR(Oferta!DD30/AVERAGE(Ventas!DD28:DD30),"")</f>
        <v/>
      </c>
      <c r="DE30" s="57">
        <f>IFERROR(Oferta!DE30/AVERAGE(Ventas!DE28:DE30),"")</f>
        <v>7.3928571428571423</v>
      </c>
      <c r="DF30" s="57" t="str">
        <f>IFERROR(Oferta!DF30/AVERAGE(Ventas!DF28:DF30),"")</f>
        <v/>
      </c>
      <c r="DG30" s="57" t="str">
        <f>IFERROR(Oferta!DG30/AVERAGE(Ventas!DG28:DG30),"")</f>
        <v/>
      </c>
      <c r="DH30" s="57">
        <f>IFERROR(Oferta!DH30/AVERAGE(Ventas!DH28:DH30),"")</f>
        <v>7.3928571428571423</v>
      </c>
      <c r="DI30" s="57">
        <f>IFERROR(Oferta!DI30/AVERAGE(Ventas!DI28:DI30),"")</f>
        <v>7.3928571428571423</v>
      </c>
      <c r="DJ30" s="57" t="str">
        <f>IFERROR(Oferta!DJ30/AVERAGE(Ventas!DJ28:DJ30),"")</f>
        <v/>
      </c>
      <c r="DK30" s="57">
        <f>IFERROR(Oferta!DK30/AVERAGE(Ventas!DK28:DK30),"")</f>
        <v>213.5</v>
      </c>
      <c r="DL30" s="57">
        <f>IFERROR(Oferta!DL30/AVERAGE(Ventas!DL28:DL30),"")</f>
        <v>29.047619047619047</v>
      </c>
      <c r="DM30" s="57">
        <f>IFERROR(Oferta!DM30/AVERAGE(Ventas!DM28:DM30),"")</f>
        <v>18.521739130434781</v>
      </c>
      <c r="DN30" s="57">
        <f>IFERROR(Oferta!DN30/AVERAGE(Ventas!DN28:DN30),"")</f>
        <v>213.5</v>
      </c>
      <c r="DO30" s="57">
        <f>IFERROR(Oferta!DO30/AVERAGE(Ventas!DO28:DO30),"")</f>
        <v>22.247191011235955</v>
      </c>
      <c r="DP30" s="57">
        <f>IFERROR(Oferta!DP30/AVERAGE(Ventas!DP28:DP30),"")</f>
        <v>28.48369565217391</v>
      </c>
      <c r="DQ30" s="57" t="str">
        <f>IFERROR(Oferta!DQ30/AVERAGE(Ventas!DQ28:DQ30),"")</f>
        <v/>
      </c>
      <c r="DR30" s="57">
        <f>IFERROR(Oferta!DR30/AVERAGE(Ventas!DR28:DR30),"")</f>
        <v>20.435294117647061</v>
      </c>
      <c r="DS30" s="57">
        <f>IFERROR(Oferta!DS30/AVERAGE(Ventas!DS28:DS30),"")</f>
        <v>17.155339805825243</v>
      </c>
      <c r="DT30" s="57">
        <f>IFERROR(Oferta!DT30/AVERAGE(Ventas!DT28:DT30),"")</f>
        <v>44.727272727272727</v>
      </c>
      <c r="DU30" s="57">
        <f>IFERROR(Oferta!DU30/AVERAGE(Ventas!DU28:DU30),"")</f>
        <v>20.435294117647061</v>
      </c>
      <c r="DV30" s="57">
        <f>IFERROR(Oferta!DV30/AVERAGE(Ventas!DV28:DV30),"")</f>
        <v>19.815789473684209</v>
      </c>
      <c r="DW30" s="57">
        <f>IFERROR(Oferta!DW30/AVERAGE(Ventas!DW28:DW30),"")</f>
        <v>20.080402010050253</v>
      </c>
      <c r="DX30" s="57" t="str">
        <f>IFERROR(Oferta!DX30/AVERAGE(Ventas!DX28:DX30),"")</f>
        <v/>
      </c>
      <c r="DY30" s="57">
        <f>IFERROR(Oferta!DY30/AVERAGE(Ventas!DY28:DY30),"")</f>
        <v>29.5</v>
      </c>
      <c r="DZ30" s="57" t="str">
        <f>IFERROR(Oferta!DZ30/AVERAGE(Ventas!DZ28:DZ30),"")</f>
        <v/>
      </c>
      <c r="EA30" s="57" t="str">
        <f>IFERROR(Oferta!EA30/AVERAGE(Ventas!EA28:EA30),"")</f>
        <v/>
      </c>
      <c r="EB30" s="57">
        <f>IFERROR(Oferta!EB30/AVERAGE(Ventas!EB28:EB30),"")</f>
        <v>29.5</v>
      </c>
      <c r="EC30" s="57" t="str">
        <f>IFERROR(Oferta!EC30/AVERAGE(Ventas!EC28:EC30),"")</f>
        <v/>
      </c>
      <c r="ED30" s="57">
        <f>IFERROR(Oferta!ED30/AVERAGE(Ventas!ED28:ED30),"")</f>
        <v>29.5</v>
      </c>
      <c r="EE30" s="57">
        <f>IFERROR(Oferta!EE30/AVERAGE(Ventas!EE28:EE30),"")</f>
        <v>6.7657992565055762</v>
      </c>
      <c r="EF30" s="57">
        <f>IFERROR(Oferta!EF30/AVERAGE(Ventas!EF28:EF30),"")</f>
        <v>4.6749465811965809</v>
      </c>
      <c r="EG30" s="57">
        <f>IFERROR(Oferta!EG30/AVERAGE(Ventas!EG28:EG30),"")</f>
        <v>7.5316804407713498</v>
      </c>
      <c r="EH30" s="57">
        <f>IFERROR(Oferta!EH30/AVERAGE(Ventas!EH28:EH30),"")</f>
        <v>8.7168504744806352</v>
      </c>
      <c r="EI30" s="57">
        <f>IFERROR(Oferta!EI30/AVERAGE(Ventas!EI28:EI30),"")</f>
        <v>4.8151009220034888</v>
      </c>
      <c r="EJ30" s="57">
        <f>IFERROR(Oferta!EJ30/AVERAGE(Ventas!EJ28:EJ30),"")</f>
        <v>7.8981048291174369</v>
      </c>
      <c r="EK30" s="57">
        <f>IFERROR(Oferta!EK30/AVERAGE(Ventas!EK28:EK30),"")</f>
        <v>6.3923732251521299</v>
      </c>
      <c r="EL30" s="57">
        <f>IFERROR(Oferta!EL30/AVERAGE(Ventas!EL28:EL30),"")</f>
        <v>6.529201430274135</v>
      </c>
      <c r="EM30" s="57">
        <f>IFERROR(Oferta!EM30/AVERAGE(Ventas!EM28:EM30),"")</f>
        <v>5.1918656777243459</v>
      </c>
      <c r="EN30" s="57">
        <f>IFERROR(Oferta!EN30/AVERAGE(Ventas!EN28:EN30),"")</f>
        <v>8.1585435779816518</v>
      </c>
      <c r="EO30" s="57">
        <f>IFERROR(Oferta!EO30/AVERAGE(Ventas!EO28:EO30),"")</f>
        <v>9.4845656855707112</v>
      </c>
      <c r="EP30" s="57">
        <f>IFERROR(Oferta!EP30/AVERAGE(Ventas!EP28:EP30),"")</f>
        <v>5.2774641440341776</v>
      </c>
      <c r="EQ30" s="57">
        <f>IFERROR(Oferta!EQ30/AVERAGE(Ventas!EQ28:EQ30),"")</f>
        <v>8.5369801270231509</v>
      </c>
      <c r="ER30" s="57">
        <f>IFERROR(Oferta!ER30/AVERAGE(Ventas!ER28:ER30),"")</f>
        <v>6.9973694641634534</v>
      </c>
      <c r="ES30" s="57">
        <f>IFERROR(Oferta!ES30/AVERAGE(Ventas!ES28:ES30),"")</f>
        <v>6.529201430274135</v>
      </c>
      <c r="ET30" s="57">
        <f>IFERROR(Oferta!ET30/AVERAGE(Ventas!ET28:ET30),"")</f>
        <v>5.3852419354838714</v>
      </c>
      <c r="EU30" s="57">
        <f>IFERROR(Oferta!EU30/AVERAGE(Ventas!EU28:EU30),"")</f>
        <v>8.4503200667965483</v>
      </c>
      <c r="EV30" s="57">
        <f>IFERROR(Oferta!EV30/AVERAGE(Ventas!EV28:EV30),"")</f>
        <v>9.8652514997692666</v>
      </c>
      <c r="EW30" s="57">
        <f>IFERROR(Oferta!EW30/AVERAGE(Ventas!EW28:EW30),"")</f>
        <v>5.4577384998866982</v>
      </c>
      <c r="EX30" s="57">
        <f>IFERROR(Oferta!EX30/AVERAGE(Ventas!EX28:EX30),"")</f>
        <v>8.8560841659498433</v>
      </c>
      <c r="EY30" s="57">
        <f>IFERROR(Oferta!EY30/AVERAGE(Ventas!EY28:EY30),"")</f>
        <v>7.2692226297968405</v>
      </c>
      <c r="EZ30" s="57">
        <f>IFERROR(Oferta!EZ30/AVERAGE(Ventas!EZ28:EZ30),"")</f>
        <v>6.529201430274135</v>
      </c>
      <c r="FA30" s="57">
        <f>IFERROR(Oferta!FA30/AVERAGE(Ventas!FA28:FA30),"")</f>
        <v>5.4434432823813355</v>
      </c>
      <c r="FB30" s="57">
        <f>IFERROR(Oferta!FB30/AVERAGE(Ventas!FB28:FB30),"")</f>
        <v>8.4503200667965483</v>
      </c>
      <c r="FC30" s="57">
        <f>IFERROR(Oferta!FC30/AVERAGE(Ventas!FC28:FC30),"")</f>
        <v>9.8652514997692666</v>
      </c>
      <c r="FD30" s="57">
        <f>IFERROR(Oferta!FD30/AVERAGE(Ventas!FD28:FD30),"")</f>
        <v>5.5120958625367393</v>
      </c>
      <c r="FE30" s="57">
        <f>IFERROR(Oferta!FE30/AVERAGE(Ventas!FE28:FE30),"")</f>
        <v>8.8560841659498433</v>
      </c>
      <c r="FF30" s="57">
        <f>IFERROR(Oferta!FF30/AVERAGE(Ventas!FF28:FF30),"")</f>
        <v>7.2927207384962305</v>
      </c>
    </row>
    <row r="31" spans="1:162" x14ac:dyDescent="0.2">
      <c r="A31" s="45">
        <v>40909</v>
      </c>
      <c r="B31" s="57">
        <f>IFERROR(Oferta!B31/AVERAGE(Ventas!B29:B31),"")</f>
        <v>10.544776119402986</v>
      </c>
      <c r="C31" s="57">
        <f>IFERROR(Oferta!C31/AVERAGE(Ventas!C29:C31),"")</f>
        <v>5.9771528998242527</v>
      </c>
      <c r="D31" s="57">
        <f>IFERROR(Oferta!D31/AVERAGE(Ventas!D29:D31),"")</f>
        <v>10.698045472676506</v>
      </c>
      <c r="E31" s="57">
        <f>IFERROR(Oferta!E31/AVERAGE(Ventas!E29:E31),"")</f>
        <v>15.193548387096774</v>
      </c>
      <c r="F31" s="57">
        <f>IFERROR(Oferta!F31/AVERAGE(Ventas!F29:F31),"")</f>
        <v>6.3096143400325913</v>
      </c>
      <c r="G31" s="57">
        <f>IFERROR(Oferta!G31/AVERAGE(Ventas!G29:G31),"")</f>
        <v>11.553294573643411</v>
      </c>
      <c r="H31" s="57">
        <f>IFERROR(Oferta!H31/AVERAGE(Ventas!H29:H31),"")</f>
        <v>9.5979339679967595</v>
      </c>
      <c r="I31" s="57">
        <f>IFERROR(Oferta!I31/AVERAGE(Ventas!I29:I31),"")</f>
        <v>0</v>
      </c>
      <c r="J31" s="57">
        <f>IFERROR(Oferta!J31/AVERAGE(Ventas!J29:J31),"")</f>
        <v>7.4782608695652177</v>
      </c>
      <c r="K31" s="57">
        <f>IFERROR(Oferta!K31/AVERAGE(Ventas!K29:K31),"")</f>
        <v>5.6823529411764708</v>
      </c>
      <c r="L31" s="57">
        <f>IFERROR(Oferta!L31/AVERAGE(Ventas!L29:L31),"")</f>
        <v>8.5597826086956523</v>
      </c>
      <c r="M31" s="57">
        <f>IFERROR(Oferta!M31/AVERAGE(Ventas!M29:M31),"")</f>
        <v>7.4244604316546763</v>
      </c>
      <c r="N31" s="57">
        <f>IFERROR(Oferta!N31/AVERAGE(Ventas!N29:N31),"")</f>
        <v>6.445244956772334</v>
      </c>
      <c r="O31" s="57">
        <f>IFERROR(Oferta!O31/AVERAGE(Ventas!O29:O31),"")</f>
        <v>6.6086434573829527</v>
      </c>
      <c r="P31" s="57">
        <f>IFERROR(Oferta!P31/AVERAGE(Ventas!P29:P31),"")</f>
        <v>5.9575070821529739</v>
      </c>
      <c r="Q31" s="57">
        <f>IFERROR(Oferta!Q31/AVERAGE(Ventas!Q29:Q31),"")</f>
        <v>4.9525338545302251</v>
      </c>
      <c r="R31" s="57">
        <f>IFERROR(Oferta!R31/AVERAGE(Ventas!R29:R31),"")</f>
        <v>5.8031335149863761</v>
      </c>
      <c r="S31" s="57">
        <f>IFERROR(Oferta!S31/AVERAGE(Ventas!S29:S31),"")</f>
        <v>6.5266019417475727</v>
      </c>
      <c r="T31" s="57">
        <f>IFERROR(Oferta!T31/AVERAGE(Ventas!T29:T31),"")</f>
        <v>4.9997339010111759</v>
      </c>
      <c r="U31" s="57">
        <f>IFERROR(Oferta!U31/AVERAGE(Ventas!U29:U31),"")</f>
        <v>6.0700673448918181</v>
      </c>
      <c r="V31" s="57">
        <f>IFERROR(Oferta!V31/AVERAGE(Ventas!V29:V31),"")</f>
        <v>5.5150741635046563</v>
      </c>
      <c r="W31" s="57" t="str">
        <f>IFERROR(Oferta!W31/AVERAGE(Ventas!W29:W31),"")</f>
        <v/>
      </c>
      <c r="X31" s="57">
        <f>IFERROR(Oferta!X31/AVERAGE(Ventas!X29:X31),"")</f>
        <v>23.068965517241381</v>
      </c>
      <c r="Y31" s="57">
        <f>IFERROR(Oferta!Y31/AVERAGE(Ventas!Y29:Y31),"")</f>
        <v>17.086956521739129</v>
      </c>
      <c r="Z31" s="57">
        <f>IFERROR(Oferta!Z31/AVERAGE(Ventas!Z29:Z31),"")</f>
        <v>17.028776978417266</v>
      </c>
      <c r="AA31" s="57">
        <f>IFERROR(Oferta!AA31/AVERAGE(Ventas!AA29:AA31),"")</f>
        <v>23.068965517241381</v>
      </c>
      <c r="AB31" s="57">
        <f>IFERROR(Oferta!AB31/AVERAGE(Ventas!AB29:AB31),"")</f>
        <v>17.055118110236219</v>
      </c>
      <c r="AC31" s="57">
        <f>IFERROR(Oferta!AC31/AVERAGE(Ventas!AC29:AC31),"")</f>
        <v>18.940540540540542</v>
      </c>
      <c r="AD31" s="57">
        <f>IFERROR(Oferta!AD31/AVERAGE(Ventas!AD29:AD31),"")</f>
        <v>0.15</v>
      </c>
      <c r="AE31" s="57">
        <f>IFERROR(Oferta!AE31/AVERAGE(Ventas!AE29:AE31),"")</f>
        <v>18.866666666666667</v>
      </c>
      <c r="AF31" s="57">
        <f>IFERROR(Oferta!AF31/AVERAGE(Ventas!AF29:AF31),"")</f>
        <v>11.501766784452297</v>
      </c>
      <c r="AG31" s="57">
        <f>IFERROR(Oferta!AG31/AVERAGE(Ventas!AG29:AG31),"")</f>
        <v>41</v>
      </c>
      <c r="AH31" s="57">
        <f>IFERROR(Oferta!AH31/AVERAGE(Ventas!AH29:AH31),"")</f>
        <v>13.107692307692307</v>
      </c>
      <c r="AI31" s="57">
        <f>IFERROR(Oferta!AI31/AVERAGE(Ventas!AI29:AI31),"")</f>
        <v>11.811188811188812</v>
      </c>
      <c r="AJ31" s="57">
        <f>IFERROR(Oferta!AJ31/AVERAGE(Ventas!AJ29:AJ31),"")</f>
        <v>12.051282051282051</v>
      </c>
      <c r="AK31" s="57" t="str">
        <f>IFERROR(Oferta!AK31/AVERAGE(Ventas!AK29:AK31),"")</f>
        <v/>
      </c>
      <c r="AL31" s="57">
        <f>IFERROR(Oferta!AL31/AVERAGE(Ventas!AL29:AL31),"")</f>
        <v>18.666666666666668</v>
      </c>
      <c r="AM31" s="57">
        <f>IFERROR(Oferta!AM31/AVERAGE(Ventas!AM29:AM31),"")</f>
        <v>16.007299270072995</v>
      </c>
      <c r="AN31" s="57">
        <f>IFERROR(Oferta!AN31/AVERAGE(Ventas!AN29:AN31),"")</f>
        <v>15.391304347826086</v>
      </c>
      <c r="AO31" s="57">
        <f>IFERROR(Oferta!AO31/AVERAGE(Ventas!AO29:AO31),"")</f>
        <v>18.666666666666668</v>
      </c>
      <c r="AP31" s="57">
        <f>IFERROR(Oferta!AP31/AVERAGE(Ventas!AP29:AP31),"")</f>
        <v>15.918749999999999</v>
      </c>
      <c r="AQ31" s="57">
        <f>IFERROR(Oferta!AQ31/AVERAGE(Ventas!AQ29:AQ31),"")</f>
        <v>16.908000000000001</v>
      </c>
      <c r="AR31" s="57" t="str">
        <f>IFERROR(Oferta!AR31/AVERAGE(Ventas!AR29:AR31),"")</f>
        <v/>
      </c>
      <c r="AS31" s="57">
        <f>IFERROR(Oferta!AS31/AVERAGE(Ventas!AS29:AS31),"")</f>
        <v>2.8295454545454546</v>
      </c>
      <c r="AT31" s="57">
        <f>IFERROR(Oferta!AT31/AVERAGE(Ventas!AT29:AT31),"")</f>
        <v>7.0754716981132075</v>
      </c>
      <c r="AU31" s="57">
        <f>IFERROR(Oferta!AU31/AVERAGE(Ventas!AU29:AU31),"")</f>
        <v>10.424999999999999</v>
      </c>
      <c r="AV31" s="57">
        <f>IFERROR(Oferta!AV31/AVERAGE(Ventas!AV29:AV31),"")</f>
        <v>2.8295454545454546</v>
      </c>
      <c r="AW31" s="57">
        <f>IFERROR(Oferta!AW31/AVERAGE(Ventas!AW29:AW31),"")</f>
        <v>7.4497206703910619</v>
      </c>
      <c r="AX31" s="57">
        <f>IFERROR(Oferta!AX31/AVERAGE(Ventas!AX29:AX31),"")</f>
        <v>6.5381165919282518</v>
      </c>
      <c r="AY31" s="57">
        <f>IFERROR(Oferta!AY31/AVERAGE(Ventas!AY29:AY31),"")</f>
        <v>17</v>
      </c>
      <c r="AZ31" s="57">
        <f>IFERROR(Oferta!AZ31/AVERAGE(Ventas!AZ29:AZ31),"")</f>
        <v>4.8881118881118883</v>
      </c>
      <c r="BA31" s="57">
        <f>IFERROR(Oferta!BA31/AVERAGE(Ventas!BA29:BA31),"")</f>
        <v>9.4651162790697683</v>
      </c>
      <c r="BB31" s="57">
        <f>IFERROR(Oferta!BB31/AVERAGE(Ventas!BB29:BB31),"")</f>
        <v>12</v>
      </c>
      <c r="BC31" s="57">
        <f>IFERROR(Oferta!BC31/AVERAGE(Ventas!BC29:BC31),"")</f>
        <v>5.375838926174497</v>
      </c>
      <c r="BD31" s="57">
        <f>IFERROR(Oferta!BD31/AVERAGE(Ventas!BD29:BD31),"")</f>
        <v>9.6971830985915481</v>
      </c>
      <c r="BE31" s="57">
        <f>IFERROR(Oferta!BE31/AVERAGE(Ventas!BE29:BE31),"")</f>
        <v>7.4845360824742269</v>
      </c>
      <c r="BF31" s="57" t="str">
        <f>IFERROR(Oferta!BF31/AVERAGE(Ventas!BF29:BF31),"")</f>
        <v/>
      </c>
      <c r="BG31" s="57">
        <f>IFERROR(Oferta!BG31/AVERAGE(Ventas!BG29:BG31),"")</f>
        <v>15.578125</v>
      </c>
      <c r="BH31" s="57">
        <f>IFERROR(Oferta!BH31/AVERAGE(Ventas!BH29:BH31),"")</f>
        <v>17.76829268292683</v>
      </c>
      <c r="BI31" s="57">
        <f>IFERROR(Oferta!BI31/AVERAGE(Ventas!BI29:BI31),"")</f>
        <v>36.724137931034484</v>
      </c>
      <c r="BJ31" s="57">
        <f>IFERROR(Oferta!BJ31/AVERAGE(Ventas!BJ29:BJ31),"")</f>
        <v>15.578125</v>
      </c>
      <c r="BK31" s="57">
        <f>IFERROR(Oferta!BK31/AVERAGE(Ventas!BK29:BK31),"")</f>
        <v>19.767272727272726</v>
      </c>
      <c r="BL31" s="57">
        <f>IFERROR(Oferta!BL31/AVERAGE(Ventas!BL29:BL31),"")</f>
        <v>18.044967880085654</v>
      </c>
      <c r="BM31" s="57" t="str">
        <f>IFERROR(Oferta!BM31/AVERAGE(Ventas!BM29:BM31),"")</f>
        <v/>
      </c>
      <c r="BN31" s="57">
        <f>IFERROR(Oferta!BN31/AVERAGE(Ventas!BN29:BN31),"")</f>
        <v>5.858910891089109</v>
      </c>
      <c r="BO31" s="57">
        <f>IFERROR(Oferta!BO31/AVERAGE(Ventas!BO29:BO31),"")</f>
        <v>9.1609442060085833</v>
      </c>
      <c r="BP31" s="57">
        <f>IFERROR(Oferta!BP31/AVERAGE(Ventas!BP29:BP31),"")</f>
        <v>13.725</v>
      </c>
      <c r="BQ31" s="57">
        <f>IFERROR(Oferta!BQ31/AVERAGE(Ventas!BQ29:BQ31),"")</f>
        <v>5.858910891089109</v>
      </c>
      <c r="BR31" s="57">
        <f>IFERROR(Oferta!BR31/AVERAGE(Ventas!BR29:BR31),"")</f>
        <v>9.5217391304347831</v>
      </c>
      <c r="BS31" s="57">
        <f>IFERROR(Oferta!BS31/AVERAGE(Ventas!BS29:BS31),"")</f>
        <v>7.895604395604396</v>
      </c>
      <c r="BT31" s="57" t="str">
        <f>IFERROR(Oferta!BT31/AVERAGE(Ventas!BT29:BT31),"")</f>
        <v/>
      </c>
      <c r="BU31" s="57">
        <f>IFERROR(Oferta!BU31/AVERAGE(Ventas!BU29:BU31),"")</f>
        <v>7.186813186813187</v>
      </c>
      <c r="BV31" s="57">
        <f>IFERROR(Oferta!BV31/AVERAGE(Ventas!BV29:BV31),"")</f>
        <v>6.1470588235294121</v>
      </c>
      <c r="BW31" s="57">
        <f>IFERROR(Oferta!BW31/AVERAGE(Ventas!BW29:BW31),"")</f>
        <v>10.083333333333334</v>
      </c>
      <c r="BX31" s="57">
        <f>IFERROR(Oferta!BX31/AVERAGE(Ventas!BX29:BX31),"")</f>
        <v>7.2197802197802199</v>
      </c>
      <c r="BY31" s="57">
        <f>IFERROR(Oferta!BY31/AVERAGE(Ventas!BY29:BY31),"")</f>
        <v>6.8191056910569108</v>
      </c>
      <c r="BZ31" s="57">
        <f>IFERROR(Oferta!BZ31/AVERAGE(Ventas!BZ29:BZ31),"")</f>
        <v>6.8423739629865983</v>
      </c>
      <c r="CA31" s="57" t="str">
        <f>IFERROR(Oferta!CA31/AVERAGE(Ventas!CA29:CA31),"")</f>
        <v/>
      </c>
      <c r="CB31" s="57">
        <f>IFERROR(Oferta!CB31/AVERAGE(Ventas!CB29:CB31),"")</f>
        <v>11.919642857142856</v>
      </c>
      <c r="CC31" s="57">
        <f>IFERROR(Oferta!CC31/AVERAGE(Ventas!CC29:CC31),"")</f>
        <v>12.106194690265488</v>
      </c>
      <c r="CD31" s="57">
        <f>IFERROR(Oferta!CD31/AVERAGE(Ventas!CD29:CD31),"")</f>
        <v>30</v>
      </c>
      <c r="CE31" s="57">
        <f>IFERROR(Oferta!CE31/AVERAGE(Ventas!CE29:CE31),"")</f>
        <v>11.919642857142856</v>
      </c>
      <c r="CF31" s="57">
        <f>IFERROR(Oferta!CF31/AVERAGE(Ventas!CF29:CF31),"")</f>
        <v>12.263157894736842</v>
      </c>
      <c r="CG31" s="57">
        <f>IFERROR(Oferta!CG31/AVERAGE(Ventas!CG29:CG31),"")</f>
        <v>12.092920353982302</v>
      </c>
      <c r="CH31" s="57">
        <f>IFERROR(Oferta!CH31/AVERAGE(Ventas!CH29:CH31),"")</f>
        <v>13.014925373134329</v>
      </c>
      <c r="CI31" s="57">
        <f>IFERROR(Oferta!CI31/AVERAGE(Ventas!CI29:CI31),"")</f>
        <v>5.2</v>
      </c>
      <c r="CJ31" s="57">
        <f>IFERROR(Oferta!CJ31/AVERAGE(Ventas!CJ29:CJ31),"")</f>
        <v>9.4929936305732472</v>
      </c>
      <c r="CK31" s="57">
        <f>IFERROR(Oferta!CK31/AVERAGE(Ventas!CK29:CK31),"")</f>
        <v>15.123529411764707</v>
      </c>
      <c r="CL31" s="57">
        <f>IFERROR(Oferta!CL31/AVERAGE(Ventas!CL29:CL31),"")</f>
        <v>6.384615384615385</v>
      </c>
      <c r="CM31" s="57">
        <f>IFERROR(Oferta!CM31/AVERAGE(Ventas!CM29:CM31),"")</f>
        <v>10.495287958115183</v>
      </c>
      <c r="CN31" s="57">
        <f>IFERROR(Oferta!CN31/AVERAGE(Ventas!CN29:CN31),"")</f>
        <v>8.1056554142919772</v>
      </c>
      <c r="CO31" s="57">
        <f>IFERROR(Oferta!CO31/AVERAGE(Ventas!CO29:CO31),"")</f>
        <v>315</v>
      </c>
      <c r="CP31" s="57">
        <f>IFERROR(Oferta!CP31/AVERAGE(Ventas!CP29:CP31),"")</f>
        <v>7.5</v>
      </c>
      <c r="CQ31" s="57">
        <f>IFERROR(Oferta!CQ31/AVERAGE(Ventas!CQ29:CQ31),"")</f>
        <v>28.476923076923075</v>
      </c>
      <c r="CR31" s="57">
        <f>IFERROR(Oferta!CR31/AVERAGE(Ventas!CR29:CR31),"")</f>
        <v>4.628571428571429</v>
      </c>
      <c r="CS31" s="57">
        <f>IFERROR(Oferta!CS31/AVERAGE(Ventas!CS29:CS31),"")</f>
        <v>22.142857142857142</v>
      </c>
      <c r="CT31" s="57">
        <f>IFERROR(Oferta!CT31/AVERAGE(Ventas!CT29:CT31),"")</f>
        <v>20.13</v>
      </c>
      <c r="CU31" s="57">
        <f>IFERROR(Oferta!CU31/AVERAGE(Ventas!CU29:CU31),"")</f>
        <v>20.725352112676056</v>
      </c>
      <c r="CV31" s="57" t="str">
        <f>IFERROR(Oferta!CV31/AVERAGE(Ventas!CV29:CV31),"")</f>
        <v/>
      </c>
      <c r="CW31" s="57" t="str">
        <f>IFERROR(Oferta!CW31/AVERAGE(Ventas!CW29:CW31),"")</f>
        <v/>
      </c>
      <c r="CX31" s="57">
        <f>IFERROR(Oferta!CX31/AVERAGE(Ventas!CX29:CX31),"")</f>
        <v>13.839622641509433</v>
      </c>
      <c r="CY31" s="57">
        <f>IFERROR(Oferta!CY31/AVERAGE(Ventas!CY29:CY31),"")</f>
        <v>9</v>
      </c>
      <c r="CZ31" s="57" t="str">
        <f>IFERROR(Oferta!CZ31/AVERAGE(Ventas!CZ29:CZ31),"")</f>
        <v/>
      </c>
      <c r="DA31" s="57">
        <f>IFERROR(Oferta!DA31/AVERAGE(Ventas!DA29:DA31),"")</f>
        <v>12.331168831168831</v>
      </c>
      <c r="DB31" s="57">
        <f>IFERROR(Oferta!DB31/AVERAGE(Ventas!DB29:DB31),"")</f>
        <v>12.331168831168831</v>
      </c>
      <c r="DC31" s="57" t="str">
        <f>IFERROR(Oferta!DC31/AVERAGE(Ventas!DC29:DC31),"")</f>
        <v/>
      </c>
      <c r="DD31" s="57" t="str">
        <f>IFERROR(Oferta!DD31/AVERAGE(Ventas!DD29:DD31),"")</f>
        <v/>
      </c>
      <c r="DE31" s="57">
        <f>IFERROR(Oferta!DE31/AVERAGE(Ventas!DE29:DE31),"")</f>
        <v>12.486486486486486</v>
      </c>
      <c r="DF31" s="57">
        <f>IFERROR(Oferta!DF31/AVERAGE(Ventas!DF29:DF31),"")</f>
        <v>30</v>
      </c>
      <c r="DG31" s="57" t="str">
        <f>IFERROR(Oferta!DG31/AVERAGE(Ventas!DG29:DG31),"")</f>
        <v/>
      </c>
      <c r="DH31" s="57">
        <f>IFERROR(Oferta!DH31/AVERAGE(Ventas!DH29:DH31),"")</f>
        <v>12.947368421052632</v>
      </c>
      <c r="DI31" s="57">
        <f>IFERROR(Oferta!DI31/AVERAGE(Ventas!DI29:DI31),"")</f>
        <v>20.05263157894737</v>
      </c>
      <c r="DJ31" s="57" t="str">
        <f>IFERROR(Oferta!DJ31/AVERAGE(Ventas!DJ29:DJ31),"")</f>
        <v/>
      </c>
      <c r="DK31" s="57">
        <f>IFERROR(Oferta!DK31/AVERAGE(Ventas!DK29:DK31),"")</f>
        <v>92.785714285714278</v>
      </c>
      <c r="DL31" s="57">
        <f>IFERROR(Oferta!DL31/AVERAGE(Ventas!DL29:DL31),"")</f>
        <v>31.75714285714286</v>
      </c>
      <c r="DM31" s="57">
        <f>IFERROR(Oferta!DM31/AVERAGE(Ventas!DM29:DM31),"")</f>
        <v>16.741935483870968</v>
      </c>
      <c r="DN31" s="57">
        <f>IFERROR(Oferta!DN31/AVERAGE(Ventas!DN29:DN31),"")</f>
        <v>92.785714285714278</v>
      </c>
      <c r="DO31" s="57">
        <f>IFERROR(Oferta!DO31/AVERAGE(Ventas!DO29:DO31),"")</f>
        <v>22.159793814432987</v>
      </c>
      <c r="DP31" s="57">
        <f>IFERROR(Oferta!DP31/AVERAGE(Ventas!DP29:DP31),"")</f>
        <v>26.91346153846154</v>
      </c>
      <c r="DQ31" s="57" t="str">
        <f>IFERROR(Oferta!DQ31/AVERAGE(Ventas!DQ29:DQ31),"")</f>
        <v/>
      </c>
      <c r="DR31" s="57">
        <f>IFERROR(Oferta!DR31/AVERAGE(Ventas!DR29:DR31),"")</f>
        <v>19.103448275862068</v>
      </c>
      <c r="DS31" s="57">
        <f>IFERROR(Oferta!DS31/AVERAGE(Ventas!DS29:DS31),"")</f>
        <v>25.387096774193548</v>
      </c>
      <c r="DT31" s="57">
        <f>IFERROR(Oferta!DT31/AVERAGE(Ventas!DT29:DT31),"")</f>
        <v>41.4</v>
      </c>
      <c r="DU31" s="57">
        <f>IFERROR(Oferta!DU31/AVERAGE(Ventas!DU29:DU31),"")</f>
        <v>19.103448275862068</v>
      </c>
      <c r="DV31" s="57">
        <f>IFERROR(Oferta!DV31/AVERAGE(Ventas!DV29:DV31),"")</f>
        <v>27.611111111111111</v>
      </c>
      <c r="DW31" s="57">
        <f>IFERROR(Oferta!DW31/AVERAGE(Ventas!DW29:DW31),"")</f>
        <v>23.815384615384616</v>
      </c>
      <c r="DX31" s="57" t="str">
        <f>IFERROR(Oferta!DX31/AVERAGE(Ventas!DX29:DX31),"")</f>
        <v/>
      </c>
      <c r="DY31" s="57">
        <f>IFERROR(Oferta!DY31/AVERAGE(Ventas!DY29:DY31),"")</f>
        <v>27.58064516129032</v>
      </c>
      <c r="DZ31" s="57" t="str">
        <f>IFERROR(Oferta!DZ31/AVERAGE(Ventas!DZ29:DZ31),"")</f>
        <v/>
      </c>
      <c r="EA31" s="57" t="str">
        <f>IFERROR(Oferta!EA31/AVERAGE(Ventas!EA29:EA31),"")</f>
        <v/>
      </c>
      <c r="EB31" s="57">
        <f>IFERROR(Oferta!EB31/AVERAGE(Ventas!EB29:EB31),"")</f>
        <v>27.58064516129032</v>
      </c>
      <c r="EC31" s="57" t="str">
        <f>IFERROR(Oferta!EC31/AVERAGE(Ventas!EC29:EC31),"")</f>
        <v/>
      </c>
      <c r="ED31" s="57">
        <f>IFERROR(Oferta!ED31/AVERAGE(Ventas!ED29:ED31),"")</f>
        <v>27.58064516129032</v>
      </c>
      <c r="EE31" s="57">
        <f>IFERROR(Oferta!EE31/AVERAGE(Ventas!EE29:EE31),"")</f>
        <v>8.9042089985486221</v>
      </c>
      <c r="EF31" s="57">
        <f>IFERROR(Oferta!EF31/AVERAGE(Ventas!EF29:EF31),"")</f>
        <v>5.20481220657277</v>
      </c>
      <c r="EG31" s="57">
        <f>IFERROR(Oferta!EG31/AVERAGE(Ventas!EG29:EG31),"")</f>
        <v>7.449734888653234</v>
      </c>
      <c r="EH31" s="57">
        <f>IFERROR(Oferta!EH31/AVERAGE(Ventas!EH29:EH31),"")</f>
        <v>8.6053050397877975</v>
      </c>
      <c r="EI31" s="57">
        <f>IFERROR(Oferta!EI31/AVERAGE(Ventas!EI29:EI31),"")</f>
        <v>5.4383762485109504</v>
      </c>
      <c r="EJ31" s="57">
        <f>IFERROR(Oferta!EJ31/AVERAGE(Ventas!EJ29:EJ31),"")</f>
        <v>7.7797727272727268</v>
      </c>
      <c r="EK31" s="57">
        <f>IFERROR(Oferta!EK31/AVERAGE(Ventas!EK29:EK31),"")</f>
        <v>6.7201094845104299</v>
      </c>
      <c r="EL31" s="57">
        <f>IFERROR(Oferta!EL31/AVERAGE(Ventas!EL29:EL31),"")</f>
        <v>8.7272727272727266</v>
      </c>
      <c r="EM31" s="57">
        <f>IFERROR(Oferta!EM31/AVERAGE(Ventas!EM29:EM31),"")</f>
        <v>5.7876292272647625</v>
      </c>
      <c r="EN31" s="57">
        <f>IFERROR(Oferta!EN31/AVERAGE(Ventas!EN29:EN31),"")</f>
        <v>8.1109726795408026</v>
      </c>
      <c r="EO31" s="57">
        <f>IFERROR(Oferta!EO31/AVERAGE(Ventas!EO29:EO31),"")</f>
        <v>9.2417447018235581</v>
      </c>
      <c r="EP31" s="57">
        <f>IFERROR(Oferta!EP31/AVERAGE(Ventas!EP29:EP31),"")</f>
        <v>5.9609201088300763</v>
      </c>
      <c r="EQ31" s="57">
        <f>IFERROR(Oferta!EQ31/AVERAGE(Ventas!EQ29:EQ31),"")</f>
        <v>8.4109839816933647</v>
      </c>
      <c r="ER31" s="57">
        <f>IFERROR(Oferta!ER31/AVERAGE(Ventas!ER29:ER31),"")</f>
        <v>7.3273774795799298</v>
      </c>
      <c r="ES31" s="57">
        <f>IFERROR(Oferta!ES31/AVERAGE(Ventas!ES29:ES31),"")</f>
        <v>9.5815899581589949</v>
      </c>
      <c r="ET31" s="57">
        <f>IFERROR(Oferta!ET31/AVERAGE(Ventas!ET29:ET31),"")</f>
        <v>6.0225876244050198</v>
      </c>
      <c r="EU31" s="57">
        <f>IFERROR(Oferta!EU31/AVERAGE(Ventas!EU29:EU31),"")</f>
        <v>8.5722777394900067</v>
      </c>
      <c r="EV31" s="57">
        <f>IFERROR(Oferta!EV31/AVERAGE(Ventas!EV29:EV31),"")</f>
        <v>9.5360896986685351</v>
      </c>
      <c r="EW31" s="57">
        <f>IFERROR(Oferta!EW31/AVERAGE(Ventas!EW29:EW31),"")</f>
        <v>6.230524771838331</v>
      </c>
      <c r="EX31" s="57">
        <f>IFERROR(Oferta!EX31/AVERAGE(Ventas!EX29:EX31),"")</f>
        <v>8.8319592170684125</v>
      </c>
      <c r="EY31" s="57">
        <f>IFERROR(Oferta!EY31/AVERAGE(Ventas!EY29:EY31),"")</f>
        <v>7.6983061681048257</v>
      </c>
      <c r="EZ31" s="57">
        <f>IFERROR(Oferta!EZ31/AVERAGE(Ventas!EZ29:EZ31),"")</f>
        <v>9.5815899581589949</v>
      </c>
      <c r="FA31" s="57">
        <f>IFERROR(Oferta!FA31/AVERAGE(Ventas!FA29:FA31),"")</f>
        <v>6.0802692905230451</v>
      </c>
      <c r="FB31" s="57">
        <f>IFERROR(Oferta!FB31/AVERAGE(Ventas!FB29:FB31),"")</f>
        <v>8.5722777394900067</v>
      </c>
      <c r="FC31" s="57">
        <f>IFERROR(Oferta!FC31/AVERAGE(Ventas!FC29:FC31),"")</f>
        <v>9.5360896986685351</v>
      </c>
      <c r="FD31" s="57">
        <f>IFERROR(Oferta!FD31/AVERAGE(Ventas!FD29:FD31),"")</f>
        <v>6.2843208973421119</v>
      </c>
      <c r="FE31" s="57">
        <f>IFERROR(Oferta!FE31/AVERAGE(Ventas!FE29:FE31),"")</f>
        <v>8.8319592170684125</v>
      </c>
      <c r="FF31" s="57">
        <f>IFERROR(Oferta!FF31/AVERAGE(Ventas!FF29:FF31),"")</f>
        <v>7.7201688422247443</v>
      </c>
    </row>
    <row r="32" spans="1:162" x14ac:dyDescent="0.2">
      <c r="A32" s="45">
        <v>40940</v>
      </c>
      <c r="B32" s="57">
        <f>IFERROR(Oferta!B32/AVERAGE(Ventas!B30:B32),"")</f>
        <v>15.75</v>
      </c>
      <c r="C32" s="57">
        <f>IFERROR(Oferta!C32/AVERAGE(Ventas!C30:C32),"")</f>
        <v>5.0342245989304812</v>
      </c>
      <c r="D32" s="57">
        <f>IFERROR(Oferta!D32/AVERAGE(Ventas!D30:D32),"")</f>
        <v>9.9190101237345338</v>
      </c>
      <c r="E32" s="57">
        <f>IFERROR(Oferta!E32/AVERAGE(Ventas!E30:E32),"")</f>
        <v>15.729874776386403</v>
      </c>
      <c r="F32" s="57">
        <f>IFERROR(Oferta!F32/AVERAGE(Ventas!F30:F32),"")</f>
        <v>5.4738461538461536</v>
      </c>
      <c r="G32" s="57">
        <f>IFERROR(Oferta!G32/AVERAGE(Ventas!G30:G32),"")</f>
        <v>10.925914445133293</v>
      </c>
      <c r="H32" s="57">
        <f>IFERROR(Oferta!H32/AVERAGE(Ventas!H30:H32),"")</f>
        <v>8.8719088098918082</v>
      </c>
      <c r="I32" s="57">
        <f>IFERROR(Oferta!I32/AVERAGE(Ventas!I30:I32),"")</f>
        <v>0</v>
      </c>
      <c r="J32" s="57">
        <f>IFERROR(Oferta!J32/AVERAGE(Ventas!J30:J32),"")</f>
        <v>4.3766233766233764</v>
      </c>
      <c r="K32" s="57">
        <f>IFERROR(Oferta!K32/AVERAGE(Ventas!K30:K32),"")</f>
        <v>6.7592920353982295</v>
      </c>
      <c r="L32" s="57">
        <f>IFERROR(Oferta!L32/AVERAGE(Ventas!L30:L32),"")</f>
        <v>8.7348837209302328</v>
      </c>
      <c r="M32" s="57">
        <f>IFERROR(Oferta!M32/AVERAGE(Ventas!M30:M32),"")</f>
        <v>4.3577586206896557</v>
      </c>
      <c r="N32" s="57">
        <f>IFERROR(Oferta!N32/AVERAGE(Ventas!N30:N32),"")</f>
        <v>7.3038461538461537</v>
      </c>
      <c r="O32" s="57">
        <f>IFERROR(Oferta!O32/AVERAGE(Ventas!O30:O32),"")</f>
        <v>6.6284584980237158</v>
      </c>
      <c r="P32" s="57">
        <f>IFERROR(Oferta!P32/AVERAGE(Ventas!P30:P32),"")</f>
        <v>3.2805071315372425</v>
      </c>
      <c r="Q32" s="57">
        <f>IFERROR(Oferta!Q32/AVERAGE(Ventas!Q30:Q32),"")</f>
        <v>5.2671052631578945</v>
      </c>
      <c r="R32" s="57">
        <f>IFERROR(Oferta!R32/AVERAGE(Ventas!R30:R32),"")</f>
        <v>5.9387622149837132</v>
      </c>
      <c r="S32" s="57">
        <f>IFERROR(Oferta!S32/AVERAGE(Ventas!S30:S32),"")</f>
        <v>7.0003955696202533</v>
      </c>
      <c r="T32" s="57">
        <f>IFERROR(Oferta!T32/AVERAGE(Ventas!T30:T32),"")</f>
        <v>5.0993173604604465</v>
      </c>
      <c r="U32" s="57">
        <f>IFERROR(Oferta!U32/AVERAGE(Ventas!U30:U32),"")</f>
        <v>6.3150147203140339</v>
      </c>
      <c r="V32" s="57">
        <f>IFERROR(Oferta!V32/AVERAGE(Ventas!V30:V32),"")</f>
        <v>5.6930977814297457</v>
      </c>
      <c r="W32" s="57" t="str">
        <f>IFERROR(Oferta!W32/AVERAGE(Ventas!W30:W32),"")</f>
        <v/>
      </c>
      <c r="X32" s="57">
        <f>IFERROR(Oferta!X32/AVERAGE(Ventas!X30:X32),"")</f>
        <v>12.409691629955946</v>
      </c>
      <c r="Y32" s="57">
        <f>IFERROR(Oferta!Y32/AVERAGE(Ventas!Y30:Y32),"")</f>
        <v>11.546052631578949</v>
      </c>
      <c r="Z32" s="57">
        <f>IFERROR(Oferta!Z32/AVERAGE(Ventas!Z30:Z32),"")</f>
        <v>19.681818181818183</v>
      </c>
      <c r="AA32" s="57">
        <f>IFERROR(Oferta!AA32/AVERAGE(Ventas!AA30:AA32),"")</f>
        <v>12.409691629955946</v>
      </c>
      <c r="AB32" s="57">
        <f>IFERROR(Oferta!AB32/AVERAGE(Ventas!AB30:AB32),"")</f>
        <v>15.327464788732394</v>
      </c>
      <c r="AC32" s="57">
        <f>IFERROR(Oferta!AC32/AVERAGE(Ventas!AC30:AC32),"")</f>
        <v>14.031311154598825</v>
      </c>
      <c r="AD32" s="57">
        <f>IFERROR(Oferta!AD32/AVERAGE(Ventas!AD30:AD32),"")</f>
        <v>0.3</v>
      </c>
      <c r="AE32" s="57">
        <f>IFERROR(Oferta!AE32/AVERAGE(Ventas!AE30:AE32),"")</f>
        <v>18.625</v>
      </c>
      <c r="AF32" s="57">
        <f>IFERROR(Oferta!AF32/AVERAGE(Ventas!AF30:AF32),"")</f>
        <v>14.426086956521738</v>
      </c>
      <c r="AG32" s="57">
        <f>IFERROR(Oferta!AG32/AVERAGE(Ventas!AG30:AG32),"")</f>
        <v>330</v>
      </c>
      <c r="AH32" s="57">
        <f>IFERROR(Oferta!AH32/AVERAGE(Ventas!AH30:AH32),"")</f>
        <v>15.465517241379311</v>
      </c>
      <c r="AI32" s="57">
        <f>IFERROR(Oferta!AI32/AVERAGE(Ventas!AI30:AI32),"")</f>
        <v>15.792207792207792</v>
      </c>
      <c r="AJ32" s="57">
        <f>IFERROR(Oferta!AJ32/AVERAGE(Ventas!AJ30:AJ32),"")</f>
        <v>15.726643598615917</v>
      </c>
      <c r="AK32" s="57" t="str">
        <f>IFERROR(Oferta!AK32/AVERAGE(Ventas!AK30:AK32),"")</f>
        <v/>
      </c>
      <c r="AL32" s="57">
        <f>IFERROR(Oferta!AL32/AVERAGE(Ventas!AL30:AL32),"")</f>
        <v>16.794117647058822</v>
      </c>
      <c r="AM32" s="57">
        <f>IFERROR(Oferta!AM32/AVERAGE(Ventas!AM30:AM32),"")</f>
        <v>14.408163265306122</v>
      </c>
      <c r="AN32" s="57">
        <f>IFERROR(Oferta!AN32/AVERAGE(Ventas!AN30:AN32),"")</f>
        <v>7.4482758620689662</v>
      </c>
      <c r="AO32" s="57">
        <f>IFERROR(Oferta!AO32/AVERAGE(Ventas!AO30:AO32),"")</f>
        <v>16.794117647058822</v>
      </c>
      <c r="AP32" s="57">
        <f>IFERROR(Oferta!AP32/AVERAGE(Ventas!AP30:AP32),"")</f>
        <v>13.261363636363637</v>
      </c>
      <c r="AQ32" s="57">
        <f>IFERROR(Oferta!AQ32/AVERAGE(Ventas!AQ30:AQ32),"")</f>
        <v>14.557553956834532</v>
      </c>
      <c r="AR32" s="57" t="str">
        <f>IFERROR(Oferta!AR32/AVERAGE(Ventas!AR30:AR32),"")</f>
        <v/>
      </c>
      <c r="AS32" s="57">
        <f>IFERROR(Oferta!AS32/AVERAGE(Ventas!AS30:AS32),"")</f>
        <v>3.5454545454545454</v>
      </c>
      <c r="AT32" s="57">
        <f>IFERROR(Oferta!AT32/AVERAGE(Ventas!AT30:AT32),"")</f>
        <v>7.2080536912751683</v>
      </c>
      <c r="AU32" s="57">
        <f>IFERROR(Oferta!AU32/AVERAGE(Ventas!AU30:AU32),"")</f>
        <v>10.956521739130434</v>
      </c>
      <c r="AV32" s="57">
        <f>IFERROR(Oferta!AV32/AVERAGE(Ventas!AV30:AV32),"")</f>
        <v>3.5454545454545454</v>
      </c>
      <c r="AW32" s="57">
        <f>IFERROR(Oferta!AW32/AVERAGE(Ventas!AW30:AW32),"")</f>
        <v>7.7093023255813948</v>
      </c>
      <c r="AX32" s="57">
        <f>IFERROR(Oferta!AX32/AVERAGE(Ventas!AX30:AX32),"")</f>
        <v>7.0390243902439034</v>
      </c>
      <c r="AY32" s="57">
        <f>IFERROR(Oferta!AY32/AVERAGE(Ventas!AY30:AY32),"")</f>
        <v>3.1578947368421053</v>
      </c>
      <c r="AZ32" s="57">
        <f>IFERROR(Oferta!AZ32/AVERAGE(Ventas!AZ30:AZ32),"")</f>
        <v>3.6144578313253009</v>
      </c>
      <c r="BA32" s="57">
        <f>IFERROR(Oferta!BA32/AVERAGE(Ventas!BA30:BA32),"")</f>
        <v>10.43225806451613</v>
      </c>
      <c r="BB32" s="57">
        <f>IFERROR(Oferta!BB32/AVERAGE(Ventas!BB30:BB32),"")</f>
        <v>15.899999999999999</v>
      </c>
      <c r="BC32" s="57">
        <f>IFERROR(Oferta!BC32/AVERAGE(Ventas!BC30:BC32),"")</f>
        <v>3.5675675675675675</v>
      </c>
      <c r="BD32" s="57">
        <f>IFERROR(Oferta!BD32/AVERAGE(Ventas!BD30:BD32),"")</f>
        <v>10.763636363636364</v>
      </c>
      <c r="BE32" s="57">
        <f>IFERROR(Oferta!BE32/AVERAGE(Ventas!BE30:BE32),"")</f>
        <v>6.96</v>
      </c>
      <c r="BF32" s="57" t="str">
        <f>IFERROR(Oferta!BF32/AVERAGE(Ventas!BF30:BF32),"")</f>
        <v/>
      </c>
      <c r="BG32" s="57">
        <f>IFERROR(Oferta!BG32/AVERAGE(Ventas!BG30:BG32),"")</f>
        <v>11.363265306122448</v>
      </c>
      <c r="BH32" s="57">
        <f>IFERROR(Oferta!BH32/AVERAGE(Ventas!BH30:BH32),"")</f>
        <v>15.913043478260871</v>
      </c>
      <c r="BI32" s="57">
        <f>IFERROR(Oferta!BI32/AVERAGE(Ventas!BI30:BI32),"")</f>
        <v>37.285714285714285</v>
      </c>
      <c r="BJ32" s="57">
        <f>IFERROR(Oferta!BJ32/AVERAGE(Ventas!BJ30:BJ32),"")</f>
        <v>11.363265306122448</v>
      </c>
      <c r="BK32" s="57">
        <f>IFERROR(Oferta!BK32/AVERAGE(Ventas!BK30:BK32),"")</f>
        <v>18.042704626334519</v>
      </c>
      <c r="BL32" s="57">
        <f>IFERROR(Oferta!BL32/AVERAGE(Ventas!BL30:BL32),"")</f>
        <v>14.931558935361217</v>
      </c>
      <c r="BM32" s="57" t="str">
        <f>IFERROR(Oferta!BM32/AVERAGE(Ventas!BM30:BM32),"")</f>
        <v/>
      </c>
      <c r="BN32" s="57">
        <f>IFERROR(Oferta!BN32/AVERAGE(Ventas!BN30:BN32),"")</f>
        <v>6.0490654205607477</v>
      </c>
      <c r="BO32" s="57">
        <f>IFERROR(Oferta!BO32/AVERAGE(Ventas!BO30:BO32),"")</f>
        <v>7.4049904030710181</v>
      </c>
      <c r="BP32" s="57">
        <f>IFERROR(Oferta!BP32/AVERAGE(Ventas!BP30:BP32),"")</f>
        <v>14.549999999999999</v>
      </c>
      <c r="BQ32" s="57">
        <f>IFERROR(Oferta!BQ32/AVERAGE(Ventas!BQ30:BQ32),"")</f>
        <v>6.0490654205607477</v>
      </c>
      <c r="BR32" s="57">
        <f>IFERROR(Oferta!BR32/AVERAGE(Ventas!BR30:BR32),"")</f>
        <v>7.9144385026737964</v>
      </c>
      <c r="BS32" s="57">
        <f>IFERROR(Oferta!BS32/AVERAGE(Ventas!BS30:BS32),"")</f>
        <v>7.1071789686552069</v>
      </c>
      <c r="BT32" s="57">
        <f>IFERROR(Oferta!BT32/AVERAGE(Ventas!BT30:BT32),"")</f>
        <v>0</v>
      </c>
      <c r="BU32" s="57">
        <f>IFERROR(Oferta!BU32/AVERAGE(Ventas!BU30:BU32),"")</f>
        <v>6.5567010309278349</v>
      </c>
      <c r="BV32" s="57">
        <f>IFERROR(Oferta!BV32/AVERAGE(Ventas!BV30:BV32),"")</f>
        <v>5.7920120572720428</v>
      </c>
      <c r="BW32" s="57">
        <f>IFERROR(Oferta!BW32/AVERAGE(Ventas!BW30:BW32),"")</f>
        <v>10</v>
      </c>
      <c r="BX32" s="57">
        <f>IFERROR(Oferta!BX32/AVERAGE(Ventas!BX30:BX32),"")</f>
        <v>6.4897959183673475</v>
      </c>
      <c r="BY32" s="57">
        <f>IFERROR(Oferta!BY32/AVERAGE(Ventas!BY30:BY32),"")</f>
        <v>6.5165315034310662</v>
      </c>
      <c r="BZ32" s="57">
        <f>IFERROR(Oferta!BZ32/AVERAGE(Ventas!BZ30:BZ32),"")</f>
        <v>6.5149911816578481</v>
      </c>
      <c r="CA32" s="57" t="str">
        <f>IFERROR(Oferta!CA32/AVERAGE(Ventas!CA30:CA32),"")</f>
        <v/>
      </c>
      <c r="CB32" s="57">
        <f>IFERROR(Oferta!CB32/AVERAGE(Ventas!CB30:CB32),"")</f>
        <v>8.6162790697674421</v>
      </c>
      <c r="CC32" s="57">
        <f>IFERROR(Oferta!CC32/AVERAGE(Ventas!CC30:CC32),"")</f>
        <v>15.171428571428573</v>
      </c>
      <c r="CD32" s="57">
        <f>IFERROR(Oferta!CD32/AVERAGE(Ventas!CD30:CD32),"")</f>
        <v>30</v>
      </c>
      <c r="CE32" s="57">
        <f>IFERROR(Oferta!CE32/AVERAGE(Ventas!CE30:CE32),"")</f>
        <v>8.6162790697674421</v>
      </c>
      <c r="CF32" s="57">
        <f>IFERROR(Oferta!CF32/AVERAGE(Ventas!CF30:CF32),"")</f>
        <v>15.276595744680851</v>
      </c>
      <c r="CG32" s="57">
        <f>IFERROR(Oferta!CG32/AVERAGE(Ventas!CG30:CG32),"")</f>
        <v>11.616613418530353</v>
      </c>
      <c r="CH32" s="57">
        <f>IFERROR(Oferta!CH32/AVERAGE(Ventas!CH30:CH32),"")</f>
        <v>9.7125000000000004</v>
      </c>
      <c r="CI32" s="57">
        <f>IFERROR(Oferta!CI32/AVERAGE(Ventas!CI30:CI32),"")</f>
        <v>5.0460469157254559</v>
      </c>
      <c r="CJ32" s="57">
        <f>IFERROR(Oferta!CJ32/AVERAGE(Ventas!CJ30:CJ32),"")</f>
        <v>7.5962660443407231</v>
      </c>
      <c r="CK32" s="57">
        <f>IFERROR(Oferta!CK32/AVERAGE(Ventas!CK30:CK32),"")</f>
        <v>13.135593220338983</v>
      </c>
      <c r="CL32" s="57">
        <f>IFERROR(Oferta!CL32/AVERAGE(Ventas!CL30:CL32),"")</f>
        <v>5.8511861969805894</v>
      </c>
      <c r="CM32" s="57">
        <f>IFERROR(Oferta!CM32/AVERAGE(Ventas!CM30:CM32),"")</f>
        <v>8.5444874274661498</v>
      </c>
      <c r="CN32" s="57">
        <f>IFERROR(Oferta!CN32/AVERAGE(Ventas!CN30:CN32),"")</f>
        <v>6.9995876288659789</v>
      </c>
      <c r="CO32" s="57">
        <f>IFERROR(Oferta!CO32/AVERAGE(Ventas!CO30:CO32),"")</f>
        <v>45.923076923076927</v>
      </c>
      <c r="CP32" s="57">
        <f>IFERROR(Oferta!CP32/AVERAGE(Ventas!CP30:CP32),"")</f>
        <v>6.75</v>
      </c>
      <c r="CQ32" s="57">
        <f>IFERROR(Oferta!CQ32/AVERAGE(Ventas!CQ30:CQ32),"")</f>
        <v>21.458823529411767</v>
      </c>
      <c r="CR32" s="57">
        <f>IFERROR(Oferta!CR32/AVERAGE(Ventas!CR30:CR32),"")</f>
        <v>4.5194805194805197</v>
      </c>
      <c r="CS32" s="57">
        <f>IFERROR(Oferta!CS32/AVERAGE(Ventas!CS30:CS32),"")</f>
        <v>16.358490566037734</v>
      </c>
      <c r="CT32" s="57">
        <f>IFERROR(Oferta!CT32/AVERAGE(Ventas!CT30:CT32),"")</f>
        <v>13.407407407407407</v>
      </c>
      <c r="CU32" s="57">
        <f>IFERROR(Oferta!CU32/AVERAGE(Ventas!CU30:CU32),"")</f>
        <v>14.134883720930231</v>
      </c>
      <c r="CV32" s="57" t="str">
        <f>IFERROR(Oferta!CV32/AVERAGE(Ventas!CV30:CV32),"")</f>
        <v/>
      </c>
      <c r="CW32" s="57" t="str">
        <f>IFERROR(Oferta!CW32/AVERAGE(Ventas!CW30:CW32),"")</f>
        <v/>
      </c>
      <c r="CX32" s="57">
        <f>IFERROR(Oferta!CX32/AVERAGE(Ventas!CX30:CX32),"")</f>
        <v>10.466666666666667</v>
      </c>
      <c r="CY32" s="57">
        <f>IFERROR(Oferta!CY32/AVERAGE(Ventas!CY30:CY32),"")</f>
        <v>6.2459016393442628</v>
      </c>
      <c r="CZ32" s="57" t="str">
        <f>IFERROR(Oferta!CZ32/AVERAGE(Ventas!CZ30:CZ32),"")</f>
        <v/>
      </c>
      <c r="DA32" s="57">
        <f>IFERROR(Oferta!DA32/AVERAGE(Ventas!DA30:DA32),"")</f>
        <v>9.398340248962656</v>
      </c>
      <c r="DB32" s="57">
        <f>IFERROR(Oferta!DB32/AVERAGE(Ventas!DB30:DB32),"")</f>
        <v>9.398340248962656</v>
      </c>
      <c r="DC32" s="57" t="str">
        <f>IFERROR(Oferta!DC32/AVERAGE(Ventas!DC30:DC32),"")</f>
        <v/>
      </c>
      <c r="DD32" s="57">
        <f>IFERROR(Oferta!DD32/AVERAGE(Ventas!DD30:DD32),"")</f>
        <v>35.571428571428569</v>
      </c>
      <c r="DE32" s="57">
        <f>IFERROR(Oferta!DE32/AVERAGE(Ventas!DE30:DE32),"")</f>
        <v>8.4677419354838701</v>
      </c>
      <c r="DF32" s="57">
        <f>IFERROR(Oferta!DF32/AVERAGE(Ventas!DF30:DF32),"")</f>
        <v>15</v>
      </c>
      <c r="DG32" s="57">
        <f>IFERROR(Oferta!DG32/AVERAGE(Ventas!DG30:DG32),"")</f>
        <v>35.571428571428569</v>
      </c>
      <c r="DH32" s="57">
        <f>IFERROR(Oferta!DH32/AVERAGE(Ventas!DH30:DH32),"")</f>
        <v>8.671875</v>
      </c>
      <c r="DI32" s="57">
        <f>IFERROR(Oferta!DI32/AVERAGE(Ventas!DI30:DI32),"")</f>
        <v>11.32394366197183</v>
      </c>
      <c r="DJ32" s="57" t="str">
        <f>IFERROR(Oferta!DJ32/AVERAGE(Ventas!DJ30:DJ32),"")</f>
        <v/>
      </c>
      <c r="DK32" s="57">
        <f>IFERROR(Oferta!DK32/AVERAGE(Ventas!DK30:DK32),"")</f>
        <v>41.7</v>
      </c>
      <c r="DL32" s="57">
        <f>IFERROR(Oferta!DL32/AVERAGE(Ventas!DL30:DL32),"")</f>
        <v>30</v>
      </c>
      <c r="DM32" s="57">
        <f>IFERROR(Oferta!DM32/AVERAGE(Ventas!DM30:DM32),"")</f>
        <v>17.294117647058826</v>
      </c>
      <c r="DN32" s="57">
        <f>IFERROR(Oferta!DN32/AVERAGE(Ventas!DN30:DN32),"")</f>
        <v>41.7</v>
      </c>
      <c r="DO32" s="57">
        <f>IFERROR(Oferta!DO32/AVERAGE(Ventas!DO30:DO32),"")</f>
        <v>22.285714285714288</v>
      </c>
      <c r="DP32" s="57">
        <f>IFERROR(Oferta!DP32/AVERAGE(Ventas!DP30:DP32),"")</f>
        <v>24.86283185840708</v>
      </c>
      <c r="DQ32" s="57" t="str">
        <f>IFERROR(Oferta!DQ32/AVERAGE(Ventas!DQ30:DQ32),"")</f>
        <v/>
      </c>
      <c r="DR32" s="57">
        <f>IFERROR(Oferta!DR32/AVERAGE(Ventas!DR30:DR32),"")</f>
        <v>17.730337078651683</v>
      </c>
      <c r="DS32" s="57">
        <f>IFERROR(Oferta!DS32/AVERAGE(Ventas!DS30:DS32),"")</f>
        <v>21.605769230769234</v>
      </c>
      <c r="DT32" s="57">
        <f>IFERROR(Oferta!DT32/AVERAGE(Ventas!DT30:DT32),"")</f>
        <v>40.4</v>
      </c>
      <c r="DU32" s="57">
        <f>IFERROR(Oferta!DU32/AVERAGE(Ventas!DU30:DU32),"")</f>
        <v>17.730337078651683</v>
      </c>
      <c r="DV32" s="57">
        <f>IFERROR(Oferta!DV32/AVERAGE(Ventas!DV30:DV32),"")</f>
        <v>23.974789915966387</v>
      </c>
      <c r="DW32" s="57">
        <f>IFERROR(Oferta!DW32/AVERAGE(Ventas!DW30:DW32),"")</f>
        <v>21.302884615384617</v>
      </c>
      <c r="DX32" s="57" t="str">
        <f>IFERROR(Oferta!DX32/AVERAGE(Ventas!DX30:DX32),"")</f>
        <v/>
      </c>
      <c r="DY32" s="57">
        <f>IFERROR(Oferta!DY32/AVERAGE(Ventas!DY30:DY32),"")</f>
        <v>29.464285714285712</v>
      </c>
      <c r="DZ32" s="57" t="str">
        <f>IFERROR(Oferta!DZ32/AVERAGE(Ventas!DZ30:DZ32),"")</f>
        <v/>
      </c>
      <c r="EA32" s="57" t="str">
        <f>IFERROR(Oferta!EA32/AVERAGE(Ventas!EA30:EA32),"")</f>
        <v/>
      </c>
      <c r="EB32" s="57">
        <f>IFERROR(Oferta!EB32/AVERAGE(Ventas!EB30:EB32),"")</f>
        <v>29.464285714285712</v>
      </c>
      <c r="EC32" s="57" t="str">
        <f>IFERROR(Oferta!EC32/AVERAGE(Ventas!EC30:EC32),"")</f>
        <v/>
      </c>
      <c r="ED32" s="57">
        <f>IFERROR(Oferta!ED32/AVERAGE(Ventas!ED30:ED32),"")</f>
        <v>29.464285714285712</v>
      </c>
      <c r="EE32" s="57">
        <f>IFERROR(Oferta!EE32/AVERAGE(Ventas!EE30:EE32),"")</f>
        <v>5.9401888772297999</v>
      </c>
      <c r="EF32" s="57">
        <f>IFERROR(Oferta!EF32/AVERAGE(Ventas!EF30:EF32),"")</f>
        <v>5.1914810089312002</v>
      </c>
      <c r="EG32" s="57">
        <f>IFERROR(Oferta!EG32/AVERAGE(Ventas!EG30:EG32),"")</f>
        <v>7.1666500349266533</v>
      </c>
      <c r="EH32" s="57">
        <f>IFERROR(Oferta!EH32/AVERAGE(Ventas!EH30:EH32),"")</f>
        <v>8.9089214380825563</v>
      </c>
      <c r="EI32" s="57">
        <f>IFERROR(Oferta!EI32/AVERAGE(Ventas!EI30:EI32),"")</f>
        <v>5.2555196553581043</v>
      </c>
      <c r="EJ32" s="57">
        <f>IFERROR(Oferta!EJ32/AVERAGE(Ventas!EJ30:EJ32),"")</f>
        <v>7.6415505226480835</v>
      </c>
      <c r="EK32" s="57">
        <f>IFERROR(Oferta!EK32/AVERAGE(Ventas!EK30:EK32),"")</f>
        <v>6.5746448350589937</v>
      </c>
      <c r="EL32" s="57">
        <f>IFERROR(Oferta!EL32/AVERAGE(Ventas!EL30:EL32),"")</f>
        <v>5.8289205702647662</v>
      </c>
      <c r="EM32" s="57">
        <f>IFERROR(Oferta!EM32/AVERAGE(Ventas!EM30:EM32),"")</f>
        <v>5.6694150992012364</v>
      </c>
      <c r="EN32" s="57">
        <f>IFERROR(Oferta!EN32/AVERAGE(Ventas!EN30:EN32),"")</f>
        <v>7.7856004027859358</v>
      </c>
      <c r="EO32" s="57">
        <f>IFERROR(Oferta!EO32/AVERAGE(Ventas!EO30:EO32),"")</f>
        <v>9.6279069767441872</v>
      </c>
      <c r="EP32" s="57">
        <f>IFERROR(Oferta!EP32/AVERAGE(Ventas!EP30:EP32),"")</f>
        <v>5.6818217821782184</v>
      </c>
      <c r="EQ32" s="57">
        <f>IFERROR(Oferta!EQ32/AVERAGE(Ventas!EQ30:EQ32),"")</f>
        <v>8.2522087850115913</v>
      </c>
      <c r="ER32" s="57">
        <f>IFERROR(Oferta!ER32/AVERAGE(Ventas!ER30:ER32),"")</f>
        <v>7.116918555835432</v>
      </c>
      <c r="ES32" s="57">
        <f>IFERROR(Oferta!ES32/AVERAGE(Ventas!ES30:ES32),"")</f>
        <v>6.3527638190954772</v>
      </c>
      <c r="ET32" s="57">
        <f>IFERROR(Oferta!ET32/AVERAGE(Ventas!ET30:ET32),"")</f>
        <v>5.8732322804640527</v>
      </c>
      <c r="EU32" s="57">
        <f>IFERROR(Oferta!EU32/AVERAGE(Ventas!EU30:EU32),"")</f>
        <v>8.1747283702213274</v>
      </c>
      <c r="EV32" s="57">
        <f>IFERROR(Oferta!EV32/AVERAGE(Ventas!EV30:EV32),"")</f>
        <v>9.809777571825764</v>
      </c>
      <c r="EW32" s="57">
        <f>IFERROR(Oferta!EW32/AVERAGE(Ventas!EW30:EW32),"")</f>
        <v>5.91049671977507</v>
      </c>
      <c r="EX32" s="57">
        <f>IFERROR(Oferta!EX32/AVERAGE(Ventas!EX30:EX32),"")</f>
        <v>8.5962606773788899</v>
      </c>
      <c r="EY32" s="57">
        <f>IFERROR(Oferta!EY32/AVERAGE(Ventas!EY30:EY32),"")</f>
        <v>7.4323235742088336</v>
      </c>
      <c r="EZ32" s="57">
        <f>IFERROR(Oferta!EZ32/AVERAGE(Ventas!EZ30:EZ32),"")</f>
        <v>6.3527638190954772</v>
      </c>
      <c r="FA32" s="57">
        <f>IFERROR(Oferta!FA32/AVERAGE(Ventas!FA30:FA32),"")</f>
        <v>5.9290360733293914</v>
      </c>
      <c r="FB32" s="57">
        <f>IFERROR(Oferta!FB32/AVERAGE(Ventas!FB30:FB32),"")</f>
        <v>8.1747283702213274</v>
      </c>
      <c r="FC32" s="57">
        <f>IFERROR(Oferta!FC32/AVERAGE(Ventas!FC30:FC32),"")</f>
        <v>9.809777571825764</v>
      </c>
      <c r="FD32" s="57">
        <f>IFERROR(Oferta!FD32/AVERAGE(Ventas!FD30:FD32),"")</f>
        <v>5.9618921446384041</v>
      </c>
      <c r="FE32" s="57">
        <f>IFERROR(Oferta!FE32/AVERAGE(Ventas!FE30:FE32),"")</f>
        <v>8.5962606773788899</v>
      </c>
      <c r="FF32" s="57">
        <f>IFERROR(Oferta!FF32/AVERAGE(Ventas!FF30:FF32),"")</f>
        <v>7.4531836472457993</v>
      </c>
    </row>
    <row r="33" spans="1:162" x14ac:dyDescent="0.2">
      <c r="A33" s="45">
        <v>40969</v>
      </c>
      <c r="B33" s="57">
        <f>IFERROR(Oferta!B33/AVERAGE(Ventas!B31:B33),"")</f>
        <v>10.211538461538462</v>
      </c>
      <c r="C33" s="57">
        <f>IFERROR(Oferta!C33/AVERAGE(Ventas!C31:C33),"")</f>
        <v>5.9515495416848543</v>
      </c>
      <c r="D33" s="57">
        <f>IFERROR(Oferta!D33/AVERAGE(Ventas!D31:D33),"")</f>
        <v>9.0463962649547707</v>
      </c>
      <c r="E33" s="57">
        <f>IFERROR(Oferta!E33/AVERAGE(Ventas!E31:E33),"")</f>
        <v>14.938461538461539</v>
      </c>
      <c r="F33" s="57">
        <f>IFERROR(Oferta!F33/AVERAGE(Ventas!F31:F33),"")</f>
        <v>6.1365344467640917</v>
      </c>
      <c r="G33" s="57">
        <f>IFERROR(Oferta!G33/AVERAGE(Ventas!G31:G33),"")</f>
        <v>9.9055333998005981</v>
      </c>
      <c r="H33" s="57">
        <f>IFERROR(Oferta!H33/AVERAGE(Ventas!H31:H33),"")</f>
        <v>8.4966442953020138</v>
      </c>
      <c r="I33" s="57">
        <f>IFERROR(Oferta!I33/AVERAGE(Ventas!I31:I33),"")</f>
        <v>0</v>
      </c>
      <c r="J33" s="57">
        <f>IFERROR(Oferta!J33/AVERAGE(Ventas!J31:J33),"")</f>
        <v>7.4473684210526319</v>
      </c>
      <c r="K33" s="57">
        <f>IFERROR(Oferta!K33/AVERAGE(Ventas!K31:K33),"")</f>
        <v>6.7914110429447856</v>
      </c>
      <c r="L33" s="57">
        <f>IFERROR(Oferta!L33/AVERAGE(Ventas!L31:L33),"")</f>
        <v>10.422680412371133</v>
      </c>
      <c r="M33" s="57">
        <f>IFERROR(Oferta!M33/AVERAGE(Ventas!M31:M33),"")</f>
        <v>7.4148471615720526</v>
      </c>
      <c r="N33" s="57">
        <f>IFERROR(Oferta!N33/AVERAGE(Ventas!N31:N33),"")</f>
        <v>7.8228404099560764</v>
      </c>
      <c r="O33" s="57">
        <f>IFERROR(Oferta!O33/AVERAGE(Ventas!O31:O33),"")</f>
        <v>7.7203947368421053</v>
      </c>
      <c r="P33" s="57">
        <f>IFERROR(Oferta!P33/AVERAGE(Ventas!P31:P33),"")</f>
        <v>2.4545454545454546</v>
      </c>
      <c r="Q33" s="57">
        <f>IFERROR(Oferta!Q33/AVERAGE(Ventas!Q31:Q33),"")</f>
        <v>5.434557235421166</v>
      </c>
      <c r="R33" s="57">
        <f>IFERROR(Oferta!R33/AVERAGE(Ventas!R31:R33),"")</f>
        <v>5.1053031743014632</v>
      </c>
      <c r="S33" s="57">
        <f>IFERROR(Oferta!S33/AVERAGE(Ventas!S31:S33),"")</f>
        <v>6.9486792452830182</v>
      </c>
      <c r="T33" s="57">
        <f>IFERROR(Oferta!T33/AVERAGE(Ventas!T31:T33),"")</f>
        <v>5.1602823898548831</v>
      </c>
      <c r="U33" s="57">
        <f>IFERROR(Oferta!U33/AVERAGE(Ventas!U31:U33),"")</f>
        <v>5.7227910504361015</v>
      </c>
      <c r="V33" s="57">
        <f>IFERROR(Oferta!V33/AVERAGE(Ventas!V31:V33),"")</f>
        <v>5.4462724935732645</v>
      </c>
      <c r="W33" s="57" t="str">
        <f>IFERROR(Oferta!W33/AVERAGE(Ventas!W31:W33),"")</f>
        <v/>
      </c>
      <c r="X33" s="57">
        <f>IFERROR(Oferta!X33/AVERAGE(Ventas!X31:X33),"")</f>
        <v>12.32</v>
      </c>
      <c r="Y33" s="57">
        <f>IFERROR(Oferta!Y33/AVERAGE(Ventas!Y31:Y33),"")</f>
        <v>14.142857142857144</v>
      </c>
      <c r="Z33" s="57">
        <f>IFERROR(Oferta!Z33/AVERAGE(Ventas!Z31:Z33),"")</f>
        <v>31.071428571428573</v>
      </c>
      <c r="AA33" s="57">
        <f>IFERROR(Oferta!AA33/AVERAGE(Ventas!AA31:AA33),"")</f>
        <v>12.32</v>
      </c>
      <c r="AB33" s="57">
        <f>IFERROR(Oferta!AB33/AVERAGE(Ventas!AB31:AB33),"")</f>
        <v>21.147783251231527</v>
      </c>
      <c r="AC33" s="57">
        <f>IFERROR(Oferta!AC33/AVERAGE(Ventas!AC31:AC33),"")</f>
        <v>16.507009345794394</v>
      </c>
      <c r="AD33" s="57" t="str">
        <f>IFERROR(Oferta!AD33/AVERAGE(Ventas!AD31:AD33),"")</f>
        <v/>
      </c>
      <c r="AE33" s="57">
        <f>IFERROR(Oferta!AE33/AVERAGE(Ventas!AE31:AE33),"")</f>
        <v>12.962962962962964</v>
      </c>
      <c r="AF33" s="57">
        <f>IFERROR(Oferta!AF33/AVERAGE(Ventas!AF31:AF33),"")</f>
        <v>12.28996282527881</v>
      </c>
      <c r="AG33" s="57">
        <f>IFERROR(Oferta!AG33/AVERAGE(Ventas!AG31:AG33),"")</f>
        <v>336</v>
      </c>
      <c r="AH33" s="57">
        <f>IFERROR(Oferta!AH33/AVERAGE(Ventas!AH31:AH33),"")</f>
        <v>13</v>
      </c>
      <c r="AI33" s="57">
        <f>IFERROR(Oferta!AI33/AVERAGE(Ventas!AI31:AI33),"")</f>
        <v>13.488888888888889</v>
      </c>
      <c r="AJ33" s="57">
        <f>IFERROR(Oferta!AJ33/AVERAGE(Ventas!AJ31:AJ33),"")</f>
        <v>13.376068376068377</v>
      </c>
      <c r="AK33" s="57" t="str">
        <f>IFERROR(Oferta!AK33/AVERAGE(Ventas!AK31:AK33),"")</f>
        <v/>
      </c>
      <c r="AL33" s="57">
        <f>IFERROR(Oferta!AL33/AVERAGE(Ventas!AL31:AL33),"")</f>
        <v>13.436974789915967</v>
      </c>
      <c r="AM33" s="57">
        <f>IFERROR(Oferta!AM33/AVERAGE(Ventas!AM31:AM33),"")</f>
        <v>14.874125874125875</v>
      </c>
      <c r="AN33" s="57">
        <f>IFERROR(Oferta!AN33/AVERAGE(Ventas!AN31:AN33),"")</f>
        <v>6.8125</v>
      </c>
      <c r="AO33" s="57">
        <f>IFERROR(Oferta!AO33/AVERAGE(Ventas!AO31:AO33),"")</f>
        <v>13.436974789915967</v>
      </c>
      <c r="AP33" s="57">
        <f>IFERROR(Oferta!AP33/AVERAGE(Ventas!AP31:AP33),"")</f>
        <v>12.848167539267017</v>
      </c>
      <c r="AQ33" s="57">
        <f>IFERROR(Oferta!AQ33/AVERAGE(Ventas!AQ31:AQ33),"")</f>
        <v>13.074193548387097</v>
      </c>
      <c r="AR33" s="57" t="str">
        <f>IFERROR(Oferta!AR33/AVERAGE(Ventas!AR31:AR33),"")</f>
        <v/>
      </c>
      <c r="AS33" s="57">
        <f>IFERROR(Oferta!AS33/AVERAGE(Ventas!AS31:AS33),"")</f>
        <v>5.2040816326530619</v>
      </c>
      <c r="AT33" s="57">
        <f>IFERROR(Oferta!AT33/AVERAGE(Ventas!AT31:AT33),"")</f>
        <v>7.6744186046511631</v>
      </c>
      <c r="AU33" s="57">
        <f>IFERROR(Oferta!AU33/AVERAGE(Ventas!AU31:AU33),"")</f>
        <v>9.42</v>
      </c>
      <c r="AV33" s="57">
        <f>IFERROR(Oferta!AV33/AVERAGE(Ventas!AV31:AV33),"")</f>
        <v>5.2040816326530619</v>
      </c>
      <c r="AW33" s="57">
        <f>IFERROR(Oferta!AW33/AVERAGE(Ventas!AW31:AW33),"")</f>
        <v>7.9230769230769234</v>
      </c>
      <c r="AX33" s="57">
        <f>IFERROR(Oferta!AX33/AVERAGE(Ventas!AX31:AX33),"")</f>
        <v>7.59</v>
      </c>
      <c r="AY33" s="57">
        <f>IFERROR(Oferta!AY33/AVERAGE(Ventas!AY31:AY33),"")</f>
        <v>1.5</v>
      </c>
      <c r="AZ33" s="57">
        <f>IFERROR(Oferta!AZ33/AVERAGE(Ventas!AZ31:AZ33),"")</f>
        <v>6.5178571428571432</v>
      </c>
      <c r="BA33" s="57">
        <f>IFERROR(Oferta!BA33/AVERAGE(Ventas!BA31:BA33),"")</f>
        <v>10.861445783132529</v>
      </c>
      <c r="BB33" s="57">
        <f>IFERROR(Oferta!BB33/AVERAGE(Ventas!BB31:BB33),"")</f>
        <v>42</v>
      </c>
      <c r="BC33" s="57">
        <f>IFERROR(Oferta!BC33/AVERAGE(Ventas!BC31:BC33),"")</f>
        <v>5.8453608247422677</v>
      </c>
      <c r="BD33" s="57">
        <f>IFERROR(Oferta!BD33/AVERAGE(Ventas!BD31:BD33),"")</f>
        <v>11.594117647058823</v>
      </c>
      <c r="BE33" s="57">
        <f>IFERROR(Oferta!BE33/AVERAGE(Ventas!BE31:BE33),"")</f>
        <v>8.530219780219781</v>
      </c>
      <c r="BF33" s="57" t="str">
        <f>IFERROR(Oferta!BF33/AVERAGE(Ventas!BF31:BF33),"")</f>
        <v/>
      </c>
      <c r="BG33" s="57">
        <f>IFERROR(Oferta!BG33/AVERAGE(Ventas!BG31:BG33),"")</f>
        <v>8.2694805194805188</v>
      </c>
      <c r="BH33" s="57">
        <f>IFERROR(Oferta!BH33/AVERAGE(Ventas!BH31:BH33),"")</f>
        <v>14.490566037735849</v>
      </c>
      <c r="BI33" s="57">
        <f>IFERROR(Oferta!BI33/AVERAGE(Ventas!BI31:BI33),"")</f>
        <v>60.882352941176464</v>
      </c>
      <c r="BJ33" s="57">
        <f>IFERROR(Oferta!BJ33/AVERAGE(Ventas!BJ31:BJ33),"")</f>
        <v>8.2694805194805188</v>
      </c>
      <c r="BK33" s="57">
        <f>IFERROR(Oferta!BK33/AVERAGE(Ventas!BK31:BK33),"")</f>
        <v>17.287234042553191</v>
      </c>
      <c r="BL33" s="57">
        <f>IFERROR(Oferta!BL33/AVERAGE(Ventas!BL31:BL33),"")</f>
        <v>12.579661016949153</v>
      </c>
      <c r="BM33" s="57" t="str">
        <f>IFERROR(Oferta!BM33/AVERAGE(Ventas!BM31:BM33),"")</f>
        <v/>
      </c>
      <c r="BN33" s="57">
        <f>IFERROR(Oferta!BN33/AVERAGE(Ventas!BN31:BN33),"")</f>
        <v>5.9581395348837205</v>
      </c>
      <c r="BO33" s="57">
        <f>IFERROR(Oferta!BO33/AVERAGE(Ventas!BO31:BO33),"")</f>
        <v>6.7685009487666035</v>
      </c>
      <c r="BP33" s="57">
        <f>IFERROR(Oferta!BP33/AVERAGE(Ventas!BP31:BP33),"")</f>
        <v>19.344827586206897</v>
      </c>
      <c r="BQ33" s="57">
        <f>IFERROR(Oferta!BQ33/AVERAGE(Ventas!BQ31:BQ33),"")</f>
        <v>5.9581395348837205</v>
      </c>
      <c r="BR33" s="57">
        <f>IFERROR(Oferta!BR33/AVERAGE(Ventas!BR31:BR33),"")</f>
        <v>7.4244604316546763</v>
      </c>
      <c r="BS33" s="57">
        <f>IFERROR(Oferta!BS33/AVERAGE(Ventas!BS31:BS33),"")</f>
        <v>6.7849898580121701</v>
      </c>
      <c r="BT33" s="57">
        <f>IFERROR(Oferta!BT33/AVERAGE(Ventas!BT31:BT33),"")</f>
        <v>0</v>
      </c>
      <c r="BU33" s="57">
        <f>IFERROR(Oferta!BU33/AVERAGE(Ventas!BU31:BU33),"")</f>
        <v>6.25</v>
      </c>
      <c r="BV33" s="57">
        <f>IFERROR(Oferta!BV33/AVERAGE(Ventas!BV31:BV33),"")</f>
        <v>6.6299275945293648</v>
      </c>
      <c r="BW33" s="57">
        <f>IFERROR(Oferta!BW33/AVERAGE(Ventas!BW31:BW33),"")</f>
        <v>10.835164835164836</v>
      </c>
      <c r="BX33" s="57">
        <f>IFERROR(Oferta!BX33/AVERAGE(Ventas!BX31:BX33),"")</f>
        <v>6.1764705882352944</v>
      </c>
      <c r="BY33" s="57">
        <f>IFERROR(Oferta!BY33/AVERAGE(Ventas!BY31:BY33),"")</f>
        <v>7.3872031662269135</v>
      </c>
      <c r="BZ33" s="57">
        <f>IFERROR(Oferta!BZ33/AVERAGE(Ventas!BZ31:BZ33),"")</f>
        <v>7.3229231730168651</v>
      </c>
      <c r="CA33" s="57" t="str">
        <f>IFERROR(Oferta!CA33/AVERAGE(Ventas!CA31:CA33),"")</f>
        <v/>
      </c>
      <c r="CB33" s="57">
        <f>IFERROR(Oferta!CB33/AVERAGE(Ventas!CB31:CB33),"")</f>
        <v>12.226415094339622</v>
      </c>
      <c r="CC33" s="57">
        <f>IFERROR(Oferta!CC33/AVERAGE(Ventas!CC31:CC33),"")</f>
        <v>11.831249999999999</v>
      </c>
      <c r="CD33" s="57">
        <f>IFERROR(Oferta!CD33/AVERAGE(Ventas!CD31:CD33),"")</f>
        <v>30</v>
      </c>
      <c r="CE33" s="57">
        <f>IFERROR(Oferta!CE33/AVERAGE(Ventas!CE31:CE33),"")</f>
        <v>12.226415094339622</v>
      </c>
      <c r="CF33" s="57">
        <f>IFERROR(Oferta!CF33/AVERAGE(Ventas!CF31:CF33),"")</f>
        <v>11.944099378881988</v>
      </c>
      <c r="CG33" s="57">
        <f>IFERROR(Oferta!CG33/AVERAGE(Ventas!CG31:CG33),"")</f>
        <v>12.10455764075067</v>
      </c>
      <c r="CH33" s="57">
        <f>IFERROR(Oferta!CH33/AVERAGE(Ventas!CH31:CH33),"")</f>
        <v>6.2905982905982905</v>
      </c>
      <c r="CI33" s="57">
        <f>IFERROR(Oferta!CI33/AVERAGE(Ventas!CI31:CI33),"")</f>
        <v>3.537014563106796</v>
      </c>
      <c r="CJ33" s="57">
        <f>IFERROR(Oferta!CJ33/AVERAGE(Ventas!CJ31:CJ33),"")</f>
        <v>8.4109442060085833</v>
      </c>
      <c r="CK33" s="57">
        <f>IFERROR(Oferta!CK33/AVERAGE(Ventas!CK31:CK33),"")</f>
        <v>12.884210526315789</v>
      </c>
      <c r="CL33" s="57">
        <f>IFERROR(Oferta!CL33/AVERAGE(Ventas!CL31:CL33),"")</f>
        <v>4.0205102551275633</v>
      </c>
      <c r="CM33" s="57">
        <f>IFERROR(Oferta!CM33/AVERAGE(Ventas!CM31:CM33),"")</f>
        <v>9.1684491978609621</v>
      </c>
      <c r="CN33" s="57">
        <f>IFERROR(Oferta!CN33/AVERAGE(Ventas!CN31:CN33),"")</f>
        <v>5.8711951297661011</v>
      </c>
      <c r="CO33" s="57">
        <f>IFERROR(Oferta!CO33/AVERAGE(Ventas!CO31:CO33),"")</f>
        <v>30.473684210526319</v>
      </c>
      <c r="CP33" s="57">
        <f>IFERROR(Oferta!CP33/AVERAGE(Ventas!CP31:CP33),"")</f>
        <v>8</v>
      </c>
      <c r="CQ33" s="57">
        <f>IFERROR(Oferta!CQ33/AVERAGE(Ventas!CQ31:CQ33),"")</f>
        <v>27.549295774647884</v>
      </c>
      <c r="CR33" s="57">
        <f>IFERROR(Oferta!CR33/AVERAGE(Ventas!CR31:CR33),"")</f>
        <v>3.3370786516853932</v>
      </c>
      <c r="CS33" s="57">
        <f>IFERROR(Oferta!CS33/AVERAGE(Ventas!CS31:CS33),"")</f>
        <v>16.714285714285715</v>
      </c>
      <c r="CT33" s="57">
        <f>IFERROR(Oferta!CT33/AVERAGE(Ventas!CT31:CT33),"")</f>
        <v>14.081249999999999</v>
      </c>
      <c r="CU33" s="57">
        <f>IFERROR(Oferta!CU33/AVERAGE(Ventas!CU31:CU33),"")</f>
        <v>14.698564593301434</v>
      </c>
      <c r="CV33" s="57" t="str">
        <f>IFERROR(Oferta!CV33/AVERAGE(Ventas!CV31:CV33),"")</f>
        <v/>
      </c>
      <c r="CW33" s="57">
        <f>IFERROR(Oferta!CW33/AVERAGE(Ventas!CW31:CW33),"")</f>
        <v>159</v>
      </c>
      <c r="CX33" s="57">
        <f>IFERROR(Oferta!CX33/AVERAGE(Ventas!CX31:CX33),"")</f>
        <v>6.7258064516129039</v>
      </c>
      <c r="CY33" s="57">
        <f>IFERROR(Oferta!CY33/AVERAGE(Ventas!CY31:CY33),"")</f>
        <v>4.62</v>
      </c>
      <c r="CZ33" s="57">
        <f>IFERROR(Oferta!CZ33/AVERAGE(Ventas!CZ31:CZ33),"")</f>
        <v>159</v>
      </c>
      <c r="DA33" s="57">
        <f>IFERROR(Oferta!DA33/AVERAGE(Ventas!DA31:DA33),"")</f>
        <v>6.2121951219512201</v>
      </c>
      <c r="DB33" s="57">
        <f>IFERROR(Oferta!DB33/AVERAGE(Ventas!DB31:DB33),"")</f>
        <v>8.0530120481927714</v>
      </c>
      <c r="DC33" s="57" t="str">
        <f>IFERROR(Oferta!DC33/AVERAGE(Ventas!DC31:DC33),"")</f>
        <v/>
      </c>
      <c r="DD33" s="57">
        <f>IFERROR(Oferta!DD33/AVERAGE(Ventas!DD31:DD33),"")</f>
        <v>19.5</v>
      </c>
      <c r="DE33" s="57">
        <f>IFERROR(Oferta!DE33/AVERAGE(Ventas!DE31:DE33),"")</f>
        <v>5.6202531645569627</v>
      </c>
      <c r="DF33" s="57">
        <f>IFERROR(Oferta!DF33/AVERAGE(Ventas!DF31:DF33),"")</f>
        <v>9</v>
      </c>
      <c r="DG33" s="57">
        <f>IFERROR(Oferta!DG33/AVERAGE(Ventas!DG31:DG33),"")</f>
        <v>19.5</v>
      </c>
      <c r="DH33" s="57">
        <f>IFERROR(Oferta!DH33/AVERAGE(Ventas!DH31:DH33),"")</f>
        <v>5.7439024390243905</v>
      </c>
      <c r="DI33" s="57">
        <f>IFERROR(Oferta!DI33/AVERAGE(Ventas!DI31:DI33),"")</f>
        <v>7.5</v>
      </c>
      <c r="DJ33" s="57" t="str">
        <f>IFERROR(Oferta!DJ33/AVERAGE(Ventas!DJ31:DJ33),"")</f>
        <v/>
      </c>
      <c r="DK33" s="57">
        <f>IFERROR(Oferta!DK33/AVERAGE(Ventas!DK31:DK33),"")</f>
        <v>26.466666666666665</v>
      </c>
      <c r="DL33" s="57">
        <f>IFERROR(Oferta!DL33/AVERAGE(Ventas!DL31:DL33),"")</f>
        <v>37.5</v>
      </c>
      <c r="DM33" s="57">
        <f>IFERROR(Oferta!DM33/AVERAGE(Ventas!DM31:DM33),"")</f>
        <v>50.863636363636367</v>
      </c>
      <c r="DN33" s="57">
        <f>IFERROR(Oferta!DN33/AVERAGE(Ventas!DN31:DN33),"")</f>
        <v>26.466666666666665</v>
      </c>
      <c r="DO33" s="57">
        <f>IFERROR(Oferta!DO33/AVERAGE(Ventas!DO31:DO33),"")</f>
        <v>43.047169811320749</v>
      </c>
      <c r="DP33" s="57">
        <f>IFERROR(Oferta!DP33/AVERAGE(Ventas!DP31:DP33),"")</f>
        <v>38.105960264900659</v>
      </c>
      <c r="DQ33" s="57" t="str">
        <f>IFERROR(Oferta!DQ33/AVERAGE(Ventas!DQ31:DQ33),"")</f>
        <v/>
      </c>
      <c r="DR33" s="57">
        <f>IFERROR(Oferta!DR33/AVERAGE(Ventas!DR31:DR33),"")</f>
        <v>17.045454545454547</v>
      </c>
      <c r="DS33" s="57">
        <f>IFERROR(Oferta!DS33/AVERAGE(Ventas!DS31:DS33),"")</f>
        <v>21.599999999999998</v>
      </c>
      <c r="DT33" s="57">
        <f>IFERROR(Oferta!DT33/AVERAGE(Ventas!DT31:DT33),"")</f>
        <v>34.588235294117645</v>
      </c>
      <c r="DU33" s="57">
        <f>IFERROR(Oferta!DU33/AVERAGE(Ventas!DU31:DU33),"")</f>
        <v>17.045454545454547</v>
      </c>
      <c r="DV33" s="57">
        <f>IFERROR(Oferta!DV33/AVERAGE(Ventas!DV31:DV33),"")</f>
        <v>23.487179487179485</v>
      </c>
      <c r="DW33" s="57">
        <f>IFERROR(Oferta!DW33/AVERAGE(Ventas!DW31:DW33),"")</f>
        <v>20.721951219512196</v>
      </c>
      <c r="DX33" s="57" t="str">
        <f>IFERROR(Oferta!DX33/AVERAGE(Ventas!DX31:DX33),"")</f>
        <v/>
      </c>
      <c r="DY33" s="57">
        <f>IFERROR(Oferta!DY33/AVERAGE(Ventas!DY31:DY33),"")</f>
        <v>33.875</v>
      </c>
      <c r="DZ33" s="57" t="str">
        <f>IFERROR(Oferta!DZ33/AVERAGE(Ventas!DZ31:DZ33),"")</f>
        <v/>
      </c>
      <c r="EA33" s="57" t="str">
        <f>IFERROR(Oferta!EA33/AVERAGE(Ventas!EA31:EA33),"")</f>
        <v/>
      </c>
      <c r="EB33" s="57">
        <f>IFERROR(Oferta!EB33/AVERAGE(Ventas!EB31:EB33),"")</f>
        <v>33.875</v>
      </c>
      <c r="EC33" s="57" t="str">
        <f>IFERROR(Oferta!EC33/AVERAGE(Ventas!EC31:EC33),"")</f>
        <v/>
      </c>
      <c r="ED33" s="57">
        <f>IFERROR(Oferta!ED33/AVERAGE(Ventas!ED31:ED33),"")</f>
        <v>33.875</v>
      </c>
      <c r="EE33" s="57">
        <f>IFERROR(Oferta!EE33/AVERAGE(Ventas!EE31:EE33),"")</f>
        <v>4.3049095607235142</v>
      </c>
      <c r="EF33" s="57">
        <f>IFERROR(Oferta!EF33/AVERAGE(Ventas!EF31:EF33),"")</f>
        <v>5.308145766345123</v>
      </c>
      <c r="EG33" s="57">
        <f>IFERROR(Oferta!EG33/AVERAGE(Ventas!EG31:EG33),"")</f>
        <v>6.8060253699788582</v>
      </c>
      <c r="EH33" s="57">
        <f>IFERROR(Oferta!EH33/AVERAGE(Ventas!EH31:EH33),"")</f>
        <v>8.8851490236382329</v>
      </c>
      <c r="EI33" s="57">
        <f>IFERROR(Oferta!EI33/AVERAGE(Ventas!EI31:EI33),"")</f>
        <v>5.2138868657441124</v>
      </c>
      <c r="EJ33" s="57">
        <f>IFERROR(Oferta!EJ33/AVERAGE(Ventas!EJ31:EJ33),"")</f>
        <v>7.3368538441353977</v>
      </c>
      <c r="EK33" s="57">
        <f>IFERROR(Oferta!EK33/AVERAGE(Ventas!EK31:EK33),"")</f>
        <v>6.3863990435129159</v>
      </c>
      <c r="EL33" s="57">
        <f>IFERROR(Oferta!EL33/AVERAGE(Ventas!EL31:EL33),"")</f>
        <v>4.2459983150800333</v>
      </c>
      <c r="EM33" s="57">
        <f>IFERROR(Oferta!EM33/AVERAGE(Ventas!EM31:EM33),"")</f>
        <v>5.7790115733500151</v>
      </c>
      <c r="EN33" s="57">
        <f>IFERROR(Oferta!EN33/AVERAGE(Ventas!EN31:EN33),"")</f>
        <v>7.351601262967975</v>
      </c>
      <c r="EO33" s="57">
        <f>IFERROR(Oferta!EO33/AVERAGE(Ventas!EO31:EO33),"")</f>
        <v>9.7234609791565685</v>
      </c>
      <c r="EP33" s="57">
        <f>IFERROR(Oferta!EP33/AVERAGE(Ventas!EP31:EP33),"")</f>
        <v>5.6488014311270129</v>
      </c>
      <c r="EQ33" s="57">
        <f>IFERROR(Oferta!EQ33/AVERAGE(Ventas!EQ31:EQ33),"")</f>
        <v>7.9131282992885019</v>
      </c>
      <c r="ER33" s="57">
        <f>IFERROR(Oferta!ER33/AVERAGE(Ventas!ER31:ER33),"")</f>
        <v>6.9054548928446327</v>
      </c>
      <c r="ES33" s="57">
        <f>IFERROR(Oferta!ES33/AVERAGE(Ventas!ES31:ES33),"")</f>
        <v>4.6592039800995027</v>
      </c>
      <c r="ET33" s="57">
        <f>IFERROR(Oferta!ET33/AVERAGE(Ventas!ET31:ET33),"")</f>
        <v>6.0041640962368907</v>
      </c>
      <c r="EU33" s="57">
        <f>IFERROR(Oferta!EU33/AVERAGE(Ventas!EU31:EU33),"")</f>
        <v>7.6674087905774204</v>
      </c>
      <c r="EV33" s="57">
        <f>IFERROR(Oferta!EV33/AVERAGE(Ventas!EV31:EV33),"")</f>
        <v>9.986526604247544</v>
      </c>
      <c r="EW33" s="57">
        <f>IFERROR(Oferta!EW33/AVERAGE(Ventas!EW31:EW33),"")</f>
        <v>5.8897276703823902</v>
      </c>
      <c r="EX33" s="57">
        <f>IFERROR(Oferta!EX33/AVERAGE(Ventas!EX31:EX33),"")</f>
        <v>8.2222586461235867</v>
      </c>
      <c r="EY33" s="57">
        <f>IFERROR(Oferta!EY33/AVERAGE(Ventas!EY31:EY33),"")</f>
        <v>7.2042676355574722</v>
      </c>
      <c r="EZ33" s="57">
        <f>IFERROR(Oferta!EZ33/AVERAGE(Ventas!EZ31:EZ33),"")</f>
        <v>4.6592039800995027</v>
      </c>
      <c r="FA33" s="57">
        <f>IFERROR(Oferta!FA33/AVERAGE(Ventas!FA31:FA33),"")</f>
        <v>6.0556496305418719</v>
      </c>
      <c r="FB33" s="57">
        <f>IFERROR(Oferta!FB33/AVERAGE(Ventas!FB31:FB33),"")</f>
        <v>7.6674087905774204</v>
      </c>
      <c r="FC33" s="57">
        <f>IFERROR(Oferta!FC33/AVERAGE(Ventas!FC31:FC33),"")</f>
        <v>9.986526604247544</v>
      </c>
      <c r="FD33" s="57">
        <f>IFERROR(Oferta!FD33/AVERAGE(Ventas!FD31:FD33),"")</f>
        <v>5.9370333849838</v>
      </c>
      <c r="FE33" s="57">
        <f>IFERROR(Oferta!FE33/AVERAGE(Ventas!FE31:FE33),"")</f>
        <v>8.2222586461235867</v>
      </c>
      <c r="FF33" s="57">
        <f>IFERROR(Oferta!FF33/AVERAGE(Ventas!FF31:FF33),"")</f>
        <v>7.2239623396203196</v>
      </c>
    </row>
    <row r="34" spans="1:162" x14ac:dyDescent="0.2">
      <c r="A34" s="45">
        <v>41000</v>
      </c>
      <c r="B34" s="57">
        <f>IFERROR(Oferta!B34/AVERAGE(Ventas!B32:B34),"")</f>
        <v>10.03960396039604</v>
      </c>
      <c r="C34" s="57">
        <f>IFERROR(Oferta!C34/AVERAGE(Ventas!C32:C34),"")</f>
        <v>5.5572687224669606</v>
      </c>
      <c r="D34" s="57">
        <f>IFERROR(Oferta!D34/AVERAGE(Ventas!D32:D34),"")</f>
        <v>9.0474910394265233</v>
      </c>
      <c r="E34" s="57">
        <f>IFERROR(Oferta!E34/AVERAGE(Ventas!E32:E34),"")</f>
        <v>15.661996497373028</v>
      </c>
      <c r="F34" s="57">
        <f>IFERROR(Oferta!F34/AVERAGE(Ventas!F32:F34),"")</f>
        <v>5.7482075073808518</v>
      </c>
      <c r="G34" s="57">
        <f>IFERROR(Oferta!G34/AVERAGE(Ventas!G32:G34),"")</f>
        <v>10.011227353916816</v>
      </c>
      <c r="H34" s="57">
        <f>IFERROR(Oferta!H34/AVERAGE(Ventas!H32:H34),"")</f>
        <v>8.4042925278219407</v>
      </c>
      <c r="I34" s="57" t="str">
        <f>IFERROR(Oferta!I34/AVERAGE(Ventas!I32:I34),"")</f>
        <v/>
      </c>
      <c r="J34" s="57">
        <f>IFERROR(Oferta!J34/AVERAGE(Ventas!J32:J34),"")</f>
        <v>8.1843317972350231</v>
      </c>
      <c r="K34" s="57">
        <f>IFERROR(Oferta!K34/AVERAGE(Ventas!K32:K34),"")</f>
        <v>8.2892938496583142</v>
      </c>
      <c r="L34" s="57">
        <f>IFERROR(Oferta!L34/AVERAGE(Ventas!L32:L34),"")</f>
        <v>6.9020270270270263</v>
      </c>
      <c r="M34" s="57">
        <f>IFERROR(Oferta!M34/AVERAGE(Ventas!M32:M34),"")</f>
        <v>8.1843317972350231</v>
      </c>
      <c r="N34" s="57">
        <f>IFERROR(Oferta!N34/AVERAGE(Ventas!N32:N34),"")</f>
        <v>7.7306122448979595</v>
      </c>
      <c r="O34" s="57">
        <f>IFERROR(Oferta!O34/AVERAGE(Ventas!O32:O34),"")</f>
        <v>7.8340336134453787</v>
      </c>
      <c r="P34" s="57">
        <f>IFERROR(Oferta!P34/AVERAGE(Ventas!P32:P34),"")</f>
        <v>2.921440261865794</v>
      </c>
      <c r="Q34" s="57">
        <f>IFERROR(Oferta!Q34/AVERAGE(Ventas!Q32:Q34),"")</f>
        <v>5.0888704318936879</v>
      </c>
      <c r="R34" s="57">
        <f>IFERROR(Oferta!R34/AVERAGE(Ventas!R32:R34),"")</f>
        <v>4.4285198555956677</v>
      </c>
      <c r="S34" s="57">
        <f>IFERROR(Oferta!S34/AVERAGE(Ventas!S32:S34),"")</f>
        <v>6.4881087202718009</v>
      </c>
      <c r="T34" s="57">
        <f>IFERROR(Oferta!T34/AVERAGE(Ventas!T32:T34),"")</f>
        <v>4.9198468410976393</v>
      </c>
      <c r="U34" s="57">
        <f>IFERROR(Oferta!U34/AVERAGE(Ventas!U32:U34),"")</f>
        <v>5.0947612651117353</v>
      </c>
      <c r="V34" s="57">
        <f>IFERROR(Oferta!V34/AVERAGE(Ventas!V32:V34),"")</f>
        <v>5.0092361457813279</v>
      </c>
      <c r="W34" s="57">
        <f>IFERROR(Oferta!W34/AVERAGE(Ventas!W32:W34),"")</f>
        <v>1.7999999999999998</v>
      </c>
      <c r="X34" s="57">
        <f>IFERROR(Oferta!X34/AVERAGE(Ventas!X32:X34),"")</f>
        <v>11.731914893617022</v>
      </c>
      <c r="Y34" s="57">
        <f>IFERROR(Oferta!Y34/AVERAGE(Ventas!Y32:Y34),"")</f>
        <v>9.5681818181818183</v>
      </c>
      <c r="Z34" s="57">
        <f>IFERROR(Oferta!Z34/AVERAGE(Ventas!Z32:Z34),"")</f>
        <v>34.726027397260275</v>
      </c>
      <c r="AA34" s="57">
        <f>IFERROR(Oferta!AA34/AVERAGE(Ventas!AA32:AA34),"")</f>
        <v>11.525</v>
      </c>
      <c r="AB34" s="57">
        <f>IFERROR(Oferta!AB34/AVERAGE(Ventas!AB32:AB34),"")</f>
        <v>18.526829268292683</v>
      </c>
      <c r="AC34" s="57">
        <f>IFERROR(Oferta!AC34/AVERAGE(Ventas!AC32:AC34),"")</f>
        <v>14.750561797752807</v>
      </c>
      <c r="AD34" s="57" t="str">
        <f>IFERROR(Oferta!AD34/AVERAGE(Ventas!AD32:AD34),"")</f>
        <v/>
      </c>
      <c r="AE34" s="57">
        <f>IFERROR(Oferta!AE34/AVERAGE(Ventas!AE32:AE34),"")</f>
        <v>16.11627906976744</v>
      </c>
      <c r="AF34" s="57">
        <f>IFERROR(Oferta!AF34/AVERAGE(Ventas!AF32:AF34),"")</f>
        <v>16.523809523809526</v>
      </c>
      <c r="AG34" s="57">
        <f>IFERROR(Oferta!AG34/AVERAGE(Ventas!AG32:AG34),"")</f>
        <v>110</v>
      </c>
      <c r="AH34" s="57">
        <f>IFERROR(Oferta!AH34/AVERAGE(Ventas!AH32:AH34),"")</f>
        <v>16.151162790697672</v>
      </c>
      <c r="AI34" s="57">
        <f>IFERROR(Oferta!AI34/AVERAGE(Ventas!AI32:AI34),"")</f>
        <v>17.984375</v>
      </c>
      <c r="AJ34" s="57">
        <f>IFERROR(Oferta!AJ34/AVERAGE(Ventas!AJ32:AJ34),"")</f>
        <v>17.417266187050359</v>
      </c>
      <c r="AK34" s="57" t="str">
        <f>IFERROR(Oferta!AK34/AVERAGE(Ventas!AK32:AK34),"")</f>
        <v/>
      </c>
      <c r="AL34" s="57">
        <f>IFERROR(Oferta!AL34/AVERAGE(Ventas!AL32:AL34),"")</f>
        <v>14.016393442622952</v>
      </c>
      <c r="AM34" s="57">
        <f>IFERROR(Oferta!AM34/AVERAGE(Ventas!AM32:AM34),"")</f>
        <v>13.668874172185429</v>
      </c>
      <c r="AN34" s="57">
        <f>IFERROR(Oferta!AN34/AVERAGE(Ventas!AN32:AN34),"")</f>
        <v>7.8</v>
      </c>
      <c r="AO34" s="57">
        <f>IFERROR(Oferta!AO34/AVERAGE(Ventas!AO32:AO34),"")</f>
        <v>14.016393442622952</v>
      </c>
      <c r="AP34" s="57">
        <f>IFERROR(Oferta!AP34/AVERAGE(Ventas!AP32:AP34),"")</f>
        <v>12.208955223880597</v>
      </c>
      <c r="AQ34" s="57">
        <f>IFERROR(Oferta!AQ34/AVERAGE(Ventas!AQ32:AQ34),"")</f>
        <v>12.891640866873065</v>
      </c>
      <c r="AR34" s="57" t="str">
        <f>IFERROR(Oferta!AR34/AVERAGE(Ventas!AR32:AR34),"")</f>
        <v/>
      </c>
      <c r="AS34" s="57">
        <f>IFERROR(Oferta!AS34/AVERAGE(Ventas!AS32:AS34),"")</f>
        <v>11.035714285714285</v>
      </c>
      <c r="AT34" s="57">
        <f>IFERROR(Oferta!AT34/AVERAGE(Ventas!AT32:AT34),"")</f>
        <v>6.6496815286624198</v>
      </c>
      <c r="AU34" s="57">
        <f>IFERROR(Oferta!AU34/AVERAGE(Ventas!AU32:AU34),"")</f>
        <v>8.2641509433962259</v>
      </c>
      <c r="AV34" s="57">
        <f>IFERROR(Oferta!AV34/AVERAGE(Ventas!AV32:AV34),"")</f>
        <v>11.035714285714285</v>
      </c>
      <c r="AW34" s="57">
        <f>IFERROR(Oferta!AW34/AVERAGE(Ventas!AW32:AW34),"")</f>
        <v>6.8828337874659402</v>
      </c>
      <c r="AX34" s="57">
        <f>IFERROR(Oferta!AX34/AVERAGE(Ventas!AX32:AX34),"")</f>
        <v>7.1772151898734187</v>
      </c>
      <c r="AY34" s="57">
        <f>IFERROR(Oferta!AY34/AVERAGE(Ventas!AY32:AY34),"")</f>
        <v>1.0799999999999998</v>
      </c>
      <c r="AZ34" s="57">
        <f>IFERROR(Oferta!AZ34/AVERAGE(Ventas!AZ32:AZ34),"")</f>
        <v>9.2627737226277382</v>
      </c>
      <c r="BA34" s="57">
        <f>IFERROR(Oferta!BA34/AVERAGE(Ventas!BA32:BA34),"")</f>
        <v>9.2022471910112351</v>
      </c>
      <c r="BB34" s="57">
        <f>IFERROR(Oferta!BB34/AVERAGE(Ventas!BB32:BB34),"")</f>
        <v>27</v>
      </c>
      <c r="BC34" s="57">
        <f>IFERROR(Oferta!BC34/AVERAGE(Ventas!BC32:BC34),"")</f>
        <v>8</v>
      </c>
      <c r="BD34" s="57">
        <f>IFERROR(Oferta!BD34/AVERAGE(Ventas!BD32:BD34),"")</f>
        <v>9.7826086956521738</v>
      </c>
      <c r="BE34" s="57">
        <f>IFERROR(Oferta!BE34/AVERAGE(Ventas!BE32:BE34),"")</f>
        <v>8.9479768786127174</v>
      </c>
      <c r="BF34" s="57" t="str">
        <f>IFERROR(Oferta!BF34/AVERAGE(Ventas!BF32:BF34),"")</f>
        <v/>
      </c>
      <c r="BG34" s="57">
        <f>IFERROR(Oferta!BG34/AVERAGE(Ventas!BG32:BG34),"")</f>
        <v>10.588235294117647</v>
      </c>
      <c r="BH34" s="57">
        <f>IFERROR(Oferta!BH34/AVERAGE(Ventas!BH32:BH34),"")</f>
        <v>14.185039370078739</v>
      </c>
      <c r="BI34" s="57">
        <f>IFERROR(Oferta!BI34/AVERAGE(Ventas!BI32:BI34),"")</f>
        <v>32.689655172413794</v>
      </c>
      <c r="BJ34" s="57">
        <f>IFERROR(Oferta!BJ34/AVERAGE(Ventas!BJ32:BJ34),"")</f>
        <v>10.588235294117647</v>
      </c>
      <c r="BK34" s="57">
        <f>IFERROR(Oferta!BK34/AVERAGE(Ventas!BK32:BK34),"")</f>
        <v>16.081272084805654</v>
      </c>
      <c r="BL34" s="57">
        <f>IFERROR(Oferta!BL34/AVERAGE(Ventas!BL32:BL34),"")</f>
        <v>13.672619047619047</v>
      </c>
      <c r="BM34" s="57" t="str">
        <f>IFERROR(Oferta!BM34/AVERAGE(Ventas!BM32:BM34),"")</f>
        <v/>
      </c>
      <c r="BN34" s="57">
        <f>IFERROR(Oferta!BN34/AVERAGE(Ventas!BN32:BN34),"")</f>
        <v>6.6637931034482758</v>
      </c>
      <c r="BO34" s="57">
        <f>IFERROR(Oferta!BO34/AVERAGE(Ventas!BO32:BO34),"")</f>
        <v>8.0165975103734439</v>
      </c>
      <c r="BP34" s="57">
        <f>IFERROR(Oferta!BP34/AVERAGE(Ventas!BP32:BP34),"")</f>
        <v>20.357142857142854</v>
      </c>
      <c r="BQ34" s="57">
        <f>IFERROR(Oferta!BQ34/AVERAGE(Ventas!BQ32:BQ34),"")</f>
        <v>6.6637931034482758</v>
      </c>
      <c r="BR34" s="57">
        <f>IFERROR(Oferta!BR34/AVERAGE(Ventas!BR32:BR34),"")</f>
        <v>8.6941176470588228</v>
      </c>
      <c r="BS34" s="57">
        <f>IFERROR(Oferta!BS34/AVERAGE(Ventas!BS32:BS34),"")</f>
        <v>7.8706293706293708</v>
      </c>
      <c r="BT34" s="57">
        <f>IFERROR(Oferta!BT34/AVERAGE(Ventas!BT32:BT34),"")</f>
        <v>0</v>
      </c>
      <c r="BU34" s="57">
        <f>IFERROR(Oferta!BU34/AVERAGE(Ventas!BU32:BU34),"")</f>
        <v>6.1578947368421053</v>
      </c>
      <c r="BV34" s="57">
        <f>IFERROR(Oferta!BV34/AVERAGE(Ventas!BV32:BV34),"")</f>
        <v>7.5686274509803919</v>
      </c>
      <c r="BW34" s="57">
        <f>IFERROR(Oferta!BW34/AVERAGE(Ventas!BW32:BW34),"")</f>
        <v>11.409090909090908</v>
      </c>
      <c r="BX34" s="57">
        <f>IFERROR(Oferta!BX34/AVERAGE(Ventas!BX32:BX34),"")</f>
        <v>6.1043478260869559</v>
      </c>
      <c r="BY34" s="57">
        <f>IFERROR(Oferta!BY34/AVERAGE(Ventas!BY32:BY34),"")</f>
        <v>8.25</v>
      </c>
      <c r="BZ34" s="57">
        <f>IFERROR(Oferta!BZ34/AVERAGE(Ventas!BZ32:BZ34),"")</f>
        <v>8.0960698689956327</v>
      </c>
      <c r="CA34" s="57" t="str">
        <f>IFERROR(Oferta!CA34/AVERAGE(Ventas!CA32:CA34),"")</f>
        <v/>
      </c>
      <c r="CB34" s="57">
        <f>IFERROR(Oferta!CB34/AVERAGE(Ventas!CB32:CB34),"")</f>
        <v>12.766233766233766</v>
      </c>
      <c r="CC34" s="57">
        <f>IFERROR(Oferta!CC34/AVERAGE(Ventas!CC32:CC34),"")</f>
        <v>11.052631578947368</v>
      </c>
      <c r="CD34" s="57">
        <f>IFERROR(Oferta!CD34/AVERAGE(Ventas!CD32:CD34),"")</f>
        <v>69</v>
      </c>
      <c r="CE34" s="57">
        <f>IFERROR(Oferta!CE34/AVERAGE(Ventas!CE32:CE34),"")</f>
        <v>12.779220779220779</v>
      </c>
      <c r="CF34" s="57">
        <f>IFERROR(Oferta!CF34/AVERAGE(Ventas!CF32:CF34),"")</f>
        <v>11.356020942408378</v>
      </c>
      <c r="CG34" s="57">
        <f>IFERROR(Oferta!CG34/AVERAGE(Ventas!CG32:CG34),"")</f>
        <v>12.135071090047393</v>
      </c>
      <c r="CH34" s="57">
        <f>IFERROR(Oferta!CH34/AVERAGE(Ventas!CH32:CH34),"")</f>
        <v>7.2376237623762378</v>
      </c>
      <c r="CI34" s="57">
        <f>IFERROR(Oferta!CI34/AVERAGE(Ventas!CI32:CI34),"")</f>
        <v>3.7019178082191777</v>
      </c>
      <c r="CJ34" s="57">
        <f>IFERROR(Oferta!CJ34/AVERAGE(Ventas!CJ32:CJ34),"")</f>
        <v>7.6310043668122276</v>
      </c>
      <c r="CK34" s="57">
        <f>IFERROR(Oferta!CK34/AVERAGE(Ventas!CK32:CK34),"")</f>
        <v>15.325714285714286</v>
      </c>
      <c r="CL34" s="57">
        <f>IFERROR(Oferta!CL34/AVERAGE(Ventas!CL32:CL34),"")</f>
        <v>4.2053571428571423</v>
      </c>
      <c r="CM34" s="57">
        <f>IFERROR(Oferta!CM34/AVERAGE(Ventas!CM32:CM34),"")</f>
        <v>8.8652612282309811</v>
      </c>
      <c r="CN34" s="57">
        <f>IFERROR(Oferta!CN34/AVERAGE(Ventas!CN32:CN34),"")</f>
        <v>5.7847157502329916</v>
      </c>
      <c r="CO34" s="57">
        <f>IFERROR(Oferta!CO34/AVERAGE(Ventas!CO32:CO34),"")</f>
        <v>23.25</v>
      </c>
      <c r="CP34" s="57">
        <f>IFERROR(Oferta!CP34/AVERAGE(Ventas!CP32:CP34),"")</f>
        <v>5</v>
      </c>
      <c r="CQ34" s="57">
        <f>IFERROR(Oferta!CQ34/AVERAGE(Ventas!CQ32:CQ34),"")</f>
        <v>17.108108108108109</v>
      </c>
      <c r="CR34" s="57">
        <f>IFERROR(Oferta!CR34/AVERAGE(Ventas!CR32:CR34),"")</f>
        <v>3.4109589041095894</v>
      </c>
      <c r="CS34" s="57">
        <f>IFERROR(Oferta!CS34/AVERAGE(Ventas!CS32:CS34),"")</f>
        <v>13.111111111111111</v>
      </c>
      <c r="CT34" s="57">
        <f>IFERROR(Oferta!CT34/AVERAGE(Ventas!CT32:CT34),"")</f>
        <v>11.67391304347826</v>
      </c>
      <c r="CU34" s="57">
        <f>IFERROR(Oferta!CU34/AVERAGE(Ventas!CU32:CU34),"")</f>
        <v>12</v>
      </c>
      <c r="CV34" s="57" t="str">
        <f>IFERROR(Oferta!CV34/AVERAGE(Ventas!CV32:CV34),"")</f>
        <v/>
      </c>
      <c r="CW34" s="57">
        <f>IFERROR(Oferta!CW34/AVERAGE(Ventas!CW32:CW34),"")</f>
        <v>78</v>
      </c>
      <c r="CX34" s="57">
        <f>IFERROR(Oferta!CX34/AVERAGE(Ventas!CX32:CX34),"")</f>
        <v>5.8485804416403786</v>
      </c>
      <c r="CY34" s="57">
        <f>IFERROR(Oferta!CY34/AVERAGE(Ventas!CY32:CY34),"")</f>
        <v>5.2048192771084336</v>
      </c>
      <c r="CZ34" s="57">
        <f>IFERROR(Oferta!CZ34/AVERAGE(Ventas!CZ32:CZ34),"")</f>
        <v>78</v>
      </c>
      <c r="DA34" s="57">
        <f>IFERROR(Oferta!DA34/AVERAGE(Ventas!DA32:DA34),"")</f>
        <v>5.7149999999999999</v>
      </c>
      <c r="DB34" s="57">
        <f>IFERROR(Oferta!DB34/AVERAGE(Ventas!DB32:DB34),"")</f>
        <v>7.4780487804878053</v>
      </c>
      <c r="DC34" s="57" t="str">
        <f>IFERROR(Oferta!DC34/AVERAGE(Ventas!DC32:DC34),"")</f>
        <v/>
      </c>
      <c r="DD34" s="57">
        <f>IFERROR(Oferta!DD34/AVERAGE(Ventas!DD32:DD34),"")</f>
        <v>11.210526315789474</v>
      </c>
      <c r="DE34" s="57">
        <f>IFERROR(Oferta!DE34/AVERAGE(Ventas!DE32:DE34),"")</f>
        <v>7.4827586206896548</v>
      </c>
      <c r="DF34" s="57">
        <f>IFERROR(Oferta!DF34/AVERAGE(Ventas!DF32:DF34),"")</f>
        <v>19.5</v>
      </c>
      <c r="DG34" s="57">
        <f>IFERROR(Oferta!DG34/AVERAGE(Ventas!DG32:DG34),"")</f>
        <v>11.210526315789474</v>
      </c>
      <c r="DH34" s="57">
        <f>IFERROR(Oferta!DH34/AVERAGE(Ventas!DH32:DH34),"")</f>
        <v>8.0109890109890109</v>
      </c>
      <c r="DI34" s="57">
        <f>IFERROR(Oferta!DI34/AVERAGE(Ventas!DI32:DI34),"")</f>
        <v>8.5636363636363644</v>
      </c>
      <c r="DJ34" s="57" t="str">
        <f>IFERROR(Oferta!DJ34/AVERAGE(Ventas!DJ32:DJ34),"")</f>
        <v/>
      </c>
      <c r="DK34" s="57">
        <f>IFERROR(Oferta!DK34/AVERAGE(Ventas!DK32:DK34),"")</f>
        <v>22.529411764705884</v>
      </c>
      <c r="DL34" s="57">
        <f>IFERROR(Oferta!DL34/AVERAGE(Ventas!DL32:DL34),"")</f>
        <v>33.608108108108105</v>
      </c>
      <c r="DM34" s="57">
        <f>IFERROR(Oferta!DM34/AVERAGE(Ventas!DM32:DM34),"")</f>
        <v>50.387755102040821</v>
      </c>
      <c r="DN34" s="57">
        <f>IFERROR(Oferta!DN34/AVERAGE(Ventas!DN32:DN34),"")</f>
        <v>22.529411764705884</v>
      </c>
      <c r="DO34" s="57">
        <f>IFERROR(Oferta!DO34/AVERAGE(Ventas!DO32:DO34),"")</f>
        <v>40.292682926829265</v>
      </c>
      <c r="DP34" s="57">
        <f>IFERROR(Oferta!DP34/AVERAGE(Ventas!DP32:DP34),"")</f>
        <v>35.086206896551722</v>
      </c>
      <c r="DQ34" s="57" t="str">
        <f>IFERROR(Oferta!DQ34/AVERAGE(Ventas!DQ32:DQ34),"")</f>
        <v/>
      </c>
      <c r="DR34" s="57">
        <f>IFERROR(Oferta!DR34/AVERAGE(Ventas!DR32:DR34),"")</f>
        <v>16.325581395348838</v>
      </c>
      <c r="DS34" s="57">
        <f>IFERROR(Oferta!DS34/AVERAGE(Ventas!DS32:DS34),"")</f>
        <v>19.701923076923077</v>
      </c>
      <c r="DT34" s="57">
        <f>IFERROR(Oferta!DT34/AVERAGE(Ventas!DT32:DT34),"")</f>
        <v>33.529411764705884</v>
      </c>
      <c r="DU34" s="57">
        <f>IFERROR(Oferta!DU34/AVERAGE(Ventas!DU32:DU34),"")</f>
        <v>16.325581395348838</v>
      </c>
      <c r="DV34" s="57">
        <f>IFERROR(Oferta!DV34/AVERAGE(Ventas!DV32:DV34),"")</f>
        <v>21.644628099173552</v>
      </c>
      <c r="DW34" s="57">
        <f>IFERROR(Oferta!DW34/AVERAGE(Ventas!DW32:DW34),"")</f>
        <v>19.434782608695652</v>
      </c>
      <c r="DX34" s="57" t="str">
        <f>IFERROR(Oferta!DX34/AVERAGE(Ventas!DX32:DX34),"")</f>
        <v/>
      </c>
      <c r="DY34" s="57">
        <f>IFERROR(Oferta!DY34/AVERAGE(Ventas!DY32:DY34),"")</f>
        <v>47.294117647058819</v>
      </c>
      <c r="DZ34" s="57" t="str">
        <f>IFERROR(Oferta!DZ34/AVERAGE(Ventas!DZ32:DZ34),"")</f>
        <v/>
      </c>
      <c r="EA34" s="57" t="str">
        <f>IFERROR(Oferta!EA34/AVERAGE(Ventas!EA32:EA34),"")</f>
        <v/>
      </c>
      <c r="EB34" s="57">
        <f>IFERROR(Oferta!EB34/AVERAGE(Ventas!EB32:EB34),"")</f>
        <v>47.294117647058819</v>
      </c>
      <c r="EC34" s="57" t="str">
        <f>IFERROR(Oferta!EC34/AVERAGE(Ventas!EC32:EC34),"")</f>
        <v/>
      </c>
      <c r="ED34" s="57">
        <f>IFERROR(Oferta!ED34/AVERAGE(Ventas!ED32:ED34),"")</f>
        <v>47.294117647058819</v>
      </c>
      <c r="EE34" s="57">
        <f>IFERROR(Oferta!EE34/AVERAGE(Ventas!EE32:EE34),"")</f>
        <v>4.9133858267716537</v>
      </c>
      <c r="EF34" s="57">
        <f>IFERROR(Oferta!EF34/AVERAGE(Ventas!EF32:EF34),"")</f>
        <v>5.0309871244635191</v>
      </c>
      <c r="EG34" s="57">
        <f>IFERROR(Oferta!EG34/AVERAGE(Ventas!EG32:EG34),"")</f>
        <v>6.5159152350222378</v>
      </c>
      <c r="EH34" s="57">
        <f>IFERROR(Oferta!EH34/AVERAGE(Ventas!EH32:EH34),"")</f>
        <v>8.5630847029077124</v>
      </c>
      <c r="EI34" s="57">
        <f>IFERROR(Oferta!EI34/AVERAGE(Ventas!EI32:EI34),"")</f>
        <v>5.0215537659876839</v>
      </c>
      <c r="EJ34" s="57">
        <f>IFERROR(Oferta!EJ34/AVERAGE(Ventas!EJ32:EJ34),"")</f>
        <v>7.0409155751523791</v>
      </c>
      <c r="EK34" s="57">
        <f>IFERROR(Oferta!EK34/AVERAGE(Ventas!EK32:EK34),"")</f>
        <v>6.130304756479636</v>
      </c>
      <c r="EL34" s="57">
        <f>IFERROR(Oferta!EL34/AVERAGE(Ventas!EL32:EL34),"")</f>
        <v>4.8126195028680687</v>
      </c>
      <c r="EM34" s="57">
        <f>IFERROR(Oferta!EM34/AVERAGE(Ventas!EM32:EM34),"")</f>
        <v>5.6402205544493791</v>
      </c>
      <c r="EN34" s="57">
        <f>IFERROR(Oferta!EN34/AVERAGE(Ventas!EN32:EN34),"")</f>
        <v>7.0720221606648206</v>
      </c>
      <c r="EO34" s="57">
        <f>IFERROR(Oferta!EO34/AVERAGE(Ventas!EO32:EO34),"")</f>
        <v>9.3637446403049083</v>
      </c>
      <c r="EP34" s="57">
        <f>IFERROR(Oferta!EP34/AVERAGE(Ventas!EP32:EP34),"")</f>
        <v>5.5788428814520703</v>
      </c>
      <c r="EQ34" s="57">
        <f>IFERROR(Oferta!EQ34/AVERAGE(Ventas!EQ32:EQ34),"")</f>
        <v>7.6200512674451719</v>
      </c>
      <c r="ER34" s="57">
        <f>IFERROR(Oferta!ER34/AVERAGE(Ventas!ER32:ER34),"")</f>
        <v>6.7106983796076944</v>
      </c>
      <c r="ES34" s="57">
        <f>IFERROR(Oferta!ES34/AVERAGE(Ventas!ES32:ES34),"")</f>
        <v>5.226168224299065</v>
      </c>
      <c r="ET34" s="57">
        <f>IFERROR(Oferta!ET34/AVERAGE(Ventas!ET32:ET34),"")</f>
        <v>5.8356722498868265</v>
      </c>
      <c r="EU34" s="57">
        <f>IFERROR(Oferta!EU34/AVERAGE(Ventas!EU32:EU34),"")</f>
        <v>7.3595017793594311</v>
      </c>
      <c r="EV34" s="57">
        <f>IFERROR(Oferta!EV34/AVERAGE(Ventas!EV32:EV34),"")</f>
        <v>9.7438969258589498</v>
      </c>
      <c r="EW34" s="57">
        <f>IFERROR(Oferta!EW34/AVERAGE(Ventas!EW32:EW34),"")</f>
        <v>5.7901424183189052</v>
      </c>
      <c r="EX34" s="57">
        <f>IFERROR(Oferta!EX34/AVERAGE(Ventas!EX32:EX34),"")</f>
        <v>7.9304969145826565</v>
      </c>
      <c r="EY34" s="57">
        <f>IFERROR(Oferta!EY34/AVERAGE(Ventas!EY32:EY34),"")</f>
        <v>6.9957314470394536</v>
      </c>
      <c r="EZ34" s="57">
        <f>IFERROR(Oferta!EZ34/AVERAGE(Ventas!EZ32:EZ34),"")</f>
        <v>5.226168224299065</v>
      </c>
      <c r="FA34" s="57">
        <f>IFERROR(Oferta!FA34/AVERAGE(Ventas!FA32:FA34),"")</f>
        <v>5.8887800467184084</v>
      </c>
      <c r="FB34" s="57">
        <f>IFERROR(Oferta!FB34/AVERAGE(Ventas!FB32:FB34),"")</f>
        <v>7.3595017793594311</v>
      </c>
      <c r="FC34" s="57">
        <f>IFERROR(Oferta!FC34/AVERAGE(Ventas!FC32:FC34),"")</f>
        <v>9.7438969258589498</v>
      </c>
      <c r="FD34" s="57">
        <f>IFERROR(Oferta!FD34/AVERAGE(Ventas!FD32:FD34),"")</f>
        <v>5.8393417474374179</v>
      </c>
      <c r="FE34" s="57">
        <f>IFERROR(Oferta!FE34/AVERAGE(Ventas!FE32:FE34),"")</f>
        <v>7.9304969145826565</v>
      </c>
      <c r="FF34" s="57">
        <f>IFERROR(Oferta!FF34/AVERAGE(Ventas!FF32:FF34),"")</f>
        <v>7.0166082584184055</v>
      </c>
    </row>
    <row r="35" spans="1:162" x14ac:dyDescent="0.2">
      <c r="A35" s="45">
        <v>41030</v>
      </c>
      <c r="B35" s="57">
        <f>IFERROR(Oferta!B35/AVERAGE(Ventas!B33:B35),"")</f>
        <v>8.4915254237288131</v>
      </c>
      <c r="C35" s="57">
        <f>IFERROR(Oferta!C35/AVERAGE(Ventas!C33:C35),"")</f>
        <v>4.0831168831168831</v>
      </c>
      <c r="D35" s="57">
        <f>IFERROR(Oferta!D35/AVERAGE(Ventas!D33:D35),"")</f>
        <v>9.0678438661710032</v>
      </c>
      <c r="E35" s="57">
        <f>IFERROR(Oferta!E35/AVERAGE(Ventas!E33:E35),"")</f>
        <v>16.502722323049003</v>
      </c>
      <c r="F35" s="57">
        <f>IFERROR(Oferta!F35/AVERAGE(Ventas!F33:F35),"")</f>
        <v>4.2973640856672155</v>
      </c>
      <c r="G35" s="57">
        <f>IFERROR(Oferta!G35/AVERAGE(Ventas!G33:G35),"")</f>
        <v>10.151892034929874</v>
      </c>
      <c r="H35" s="57">
        <f>IFERROR(Oferta!H35/AVERAGE(Ventas!H33:H35),"")</f>
        <v>7.8617689705171578</v>
      </c>
      <c r="I35" s="57" t="str">
        <f>IFERROR(Oferta!I35/AVERAGE(Ventas!I33:I35),"")</f>
        <v/>
      </c>
      <c r="J35" s="57">
        <f>IFERROR(Oferta!J35/AVERAGE(Ventas!J33:J35),"")</f>
        <v>14.777777777777779</v>
      </c>
      <c r="K35" s="57">
        <f>IFERROR(Oferta!K35/AVERAGE(Ventas!K33:K35),"")</f>
        <v>8.5362997658079625</v>
      </c>
      <c r="L35" s="57">
        <f>IFERROR(Oferta!L35/AVERAGE(Ventas!L33:L35),"")</f>
        <v>5.6785714285714288</v>
      </c>
      <c r="M35" s="57">
        <f>IFERROR(Oferta!M35/AVERAGE(Ventas!M33:M35),"")</f>
        <v>14.777777777777779</v>
      </c>
      <c r="N35" s="57">
        <f>IFERROR(Oferta!N35/AVERAGE(Ventas!N33:N35),"")</f>
        <v>7.277850589777195</v>
      </c>
      <c r="O35" s="57">
        <f>IFERROR(Oferta!O35/AVERAGE(Ventas!O33:O35),"")</f>
        <v>8.2078071182548804</v>
      </c>
      <c r="P35" s="57">
        <f>IFERROR(Oferta!P35/AVERAGE(Ventas!P33:P35),"")</f>
        <v>5.6857142857142859</v>
      </c>
      <c r="Q35" s="57">
        <f>IFERROR(Oferta!Q35/AVERAGE(Ventas!Q33:Q35),"")</f>
        <v>5.1357954545454545</v>
      </c>
      <c r="R35" s="57">
        <f>IFERROR(Oferta!R35/AVERAGE(Ventas!R33:R35),"")</f>
        <v>4.2175531914893618</v>
      </c>
      <c r="S35" s="57">
        <f>IFERROR(Oferta!S35/AVERAGE(Ventas!S33:S35),"")</f>
        <v>7.03892455858748</v>
      </c>
      <c r="T35" s="57">
        <f>IFERROR(Oferta!T35/AVERAGE(Ventas!T33:T35),"")</f>
        <v>5.1593473827328351</v>
      </c>
      <c r="U35" s="57">
        <f>IFERROR(Oferta!U35/AVERAGE(Ventas!U33:U35),"")</f>
        <v>5.0821446138711268</v>
      </c>
      <c r="V35" s="57">
        <f>IFERROR(Oferta!V35/AVERAGE(Ventas!V33:V35),"")</f>
        <v>5.1188093239491188</v>
      </c>
      <c r="W35" s="57">
        <f>IFERROR(Oferta!W35/AVERAGE(Ventas!W33:W35),"")</f>
        <v>0</v>
      </c>
      <c r="X35" s="57">
        <f>IFERROR(Oferta!X35/AVERAGE(Ventas!X33:X35),"")</f>
        <v>34.556962025316459</v>
      </c>
      <c r="Y35" s="57">
        <f>IFERROR(Oferta!Y35/AVERAGE(Ventas!Y33:Y35),"")</f>
        <v>16.100000000000001</v>
      </c>
      <c r="Z35" s="57">
        <f>IFERROR(Oferta!Z35/AVERAGE(Ventas!Z33:Z35),"")</f>
        <v>29.162790697674417</v>
      </c>
      <c r="AA35" s="57">
        <f>IFERROR(Oferta!AA35/AVERAGE(Ventas!AA33:AA35),"")</f>
        <v>31.379310344827587</v>
      </c>
      <c r="AB35" s="57">
        <f>IFERROR(Oferta!AB35/AVERAGE(Ventas!AB33:AB35),"")</f>
        <v>22.482954545454547</v>
      </c>
      <c r="AC35" s="57">
        <f>IFERROR(Oferta!AC35/AVERAGE(Ventas!AC33:AC35),"")</f>
        <v>25.425855513307983</v>
      </c>
      <c r="AD35" s="57" t="str">
        <f>IFERROR(Oferta!AD35/AVERAGE(Ventas!AD33:AD35),"")</f>
        <v/>
      </c>
      <c r="AE35" s="57">
        <f>IFERROR(Oferta!AE35/AVERAGE(Ventas!AE33:AE35),"")</f>
        <v>16.008849557522126</v>
      </c>
      <c r="AF35" s="57">
        <f>IFERROR(Oferta!AF35/AVERAGE(Ventas!AF33:AF35),"")</f>
        <v>16.287958115183248</v>
      </c>
      <c r="AG35" s="57">
        <f>IFERROR(Oferta!AG35/AVERAGE(Ventas!AG33:AG35),"")</f>
        <v>165</v>
      </c>
      <c r="AH35" s="57">
        <f>IFERROR(Oferta!AH35/AVERAGE(Ventas!AH33:AH35),"")</f>
        <v>16.035398230088497</v>
      </c>
      <c r="AI35" s="57">
        <f>IFERROR(Oferta!AI35/AVERAGE(Ventas!AI33:AI35),"")</f>
        <v>17.829015544041454</v>
      </c>
      <c r="AJ35" s="57">
        <f>IFERROR(Oferta!AJ35/AVERAGE(Ventas!AJ33:AJ35),"")</f>
        <v>17.166666666666668</v>
      </c>
      <c r="AK35" s="57" t="str">
        <f>IFERROR(Oferta!AK35/AVERAGE(Ventas!AK33:AK35),"")</f>
        <v/>
      </c>
      <c r="AL35" s="57">
        <f>IFERROR(Oferta!AL35/AVERAGE(Ventas!AL33:AL35),"")</f>
        <v>13.453125</v>
      </c>
      <c r="AM35" s="57">
        <f>IFERROR(Oferta!AM35/AVERAGE(Ventas!AM33:AM35),"")</f>
        <v>12.804123711340205</v>
      </c>
      <c r="AN35" s="57">
        <f>IFERROR(Oferta!AN35/AVERAGE(Ventas!AN33:AN35),"")</f>
        <v>10.185185185185185</v>
      </c>
      <c r="AO35" s="57">
        <f>IFERROR(Oferta!AO35/AVERAGE(Ventas!AO33:AO35),"")</f>
        <v>13.453125</v>
      </c>
      <c r="AP35" s="57">
        <f>IFERROR(Oferta!AP35/AVERAGE(Ventas!AP33:AP35),"")</f>
        <v>12.032727272727271</v>
      </c>
      <c r="AQ35" s="57">
        <f>IFERROR(Oferta!AQ35/AVERAGE(Ventas!AQ33:AQ35),"")</f>
        <v>12.483870967741934</v>
      </c>
      <c r="AR35" s="57" t="str">
        <f>IFERROR(Oferta!AR35/AVERAGE(Ventas!AR33:AR35),"")</f>
        <v/>
      </c>
      <c r="AS35" s="57">
        <f>IFERROR(Oferta!AS35/AVERAGE(Ventas!AS33:AS35),"")</f>
        <v>8.117647058823529</v>
      </c>
      <c r="AT35" s="57">
        <f>IFERROR(Oferta!AT35/AVERAGE(Ventas!AT33:AT35),"")</f>
        <v>7.7901234567901234</v>
      </c>
      <c r="AU35" s="57">
        <f>IFERROR(Oferta!AU35/AVERAGE(Ventas!AU33:AU35),"")</f>
        <v>8.6086956521739122</v>
      </c>
      <c r="AV35" s="57">
        <f>IFERROR(Oferta!AV35/AVERAGE(Ventas!AV33:AV35),"")</f>
        <v>8.117647058823529</v>
      </c>
      <c r="AW35" s="57">
        <f>IFERROR(Oferta!AW35/AVERAGE(Ventas!AW33:AW35),"")</f>
        <v>7.9204152249134951</v>
      </c>
      <c r="AX35" s="57">
        <f>IFERROR(Oferta!AX35/AVERAGE(Ventas!AX33:AX35),"")</f>
        <v>7.9411764705882346</v>
      </c>
      <c r="AY35" s="57">
        <f>IFERROR(Oferta!AY35/AVERAGE(Ventas!AY33:AY35),"")</f>
        <v>0.52941176470588236</v>
      </c>
      <c r="AZ35" s="57">
        <f>IFERROR(Oferta!AZ35/AVERAGE(Ventas!AZ33:AZ35),"")</f>
        <v>12.08910891089109</v>
      </c>
      <c r="BA35" s="57">
        <f>IFERROR(Oferta!BA35/AVERAGE(Ventas!BA33:BA35),"")</f>
        <v>9.3913043478260878</v>
      </c>
      <c r="BB35" s="57">
        <f>IFERROR(Oferta!BB35/AVERAGE(Ventas!BB33:BB35),"")</f>
        <v>22.285714285714285</v>
      </c>
      <c r="BC35" s="57">
        <f>IFERROR(Oferta!BC35/AVERAGE(Ventas!BC33:BC35),"")</f>
        <v>10.423728813559322</v>
      </c>
      <c r="BD35" s="57">
        <f>IFERROR(Oferta!BD35/AVERAGE(Ventas!BD33:BD35),"")</f>
        <v>9.9285714285714288</v>
      </c>
      <c r="BE35" s="57">
        <f>IFERROR(Oferta!BE35/AVERAGE(Ventas!BE33:BE35),"")</f>
        <v>10.132867132867133</v>
      </c>
      <c r="BF35" s="57" t="str">
        <f>IFERROR(Oferta!BF35/AVERAGE(Ventas!BF33:BF35),"")</f>
        <v/>
      </c>
      <c r="BG35" s="57">
        <f>IFERROR(Oferta!BG35/AVERAGE(Ventas!BG33:BG35),"")</f>
        <v>10.666666666666666</v>
      </c>
      <c r="BH35" s="57">
        <f>IFERROR(Oferta!BH35/AVERAGE(Ventas!BH33:BH35),"")</f>
        <v>13.665137614678898</v>
      </c>
      <c r="BI35" s="57">
        <f>IFERROR(Oferta!BI35/AVERAGE(Ventas!BI33:BI35),"")</f>
        <v>23.333333333333332</v>
      </c>
      <c r="BJ35" s="57">
        <f>IFERROR(Oferta!BJ35/AVERAGE(Ventas!BJ33:BJ35),"")</f>
        <v>10.666666666666666</v>
      </c>
      <c r="BK35" s="57">
        <f>IFERROR(Oferta!BK35/AVERAGE(Ventas!BK33:BK35),"")</f>
        <v>15.035433070866141</v>
      </c>
      <c r="BL35" s="57">
        <f>IFERROR(Oferta!BL35/AVERAGE(Ventas!BL33:BL35),"")</f>
        <v>13.121681415929205</v>
      </c>
      <c r="BM35" s="57" t="str">
        <f>IFERROR(Oferta!BM35/AVERAGE(Ventas!BM33:BM35),"")</f>
        <v/>
      </c>
      <c r="BN35" s="57">
        <f>IFERROR(Oferta!BN35/AVERAGE(Ventas!BN33:BN35),"")</f>
        <v>6.6944444444444446</v>
      </c>
      <c r="BO35" s="57">
        <f>IFERROR(Oferta!BO35/AVERAGE(Ventas!BO33:BO35),"")</f>
        <v>7.1169590643274852</v>
      </c>
      <c r="BP35" s="57">
        <f>IFERROR(Oferta!BP35/AVERAGE(Ventas!BP33:BP35),"")</f>
        <v>18.517241379310345</v>
      </c>
      <c r="BQ35" s="57">
        <f>IFERROR(Oferta!BQ35/AVERAGE(Ventas!BQ33:BQ35),"")</f>
        <v>6.6944444444444446</v>
      </c>
      <c r="BR35" s="57">
        <f>IFERROR(Oferta!BR35/AVERAGE(Ventas!BR33:BR35),"")</f>
        <v>7.7269372693726943</v>
      </c>
      <c r="BS35" s="57">
        <f>IFERROR(Oferta!BS35/AVERAGE(Ventas!BS33:BS35),"")</f>
        <v>7.3406466512702071</v>
      </c>
      <c r="BT35" s="57" t="str">
        <f>IFERROR(Oferta!BT35/AVERAGE(Ventas!BT33:BT35),"")</f>
        <v/>
      </c>
      <c r="BU35" s="57">
        <f>IFERROR(Oferta!BU35/AVERAGE(Ventas!BU33:BU35),"")</f>
        <v>4.8256880733944953</v>
      </c>
      <c r="BV35" s="57">
        <f>IFERROR(Oferta!BV35/AVERAGE(Ventas!BV33:BV35),"")</f>
        <v>7.306655433866891</v>
      </c>
      <c r="BW35" s="57">
        <f>IFERROR(Oferta!BW35/AVERAGE(Ventas!BW33:BW35),"")</f>
        <v>12.08786610878661</v>
      </c>
      <c r="BX35" s="57">
        <f>IFERROR(Oferta!BX35/AVERAGE(Ventas!BX33:BX35),"")</f>
        <v>4.8256880733944953</v>
      </c>
      <c r="BY35" s="57">
        <f>IFERROR(Oferta!BY35/AVERAGE(Ventas!BY33:BY35),"")</f>
        <v>8.1079943899018243</v>
      </c>
      <c r="BZ35" s="57">
        <f>IFERROR(Oferta!BZ35/AVERAGE(Ventas!BZ33:BZ35),"")</f>
        <v>7.4957216200798626</v>
      </c>
      <c r="CA35" s="57">
        <f>IFERROR(Oferta!CA35/AVERAGE(Ventas!CA33:CA35),"")</f>
        <v>0</v>
      </c>
      <c r="CB35" s="57">
        <f>IFERROR(Oferta!CB35/AVERAGE(Ventas!CB33:CB35),"")</f>
        <v>9.5886792452830196</v>
      </c>
      <c r="CC35" s="57">
        <f>IFERROR(Oferta!CC35/AVERAGE(Ventas!CC33:CC35),"")</f>
        <v>7.2528735632183912</v>
      </c>
      <c r="CD35" s="57">
        <f>IFERROR(Oferta!CD35/AVERAGE(Ventas!CD33:CD35),"")</f>
        <v>8.045454545454545</v>
      </c>
      <c r="CE35" s="57">
        <f>IFERROR(Oferta!CE35/AVERAGE(Ventas!CE33:CE35),"")</f>
        <v>9.5526315789473681</v>
      </c>
      <c r="CF35" s="57">
        <f>IFERROR(Oferta!CF35/AVERAGE(Ventas!CF33:CF35),"")</f>
        <v>7.3144876325088344</v>
      </c>
      <c r="CG35" s="57">
        <f>IFERROR(Oferta!CG35/AVERAGE(Ventas!CG33:CG35),"")</f>
        <v>8.3989071038251364</v>
      </c>
      <c r="CH35" s="57">
        <f>IFERROR(Oferta!CH35/AVERAGE(Ventas!CH33:CH35),"")</f>
        <v>6.822916666666667</v>
      </c>
      <c r="CI35" s="57">
        <f>IFERROR(Oferta!CI35/AVERAGE(Ventas!CI33:CI35),"")</f>
        <v>3.4705583756345177</v>
      </c>
      <c r="CJ35" s="57">
        <f>IFERROR(Oferta!CJ35/AVERAGE(Ventas!CJ33:CJ35),"")</f>
        <v>7.3365695792880263</v>
      </c>
      <c r="CK35" s="57">
        <f>IFERROR(Oferta!CK35/AVERAGE(Ventas!CK33:CK35),"")</f>
        <v>17.371621621621621</v>
      </c>
      <c r="CL35" s="57">
        <f>IFERROR(Oferta!CL35/AVERAGE(Ventas!CL33:CL35),"")</f>
        <v>3.8981399468556246</v>
      </c>
      <c r="CM35" s="57">
        <f>IFERROR(Oferta!CM35/AVERAGE(Ventas!CM33:CM35),"")</f>
        <v>8.7181395348837221</v>
      </c>
      <c r="CN35" s="57">
        <f>IFERROR(Oferta!CN35/AVERAGE(Ventas!CN33:CN35),"")</f>
        <v>5.4527452745274525</v>
      </c>
      <c r="CO35" s="57">
        <f>IFERROR(Oferta!CO35/AVERAGE(Ventas!CO33:CO35),"")</f>
        <v>36.799999999999997</v>
      </c>
      <c r="CP35" s="57">
        <f>IFERROR(Oferta!CP35/AVERAGE(Ventas!CP33:CP35),"")</f>
        <v>4</v>
      </c>
      <c r="CQ35" s="57">
        <f>IFERROR(Oferta!CQ35/AVERAGE(Ventas!CQ33:CQ35),"")</f>
        <v>12.940298507462687</v>
      </c>
      <c r="CR35" s="57">
        <f>IFERROR(Oferta!CR35/AVERAGE(Ventas!CR33:CR35),"")</f>
        <v>4.125</v>
      </c>
      <c r="CS35" s="57">
        <f>IFERROR(Oferta!CS35/AVERAGE(Ventas!CS33:CS35),"")</f>
        <v>14.933333333333334</v>
      </c>
      <c r="CT35" s="57">
        <f>IFERROR(Oferta!CT35/AVERAGE(Ventas!CT33:CT35),"")</f>
        <v>10.615384615384615</v>
      </c>
      <c r="CU35" s="57">
        <f>IFERROR(Oferta!CU35/AVERAGE(Ventas!CU33:CU35),"")</f>
        <v>11.471365638766519</v>
      </c>
      <c r="CV35" s="57" t="str">
        <f>IFERROR(Oferta!CV35/AVERAGE(Ventas!CV33:CV35),"")</f>
        <v/>
      </c>
      <c r="CW35" s="57">
        <f>IFERROR(Oferta!CW35/AVERAGE(Ventas!CW33:CW35),"")</f>
        <v>37.5</v>
      </c>
      <c r="CX35" s="57">
        <f>IFERROR(Oferta!CX35/AVERAGE(Ventas!CX33:CX35),"")</f>
        <v>5.6880733944954125</v>
      </c>
      <c r="CY35" s="57">
        <f>IFERROR(Oferta!CY35/AVERAGE(Ventas!CY33:CY35),"")</f>
        <v>5.75</v>
      </c>
      <c r="CZ35" s="57">
        <f>IFERROR(Oferta!CZ35/AVERAGE(Ventas!CZ33:CZ35),"")</f>
        <v>37.5</v>
      </c>
      <c r="DA35" s="57">
        <f>IFERROR(Oferta!DA35/AVERAGE(Ventas!DA33:DA35),"")</f>
        <v>5.6992481203007515</v>
      </c>
      <c r="DB35" s="57">
        <f>IFERROR(Oferta!DB35/AVERAGE(Ventas!DB33:DB35),"")</f>
        <v>7.2171837708830555</v>
      </c>
      <c r="DC35" s="57" t="str">
        <f>IFERROR(Oferta!DC35/AVERAGE(Ventas!DC33:DC35),"")</f>
        <v/>
      </c>
      <c r="DD35" s="57">
        <f>IFERROR(Oferta!DD35/AVERAGE(Ventas!DD33:DD35),"")</f>
        <v>14.785714285714285</v>
      </c>
      <c r="DE35" s="57">
        <f>IFERROR(Oferta!DE35/AVERAGE(Ventas!DE33:DE35),"")</f>
        <v>9.137931034482758</v>
      </c>
      <c r="DF35" s="57">
        <f>IFERROR(Oferta!DF35/AVERAGE(Ventas!DF33:DF35),"")</f>
        <v>30.599999999999998</v>
      </c>
      <c r="DG35" s="57">
        <f>IFERROR(Oferta!DG35/AVERAGE(Ventas!DG33:DG35),"")</f>
        <v>14.785714285714285</v>
      </c>
      <c r="DH35" s="57">
        <f>IFERROR(Oferta!DH35/AVERAGE(Ventas!DH33:DH35),"")</f>
        <v>10.304347826086957</v>
      </c>
      <c r="DI35" s="57">
        <f>IFERROR(Oferta!DI35/AVERAGE(Ventas!DI33:DI35),"")</f>
        <v>10.89622641509434</v>
      </c>
      <c r="DJ35" s="57" t="str">
        <f>IFERROR(Oferta!DJ35/AVERAGE(Ventas!DJ33:DJ35),"")</f>
        <v/>
      </c>
      <c r="DK35" s="57">
        <f>IFERROR(Oferta!DK35/AVERAGE(Ventas!DK33:DK35),"")</f>
        <v>20.704918032786885</v>
      </c>
      <c r="DL35" s="57">
        <f>IFERROR(Oferta!DL35/AVERAGE(Ventas!DL33:DL35),"")</f>
        <v>27.586206896551722</v>
      </c>
      <c r="DM35" s="57">
        <f>IFERROR(Oferta!DM35/AVERAGE(Ventas!DM33:DM35),"")</f>
        <v>46.59375</v>
      </c>
      <c r="DN35" s="57">
        <f>IFERROR(Oferta!DN35/AVERAGE(Ventas!DN33:DN35),"")</f>
        <v>20.704918032786885</v>
      </c>
      <c r="DO35" s="57">
        <f>IFERROR(Oferta!DO35/AVERAGE(Ventas!DO33:DO35),"")</f>
        <v>35.642384105960261</v>
      </c>
      <c r="DP35" s="57">
        <f>IFERROR(Oferta!DP35/AVERAGE(Ventas!DP33:DP35),"")</f>
        <v>31.344339622641506</v>
      </c>
      <c r="DQ35" s="57" t="str">
        <f>IFERROR(Oferta!DQ35/AVERAGE(Ventas!DQ33:DQ35),"")</f>
        <v/>
      </c>
      <c r="DR35" s="57">
        <f>IFERROR(Oferta!DR35/AVERAGE(Ventas!DR33:DR35),"")</f>
        <v>16.243902439024392</v>
      </c>
      <c r="DS35" s="57">
        <f>IFERROR(Oferta!DS35/AVERAGE(Ventas!DS33:DS35),"")</f>
        <v>23.4</v>
      </c>
      <c r="DT35" s="57">
        <f>IFERROR(Oferta!DT35/AVERAGE(Ventas!DT33:DT35),"")</f>
        <v>34.875</v>
      </c>
      <c r="DU35" s="57">
        <f>IFERROR(Oferta!DU35/AVERAGE(Ventas!DU33:DU35),"")</f>
        <v>16.243902439024392</v>
      </c>
      <c r="DV35" s="57">
        <f>IFERROR(Oferta!DV35/AVERAGE(Ventas!DV33:DV35),"")</f>
        <v>24.917355371900825</v>
      </c>
      <c r="DW35" s="57">
        <f>IFERROR(Oferta!DW35/AVERAGE(Ventas!DW33:DW35),"")</f>
        <v>21.413793103448274</v>
      </c>
      <c r="DX35" s="57" t="str">
        <f>IFERROR(Oferta!DX35/AVERAGE(Ventas!DX33:DX35),"")</f>
        <v/>
      </c>
      <c r="DY35" s="57">
        <f>IFERROR(Oferta!DY35/AVERAGE(Ventas!DY33:DY35),"")</f>
        <v>42.833333333333336</v>
      </c>
      <c r="DZ35" s="57" t="str">
        <f>IFERROR(Oferta!DZ35/AVERAGE(Ventas!DZ33:DZ35),"")</f>
        <v/>
      </c>
      <c r="EA35" s="57" t="str">
        <f>IFERROR(Oferta!EA35/AVERAGE(Ventas!EA33:EA35),"")</f>
        <v/>
      </c>
      <c r="EB35" s="57">
        <f>IFERROR(Oferta!EB35/AVERAGE(Ventas!EB33:EB35),"")</f>
        <v>42.833333333333336</v>
      </c>
      <c r="EC35" s="57" t="str">
        <f>IFERROR(Oferta!EC35/AVERAGE(Ventas!EC33:EC35),"")</f>
        <v/>
      </c>
      <c r="ED35" s="57">
        <f>IFERROR(Oferta!ED35/AVERAGE(Ventas!ED33:ED35),"")</f>
        <v>42.833333333333336</v>
      </c>
      <c r="EE35" s="57">
        <f>IFERROR(Oferta!EE35/AVERAGE(Ventas!EE33:EE35),"")</f>
        <v>6.5991678224687931</v>
      </c>
      <c r="EF35" s="57">
        <f>IFERROR(Oferta!EF35/AVERAGE(Ventas!EF33:EF35),"")</f>
        <v>4.7298170991067625</v>
      </c>
      <c r="EG35" s="57">
        <f>IFERROR(Oferta!EG35/AVERAGE(Ventas!EG33:EG35),"")</f>
        <v>6.3263213252695243</v>
      </c>
      <c r="EH35" s="57">
        <f>IFERROR(Oferta!EH35/AVERAGE(Ventas!EH33:EH35),"")</f>
        <v>9.0286776420605417</v>
      </c>
      <c r="EI35" s="57">
        <f>IFERROR(Oferta!EI35/AVERAGE(Ventas!EI33:EI35),"")</f>
        <v>4.8378486694453349</v>
      </c>
      <c r="EJ35" s="57">
        <f>IFERROR(Oferta!EJ35/AVERAGE(Ventas!EJ33:EJ35),"")</f>
        <v>6.996968698517299</v>
      </c>
      <c r="EK35" s="57">
        <f>IFERROR(Oferta!EK35/AVERAGE(Ventas!EK33:EK35),"")</f>
        <v>6.0227839861126178</v>
      </c>
      <c r="EL35" s="57">
        <f>IFERROR(Oferta!EL35/AVERAGE(Ventas!EL33:EL35),"")</f>
        <v>6.3855421686746991</v>
      </c>
      <c r="EM35" s="57">
        <f>IFERROR(Oferta!EM35/AVERAGE(Ventas!EM33:EM35),"")</f>
        <v>5.3996306840040011</v>
      </c>
      <c r="EN35" s="57">
        <f>IFERROR(Oferta!EN35/AVERAGE(Ventas!EN33:EN35),"")</f>
        <v>6.8636295180722886</v>
      </c>
      <c r="EO35" s="57">
        <f>IFERROR(Oferta!EO35/AVERAGE(Ventas!EO33:EO35),"")</f>
        <v>9.7597546012269945</v>
      </c>
      <c r="EP35" s="57">
        <f>IFERROR(Oferta!EP35/AVERAGE(Ventas!EP33:EP35),"")</f>
        <v>5.4532159487776486</v>
      </c>
      <c r="EQ35" s="57">
        <f>IFERROR(Oferta!EQ35/AVERAGE(Ventas!EQ33:EQ35),"")</f>
        <v>7.5436473638720827</v>
      </c>
      <c r="ER35" s="57">
        <f>IFERROR(Oferta!ER35/AVERAGE(Ventas!ER33:ER35),"")</f>
        <v>6.6197948487089615</v>
      </c>
      <c r="ES35" s="57">
        <f>IFERROR(Oferta!ES35/AVERAGE(Ventas!ES33:ES35),"")</f>
        <v>6.984251968503937</v>
      </c>
      <c r="ET35" s="57">
        <f>IFERROR(Oferta!ET35/AVERAGE(Ventas!ET33:ET35),"")</f>
        <v>5.5930778551953955</v>
      </c>
      <c r="EU35" s="57">
        <f>IFERROR(Oferta!EU35/AVERAGE(Ventas!EU33:EU35),"")</f>
        <v>7.1608416547788876</v>
      </c>
      <c r="EV35" s="57">
        <f>IFERROR(Oferta!EV35/AVERAGE(Ventas!EV33:EV35),"")</f>
        <v>10.298130841121495</v>
      </c>
      <c r="EW35" s="57">
        <f>IFERROR(Oferta!EW35/AVERAGE(Ventas!EW33:EW35),"")</f>
        <v>5.6689818129743665</v>
      </c>
      <c r="EX35" s="57">
        <f>IFERROR(Oferta!EX35/AVERAGE(Ventas!EX33:EX35),"")</f>
        <v>7.894590163934426</v>
      </c>
      <c r="EY35" s="57">
        <f>IFERROR(Oferta!EY35/AVERAGE(Ventas!EY33:EY35),"")</f>
        <v>6.9312589103080642</v>
      </c>
      <c r="EZ35" s="57">
        <f>IFERROR(Oferta!EZ35/AVERAGE(Ventas!EZ33:EZ35),"")</f>
        <v>6.984251968503937</v>
      </c>
      <c r="FA35" s="57">
        <f>IFERROR(Oferta!FA35/AVERAGE(Ventas!FA33:FA35),"")</f>
        <v>5.6437755256390867</v>
      </c>
      <c r="FB35" s="57">
        <f>IFERROR(Oferta!FB35/AVERAGE(Ventas!FB33:FB35),"")</f>
        <v>7.1608416547788876</v>
      </c>
      <c r="FC35" s="57">
        <f>IFERROR(Oferta!FC35/AVERAGE(Ventas!FC33:FC35),"")</f>
        <v>10.298130841121495</v>
      </c>
      <c r="FD35" s="57">
        <f>IFERROR(Oferta!FD35/AVERAGE(Ventas!FD33:FD35),"")</f>
        <v>5.7168192219679641</v>
      </c>
      <c r="FE35" s="57">
        <f>IFERROR(Oferta!FE35/AVERAGE(Ventas!FE33:FE35),"")</f>
        <v>7.894590163934426</v>
      </c>
      <c r="FF35" s="57">
        <f>IFERROR(Oferta!FF35/AVERAGE(Ventas!FF33:FF35),"")</f>
        <v>6.9512761739561393</v>
      </c>
    </row>
    <row r="36" spans="1:162" x14ac:dyDescent="0.2">
      <c r="A36" s="45">
        <v>41061</v>
      </c>
      <c r="B36" s="57">
        <f>IFERROR(Oferta!B36/AVERAGE(Ventas!B34:B36),"")</f>
        <v>8.8557692307692317</v>
      </c>
      <c r="C36" s="57">
        <f>IFERROR(Oferta!C36/AVERAGE(Ventas!C34:C36),"")</f>
        <v>4.6877076411960132</v>
      </c>
      <c r="D36" s="57">
        <f>IFERROR(Oferta!D36/AVERAGE(Ventas!D34:D36),"")</f>
        <v>11.281835564053537</v>
      </c>
      <c r="E36" s="57">
        <f>IFERROR(Oferta!E36/AVERAGE(Ventas!E34:E36),"")</f>
        <v>21.097959183673467</v>
      </c>
      <c r="F36" s="57">
        <f>IFERROR(Oferta!F36/AVERAGE(Ventas!F34:F36),"")</f>
        <v>4.9146596858638745</v>
      </c>
      <c r="G36" s="57">
        <f>IFERROR(Oferta!G36/AVERAGE(Ventas!G34:G36),"")</f>
        <v>12.830917874396135</v>
      </c>
      <c r="H36" s="57">
        <f>IFERROR(Oferta!H36/AVERAGE(Ventas!H34:H36),"")</f>
        <v>9.8159521435692909</v>
      </c>
      <c r="I36" s="57" t="str">
        <f>IFERROR(Oferta!I36/AVERAGE(Ventas!I34:I36),"")</f>
        <v/>
      </c>
      <c r="J36" s="57">
        <f>IFERROR(Oferta!J36/AVERAGE(Ventas!J34:J36),"")</f>
        <v>12.89423076923077</v>
      </c>
      <c r="K36" s="57">
        <f>IFERROR(Oferta!K36/AVERAGE(Ventas!K34:K36),"")</f>
        <v>4.7975708502024297</v>
      </c>
      <c r="L36" s="57">
        <f>IFERROR(Oferta!L36/AVERAGE(Ventas!L34:L36),"")</f>
        <v>6.2687861271676306</v>
      </c>
      <c r="M36" s="57">
        <f>IFERROR(Oferta!M36/AVERAGE(Ventas!M34:M36),"")</f>
        <v>12.89423076923077</v>
      </c>
      <c r="N36" s="57">
        <f>IFERROR(Oferta!N36/AVERAGE(Ventas!N34:N36),"")</f>
        <v>5.4035714285714285</v>
      </c>
      <c r="O36" s="57">
        <f>IFERROR(Oferta!O36/AVERAGE(Ventas!O34:O36),"")</f>
        <v>6.2288135593220337</v>
      </c>
      <c r="P36" s="57">
        <f>IFERROR(Oferta!P36/AVERAGE(Ventas!P34:P36),"")</f>
        <v>7.1571428571428566</v>
      </c>
      <c r="Q36" s="57">
        <f>IFERROR(Oferta!Q36/AVERAGE(Ventas!Q34:Q36),"")</f>
        <v>5.4014569000404693</v>
      </c>
      <c r="R36" s="57">
        <f>IFERROR(Oferta!R36/AVERAGE(Ventas!R34:R36),"")</f>
        <v>4.3998914812805205</v>
      </c>
      <c r="S36" s="57">
        <f>IFERROR(Oferta!S36/AVERAGE(Ventas!S34:S36),"")</f>
        <v>7.4199029126213594</v>
      </c>
      <c r="T36" s="57">
        <f>IFERROR(Oferta!T36/AVERAGE(Ventas!T34:T36),"")</f>
        <v>5.4806131650135264</v>
      </c>
      <c r="U36" s="57">
        <f>IFERROR(Oferta!U36/AVERAGE(Ventas!U34:U36),"")</f>
        <v>5.3329583802024745</v>
      </c>
      <c r="V36" s="57">
        <f>IFERROR(Oferta!V36/AVERAGE(Ventas!V34:V36),"")</f>
        <v>5.4056711494544532</v>
      </c>
      <c r="W36" s="57">
        <f>IFERROR(Oferta!W36/AVERAGE(Ventas!W34:W36),"")</f>
        <v>0</v>
      </c>
      <c r="X36" s="57">
        <f>IFERROR(Oferta!X36/AVERAGE(Ventas!X34:X36),"")</f>
        <v>5.0328358208955226</v>
      </c>
      <c r="Y36" s="57">
        <f>IFERROR(Oferta!Y36/AVERAGE(Ventas!Y34:Y36),"")</f>
        <v>21.605042016806724</v>
      </c>
      <c r="Z36" s="57">
        <f>IFERROR(Oferta!Z36/AVERAGE(Ventas!Z34:Z36),"")</f>
        <v>7.5574468085106385</v>
      </c>
      <c r="AA36" s="57">
        <f>IFERROR(Oferta!AA36/AVERAGE(Ventas!AA34:AA36),"")</f>
        <v>4.9154518950437316</v>
      </c>
      <c r="AB36" s="57">
        <f>IFERROR(Oferta!AB36/AVERAGE(Ventas!AB34:AB36),"")</f>
        <v>12.279661016949152</v>
      </c>
      <c r="AC36" s="57">
        <f>IFERROR(Oferta!AC36/AVERAGE(Ventas!AC34:AC36),"")</f>
        <v>8.6556671449067437</v>
      </c>
      <c r="AD36" s="57" t="str">
        <f>IFERROR(Oferta!AD36/AVERAGE(Ventas!AD34:AD36),"")</f>
        <v/>
      </c>
      <c r="AE36" s="57">
        <f>IFERROR(Oferta!AE36/AVERAGE(Ventas!AE34:AE36),"")</f>
        <v>14.921052631578947</v>
      </c>
      <c r="AF36" s="57">
        <f>IFERROR(Oferta!AF36/AVERAGE(Ventas!AF34:AF36),"")</f>
        <v>16.560606060606062</v>
      </c>
      <c r="AG36" s="57">
        <f>IFERROR(Oferta!AG36/AVERAGE(Ventas!AG34:AG36),"")</f>
        <v>64.2</v>
      </c>
      <c r="AH36" s="57">
        <f>IFERROR(Oferta!AH36/AVERAGE(Ventas!AH34:AH36),"")</f>
        <v>14.947368421052632</v>
      </c>
      <c r="AI36" s="57">
        <f>IFERROR(Oferta!AI36/AVERAGE(Ventas!AI34:AI36),"")</f>
        <v>17.733990147783249</v>
      </c>
      <c r="AJ36" s="57">
        <f>IFERROR(Oferta!AJ36/AVERAGE(Ventas!AJ34:AJ36),"")</f>
        <v>16.731861198738169</v>
      </c>
      <c r="AK36" s="57" t="str">
        <f>IFERROR(Oferta!AK36/AVERAGE(Ventas!AK34:AK36),"")</f>
        <v/>
      </c>
      <c r="AL36" s="57">
        <f>IFERROR(Oferta!AL36/AVERAGE(Ventas!AL34:AL36),"")</f>
        <v>11.185430463576159</v>
      </c>
      <c r="AM36" s="57">
        <f>IFERROR(Oferta!AM36/AVERAGE(Ventas!AM34:AM36),"")</f>
        <v>10.828326180257511</v>
      </c>
      <c r="AN36" s="57">
        <f>IFERROR(Oferta!AN36/AVERAGE(Ventas!AN34:AN36),"")</f>
        <v>8.9318181818181817</v>
      </c>
      <c r="AO36" s="57">
        <f>IFERROR(Oferta!AO36/AVERAGE(Ventas!AO34:AO36),"")</f>
        <v>11.185430463576159</v>
      </c>
      <c r="AP36" s="57">
        <f>IFERROR(Oferta!AP36/AVERAGE(Ventas!AP34:AP36),"")</f>
        <v>10.308411214953271</v>
      </c>
      <c r="AQ36" s="57">
        <f>IFERROR(Oferta!AQ36/AVERAGE(Ventas!AQ34:AQ36),"")</f>
        <v>10.588983050847457</v>
      </c>
      <c r="AR36" s="57" t="str">
        <f>IFERROR(Oferta!AR36/AVERAGE(Ventas!AR34:AR36),"")</f>
        <v/>
      </c>
      <c r="AS36" s="57">
        <f>IFERROR(Oferta!AS36/AVERAGE(Ventas!AS34:AS36),"")</f>
        <v>7.083333333333333</v>
      </c>
      <c r="AT36" s="57">
        <f>IFERROR(Oferta!AT36/AVERAGE(Ventas!AT34:AT36),"")</f>
        <v>8.2466960352422909</v>
      </c>
      <c r="AU36" s="57">
        <f>IFERROR(Oferta!AU36/AVERAGE(Ventas!AU34:AU36),"")</f>
        <v>10.621621621621621</v>
      </c>
      <c r="AV36" s="57">
        <f>IFERROR(Oferta!AV36/AVERAGE(Ventas!AV34:AV36),"")</f>
        <v>7.083333333333333</v>
      </c>
      <c r="AW36" s="57">
        <f>IFERROR(Oferta!AW36/AVERAGE(Ventas!AW34:AW36),"")</f>
        <v>8.579545454545455</v>
      </c>
      <c r="AX36" s="57">
        <f>IFERROR(Oferta!AX36/AVERAGE(Ventas!AX34:AX36),"")</f>
        <v>8.4</v>
      </c>
      <c r="AY36" s="57">
        <f>IFERROR(Oferta!AY36/AVERAGE(Ventas!AY34:AY36),"")</f>
        <v>0.25</v>
      </c>
      <c r="AZ36" s="57">
        <f>IFERROR(Oferta!AZ36/AVERAGE(Ventas!AZ34:AZ36),"")</f>
        <v>12.4375</v>
      </c>
      <c r="BA36" s="57">
        <f>IFERROR(Oferta!BA36/AVERAGE(Ventas!BA34:BA36),"")</f>
        <v>10.03921568627451</v>
      </c>
      <c r="BB36" s="57">
        <f>IFERROR(Oferta!BB36/AVERAGE(Ventas!BB34:BB36),"")</f>
        <v>18.375</v>
      </c>
      <c r="BC36" s="57">
        <f>IFERROR(Oferta!BC36/AVERAGE(Ventas!BC34:BC36),"")</f>
        <v>11.083333333333334</v>
      </c>
      <c r="BD36" s="57">
        <f>IFERROR(Oferta!BD36/AVERAGE(Ventas!BD34:BD36),"")</f>
        <v>10.453416149068323</v>
      </c>
      <c r="BE36" s="57">
        <f>IFERROR(Oferta!BE36/AVERAGE(Ventas!BE34:BE36),"")</f>
        <v>10.706319702602229</v>
      </c>
      <c r="BF36" s="57" t="str">
        <f>IFERROR(Oferta!BF36/AVERAGE(Ventas!BF34:BF36),"")</f>
        <v/>
      </c>
      <c r="BG36" s="57">
        <f>IFERROR(Oferta!BG36/AVERAGE(Ventas!BG34:BG36),"")</f>
        <v>13.529032258064516</v>
      </c>
      <c r="BH36" s="57">
        <f>IFERROR(Oferta!BH36/AVERAGE(Ventas!BH34:BH36),"")</f>
        <v>17.851648351648354</v>
      </c>
      <c r="BI36" s="57">
        <f>IFERROR(Oferta!BI36/AVERAGE(Ventas!BI34:BI36),"")</f>
        <v>24.789473684210527</v>
      </c>
      <c r="BJ36" s="57">
        <f>IFERROR(Oferta!BJ36/AVERAGE(Ventas!BJ34:BJ36),"")</f>
        <v>13.529032258064516</v>
      </c>
      <c r="BK36" s="57">
        <f>IFERROR(Oferta!BK36/AVERAGE(Ventas!BK34:BK36),"")</f>
        <v>19.05</v>
      </c>
      <c r="BL36" s="57">
        <f>IFERROR(Oferta!BL36/AVERAGE(Ventas!BL34:BL36),"")</f>
        <v>16.768000000000001</v>
      </c>
      <c r="BM36" s="57" t="str">
        <f>IFERROR(Oferta!BM36/AVERAGE(Ventas!BM34:BM36),"")</f>
        <v/>
      </c>
      <c r="BN36" s="57">
        <f>IFERROR(Oferta!BN36/AVERAGE(Ventas!BN34:BN36),"")</f>
        <v>5.8944281524926687</v>
      </c>
      <c r="BO36" s="57">
        <f>IFERROR(Oferta!BO36/AVERAGE(Ventas!BO34:BO36),"")</f>
        <v>6.418738049713193</v>
      </c>
      <c r="BP36" s="57">
        <f>IFERROR(Oferta!BP36/AVERAGE(Ventas!BP34:BP36),"")</f>
        <v>16.03125</v>
      </c>
      <c r="BQ36" s="57">
        <f>IFERROR(Oferta!BQ36/AVERAGE(Ventas!BQ34:BQ36),"")</f>
        <v>5.8944281524926687</v>
      </c>
      <c r="BR36" s="57">
        <f>IFERROR(Oferta!BR36/AVERAGE(Ventas!BR34:BR36),"")</f>
        <v>6.9729729729729728</v>
      </c>
      <c r="BS36" s="57">
        <f>IFERROR(Oferta!BS36/AVERAGE(Ventas!BS34:BS36),"")</f>
        <v>6.5625</v>
      </c>
      <c r="BT36" s="57" t="str">
        <f>IFERROR(Oferta!BT36/AVERAGE(Ventas!BT34:BT36),"")</f>
        <v/>
      </c>
      <c r="BU36" s="57">
        <f>IFERROR(Oferta!BU36/AVERAGE(Ventas!BU34:BU36),"")</f>
        <v>3.4920634920634921</v>
      </c>
      <c r="BV36" s="57">
        <f>IFERROR(Oferta!BV36/AVERAGE(Ventas!BV34:BV36),"")</f>
        <v>6.2355802640722722</v>
      </c>
      <c r="BW36" s="57">
        <f>IFERROR(Oferta!BW36/AVERAGE(Ventas!BW34:BW36),"")</f>
        <v>13.553571428571427</v>
      </c>
      <c r="BX36" s="57">
        <f>IFERROR(Oferta!BX36/AVERAGE(Ventas!BX34:BX36),"")</f>
        <v>3.4920634920634921</v>
      </c>
      <c r="BY36" s="57">
        <f>IFERROR(Oferta!BY36/AVERAGE(Ventas!BY34:BY36),"")</f>
        <v>7.2212868310282614</v>
      </c>
      <c r="BZ36" s="57">
        <f>IFERROR(Oferta!BZ36/AVERAGE(Ventas!BZ34:BZ36),"")</f>
        <v>6.5306222439980397</v>
      </c>
      <c r="CA36" s="57">
        <f>IFERROR(Oferta!CA36/AVERAGE(Ventas!CA34:CA36),"")</f>
        <v>0</v>
      </c>
      <c r="CB36" s="57">
        <f>IFERROR(Oferta!CB36/AVERAGE(Ventas!CB34:CB36),"")</f>
        <v>9.5976095617529875</v>
      </c>
      <c r="CC36" s="57">
        <f>IFERROR(Oferta!CC36/AVERAGE(Ventas!CC34:CC36),"")</f>
        <v>6.8538461538461535</v>
      </c>
      <c r="CD36" s="57">
        <f>IFERROR(Oferta!CD36/AVERAGE(Ventas!CD34:CD36),"")</f>
        <v>4.9090909090909092</v>
      </c>
      <c r="CE36" s="57">
        <f>IFERROR(Oferta!CE36/AVERAGE(Ventas!CE34:CE36),"")</f>
        <v>9.5595238095238102</v>
      </c>
      <c r="CF36" s="57">
        <f>IFERROR(Oferta!CF36/AVERAGE(Ventas!CF34:CF36),"")</f>
        <v>6.6348122866894199</v>
      </c>
      <c r="CG36" s="57">
        <f>IFERROR(Oferta!CG36/AVERAGE(Ventas!CG34:CG36),"")</f>
        <v>7.9871559633027527</v>
      </c>
      <c r="CH36" s="57">
        <f>IFERROR(Oferta!CH36/AVERAGE(Ventas!CH34:CH36),"")</f>
        <v>6.8725099601593618</v>
      </c>
      <c r="CI36" s="57">
        <f>IFERROR(Oferta!CI36/AVERAGE(Ventas!CI34:CI36),"")</f>
        <v>3.4985473561882627</v>
      </c>
      <c r="CJ36" s="57">
        <f>IFERROR(Oferta!CJ36/AVERAGE(Ventas!CJ34:CJ36),"")</f>
        <v>7.4548494983277589</v>
      </c>
      <c r="CK36" s="57">
        <f>IFERROR(Oferta!CK36/AVERAGE(Ventas!CK34:CK36),"")</f>
        <v>17.045454545454543</v>
      </c>
      <c r="CL36" s="57">
        <f>IFERROR(Oferta!CL36/AVERAGE(Ventas!CL34:CL36),"")</f>
        <v>3.9279918864097363</v>
      </c>
      <c r="CM36" s="57">
        <f>IFERROR(Oferta!CM36/AVERAGE(Ventas!CM34:CM36),"")</f>
        <v>8.8601332064700298</v>
      </c>
      <c r="CN36" s="57">
        <f>IFERROR(Oferta!CN36/AVERAGE(Ventas!CN34:CN36),"")</f>
        <v>5.6427390009923917</v>
      </c>
      <c r="CO36" s="57">
        <f>IFERROR(Oferta!CO36/AVERAGE(Ventas!CO34:CO36),"")</f>
        <v>45.25</v>
      </c>
      <c r="CP36" s="57">
        <f>IFERROR(Oferta!CP36/AVERAGE(Ventas!CP34:CP36),"")</f>
        <v>5.4</v>
      </c>
      <c r="CQ36" s="57">
        <f>IFERROR(Oferta!CQ36/AVERAGE(Ventas!CQ34:CQ36),"")</f>
        <v>6.333333333333333</v>
      </c>
      <c r="CR36" s="57">
        <f>IFERROR(Oferta!CR36/AVERAGE(Ventas!CR34:CR36),"")</f>
        <v>4.4237288135593218</v>
      </c>
      <c r="CS36" s="57">
        <f>IFERROR(Oferta!CS36/AVERAGE(Ventas!CS34:CS36),"")</f>
        <v>16.785714285714285</v>
      </c>
      <c r="CT36" s="57">
        <f>IFERROR(Oferta!CT36/AVERAGE(Ventas!CT34:CT36),"")</f>
        <v>6.0168539325842696</v>
      </c>
      <c r="CU36" s="57">
        <f>IFERROR(Oferta!CU36/AVERAGE(Ventas!CU34:CU36),"")</f>
        <v>7.1532663316582923</v>
      </c>
      <c r="CV36" s="57" t="str">
        <f>IFERROR(Oferta!CV36/AVERAGE(Ventas!CV34:CV36),"")</f>
        <v/>
      </c>
      <c r="CW36" s="57">
        <f>IFERROR(Oferta!CW36/AVERAGE(Ventas!CW34:CW36),"")</f>
        <v>23.5</v>
      </c>
      <c r="CX36" s="57">
        <f>IFERROR(Oferta!CX36/AVERAGE(Ventas!CX34:CX36),"")</f>
        <v>7.8947368421052637</v>
      </c>
      <c r="CY36" s="57">
        <f>IFERROR(Oferta!CY36/AVERAGE(Ventas!CY34:CY36),"")</f>
        <v>13.9</v>
      </c>
      <c r="CZ36" s="57">
        <f>IFERROR(Oferta!CZ36/AVERAGE(Ventas!CZ34:CZ36),"")</f>
        <v>23.5</v>
      </c>
      <c r="DA36" s="57">
        <f>IFERROR(Oferta!DA36/AVERAGE(Ventas!DA34:DA36),"")</f>
        <v>8.5451263537906144</v>
      </c>
      <c r="DB36" s="57">
        <f>IFERROR(Oferta!DB36/AVERAGE(Ventas!DB34:DB36),"")</f>
        <v>10.006514657980457</v>
      </c>
      <c r="DC36" s="57" t="str">
        <f>IFERROR(Oferta!DC36/AVERAGE(Ventas!DC34:DC36),"")</f>
        <v/>
      </c>
      <c r="DD36" s="57">
        <f>IFERROR(Oferta!DD36/AVERAGE(Ventas!DD34:DD36),"")</f>
        <v>8.6999999999999993</v>
      </c>
      <c r="DE36" s="57">
        <f>IFERROR(Oferta!DE36/AVERAGE(Ventas!DE34:DE36),"")</f>
        <v>8.28125</v>
      </c>
      <c r="DF36" s="57">
        <f>IFERROR(Oferta!DF36/AVERAGE(Ventas!DF34:DF36),"")</f>
        <v>12</v>
      </c>
      <c r="DG36" s="57">
        <f>IFERROR(Oferta!DG36/AVERAGE(Ventas!DG34:DG36),"")</f>
        <v>8.6999999999999993</v>
      </c>
      <c r="DH36" s="57">
        <f>IFERROR(Oferta!DH36/AVERAGE(Ventas!DH34:DH36),"")</f>
        <v>8.6635514018691602</v>
      </c>
      <c r="DI36" s="57">
        <f>IFERROR(Oferta!DI36/AVERAGE(Ventas!DI34:DI36),"")</f>
        <v>8.669291338582676</v>
      </c>
      <c r="DJ36" s="57" t="str">
        <f>IFERROR(Oferta!DJ36/AVERAGE(Ventas!DJ34:DJ36),"")</f>
        <v/>
      </c>
      <c r="DK36" s="57">
        <f>IFERROR(Oferta!DK36/AVERAGE(Ventas!DK34:DK36),"")</f>
        <v>21.457627118644066</v>
      </c>
      <c r="DL36" s="57">
        <f>IFERROR(Oferta!DL36/AVERAGE(Ventas!DL34:DL36),"")</f>
        <v>21.588785046728972</v>
      </c>
      <c r="DM36" s="57">
        <f>IFERROR(Oferta!DM36/AVERAGE(Ventas!DM34:DM36),"")</f>
        <v>28.15625</v>
      </c>
      <c r="DN36" s="57">
        <f>IFERROR(Oferta!DN36/AVERAGE(Ventas!DN34:DN36),"")</f>
        <v>21.457627118644066</v>
      </c>
      <c r="DO36" s="57">
        <f>IFERROR(Oferta!DO36/AVERAGE(Ventas!DO34:DO36),"")</f>
        <v>24.694581280788174</v>
      </c>
      <c r="DP36" s="57">
        <f>IFERROR(Oferta!DP36/AVERAGE(Ventas!DP34:DP36),"")</f>
        <v>23.965648854961835</v>
      </c>
      <c r="DQ36" s="57" t="str">
        <f>IFERROR(Oferta!DQ36/AVERAGE(Ventas!DQ34:DQ36),"")</f>
        <v/>
      </c>
      <c r="DR36" s="57">
        <f>IFERROR(Oferta!DR36/AVERAGE(Ventas!DR34:DR36),"")</f>
        <v>14.647058823529413</v>
      </c>
      <c r="DS36" s="57">
        <f>IFERROR(Oferta!DS36/AVERAGE(Ventas!DS34:DS36),"")</f>
        <v>21.378151260504204</v>
      </c>
      <c r="DT36" s="57">
        <f>IFERROR(Oferta!DT36/AVERAGE(Ventas!DT34:DT36),"")</f>
        <v>31.588235294117645</v>
      </c>
      <c r="DU36" s="57">
        <f>IFERROR(Oferta!DU36/AVERAGE(Ventas!DU34:DU36),"")</f>
        <v>14.647058823529413</v>
      </c>
      <c r="DV36" s="57">
        <f>IFERROR(Oferta!DV36/AVERAGE(Ventas!DV34:DV36),"")</f>
        <v>22.65441176470588</v>
      </c>
      <c r="DW36" s="57">
        <f>IFERROR(Oferta!DW36/AVERAGE(Ventas!DW34:DW36),"")</f>
        <v>19.574660633484161</v>
      </c>
      <c r="DX36" s="57" t="str">
        <f>IFERROR(Oferta!DX36/AVERAGE(Ventas!DX34:DX36),"")</f>
        <v/>
      </c>
      <c r="DY36" s="57">
        <f>IFERROR(Oferta!DY36/AVERAGE(Ventas!DY34:DY36),"")</f>
        <v>30.875</v>
      </c>
      <c r="DZ36" s="57" t="str">
        <f>IFERROR(Oferta!DZ36/AVERAGE(Ventas!DZ34:DZ36),"")</f>
        <v/>
      </c>
      <c r="EA36" s="57" t="str">
        <f>IFERROR(Oferta!EA36/AVERAGE(Ventas!EA34:EA36),"")</f>
        <v/>
      </c>
      <c r="EB36" s="57">
        <f>IFERROR(Oferta!EB36/AVERAGE(Ventas!EB34:EB36),"")</f>
        <v>30.875</v>
      </c>
      <c r="EC36" s="57" t="str">
        <f>IFERROR(Oferta!EC36/AVERAGE(Ventas!EC34:EC36),"")</f>
        <v/>
      </c>
      <c r="ED36" s="57">
        <f>IFERROR(Oferta!ED36/AVERAGE(Ventas!ED34:ED36),"")</f>
        <v>30.875</v>
      </c>
      <c r="EE36" s="57">
        <f>IFERROR(Oferta!EE36/AVERAGE(Ventas!EE34:EE36),"")</f>
        <v>7.3063829787234047</v>
      </c>
      <c r="EF36" s="57">
        <f>IFERROR(Oferta!EF36/AVERAGE(Ventas!EF34:EF36),"")</f>
        <v>5.0069164769742596</v>
      </c>
      <c r="EG36" s="57">
        <f>IFERROR(Oferta!EG36/AVERAGE(Ventas!EG34:EG36),"")</f>
        <v>6.5481137233460904</v>
      </c>
      <c r="EH36" s="57">
        <f>IFERROR(Oferta!EH36/AVERAGE(Ventas!EH34:EH36),"")</f>
        <v>9.9050461204557774</v>
      </c>
      <c r="EI36" s="57">
        <f>IFERROR(Oferta!EI36/AVERAGE(Ventas!EI34:EI36),"")</f>
        <v>5.1405953657128718</v>
      </c>
      <c r="EJ36" s="57">
        <f>IFERROR(Oferta!EJ36/AVERAGE(Ventas!EJ34:EJ36),"")</f>
        <v>7.3921555252387448</v>
      </c>
      <c r="EK36" s="57">
        <f>IFERROR(Oferta!EK36/AVERAGE(Ventas!EK34:EK36),"")</f>
        <v>6.3728301041550006</v>
      </c>
      <c r="EL36" s="57">
        <f>IFERROR(Oferta!EL36/AVERAGE(Ventas!EL34:EL36),"")</f>
        <v>7.1033057851239674</v>
      </c>
      <c r="EM36" s="57">
        <f>IFERROR(Oferta!EM36/AVERAGE(Ventas!EM34:EM36),"")</f>
        <v>5.4437640492985047</v>
      </c>
      <c r="EN36" s="57">
        <f>IFERROR(Oferta!EN36/AVERAGE(Ventas!EN34:EN36),"")</f>
        <v>7.151138394591654</v>
      </c>
      <c r="EO36" s="57">
        <f>IFERROR(Oferta!EO36/AVERAGE(Ventas!EO34:EO36),"")</f>
        <v>9.9831811629024507</v>
      </c>
      <c r="EP36" s="57">
        <f>IFERROR(Oferta!EP36/AVERAGE(Ventas!EP34:EP36),"")</f>
        <v>5.532178762750422</v>
      </c>
      <c r="EQ36" s="57">
        <f>IFERROR(Oferta!EQ36/AVERAGE(Ventas!EQ34:EQ36),"")</f>
        <v>7.8432270565439497</v>
      </c>
      <c r="ER36" s="57">
        <f>IFERROR(Oferta!ER36/AVERAGE(Ventas!ER34:ER36),"")</f>
        <v>6.81600234848979</v>
      </c>
      <c r="ES36" s="57">
        <f>IFERROR(Oferta!ES36/AVERAGE(Ventas!ES34:ES36),"")</f>
        <v>7.7235772357723578</v>
      </c>
      <c r="ET36" s="57">
        <f>IFERROR(Oferta!ET36/AVERAGE(Ventas!ET34:ET36),"")</f>
        <v>5.621485714285714</v>
      </c>
      <c r="EU36" s="57">
        <f>IFERROR(Oferta!EU36/AVERAGE(Ventas!EU34:EU36),"")</f>
        <v>7.3904623225336739</v>
      </c>
      <c r="EV36" s="57">
        <f>IFERROR(Oferta!EV36/AVERAGE(Ventas!EV34:EV36),"")</f>
        <v>10.422857142857143</v>
      </c>
      <c r="EW36" s="57">
        <f>IFERROR(Oferta!EW36/AVERAGE(Ventas!EW34:EW36),"")</f>
        <v>5.733391040900238</v>
      </c>
      <c r="EX36" s="57">
        <f>IFERROR(Oferta!EX36/AVERAGE(Ventas!EX34:EX36),"")</f>
        <v>8.1230259525124229</v>
      </c>
      <c r="EY36" s="57">
        <f>IFERROR(Oferta!EY36/AVERAGE(Ventas!EY34:EY36),"")</f>
        <v>7.0869170862915585</v>
      </c>
      <c r="EZ36" s="57">
        <f>IFERROR(Oferta!EZ36/AVERAGE(Ventas!EZ34:EZ36),"")</f>
        <v>7.7235772357723578</v>
      </c>
      <c r="FA36" s="57">
        <f>IFERROR(Oferta!FA36/AVERAGE(Ventas!FA34:FA36),"")</f>
        <v>5.6675792835957104</v>
      </c>
      <c r="FB36" s="57">
        <f>IFERROR(Oferta!FB36/AVERAGE(Ventas!FB34:FB36),"")</f>
        <v>7.3904623225336739</v>
      </c>
      <c r="FC36" s="57">
        <f>IFERROR(Oferta!FC36/AVERAGE(Ventas!FC34:FC36),"")</f>
        <v>10.422857142857143</v>
      </c>
      <c r="FD36" s="57">
        <f>IFERROR(Oferta!FD36/AVERAGE(Ventas!FD34:FD36),"")</f>
        <v>5.7768416504644629</v>
      </c>
      <c r="FE36" s="57">
        <f>IFERROR(Oferta!FE36/AVERAGE(Ventas!FE34:FE36),"")</f>
        <v>8.1230259525124229</v>
      </c>
      <c r="FF36" s="57">
        <f>IFERROR(Oferta!FF36/AVERAGE(Ventas!FF34:FF36),"")</f>
        <v>7.104759821233241</v>
      </c>
    </row>
    <row r="37" spans="1:162" x14ac:dyDescent="0.2">
      <c r="A37" s="45">
        <v>41091</v>
      </c>
      <c r="B37" s="57">
        <f>IFERROR(Oferta!B37/AVERAGE(Ventas!B35:B37),"")</f>
        <v>6.4186046511627906</v>
      </c>
      <c r="C37" s="57">
        <f>IFERROR(Oferta!C37/AVERAGE(Ventas!C35:C37),"")</f>
        <v>4.0822147651006713</v>
      </c>
      <c r="D37" s="57">
        <f>IFERROR(Oferta!D37/AVERAGE(Ventas!D35:D37),"")</f>
        <v>11.8460661345496</v>
      </c>
      <c r="E37" s="57">
        <f>IFERROR(Oferta!E37/AVERAGE(Ventas!E35:E37),"")</f>
        <v>18.08664259927798</v>
      </c>
      <c r="F37" s="57">
        <f>IFERROR(Oferta!F37/AVERAGE(Ventas!F35:F37),"")</f>
        <v>4.23943661971831</v>
      </c>
      <c r="G37" s="57">
        <f>IFERROR(Oferta!G37/AVERAGE(Ventas!G35:G37),"")</f>
        <v>12.931554160125588</v>
      </c>
      <c r="H37" s="57">
        <f>IFERROR(Oferta!H37/AVERAGE(Ventas!H35:H37),"")</f>
        <v>9.6656213249705996</v>
      </c>
      <c r="I37" s="57" t="str">
        <f>IFERROR(Oferta!I37/AVERAGE(Ventas!I35:I37),"")</f>
        <v/>
      </c>
      <c r="J37" s="57">
        <f>IFERROR(Oferta!J37/AVERAGE(Ventas!J35:J37),"")</f>
        <v>19.925000000000001</v>
      </c>
      <c r="K37" s="57">
        <f>IFERROR(Oferta!K37/AVERAGE(Ventas!K35:K37),"")</f>
        <v>6.2303262955854128</v>
      </c>
      <c r="L37" s="57">
        <f>IFERROR(Oferta!L37/AVERAGE(Ventas!L35:L37),"")</f>
        <v>10.750889679715302</v>
      </c>
      <c r="M37" s="57">
        <f>IFERROR(Oferta!M37/AVERAGE(Ventas!M35:M37),"")</f>
        <v>19.925000000000001</v>
      </c>
      <c r="N37" s="57">
        <f>IFERROR(Oferta!N37/AVERAGE(Ventas!N35:N37),"")</f>
        <v>7.8142144638403996</v>
      </c>
      <c r="O37" s="57">
        <f>IFERROR(Oferta!O37/AVERAGE(Ventas!O35:O37),"")</f>
        <v>9.3904555314533624</v>
      </c>
      <c r="P37" s="57">
        <f>IFERROR(Oferta!P37/AVERAGE(Ventas!P35:P37),"")</f>
        <v>4.8758620689655174</v>
      </c>
      <c r="Q37" s="57">
        <f>IFERROR(Oferta!Q37/AVERAGE(Ventas!Q35:Q37),"")</f>
        <v>4.6641095243715327</v>
      </c>
      <c r="R37" s="57">
        <f>IFERROR(Oferta!R37/AVERAGE(Ventas!R35:R37),"")</f>
        <v>4.7954971857410884</v>
      </c>
      <c r="S37" s="57">
        <f>IFERROR(Oferta!S37/AVERAGE(Ventas!S35:S37),"")</f>
        <v>7.6923711340206182</v>
      </c>
      <c r="T37" s="57">
        <f>IFERROR(Oferta!T37/AVERAGE(Ventas!T35:T37),"")</f>
        <v>4.674449932644813</v>
      </c>
      <c r="U37" s="57">
        <f>IFERROR(Oferta!U37/AVERAGE(Ventas!U35:U37),"")</f>
        <v>5.7013539651837526</v>
      </c>
      <c r="V37" s="57">
        <f>IFERROR(Oferta!V37/AVERAGE(Ventas!V35:V37),"")</f>
        <v>5.1523735221748783</v>
      </c>
      <c r="W37" s="57">
        <f>IFERROR(Oferta!W37/AVERAGE(Ventas!W35:W37),"")</f>
        <v>0</v>
      </c>
      <c r="X37" s="57">
        <f>IFERROR(Oferta!X37/AVERAGE(Ventas!X35:X37),"")</f>
        <v>4.7696629213483144</v>
      </c>
      <c r="Y37" s="57">
        <f>IFERROR(Oferta!Y37/AVERAGE(Ventas!Y35:Y37),"")</f>
        <v>9.1134453781512619</v>
      </c>
      <c r="Z37" s="57">
        <f>IFERROR(Oferta!Z37/AVERAGE(Ventas!Z35:Z37),"")</f>
        <v>5.9365079365079367</v>
      </c>
      <c r="AA37" s="57">
        <f>IFERROR(Oferta!AA37/AVERAGE(Ventas!AA35:AA37),"")</f>
        <v>4.7298050139275762</v>
      </c>
      <c r="AB37" s="57">
        <f>IFERROR(Oferta!AB37/AVERAGE(Ventas!AB35:AB37),"")</f>
        <v>7.1639610389610384</v>
      </c>
      <c r="AC37" s="57">
        <f>IFERROR(Oferta!AC37/AVERAGE(Ventas!AC35:AC37),"")</f>
        <v>6.2676923076923075</v>
      </c>
      <c r="AD37" s="57" t="str">
        <f>IFERROR(Oferta!AD37/AVERAGE(Ventas!AD35:AD37),"")</f>
        <v/>
      </c>
      <c r="AE37" s="57">
        <f>IFERROR(Oferta!AE37/AVERAGE(Ventas!AE35:AE37),"")</f>
        <v>9.1288343558282197</v>
      </c>
      <c r="AF37" s="57">
        <f>IFERROR(Oferta!AF37/AVERAGE(Ventas!AF35:AF37),"")</f>
        <v>12.71900826446281</v>
      </c>
      <c r="AG37" s="57">
        <f>IFERROR(Oferta!AG37/AVERAGE(Ventas!AG35:AG37),"")</f>
        <v>107</v>
      </c>
      <c r="AH37" s="57">
        <f>IFERROR(Oferta!AH37/AVERAGE(Ventas!AH35:AH37),"")</f>
        <v>9.1472392638036801</v>
      </c>
      <c r="AI37" s="57">
        <f>IFERROR(Oferta!AI37/AVERAGE(Ventas!AI35:AI37),"")</f>
        <v>13.873469387755101</v>
      </c>
      <c r="AJ37" s="57">
        <f>IFERROR(Oferta!AJ37/AVERAGE(Ventas!AJ35:AJ37),"")</f>
        <v>11.985294117647058</v>
      </c>
      <c r="AK37" s="57" t="str">
        <f>IFERROR(Oferta!AK37/AVERAGE(Ventas!AK35:AK37),"")</f>
        <v/>
      </c>
      <c r="AL37" s="57">
        <f>IFERROR(Oferta!AL37/AVERAGE(Ventas!AL35:AL37),"")</f>
        <v>7.8</v>
      </c>
      <c r="AM37" s="57">
        <f>IFERROR(Oferta!AM37/AVERAGE(Ventas!AM35:AM37),"")</f>
        <v>10.357142857142858</v>
      </c>
      <c r="AN37" s="57">
        <f>IFERROR(Oferta!AN37/AVERAGE(Ventas!AN35:AN37),"")</f>
        <v>9.2264150943396217</v>
      </c>
      <c r="AO37" s="57">
        <f>IFERROR(Oferta!AO37/AVERAGE(Ventas!AO35:AO37),"")</f>
        <v>7.8</v>
      </c>
      <c r="AP37" s="57">
        <f>IFERROR(Oferta!AP37/AVERAGE(Ventas!AP35:AP37),"")</f>
        <v>10.022346368715084</v>
      </c>
      <c r="AQ37" s="57">
        <f>IFERROR(Oferta!AQ37/AVERAGE(Ventas!AQ35:AQ37),"")</f>
        <v>9.2386980108499088</v>
      </c>
      <c r="AR37" s="57" t="str">
        <f>IFERROR(Oferta!AR37/AVERAGE(Ventas!AR35:AR37),"")</f>
        <v/>
      </c>
      <c r="AS37" s="57">
        <f>IFERROR(Oferta!AS37/AVERAGE(Ventas!AS35:AS37),"")</f>
        <v>9.3103448275862082</v>
      </c>
      <c r="AT37" s="57">
        <f>IFERROR(Oferta!AT37/AVERAGE(Ventas!AT35:AT37),"")</f>
        <v>7.8254716981132066</v>
      </c>
      <c r="AU37" s="57">
        <f>IFERROR(Oferta!AU37/AVERAGE(Ventas!AU35:AU37),"")</f>
        <v>12.310344827586208</v>
      </c>
      <c r="AV37" s="57">
        <f>IFERROR(Oferta!AV37/AVERAGE(Ventas!AV35:AV37),"")</f>
        <v>9.3103448275862082</v>
      </c>
      <c r="AW37" s="57">
        <f>IFERROR(Oferta!AW37/AVERAGE(Ventas!AW35:AW37),"")</f>
        <v>8.3651452282157681</v>
      </c>
      <c r="AX37" s="57">
        <f>IFERROR(Oferta!AX37/AVERAGE(Ventas!AX35:AX37),"")</f>
        <v>8.4666666666666668</v>
      </c>
      <c r="AY37" s="57">
        <f>IFERROR(Oferta!AY37/AVERAGE(Ventas!AY35:AY37),"")</f>
        <v>0.375</v>
      </c>
      <c r="AZ37" s="57">
        <f>IFERROR(Oferta!AZ37/AVERAGE(Ventas!AZ35:AZ37),"")</f>
        <v>11.938775510204083</v>
      </c>
      <c r="BA37" s="57">
        <f>IFERROR(Oferta!BA37/AVERAGE(Ventas!BA35:BA37),"")</f>
        <v>11.438848920863309</v>
      </c>
      <c r="BB37" s="57">
        <f>IFERROR(Oferta!BB37/AVERAGE(Ventas!BB35:BB37),"")</f>
        <v>29.4</v>
      </c>
      <c r="BC37" s="57">
        <f>IFERROR(Oferta!BC37/AVERAGE(Ventas!BC35:BC37),"")</f>
        <v>11.066037735849056</v>
      </c>
      <c r="BD37" s="57">
        <f>IFERROR(Oferta!BD37/AVERAGE(Ventas!BD35:BD37),"")</f>
        <v>12.0625</v>
      </c>
      <c r="BE37" s="57">
        <f>IFERROR(Oferta!BE37/AVERAGE(Ventas!BE35:BE37),"")</f>
        <v>11.64</v>
      </c>
      <c r="BF37" s="57">
        <f>IFERROR(Oferta!BF37/AVERAGE(Ventas!BF35:BF37),"")</f>
        <v>5.5714285714285712</v>
      </c>
      <c r="BG37" s="57">
        <f>IFERROR(Oferta!BG37/AVERAGE(Ventas!BG35:BG37),"")</f>
        <v>16.717391304347824</v>
      </c>
      <c r="BH37" s="57">
        <f>IFERROR(Oferta!BH37/AVERAGE(Ventas!BH35:BH37),"")</f>
        <v>16.763736263736263</v>
      </c>
      <c r="BI37" s="57">
        <f>IFERROR(Oferta!BI37/AVERAGE(Ventas!BI35:BI37),"")</f>
        <v>40.434782608695649</v>
      </c>
      <c r="BJ37" s="57">
        <f>IFERROR(Oferta!BJ37/AVERAGE(Ventas!BJ35:BJ37),"")</f>
        <v>13.499999999999998</v>
      </c>
      <c r="BK37" s="57">
        <f>IFERROR(Oferta!BK37/AVERAGE(Ventas!BK35:BK37),"")</f>
        <v>19.419512195121953</v>
      </c>
      <c r="BL37" s="57">
        <f>IFERROR(Oferta!BL37/AVERAGE(Ventas!BL35:BL37),"")</f>
        <v>16.541353383458645</v>
      </c>
      <c r="BM37" s="57" t="str">
        <f>IFERROR(Oferta!BM37/AVERAGE(Ventas!BM35:BM37),"")</f>
        <v/>
      </c>
      <c r="BN37" s="57">
        <f>IFERROR(Oferta!BN37/AVERAGE(Ventas!BN35:BN37),"")</f>
        <v>4.3325062034739448</v>
      </c>
      <c r="BO37" s="57">
        <f>IFERROR(Oferta!BO37/AVERAGE(Ventas!BO35:BO37),"")</f>
        <v>6.7243460764587528</v>
      </c>
      <c r="BP37" s="57">
        <f>IFERROR(Oferta!BP37/AVERAGE(Ventas!BP35:BP37),"")</f>
        <v>18.600000000000001</v>
      </c>
      <c r="BQ37" s="57">
        <f>IFERROR(Oferta!BQ37/AVERAGE(Ventas!BQ35:BQ37),"")</f>
        <v>4.3325062034739448</v>
      </c>
      <c r="BR37" s="57">
        <f>IFERROR(Oferta!BR37/AVERAGE(Ventas!BR35:BR37),"")</f>
        <v>7.4003795066413662</v>
      </c>
      <c r="BS37" s="57">
        <f>IFERROR(Oferta!BS37/AVERAGE(Ventas!BS35:BS37),"")</f>
        <v>6.0709677419354842</v>
      </c>
      <c r="BT37" s="57" t="str">
        <f>IFERROR(Oferta!BT37/AVERAGE(Ventas!BT35:BT37),"")</f>
        <v/>
      </c>
      <c r="BU37" s="57">
        <f>IFERROR(Oferta!BU37/AVERAGE(Ventas!BU35:BU37),"")</f>
        <v>4.962765957446809</v>
      </c>
      <c r="BV37" s="57">
        <f>IFERROR(Oferta!BV37/AVERAGE(Ventas!BV35:BV37),"")</f>
        <v>6.6513011152416359</v>
      </c>
      <c r="BW37" s="57">
        <f>IFERROR(Oferta!BW37/AVERAGE(Ventas!BW35:BW37),"")</f>
        <v>15.391836734693877</v>
      </c>
      <c r="BX37" s="57">
        <f>IFERROR(Oferta!BX37/AVERAGE(Ventas!BX35:BX37),"")</f>
        <v>4.962765957446809</v>
      </c>
      <c r="BY37" s="57">
        <f>IFERROR(Oferta!BY37/AVERAGE(Ventas!BY35:BY37),"")</f>
        <v>7.9981132075471697</v>
      </c>
      <c r="BZ37" s="57">
        <f>IFERROR(Oferta!BZ37/AVERAGE(Ventas!BZ35:BZ37),"")</f>
        <v>7.417599186164801</v>
      </c>
      <c r="CA37" s="57">
        <f>IFERROR(Oferta!CA37/AVERAGE(Ventas!CA35:CA37),"")</f>
        <v>0</v>
      </c>
      <c r="CB37" s="57">
        <f>IFERROR(Oferta!CB37/AVERAGE(Ventas!CB35:CB37),"")</f>
        <v>10.151785714285714</v>
      </c>
      <c r="CC37" s="57">
        <f>IFERROR(Oferta!CC37/AVERAGE(Ventas!CC35:CC37),"")</f>
        <v>6.2884615384615383</v>
      </c>
      <c r="CD37" s="57">
        <f>IFERROR(Oferta!CD37/AVERAGE(Ventas!CD35:CD37),"")</f>
        <v>2.6086956521739131</v>
      </c>
      <c r="CE37" s="57">
        <f>IFERROR(Oferta!CE37/AVERAGE(Ventas!CE35:CE37),"")</f>
        <v>10.106666666666667</v>
      </c>
      <c r="CF37" s="57">
        <f>IFERROR(Oferta!CF37/AVERAGE(Ventas!CF35:CF37),"")</f>
        <v>5.7352941176470589</v>
      </c>
      <c r="CG37" s="57">
        <f>IFERROR(Oferta!CG37/AVERAGE(Ventas!CG35:CG37),"")</f>
        <v>7.5875706214689265</v>
      </c>
      <c r="CH37" s="57">
        <f>IFERROR(Oferta!CH37/AVERAGE(Ventas!CH35:CH37),"")</f>
        <v>4.3207547169811322</v>
      </c>
      <c r="CI37" s="57">
        <f>IFERROR(Oferta!CI37/AVERAGE(Ventas!CI35:CI37),"")</f>
        <v>3.1426806670784435</v>
      </c>
      <c r="CJ37" s="57">
        <f>IFERROR(Oferta!CJ37/AVERAGE(Ventas!CJ35:CJ37),"")</f>
        <v>7.8472222222222223</v>
      </c>
      <c r="CK37" s="57">
        <f>IFERROR(Oferta!CK37/AVERAGE(Ventas!CK35:CK37),"")</f>
        <v>16.736842105263158</v>
      </c>
      <c r="CL37" s="57">
        <f>IFERROR(Oferta!CL37/AVERAGE(Ventas!CL35:CL37),"")</f>
        <v>3.3360867320598868</v>
      </c>
      <c r="CM37" s="57">
        <f>IFERROR(Oferta!CM37/AVERAGE(Ventas!CM35:CM37),"")</f>
        <v>9.1771653543307075</v>
      </c>
      <c r="CN37" s="57">
        <f>IFERROR(Oferta!CN37/AVERAGE(Ventas!CN35:CN37),"")</f>
        <v>5.3457500846596675</v>
      </c>
      <c r="CO37" s="57">
        <f>IFERROR(Oferta!CO37/AVERAGE(Ventas!CO35:CO37),"")</f>
        <v>59</v>
      </c>
      <c r="CP37" s="57">
        <f>IFERROR(Oferta!CP37/AVERAGE(Ventas!CP35:CP37),"")</f>
        <v>3.9375</v>
      </c>
      <c r="CQ37" s="57">
        <f>IFERROR(Oferta!CQ37/AVERAGE(Ventas!CQ35:CQ37),"")</f>
        <v>6.623655913978495</v>
      </c>
      <c r="CR37" s="57">
        <f>IFERROR(Oferta!CR37/AVERAGE(Ventas!CR35:CR37),"")</f>
        <v>3.8793103448275863</v>
      </c>
      <c r="CS37" s="57">
        <f>IFERROR(Oferta!CS37/AVERAGE(Ventas!CS35:CS37),"")</f>
        <v>16.024390243902438</v>
      </c>
      <c r="CT37" s="57">
        <f>IFERROR(Oferta!CT37/AVERAGE(Ventas!CT35:CT37),"")</f>
        <v>6.1513353115727005</v>
      </c>
      <c r="CU37" s="57">
        <f>IFERROR(Oferta!CU37/AVERAGE(Ventas!CU35:CU37),"")</f>
        <v>7.2222222222222223</v>
      </c>
      <c r="CV37" s="57" t="str">
        <f>IFERROR(Oferta!CV37/AVERAGE(Ventas!CV35:CV37),"")</f>
        <v/>
      </c>
      <c r="CW37" s="57">
        <f>IFERROR(Oferta!CW37/AVERAGE(Ventas!CW35:CW37),"")</f>
        <v>18.243243243243242</v>
      </c>
      <c r="CX37" s="57">
        <f>IFERROR(Oferta!CX37/AVERAGE(Ventas!CX35:CX37),"")</f>
        <v>7.6475409836065582</v>
      </c>
      <c r="CY37" s="57">
        <f>IFERROR(Oferta!CY37/AVERAGE(Ventas!CY35:CY37),"")</f>
        <v>14.555555555555555</v>
      </c>
      <c r="CZ37" s="57">
        <f>IFERROR(Oferta!CZ37/AVERAGE(Ventas!CZ35:CZ37),"")</f>
        <v>18.243243243243242</v>
      </c>
      <c r="DA37" s="57">
        <f>IFERROR(Oferta!DA37/AVERAGE(Ventas!DA35:DA37),"")</f>
        <v>8.3357933579335803</v>
      </c>
      <c r="DB37" s="57">
        <f>IFERROR(Oferta!DB37/AVERAGE(Ventas!DB35:DB37),"")</f>
        <v>9.5259740259740262</v>
      </c>
      <c r="DC37" s="57" t="str">
        <f>IFERROR(Oferta!DC37/AVERAGE(Ventas!DC35:DC37),"")</f>
        <v/>
      </c>
      <c r="DD37" s="57">
        <f>IFERROR(Oferta!DD37/AVERAGE(Ventas!DD35:DD37),"")</f>
        <v>9.5294117647058822</v>
      </c>
      <c r="DE37" s="57">
        <f>IFERROR(Oferta!DE37/AVERAGE(Ventas!DE35:DE37),"")</f>
        <v>13.220338983050846</v>
      </c>
      <c r="DF37" s="57">
        <f>IFERROR(Oferta!DF37/AVERAGE(Ventas!DF35:DF37),"")</f>
        <v>9.2307692307692317</v>
      </c>
      <c r="DG37" s="57">
        <f>IFERROR(Oferta!DG37/AVERAGE(Ventas!DG35:DG37),"")</f>
        <v>9.5294117647058822</v>
      </c>
      <c r="DH37" s="57">
        <f>IFERROR(Oferta!DH37/AVERAGE(Ventas!DH35:DH37),"")</f>
        <v>12.824427480916031</v>
      </c>
      <c r="DI37" s="57">
        <f>IFERROR(Oferta!DI37/AVERAGE(Ventas!DI35:DI37),"")</f>
        <v>12.445945945945946</v>
      </c>
      <c r="DJ37" s="57" t="str">
        <f>IFERROR(Oferta!DJ37/AVERAGE(Ventas!DJ35:DJ37),"")</f>
        <v/>
      </c>
      <c r="DK37" s="57">
        <f>IFERROR(Oferta!DK37/AVERAGE(Ventas!DK35:DK37),"")</f>
        <v>18.549295774647888</v>
      </c>
      <c r="DL37" s="57">
        <f>IFERROR(Oferta!DL37/AVERAGE(Ventas!DL35:DL37),"")</f>
        <v>18.605042016806724</v>
      </c>
      <c r="DM37" s="57">
        <f>IFERROR(Oferta!DM37/AVERAGE(Ventas!DM35:DM37),"")</f>
        <v>23.872881355932201</v>
      </c>
      <c r="DN37" s="57">
        <f>IFERROR(Oferta!DN37/AVERAGE(Ventas!DN35:DN37),"")</f>
        <v>18.549295774647888</v>
      </c>
      <c r="DO37" s="57">
        <f>IFERROR(Oferta!DO37/AVERAGE(Ventas!DO35:DO37),"")</f>
        <v>21.227848101265824</v>
      </c>
      <c r="DP37" s="57">
        <f>IFERROR(Oferta!DP37/AVERAGE(Ventas!DP35:DP37),"")</f>
        <v>20.61038961038961</v>
      </c>
      <c r="DQ37" s="57" t="str">
        <f>IFERROR(Oferta!DQ37/AVERAGE(Ventas!DQ35:DQ37),"")</f>
        <v/>
      </c>
      <c r="DR37" s="57">
        <f>IFERROR(Oferta!DR37/AVERAGE(Ventas!DR35:DR37),"")</f>
        <v>15.233766233766232</v>
      </c>
      <c r="DS37" s="57">
        <f>IFERROR(Oferta!DS37/AVERAGE(Ventas!DS35:DS37),"")</f>
        <v>20.863636363636363</v>
      </c>
      <c r="DT37" s="57">
        <f>IFERROR(Oferta!DT37/AVERAGE(Ventas!DT35:DT37),"")</f>
        <v>32.625</v>
      </c>
      <c r="DU37" s="57">
        <f>IFERROR(Oferta!DU37/AVERAGE(Ventas!DU35:DU37),"")</f>
        <v>15.233766233766232</v>
      </c>
      <c r="DV37" s="57">
        <f>IFERROR(Oferta!DV37/AVERAGE(Ventas!DV35:DV37),"")</f>
        <v>22.135135135135133</v>
      </c>
      <c r="DW37" s="57">
        <f>IFERROR(Oferta!DW37/AVERAGE(Ventas!DW35:DW37),"")</f>
        <v>19.773333333333333</v>
      </c>
      <c r="DX37" s="57" t="str">
        <f>IFERROR(Oferta!DX37/AVERAGE(Ventas!DX35:DX37),"")</f>
        <v/>
      </c>
      <c r="DY37" s="57">
        <f>IFERROR(Oferta!DY37/AVERAGE(Ventas!DY35:DY37),"")</f>
        <v>22.93548387096774</v>
      </c>
      <c r="DZ37" s="57" t="str">
        <f>IFERROR(Oferta!DZ37/AVERAGE(Ventas!DZ35:DZ37),"")</f>
        <v/>
      </c>
      <c r="EA37" s="57" t="str">
        <f>IFERROR(Oferta!EA37/AVERAGE(Ventas!EA35:EA37),"")</f>
        <v/>
      </c>
      <c r="EB37" s="57">
        <f>IFERROR(Oferta!EB37/AVERAGE(Ventas!EB35:EB37),"")</f>
        <v>22.93548387096774</v>
      </c>
      <c r="EC37" s="57" t="str">
        <f>IFERROR(Oferta!EC37/AVERAGE(Ventas!EC35:EC37),"")</f>
        <v/>
      </c>
      <c r="ED37" s="57">
        <f>IFERROR(Oferta!ED37/AVERAGE(Ventas!ED35:ED37),"")</f>
        <v>22.93548387096774</v>
      </c>
      <c r="EE37" s="57">
        <f>IFERROR(Oferta!EE37/AVERAGE(Ventas!EE35:EE37),"")</f>
        <v>4.9013605442176873</v>
      </c>
      <c r="EF37" s="57">
        <f>IFERROR(Oferta!EF37/AVERAGE(Ventas!EF35:EF37),"")</f>
        <v>4.5380575307045898</v>
      </c>
      <c r="EG37" s="57">
        <f>IFERROR(Oferta!EG37/AVERAGE(Ventas!EG35:EG37),"")</f>
        <v>7.0806285660836217</v>
      </c>
      <c r="EH37" s="57">
        <f>IFERROR(Oferta!EH37/AVERAGE(Ventas!EH35:EH37),"")</f>
        <v>10.393765381460213</v>
      </c>
      <c r="EI37" s="57">
        <f>IFERROR(Oferta!EI37/AVERAGE(Ventas!EI35:EI37),"")</f>
        <v>4.562226580178006</v>
      </c>
      <c r="EJ37" s="57">
        <f>IFERROR(Oferta!EJ37/AVERAGE(Ventas!EJ35:EJ37),"")</f>
        <v>7.9250766657373841</v>
      </c>
      <c r="EK37" s="57">
        <f>IFERROR(Oferta!EK37/AVERAGE(Ventas!EK35:EK37),"")</f>
        <v>6.3100412953705716</v>
      </c>
      <c r="EL37" s="57">
        <f>IFERROR(Oferta!EL37/AVERAGE(Ventas!EL35:EL37),"")</f>
        <v>4.8852631578947365</v>
      </c>
      <c r="EM37" s="57">
        <f>IFERROR(Oferta!EM37/AVERAGE(Ventas!EM35:EM37),"")</f>
        <v>4.908954369904162</v>
      </c>
      <c r="EN37" s="57">
        <f>IFERROR(Oferta!EN37/AVERAGE(Ventas!EN35:EN37),"")</f>
        <v>7.4595296153543611</v>
      </c>
      <c r="EO37" s="57">
        <f>IFERROR(Oferta!EO37/AVERAGE(Ventas!EO35:EO37),"")</f>
        <v>10.209258826280102</v>
      </c>
      <c r="EP37" s="57">
        <f>IFERROR(Oferta!EP37/AVERAGE(Ventas!EP35:EP37),"")</f>
        <v>4.9074470934904904</v>
      </c>
      <c r="EQ37" s="57">
        <f>IFERROR(Oferta!EQ37/AVERAGE(Ventas!EQ35:EQ37),"")</f>
        <v>8.1517363154796936</v>
      </c>
      <c r="ER37" s="57">
        <f>IFERROR(Oferta!ER37/AVERAGE(Ventas!ER35:ER37),"")</f>
        <v>6.634170791303803</v>
      </c>
      <c r="ES37" s="57">
        <f>IFERROR(Oferta!ES37/AVERAGE(Ventas!ES35:ES37),"")</f>
        <v>5.3931178310740355</v>
      </c>
      <c r="ET37" s="57">
        <f>IFERROR(Oferta!ET37/AVERAGE(Ventas!ET35:ET37),"")</f>
        <v>5.0710467079347215</v>
      </c>
      <c r="EU37" s="57">
        <f>IFERROR(Oferta!EU37/AVERAGE(Ventas!EU35:EU37),"")</f>
        <v>7.7232635060639474</v>
      </c>
      <c r="EV37" s="57">
        <f>IFERROR(Oferta!EV37/AVERAGE(Ventas!EV35:EV37),"")</f>
        <v>10.588157019294744</v>
      </c>
      <c r="EW37" s="57">
        <f>IFERROR(Oferta!EW37/AVERAGE(Ventas!EW35:EW37),"")</f>
        <v>5.091400329489292</v>
      </c>
      <c r="EX37" s="57">
        <f>IFERROR(Oferta!EX37/AVERAGE(Ventas!EX35:EX37),"")</f>
        <v>8.4364027823782717</v>
      </c>
      <c r="EY37" s="57">
        <f>IFERROR(Oferta!EY37/AVERAGE(Ventas!EY35:EY37),"")</f>
        <v>6.9115623779626896</v>
      </c>
      <c r="EZ37" s="57">
        <f>IFERROR(Oferta!EZ37/AVERAGE(Ventas!EZ35:EZ37),"")</f>
        <v>5.3931178310740355</v>
      </c>
      <c r="FA37" s="57">
        <f>IFERROR(Oferta!FA37/AVERAGE(Ventas!FA35:FA37),"")</f>
        <v>5.1099178774478835</v>
      </c>
      <c r="FB37" s="57">
        <f>IFERROR(Oferta!FB37/AVERAGE(Ventas!FB35:FB37),"")</f>
        <v>7.7232635060639474</v>
      </c>
      <c r="FC37" s="57">
        <f>IFERROR(Oferta!FC37/AVERAGE(Ventas!FC35:FC37),"")</f>
        <v>10.588157019294744</v>
      </c>
      <c r="FD37" s="57">
        <f>IFERROR(Oferta!FD37/AVERAGE(Ventas!FD35:FD37),"")</f>
        <v>5.1277785084834928</v>
      </c>
      <c r="FE37" s="57">
        <f>IFERROR(Oferta!FE37/AVERAGE(Ventas!FE35:FE37),"")</f>
        <v>8.4364027823782717</v>
      </c>
      <c r="FF37" s="57">
        <f>IFERROR(Oferta!FF37/AVERAGE(Ventas!FF35:FF37),"")</f>
        <v>6.9264705882352944</v>
      </c>
    </row>
    <row r="38" spans="1:162" x14ac:dyDescent="0.2">
      <c r="A38" s="45">
        <v>41122</v>
      </c>
      <c r="B38" s="57">
        <f>IFERROR(Oferta!B38/AVERAGE(Ventas!B36:B38),"")</f>
        <v>5.656488549618321</v>
      </c>
      <c r="C38" s="57">
        <f>IFERROR(Oferta!C38/AVERAGE(Ventas!C36:C38),"")</f>
        <v>5.5493316359007006</v>
      </c>
      <c r="D38" s="57">
        <f>IFERROR(Oferta!D38/AVERAGE(Ventas!D36:D38),"")</f>
        <v>11.514855208725084</v>
      </c>
      <c r="E38" s="57">
        <f>IFERROR(Oferta!E38/AVERAGE(Ventas!E36:E38),"")</f>
        <v>17.536412078152754</v>
      </c>
      <c r="F38" s="57">
        <f>IFERROR(Oferta!F38/AVERAGE(Ventas!F36:F38),"")</f>
        <v>5.5575793184488829</v>
      </c>
      <c r="G38" s="57">
        <f>IFERROR(Oferta!G38/AVERAGE(Ventas!G36:G38),"")</f>
        <v>12.567039106145252</v>
      </c>
      <c r="H38" s="57">
        <f>IFERROR(Oferta!H38/AVERAGE(Ventas!H36:H38),"")</f>
        <v>10.144191714053616</v>
      </c>
      <c r="I38" s="57" t="str">
        <f>IFERROR(Oferta!I38/AVERAGE(Ventas!I36:I38),"")</f>
        <v/>
      </c>
      <c r="J38" s="57">
        <f>IFERROR(Oferta!J38/AVERAGE(Ventas!J36:J38),"")</f>
        <v>10.3125</v>
      </c>
      <c r="K38" s="57">
        <f>IFERROR(Oferta!K38/AVERAGE(Ventas!K36:K38),"")</f>
        <v>7.4194831013916502</v>
      </c>
      <c r="L38" s="57">
        <f>IFERROR(Oferta!L38/AVERAGE(Ventas!L36:L38),"")</f>
        <v>10.43010752688172</v>
      </c>
      <c r="M38" s="57">
        <f>IFERROR(Oferta!M38/AVERAGE(Ventas!M36:M38),"")</f>
        <v>10.3125</v>
      </c>
      <c r="N38" s="57">
        <f>IFERROR(Oferta!N38/AVERAGE(Ventas!N36:N38),"")</f>
        <v>8.4936061381074168</v>
      </c>
      <c r="O38" s="57">
        <f>IFERROR(Oferta!O38/AVERAGE(Ventas!O36:O38),"")</f>
        <v>8.8757575757575751</v>
      </c>
      <c r="P38" s="57">
        <f>IFERROR(Oferta!P38/AVERAGE(Ventas!P36:P38),"")</f>
        <v>6.8234265734265733</v>
      </c>
      <c r="Q38" s="57">
        <f>IFERROR(Oferta!Q38/AVERAGE(Ventas!Q36:Q38),"")</f>
        <v>4.2765131082101631</v>
      </c>
      <c r="R38" s="57">
        <f>IFERROR(Oferta!R38/AVERAGE(Ventas!R36:R38),"")</f>
        <v>4.8557906458797326</v>
      </c>
      <c r="S38" s="57">
        <f>IFERROR(Oferta!S38/AVERAGE(Ventas!S36:S38),"")</f>
        <v>7.8502779984114373</v>
      </c>
      <c r="T38" s="57">
        <f>IFERROR(Oferta!T38/AVERAGE(Ventas!T36:T38),"")</f>
        <v>4.4245503505741288</v>
      </c>
      <c r="U38" s="57">
        <f>IFERROR(Oferta!U38/AVERAGE(Ventas!U36:U38),"")</f>
        <v>5.8095117632178086</v>
      </c>
      <c r="V38" s="57">
        <f>IFERROR(Oferta!V38/AVERAGE(Ventas!V36:V38),"")</f>
        <v>5.0415281456020731</v>
      </c>
      <c r="W38" s="57" t="str">
        <f>IFERROR(Oferta!W38/AVERAGE(Ventas!W36:W38),"")</f>
        <v/>
      </c>
      <c r="X38" s="57">
        <f>IFERROR(Oferta!X38/AVERAGE(Ventas!X36:X38),"")</f>
        <v>4.6647887323943662</v>
      </c>
      <c r="Y38" s="57">
        <f>IFERROR(Oferta!Y38/AVERAGE(Ventas!Y36:Y38),"")</f>
        <v>3.4235294117647062</v>
      </c>
      <c r="Z38" s="57">
        <f>IFERROR(Oferta!Z38/AVERAGE(Ventas!Z36:Z38),"")</f>
        <v>5.47566371681416</v>
      </c>
      <c r="AA38" s="57">
        <f>IFERROR(Oferta!AA38/AVERAGE(Ventas!AA36:AA38),"")</f>
        <v>4.6647887323943662</v>
      </c>
      <c r="AB38" s="57">
        <f>IFERROR(Oferta!AB38/AVERAGE(Ventas!AB36:AB38),"")</f>
        <v>4.5946969696969697</v>
      </c>
      <c r="AC38" s="57">
        <f>IFERROR(Oferta!AC38/AVERAGE(Ventas!AC36:AC38),"")</f>
        <v>4.6163905841325201</v>
      </c>
      <c r="AD38" s="57" t="str">
        <f>IFERROR(Oferta!AD38/AVERAGE(Ventas!AD36:AD38),"")</f>
        <v/>
      </c>
      <c r="AE38" s="57">
        <f>IFERROR(Oferta!AE38/AVERAGE(Ventas!AE36:AE38),"")</f>
        <v>8.1242236024844718</v>
      </c>
      <c r="AF38" s="57">
        <f>IFERROR(Oferta!AF38/AVERAGE(Ventas!AF36:AF38),"")</f>
        <v>10.13758389261745</v>
      </c>
      <c r="AG38" s="57">
        <f>IFERROR(Oferta!AG38/AVERAGE(Ventas!AG36:AG38),"")</f>
        <v>52</v>
      </c>
      <c r="AH38" s="57">
        <f>IFERROR(Oferta!AH38/AVERAGE(Ventas!AH36:AH38),"")</f>
        <v>8.1428571428571423</v>
      </c>
      <c r="AI38" s="57">
        <f>IFERROR(Oferta!AI38/AVERAGE(Ventas!AI36:AI38),"")</f>
        <v>10.963815789473685</v>
      </c>
      <c r="AJ38" s="57">
        <f>IFERROR(Oferta!AJ38/AVERAGE(Ventas!AJ36:AJ38),"")</f>
        <v>9.9870967741935477</v>
      </c>
      <c r="AK38" s="57" t="str">
        <f>IFERROR(Oferta!AK38/AVERAGE(Ventas!AK36:AK38),"")</f>
        <v/>
      </c>
      <c r="AL38" s="57">
        <f>IFERROR(Oferta!AL38/AVERAGE(Ventas!AL36:AL38),"")</f>
        <v>8.1147540983606561</v>
      </c>
      <c r="AM38" s="57">
        <f>IFERROR(Oferta!AM38/AVERAGE(Ventas!AM36:AM38),"")</f>
        <v>10.08984375</v>
      </c>
      <c r="AN38" s="57">
        <f>IFERROR(Oferta!AN38/AVERAGE(Ventas!AN36:AN38),"")</f>
        <v>8.9411764705882355</v>
      </c>
      <c r="AO38" s="57">
        <f>IFERROR(Oferta!AO38/AVERAGE(Ventas!AO36:AO38),"")</f>
        <v>8.1147540983606561</v>
      </c>
      <c r="AP38" s="57">
        <f>IFERROR(Oferta!AP38/AVERAGE(Ventas!AP36:AP38),"")</f>
        <v>9.7625698324022352</v>
      </c>
      <c r="AQ38" s="57">
        <f>IFERROR(Oferta!AQ38/AVERAGE(Ventas!AQ36:AQ38),"")</f>
        <v>9.2051756007393717</v>
      </c>
      <c r="AR38" s="57" t="str">
        <f>IFERROR(Oferta!AR38/AVERAGE(Ventas!AR36:AR38),"")</f>
        <v/>
      </c>
      <c r="AS38" s="57">
        <f>IFERROR(Oferta!AS38/AVERAGE(Ventas!AS36:AS38),"")</f>
        <v>7.8</v>
      </c>
      <c r="AT38" s="57">
        <f>IFERROR(Oferta!AT38/AVERAGE(Ventas!AT36:AT38),"")</f>
        <v>8.7272727272727266</v>
      </c>
      <c r="AU38" s="57">
        <f>IFERROR(Oferta!AU38/AVERAGE(Ventas!AU36:AU38),"")</f>
        <v>10.384615384615385</v>
      </c>
      <c r="AV38" s="57">
        <f>IFERROR(Oferta!AV38/AVERAGE(Ventas!AV36:AV38),"")</f>
        <v>7.8</v>
      </c>
      <c r="AW38" s="57">
        <f>IFERROR(Oferta!AW38/AVERAGE(Ventas!AW36:AW38),"")</f>
        <v>8.929577464788732</v>
      </c>
      <c r="AX38" s="57">
        <f>IFERROR(Oferta!AX38/AVERAGE(Ventas!AX36:AX38),"")</f>
        <v>8.7901234567901234</v>
      </c>
      <c r="AY38" s="57">
        <f>IFERROR(Oferta!AY38/AVERAGE(Ventas!AY36:AY38),"")</f>
        <v>1.5</v>
      </c>
      <c r="AZ38" s="57">
        <f>IFERROR(Oferta!AZ38/AVERAGE(Ventas!AZ36:AZ38),"")</f>
        <v>10.979999999999999</v>
      </c>
      <c r="BA38" s="57">
        <f>IFERROR(Oferta!BA38/AVERAGE(Ventas!BA36:BA38),"")</f>
        <v>10.56</v>
      </c>
      <c r="BB38" s="57">
        <f>IFERROR(Oferta!BB38/AVERAGE(Ventas!BB36:BB38),"")</f>
        <v>28.2</v>
      </c>
      <c r="BC38" s="57">
        <f>IFERROR(Oferta!BC38/AVERAGE(Ventas!BC36:BC38),"")</f>
        <v>10.794117647058824</v>
      </c>
      <c r="BD38" s="57">
        <f>IFERROR(Oferta!BD38/AVERAGE(Ventas!BD36:BD38),"")</f>
        <v>11.129032258064516</v>
      </c>
      <c r="BE38" s="57">
        <f>IFERROR(Oferta!BE38/AVERAGE(Ventas!BE36:BE38),"")</f>
        <v>10.996108949416342</v>
      </c>
      <c r="BF38" s="57">
        <f>IFERROR(Oferta!BF38/AVERAGE(Ventas!BF36:BF38),"")</f>
        <v>2.1063829787234045</v>
      </c>
      <c r="BG38" s="57">
        <f>IFERROR(Oferta!BG38/AVERAGE(Ventas!BG36:BG38),"")</f>
        <v>15.061224489795919</v>
      </c>
      <c r="BH38" s="57">
        <f>IFERROR(Oferta!BH38/AVERAGE(Ventas!BH36:BH38),"")</f>
        <v>15.159292035398231</v>
      </c>
      <c r="BI38" s="57">
        <f>IFERROR(Oferta!BI38/AVERAGE(Ventas!BI36:BI38),"")</f>
        <v>54.352941176470587</v>
      </c>
      <c r="BJ38" s="57">
        <f>IFERROR(Oferta!BJ38/AVERAGE(Ventas!BJ36:BJ38),"")</f>
        <v>10.008298755186722</v>
      </c>
      <c r="BK38" s="57">
        <f>IFERROR(Oferta!BK38/AVERAGE(Ventas!BK36:BK38),"")</f>
        <v>17.901234567901234</v>
      </c>
      <c r="BL38" s="57">
        <f>IFERROR(Oferta!BL38/AVERAGE(Ventas!BL36:BL38),"")</f>
        <v>13.971074380165289</v>
      </c>
      <c r="BM38" s="57" t="str">
        <f>IFERROR(Oferta!BM38/AVERAGE(Ventas!BM36:BM38),"")</f>
        <v/>
      </c>
      <c r="BN38" s="57">
        <f>IFERROR(Oferta!BN38/AVERAGE(Ventas!BN36:BN38),"")</f>
        <v>4.2357320099255578</v>
      </c>
      <c r="BO38" s="57">
        <f>IFERROR(Oferta!BO38/AVERAGE(Ventas!BO36:BO38),"")</f>
        <v>7.786082474226804</v>
      </c>
      <c r="BP38" s="57">
        <f>IFERROR(Oferta!BP38/AVERAGE(Ventas!BP36:BP38),"")</f>
        <v>18.413793103448278</v>
      </c>
      <c r="BQ38" s="57">
        <f>IFERROR(Oferta!BQ38/AVERAGE(Ventas!BQ36:BQ38),"")</f>
        <v>4.2357320099255578</v>
      </c>
      <c r="BR38" s="57">
        <f>IFERROR(Oferta!BR38/AVERAGE(Ventas!BR36:BR38),"")</f>
        <v>8.5251798561151073</v>
      </c>
      <c r="BS38" s="57">
        <f>IFERROR(Oferta!BS38/AVERAGE(Ventas!BS36:BS38),"")</f>
        <v>6.4170731707317081</v>
      </c>
      <c r="BT38" s="57" t="str">
        <f>IFERROR(Oferta!BT38/AVERAGE(Ventas!BT36:BT38),"")</f>
        <v/>
      </c>
      <c r="BU38" s="57">
        <f>IFERROR(Oferta!BU38/AVERAGE(Ventas!BU36:BU38),"")</f>
        <v>6.9684210526315793</v>
      </c>
      <c r="BV38" s="57">
        <f>IFERROR(Oferta!BV38/AVERAGE(Ventas!BV36:BV38),"")</f>
        <v>6.9665653495440729</v>
      </c>
      <c r="BW38" s="57">
        <f>IFERROR(Oferta!BW38/AVERAGE(Ventas!BW36:BW38),"")</f>
        <v>16.410358565737052</v>
      </c>
      <c r="BX38" s="57">
        <f>IFERROR(Oferta!BX38/AVERAGE(Ventas!BX36:BX38),"")</f>
        <v>6.9684210526315793</v>
      </c>
      <c r="BY38" s="57">
        <f>IFERROR(Oferta!BY38/AVERAGE(Ventas!BY36:BY38),"")</f>
        <v>8.4792597319719203</v>
      </c>
      <c r="BZ38" s="57">
        <f>IFERROR(Oferta!BZ38/AVERAGE(Ventas!BZ36:BZ38),"")</f>
        <v>8.2467602591792648</v>
      </c>
      <c r="CA38" s="57" t="str">
        <f>IFERROR(Oferta!CA38/AVERAGE(Ventas!CA36:CA38),"")</f>
        <v/>
      </c>
      <c r="CB38" s="57">
        <f>IFERROR(Oferta!CB38/AVERAGE(Ventas!CB36:CB38),"")</f>
        <v>12.479999999999999</v>
      </c>
      <c r="CC38" s="57">
        <f>IFERROR(Oferta!CC38/AVERAGE(Ventas!CC36:CC38),"")</f>
        <v>9.9493670886075947</v>
      </c>
      <c r="CD38" s="57">
        <f>IFERROR(Oferta!CD38/AVERAGE(Ventas!CD36:CD38),"")</f>
        <v>3.290322580645161</v>
      </c>
      <c r="CE38" s="57">
        <f>IFERROR(Oferta!CE38/AVERAGE(Ventas!CE36:CE38),"")</f>
        <v>12.479999999999999</v>
      </c>
      <c r="CF38" s="57">
        <f>IFERROR(Oferta!CF38/AVERAGE(Ventas!CF36:CF38),"")</f>
        <v>8.8571428571428577</v>
      </c>
      <c r="CG38" s="57">
        <f>IFERROR(Oferta!CG38/AVERAGE(Ventas!CG36:CG38),"")</f>
        <v>10.598901098901099</v>
      </c>
      <c r="CH38" s="57">
        <f>IFERROR(Oferta!CH38/AVERAGE(Ventas!CH36:CH38),"")</f>
        <v>4.5681818181818183</v>
      </c>
      <c r="CI38" s="57">
        <f>IFERROR(Oferta!CI38/AVERAGE(Ventas!CI36:CI38),"")</f>
        <v>3.3155844155844152</v>
      </c>
      <c r="CJ38" s="57">
        <f>IFERROR(Oferta!CJ38/AVERAGE(Ventas!CJ36:CJ38),"")</f>
        <v>7.5154285714285711</v>
      </c>
      <c r="CK38" s="57">
        <f>IFERROR(Oferta!CK38/AVERAGE(Ventas!CK36:CK38),"")</f>
        <v>17.244897959183675</v>
      </c>
      <c r="CL38" s="57">
        <f>IFERROR(Oferta!CL38/AVERAGE(Ventas!CL36:CL38),"")</f>
        <v>3.571797520661157</v>
      </c>
      <c r="CM38" s="57">
        <f>IFERROR(Oferta!CM38/AVERAGE(Ventas!CM36:CM38),"")</f>
        <v>8.9148727984344411</v>
      </c>
      <c r="CN38" s="57">
        <f>IFERROR(Oferta!CN38/AVERAGE(Ventas!CN36:CN38),"")</f>
        <v>5.4178498985801218</v>
      </c>
      <c r="CO38" s="57">
        <f>IFERROR(Oferta!CO38/AVERAGE(Ventas!CO36:CO38),"")</f>
        <v>27.666666666666668</v>
      </c>
      <c r="CP38" s="57">
        <f>IFERROR(Oferta!CP38/AVERAGE(Ventas!CP36:CP38),"")</f>
        <v>3</v>
      </c>
      <c r="CQ38" s="57">
        <f>IFERROR(Oferta!CQ38/AVERAGE(Ventas!CQ36:CQ38),"")</f>
        <v>5.833333333333333</v>
      </c>
      <c r="CR38" s="57">
        <f>IFERROR(Oferta!CR38/AVERAGE(Ventas!CR36:CR38),"")</f>
        <v>3.6923076923076925</v>
      </c>
      <c r="CS38" s="57">
        <f>IFERROR(Oferta!CS38/AVERAGE(Ventas!CS36:CS38),"")</f>
        <v>11.879999999999999</v>
      </c>
      <c r="CT38" s="57">
        <f>IFERROR(Oferta!CT38/AVERAGE(Ventas!CT36:CT38),"")</f>
        <v>5.5058823529411764</v>
      </c>
      <c r="CU38" s="57">
        <f>IFERROR(Oferta!CU38/AVERAGE(Ventas!CU36:CU38),"")</f>
        <v>6.3230769230769228</v>
      </c>
      <c r="CV38" s="57" t="str">
        <f>IFERROR(Oferta!CV38/AVERAGE(Ventas!CV36:CV38),"")</f>
        <v/>
      </c>
      <c r="CW38" s="57">
        <f>IFERROR(Oferta!CW38/AVERAGE(Ventas!CW36:CW38),"")</f>
        <v>13.139999999999999</v>
      </c>
      <c r="CX38" s="57">
        <f>IFERROR(Oferta!CX38/AVERAGE(Ventas!CX36:CX38),"")</f>
        <v>8.8010204081632661</v>
      </c>
      <c r="CY38" s="57">
        <f>IFERROR(Oferta!CY38/AVERAGE(Ventas!CY36:CY38),"")</f>
        <v>12.285714285714286</v>
      </c>
      <c r="CZ38" s="57">
        <f>IFERROR(Oferta!CZ38/AVERAGE(Ventas!CZ36:CZ38),"")</f>
        <v>13.139999999999999</v>
      </c>
      <c r="DA38" s="57">
        <f>IFERROR(Oferta!DA38/AVERAGE(Ventas!DA36:DA38),"")</f>
        <v>9.4159663865546221</v>
      </c>
      <c r="DB38" s="57">
        <f>IFERROR(Oferta!DB38/AVERAGE(Ventas!DB36:DB38),"")</f>
        <v>10.0625</v>
      </c>
      <c r="DC38" s="57" t="str">
        <f>IFERROR(Oferta!DC38/AVERAGE(Ventas!DC36:DC38),"")</f>
        <v/>
      </c>
      <c r="DD38" s="57">
        <f>IFERROR(Oferta!DD38/AVERAGE(Ventas!DD36:DD38),"")</f>
        <v>10.8</v>
      </c>
      <c r="DE38" s="57">
        <f>IFERROR(Oferta!DE38/AVERAGE(Ventas!DE36:DE38),"")</f>
        <v>10.936046511627907</v>
      </c>
      <c r="DF38" s="57">
        <f>IFERROR(Oferta!DF38/AVERAGE(Ventas!DF36:DF38),"")</f>
        <v>5.5</v>
      </c>
      <c r="DG38" s="57">
        <f>IFERROR(Oferta!DG38/AVERAGE(Ventas!DG36:DG38),"")</f>
        <v>10.8</v>
      </c>
      <c r="DH38" s="57">
        <f>IFERROR(Oferta!DH38/AVERAGE(Ventas!DH36:DH38),"")</f>
        <v>10.421052631578947</v>
      </c>
      <c r="DI38" s="57">
        <f>IFERROR(Oferta!DI38/AVERAGE(Ventas!DI36:DI38),"")</f>
        <v>10.448780487804878</v>
      </c>
      <c r="DJ38" s="57" t="str">
        <f>IFERROR(Oferta!DJ38/AVERAGE(Ventas!DJ36:DJ38),"")</f>
        <v/>
      </c>
      <c r="DK38" s="57">
        <f>IFERROR(Oferta!DK38/AVERAGE(Ventas!DK36:DK38),"")</f>
        <v>22.377049180327869</v>
      </c>
      <c r="DL38" s="57">
        <f>IFERROR(Oferta!DL38/AVERAGE(Ventas!DL36:DL38),"")</f>
        <v>22.128205128205128</v>
      </c>
      <c r="DM38" s="57">
        <f>IFERROR(Oferta!DM38/AVERAGE(Ventas!DM36:DM38),"")</f>
        <v>18.413793103448274</v>
      </c>
      <c r="DN38" s="57">
        <f>IFERROR(Oferta!DN38/AVERAGE(Ventas!DN36:DN38),"")</f>
        <v>22.377049180327869</v>
      </c>
      <c r="DO38" s="57">
        <f>IFERROR(Oferta!DO38/AVERAGE(Ventas!DO36:DO38),"")</f>
        <v>20.072519083969468</v>
      </c>
      <c r="DP38" s="57">
        <f>IFERROR(Oferta!DP38/AVERAGE(Ventas!DP36:DP38),"")</f>
        <v>20.507739938080494</v>
      </c>
      <c r="DQ38" s="57" t="str">
        <f>IFERROR(Oferta!DQ38/AVERAGE(Ventas!DQ36:DQ38),"")</f>
        <v/>
      </c>
      <c r="DR38" s="57">
        <f>IFERROR(Oferta!DR38/AVERAGE(Ventas!DR36:DR38),"")</f>
        <v>15</v>
      </c>
      <c r="DS38" s="57">
        <f>IFERROR(Oferta!DS38/AVERAGE(Ventas!DS36:DS38),"")</f>
        <v>23.708955223880597</v>
      </c>
      <c r="DT38" s="57">
        <f>IFERROR(Oferta!DT38/AVERAGE(Ventas!DT36:DT38),"")</f>
        <v>29.823529411764703</v>
      </c>
      <c r="DU38" s="57">
        <f>IFERROR(Oferta!DU38/AVERAGE(Ventas!DU36:DU38),"")</f>
        <v>15</v>
      </c>
      <c r="DV38" s="57">
        <f>IFERROR(Oferta!DV38/AVERAGE(Ventas!DV36:DV38),"")</f>
        <v>24.397350993377483</v>
      </c>
      <c r="DW38" s="57">
        <f>IFERROR(Oferta!DW38/AVERAGE(Ventas!DW36:DW38),"")</f>
        <v>21.116379310344829</v>
      </c>
      <c r="DX38" s="57" t="str">
        <f>IFERROR(Oferta!DX38/AVERAGE(Ventas!DX36:DX38),"")</f>
        <v/>
      </c>
      <c r="DY38" s="57">
        <f>IFERROR(Oferta!DY38/AVERAGE(Ventas!DY36:DY38),"")</f>
        <v>14.522727272727273</v>
      </c>
      <c r="DZ38" s="57" t="str">
        <f>IFERROR(Oferta!DZ38/AVERAGE(Ventas!DZ36:DZ38),"")</f>
        <v/>
      </c>
      <c r="EA38" s="57" t="str">
        <f>IFERROR(Oferta!EA38/AVERAGE(Ventas!EA36:EA38),"")</f>
        <v/>
      </c>
      <c r="EB38" s="57">
        <f>IFERROR(Oferta!EB38/AVERAGE(Ventas!EB36:EB38),"")</f>
        <v>14.522727272727273</v>
      </c>
      <c r="EC38" s="57" t="str">
        <f>IFERROR(Oferta!EC38/AVERAGE(Ventas!EC36:EC38),"")</f>
        <v/>
      </c>
      <c r="ED38" s="57">
        <f>IFERROR(Oferta!ED38/AVERAGE(Ventas!ED36:ED38),"")</f>
        <v>14.522727272727273</v>
      </c>
      <c r="EE38" s="57">
        <f>IFERROR(Oferta!EE38/AVERAGE(Ventas!EE36:EE38),"")</f>
        <v>5.8717015468607832</v>
      </c>
      <c r="EF38" s="57">
        <f>IFERROR(Oferta!EF38/AVERAGE(Ventas!EF36:EF38),"")</f>
        <v>4.4740153810300631</v>
      </c>
      <c r="EG38" s="57">
        <f>IFERROR(Oferta!EG38/AVERAGE(Ventas!EG36:EG38),"")</f>
        <v>7.0996182850758771</v>
      </c>
      <c r="EH38" s="57">
        <f>IFERROR(Oferta!EH38/AVERAGE(Ventas!EH36:EH38),"")</f>
        <v>10.432144757849919</v>
      </c>
      <c r="EI38" s="57">
        <f>IFERROR(Oferta!EI38/AVERAGE(Ventas!EI36:EI38),"")</f>
        <v>4.5839536215287717</v>
      </c>
      <c r="EJ38" s="57">
        <f>IFERROR(Oferta!EJ38/AVERAGE(Ventas!EJ36:EJ38),"")</f>
        <v>7.9633767846058348</v>
      </c>
      <c r="EK38" s="57">
        <f>IFERROR(Oferta!EK38/AVERAGE(Ventas!EK36:EK38),"")</f>
        <v>6.3049418706754237</v>
      </c>
      <c r="EL38" s="57">
        <f>IFERROR(Oferta!EL38/AVERAGE(Ventas!EL36:EL38),"")</f>
        <v>5.5707112970711297</v>
      </c>
      <c r="EM38" s="57">
        <f>IFERROR(Oferta!EM38/AVERAGE(Ventas!EM36:EM38),"")</f>
        <v>4.815970056144729</v>
      </c>
      <c r="EN38" s="57">
        <f>IFERROR(Oferta!EN38/AVERAGE(Ventas!EN36:EN38),"")</f>
        <v>7.3964218455743875</v>
      </c>
      <c r="EO38" s="57">
        <f>IFERROR(Oferta!EO38/AVERAGE(Ventas!EO36:EO38),"")</f>
        <v>10.13872571170357</v>
      </c>
      <c r="EP38" s="57">
        <f>IFERROR(Oferta!EP38/AVERAGE(Ventas!EP36:EP38),"")</f>
        <v>4.8737037511202157</v>
      </c>
      <c r="EQ38" s="57">
        <f>IFERROR(Oferta!EQ38/AVERAGE(Ventas!EQ36:EQ38),"")</f>
        <v>8.10331974373908</v>
      </c>
      <c r="ER38" s="57">
        <f>IFERROR(Oferta!ER38/AVERAGE(Ventas!ER36:ER38),"")</f>
        <v>6.5647414003415472</v>
      </c>
      <c r="ES38" s="57">
        <f>IFERROR(Oferta!ES38/AVERAGE(Ventas!ES36:ES38),"")</f>
        <v>5.898598516075845</v>
      </c>
      <c r="ET38" s="57">
        <f>IFERROR(Oferta!ET38/AVERAGE(Ventas!ET36:ET38),"")</f>
        <v>4.9757943542888308</v>
      </c>
      <c r="EU38" s="57">
        <f>IFERROR(Oferta!EU38/AVERAGE(Ventas!EU36:EU38),"")</f>
        <v>7.7145996630283502</v>
      </c>
      <c r="EV38" s="57">
        <f>IFERROR(Oferta!EV38/AVERAGE(Ventas!EV36:EV38),"")</f>
        <v>10.395319148936169</v>
      </c>
      <c r="EW38" s="57">
        <f>IFERROR(Oferta!EW38/AVERAGE(Ventas!EW36:EW38),"")</f>
        <v>5.0462875495938029</v>
      </c>
      <c r="EX38" s="57">
        <f>IFERROR(Oferta!EX38/AVERAGE(Ventas!EX36:EX38),"")</f>
        <v>8.4011770475723395</v>
      </c>
      <c r="EY38" s="57">
        <f>IFERROR(Oferta!EY38/AVERAGE(Ventas!EY36:EY38),"")</f>
        <v>6.8448729184925501</v>
      </c>
      <c r="EZ38" s="57">
        <f>IFERROR(Oferta!EZ38/AVERAGE(Ventas!EZ36:EZ38),"")</f>
        <v>5.898598516075845</v>
      </c>
      <c r="FA38" s="57">
        <f>IFERROR(Oferta!FA38/AVERAGE(Ventas!FA36:FA38),"")</f>
        <v>5.0043507817811017</v>
      </c>
      <c r="FB38" s="57">
        <f>IFERROR(Oferta!FB38/AVERAGE(Ventas!FB36:FB38),"")</f>
        <v>7.7145996630283502</v>
      </c>
      <c r="FC38" s="57">
        <f>IFERROR(Oferta!FC38/AVERAGE(Ventas!FC36:FC38),"")</f>
        <v>10.395319148936169</v>
      </c>
      <c r="FD38" s="57">
        <f>IFERROR(Oferta!FD38/AVERAGE(Ventas!FD36:FD38),"")</f>
        <v>5.07247378006657</v>
      </c>
      <c r="FE38" s="57">
        <f>IFERROR(Oferta!FE38/AVERAGE(Ventas!FE36:FE38),"")</f>
        <v>8.4011770475723395</v>
      </c>
      <c r="FF38" s="57">
        <f>IFERROR(Oferta!FF38/AVERAGE(Ventas!FF36:FF38),"")</f>
        <v>6.8547295325903024</v>
      </c>
    </row>
    <row r="39" spans="1:162" x14ac:dyDescent="0.2">
      <c r="A39" s="45">
        <v>41153</v>
      </c>
      <c r="B39" s="57">
        <f>IFERROR(Oferta!B39/AVERAGE(Ventas!B37:B39),"")</f>
        <v>3.8974358974358974</v>
      </c>
      <c r="C39" s="57">
        <f>IFERROR(Oferta!C39/AVERAGE(Ventas!C37:C39),"")</f>
        <v>6.7524053880692758</v>
      </c>
      <c r="D39" s="57">
        <f>IFERROR(Oferta!D39/AVERAGE(Ventas!D37:D39),"")</f>
        <v>11.090336134453782</v>
      </c>
      <c r="E39" s="57">
        <f>IFERROR(Oferta!E39/AVERAGE(Ventas!E37:E39),"")</f>
        <v>17.059773828756057</v>
      </c>
      <c r="F39" s="57">
        <f>IFERROR(Oferta!F39/AVERAGE(Ventas!F37:F39),"")</f>
        <v>6.5531026252983295</v>
      </c>
      <c r="G39" s="57">
        <f>IFERROR(Oferta!G39/AVERAGE(Ventas!G37:G39),"")</f>
        <v>12.153669064748202</v>
      </c>
      <c r="H39" s="57">
        <f>IFERROR(Oferta!H39/AVERAGE(Ventas!H37:H39),"")</f>
        <v>10.331391962725684</v>
      </c>
      <c r="I39" s="57" t="str">
        <f>IFERROR(Oferta!I39/AVERAGE(Ventas!I37:I39),"")</f>
        <v/>
      </c>
      <c r="J39" s="57">
        <f>IFERROR(Oferta!J39/AVERAGE(Ventas!J37:J39),"")</f>
        <v>7.795366795366796</v>
      </c>
      <c r="K39" s="57">
        <f>IFERROR(Oferta!K39/AVERAGE(Ventas!K37:K39),"")</f>
        <v>6.6660550458715599</v>
      </c>
      <c r="L39" s="57">
        <f>IFERROR(Oferta!L39/AVERAGE(Ventas!L37:L39),"")</f>
        <v>8.211480362537765</v>
      </c>
      <c r="M39" s="57">
        <f>IFERROR(Oferta!M39/AVERAGE(Ventas!M37:M39),"")</f>
        <v>7.795366795366796</v>
      </c>
      <c r="N39" s="57">
        <f>IFERROR(Oferta!N39/AVERAGE(Ventas!N37:N39),"")</f>
        <v>7.25</v>
      </c>
      <c r="O39" s="57">
        <f>IFERROR(Oferta!O39/AVERAGE(Ventas!O37:O39),"")</f>
        <v>7.3744493392070485</v>
      </c>
      <c r="P39" s="57">
        <f>IFERROR(Oferta!P39/AVERAGE(Ventas!P37:P39),"")</f>
        <v>3.1078651685393255</v>
      </c>
      <c r="Q39" s="57">
        <f>IFERROR(Oferta!Q39/AVERAGE(Ventas!Q37:Q39),"")</f>
        <v>4.1574639769452455</v>
      </c>
      <c r="R39" s="57">
        <f>IFERROR(Oferta!R39/AVERAGE(Ventas!R37:R39),"")</f>
        <v>5.0650342801175317</v>
      </c>
      <c r="S39" s="57">
        <f>IFERROR(Oferta!S39/AVERAGE(Ventas!S37:S39),"")</f>
        <v>7.9630911188004614</v>
      </c>
      <c r="T39" s="57">
        <f>IFERROR(Oferta!T39/AVERAGE(Ventas!T37:T39),"")</f>
        <v>4.0598013591217983</v>
      </c>
      <c r="U39" s="57">
        <f>IFERROR(Oferta!U39/AVERAGE(Ventas!U37:U39),"")</f>
        <v>6.0432130807163249</v>
      </c>
      <c r="V39" s="57">
        <f>IFERROR(Oferta!V39/AVERAGE(Ventas!V37:V39),"")</f>
        <v>4.9447628973423656</v>
      </c>
      <c r="W39" s="57" t="str">
        <f>IFERROR(Oferta!W39/AVERAGE(Ventas!W37:W39),"")</f>
        <v/>
      </c>
      <c r="X39" s="57">
        <f>IFERROR(Oferta!X39/AVERAGE(Ventas!X37:X39),"")</f>
        <v>7.7558139534883717</v>
      </c>
      <c r="Y39" s="57">
        <f>IFERROR(Oferta!Y39/AVERAGE(Ventas!Y37:Y39),"")</f>
        <v>5.8029850746268652</v>
      </c>
      <c r="Z39" s="57">
        <f>IFERROR(Oferta!Z39/AVERAGE(Ventas!Z37:Z39),"")</f>
        <v>5.823113207547169</v>
      </c>
      <c r="AA39" s="57">
        <f>IFERROR(Oferta!AA39/AVERAGE(Ventas!AA37:AA39),"")</f>
        <v>7.7790697674418601</v>
      </c>
      <c r="AB39" s="57">
        <f>IFERROR(Oferta!AB39/AVERAGE(Ventas!AB37:AB39),"")</f>
        <v>5.8142292490118574</v>
      </c>
      <c r="AC39" s="57">
        <f>IFERROR(Oferta!AC39/AVERAGE(Ventas!AC37:AC39),"")</f>
        <v>6.3126843657817107</v>
      </c>
      <c r="AD39" s="57">
        <f>IFERROR(Oferta!AD39/AVERAGE(Ventas!AD37:AD39),"")</f>
        <v>0</v>
      </c>
      <c r="AE39" s="57">
        <f>IFERROR(Oferta!AE39/AVERAGE(Ventas!AE37:AE39),"")</f>
        <v>9.7333333333333325</v>
      </c>
      <c r="AF39" s="57">
        <f>IFERROR(Oferta!AF39/AVERAGE(Ventas!AF37:AF39),"")</f>
        <v>8.8584070796460175</v>
      </c>
      <c r="AG39" s="57">
        <f>IFERROR(Oferta!AG39/AVERAGE(Ventas!AG37:AG39),"")</f>
        <v>23.75</v>
      </c>
      <c r="AH39" s="57">
        <f>IFERROR(Oferta!AH39/AVERAGE(Ventas!AH37:AH39),"")</f>
        <v>9.679558011049723</v>
      </c>
      <c r="AI39" s="57">
        <f>IFERROR(Oferta!AI39/AVERAGE(Ventas!AI37:AI39),"")</f>
        <v>9.367521367521368</v>
      </c>
      <c r="AJ39" s="57">
        <f>IFERROR(Oferta!AJ39/AVERAGE(Ventas!AJ37:AJ39),"")</f>
        <v>9.473684210526315</v>
      </c>
      <c r="AK39" s="57" t="str">
        <f>IFERROR(Oferta!AK39/AVERAGE(Ventas!AK37:AK39),"")</f>
        <v/>
      </c>
      <c r="AL39" s="57">
        <f>IFERROR(Oferta!AL39/AVERAGE(Ventas!AL37:AL39),"")</f>
        <v>5.9311926605504581</v>
      </c>
      <c r="AM39" s="57">
        <f>IFERROR(Oferta!AM39/AVERAGE(Ventas!AM37:AM39),"")</f>
        <v>9.7410358565737045</v>
      </c>
      <c r="AN39" s="57">
        <f>IFERROR(Oferta!AN39/AVERAGE(Ventas!AN37:AN39),"")</f>
        <v>7.7428571428571429</v>
      </c>
      <c r="AO39" s="57">
        <f>IFERROR(Oferta!AO39/AVERAGE(Ventas!AO37:AO39),"")</f>
        <v>5.9311926605504581</v>
      </c>
      <c r="AP39" s="57">
        <f>IFERROR(Oferta!AP39/AVERAGE(Ventas!AP37:AP39),"")</f>
        <v>9.1516853932584272</v>
      </c>
      <c r="AQ39" s="57">
        <f>IFERROR(Oferta!AQ39/AVERAGE(Ventas!AQ37:AQ39),"")</f>
        <v>7.9285714285714279</v>
      </c>
      <c r="AR39" s="57" t="str">
        <f>IFERROR(Oferta!AR39/AVERAGE(Ventas!AR37:AR39),"")</f>
        <v/>
      </c>
      <c r="AS39" s="57">
        <f>IFERROR(Oferta!AS39/AVERAGE(Ventas!AS37:AS39),"")</f>
        <v>10.764705882352942</v>
      </c>
      <c r="AT39" s="57">
        <f>IFERROR(Oferta!AT39/AVERAGE(Ventas!AT37:AT39),"")</f>
        <v>9.7894736842105257</v>
      </c>
      <c r="AU39" s="57">
        <f>IFERROR(Oferta!AU39/AVERAGE(Ventas!AU37:AU39),"")</f>
        <v>8.6666666666666661</v>
      </c>
      <c r="AV39" s="57">
        <f>IFERROR(Oferta!AV39/AVERAGE(Ventas!AV37:AV39),"")</f>
        <v>10.764705882352942</v>
      </c>
      <c r="AW39" s="57">
        <f>IFERROR(Oferta!AW39/AVERAGE(Ventas!AW37:AW39),"")</f>
        <v>9.610619469026549</v>
      </c>
      <c r="AX39" s="57">
        <f>IFERROR(Oferta!AX39/AVERAGE(Ventas!AX37:AX39),"")</f>
        <v>9.8231046931407953</v>
      </c>
      <c r="AY39" s="57" t="str">
        <f>IFERROR(Oferta!AY39/AVERAGE(Ventas!AY37:AY39),"")</f>
        <v/>
      </c>
      <c r="AZ39" s="57">
        <f>IFERROR(Oferta!AZ39/AVERAGE(Ventas!AZ37:AZ39),"")</f>
        <v>9.4038461538461551</v>
      </c>
      <c r="BA39" s="57">
        <f>IFERROR(Oferta!BA39/AVERAGE(Ventas!BA37:BA39),"")</f>
        <v>11.006756756756756</v>
      </c>
      <c r="BB39" s="57">
        <f>IFERROR(Oferta!BB39/AVERAGE(Ventas!BB37:BB39),"")</f>
        <v>39</v>
      </c>
      <c r="BC39" s="57">
        <f>IFERROR(Oferta!BC39/AVERAGE(Ventas!BC37:BC39),"")</f>
        <v>9.4326923076923084</v>
      </c>
      <c r="BD39" s="57">
        <f>IFERROR(Oferta!BD39/AVERAGE(Ventas!BD37:BD39),"")</f>
        <v>11.743421052631579</v>
      </c>
      <c r="BE39" s="57">
        <f>IFERROR(Oferta!BE39/AVERAGE(Ventas!BE37:BE39),"")</f>
        <v>10.8046875</v>
      </c>
      <c r="BF39" s="57">
        <f>IFERROR(Oferta!BF39/AVERAGE(Ventas!BF37:BF39),"")</f>
        <v>0.31034482758620691</v>
      </c>
      <c r="BG39" s="57">
        <f>IFERROR(Oferta!BG39/AVERAGE(Ventas!BG37:BG39),"")</f>
        <v>21.5</v>
      </c>
      <c r="BH39" s="57">
        <f>IFERROR(Oferta!BH39/AVERAGE(Ventas!BH37:BH39),"")</f>
        <v>13.659340659340659</v>
      </c>
      <c r="BI39" s="57">
        <f>IFERROR(Oferta!BI39/AVERAGE(Ventas!BI37:BI39),"")</f>
        <v>37.875</v>
      </c>
      <c r="BJ39" s="57">
        <f>IFERROR(Oferta!BJ39/AVERAGE(Ventas!BJ37:BJ39),"")</f>
        <v>11.68370607028754</v>
      </c>
      <c r="BK39" s="57">
        <f>IFERROR(Oferta!BK39/AVERAGE(Ventas!BK37:BK39),"")</f>
        <v>15.616161616161616</v>
      </c>
      <c r="BL39" s="57">
        <f>IFERROR(Oferta!BL39/AVERAGE(Ventas!BL37:BL39),"")</f>
        <v>13.598360655737704</v>
      </c>
      <c r="BM39" s="57" t="str">
        <f>IFERROR(Oferta!BM39/AVERAGE(Ventas!BM37:BM39),"")</f>
        <v/>
      </c>
      <c r="BN39" s="57">
        <f>IFERROR(Oferta!BN39/AVERAGE(Ventas!BN37:BN39),"")</f>
        <v>4.7906976744186043</v>
      </c>
      <c r="BO39" s="57">
        <f>IFERROR(Oferta!BO39/AVERAGE(Ventas!BO37:BO39),"")</f>
        <v>9.2932960893854748</v>
      </c>
      <c r="BP39" s="57">
        <f>IFERROR(Oferta!BP39/AVERAGE(Ventas!BP37:BP39),"")</f>
        <v>22.956521739130434</v>
      </c>
      <c r="BQ39" s="57">
        <f>IFERROR(Oferta!BQ39/AVERAGE(Ventas!BQ37:BQ39),"")</f>
        <v>4.7906976744186043</v>
      </c>
      <c r="BR39" s="57">
        <f>IFERROR(Oferta!BR39/AVERAGE(Ventas!BR37:BR39),"")</f>
        <v>10.118110236220472</v>
      </c>
      <c r="BS39" s="57">
        <f>IFERROR(Oferta!BS39/AVERAGE(Ventas!BS37:BS39),"")</f>
        <v>7.43359375</v>
      </c>
      <c r="BT39" s="57" t="str">
        <f>IFERROR(Oferta!BT39/AVERAGE(Ventas!BT37:BT39),"")</f>
        <v/>
      </c>
      <c r="BU39" s="57">
        <f>IFERROR(Oferta!BU39/AVERAGE(Ventas!BU37:BU39),"")</f>
        <v>8.2897959183673464</v>
      </c>
      <c r="BV39" s="57">
        <f>IFERROR(Oferta!BV39/AVERAGE(Ventas!BV37:BV39),"")</f>
        <v>7.5920840064620352</v>
      </c>
      <c r="BW39" s="57">
        <f>IFERROR(Oferta!BW39/AVERAGE(Ventas!BW37:BW39),"")</f>
        <v>11.892857142857144</v>
      </c>
      <c r="BX39" s="57">
        <f>IFERROR(Oferta!BX39/AVERAGE(Ventas!BX37:BX39),"")</f>
        <v>8.2897959183673464</v>
      </c>
      <c r="BY39" s="57">
        <f>IFERROR(Oferta!BY39/AVERAGE(Ventas!BY37:BY39),"")</f>
        <v>8.5692883895131082</v>
      </c>
      <c r="BZ39" s="57">
        <f>IFERROR(Oferta!BZ39/AVERAGE(Ventas!BZ37:BZ39),"")</f>
        <v>8.5322144017325403</v>
      </c>
      <c r="CA39" s="57" t="str">
        <f>IFERROR(Oferta!CA39/AVERAGE(Ventas!CA37:CA39),"")</f>
        <v/>
      </c>
      <c r="CB39" s="57">
        <f>IFERROR(Oferta!CB39/AVERAGE(Ventas!CB37:CB39),"")</f>
        <v>8.9302325581395348</v>
      </c>
      <c r="CC39" s="57">
        <f>IFERROR(Oferta!CC39/AVERAGE(Ventas!CC37:CC39),"")</f>
        <v>15.949640287769784</v>
      </c>
      <c r="CD39" s="57">
        <f>IFERROR(Oferta!CD39/AVERAGE(Ventas!CD37:CD39),"")</f>
        <v>3.75</v>
      </c>
      <c r="CE39" s="57">
        <f>IFERROR(Oferta!CE39/AVERAGE(Ventas!CE37:CE39),"")</f>
        <v>8.9302325581395348</v>
      </c>
      <c r="CF39" s="57">
        <f>IFERROR(Oferta!CF39/AVERAGE(Ventas!CF37:CF39),"")</f>
        <v>14.153374233128833</v>
      </c>
      <c r="CG39" s="57">
        <f>IFERROR(Oferta!CG39/AVERAGE(Ventas!CG37:CG39),"")</f>
        <v>11.471641791044776</v>
      </c>
      <c r="CH39" s="57">
        <f>IFERROR(Oferta!CH39/AVERAGE(Ventas!CH37:CH39),"")</f>
        <v>3.3078758949880669</v>
      </c>
      <c r="CI39" s="57">
        <f>IFERROR(Oferta!CI39/AVERAGE(Ventas!CI37:CI39),"")</f>
        <v>3.5335157318741452</v>
      </c>
      <c r="CJ39" s="57">
        <f>IFERROR(Oferta!CJ39/AVERAGE(Ventas!CJ37:CJ39),"")</f>
        <v>8.6302816901408459</v>
      </c>
      <c r="CK39" s="57">
        <f>IFERROR(Oferta!CK39/AVERAGE(Ventas!CK37:CK39),"")</f>
        <v>20.661654135338345</v>
      </c>
      <c r="CL39" s="57">
        <f>IFERROR(Oferta!CL39/AVERAGE(Ventas!CL37:CL39),"")</f>
        <v>3.4832535885167464</v>
      </c>
      <c r="CM39" s="57">
        <f>IFERROR(Oferta!CM39/AVERAGE(Ventas!CM37:CM39),"")</f>
        <v>10.254822335025381</v>
      </c>
      <c r="CN39" s="57">
        <f>IFERROR(Oferta!CN39/AVERAGE(Ventas!CN37:CN39),"")</f>
        <v>5.810537334263782</v>
      </c>
      <c r="CO39" s="57">
        <f>IFERROR(Oferta!CO39/AVERAGE(Ventas!CO37:CO39),"")</f>
        <v>14.516129032258064</v>
      </c>
      <c r="CP39" s="57">
        <f>IFERROR(Oferta!CP39/AVERAGE(Ventas!CP37:CP39),"")</f>
        <v>9.7058823529411757</v>
      </c>
      <c r="CQ39" s="57">
        <f>IFERROR(Oferta!CQ39/AVERAGE(Ventas!CQ37:CQ39),"")</f>
        <v>10.47972972972973</v>
      </c>
      <c r="CR39" s="57">
        <f>IFERROR(Oferta!CR39/AVERAGE(Ventas!CR37:CR39),"")</f>
        <v>5.25</v>
      </c>
      <c r="CS39" s="57">
        <f>IFERROR(Oferta!CS39/AVERAGE(Ventas!CS37:CS39),"")</f>
        <v>12</v>
      </c>
      <c r="CT39" s="57">
        <f>IFERROR(Oferta!CT39/AVERAGE(Ventas!CT37:CT39),"")</f>
        <v>9.5500000000000007</v>
      </c>
      <c r="CU39" s="57">
        <f>IFERROR(Oferta!CU39/AVERAGE(Ventas!CU37:CU39),"")</f>
        <v>10.199999999999999</v>
      </c>
      <c r="CV39" s="57" t="str">
        <f>IFERROR(Oferta!CV39/AVERAGE(Ventas!CV37:CV39),"")</f>
        <v/>
      </c>
      <c r="CW39" s="57">
        <f>IFERROR(Oferta!CW39/AVERAGE(Ventas!CW37:CW39),"")</f>
        <v>16.05</v>
      </c>
      <c r="CX39" s="57">
        <f>IFERROR(Oferta!CX39/AVERAGE(Ventas!CX37:CX39),"")</f>
        <v>9.5585106382978733</v>
      </c>
      <c r="CY39" s="57">
        <f>IFERROR(Oferta!CY39/AVERAGE(Ventas!CY37:CY39),"")</f>
        <v>12.074999999999999</v>
      </c>
      <c r="CZ39" s="57">
        <f>IFERROR(Oferta!CZ39/AVERAGE(Ventas!CZ37:CZ39),"")</f>
        <v>16.05</v>
      </c>
      <c r="DA39" s="57">
        <f>IFERROR(Oferta!DA39/AVERAGE(Ventas!DA37:DA39),"")</f>
        <v>10</v>
      </c>
      <c r="DB39" s="57">
        <f>IFERROR(Oferta!DB39/AVERAGE(Ventas!DB37:DB39),"")</f>
        <v>10.902985074626866</v>
      </c>
      <c r="DC39" s="57" t="str">
        <f>IFERROR(Oferta!DC39/AVERAGE(Ventas!DC37:DC39),"")</f>
        <v/>
      </c>
      <c r="DD39" s="57">
        <f>IFERROR(Oferta!DD39/AVERAGE(Ventas!DD37:DD39),"")</f>
        <v>15.5</v>
      </c>
      <c r="DE39" s="57">
        <f>IFERROR(Oferta!DE39/AVERAGE(Ventas!DE37:DE39),"")</f>
        <v>7.9285714285714288</v>
      </c>
      <c r="DF39" s="57">
        <f>IFERROR(Oferta!DF39/AVERAGE(Ventas!DF37:DF39),"")</f>
        <v>8</v>
      </c>
      <c r="DG39" s="57">
        <f>IFERROR(Oferta!DG39/AVERAGE(Ventas!DG37:DG39),"")</f>
        <v>15.5</v>
      </c>
      <c r="DH39" s="57">
        <f>IFERROR(Oferta!DH39/AVERAGE(Ventas!DH37:DH39),"")</f>
        <v>7.9324324324324325</v>
      </c>
      <c r="DI39" s="57">
        <f>IFERROR(Oferta!DI39/AVERAGE(Ventas!DI37:DI39),"")</f>
        <v>8.3205128205128212</v>
      </c>
      <c r="DJ39" s="57" t="str">
        <f>IFERROR(Oferta!DJ39/AVERAGE(Ventas!DJ37:DJ39),"")</f>
        <v/>
      </c>
      <c r="DK39" s="57">
        <f>IFERROR(Oferta!DK39/AVERAGE(Ventas!DK37:DK39),"")</f>
        <v>14.576470588235294</v>
      </c>
      <c r="DL39" s="57">
        <f>IFERROR(Oferta!DL39/AVERAGE(Ventas!DL37:DL39),"")</f>
        <v>25.102564102564102</v>
      </c>
      <c r="DM39" s="57">
        <f>IFERROR(Oferta!DM39/AVERAGE(Ventas!DM37:DM39),"")</f>
        <v>21.245901639344265</v>
      </c>
      <c r="DN39" s="57">
        <f>IFERROR(Oferta!DN39/AVERAGE(Ventas!DN37:DN39),"")</f>
        <v>14.576470588235294</v>
      </c>
      <c r="DO39" s="57">
        <f>IFERROR(Oferta!DO39/AVERAGE(Ventas!DO37:DO39),"")</f>
        <v>23.13389121338912</v>
      </c>
      <c r="DP39" s="57">
        <f>IFERROR(Oferta!DP39/AVERAGE(Ventas!DP37:DP39),"")</f>
        <v>20.888888888888889</v>
      </c>
      <c r="DQ39" s="57" t="str">
        <f>IFERROR(Oferta!DQ39/AVERAGE(Ventas!DQ37:DQ39),"")</f>
        <v/>
      </c>
      <c r="DR39" s="57">
        <f>IFERROR(Oferta!DR39/AVERAGE(Ventas!DR37:DR39),"")</f>
        <v>14.576923076923077</v>
      </c>
      <c r="DS39" s="57">
        <f>IFERROR(Oferta!DS39/AVERAGE(Ventas!DS37:DS39),"")</f>
        <v>22.939849624060148</v>
      </c>
      <c r="DT39" s="57">
        <f>IFERROR(Oferta!DT39/AVERAGE(Ventas!DT37:DT39),"")</f>
        <v>38.307692307692314</v>
      </c>
      <c r="DU39" s="57">
        <f>IFERROR(Oferta!DU39/AVERAGE(Ventas!DU37:DU39),"")</f>
        <v>14.576923076923077</v>
      </c>
      <c r="DV39" s="57">
        <f>IFERROR(Oferta!DV39/AVERAGE(Ventas!DV37:DV39),"")</f>
        <v>24.308219178082194</v>
      </c>
      <c r="DW39" s="57">
        <f>IFERROR(Oferta!DW39/AVERAGE(Ventas!DW37:DW39),"")</f>
        <v>20.919642857142854</v>
      </c>
      <c r="DX39" s="57" t="str">
        <f>IFERROR(Oferta!DX39/AVERAGE(Ventas!DX37:DX39),"")</f>
        <v/>
      </c>
      <c r="DY39" s="57">
        <f>IFERROR(Oferta!DY39/AVERAGE(Ventas!DY37:DY39),"")</f>
        <v>13.466666666666667</v>
      </c>
      <c r="DZ39" s="57" t="str">
        <f>IFERROR(Oferta!DZ39/AVERAGE(Ventas!DZ37:DZ39),"")</f>
        <v/>
      </c>
      <c r="EA39" s="57" t="str">
        <f>IFERROR(Oferta!EA39/AVERAGE(Ventas!EA37:EA39),"")</f>
        <v/>
      </c>
      <c r="EB39" s="57">
        <f>IFERROR(Oferta!EB39/AVERAGE(Ventas!EB37:EB39),"")</f>
        <v>13.466666666666667</v>
      </c>
      <c r="EC39" s="57" t="str">
        <f>IFERROR(Oferta!EC39/AVERAGE(Ventas!EC37:EC39),"")</f>
        <v/>
      </c>
      <c r="ED39" s="57">
        <f>IFERROR(Oferta!ED39/AVERAGE(Ventas!ED37:ED39),"")</f>
        <v>13.466666666666667</v>
      </c>
      <c r="EE39" s="57">
        <f>IFERROR(Oferta!EE39/AVERAGE(Ventas!EE37:EE39),"")</f>
        <v>3.2314165497896212</v>
      </c>
      <c r="EF39" s="57">
        <f>IFERROR(Oferta!EF39/AVERAGE(Ventas!EF37:EF39),"")</f>
        <v>4.5745081967213119</v>
      </c>
      <c r="EG39" s="57">
        <f>IFERROR(Oferta!EG39/AVERAGE(Ventas!EG37:EG39),"")</f>
        <v>7.3533408833522085</v>
      </c>
      <c r="EH39" s="57">
        <f>IFERROR(Oferta!EH39/AVERAGE(Ventas!EH37:EH39),"")</f>
        <v>10.145009881422926</v>
      </c>
      <c r="EI39" s="57">
        <f>IFERROR(Oferta!EI39/AVERAGE(Ventas!EI37:EI39),"")</f>
        <v>4.4339498018494057</v>
      </c>
      <c r="EJ39" s="57">
        <f>IFERROR(Oferta!EJ39/AVERAGE(Ventas!EJ37:EJ39),"")</f>
        <v>8.1250341436765918</v>
      </c>
      <c r="EK39" s="57">
        <f>IFERROR(Oferta!EK39/AVERAGE(Ventas!EK37:EK39),"")</f>
        <v>6.3459497700742835</v>
      </c>
      <c r="EL39" s="57">
        <f>IFERROR(Oferta!EL39/AVERAGE(Ventas!EL37:EL39),"")</f>
        <v>2.9656488549618323</v>
      </c>
      <c r="EM39" s="57">
        <f>IFERROR(Oferta!EM39/AVERAGE(Ventas!EM37:EM39),"")</f>
        <v>5.0505168146746255</v>
      </c>
      <c r="EN39" s="57">
        <f>IFERROR(Oferta!EN39/AVERAGE(Ventas!EN37:EN39),"")</f>
        <v>7.7654604481748351</v>
      </c>
      <c r="EO39" s="57">
        <f>IFERROR(Oferta!EO39/AVERAGE(Ventas!EO37:EO39),"")</f>
        <v>9.9210638297872329</v>
      </c>
      <c r="EP39" s="57">
        <f>IFERROR(Oferta!EP39/AVERAGE(Ventas!EP37:EP39),"")</f>
        <v>4.8364467668190727</v>
      </c>
      <c r="EQ39" s="57">
        <f>IFERROR(Oferta!EQ39/AVERAGE(Ventas!EQ37:EQ39),"")</f>
        <v>8.3501067574585957</v>
      </c>
      <c r="ER39" s="57">
        <f>IFERROR(Oferta!ER39/AVERAGE(Ventas!ER37:ER39),"")</f>
        <v>6.7019516529305436</v>
      </c>
      <c r="ES39" s="57">
        <f>IFERROR(Oferta!ES39/AVERAGE(Ventas!ES37:ES39),"")</f>
        <v>3.189020586400499</v>
      </c>
      <c r="ET39" s="57">
        <f>IFERROR(Oferta!ET39/AVERAGE(Ventas!ET37:ET39),"")</f>
        <v>5.2132694645027531</v>
      </c>
      <c r="EU39" s="57">
        <f>IFERROR(Oferta!EU39/AVERAGE(Ventas!EU37:EU39),"")</f>
        <v>8.1244692737430171</v>
      </c>
      <c r="EV39" s="57">
        <f>IFERROR(Oferta!EV39/AVERAGE(Ventas!EV37:EV39),"")</f>
        <v>10.259402317544216</v>
      </c>
      <c r="EW39" s="57">
        <f>IFERROR(Oferta!EW39/AVERAGE(Ventas!EW37:EW39),"")</f>
        <v>5.0051314945477872</v>
      </c>
      <c r="EX39" s="57">
        <f>IFERROR(Oferta!EX39/AVERAGE(Ventas!EX37:EX39),"")</f>
        <v>8.6969581334496286</v>
      </c>
      <c r="EY39" s="57">
        <f>IFERROR(Oferta!EY39/AVERAGE(Ventas!EY37:EY39),"")</f>
        <v>7.0008546001060878</v>
      </c>
      <c r="EZ39" s="57">
        <f>IFERROR(Oferta!EZ39/AVERAGE(Ventas!EZ37:EZ39),"")</f>
        <v>3.189020586400499</v>
      </c>
      <c r="FA39" s="57">
        <f>IFERROR(Oferta!FA39/AVERAGE(Ventas!FA37:FA39),"")</f>
        <v>5.2397377423033067</v>
      </c>
      <c r="FB39" s="57">
        <f>IFERROR(Oferta!FB39/AVERAGE(Ventas!FB37:FB39),"")</f>
        <v>8.1244692737430171</v>
      </c>
      <c r="FC39" s="57">
        <f>IFERROR(Oferta!FC39/AVERAGE(Ventas!FC37:FC39),"")</f>
        <v>10.259402317544216</v>
      </c>
      <c r="FD39" s="57">
        <f>IFERROR(Oferta!FD39/AVERAGE(Ventas!FD37:FD39),"")</f>
        <v>5.0294851295171084</v>
      </c>
      <c r="FE39" s="57">
        <f>IFERROR(Oferta!FE39/AVERAGE(Ventas!FE37:FE39),"")</f>
        <v>8.6969581334496286</v>
      </c>
      <c r="FF39" s="57">
        <f>IFERROR(Oferta!FF39/AVERAGE(Ventas!FF37:FF39),"")</f>
        <v>7.009417581447364</v>
      </c>
    </row>
    <row r="40" spans="1:162" x14ac:dyDescent="0.2">
      <c r="A40" s="45">
        <v>41183</v>
      </c>
      <c r="B40" s="57">
        <f>IFERROR(Oferta!B40/AVERAGE(Ventas!B38:B40),"")</f>
        <v>5.6756756756756754</v>
      </c>
      <c r="C40" s="57">
        <f>IFERROR(Oferta!C40/AVERAGE(Ventas!C38:C40),"")</f>
        <v>6.6933867735470942</v>
      </c>
      <c r="D40" s="57">
        <f>IFERROR(Oferta!D40/AVERAGE(Ventas!D38:D40),"")</f>
        <v>9.968150796230093</v>
      </c>
      <c r="E40" s="57">
        <f>IFERROR(Oferta!E40/AVERAGE(Ventas!E38:E40),"")</f>
        <v>19.193771626297579</v>
      </c>
      <c r="F40" s="57">
        <f>IFERROR(Oferta!F40/AVERAGE(Ventas!F38:F40),"")</f>
        <v>6.6454487587523872</v>
      </c>
      <c r="G40" s="57">
        <f>IFERROR(Oferta!G40/AVERAGE(Ventas!G38:G40),"")</f>
        <v>11.427086183310534</v>
      </c>
      <c r="H40" s="57">
        <f>IFERROR(Oferta!H40/AVERAGE(Ventas!H38:H40),"")</f>
        <v>9.989667049368542</v>
      </c>
      <c r="I40" s="57" t="str">
        <f>IFERROR(Oferta!I40/AVERAGE(Ventas!I38:I40),"")</f>
        <v/>
      </c>
      <c r="J40" s="57">
        <f>IFERROR(Oferta!J40/AVERAGE(Ventas!J38:J40),"")</f>
        <v>7.6976744186046515</v>
      </c>
      <c r="K40" s="57">
        <f>IFERROR(Oferta!K40/AVERAGE(Ventas!K38:K40),"")</f>
        <v>7.9948453608247423</v>
      </c>
      <c r="L40" s="57">
        <f>IFERROR(Oferta!L40/AVERAGE(Ventas!L38:L40),"")</f>
        <v>9.7046004842615012</v>
      </c>
      <c r="M40" s="57">
        <f>IFERROR(Oferta!M40/AVERAGE(Ventas!M38:M40),"")</f>
        <v>7.6976744186046515</v>
      </c>
      <c r="N40" s="57">
        <f>IFERROR(Oferta!N40/AVERAGE(Ventas!N38:N40),"")</f>
        <v>8.7045226130653255</v>
      </c>
      <c r="O40" s="57">
        <f>IFERROR(Oferta!O40/AVERAGE(Ventas!O38:O40),"")</f>
        <v>8.4972067039106136</v>
      </c>
      <c r="P40" s="57">
        <f>IFERROR(Oferta!P40/AVERAGE(Ventas!P38:P40),"")</f>
        <v>1.5310173697270471</v>
      </c>
      <c r="Q40" s="57">
        <f>IFERROR(Oferta!Q40/AVERAGE(Ventas!Q38:Q40),"")</f>
        <v>4.6688741721854301</v>
      </c>
      <c r="R40" s="57">
        <f>IFERROR(Oferta!R40/AVERAGE(Ventas!R38:R40),"")</f>
        <v>5.2619047619047619</v>
      </c>
      <c r="S40" s="57">
        <f>IFERROR(Oferta!S40/AVERAGE(Ventas!S38:S40),"")</f>
        <v>8.002931476731403</v>
      </c>
      <c r="T40" s="57">
        <f>IFERROR(Oferta!T40/AVERAGE(Ventas!T38:T40),"")</f>
        <v>4.2430976430976433</v>
      </c>
      <c r="U40" s="57">
        <f>IFERROR(Oferta!U40/AVERAGE(Ventas!U38:U40),"")</f>
        <v>6.2247393486935261</v>
      </c>
      <c r="V40" s="57">
        <f>IFERROR(Oferta!V40/AVERAGE(Ventas!V38:V40),"")</f>
        <v>5.1661370585766528</v>
      </c>
      <c r="W40" s="57" t="str">
        <f>IFERROR(Oferta!W40/AVERAGE(Ventas!W38:W40),"")</f>
        <v/>
      </c>
      <c r="X40" s="57">
        <f>IFERROR(Oferta!X40/AVERAGE(Ventas!X38:X40),"")</f>
        <v>9.2599277978339352</v>
      </c>
      <c r="Y40" s="57">
        <f>IFERROR(Oferta!Y40/AVERAGE(Ventas!Y38:Y40),"")</f>
        <v>14.600858369098711</v>
      </c>
      <c r="Z40" s="57">
        <f>IFERROR(Oferta!Z40/AVERAGE(Ventas!Z38:Z40),"")</f>
        <v>6.8338108882521489</v>
      </c>
      <c r="AA40" s="57">
        <f>IFERROR(Oferta!AA40/AVERAGE(Ventas!AA38:AA40),"")</f>
        <v>9.2815884476534301</v>
      </c>
      <c r="AB40" s="57">
        <f>IFERROR(Oferta!AB40/AVERAGE(Ventas!AB38:AB40),"")</f>
        <v>9.9432989690721651</v>
      </c>
      <c r="AC40" s="57">
        <f>IFERROR(Oferta!AC40/AVERAGE(Ventas!AC38:AC40),"")</f>
        <v>9.7299185098952279</v>
      </c>
      <c r="AD40" s="57">
        <f>IFERROR(Oferta!AD40/AVERAGE(Ventas!AD38:AD40),"")</f>
        <v>0</v>
      </c>
      <c r="AE40" s="57">
        <f>IFERROR(Oferta!AE40/AVERAGE(Ventas!AE38:AE40),"")</f>
        <v>10.96</v>
      </c>
      <c r="AF40" s="57">
        <f>IFERROR(Oferta!AF40/AVERAGE(Ventas!AF38:AF40),"")</f>
        <v>9.6978851963746227</v>
      </c>
      <c r="AG40" s="57">
        <f>IFERROR(Oferta!AG40/AVERAGE(Ventas!AG38:AG40),"")</f>
        <v>24.130434782608695</v>
      </c>
      <c r="AH40" s="57">
        <f>IFERROR(Oferta!AH40/AVERAGE(Ventas!AH38:AH40),"")</f>
        <v>10.887417218543046</v>
      </c>
      <c r="AI40" s="57">
        <f>IFERROR(Oferta!AI40/AVERAGE(Ventas!AI38:AI40),"")</f>
        <v>10.635593220338983</v>
      </c>
      <c r="AJ40" s="57">
        <f>IFERROR(Oferta!AJ40/AVERAGE(Ventas!AJ38:AJ40),"")</f>
        <v>10.710891089108911</v>
      </c>
      <c r="AK40" s="57" t="str">
        <f>IFERROR(Oferta!AK40/AVERAGE(Ventas!AK38:AK40),"")</f>
        <v/>
      </c>
      <c r="AL40" s="57">
        <f>IFERROR(Oferta!AL40/AVERAGE(Ventas!AL38:AL40),"")</f>
        <v>6.9529411764705884</v>
      </c>
      <c r="AM40" s="57">
        <f>IFERROR(Oferta!AM40/AVERAGE(Ventas!AM38:AM40),"")</f>
        <v>8.8235294117647065</v>
      </c>
      <c r="AN40" s="57">
        <f>IFERROR(Oferta!AN40/AVERAGE(Ventas!AN38:AN40),"")</f>
        <v>7.6060606060606064</v>
      </c>
      <c r="AO40" s="57">
        <f>IFERROR(Oferta!AO40/AVERAGE(Ventas!AO38:AO40),"")</f>
        <v>6.9529411764705884</v>
      </c>
      <c r="AP40" s="57">
        <f>IFERROR(Oferta!AP40/AVERAGE(Ventas!AP38:AP40),"")</f>
        <v>8.4830508474576263</v>
      </c>
      <c r="AQ40" s="57">
        <f>IFERROR(Oferta!AQ40/AVERAGE(Ventas!AQ38:AQ40),"")</f>
        <v>7.9866412213740459</v>
      </c>
      <c r="AR40" s="57" t="str">
        <f>IFERROR(Oferta!AR40/AVERAGE(Ventas!AR38:AR40),"")</f>
        <v/>
      </c>
      <c r="AS40" s="57">
        <f>IFERROR(Oferta!AS40/AVERAGE(Ventas!AS38:AS40),"")</f>
        <v>8.1904761904761898</v>
      </c>
      <c r="AT40" s="57">
        <f>IFERROR(Oferta!AT40/AVERAGE(Ventas!AT38:AT40),"")</f>
        <v>8.5822784810126578</v>
      </c>
      <c r="AU40" s="57">
        <f>IFERROR(Oferta!AU40/AVERAGE(Ventas!AU38:AU40),"")</f>
        <v>9.7272727272727266</v>
      </c>
      <c r="AV40" s="57">
        <f>IFERROR(Oferta!AV40/AVERAGE(Ventas!AV38:AV40),"")</f>
        <v>8.1904761904761898</v>
      </c>
      <c r="AW40" s="57">
        <f>IFERROR(Oferta!AW40/AVERAGE(Ventas!AW38:AW40),"")</f>
        <v>8.7222222222222214</v>
      </c>
      <c r="AX40" s="57">
        <f>IFERROR(Oferta!AX40/AVERAGE(Ventas!AX38:AX40),"")</f>
        <v>8.5530303030303028</v>
      </c>
      <c r="AY40" s="57" t="str">
        <f>IFERROR(Oferta!AY40/AVERAGE(Ventas!AY38:AY40),"")</f>
        <v/>
      </c>
      <c r="AZ40" s="57">
        <f>IFERROR(Oferta!AZ40/AVERAGE(Ventas!AZ38:AZ40),"")</f>
        <v>9.4326923076923084</v>
      </c>
      <c r="BA40" s="57">
        <f>IFERROR(Oferta!BA40/AVERAGE(Ventas!BA38:BA40),"")</f>
        <v>11.128378378378377</v>
      </c>
      <c r="BB40" s="57">
        <f>IFERROR(Oferta!BB40/AVERAGE(Ventas!BB38:BB40),"")</f>
        <v>18.857142857142858</v>
      </c>
      <c r="BC40" s="57">
        <f>IFERROR(Oferta!BC40/AVERAGE(Ventas!BC38:BC40),"")</f>
        <v>9.4615384615384617</v>
      </c>
      <c r="BD40" s="57">
        <f>IFERROR(Oferta!BD40/AVERAGE(Ventas!BD38:BD40),"")</f>
        <v>11.477419354838711</v>
      </c>
      <c r="BE40" s="57">
        <f>IFERROR(Oferta!BE40/AVERAGE(Ventas!BE38:BE40),"")</f>
        <v>10.667953667953668</v>
      </c>
      <c r="BF40" s="57">
        <f>IFERROR(Oferta!BF40/AVERAGE(Ventas!BF38:BF40),"")</f>
        <v>0.31914893617021278</v>
      </c>
      <c r="BG40" s="57">
        <f>IFERROR(Oferta!BG40/AVERAGE(Ventas!BG38:BG40),"")</f>
        <v>19.826815642458101</v>
      </c>
      <c r="BH40" s="57">
        <f>IFERROR(Oferta!BH40/AVERAGE(Ventas!BH38:BH40),"")</f>
        <v>11.848993288590604</v>
      </c>
      <c r="BI40" s="57">
        <f>IFERROR(Oferta!BI40/AVERAGE(Ventas!BI38:BI40),"")</f>
        <v>24.416666666666668</v>
      </c>
      <c r="BJ40" s="57">
        <f>IFERROR(Oferta!BJ40/AVERAGE(Ventas!BJ38:BJ40),"")</f>
        <v>13.109890109890109</v>
      </c>
      <c r="BK40" s="57">
        <f>IFERROR(Oferta!BK40/AVERAGE(Ventas!BK38:BK40),"")</f>
        <v>13.203592814371259</v>
      </c>
      <c r="BL40" s="57">
        <f>IFERROR(Oferta!BL40/AVERAGE(Ventas!BL38:BL40),"")</f>
        <v>13.16144975288303</v>
      </c>
      <c r="BM40" s="57" t="str">
        <f>IFERROR(Oferta!BM40/AVERAGE(Ventas!BM38:BM40),"")</f>
        <v/>
      </c>
      <c r="BN40" s="57">
        <f>IFERROR(Oferta!BN40/AVERAGE(Ventas!BN38:BN40),"")</f>
        <v>6.9065934065934069</v>
      </c>
      <c r="BO40" s="57">
        <f>IFERROR(Oferta!BO40/AVERAGE(Ventas!BO38:BO40),"")</f>
        <v>10.478005865102638</v>
      </c>
      <c r="BP40" s="57">
        <f>IFERROR(Oferta!BP40/AVERAGE(Ventas!BP38:BP40),"")</f>
        <v>30.52941176470588</v>
      </c>
      <c r="BQ40" s="57">
        <f>IFERROR(Oferta!BQ40/AVERAGE(Ventas!BQ38:BQ40),"")</f>
        <v>6.9065934065934069</v>
      </c>
      <c r="BR40" s="57">
        <f>IFERROR(Oferta!BR40/AVERAGE(Ventas!BR38:BR40),"")</f>
        <v>11.430167597765363</v>
      </c>
      <c r="BS40" s="57">
        <f>IFERROR(Oferta!BS40/AVERAGE(Ventas!BS38:BS40),"")</f>
        <v>9.1495844875346268</v>
      </c>
      <c r="BT40" s="57" t="str">
        <f>IFERROR(Oferta!BT40/AVERAGE(Ventas!BT38:BT40),"")</f>
        <v/>
      </c>
      <c r="BU40" s="57">
        <f>IFERROR(Oferta!BU40/AVERAGE(Ventas!BU38:BU40),"")</f>
        <v>8.3466257668711652</v>
      </c>
      <c r="BV40" s="57">
        <f>IFERROR(Oferta!BV40/AVERAGE(Ventas!BV38:BV40),"")</f>
        <v>8.4929577464788739</v>
      </c>
      <c r="BW40" s="57">
        <f>IFERROR(Oferta!BW40/AVERAGE(Ventas!BW38:BW40),"")</f>
        <v>16.255591054313101</v>
      </c>
      <c r="BX40" s="57">
        <f>IFERROR(Oferta!BX40/AVERAGE(Ventas!BX38:BX40),"")</f>
        <v>8.3466257668711652</v>
      </c>
      <c r="BY40" s="57">
        <f>IFERROR(Oferta!BY40/AVERAGE(Ventas!BY38:BY40),"")</f>
        <v>10.020113136392206</v>
      </c>
      <c r="BZ40" s="57">
        <f>IFERROR(Oferta!BZ40/AVERAGE(Ventas!BZ38:BZ40),"")</f>
        <v>9.7355242566510167</v>
      </c>
      <c r="CA40" s="57" t="str">
        <f>IFERROR(Oferta!CA40/AVERAGE(Ventas!CA38:CA40),"")</f>
        <v/>
      </c>
      <c r="CB40" s="57">
        <f>IFERROR(Oferta!CB40/AVERAGE(Ventas!CB38:CB40),"")</f>
        <v>11.848314606741573</v>
      </c>
      <c r="CC40" s="57">
        <f>IFERROR(Oferta!CC40/AVERAGE(Ventas!CC38:CC40),"")</f>
        <v>18.551470588235293</v>
      </c>
      <c r="CD40" s="57">
        <f>IFERROR(Oferta!CD40/AVERAGE(Ventas!CD38:CD40),"")</f>
        <v>4.166666666666667</v>
      </c>
      <c r="CE40" s="57">
        <f>IFERROR(Oferta!CE40/AVERAGE(Ventas!CE38:CE40),"")</f>
        <v>11.848314606741573</v>
      </c>
      <c r="CF40" s="57">
        <f>IFERROR(Oferta!CF40/AVERAGE(Ventas!CF38:CF40),"")</f>
        <v>16.870129870129869</v>
      </c>
      <c r="CG40" s="57">
        <f>IFERROR(Oferta!CG40/AVERAGE(Ventas!CG38:CG40),"")</f>
        <v>14.177710843373493</v>
      </c>
      <c r="CH40" s="57">
        <f>IFERROR(Oferta!CH40/AVERAGE(Ventas!CH38:CH40),"")</f>
        <v>1.8471337579617835</v>
      </c>
      <c r="CI40" s="57">
        <f>IFERROR(Oferta!CI40/AVERAGE(Ventas!CI38:CI40),"")</f>
        <v>5.0273871206513698</v>
      </c>
      <c r="CJ40" s="57">
        <f>IFERROR(Oferta!CJ40/AVERAGE(Ventas!CJ38:CJ40),"")</f>
        <v>8.2712264150943398</v>
      </c>
      <c r="CK40" s="57">
        <f>IFERROR(Oferta!CK40/AVERAGE(Ventas!CK38:CK40),"")</f>
        <v>15.818181818181818</v>
      </c>
      <c r="CL40" s="57">
        <f>IFERROR(Oferta!CL40/AVERAGE(Ventas!CL38:CL40),"")</f>
        <v>4.2052689352360044</v>
      </c>
      <c r="CM40" s="57">
        <f>IFERROR(Oferta!CM40/AVERAGE(Ventas!CM38:CM40),"")</f>
        <v>9.5004935834155972</v>
      </c>
      <c r="CN40" s="57">
        <f>IFERROR(Oferta!CN40/AVERAGE(Ventas!CN38:CN40),"")</f>
        <v>6.0973544973544973</v>
      </c>
      <c r="CO40" s="57">
        <f>IFERROR(Oferta!CO40/AVERAGE(Ventas!CO38:CO40),"")</f>
        <v>9.3488372093023244</v>
      </c>
      <c r="CP40" s="57">
        <f>IFERROR(Oferta!CP40/AVERAGE(Ventas!CP38:CP40),"")</f>
        <v>15</v>
      </c>
      <c r="CQ40" s="57">
        <f>IFERROR(Oferta!CQ40/AVERAGE(Ventas!CQ38:CQ40),"")</f>
        <v>11.181818181818182</v>
      </c>
      <c r="CR40" s="57">
        <f>IFERROR(Oferta!CR40/AVERAGE(Ventas!CR38:CR40),"")</f>
        <v>8.1666666666666661</v>
      </c>
      <c r="CS40" s="57">
        <f>IFERROR(Oferta!CS40/AVERAGE(Ventas!CS38:CS40),"")</f>
        <v>11.261538461538461</v>
      </c>
      <c r="CT40" s="57">
        <f>IFERROR(Oferta!CT40/AVERAGE(Ventas!CT38:CT40),"")</f>
        <v>10.575418994413408</v>
      </c>
      <c r="CU40" s="57">
        <f>IFERROR(Oferta!CU40/AVERAGE(Ventas!CU38:CU40),"")</f>
        <v>10.758196721311476</v>
      </c>
      <c r="CV40" s="57" t="str">
        <f>IFERROR(Oferta!CV40/AVERAGE(Ventas!CV38:CV40),"")</f>
        <v/>
      </c>
      <c r="CW40" s="57">
        <f>IFERROR(Oferta!CW40/AVERAGE(Ventas!CW38:CW40),"")</f>
        <v>20.419354838709676</v>
      </c>
      <c r="CX40" s="57">
        <f>IFERROR(Oferta!CX40/AVERAGE(Ventas!CX38:CX40),"")</f>
        <v>11.158163265306124</v>
      </c>
      <c r="CY40" s="57">
        <f>IFERROR(Oferta!CY40/AVERAGE(Ventas!CY38:CY40),"")</f>
        <v>13.875</v>
      </c>
      <c r="CZ40" s="57">
        <f>IFERROR(Oferta!CZ40/AVERAGE(Ventas!CZ38:CZ40),"")</f>
        <v>20.419354838709676</v>
      </c>
      <c r="DA40" s="57">
        <f>IFERROR(Oferta!DA40/AVERAGE(Ventas!DA38:DA40),"")</f>
        <v>11.761904761904763</v>
      </c>
      <c r="DB40" s="57">
        <f>IFERROR(Oferta!DB40/AVERAGE(Ventas!DB38:DB40),"")</f>
        <v>12.710247349823323</v>
      </c>
      <c r="DC40" s="57" t="str">
        <f>IFERROR(Oferta!DC40/AVERAGE(Ventas!DC38:DC40),"")</f>
        <v/>
      </c>
      <c r="DD40" s="57">
        <f>IFERROR(Oferta!DD40/AVERAGE(Ventas!DD38:DD40),"")</f>
        <v>12</v>
      </c>
      <c r="DE40" s="57">
        <f>IFERROR(Oferta!DE40/AVERAGE(Ventas!DE38:DE40),"")</f>
        <v>7.1809954751131215</v>
      </c>
      <c r="DF40" s="57">
        <f>IFERROR(Oferta!DF40/AVERAGE(Ventas!DF38:DF40),"")</f>
        <v>9.5</v>
      </c>
      <c r="DG40" s="57">
        <f>IFERROR(Oferta!DG40/AVERAGE(Ventas!DG38:DG40),"")</f>
        <v>12</v>
      </c>
      <c r="DH40" s="57">
        <f>IFERROR(Oferta!DH40/AVERAGE(Ventas!DH38:DH40),"")</f>
        <v>7.3004291845493556</v>
      </c>
      <c r="DI40" s="57">
        <f>IFERROR(Oferta!DI40/AVERAGE(Ventas!DI38:DI40),"")</f>
        <v>7.5668016194331988</v>
      </c>
      <c r="DJ40" s="57" t="str">
        <f>IFERROR(Oferta!DJ40/AVERAGE(Ventas!DJ38:DJ40),"")</f>
        <v/>
      </c>
      <c r="DK40" s="57">
        <f>IFERROR(Oferta!DK40/AVERAGE(Ventas!DK38:DK40),"")</f>
        <v>16.896551724137932</v>
      </c>
      <c r="DL40" s="57">
        <f>IFERROR(Oferta!DL40/AVERAGE(Ventas!DL38:DL40),"")</f>
        <v>20.124087591240876</v>
      </c>
      <c r="DM40" s="57">
        <f>IFERROR(Oferta!DM40/AVERAGE(Ventas!DM38:DM40),"")</f>
        <v>22.359375</v>
      </c>
      <c r="DN40" s="57">
        <f>IFERROR(Oferta!DN40/AVERAGE(Ventas!DN38:DN40),"")</f>
        <v>16.896551724137932</v>
      </c>
      <c r="DO40" s="57">
        <f>IFERROR(Oferta!DO40/AVERAGE(Ventas!DO38:DO40),"")</f>
        <v>21.203773584905662</v>
      </c>
      <c r="DP40" s="57">
        <f>IFERROR(Oferta!DP40/AVERAGE(Ventas!DP38:DP40),"")</f>
        <v>20.139204545454547</v>
      </c>
      <c r="DQ40" s="57" t="str">
        <f>IFERROR(Oferta!DQ40/AVERAGE(Ventas!DQ38:DQ40),"")</f>
        <v/>
      </c>
      <c r="DR40" s="57">
        <f>IFERROR(Oferta!DR40/AVERAGE(Ventas!DR38:DR40),"")</f>
        <v>13.443037974683545</v>
      </c>
      <c r="DS40" s="57">
        <f>IFERROR(Oferta!DS40/AVERAGE(Ventas!DS38:DS40),"")</f>
        <v>23.400000000000002</v>
      </c>
      <c r="DT40" s="57">
        <f>IFERROR(Oferta!DT40/AVERAGE(Ventas!DT38:DT40),"")</f>
        <v>37.153846153846153</v>
      </c>
      <c r="DU40" s="57">
        <f>IFERROR(Oferta!DU40/AVERAGE(Ventas!DU38:DU40),"")</f>
        <v>13.443037974683545</v>
      </c>
      <c r="DV40" s="57">
        <f>IFERROR(Oferta!DV40/AVERAGE(Ventas!DV38:DV40),"")</f>
        <v>24.695652173913043</v>
      </c>
      <c r="DW40" s="57">
        <f>IFERROR(Oferta!DW40/AVERAGE(Ventas!DW38:DW40),"")</f>
        <v>20.599078341013826</v>
      </c>
      <c r="DX40" s="57" t="str">
        <f>IFERROR(Oferta!DX40/AVERAGE(Ventas!DX38:DX40),"")</f>
        <v/>
      </c>
      <c r="DY40" s="57">
        <f>IFERROR(Oferta!DY40/AVERAGE(Ventas!DY38:DY40),"")</f>
        <v>8.85</v>
      </c>
      <c r="DZ40" s="57" t="str">
        <f>IFERROR(Oferta!DZ40/AVERAGE(Ventas!DZ38:DZ40),"")</f>
        <v/>
      </c>
      <c r="EA40" s="57" t="str">
        <f>IFERROR(Oferta!EA40/AVERAGE(Ventas!EA38:EA40),"")</f>
        <v/>
      </c>
      <c r="EB40" s="57">
        <f>IFERROR(Oferta!EB40/AVERAGE(Ventas!EB38:EB40),"")</f>
        <v>8.85</v>
      </c>
      <c r="EC40" s="57" t="str">
        <f>IFERROR(Oferta!EC40/AVERAGE(Ventas!EC38:EC40),"")</f>
        <v/>
      </c>
      <c r="ED40" s="57">
        <f>IFERROR(Oferta!ED40/AVERAGE(Ventas!ED38:ED40),"")</f>
        <v>8.85</v>
      </c>
      <c r="EE40" s="57">
        <f>IFERROR(Oferta!EE40/AVERAGE(Ventas!EE38:EE40),"")</f>
        <v>1.7907639680729761</v>
      </c>
      <c r="EF40" s="57">
        <f>IFERROR(Oferta!EF40/AVERAGE(Ventas!EF38:EF40),"")</f>
        <v>5.1624898949070328</v>
      </c>
      <c r="EG40" s="57">
        <f>IFERROR(Oferta!EG40/AVERAGE(Ventas!EG38:EG40),"")</f>
        <v>7.3637875288683601</v>
      </c>
      <c r="EH40" s="57">
        <f>IFERROR(Oferta!EH40/AVERAGE(Ventas!EH38:EH40),"")</f>
        <v>10.633635064316342</v>
      </c>
      <c r="EI40" s="57">
        <f>IFERROR(Oferta!EI40/AVERAGE(Ventas!EI38:EI40),"")</f>
        <v>4.7035772483898501</v>
      </c>
      <c r="EJ40" s="57">
        <f>IFERROR(Oferta!EJ40/AVERAGE(Ventas!EJ38:EJ40),"")</f>
        <v>8.2775078213406097</v>
      </c>
      <c r="EK40" s="57">
        <f>IFERROR(Oferta!EK40/AVERAGE(Ventas!EK38:EK40),"")</f>
        <v>6.6273020422787523</v>
      </c>
      <c r="EL40" s="57">
        <f>IFERROR(Oferta!EL40/AVERAGE(Ventas!EL38:EL40),"")</f>
        <v>1.7198485667928609</v>
      </c>
      <c r="EM40" s="57">
        <f>IFERROR(Oferta!EM40/AVERAGE(Ventas!EM38:EM40),"")</f>
        <v>5.7605867045185715</v>
      </c>
      <c r="EN40" s="57">
        <f>IFERROR(Oferta!EN40/AVERAGE(Ventas!EN38:EN40),"")</f>
        <v>7.957122774133083</v>
      </c>
      <c r="EO40" s="57">
        <f>IFERROR(Oferta!EO40/AVERAGE(Ventas!EO38:EO40),"")</f>
        <v>10.514435146443516</v>
      </c>
      <c r="EP40" s="57">
        <f>IFERROR(Oferta!EP40/AVERAGE(Ventas!EP38:EP40),"")</f>
        <v>5.246386785960083</v>
      </c>
      <c r="EQ40" s="57">
        <f>IFERROR(Oferta!EQ40/AVERAGE(Ventas!EQ38:EQ40),"")</f>
        <v>8.6522975432211098</v>
      </c>
      <c r="ER40" s="57">
        <f>IFERROR(Oferta!ER40/AVERAGE(Ventas!ER38:ER40),"")</f>
        <v>7.1112910257208695</v>
      </c>
      <c r="ES40" s="57">
        <f>IFERROR(Oferta!ES40/AVERAGE(Ventas!ES38:ES40),"")</f>
        <v>1.8932346723044398</v>
      </c>
      <c r="ET40" s="57">
        <f>IFERROR(Oferta!ET40/AVERAGE(Ventas!ET38:ET40),"")</f>
        <v>5.9402973517113207</v>
      </c>
      <c r="EU40" s="57">
        <f>IFERROR(Oferta!EU40/AVERAGE(Ventas!EU38:EU40),"")</f>
        <v>8.2884191985909297</v>
      </c>
      <c r="EV40" s="57">
        <f>IFERROR(Oferta!EV40/AVERAGE(Ventas!EV38:EV40),"")</f>
        <v>10.903283582089552</v>
      </c>
      <c r="EW40" s="57">
        <f>IFERROR(Oferta!EW40/AVERAGE(Ventas!EW38:EW40),"")</f>
        <v>5.4231392678643795</v>
      </c>
      <c r="EX40" s="57">
        <f>IFERROR(Oferta!EX40/AVERAGE(Ventas!EX38:EX40),"")</f>
        <v>8.9929226314942898</v>
      </c>
      <c r="EY40" s="57">
        <f>IFERROR(Oferta!EY40/AVERAGE(Ventas!EY38:EY40),"")</f>
        <v>7.4131571868368349</v>
      </c>
      <c r="EZ40" s="57">
        <f>IFERROR(Oferta!EZ40/AVERAGE(Ventas!EZ38:EZ40),"")</f>
        <v>1.8932346723044398</v>
      </c>
      <c r="FA40" s="57">
        <f>IFERROR(Oferta!FA40/AVERAGE(Ventas!FA38:FA40),"")</f>
        <v>5.9537536611684905</v>
      </c>
      <c r="FB40" s="57">
        <f>IFERROR(Oferta!FB40/AVERAGE(Ventas!FB38:FB40),"")</f>
        <v>8.2884191985909297</v>
      </c>
      <c r="FC40" s="57">
        <f>IFERROR(Oferta!FC40/AVERAGE(Ventas!FC38:FC40),"")</f>
        <v>10.903283582089552</v>
      </c>
      <c r="FD40" s="57">
        <f>IFERROR(Oferta!FD40/AVERAGE(Ventas!FD38:FD40),"")</f>
        <v>5.4369702677250107</v>
      </c>
      <c r="FE40" s="57">
        <f>IFERROR(Oferta!FE40/AVERAGE(Ventas!FE38:FE40),"")</f>
        <v>8.9929226314942898</v>
      </c>
      <c r="FF40" s="57">
        <f>IFERROR(Oferta!FF40/AVERAGE(Ventas!FF38:FF40),"")</f>
        <v>7.4157293313840738</v>
      </c>
    </row>
    <row r="41" spans="1:162" x14ac:dyDescent="0.2">
      <c r="A41" s="45">
        <v>41214</v>
      </c>
      <c r="B41" s="57">
        <f>IFERROR(Oferta!B41/AVERAGE(Ventas!B39:B41),"")</f>
        <v>15.266666666666667</v>
      </c>
      <c r="C41" s="57">
        <f>IFERROR(Oferta!C41/AVERAGE(Ventas!C39:C41),"")</f>
        <v>6.8704061895551254</v>
      </c>
      <c r="D41" s="57">
        <f>IFERROR(Oferta!D41/AVERAGE(Ventas!D39:D41),"")</f>
        <v>10.35574139594725</v>
      </c>
      <c r="E41" s="57">
        <f>IFERROR(Oferta!E41/AVERAGE(Ventas!E39:E41),"")</f>
        <v>19.394148020654047</v>
      </c>
      <c r="F41" s="57">
        <f>IFERROR(Oferta!F41/AVERAGE(Ventas!F39:F41),"")</f>
        <v>7.1071428571428568</v>
      </c>
      <c r="G41" s="57">
        <f>IFERROR(Oferta!G41/AVERAGE(Ventas!G39:G41),"")</f>
        <v>11.778861788617887</v>
      </c>
      <c r="H41" s="57">
        <f>IFERROR(Oferta!H41/AVERAGE(Ventas!H39:H41),"")</f>
        <v>10.368331441543701</v>
      </c>
      <c r="I41" s="57" t="str">
        <f>IFERROR(Oferta!I41/AVERAGE(Ventas!I39:I41),"")</f>
        <v/>
      </c>
      <c r="J41" s="57">
        <f>IFERROR(Oferta!J41/AVERAGE(Ventas!J39:J41),"")</f>
        <v>8.4411764705882355</v>
      </c>
      <c r="K41" s="57">
        <f>IFERROR(Oferta!K41/AVERAGE(Ventas!K39:K41),"")</f>
        <v>6.6279069767441863</v>
      </c>
      <c r="L41" s="57">
        <f>IFERROR(Oferta!L41/AVERAGE(Ventas!L39:L41),"")</f>
        <v>10.053658536585367</v>
      </c>
      <c r="M41" s="57">
        <f>IFERROR(Oferta!M41/AVERAGE(Ventas!M39:M41),"")</f>
        <v>8.4411764705882355</v>
      </c>
      <c r="N41" s="57">
        <f>IFERROR(Oferta!N41/AVERAGE(Ventas!N39:N41),"")</f>
        <v>7.9592417061611371</v>
      </c>
      <c r="O41" s="57">
        <f>IFERROR(Oferta!O41/AVERAGE(Ventas!O39:O41),"")</f>
        <v>8.0373312152501981</v>
      </c>
      <c r="P41" s="57">
        <f>IFERROR(Oferta!P41/AVERAGE(Ventas!P39:P41),"")</f>
        <v>0.86822958771220704</v>
      </c>
      <c r="Q41" s="57">
        <f>IFERROR(Oferta!Q41/AVERAGE(Ventas!Q39:Q41),"")</f>
        <v>5.289533303126416</v>
      </c>
      <c r="R41" s="57">
        <f>IFERROR(Oferta!R41/AVERAGE(Ventas!R39:R41),"")</f>
        <v>5.461263157894737</v>
      </c>
      <c r="S41" s="57">
        <f>IFERROR(Oferta!S41/AVERAGE(Ventas!S39:S41),"")</f>
        <v>7.3613013698630132</v>
      </c>
      <c r="T41" s="57">
        <f>IFERROR(Oferta!T41/AVERAGE(Ventas!T39:T41),"")</f>
        <v>4.5935352506999232</v>
      </c>
      <c r="U41" s="57">
        <f>IFERROR(Oferta!U41/AVERAGE(Ventas!U39:U41),"")</f>
        <v>6.1846153846153848</v>
      </c>
      <c r="V41" s="57">
        <f>IFERROR(Oferta!V41/AVERAGE(Ventas!V39:V41),"")</f>
        <v>5.3794435857805256</v>
      </c>
      <c r="W41" s="57" t="str">
        <f>IFERROR(Oferta!W41/AVERAGE(Ventas!W39:W41),"")</f>
        <v/>
      </c>
      <c r="X41" s="57">
        <f>IFERROR(Oferta!X41/AVERAGE(Ventas!X39:X41),"")</f>
        <v>6.0648648648648651</v>
      </c>
      <c r="Y41" s="57">
        <f>IFERROR(Oferta!Y41/AVERAGE(Ventas!Y39:Y41),"")</f>
        <v>7.117647058823529</v>
      </c>
      <c r="Z41" s="57">
        <f>IFERROR(Oferta!Z41/AVERAGE(Ventas!Z39:Z41),"")</f>
        <v>7.4950819672131148</v>
      </c>
      <c r="AA41" s="57">
        <f>IFERROR(Oferta!AA41/AVERAGE(Ventas!AA39:AA41),"")</f>
        <v>6.0810810810810816</v>
      </c>
      <c r="AB41" s="57">
        <f>IFERROR(Oferta!AB41/AVERAGE(Ventas!AB39:AB41),"")</f>
        <v>7.3060556464811786</v>
      </c>
      <c r="AC41" s="57">
        <f>IFERROR(Oferta!AC41/AVERAGE(Ventas!AC39:AC41),"")</f>
        <v>6.8440366972477067</v>
      </c>
      <c r="AD41" s="57">
        <f>IFERROR(Oferta!AD41/AVERAGE(Ventas!AD39:AD41),"")</f>
        <v>0</v>
      </c>
      <c r="AE41" s="57">
        <f>IFERROR(Oferta!AE41/AVERAGE(Ventas!AE39:AE41),"")</f>
        <v>8.2159090909090917</v>
      </c>
      <c r="AF41" s="57">
        <f>IFERROR(Oferta!AF41/AVERAGE(Ventas!AF39:AF41),"")</f>
        <v>8.3571428571428577</v>
      </c>
      <c r="AG41" s="57">
        <f>IFERROR(Oferta!AG41/AVERAGE(Ventas!AG39:AG41),"")</f>
        <v>17.5</v>
      </c>
      <c r="AH41" s="57">
        <f>IFERROR(Oferta!AH41/AVERAGE(Ventas!AH39:AH41),"")</f>
        <v>8.1694915254237284</v>
      </c>
      <c r="AI41" s="57">
        <f>IFERROR(Oferta!AI41/AVERAGE(Ventas!AI39:AI41),"")</f>
        <v>9.0789473684210531</v>
      </c>
      <c r="AJ41" s="57">
        <f>IFERROR(Oferta!AJ41/AVERAGE(Ventas!AJ39:AJ41),"")</f>
        <v>8.7899461400359069</v>
      </c>
      <c r="AK41" s="57" t="str">
        <f>IFERROR(Oferta!AK41/AVERAGE(Ventas!AK39:AK41),"")</f>
        <v/>
      </c>
      <c r="AL41" s="57">
        <f>IFERROR(Oferta!AL41/AVERAGE(Ventas!AL39:AL41),"")</f>
        <v>7.0617977528089888</v>
      </c>
      <c r="AM41" s="57">
        <f>IFERROR(Oferta!AM41/AVERAGE(Ventas!AM39:AM41),"")</f>
        <v>11.710659898477157</v>
      </c>
      <c r="AN41" s="57">
        <f>IFERROR(Oferta!AN41/AVERAGE(Ventas!AN39:AN41),"")</f>
        <v>10.309859154929576</v>
      </c>
      <c r="AO41" s="57">
        <f>IFERROR(Oferta!AO41/AVERAGE(Ventas!AO39:AO41),"")</f>
        <v>7.0617977528089888</v>
      </c>
      <c r="AP41" s="57">
        <f>IFERROR(Oferta!AP41/AVERAGE(Ventas!AP39:AP41),"")</f>
        <v>11.33955223880597</v>
      </c>
      <c r="AQ41" s="57">
        <f>IFERROR(Oferta!AQ41/AVERAGE(Ventas!AQ39:AQ41),"")</f>
        <v>9.6322869955156953</v>
      </c>
      <c r="AR41" s="57" t="str">
        <f>IFERROR(Oferta!AR41/AVERAGE(Ventas!AR39:AR41),"")</f>
        <v/>
      </c>
      <c r="AS41" s="57">
        <f>IFERROR(Oferta!AS41/AVERAGE(Ventas!AS39:AS41),"")</f>
        <v>2.7654320987654319</v>
      </c>
      <c r="AT41" s="57">
        <f>IFERROR(Oferta!AT41/AVERAGE(Ventas!AT39:AT41),"")</f>
        <v>8.0531561461794023</v>
      </c>
      <c r="AU41" s="57">
        <f>IFERROR(Oferta!AU41/AVERAGE(Ventas!AU39:AU41),"")</f>
        <v>15.72972972972973</v>
      </c>
      <c r="AV41" s="57">
        <f>IFERROR(Oferta!AV41/AVERAGE(Ventas!AV39:AV41),"")</f>
        <v>2.7654320987654319</v>
      </c>
      <c r="AW41" s="57">
        <f>IFERROR(Oferta!AW41/AVERAGE(Ventas!AW39:AW41),"")</f>
        <v>8.893491124260354</v>
      </c>
      <c r="AX41" s="57">
        <f>IFERROR(Oferta!AX41/AVERAGE(Ventas!AX39:AX41),"")</f>
        <v>6.330464716006885</v>
      </c>
      <c r="AY41" s="57" t="str">
        <f>IFERROR(Oferta!AY41/AVERAGE(Ventas!AY39:AY41),"")</f>
        <v/>
      </c>
      <c r="AZ41" s="57">
        <f>IFERROR(Oferta!AZ41/AVERAGE(Ventas!AZ39:AZ41),"")</f>
        <v>12.512195121951221</v>
      </c>
      <c r="BA41" s="57">
        <f>IFERROR(Oferta!BA41/AVERAGE(Ventas!BA39:BA41),"")</f>
        <v>11.694267515923567</v>
      </c>
      <c r="BB41" s="57">
        <f>IFERROR(Oferta!BB41/AVERAGE(Ventas!BB39:BB41),"")</f>
        <v>20.25</v>
      </c>
      <c r="BC41" s="57">
        <f>IFERROR(Oferta!BC41/AVERAGE(Ventas!BC39:BC41),"")</f>
        <v>12.548780487804878</v>
      </c>
      <c r="BD41" s="57">
        <f>IFERROR(Oferta!BD41/AVERAGE(Ventas!BD39:BD41),"")</f>
        <v>12.109090909090909</v>
      </c>
      <c r="BE41" s="57">
        <f>IFERROR(Oferta!BE41/AVERAGE(Ventas!BE39:BE41),"")</f>
        <v>12.25506072874494</v>
      </c>
      <c r="BF41" s="57">
        <f>IFERROR(Oferta!BF41/AVERAGE(Ventas!BF39:BF41),"")</f>
        <v>0.3559322033898305</v>
      </c>
      <c r="BG41" s="57">
        <f>IFERROR(Oferta!BG41/AVERAGE(Ventas!BG39:BG41),"")</f>
        <v>15.642857142857142</v>
      </c>
      <c r="BH41" s="57">
        <f>IFERROR(Oferta!BH41/AVERAGE(Ventas!BH39:BH41),"")</f>
        <v>11.318181818181818</v>
      </c>
      <c r="BI41" s="57">
        <f>IFERROR(Oferta!BI41/AVERAGE(Ventas!BI39:BI41),"")</f>
        <v>17.0625</v>
      </c>
      <c r="BJ41" s="57">
        <f>IFERROR(Oferta!BJ41/AVERAGE(Ventas!BJ39:BJ41),"")</f>
        <v>12.28996282527881</v>
      </c>
      <c r="BK41" s="57">
        <f>IFERROR(Oferta!BK41/AVERAGE(Ventas!BK39:BK41),"")</f>
        <v>12.1437125748503</v>
      </c>
      <c r="BL41" s="57">
        <f>IFERROR(Oferta!BL41/AVERAGE(Ventas!BL39:BL41),"")</f>
        <v>12.208955223880597</v>
      </c>
      <c r="BM41" s="57" t="str">
        <f>IFERROR(Oferta!BM41/AVERAGE(Ventas!BM39:BM41),"")</f>
        <v/>
      </c>
      <c r="BN41" s="57">
        <f>IFERROR(Oferta!BN41/AVERAGE(Ventas!BN39:BN41),"")</f>
        <v>5.8043478260869561</v>
      </c>
      <c r="BO41" s="57">
        <f>IFERROR(Oferta!BO41/AVERAGE(Ventas!BO39:BO41),"")</f>
        <v>10.508670520231215</v>
      </c>
      <c r="BP41" s="57">
        <f>IFERROR(Oferta!BP41/AVERAGE(Ventas!BP39:BP41),"")</f>
        <v>37.285714285714285</v>
      </c>
      <c r="BQ41" s="57">
        <f>IFERROR(Oferta!BQ41/AVERAGE(Ventas!BQ39:BQ41),"")</f>
        <v>5.8043478260869561</v>
      </c>
      <c r="BR41" s="57">
        <f>IFERROR(Oferta!BR41/AVERAGE(Ventas!BR39:BR41),"")</f>
        <v>11.55</v>
      </c>
      <c r="BS41" s="57">
        <f>IFERROR(Oferta!BS41/AVERAGE(Ventas!BS39:BS41),"")</f>
        <v>8.4767441860465116</v>
      </c>
      <c r="BT41" s="57" t="str">
        <f>IFERROR(Oferta!BT41/AVERAGE(Ventas!BT39:BT41),"")</f>
        <v/>
      </c>
      <c r="BU41" s="57">
        <f>IFERROR(Oferta!BU41/AVERAGE(Ventas!BU39:BU41),"")</f>
        <v>7.4950819672131148</v>
      </c>
      <c r="BV41" s="57">
        <f>IFERROR(Oferta!BV41/AVERAGE(Ventas!BV39:BV41),"")</f>
        <v>7.98379970544919</v>
      </c>
      <c r="BW41" s="57">
        <f>IFERROR(Oferta!BW41/AVERAGE(Ventas!BW39:BW41),"")</f>
        <v>12.521052631578947</v>
      </c>
      <c r="BX41" s="57">
        <f>IFERROR(Oferta!BX41/AVERAGE(Ventas!BX39:BX41),"")</f>
        <v>7.4950819672131148</v>
      </c>
      <c r="BY41" s="57">
        <f>IFERROR(Oferta!BY41/AVERAGE(Ventas!BY39:BY41),"")</f>
        <v>8.9758342922899885</v>
      </c>
      <c r="BZ41" s="57">
        <f>IFERROR(Oferta!BZ41/AVERAGE(Ventas!BZ39:BZ41),"")</f>
        <v>8.7547723935389126</v>
      </c>
      <c r="CA41" s="57" t="str">
        <f>IFERROR(Oferta!CA41/AVERAGE(Ventas!CA39:CA41),"")</f>
        <v/>
      </c>
      <c r="CB41" s="57">
        <f>IFERROR(Oferta!CB41/AVERAGE(Ventas!CB39:CB41),"")</f>
        <v>11.017543859649123</v>
      </c>
      <c r="CC41" s="57">
        <f>IFERROR(Oferta!CC41/AVERAGE(Ventas!CC39:CC41),"")</f>
        <v>17.063829787234042</v>
      </c>
      <c r="CD41" s="57">
        <f>IFERROR(Oferta!CD41/AVERAGE(Ventas!CD39:CD41),"")</f>
        <v>3.75</v>
      </c>
      <c r="CE41" s="57">
        <f>IFERROR(Oferta!CE41/AVERAGE(Ventas!CE39:CE41),"")</f>
        <v>11.017543859649123</v>
      </c>
      <c r="CF41" s="57">
        <f>IFERROR(Oferta!CF41/AVERAGE(Ventas!CF39:CF41),"")</f>
        <v>15.70700636942675</v>
      </c>
      <c r="CG41" s="57">
        <f>IFERROR(Oferta!CG41/AVERAGE(Ventas!CG39:CG41),"")</f>
        <v>13.262195121951221</v>
      </c>
      <c r="CH41" s="57">
        <f>IFERROR(Oferta!CH41/AVERAGE(Ventas!CH39:CH41),"")</f>
        <v>5.3699284009546542</v>
      </c>
      <c r="CI41" s="57">
        <f>IFERROR(Oferta!CI41/AVERAGE(Ventas!CI39:CI41),"")</f>
        <v>5.6105428796223444</v>
      </c>
      <c r="CJ41" s="57">
        <f>IFERROR(Oferta!CJ41/AVERAGE(Ventas!CJ39:CJ41),"")</f>
        <v>8.4633540372670808</v>
      </c>
      <c r="CK41" s="57">
        <f>IFERROR(Oferta!CK41/AVERAGE(Ventas!CK39:CK41),"")</f>
        <v>13.443243243243243</v>
      </c>
      <c r="CL41" s="57">
        <f>IFERROR(Oferta!CL41/AVERAGE(Ventas!CL39:CL41),"")</f>
        <v>5.5508875739644967</v>
      </c>
      <c r="CM41" s="57">
        <f>IFERROR(Oferta!CM41/AVERAGE(Ventas!CM39:CM41),"")</f>
        <v>9.3939393939393945</v>
      </c>
      <c r="CN41" s="57">
        <f>IFERROR(Oferta!CN41/AVERAGE(Ventas!CN39:CN41),"")</f>
        <v>6.9705223880597016</v>
      </c>
      <c r="CO41" s="57">
        <f>IFERROR(Oferta!CO41/AVERAGE(Ventas!CO39:CO41),"")</f>
        <v>6.3962264150943389</v>
      </c>
      <c r="CP41" s="57">
        <f>IFERROR(Oferta!CP41/AVERAGE(Ventas!CP39:CP41),"")</f>
        <v>27.5</v>
      </c>
      <c r="CQ41" s="57">
        <f>IFERROR(Oferta!CQ41/AVERAGE(Ventas!CQ39:CQ41),"")</f>
        <v>11.075187969924812</v>
      </c>
      <c r="CR41" s="57">
        <f>IFERROR(Oferta!CR41/AVERAGE(Ventas!CR39:CR41),"")</f>
        <v>4.7307692307692308</v>
      </c>
      <c r="CS41" s="57">
        <f>IFERROR(Oferta!CS41/AVERAGE(Ventas!CS39:CS41),"")</f>
        <v>10.292307692307691</v>
      </c>
      <c r="CT41" s="57">
        <f>IFERROR(Oferta!CT41/AVERAGE(Ventas!CT39:CT41),"")</f>
        <v>9.2918918918918916</v>
      </c>
      <c r="CU41" s="57">
        <f>IFERROR(Oferta!CU41/AVERAGE(Ventas!CU39:CU41),"")</f>
        <v>9.5520000000000014</v>
      </c>
      <c r="CV41" s="57" t="str">
        <f>IFERROR(Oferta!CV41/AVERAGE(Ventas!CV39:CV41),"")</f>
        <v/>
      </c>
      <c r="CW41" s="57">
        <f>IFERROR(Oferta!CW41/AVERAGE(Ventas!CW39:CW41),"")</f>
        <v>56.727272727272727</v>
      </c>
      <c r="CX41" s="57">
        <f>IFERROR(Oferta!CX41/AVERAGE(Ventas!CX39:CX41),"")</f>
        <v>8.2357414448669193</v>
      </c>
      <c r="CY41" s="57">
        <f>IFERROR(Oferta!CY41/AVERAGE(Ventas!CY39:CY41),"")</f>
        <v>13.819672131147541</v>
      </c>
      <c r="CZ41" s="57">
        <f>IFERROR(Oferta!CZ41/AVERAGE(Ventas!CZ39:CZ41),"")</f>
        <v>56.727272727272727</v>
      </c>
      <c r="DA41" s="57">
        <f>IFERROR(Oferta!DA41/AVERAGE(Ventas!DA39:DA41),"")</f>
        <v>9.2870370370370363</v>
      </c>
      <c r="DB41" s="57">
        <f>IFERROR(Oferta!DB41/AVERAGE(Ventas!DB39:DB41),"")</f>
        <v>10.844776119402985</v>
      </c>
      <c r="DC41" s="57" t="str">
        <f>IFERROR(Oferta!DC41/AVERAGE(Ventas!DC39:DC41),"")</f>
        <v/>
      </c>
      <c r="DD41" s="57">
        <f>IFERROR(Oferta!DD41/AVERAGE(Ventas!DD39:DD41),"")</f>
        <v>8.0526315789473681</v>
      </c>
      <c r="DE41" s="57">
        <f>IFERROR(Oferta!DE41/AVERAGE(Ventas!DE39:DE41),"")</f>
        <v>8.2540540540540537</v>
      </c>
      <c r="DF41" s="57">
        <f>IFERROR(Oferta!DF41/AVERAGE(Ventas!DF39:DF41),"")</f>
        <v>10.5</v>
      </c>
      <c r="DG41" s="57">
        <f>IFERROR(Oferta!DG41/AVERAGE(Ventas!DG39:DG41),"")</f>
        <v>8.0526315789473681</v>
      </c>
      <c r="DH41" s="57">
        <f>IFERROR(Oferta!DH41/AVERAGE(Ventas!DH39:DH41),"")</f>
        <v>8.3692307692307697</v>
      </c>
      <c r="DI41" s="57">
        <f>IFERROR(Oferta!DI41/AVERAGE(Ventas!DI39:DI41),"")</f>
        <v>8.3411214953271031</v>
      </c>
      <c r="DJ41" s="57" t="str">
        <f>IFERROR(Oferta!DJ41/AVERAGE(Ventas!DJ39:DJ41),"")</f>
        <v/>
      </c>
      <c r="DK41" s="57">
        <f>IFERROR(Oferta!DK41/AVERAGE(Ventas!DK39:DK41),"")</f>
        <v>14.904255319148938</v>
      </c>
      <c r="DL41" s="57">
        <f>IFERROR(Oferta!DL41/AVERAGE(Ventas!DL39:DL41),"")</f>
        <v>17.63013698630137</v>
      </c>
      <c r="DM41" s="57">
        <f>IFERROR(Oferta!DM41/AVERAGE(Ventas!DM39:DM41),"")</f>
        <v>23.731343283582092</v>
      </c>
      <c r="DN41" s="57">
        <f>IFERROR(Oferta!DN41/AVERAGE(Ventas!DN39:DN41),"")</f>
        <v>14.904255319148938</v>
      </c>
      <c r="DO41" s="57">
        <f>IFERROR(Oferta!DO41/AVERAGE(Ventas!DO39:DO41),"")</f>
        <v>20.55</v>
      </c>
      <c r="DP41" s="57">
        <f>IFERROR(Oferta!DP41/AVERAGE(Ventas!DP39:DP41),"")</f>
        <v>19.131016042780747</v>
      </c>
      <c r="DQ41" s="57" t="str">
        <f>IFERROR(Oferta!DQ41/AVERAGE(Ventas!DQ39:DQ41),"")</f>
        <v/>
      </c>
      <c r="DR41" s="57">
        <f>IFERROR(Oferta!DR41/AVERAGE(Ventas!DR39:DR41),"")</f>
        <v>12.779220779220779</v>
      </c>
      <c r="DS41" s="57">
        <f>IFERROR(Oferta!DS41/AVERAGE(Ventas!DS39:DS41),"")</f>
        <v>23.475000000000001</v>
      </c>
      <c r="DT41" s="57">
        <f>IFERROR(Oferta!DT41/AVERAGE(Ventas!DT39:DT41),"")</f>
        <v>39.25</v>
      </c>
      <c r="DU41" s="57">
        <f>IFERROR(Oferta!DU41/AVERAGE(Ventas!DU39:DU41),"")</f>
        <v>12.779220779220779</v>
      </c>
      <c r="DV41" s="57">
        <f>IFERROR(Oferta!DV41/AVERAGE(Ventas!DV39:DV41),"")</f>
        <v>24.90909090909091</v>
      </c>
      <c r="DW41" s="57">
        <f>IFERROR(Oferta!DW41/AVERAGE(Ventas!DW39:DW41),"")</f>
        <v>20.440191387559807</v>
      </c>
      <c r="DX41" s="57" t="str">
        <f>IFERROR(Oferta!DX41/AVERAGE(Ventas!DX39:DX41),"")</f>
        <v/>
      </c>
      <c r="DY41" s="57">
        <f>IFERROR(Oferta!DY41/AVERAGE(Ventas!DY39:DY41),"")</f>
        <v>22.259999999999998</v>
      </c>
      <c r="DZ41" s="57" t="str">
        <f>IFERROR(Oferta!DZ41/AVERAGE(Ventas!DZ39:DZ41),"")</f>
        <v/>
      </c>
      <c r="EA41" s="57" t="str">
        <f>IFERROR(Oferta!EA41/AVERAGE(Ventas!EA39:EA41),"")</f>
        <v/>
      </c>
      <c r="EB41" s="57">
        <f>IFERROR(Oferta!EB41/AVERAGE(Ventas!EB39:EB41),"")</f>
        <v>22.259999999999998</v>
      </c>
      <c r="EC41" s="57" t="str">
        <f>IFERROR(Oferta!EC41/AVERAGE(Ventas!EC39:EC41),"")</f>
        <v/>
      </c>
      <c r="ED41" s="57">
        <f>IFERROR(Oferta!ED41/AVERAGE(Ventas!ED39:ED41),"")</f>
        <v>22.259999999999998</v>
      </c>
      <c r="EE41" s="57">
        <f>IFERROR(Oferta!EE41/AVERAGE(Ventas!EE39:EE41),"")</f>
        <v>2.3580246913580245</v>
      </c>
      <c r="EF41" s="57">
        <f>IFERROR(Oferta!EF41/AVERAGE(Ventas!EF39:EF41),"")</f>
        <v>5.709103697749196</v>
      </c>
      <c r="EG41" s="57">
        <f>IFERROR(Oferta!EG41/AVERAGE(Ventas!EG39:EG41),"")</f>
        <v>7.5060466860410617</v>
      </c>
      <c r="EH41" s="57">
        <f>IFERROR(Oferta!EH41/AVERAGE(Ventas!EH39:EH41),"")</f>
        <v>9.8592493297587129</v>
      </c>
      <c r="EI41" s="57">
        <f>IFERROR(Oferta!EI41/AVERAGE(Ventas!EI39:EI41),"")</f>
        <v>5.2199433622243196</v>
      </c>
      <c r="EJ41" s="57">
        <f>IFERROR(Oferta!EJ41/AVERAGE(Ventas!EJ39:EJ41),"")</f>
        <v>8.2016113055537208</v>
      </c>
      <c r="EK41" s="57">
        <f>IFERROR(Oferta!EK41/AVERAGE(Ventas!EK39:EK41),"")</f>
        <v>6.9049484997760864</v>
      </c>
      <c r="EL41" s="57">
        <f>IFERROR(Oferta!EL41/AVERAGE(Ventas!EL39:EL41),"")</f>
        <v>2.2947189097103919</v>
      </c>
      <c r="EM41" s="57">
        <f>IFERROR(Oferta!EM41/AVERAGE(Ventas!EM39:EM41),"")</f>
        <v>6.0218718209562567</v>
      </c>
      <c r="EN41" s="57">
        <f>IFERROR(Oferta!EN41/AVERAGE(Ventas!EN39:EN41),"")</f>
        <v>7.9222021802211593</v>
      </c>
      <c r="EO41" s="57">
        <f>IFERROR(Oferta!EO41/AVERAGE(Ventas!EO39:EO41),"")</f>
        <v>9.953646353646354</v>
      </c>
      <c r="EP41" s="57">
        <f>IFERROR(Oferta!EP41/AVERAGE(Ventas!EP39:EP41),"")</f>
        <v>5.5377295861916354</v>
      </c>
      <c r="EQ41" s="57">
        <f>IFERROR(Oferta!EQ41/AVERAGE(Ventas!EQ39:EQ41),"")</f>
        <v>8.4948186528497409</v>
      </c>
      <c r="ER41" s="57">
        <f>IFERROR(Oferta!ER41/AVERAGE(Ventas!ER39:ER41),"")</f>
        <v>7.2145434803436279</v>
      </c>
      <c r="ES41" s="57">
        <f>IFERROR(Oferta!ES41/AVERAGE(Ventas!ES39:ES41),"")</f>
        <v>2.4145534729878722</v>
      </c>
      <c r="ET41" s="57">
        <f>IFERROR(Oferta!ET41/AVERAGE(Ventas!ET39:ET41),"")</f>
        <v>6.2058456157881592</v>
      </c>
      <c r="EU41" s="57">
        <f>IFERROR(Oferta!EU41/AVERAGE(Ventas!EU39:EU41),"")</f>
        <v>8.2051036917193692</v>
      </c>
      <c r="EV41" s="57">
        <f>IFERROR(Oferta!EV41/AVERAGE(Ventas!EV39:EV41),"")</f>
        <v>10.3646188850967</v>
      </c>
      <c r="EW41" s="57">
        <f>IFERROR(Oferta!EW41/AVERAGE(Ventas!EW39:EW41),"")</f>
        <v>5.708312233234464</v>
      </c>
      <c r="EX41" s="57">
        <f>IFERROR(Oferta!EX41/AVERAGE(Ventas!EX39:EX41),"")</f>
        <v>8.8086053412462899</v>
      </c>
      <c r="EY41" s="57">
        <f>IFERROR(Oferta!EY41/AVERAGE(Ventas!EY39:EY41),"")</f>
        <v>7.497843706988836</v>
      </c>
      <c r="EZ41" s="57">
        <f>IFERROR(Oferta!EZ41/AVERAGE(Ventas!EZ39:EZ41),"")</f>
        <v>2.4145534729878722</v>
      </c>
      <c r="FA41" s="57">
        <f>IFERROR(Oferta!FA41/AVERAGE(Ventas!FA39:FA41),"")</f>
        <v>6.2724106476490586</v>
      </c>
      <c r="FB41" s="57">
        <f>IFERROR(Oferta!FB41/AVERAGE(Ventas!FB39:FB41),"")</f>
        <v>8.2051036917193692</v>
      </c>
      <c r="FC41" s="57">
        <f>IFERROR(Oferta!FC41/AVERAGE(Ventas!FC39:FC41),"")</f>
        <v>10.3646188850967</v>
      </c>
      <c r="FD41" s="57">
        <f>IFERROR(Oferta!FD41/AVERAGE(Ventas!FD39:FD41),"")</f>
        <v>5.7679665537374758</v>
      </c>
      <c r="FE41" s="57">
        <f>IFERROR(Oferta!FE41/AVERAGE(Ventas!FE39:FE41),"")</f>
        <v>8.8086053412462899</v>
      </c>
      <c r="FF41" s="57">
        <f>IFERROR(Oferta!FF41/AVERAGE(Ventas!FF39:FF41),"")</f>
        <v>7.5203847915712325</v>
      </c>
    </row>
    <row r="42" spans="1:162" x14ac:dyDescent="0.2">
      <c r="A42" s="45">
        <v>41244</v>
      </c>
      <c r="B42" s="57">
        <f>IFERROR(Oferta!B42/AVERAGE(Ventas!B40:B42),"")</f>
        <v>15.891891891891891</v>
      </c>
      <c r="C42" s="57">
        <f>IFERROR(Oferta!C42/AVERAGE(Ventas!C40:C42),"")</f>
        <v>6.3676277850589775</v>
      </c>
      <c r="D42" s="57">
        <f>IFERROR(Oferta!D42/AVERAGE(Ventas!D40:D42),"")</f>
        <v>10.780658724597057</v>
      </c>
      <c r="E42" s="57">
        <f>IFERROR(Oferta!E42/AVERAGE(Ventas!E40:E42),"")</f>
        <v>20.331550802139038</v>
      </c>
      <c r="F42" s="57">
        <f>IFERROR(Oferta!F42/AVERAGE(Ventas!F40:F42),"")</f>
        <v>6.5930902111324379</v>
      </c>
      <c r="G42" s="57">
        <f>IFERROR(Oferta!G42/AVERAGE(Ventas!G40:G42),"")</f>
        <v>12.349633967789167</v>
      </c>
      <c r="H42" s="57">
        <f>IFERROR(Oferta!H42/AVERAGE(Ventas!H40:H42),"")</f>
        <v>10.542185616713541</v>
      </c>
      <c r="I42" s="57" t="str">
        <f>IFERROR(Oferta!I42/AVERAGE(Ventas!I40:I42),"")</f>
        <v/>
      </c>
      <c r="J42" s="57">
        <f>IFERROR(Oferta!J42/AVERAGE(Ventas!J40:J42),"")</f>
        <v>7.6278026905829606</v>
      </c>
      <c r="K42" s="57">
        <f>IFERROR(Oferta!K42/AVERAGE(Ventas!K40:K42),"")</f>
        <v>6.3880126182965293</v>
      </c>
      <c r="L42" s="57">
        <f>IFERROR(Oferta!L42/AVERAGE(Ventas!L40:L42),"")</f>
        <v>9.1202404809619235</v>
      </c>
      <c r="M42" s="57">
        <f>IFERROR(Oferta!M42/AVERAGE(Ventas!M40:M42),"")</f>
        <v>7.6278026905829606</v>
      </c>
      <c r="N42" s="57">
        <f>IFERROR(Oferta!N42/AVERAGE(Ventas!N40:N42),"")</f>
        <v>7.5913503971756393</v>
      </c>
      <c r="O42" s="57">
        <f>IFERROR(Oferta!O42/AVERAGE(Ventas!O40:O42),"")</f>
        <v>7.5973451327433628</v>
      </c>
      <c r="P42" s="57">
        <f>IFERROR(Oferta!P42/AVERAGE(Ventas!P40:P42),"")</f>
        <v>1.0034965034965035</v>
      </c>
      <c r="Q42" s="57">
        <f>IFERROR(Oferta!Q42/AVERAGE(Ventas!Q40:Q42),"")</f>
        <v>4.2782865999718194</v>
      </c>
      <c r="R42" s="57">
        <f>IFERROR(Oferta!R42/AVERAGE(Ventas!R40:R42),"")</f>
        <v>5.234640522875817</v>
      </c>
      <c r="S42" s="57">
        <f>IFERROR(Oferta!S42/AVERAGE(Ventas!S40:S42),"")</f>
        <v>8.2153502235469453</v>
      </c>
      <c r="T42" s="57">
        <f>IFERROR(Oferta!T42/AVERAGE(Ventas!T40:T42),"")</f>
        <v>3.9250785669390322</v>
      </c>
      <c r="U42" s="57">
        <f>IFERROR(Oferta!U42/AVERAGE(Ventas!U40:U42),"")</f>
        <v>6.3344789661809191</v>
      </c>
      <c r="V42" s="57">
        <f>IFERROR(Oferta!V42/AVERAGE(Ventas!V40:V42),"")</f>
        <v>5.0759078074725856</v>
      </c>
      <c r="W42" s="57">
        <f>IFERROR(Oferta!W42/AVERAGE(Ventas!W40:W42),"")</f>
        <v>0</v>
      </c>
      <c r="X42" s="57">
        <f>IFERROR(Oferta!X42/AVERAGE(Ventas!X40:X42),"")</f>
        <v>8.5186567164179117</v>
      </c>
      <c r="Y42" s="57">
        <f>IFERROR(Oferta!Y42/AVERAGE(Ventas!Y40:Y42),"")</f>
        <v>9.5438596491228065</v>
      </c>
      <c r="Z42" s="57">
        <f>IFERROR(Oferta!Z42/AVERAGE(Ventas!Z40:Z42),"")</f>
        <v>8.6395759717314498</v>
      </c>
      <c r="AA42" s="57">
        <f>IFERROR(Oferta!AA42/AVERAGE(Ventas!AA40:AA42),"")</f>
        <v>8.4555555555555557</v>
      </c>
      <c r="AB42" s="57">
        <f>IFERROR(Oferta!AB42/AVERAGE(Ventas!AB40:AB42),"")</f>
        <v>9.1343999999999994</v>
      </c>
      <c r="AC42" s="57">
        <f>IFERROR(Oferta!AC42/AVERAGE(Ventas!AC40:AC42),"")</f>
        <v>8.9296089385474868</v>
      </c>
      <c r="AD42" s="57" t="str">
        <f>IFERROR(Oferta!AD42/AVERAGE(Ventas!AD40:AD42),"")</f>
        <v/>
      </c>
      <c r="AE42" s="57">
        <f>IFERROR(Oferta!AE42/AVERAGE(Ventas!AE40:AE42),"")</f>
        <v>6.6486486486486491</v>
      </c>
      <c r="AF42" s="57">
        <f>IFERROR(Oferta!AF42/AVERAGE(Ventas!AF40:AF42),"")</f>
        <v>8.4935064935064926</v>
      </c>
      <c r="AG42" s="57">
        <f>IFERROR(Oferta!AG42/AVERAGE(Ventas!AG40:AG42),"")</f>
        <v>16.125</v>
      </c>
      <c r="AH42" s="57">
        <f>IFERROR(Oferta!AH42/AVERAGE(Ventas!AH40:AH42),"")</f>
        <v>6.6486486486486491</v>
      </c>
      <c r="AI42" s="57">
        <f>IFERROR(Oferta!AI42/AVERAGE(Ventas!AI40:AI42),"")</f>
        <v>9.211764705882354</v>
      </c>
      <c r="AJ42" s="57">
        <f>IFERROR(Oferta!AJ42/AVERAGE(Ventas!AJ40:AJ42),"")</f>
        <v>8.3085714285714278</v>
      </c>
      <c r="AK42" s="57" t="str">
        <f>IFERROR(Oferta!AK42/AVERAGE(Ventas!AK40:AK42),"")</f>
        <v/>
      </c>
      <c r="AL42" s="57">
        <f>IFERROR(Oferta!AL42/AVERAGE(Ventas!AL40:AL42),"")</f>
        <v>7.9870129870129869</v>
      </c>
      <c r="AM42" s="57">
        <f>IFERROR(Oferta!AM42/AVERAGE(Ventas!AM40:AM42),"")</f>
        <v>12.457627118644067</v>
      </c>
      <c r="AN42" s="57">
        <f>IFERROR(Oferta!AN42/AVERAGE(Ventas!AN40:AN42),"")</f>
        <v>14.375</v>
      </c>
      <c r="AO42" s="57">
        <f>IFERROR(Oferta!AO42/AVERAGE(Ventas!AO40:AO42),"")</f>
        <v>7.9870129870129869</v>
      </c>
      <c r="AP42" s="57">
        <f>IFERROR(Oferta!AP42/AVERAGE(Ventas!AP40:AP42),"")</f>
        <v>12.866666666666667</v>
      </c>
      <c r="AQ42" s="57">
        <f>IFERROR(Oferta!AQ42/AVERAGE(Ventas!AQ40:AQ42),"")</f>
        <v>10.883905013192612</v>
      </c>
      <c r="AR42" s="57" t="str">
        <f>IFERROR(Oferta!AR42/AVERAGE(Ventas!AR40:AR42),"")</f>
        <v/>
      </c>
      <c r="AS42" s="57">
        <f>IFERROR(Oferta!AS42/AVERAGE(Ventas!AS40:AS42),"")</f>
        <v>2.0855018587360594</v>
      </c>
      <c r="AT42" s="57">
        <f>IFERROR(Oferta!AT42/AVERAGE(Ventas!AT40:AT42),"")</f>
        <v>7.4495412844036695</v>
      </c>
      <c r="AU42" s="57">
        <f>IFERROR(Oferta!AU42/AVERAGE(Ventas!AU40:AU42),"")</f>
        <v>26.666666666666668</v>
      </c>
      <c r="AV42" s="57">
        <f>IFERROR(Oferta!AV42/AVERAGE(Ventas!AV40:AV42),"")</f>
        <v>2.0855018587360594</v>
      </c>
      <c r="AW42" s="57">
        <f>IFERROR(Oferta!AW42/AVERAGE(Ventas!AW40:AW42),"")</f>
        <v>9.3553719008264462</v>
      </c>
      <c r="AX42" s="57">
        <f>IFERROR(Oferta!AX42/AVERAGE(Ventas!AX40:AX42),"")</f>
        <v>6.2610759493670889</v>
      </c>
      <c r="AY42" s="57" t="str">
        <f>IFERROR(Oferta!AY42/AVERAGE(Ventas!AY40:AY42),"")</f>
        <v/>
      </c>
      <c r="AZ42" s="57">
        <f>IFERROR(Oferta!AZ42/AVERAGE(Ventas!AZ40:AZ42),"")</f>
        <v>17.033898305084744</v>
      </c>
      <c r="BA42" s="57">
        <f>IFERROR(Oferta!BA42/AVERAGE(Ventas!BA40:BA42),"")</f>
        <v>9.164835164835166</v>
      </c>
      <c r="BB42" s="57">
        <f>IFERROR(Oferta!BB42/AVERAGE(Ventas!BB40:BB42),"")</f>
        <v>12.75</v>
      </c>
      <c r="BC42" s="57">
        <f>IFERROR(Oferta!BC42/AVERAGE(Ventas!BC40:BC42),"")</f>
        <v>17.084745762711865</v>
      </c>
      <c r="BD42" s="57">
        <f>IFERROR(Oferta!BD42/AVERAGE(Ventas!BD40:BD42),"")</f>
        <v>9.3865979381443285</v>
      </c>
      <c r="BE42" s="57">
        <f>IFERROR(Oferta!BE42/AVERAGE(Ventas!BE40:BE42),"")</f>
        <v>11.181818181818182</v>
      </c>
      <c r="BF42" s="57">
        <f>IFERROR(Oferta!BF42/AVERAGE(Ventas!BF40:BF42),"")</f>
        <v>2</v>
      </c>
      <c r="BG42" s="57">
        <f>IFERROR(Oferta!BG42/AVERAGE(Ventas!BG40:BG42),"")</f>
        <v>12.528497409326425</v>
      </c>
      <c r="BH42" s="57">
        <f>IFERROR(Oferta!BH42/AVERAGE(Ventas!BH40:BH42),"")</f>
        <v>11.472972972972972</v>
      </c>
      <c r="BI42" s="57">
        <f>IFERROR(Oferta!BI42/AVERAGE(Ventas!BI40:BI42),"")</f>
        <v>17.522727272727273</v>
      </c>
      <c r="BJ42" s="57">
        <f>IFERROR(Oferta!BJ42/AVERAGE(Ventas!BJ40:BJ42),"")</f>
        <v>12.059405940594059</v>
      </c>
      <c r="BK42" s="57">
        <f>IFERROR(Oferta!BK42/AVERAGE(Ventas!BK40:BK42),"")</f>
        <v>12.255882352941176</v>
      </c>
      <c r="BL42" s="57">
        <f>IFERROR(Oferta!BL42/AVERAGE(Ventas!BL40:BL42),"")</f>
        <v>12.182656826568266</v>
      </c>
      <c r="BM42" s="57" t="str">
        <f>IFERROR(Oferta!BM42/AVERAGE(Ventas!BM40:BM42),"")</f>
        <v/>
      </c>
      <c r="BN42" s="57">
        <f>IFERROR(Oferta!BN42/AVERAGE(Ventas!BN40:BN42),"")</f>
        <v>5.4097222222222223</v>
      </c>
      <c r="BO42" s="57">
        <f>IFERROR(Oferta!BO42/AVERAGE(Ventas!BO40:BO42),"")</f>
        <v>10.184210526315789</v>
      </c>
      <c r="BP42" s="57">
        <f>IFERROR(Oferta!BP42/AVERAGE(Ventas!BP40:BP42),"")</f>
        <v>27.333333333333332</v>
      </c>
      <c r="BQ42" s="57">
        <f>IFERROR(Oferta!BQ42/AVERAGE(Ventas!BQ40:BQ42),"")</f>
        <v>5.4097222222222223</v>
      </c>
      <c r="BR42" s="57">
        <f>IFERROR(Oferta!BR42/AVERAGE(Ventas!BR40:BR42),"")</f>
        <v>11.041666666666666</v>
      </c>
      <c r="BS42" s="57">
        <f>IFERROR(Oferta!BS42/AVERAGE(Ventas!BS40:BS42),"")</f>
        <v>7.9696969696969697</v>
      </c>
      <c r="BT42" s="57" t="str">
        <f>IFERROR(Oferta!BT42/AVERAGE(Ventas!BT40:BT42),"")</f>
        <v/>
      </c>
      <c r="BU42" s="57">
        <f>IFERROR(Oferta!BU42/AVERAGE(Ventas!BU40:BU42),"")</f>
        <v>6.7479452054794518</v>
      </c>
      <c r="BV42" s="57">
        <f>IFERROR(Oferta!BV42/AVERAGE(Ventas!BV40:BV42),"")</f>
        <v>8.3632286995515699</v>
      </c>
      <c r="BW42" s="57">
        <f>IFERROR(Oferta!BW42/AVERAGE(Ventas!BW40:BW42),"")</f>
        <v>13.746397694524495</v>
      </c>
      <c r="BX42" s="57">
        <f>IFERROR(Oferta!BX42/AVERAGE(Ventas!BX40:BX42),"")</f>
        <v>6.7479452054794518</v>
      </c>
      <c r="BY42" s="57">
        <f>IFERROR(Oferta!BY42/AVERAGE(Ventas!BY40:BY42),"")</f>
        <v>9.4718100890207726</v>
      </c>
      <c r="BZ42" s="57">
        <f>IFERROR(Oferta!BZ42/AVERAGE(Ventas!BZ40:BZ42),"")</f>
        <v>8.9868292682926825</v>
      </c>
      <c r="CA42" s="57" t="str">
        <f>IFERROR(Oferta!CA42/AVERAGE(Ventas!CA40:CA42),"")</f>
        <v/>
      </c>
      <c r="CB42" s="57">
        <f>IFERROR(Oferta!CB42/AVERAGE(Ventas!CB40:CB42),"")</f>
        <v>10.915129151291513</v>
      </c>
      <c r="CC42" s="57">
        <f>IFERROR(Oferta!CC42/AVERAGE(Ventas!CC40:CC42),"")</f>
        <v>9.3095238095238102</v>
      </c>
      <c r="CD42" s="57">
        <f>IFERROR(Oferta!CD42/AVERAGE(Ventas!CD40:CD42),"")</f>
        <v>2.7272727272727275</v>
      </c>
      <c r="CE42" s="57">
        <f>IFERROR(Oferta!CE42/AVERAGE(Ventas!CE40:CE42),"")</f>
        <v>10.915129151291513</v>
      </c>
      <c r="CF42" s="57">
        <f>IFERROR(Oferta!CF42/AVERAGE(Ventas!CF40:CF42),"")</f>
        <v>8.9474999999999998</v>
      </c>
      <c r="CG42" s="57">
        <f>IFERROR(Oferta!CG42/AVERAGE(Ventas!CG40:CG42),"")</f>
        <v>9.7421758569299559</v>
      </c>
      <c r="CH42" s="57">
        <f>IFERROR(Oferta!CH42/AVERAGE(Ventas!CH40:CH42),"")</f>
        <v>6.8220338983050848</v>
      </c>
      <c r="CI42" s="57">
        <f>IFERROR(Oferta!CI42/AVERAGE(Ventas!CI40:CI42),"")</f>
        <v>5.655913978494624</v>
      </c>
      <c r="CJ42" s="57">
        <f>IFERROR(Oferta!CJ42/AVERAGE(Ventas!CJ40:CJ42),"")</f>
        <v>8.7450738916256157</v>
      </c>
      <c r="CK42" s="57">
        <f>IFERROR(Oferta!CK42/AVERAGE(Ventas!CK40:CK42),"")</f>
        <v>14.409574468085108</v>
      </c>
      <c r="CL42" s="57">
        <f>IFERROR(Oferta!CL42/AVERAGE(Ventas!CL40:CL42),"")</f>
        <v>5.9367346938775514</v>
      </c>
      <c r="CM42" s="57">
        <f>IFERROR(Oferta!CM42/AVERAGE(Ventas!CM40:CM42),"")</f>
        <v>9.81</v>
      </c>
      <c r="CN42" s="57">
        <f>IFERROR(Oferta!CN42/AVERAGE(Ventas!CN40:CN42),"")</f>
        <v>7.5048582995951412</v>
      </c>
      <c r="CO42" s="57">
        <f>IFERROR(Oferta!CO42/AVERAGE(Ventas!CO40:CO42),"")</f>
        <v>5.8235294117647056</v>
      </c>
      <c r="CP42" s="57">
        <f>IFERROR(Oferta!CP42/AVERAGE(Ventas!CP40:CP42),"")</f>
        <v>162</v>
      </c>
      <c r="CQ42" s="57">
        <f>IFERROR(Oferta!CQ42/AVERAGE(Ventas!CQ40:CQ42),"")</f>
        <v>15.367346938775512</v>
      </c>
      <c r="CR42" s="57">
        <f>IFERROR(Oferta!CR42/AVERAGE(Ventas!CR40:CR42),"")</f>
        <v>4.661538461538461</v>
      </c>
      <c r="CS42" s="57">
        <f>IFERROR(Oferta!CS42/AVERAGE(Ventas!CS40:CS42),"")</f>
        <v>11.716981132075471</v>
      </c>
      <c r="CT42" s="57">
        <f>IFERROR(Oferta!CT42/AVERAGE(Ventas!CT40:CT42),"")</f>
        <v>12.701149425287356</v>
      </c>
      <c r="CU42" s="57">
        <f>IFERROR(Oferta!CU42/AVERAGE(Ventas!CU40:CU42),"")</f>
        <v>12.535031847133757</v>
      </c>
      <c r="CV42" s="57" t="str">
        <f>IFERROR(Oferta!CV42/AVERAGE(Ventas!CV40:CV42),"")</f>
        <v/>
      </c>
      <c r="CW42" s="57">
        <f>IFERROR(Oferta!CW42/AVERAGE(Ventas!CW40:CW42),"")</f>
        <v>15.310344827586208</v>
      </c>
      <c r="CX42" s="57">
        <f>IFERROR(Oferta!CX42/AVERAGE(Ventas!CX40:CX42),"")</f>
        <v>6.8791208791208796</v>
      </c>
      <c r="CY42" s="57">
        <f>IFERROR(Oferta!CY42/AVERAGE(Ventas!CY40:CY42),"")</f>
        <v>9.9320388349514559</v>
      </c>
      <c r="CZ42" s="57">
        <f>IFERROR(Oferta!CZ42/AVERAGE(Ventas!CZ40:CZ42),"")</f>
        <v>15.310344827586208</v>
      </c>
      <c r="DA42" s="57">
        <f>IFERROR(Oferta!DA42/AVERAGE(Ventas!DA40:DA42),"")</f>
        <v>7.7154255319148941</v>
      </c>
      <c r="DB42" s="57">
        <f>IFERROR(Oferta!DB42/AVERAGE(Ventas!DB40:DB42),"")</f>
        <v>8.7304147465437794</v>
      </c>
      <c r="DC42" s="57" t="str">
        <f>IFERROR(Oferta!DC42/AVERAGE(Ventas!DC40:DC42),"")</f>
        <v/>
      </c>
      <c r="DD42" s="57">
        <f>IFERROR(Oferta!DD42/AVERAGE(Ventas!DD40:DD42),"")</f>
        <v>9.4</v>
      </c>
      <c r="DE42" s="57">
        <f>IFERROR(Oferta!DE42/AVERAGE(Ventas!DE40:DE42),"")</f>
        <v>8.6227544910179645</v>
      </c>
      <c r="DF42" s="57">
        <f>IFERROR(Oferta!DF42/AVERAGE(Ventas!DF40:DF42),"")</f>
        <v>6.2</v>
      </c>
      <c r="DG42" s="57">
        <f>IFERROR(Oferta!DG42/AVERAGE(Ventas!DG40:DG42),"")</f>
        <v>9.4</v>
      </c>
      <c r="DH42" s="57">
        <f>IFERROR(Oferta!DH42/AVERAGE(Ventas!DH40:DH42),"")</f>
        <v>8.4230769230769234</v>
      </c>
      <c r="DI42" s="57">
        <f>IFERROR(Oferta!DI42/AVERAGE(Ventas!DI40:DI42),"")</f>
        <v>8.4974619289340101</v>
      </c>
      <c r="DJ42" s="57">
        <f>IFERROR(Oferta!DJ42/AVERAGE(Ventas!DJ40:DJ42),"")</f>
        <v>0.24</v>
      </c>
      <c r="DK42" s="57">
        <f>IFERROR(Oferta!DK42/AVERAGE(Ventas!DK40:DK42),"")</f>
        <v>15.131868131868133</v>
      </c>
      <c r="DL42" s="57">
        <f>IFERROR(Oferta!DL42/AVERAGE(Ventas!DL40:DL42),"")</f>
        <v>15.545454545454547</v>
      </c>
      <c r="DM42" s="57">
        <f>IFERROR(Oferta!DM42/AVERAGE(Ventas!DM40:DM42),"")</f>
        <v>12.184615384615384</v>
      </c>
      <c r="DN42" s="57">
        <f>IFERROR(Oferta!DN42/AVERAGE(Ventas!DN40:DN42),"")</f>
        <v>11.922413793103448</v>
      </c>
      <c r="DO42" s="57">
        <f>IFERROR(Oferta!DO42/AVERAGE(Ventas!DO40:DO42),"")</f>
        <v>13.541284403669724</v>
      </c>
      <c r="DP42" s="57">
        <f>IFERROR(Oferta!DP42/AVERAGE(Ventas!DP40:DP42),"")</f>
        <v>13.201086956521738</v>
      </c>
      <c r="DQ42" s="57" t="str">
        <f>IFERROR(Oferta!DQ42/AVERAGE(Ventas!DQ40:DQ42),"")</f>
        <v/>
      </c>
      <c r="DR42" s="57">
        <f>IFERROR(Oferta!DR42/AVERAGE(Ventas!DR40:DR42),"")</f>
        <v>12.72972972972973</v>
      </c>
      <c r="DS42" s="57">
        <f>IFERROR(Oferta!DS42/AVERAGE(Ventas!DS40:DS42),"")</f>
        <v>21.357142857142858</v>
      </c>
      <c r="DT42" s="57">
        <f>IFERROR(Oferta!DT42/AVERAGE(Ventas!DT40:DT42),"")</f>
        <v>30.2</v>
      </c>
      <c r="DU42" s="57">
        <f>IFERROR(Oferta!DU42/AVERAGE(Ventas!DU40:DU42),"")</f>
        <v>12.72972972972973</v>
      </c>
      <c r="DV42" s="57">
        <f>IFERROR(Oferta!DV42/AVERAGE(Ventas!DV40:DV42),"")</f>
        <v>22.297872340425531</v>
      </c>
      <c r="DW42" s="57">
        <f>IFERROR(Oferta!DW42/AVERAGE(Ventas!DW40:DW42),"")</f>
        <v>19.004651162790697</v>
      </c>
      <c r="DX42" s="57" t="str">
        <f>IFERROR(Oferta!DX42/AVERAGE(Ventas!DX40:DX42),"")</f>
        <v/>
      </c>
      <c r="DY42" s="57">
        <f>IFERROR(Oferta!DY42/AVERAGE(Ventas!DY40:DY42),"")</f>
        <v>23.739130434782609</v>
      </c>
      <c r="DZ42" s="57" t="str">
        <f>IFERROR(Oferta!DZ42/AVERAGE(Ventas!DZ40:DZ42),"")</f>
        <v/>
      </c>
      <c r="EA42" s="57" t="str">
        <f>IFERROR(Oferta!EA42/AVERAGE(Ventas!EA40:EA42),"")</f>
        <v/>
      </c>
      <c r="EB42" s="57">
        <f>IFERROR(Oferta!EB42/AVERAGE(Ventas!EB40:EB42),"")</f>
        <v>23.739130434782609</v>
      </c>
      <c r="EC42" s="57" t="str">
        <f>IFERROR(Oferta!EC42/AVERAGE(Ventas!EC40:EC42),"")</f>
        <v/>
      </c>
      <c r="ED42" s="57">
        <f>IFERROR(Oferta!ED42/AVERAGE(Ventas!ED40:ED42),"")</f>
        <v>23.739130434782609</v>
      </c>
      <c r="EE42" s="57">
        <f>IFERROR(Oferta!EE42/AVERAGE(Ventas!EE40:EE42),"")</f>
        <v>3.0936749399519616</v>
      </c>
      <c r="EF42" s="57">
        <f>IFERROR(Oferta!EF42/AVERAGE(Ventas!EF40:EF42),"")</f>
        <v>4.8955166069526479</v>
      </c>
      <c r="EG42" s="57">
        <f>IFERROR(Oferta!EG42/AVERAGE(Ventas!EG40:EG42),"")</f>
        <v>7.5416503715291352</v>
      </c>
      <c r="EH42" s="57">
        <f>IFERROR(Oferta!EH42/AVERAGE(Ventas!EH40:EH42),"")</f>
        <v>10.630053750876373</v>
      </c>
      <c r="EI42" s="57">
        <f>IFERROR(Oferta!EI42/AVERAGE(Ventas!EI40:EI42),"")</f>
        <v>4.7011057360055286</v>
      </c>
      <c r="EJ42" s="57">
        <f>IFERROR(Oferta!EJ42/AVERAGE(Ventas!EJ40:EJ42),"")</f>
        <v>8.4526090852691791</v>
      </c>
      <c r="EK42" s="57">
        <f>IFERROR(Oferta!EK42/AVERAGE(Ventas!EK40:EK42),"")</f>
        <v>6.7876394586512285</v>
      </c>
      <c r="EL42" s="57">
        <f>IFERROR(Oferta!EL42/AVERAGE(Ventas!EL40:EL42),"")</f>
        <v>3.0833333333333335</v>
      </c>
      <c r="EM42" s="57">
        <f>IFERROR(Oferta!EM42/AVERAGE(Ventas!EM40:EM42),"")</f>
        <v>5.3115644020398092</v>
      </c>
      <c r="EN42" s="57">
        <f>IFERROR(Oferta!EN42/AVERAGE(Ventas!EN40:EN42),"")</f>
        <v>7.9271065182829892</v>
      </c>
      <c r="EO42" s="57">
        <f>IFERROR(Oferta!EO42/AVERAGE(Ventas!EO40:EO42),"")</f>
        <v>10.802890657729368</v>
      </c>
      <c r="EP42" s="57">
        <f>IFERROR(Oferta!EP42/AVERAGE(Ventas!EP40:EP42),"")</f>
        <v>5.1023252347592782</v>
      </c>
      <c r="EQ42" s="57">
        <f>IFERROR(Oferta!EQ42/AVERAGE(Ventas!EQ40:EQ42),"")</f>
        <v>8.7182205831508579</v>
      </c>
      <c r="ER42" s="57">
        <f>IFERROR(Oferta!ER42/AVERAGE(Ventas!ER40:ER42),"")</f>
        <v>7.1415247627713505</v>
      </c>
      <c r="ES42" s="57">
        <f>IFERROR(Oferta!ES42/AVERAGE(Ventas!ES40:ES42),"")</f>
        <v>3.134730538922156</v>
      </c>
      <c r="ET42" s="57">
        <f>IFERROR(Oferta!ET42/AVERAGE(Ventas!ET40:ET42),"")</f>
        <v>5.5049201484110339</v>
      </c>
      <c r="EU42" s="57">
        <f>IFERROR(Oferta!EU42/AVERAGE(Ventas!EU40:EU42),"")</f>
        <v>8.2467820683533066</v>
      </c>
      <c r="EV42" s="57">
        <f>IFERROR(Oferta!EV42/AVERAGE(Ventas!EV40:EV42),"")</f>
        <v>10.82052752293578</v>
      </c>
      <c r="EW42" s="57">
        <f>IFERROR(Oferta!EW42/AVERAGE(Ventas!EW40:EW42),"")</f>
        <v>5.2743556138051551</v>
      </c>
      <c r="EX42" s="57">
        <f>IFERROR(Oferta!EX42/AVERAGE(Ventas!EX40:EX42),"")</f>
        <v>8.9649599999999996</v>
      </c>
      <c r="EY42" s="57">
        <f>IFERROR(Oferta!EY42/AVERAGE(Ventas!EY40:EY42),"")</f>
        <v>7.404599187292205</v>
      </c>
      <c r="EZ42" s="57">
        <f>IFERROR(Oferta!EZ42/AVERAGE(Ventas!EZ40:EZ42),"")</f>
        <v>3.134730538922156</v>
      </c>
      <c r="FA42" s="57">
        <f>IFERROR(Oferta!FA42/AVERAGE(Ventas!FA40:FA42),"")</f>
        <v>5.5723240115718422</v>
      </c>
      <c r="FB42" s="57">
        <f>IFERROR(Oferta!FB42/AVERAGE(Ventas!FB40:FB42),"")</f>
        <v>8.2467820683533066</v>
      </c>
      <c r="FC42" s="57">
        <f>IFERROR(Oferta!FC42/AVERAGE(Ventas!FC40:FC42),"")</f>
        <v>10.82052752293578</v>
      </c>
      <c r="FD42" s="57">
        <f>IFERROR(Oferta!FD42/AVERAGE(Ventas!FD40:FD42),"")</f>
        <v>5.3359941944847611</v>
      </c>
      <c r="FE42" s="57">
        <f>IFERROR(Oferta!FE42/AVERAGE(Ventas!FE40:FE42),"")</f>
        <v>8.9649599999999996</v>
      </c>
      <c r="FF42" s="57">
        <f>IFERROR(Oferta!FF42/AVERAGE(Ventas!FF40:FF42),"")</f>
        <v>7.4276975099907769</v>
      </c>
    </row>
    <row r="43" spans="1:162" x14ac:dyDescent="0.2">
      <c r="A43" s="45">
        <v>41275</v>
      </c>
      <c r="B43" s="57">
        <f>IFERROR(Oferta!B43/AVERAGE(Ventas!B41:B43),"")</f>
        <v>12.266666666666667</v>
      </c>
      <c r="C43" s="57">
        <f>IFERROR(Oferta!C43/AVERAGE(Ventas!C41:C43),"")</f>
        <v>5.9536679536679538</v>
      </c>
      <c r="D43" s="57">
        <f>IFERROR(Oferta!D43/AVERAGE(Ventas!D41:D43),"")</f>
        <v>11.608453837597331</v>
      </c>
      <c r="E43" s="57">
        <f>IFERROR(Oferta!E43/AVERAGE(Ventas!E41:E43),"")</f>
        <v>16.981605351170568</v>
      </c>
      <c r="F43" s="57">
        <f>IFERROR(Oferta!F43/AVERAGE(Ventas!F41:F43),"")</f>
        <v>6.1313320825515945</v>
      </c>
      <c r="G43" s="57">
        <f>IFERROR(Oferta!G43/AVERAGE(Ventas!G41:G43),"")</f>
        <v>12.583611532625191</v>
      </c>
      <c r="H43" s="57">
        <f>IFERROR(Oferta!H43/AVERAGE(Ventas!H41:H43),"")</f>
        <v>10.475480179812015</v>
      </c>
      <c r="I43" s="57" t="str">
        <f>IFERROR(Oferta!I43/AVERAGE(Ventas!I41:I43),"")</f>
        <v/>
      </c>
      <c r="J43" s="57">
        <f>IFERROR(Oferta!J43/AVERAGE(Ventas!J41:J43),"")</f>
        <v>6.6296296296296298</v>
      </c>
      <c r="K43" s="57">
        <f>IFERROR(Oferta!K43/AVERAGE(Ventas!K41:K43),"")</f>
        <v>6.4885844748858448</v>
      </c>
      <c r="L43" s="57">
        <f>IFERROR(Oferta!L43/AVERAGE(Ventas!L41:L43),"")</f>
        <v>9.254545454545454</v>
      </c>
      <c r="M43" s="57">
        <f>IFERROR(Oferta!M43/AVERAGE(Ventas!M41:M43),"")</f>
        <v>6.6296296296296298</v>
      </c>
      <c r="N43" s="57">
        <f>IFERROR(Oferta!N43/AVERAGE(Ventas!N41:N43),"")</f>
        <v>7.677083333333333</v>
      </c>
      <c r="O43" s="57">
        <f>IFERROR(Oferta!O43/AVERAGE(Ventas!O41:O43),"")</f>
        <v>7.4946236559139781</v>
      </c>
      <c r="P43" s="57">
        <f>IFERROR(Oferta!P43/AVERAGE(Ventas!P41:P43),"")</f>
        <v>1.3080000000000001</v>
      </c>
      <c r="Q43" s="57">
        <f>IFERROR(Oferta!Q43/AVERAGE(Ventas!Q41:Q43),"")</f>
        <v>3.7602739726027399</v>
      </c>
      <c r="R43" s="57">
        <f>IFERROR(Oferta!R43/AVERAGE(Ventas!R41:R43),"")</f>
        <v>5.3697478991596643</v>
      </c>
      <c r="S43" s="57">
        <f>IFERROR(Oferta!S43/AVERAGE(Ventas!S41:S43),"")</f>
        <v>7.9092888243831645</v>
      </c>
      <c r="T43" s="57">
        <f>IFERROR(Oferta!T43/AVERAGE(Ventas!T41:T43),"")</f>
        <v>3.6087493821057834</v>
      </c>
      <c r="U43" s="57">
        <f>IFERROR(Oferta!U43/AVERAGE(Ventas!U41:U43),"")</f>
        <v>6.3314097279472383</v>
      </c>
      <c r="V43" s="57">
        <f>IFERROR(Oferta!V43/AVERAGE(Ventas!V41:V43),"")</f>
        <v>4.8979830839297334</v>
      </c>
      <c r="W43" s="57">
        <f>IFERROR(Oferta!W43/AVERAGE(Ventas!W41:W43),"")</f>
        <v>0</v>
      </c>
      <c r="X43" s="57">
        <f>IFERROR(Oferta!X43/AVERAGE(Ventas!X41:X43),"")</f>
        <v>19.250922509225092</v>
      </c>
      <c r="Y43" s="57">
        <f>IFERROR(Oferta!Y43/AVERAGE(Ventas!Y41:Y43),"")</f>
        <v>9.5269121813031159</v>
      </c>
      <c r="Z43" s="57">
        <f>IFERROR(Oferta!Z43/AVERAGE(Ventas!Z41:Z43),"")</f>
        <v>10.379746835443038</v>
      </c>
      <c r="AA43" s="57">
        <f>IFERROR(Oferta!AA43/AVERAGE(Ventas!AA41:AA43),"")</f>
        <v>19.109890109890109</v>
      </c>
      <c r="AB43" s="57">
        <f>IFERROR(Oferta!AB43/AVERAGE(Ventas!AB41:AB43),"")</f>
        <v>9.8694915254237294</v>
      </c>
      <c r="AC43" s="57">
        <f>IFERROR(Oferta!AC43/AVERAGE(Ventas!AC41:AC43),"")</f>
        <v>12.792584009269987</v>
      </c>
      <c r="AD43" s="57" t="str">
        <f>IFERROR(Oferta!AD43/AVERAGE(Ventas!AD41:AD43),"")</f>
        <v/>
      </c>
      <c r="AE43" s="57">
        <f>IFERROR(Oferta!AE43/AVERAGE(Ventas!AE41:AE43),"")</f>
        <v>7.5145631067961158</v>
      </c>
      <c r="AF43" s="57">
        <f>IFERROR(Oferta!AF43/AVERAGE(Ventas!AF41:AF43),"")</f>
        <v>11.11149825783972</v>
      </c>
      <c r="AG43" s="57">
        <f>IFERROR(Oferta!AG43/AVERAGE(Ventas!AG41:AG43),"")</f>
        <v>14.639999999999999</v>
      </c>
      <c r="AH43" s="57">
        <f>IFERROR(Oferta!AH43/AVERAGE(Ventas!AH41:AH43),"")</f>
        <v>7.5145631067961158</v>
      </c>
      <c r="AI43" s="57">
        <f>IFERROR(Oferta!AI43/AVERAGE(Ventas!AI41:AI43),"")</f>
        <v>11.39423076923077</v>
      </c>
      <c r="AJ43" s="57">
        <f>IFERROR(Oferta!AJ43/AVERAGE(Ventas!AJ41:AJ43),"")</f>
        <v>9.8513513513513526</v>
      </c>
      <c r="AK43" s="57" t="str">
        <f>IFERROR(Oferta!AK43/AVERAGE(Ventas!AK41:AK43),"")</f>
        <v/>
      </c>
      <c r="AL43" s="57">
        <f>IFERROR(Oferta!AL43/AVERAGE(Ventas!AL41:AL43),"")</f>
        <v>7.8648648648648649</v>
      </c>
      <c r="AM43" s="57">
        <f>IFERROR(Oferta!AM43/AVERAGE(Ventas!AM41:AM43),"")</f>
        <v>10.900990099009901</v>
      </c>
      <c r="AN43" s="57">
        <f>IFERROR(Oferta!AN43/AVERAGE(Ventas!AN41:AN43),"")</f>
        <v>21.9375</v>
      </c>
      <c r="AO43" s="57">
        <f>IFERROR(Oferta!AO43/AVERAGE(Ventas!AO41:AO43),"")</f>
        <v>7.8810810810810814</v>
      </c>
      <c r="AP43" s="57">
        <f>IFERROR(Oferta!AP43/AVERAGE(Ventas!AP41:AP43),"")</f>
        <v>12.410256410256411</v>
      </c>
      <c r="AQ43" s="57">
        <f>IFERROR(Oferta!AQ43/AVERAGE(Ventas!AQ41:AQ43),"")</f>
        <v>10.410501193317423</v>
      </c>
      <c r="AR43" s="57" t="str">
        <f>IFERROR(Oferta!AR43/AVERAGE(Ventas!AR41:AR43),"")</f>
        <v/>
      </c>
      <c r="AS43" s="57">
        <f>IFERROR(Oferta!AS43/AVERAGE(Ventas!AS41:AS43),"")</f>
        <v>1.2807692307692307</v>
      </c>
      <c r="AT43" s="57">
        <f>IFERROR(Oferta!AT43/AVERAGE(Ventas!AT41:AT43),"")</f>
        <v>7.0958083832335328</v>
      </c>
      <c r="AU43" s="57">
        <f>IFERROR(Oferta!AU43/AVERAGE(Ventas!AU41:AU43),"")</f>
        <v>13.064516129032258</v>
      </c>
      <c r="AV43" s="57">
        <f>IFERROR(Oferta!AV43/AVERAGE(Ventas!AV41:AV43),"")</f>
        <v>1.2807692307692307</v>
      </c>
      <c r="AW43" s="57">
        <f>IFERROR(Oferta!AW43/AVERAGE(Ventas!AW41:AW43),"")</f>
        <v>8.0303030303030312</v>
      </c>
      <c r="AX43" s="57">
        <f>IFERROR(Oferta!AX43/AVERAGE(Ventas!AX41:AX43),"")</f>
        <v>5.3551829268292686</v>
      </c>
      <c r="AY43" s="57">
        <f>IFERROR(Oferta!AY43/AVERAGE(Ventas!AY41:AY43),"")</f>
        <v>0</v>
      </c>
      <c r="AZ43" s="57">
        <f>IFERROR(Oferta!AZ43/AVERAGE(Ventas!AZ41:AZ43),"")</f>
        <v>14.953125</v>
      </c>
      <c r="BA43" s="57">
        <f>IFERROR(Oferta!BA43/AVERAGE(Ventas!BA41:BA43),"")</f>
        <v>8.2690355329949234</v>
      </c>
      <c r="BB43" s="57">
        <f>IFERROR(Oferta!BB43/AVERAGE(Ventas!BB41:BB43),"")</f>
        <v>13.363636363636363</v>
      </c>
      <c r="BC43" s="57">
        <f>IFERROR(Oferta!BC43/AVERAGE(Ventas!BC41:BC43),"")</f>
        <v>14.723076923076922</v>
      </c>
      <c r="BD43" s="57">
        <f>IFERROR(Oferta!BD43/AVERAGE(Ventas!BD41:BD43),"")</f>
        <v>8.5384615384615383</v>
      </c>
      <c r="BE43" s="57">
        <f>IFERROR(Oferta!BE43/AVERAGE(Ventas!BE41:BE43),"")</f>
        <v>10.010989010989011</v>
      </c>
      <c r="BF43" s="57">
        <f>IFERROR(Oferta!BF43/AVERAGE(Ventas!BF41:BF43),"")</f>
        <v>2</v>
      </c>
      <c r="BG43" s="57">
        <f>IFERROR(Oferta!BG43/AVERAGE(Ventas!BG41:BG43),"")</f>
        <v>15.75</v>
      </c>
      <c r="BH43" s="57">
        <f>IFERROR(Oferta!BH43/AVERAGE(Ventas!BH41:BH43),"")</f>
        <v>8.7096774193548399</v>
      </c>
      <c r="BI43" s="57">
        <f>IFERROR(Oferta!BI43/AVERAGE(Ventas!BI41:BI43),"")</f>
        <v>16.170731707317074</v>
      </c>
      <c r="BJ43" s="57">
        <f>IFERROR(Oferta!BJ43/AVERAGE(Ventas!BJ41:BJ43),"")</f>
        <v>15.315789473684211</v>
      </c>
      <c r="BK43" s="57">
        <f>IFERROR(Oferta!BK43/AVERAGE(Ventas!BK41:BK43),"")</f>
        <v>9.5811965811965809</v>
      </c>
      <c r="BL43" s="57">
        <f>IFERROR(Oferta!BL43/AVERAGE(Ventas!BL41:BL43),"")</f>
        <v>11.595194085027726</v>
      </c>
      <c r="BM43" s="57" t="str">
        <f>IFERROR(Oferta!BM43/AVERAGE(Ventas!BM41:BM43),"")</f>
        <v/>
      </c>
      <c r="BN43" s="57">
        <f>IFERROR(Oferta!BN43/AVERAGE(Ventas!BN41:BN43),"")</f>
        <v>6.192719486081371</v>
      </c>
      <c r="BO43" s="57">
        <f>IFERROR(Oferta!BO43/AVERAGE(Ventas!BO41:BO43),"")</f>
        <v>9.2805755395683445</v>
      </c>
      <c r="BP43" s="57">
        <f>IFERROR(Oferta!BP43/AVERAGE(Ventas!BP41:BP43),"")</f>
        <v>15.1875</v>
      </c>
      <c r="BQ43" s="57">
        <f>IFERROR(Oferta!BQ43/AVERAGE(Ventas!BQ41:BQ43),"")</f>
        <v>6.192719486081371</v>
      </c>
      <c r="BR43" s="57">
        <f>IFERROR(Oferta!BR43/AVERAGE(Ventas!BR41:BR43),"")</f>
        <v>9.7015590200445434</v>
      </c>
      <c r="BS43" s="57">
        <f>IFERROR(Oferta!BS43/AVERAGE(Ventas!BS41:BS43),"")</f>
        <v>7.9126637554585155</v>
      </c>
      <c r="BT43" s="57" t="str">
        <f>IFERROR(Oferta!BT43/AVERAGE(Ventas!BT41:BT43),"")</f>
        <v/>
      </c>
      <c r="BU43" s="57">
        <f>IFERROR(Oferta!BU43/AVERAGE(Ventas!BU41:BU43),"")</f>
        <v>8.3412162162162158</v>
      </c>
      <c r="BV43" s="57">
        <f>IFERROR(Oferta!BV43/AVERAGE(Ventas!BV41:BV43),"")</f>
        <v>11.389676113360325</v>
      </c>
      <c r="BW43" s="57">
        <f>IFERROR(Oferta!BW43/AVERAGE(Ventas!BW41:BW43),"")</f>
        <v>12.142857142857142</v>
      </c>
      <c r="BX43" s="57">
        <f>IFERROR(Oferta!BX43/AVERAGE(Ventas!BX41:BX43),"")</f>
        <v>8.3412162162162158</v>
      </c>
      <c r="BY43" s="57">
        <f>IFERROR(Oferta!BY43/AVERAGE(Ventas!BY41:BY43),"")</f>
        <v>11.589591078066915</v>
      </c>
      <c r="BZ43" s="57">
        <f>IFERROR(Oferta!BZ43/AVERAGE(Ventas!BZ41:BZ43),"")</f>
        <v>11.003656307129798</v>
      </c>
      <c r="CA43" s="57" t="str">
        <f>IFERROR(Oferta!CA43/AVERAGE(Ventas!CA41:CA43),"")</f>
        <v/>
      </c>
      <c r="CB43" s="57">
        <f>IFERROR(Oferta!CB43/AVERAGE(Ventas!CB41:CB43),"")</f>
        <v>12.528239202657808</v>
      </c>
      <c r="CC43" s="57">
        <f>IFERROR(Oferta!CC43/AVERAGE(Ventas!CC41:CC43),"")</f>
        <v>5.5521327014218009</v>
      </c>
      <c r="CD43" s="57">
        <f>IFERROR(Oferta!CD43/AVERAGE(Ventas!CD41:CD43),"")</f>
        <v>3.5625</v>
      </c>
      <c r="CE43" s="57">
        <f>IFERROR(Oferta!CE43/AVERAGE(Ventas!CE41:CE43),"")</f>
        <v>12.528239202657808</v>
      </c>
      <c r="CF43" s="57">
        <f>IFERROR(Oferta!CF43/AVERAGE(Ventas!CF41:CF43),"")</f>
        <v>5.4794520547945202</v>
      </c>
      <c r="CG43" s="57">
        <f>IFERROR(Oferta!CG43/AVERAGE(Ventas!CG41:CG43),"")</f>
        <v>8.3504736129905268</v>
      </c>
      <c r="CH43" s="57">
        <f>IFERROR(Oferta!CH43/AVERAGE(Ventas!CH41:CH43),"")</f>
        <v>10.85357142857143</v>
      </c>
      <c r="CI43" s="57">
        <f>IFERROR(Oferta!CI43/AVERAGE(Ventas!CI41:CI43),"")</f>
        <v>6.1079894644424932</v>
      </c>
      <c r="CJ43" s="57">
        <f>IFERROR(Oferta!CJ43/AVERAGE(Ventas!CJ41:CJ43),"")</f>
        <v>7.4795383001049309</v>
      </c>
      <c r="CK43" s="57">
        <f>IFERROR(Oferta!CK43/AVERAGE(Ventas!CK41:CK43),"")</f>
        <v>12.975728155339805</v>
      </c>
      <c r="CL43" s="57">
        <f>IFERROR(Oferta!CL43/AVERAGE(Ventas!CL41:CL43),"")</f>
        <v>7.044397463002114</v>
      </c>
      <c r="CM43" s="57">
        <f>IFERROR(Oferta!CM43/AVERAGE(Ventas!CM41:CM43),"")</f>
        <v>8.4564279551337371</v>
      </c>
      <c r="CN43" s="57">
        <f>IFERROR(Oferta!CN43/AVERAGE(Ventas!CN41:CN43),"")</f>
        <v>7.6792086889061286</v>
      </c>
      <c r="CO43" s="57">
        <f>IFERROR(Oferta!CO43/AVERAGE(Ventas!CO41:CO43),"")</f>
        <v>6.5714285714285712</v>
      </c>
      <c r="CP43" s="57">
        <f>IFERROR(Oferta!CP43/AVERAGE(Ventas!CP41:CP43),"")</f>
        <v>44.8125</v>
      </c>
      <c r="CQ43" s="57">
        <f>IFERROR(Oferta!CQ43/AVERAGE(Ventas!CQ41:CQ43),"")</f>
        <v>11.465034965034965</v>
      </c>
      <c r="CR43" s="57">
        <f>IFERROR(Oferta!CR43/AVERAGE(Ventas!CR41:CR43),"")</f>
        <v>4.0952380952380949</v>
      </c>
      <c r="CS43" s="57">
        <f>IFERROR(Oferta!CS43/AVERAGE(Ventas!CS41:CS43),"")</f>
        <v>17.120689655172416</v>
      </c>
      <c r="CT43" s="57">
        <f>IFERROR(Oferta!CT43/AVERAGE(Ventas!CT41:CT43),"")</f>
        <v>10.134670487106018</v>
      </c>
      <c r="CU43" s="57">
        <f>IFERROR(Oferta!CU43/AVERAGE(Ventas!CU41:CU43),"")</f>
        <v>11.13022113022113</v>
      </c>
      <c r="CV43" s="57" t="str">
        <f>IFERROR(Oferta!CV43/AVERAGE(Ventas!CV41:CV43),"")</f>
        <v/>
      </c>
      <c r="CW43" s="57">
        <f>IFERROR(Oferta!CW43/AVERAGE(Ventas!CW41:CW43),"")</f>
        <v>7.7878787878787881</v>
      </c>
      <c r="CX43" s="57">
        <f>IFERROR(Oferta!CX43/AVERAGE(Ventas!CX41:CX43),"")</f>
        <v>6.8988326848249022</v>
      </c>
      <c r="CY43" s="57">
        <f>IFERROR(Oferta!CY43/AVERAGE(Ventas!CY41:CY43),"")</f>
        <v>9.072000000000001</v>
      </c>
      <c r="CZ43" s="57">
        <f>IFERROR(Oferta!CZ43/AVERAGE(Ventas!CZ41:CZ43),"")</f>
        <v>7.7878787878787881</v>
      </c>
      <c r="DA43" s="57">
        <f>IFERROR(Oferta!DA43/AVERAGE(Ventas!DA41:DA43),"")</f>
        <v>7.6099476439790577</v>
      </c>
      <c r="DB43" s="57">
        <f>IFERROR(Oferta!DB43/AVERAGE(Ventas!DB41:DB43),"")</f>
        <v>7.6465696465696462</v>
      </c>
      <c r="DC43" s="57" t="str">
        <f>IFERROR(Oferta!DC43/AVERAGE(Ventas!DC41:DC43),"")</f>
        <v/>
      </c>
      <c r="DD43" s="57">
        <f>IFERROR(Oferta!DD43/AVERAGE(Ventas!DD41:DD43),"")</f>
        <v>81.9375</v>
      </c>
      <c r="DE43" s="57">
        <f>IFERROR(Oferta!DE43/AVERAGE(Ventas!DE41:DE43),"")</f>
        <v>8.1607142857142865</v>
      </c>
      <c r="DF43" s="57">
        <f>IFERROR(Oferta!DF43/AVERAGE(Ventas!DF41:DF43),"")</f>
        <v>7.0588235294117645</v>
      </c>
      <c r="DG43" s="57">
        <f>IFERROR(Oferta!DG43/AVERAGE(Ventas!DG41:DG43),"")</f>
        <v>97.6875</v>
      </c>
      <c r="DH43" s="57">
        <f>IFERROR(Oferta!DH43/AVERAGE(Ventas!DH41:DH43),"")</f>
        <v>8.0594594594594593</v>
      </c>
      <c r="DI43" s="57">
        <f>IFERROR(Oferta!DI43/AVERAGE(Ventas!DI41:DI43),"")</f>
        <v>15.194029850746269</v>
      </c>
      <c r="DJ43" s="57">
        <f>IFERROR(Oferta!DJ43/AVERAGE(Ventas!DJ41:DJ43),"")</f>
        <v>0</v>
      </c>
      <c r="DK43" s="57">
        <f>IFERROR(Oferta!DK43/AVERAGE(Ventas!DK41:DK43),"")</f>
        <v>15.230769230769232</v>
      </c>
      <c r="DL43" s="57">
        <f>IFERROR(Oferta!DL43/AVERAGE(Ventas!DL41:DL43),"")</f>
        <v>16.678571428571427</v>
      </c>
      <c r="DM43" s="57">
        <f>IFERROR(Oferta!DM43/AVERAGE(Ventas!DM41:DM43),"")</f>
        <v>11.147727272727273</v>
      </c>
      <c r="DN43" s="57">
        <f>IFERROR(Oferta!DN43/AVERAGE(Ventas!DN41:DN43),"")</f>
        <v>11.948275862068966</v>
      </c>
      <c r="DO43" s="57">
        <f>IFERROR(Oferta!DO43/AVERAGE(Ventas!DO41:DO43),"")</f>
        <v>13.298611111111111</v>
      </c>
      <c r="DP43" s="57">
        <f>IFERROR(Oferta!DP43/AVERAGE(Ventas!DP41:DP43),"")</f>
        <v>13.012773722627738</v>
      </c>
      <c r="DQ43" s="57" t="str">
        <f>IFERROR(Oferta!DQ43/AVERAGE(Ventas!DQ41:DQ43),"")</f>
        <v/>
      </c>
      <c r="DR43" s="57">
        <f>IFERROR(Oferta!DR43/AVERAGE(Ventas!DR41:DR43),"")</f>
        <v>46.714285714285715</v>
      </c>
      <c r="DS43" s="57">
        <f>IFERROR(Oferta!DS43/AVERAGE(Ventas!DS41:DS43),"")</f>
        <v>21.692307692307693</v>
      </c>
      <c r="DT43" s="57">
        <f>IFERROR(Oferta!DT43/AVERAGE(Ventas!DT41:DT43),"")</f>
        <v>31.499999999999996</v>
      </c>
      <c r="DU43" s="57">
        <f>IFERROR(Oferta!DU43/AVERAGE(Ventas!DU41:DU43),"")</f>
        <v>46.714285714285715</v>
      </c>
      <c r="DV43" s="57">
        <f>IFERROR(Oferta!DV43/AVERAGE(Ventas!DV41:DV43),"")</f>
        <v>22.740458015267176</v>
      </c>
      <c r="DW43" s="57">
        <f>IFERROR(Oferta!DW43/AVERAGE(Ventas!DW41:DW43),"")</f>
        <v>32.106976744186042</v>
      </c>
      <c r="DX43" s="57">
        <f>IFERROR(Oferta!DX43/AVERAGE(Ventas!DX41:DX43),"")</f>
        <v>109</v>
      </c>
      <c r="DY43" s="57">
        <f>IFERROR(Oferta!DY43/AVERAGE(Ventas!DY41:DY43),"")</f>
        <v>35.272727272727273</v>
      </c>
      <c r="DZ43" s="57">
        <f>IFERROR(Oferta!DZ43/AVERAGE(Ventas!DZ41:DZ43),"")</f>
        <v>77</v>
      </c>
      <c r="EA43" s="57" t="str">
        <f>IFERROR(Oferta!EA43/AVERAGE(Ventas!EA41:EA43),"")</f>
        <v/>
      </c>
      <c r="EB43" s="57">
        <f>IFERROR(Oferta!EB43/AVERAGE(Ventas!EB41:EB43),"")</f>
        <v>41.416666666666664</v>
      </c>
      <c r="EC43" s="57">
        <f>IFERROR(Oferta!EC43/AVERAGE(Ventas!EC41:EC43),"")</f>
        <v>77</v>
      </c>
      <c r="ED43" s="57">
        <f>IFERROR(Oferta!ED43/AVERAGE(Ventas!ED41:ED43),"")</f>
        <v>44.153846153846153</v>
      </c>
      <c r="EE43" s="57">
        <f>IFERROR(Oferta!EE43/AVERAGE(Ventas!EE41:EE43),"")</f>
        <v>5.1454545454545455</v>
      </c>
      <c r="EF43" s="57">
        <f>IFERROR(Oferta!EF43/AVERAGE(Ventas!EF41:EF43),"")</f>
        <v>4.5119179600886916</v>
      </c>
      <c r="EG43" s="57">
        <f>IFERROR(Oferta!EG43/AVERAGE(Ventas!EG41:EG43),"")</f>
        <v>7.9692370377915855</v>
      </c>
      <c r="EH43" s="57">
        <f>IFERROR(Oferta!EH43/AVERAGE(Ventas!EH41:EH43),"")</f>
        <v>9.8689936536718044</v>
      </c>
      <c r="EI43" s="57">
        <f>IFERROR(Oferta!EI43/AVERAGE(Ventas!EI41:EI43),"")</f>
        <v>4.5567859902137524</v>
      </c>
      <c r="EJ43" s="57">
        <f>IFERROR(Oferta!EJ43/AVERAGE(Ventas!EJ41:EJ43),"")</f>
        <v>8.5582964368543113</v>
      </c>
      <c r="EK43" s="57">
        <f>IFERROR(Oferta!EK43/AVERAGE(Ventas!EK41:EK43),"")</f>
        <v>6.7570136795733831</v>
      </c>
      <c r="EL43" s="57">
        <f>IFERROR(Oferta!EL43/AVERAGE(Ventas!EL41:EL43),"")</f>
        <v>5.1079136690647484</v>
      </c>
      <c r="EM43" s="57">
        <f>IFERROR(Oferta!EM43/AVERAGE(Ventas!EM41:EM43),"")</f>
        <v>5.3211095439586273</v>
      </c>
      <c r="EN43" s="57">
        <f>IFERROR(Oferta!EN43/AVERAGE(Ventas!EN41:EN43),"")</f>
        <v>8.0962800875273526</v>
      </c>
      <c r="EO43" s="57">
        <f>IFERROR(Oferta!EO43/AVERAGE(Ventas!EO41:EO43),"")</f>
        <v>10.113599013968775</v>
      </c>
      <c r="EP43" s="57">
        <f>IFERROR(Oferta!EP43/AVERAGE(Ventas!EP41:EP43),"")</f>
        <v>5.3080317740511918</v>
      </c>
      <c r="EQ43" s="57">
        <f>IFERROR(Oferta!EQ43/AVERAGE(Ventas!EQ41:EQ43),"")</f>
        <v>8.6669959900040681</v>
      </c>
      <c r="ER43" s="57">
        <f>IFERROR(Oferta!ER43/AVERAGE(Ventas!ER41:ER43),"")</f>
        <v>7.1843976236080902</v>
      </c>
      <c r="ES43" s="57">
        <f>IFERROR(Oferta!ES43/AVERAGE(Ventas!ES41:ES43),"")</f>
        <v>5.314095449500555</v>
      </c>
      <c r="ET43" s="57">
        <f>IFERROR(Oferta!ET43/AVERAGE(Ventas!ET41:ET43),"")</f>
        <v>5.8170339761248853</v>
      </c>
      <c r="EU43" s="57">
        <f>IFERROR(Oferta!EU43/AVERAGE(Ventas!EU41:EU43),"")</f>
        <v>8.3736782902137232</v>
      </c>
      <c r="EV43" s="57">
        <f>IFERROR(Oferta!EV43/AVERAGE(Ventas!EV41:EV43),"")</f>
        <v>10.115679312278079</v>
      </c>
      <c r="EW43" s="57">
        <f>IFERROR(Oferta!EW43/AVERAGE(Ventas!EW41:EW43),"")</f>
        <v>5.7845944591595684</v>
      </c>
      <c r="EX43" s="57">
        <f>IFERROR(Oferta!EX43/AVERAGE(Ventas!EX41:EX43),"")</f>
        <v>8.8725248849405975</v>
      </c>
      <c r="EY43" s="57">
        <f>IFERROR(Oferta!EY43/AVERAGE(Ventas!EY41:EY43),"")</f>
        <v>7.5515847496554889</v>
      </c>
      <c r="EZ43" s="57">
        <f>IFERROR(Oferta!EZ43/AVERAGE(Ventas!EZ41:EZ43),"")</f>
        <v>5.658185840707965</v>
      </c>
      <c r="FA43" s="57">
        <f>IFERROR(Oferta!FA43/AVERAGE(Ventas!FA41:FA43),"")</f>
        <v>5.8912296771238832</v>
      </c>
      <c r="FB43" s="57">
        <f>IFERROR(Oferta!FB43/AVERAGE(Ventas!FB41:FB43),"")</f>
        <v>8.3891138101664424</v>
      </c>
      <c r="FC43" s="57">
        <f>IFERROR(Oferta!FC43/AVERAGE(Ventas!FC41:FC43),"")</f>
        <v>10.115679312278079</v>
      </c>
      <c r="FD43" s="57">
        <f>IFERROR(Oferta!FD43/AVERAGE(Ventas!FD41:FD43),"")</f>
        <v>5.8761870760442703</v>
      </c>
      <c r="FE43" s="57">
        <f>IFERROR(Oferta!FE43/AVERAGE(Ventas!FE41:FE43),"")</f>
        <v>8.8834608593290163</v>
      </c>
      <c r="FF43" s="57">
        <f>IFERROR(Oferta!FF43/AVERAGE(Ventas!FF41:FF43),"")</f>
        <v>7.5952468342815198</v>
      </c>
    </row>
    <row r="44" spans="1:162" x14ac:dyDescent="0.2">
      <c r="A44" s="45">
        <v>41306</v>
      </c>
      <c r="B44" s="57">
        <f>IFERROR(Oferta!B44/AVERAGE(Ventas!B42:B44),"")</f>
        <v>0.4</v>
      </c>
      <c r="C44" s="57">
        <f>IFERROR(Oferta!C44/AVERAGE(Ventas!C42:C44),"")</f>
        <v>5.4606099110546387</v>
      </c>
      <c r="D44" s="57">
        <f>IFERROR(Oferta!D44/AVERAGE(Ventas!D42:D44),"")</f>
        <v>10.966572836030963</v>
      </c>
      <c r="E44" s="57">
        <f>IFERROR(Oferta!E44/AVERAGE(Ventas!E42:E44),"")</f>
        <v>16.121255349500714</v>
      </c>
      <c r="F44" s="57">
        <f>IFERROR(Oferta!F44/AVERAGE(Ventas!F42:F44),"")</f>
        <v>4.9804485336400237</v>
      </c>
      <c r="G44" s="57">
        <f>IFERROR(Oferta!G44/AVERAGE(Ventas!G42:G44),"")</f>
        <v>11.986452159187129</v>
      </c>
      <c r="H44" s="57">
        <f>IFERROR(Oferta!H44/AVERAGE(Ventas!H42:H44),"")</f>
        <v>9.6798561151079134</v>
      </c>
      <c r="I44" s="57" t="str">
        <f>IFERROR(Oferta!I44/AVERAGE(Ventas!I42:I44),"")</f>
        <v/>
      </c>
      <c r="J44" s="57">
        <f>IFERROR(Oferta!J44/AVERAGE(Ventas!J42:J44),"")</f>
        <v>6.5672268907563032</v>
      </c>
      <c r="K44" s="57">
        <f>IFERROR(Oferta!K44/AVERAGE(Ventas!K42:K44),"")</f>
        <v>7.4063926940639266</v>
      </c>
      <c r="L44" s="57">
        <f>IFERROR(Oferta!L44/AVERAGE(Ventas!L42:L44),"")</f>
        <v>7.9893617021276597</v>
      </c>
      <c r="M44" s="57">
        <f>IFERROR(Oferta!M44/AVERAGE(Ventas!M42:M44),"")</f>
        <v>6.5672268907563032</v>
      </c>
      <c r="N44" s="57">
        <f>IFERROR(Oferta!N44/AVERAGE(Ventas!N42:N44),"")</f>
        <v>7.6756756756756754</v>
      </c>
      <c r="O44" s="57">
        <f>IFERROR(Oferta!O44/AVERAGE(Ventas!O42:O44),"")</f>
        <v>7.4948594928032906</v>
      </c>
      <c r="P44" s="57">
        <f>IFERROR(Oferta!P44/AVERAGE(Ventas!P42:P44),"")</f>
        <v>1.4501510574018128</v>
      </c>
      <c r="Q44" s="57">
        <f>IFERROR(Oferta!Q44/AVERAGE(Ventas!Q42:Q44),"")</f>
        <v>4.1432493137010233</v>
      </c>
      <c r="R44" s="57">
        <f>IFERROR(Oferta!R44/AVERAGE(Ventas!R42:R44),"")</f>
        <v>5.1078409839666152</v>
      </c>
      <c r="S44" s="57">
        <f>IFERROR(Oferta!S44/AVERAGE(Ventas!S42:S44),"")</f>
        <v>8.4754098360655732</v>
      </c>
      <c r="T44" s="57">
        <f>IFERROR(Oferta!T44/AVERAGE(Ventas!T42:T44),"")</f>
        <v>4.0364289994008393</v>
      </c>
      <c r="U44" s="57">
        <f>IFERROR(Oferta!U44/AVERAGE(Ventas!U42:U44),"")</f>
        <v>6.3204497540407596</v>
      </c>
      <c r="V44" s="57">
        <f>IFERROR(Oferta!V44/AVERAGE(Ventas!V42:V44),"")</f>
        <v>5.0875808538163003</v>
      </c>
      <c r="W44" s="57">
        <f>IFERROR(Oferta!W44/AVERAGE(Ventas!W42:W44),"")</f>
        <v>0</v>
      </c>
      <c r="X44" s="57">
        <f>IFERROR(Oferta!X44/AVERAGE(Ventas!X42:X44),"")</f>
        <v>16.358108108108109</v>
      </c>
      <c r="Y44" s="57">
        <f>IFERROR(Oferta!Y44/AVERAGE(Ventas!Y42:Y44),"")</f>
        <v>15.3862660944206</v>
      </c>
      <c r="Z44" s="57">
        <f>IFERROR(Oferta!Z44/AVERAGE(Ventas!Z42:Z44),"")</f>
        <v>10.947368421052632</v>
      </c>
      <c r="AA44" s="57">
        <f>IFERROR(Oferta!AA44/AVERAGE(Ventas!AA42:AA44),"")</f>
        <v>16.248322147651006</v>
      </c>
      <c r="AB44" s="57">
        <f>IFERROR(Oferta!AB44/AVERAGE(Ventas!AB42:AB44),"")</f>
        <v>12.944015444015445</v>
      </c>
      <c r="AC44" s="57">
        <f>IFERROR(Oferta!AC44/AVERAGE(Ventas!AC42:AC44),"")</f>
        <v>14.150735294117647</v>
      </c>
      <c r="AD44" s="57" t="str">
        <f>IFERROR(Oferta!AD44/AVERAGE(Ventas!AD42:AD44),"")</f>
        <v/>
      </c>
      <c r="AE44" s="57">
        <f>IFERROR(Oferta!AE44/AVERAGE(Ventas!AE42:AE44),"")</f>
        <v>7.7462686567164178</v>
      </c>
      <c r="AF44" s="57">
        <f>IFERROR(Oferta!AF44/AVERAGE(Ventas!AF42:AF44),"")</f>
        <v>13.564102564102564</v>
      </c>
      <c r="AG44" s="57">
        <f>IFERROR(Oferta!AG44/AVERAGE(Ventas!AG42:AG44),"")</f>
        <v>10.428571428571429</v>
      </c>
      <c r="AH44" s="57">
        <f>IFERROR(Oferta!AH44/AVERAGE(Ventas!AH42:AH44),"")</f>
        <v>7.7462686567164178</v>
      </c>
      <c r="AI44" s="57">
        <f>IFERROR(Oferta!AI44/AVERAGE(Ventas!AI42:AI44),"")</f>
        <v>13.305882352941177</v>
      </c>
      <c r="AJ44" s="57">
        <f>IFERROR(Oferta!AJ44/AVERAGE(Ventas!AJ42:AJ44),"")</f>
        <v>10.855263157894736</v>
      </c>
      <c r="AK44" s="57" t="str">
        <f>IFERROR(Oferta!AK44/AVERAGE(Ventas!AK42:AK44),"")</f>
        <v/>
      </c>
      <c r="AL44" s="57">
        <f>IFERROR(Oferta!AL44/AVERAGE(Ventas!AL42:AL44),"")</f>
        <v>5.9592760180995468</v>
      </c>
      <c r="AM44" s="57">
        <f>IFERROR(Oferta!AM44/AVERAGE(Ventas!AM42:AM44),"")</f>
        <v>8.9196428571428559</v>
      </c>
      <c r="AN44" s="57">
        <f>IFERROR(Oferta!AN44/AVERAGE(Ventas!AN42:AN44),"")</f>
        <v>12.479999999999999</v>
      </c>
      <c r="AO44" s="57">
        <f>IFERROR(Oferta!AO44/AVERAGE(Ventas!AO42:AO44),"")</f>
        <v>5.9728506787330309</v>
      </c>
      <c r="AP44" s="57">
        <f>IFERROR(Oferta!AP44/AVERAGE(Ventas!AP42:AP44),"")</f>
        <v>9.5693430656934311</v>
      </c>
      <c r="AQ44" s="57">
        <f>IFERROR(Oferta!AQ44/AVERAGE(Ventas!AQ42:AQ44),"")</f>
        <v>7.9636363636363638</v>
      </c>
      <c r="AR44" s="57" t="str">
        <f>IFERROR(Oferta!AR44/AVERAGE(Ventas!AR42:AR44),"")</f>
        <v/>
      </c>
      <c r="AS44" s="57">
        <f>IFERROR(Oferta!AS44/AVERAGE(Ventas!AS42:AS44),"")</f>
        <v>3.8910891089108914</v>
      </c>
      <c r="AT44" s="57">
        <f>IFERROR(Oferta!AT44/AVERAGE(Ventas!AT42:AT44),"")</f>
        <v>6.2393162393162394</v>
      </c>
      <c r="AU44" s="57">
        <f>IFERROR(Oferta!AU44/AVERAGE(Ventas!AU42:AU44),"")</f>
        <v>9.1558441558441555</v>
      </c>
      <c r="AV44" s="57">
        <f>IFERROR(Oferta!AV44/AVERAGE(Ventas!AV42:AV44),"")</f>
        <v>3.8910891089108914</v>
      </c>
      <c r="AW44" s="57">
        <f>IFERROR(Oferta!AW44/AVERAGE(Ventas!AW42:AW44),"")</f>
        <v>6.7640186915887854</v>
      </c>
      <c r="AX44" s="57">
        <f>IFERROR(Oferta!AX44/AVERAGE(Ventas!AX42:AX44),"")</f>
        <v>5.8428571428571425</v>
      </c>
      <c r="AY44" s="57">
        <f>IFERROR(Oferta!AY44/AVERAGE(Ventas!AY42:AY44),"")</f>
        <v>0</v>
      </c>
      <c r="AZ44" s="57">
        <f>IFERROR(Oferta!AZ44/AVERAGE(Ventas!AZ42:AZ44),"")</f>
        <v>11.649350649350648</v>
      </c>
      <c r="BA44" s="57">
        <f>IFERROR(Oferta!BA44/AVERAGE(Ventas!BA42:BA44),"")</f>
        <v>8.795454545454545</v>
      </c>
      <c r="BB44" s="57">
        <f>IFERROR(Oferta!BB44/AVERAGE(Ventas!BB42:BB44),"")</f>
        <v>14.399999999999999</v>
      </c>
      <c r="BC44" s="57">
        <f>IFERROR(Oferta!BC44/AVERAGE(Ventas!BC42:BC44),"")</f>
        <v>11.5</v>
      </c>
      <c r="BD44" s="57">
        <f>IFERROR(Oferta!BD44/AVERAGE(Ventas!BD42:BD44),"")</f>
        <v>9.0967741935483879</v>
      </c>
      <c r="BE44" s="57">
        <f>IFERROR(Oferta!BE44/AVERAGE(Ventas!BE42:BE44),"")</f>
        <v>9.8068181818181817</v>
      </c>
      <c r="BF44" s="57">
        <f>IFERROR(Oferta!BF44/AVERAGE(Ventas!BF42:BF44),"")</f>
        <v>4</v>
      </c>
      <c r="BG44" s="57">
        <f>IFERROR(Oferta!BG44/AVERAGE(Ventas!BG42:BG44),"")</f>
        <v>17.952380952380953</v>
      </c>
      <c r="BH44" s="57">
        <f>IFERROR(Oferta!BH44/AVERAGE(Ventas!BH42:BH44),"")</f>
        <v>10.625806451612904</v>
      </c>
      <c r="BI44" s="57">
        <f>IFERROR(Oferta!BI44/AVERAGE(Ventas!BI42:BI44),"")</f>
        <v>19.272727272727273</v>
      </c>
      <c r="BJ44" s="57">
        <f>IFERROR(Oferta!BJ44/AVERAGE(Ventas!BJ42:BJ44),"")</f>
        <v>17.734375</v>
      </c>
      <c r="BK44" s="57">
        <f>IFERROR(Oferta!BK44/AVERAGE(Ventas!BK42:BK44),"")</f>
        <v>11.457725947521867</v>
      </c>
      <c r="BL44" s="57">
        <f>IFERROR(Oferta!BL44/AVERAGE(Ventas!BL42:BL44),"")</f>
        <v>13.710280373831775</v>
      </c>
      <c r="BM44" s="57" t="str">
        <f>IFERROR(Oferta!BM44/AVERAGE(Ventas!BM42:BM44),"")</f>
        <v/>
      </c>
      <c r="BN44" s="57">
        <f>IFERROR(Oferta!BN44/AVERAGE(Ventas!BN42:BN44),"")</f>
        <v>5.6754966887417222</v>
      </c>
      <c r="BO44" s="57">
        <f>IFERROR(Oferta!BO44/AVERAGE(Ventas!BO42:BO44),"")</f>
        <v>8.4308035714285712</v>
      </c>
      <c r="BP44" s="57">
        <f>IFERROR(Oferta!BP44/AVERAGE(Ventas!BP42:BP44),"")</f>
        <v>13.5</v>
      </c>
      <c r="BQ44" s="57">
        <f>IFERROR(Oferta!BQ44/AVERAGE(Ventas!BQ42:BQ44),"")</f>
        <v>5.6754966887417222</v>
      </c>
      <c r="BR44" s="57">
        <f>IFERROR(Oferta!BR44/AVERAGE(Ventas!BR42:BR44),"")</f>
        <v>8.78838174273859</v>
      </c>
      <c r="BS44" s="57">
        <f>IFERROR(Oferta!BS44/AVERAGE(Ventas!BS42:BS44),"")</f>
        <v>7.2802139037433147</v>
      </c>
      <c r="BT44" s="57" t="str">
        <f>IFERROR(Oferta!BT44/AVERAGE(Ventas!BT42:BT44),"")</f>
        <v/>
      </c>
      <c r="BU44" s="57">
        <f>IFERROR(Oferta!BU44/AVERAGE(Ventas!BU42:BU44),"")</f>
        <v>11.768115942028986</v>
      </c>
      <c r="BV44" s="57">
        <f>IFERROR(Oferta!BV44/AVERAGE(Ventas!BV42:BV44),"")</f>
        <v>10.212704523580367</v>
      </c>
      <c r="BW44" s="57">
        <f>IFERROR(Oferta!BW44/AVERAGE(Ventas!BW42:BW44),"")</f>
        <v>13.822429906542055</v>
      </c>
      <c r="BX44" s="57">
        <f>IFERROR(Oferta!BX44/AVERAGE(Ventas!BX42:BX44),"")</f>
        <v>11.768115942028986</v>
      </c>
      <c r="BY44" s="57">
        <f>IFERROR(Oferta!BY44/AVERAGE(Ventas!BY42:BY44),"")</f>
        <v>11.064705882352941</v>
      </c>
      <c r="BZ44" s="57">
        <f>IFERROR(Oferta!BZ44/AVERAGE(Ventas!BZ42:BZ44),"")</f>
        <v>11.157626037013401</v>
      </c>
      <c r="CA44" s="57" t="str">
        <f>IFERROR(Oferta!CA44/AVERAGE(Ventas!CA42:CA44),"")</f>
        <v/>
      </c>
      <c r="CB44" s="57">
        <f>IFERROR(Oferta!CB44/AVERAGE(Ventas!CB42:CB44),"")</f>
        <v>11.920265780730897</v>
      </c>
      <c r="CC44" s="57">
        <f>IFERROR(Oferta!CC44/AVERAGE(Ventas!CC42:CC44),"")</f>
        <v>5.4013303769401331</v>
      </c>
      <c r="CD44" s="57">
        <f>IFERROR(Oferta!CD44/AVERAGE(Ventas!CD42:CD44),"")</f>
        <v>4.1538461538461542</v>
      </c>
      <c r="CE44" s="57">
        <f>IFERROR(Oferta!CE44/AVERAGE(Ventas!CE42:CE44),"")</f>
        <v>11.920265780730897</v>
      </c>
      <c r="CF44" s="57">
        <f>IFERROR(Oferta!CF44/AVERAGE(Ventas!CF42:CF44),"")</f>
        <v>5.3663793103448283</v>
      </c>
      <c r="CG44" s="57">
        <f>IFERROR(Oferta!CG44/AVERAGE(Ventas!CG42:CG44),"")</f>
        <v>7.9450980392156865</v>
      </c>
      <c r="CH44" s="57">
        <f>IFERROR(Oferta!CH44/AVERAGE(Ventas!CH42:CH44),"")</f>
        <v>9.3020134228187921</v>
      </c>
      <c r="CI44" s="57">
        <f>IFERROR(Oferta!CI44/AVERAGE(Ventas!CI42:CI44),"")</f>
        <v>4.8983999999999996</v>
      </c>
      <c r="CJ44" s="57">
        <f>IFERROR(Oferta!CJ44/AVERAGE(Ventas!CJ42:CJ44),"")</f>
        <v>6.5783836416747814</v>
      </c>
      <c r="CK44" s="57">
        <f>IFERROR(Oferta!CK44/AVERAGE(Ventas!CK42:CK44),"")</f>
        <v>13.216981132075471</v>
      </c>
      <c r="CL44" s="57">
        <f>IFERROR(Oferta!CL44/AVERAGE(Ventas!CL42:CL44),"")</f>
        <v>5.7461240310077519</v>
      </c>
      <c r="CM44" s="57">
        <f>IFERROR(Oferta!CM44/AVERAGE(Ventas!CM42:CM44),"")</f>
        <v>7.7142857142857144</v>
      </c>
      <c r="CN44" s="57">
        <f>IFERROR(Oferta!CN44/AVERAGE(Ventas!CN42:CN44),"")</f>
        <v>6.6210979547900966</v>
      </c>
      <c r="CO44" s="57">
        <f>IFERROR(Oferta!CO44/AVERAGE(Ventas!CO42:CO44),"")</f>
        <v>6.3698630136986303</v>
      </c>
      <c r="CP44" s="57">
        <f>IFERROR(Oferta!CP44/AVERAGE(Ventas!CP42:CP44),"")</f>
        <v>10.278688524590164</v>
      </c>
      <c r="CQ44" s="57">
        <f>IFERROR(Oferta!CQ44/AVERAGE(Ventas!CQ42:CQ44),"")</f>
        <v>9.4411764705882355</v>
      </c>
      <c r="CR44" s="57">
        <f>IFERROR(Oferta!CR44/AVERAGE(Ventas!CR42:CR44),"")</f>
        <v>10.258064516129032</v>
      </c>
      <c r="CS44" s="57">
        <f>IFERROR(Oferta!CS44/AVERAGE(Ventas!CS42:CS44),"")</f>
        <v>8.1492537313432845</v>
      </c>
      <c r="CT44" s="57">
        <f>IFERROR(Oferta!CT44/AVERAGE(Ventas!CT42:CT44),"")</f>
        <v>9.567164179104477</v>
      </c>
      <c r="CU44" s="57">
        <f>IFERROR(Oferta!CU44/AVERAGE(Ventas!CU42:CU44),"")</f>
        <v>9.2126865671641802</v>
      </c>
      <c r="CV44" s="57" t="str">
        <f>IFERROR(Oferta!CV44/AVERAGE(Ventas!CV42:CV44),"")</f>
        <v/>
      </c>
      <c r="CW44" s="57">
        <f>IFERROR(Oferta!CW44/AVERAGE(Ventas!CW42:CW44),"")</f>
        <v>5.0227272727272725</v>
      </c>
      <c r="CX44" s="57">
        <f>IFERROR(Oferta!CX44/AVERAGE(Ventas!CX42:CX44),"")</f>
        <v>8.6941747572815533</v>
      </c>
      <c r="CY44" s="57">
        <f>IFERROR(Oferta!CY44/AVERAGE(Ventas!CY42:CY44),"")</f>
        <v>8.0930232558139537</v>
      </c>
      <c r="CZ44" s="57">
        <f>IFERROR(Oferta!CZ44/AVERAGE(Ventas!CZ42:CZ44),"")</f>
        <v>5.0227272727272725</v>
      </c>
      <c r="DA44" s="57">
        <f>IFERROR(Oferta!DA44/AVERAGE(Ventas!DA42:DA44),"")</f>
        <v>8.4626865671641784</v>
      </c>
      <c r="DB44" s="57">
        <f>IFERROR(Oferta!DB44/AVERAGE(Ventas!DB42:DB44),"")</f>
        <v>7.4903640256959321</v>
      </c>
      <c r="DC44" s="57" t="str">
        <f>IFERROR(Oferta!DC44/AVERAGE(Ventas!DC42:DC44),"")</f>
        <v/>
      </c>
      <c r="DD44" s="57">
        <f>IFERROR(Oferta!DD44/AVERAGE(Ventas!DD42:DD44),"")</f>
        <v>21</v>
      </c>
      <c r="DE44" s="57">
        <f>IFERROR(Oferta!DE44/AVERAGE(Ventas!DE42:DE44),"")</f>
        <v>8.9</v>
      </c>
      <c r="DF44" s="57">
        <f>IFERROR(Oferta!DF44/AVERAGE(Ventas!DF42:DF44),"")</f>
        <v>8.9032258064516121</v>
      </c>
      <c r="DG44" s="57">
        <f>IFERROR(Oferta!DG44/AVERAGE(Ventas!DG42:DG44),"")</f>
        <v>25.344827586206897</v>
      </c>
      <c r="DH44" s="57">
        <f>IFERROR(Oferta!DH44/AVERAGE(Ventas!DH42:DH44),"")</f>
        <v>8.9005524861878449</v>
      </c>
      <c r="DI44" s="57">
        <f>IFERROR(Oferta!DI44/AVERAGE(Ventas!DI42:DI44),"")</f>
        <v>12.891213389121338</v>
      </c>
      <c r="DJ44" s="57">
        <f>IFERROR(Oferta!DJ44/AVERAGE(Ventas!DJ42:DJ44),"")</f>
        <v>0</v>
      </c>
      <c r="DK44" s="57">
        <f>IFERROR(Oferta!DK44/AVERAGE(Ventas!DK42:DK44),"")</f>
        <v>12.268292682926829</v>
      </c>
      <c r="DL44" s="57">
        <f>IFERROR(Oferta!DL44/AVERAGE(Ventas!DL42:DL44),"")</f>
        <v>14.429347826086955</v>
      </c>
      <c r="DM44" s="57">
        <f>IFERROR(Oferta!DM44/AVERAGE(Ventas!DM42:DM44),"")</f>
        <v>10.538745387453876</v>
      </c>
      <c r="DN44" s="57">
        <f>IFERROR(Oferta!DN44/AVERAGE(Ventas!DN42:DN44),"")</f>
        <v>10.195945945945946</v>
      </c>
      <c r="DO44" s="57">
        <f>IFERROR(Oferta!DO44/AVERAGE(Ventas!DO42:DO44),"")</f>
        <v>12.112087912087913</v>
      </c>
      <c r="DP44" s="57">
        <f>IFERROR(Oferta!DP44/AVERAGE(Ventas!DP42:DP44),"")</f>
        <v>11.64179104477612</v>
      </c>
      <c r="DQ44" s="57" t="str">
        <f>IFERROR(Oferta!DQ44/AVERAGE(Ventas!DQ42:DQ44),"")</f>
        <v/>
      </c>
      <c r="DR44" s="57">
        <f>IFERROR(Oferta!DR44/AVERAGE(Ventas!DR42:DR44),"")</f>
        <v>48.828571428571429</v>
      </c>
      <c r="DS44" s="57">
        <f>IFERROR(Oferta!DS44/AVERAGE(Ventas!DS42:DS44),"")</f>
        <v>22.081081081081081</v>
      </c>
      <c r="DT44" s="57">
        <f>IFERROR(Oferta!DT44/AVERAGE(Ventas!DT42:DT44),"")</f>
        <v>30.642857142857142</v>
      </c>
      <c r="DU44" s="57">
        <f>IFERROR(Oferta!DU44/AVERAGE(Ventas!DU42:DU44),"")</f>
        <v>48.828571428571429</v>
      </c>
      <c r="DV44" s="57">
        <f>IFERROR(Oferta!DV44/AVERAGE(Ventas!DV42:DV44),"")</f>
        <v>23.040000000000003</v>
      </c>
      <c r="DW44" s="57">
        <f>IFERROR(Oferta!DW44/AVERAGE(Ventas!DW42:DW44),"")</f>
        <v>34.813043478260866</v>
      </c>
      <c r="DX44" s="57">
        <f>IFERROR(Oferta!DX44/AVERAGE(Ventas!DX42:DX44),"")</f>
        <v>53</v>
      </c>
      <c r="DY44" s="57">
        <f>IFERROR(Oferta!DY44/AVERAGE(Ventas!DY42:DY44),"")</f>
        <v>25.340425531914896</v>
      </c>
      <c r="DZ44" s="57">
        <f>IFERROR(Oferta!DZ44/AVERAGE(Ventas!DZ42:DZ44),"")</f>
        <v>37</v>
      </c>
      <c r="EA44" s="57" t="str">
        <f>IFERROR(Oferta!EA44/AVERAGE(Ventas!EA42:EA44),"")</f>
        <v/>
      </c>
      <c r="EB44" s="57">
        <f>IFERROR(Oferta!EB44/AVERAGE(Ventas!EB42:EB44),"")</f>
        <v>28.471698113207545</v>
      </c>
      <c r="EC44" s="57">
        <f>IFERROR(Oferta!EC44/AVERAGE(Ventas!EC42:EC44),"")</f>
        <v>37</v>
      </c>
      <c r="ED44" s="57">
        <f>IFERROR(Oferta!ED44/AVERAGE(Ventas!ED42:ED44),"")</f>
        <v>29.338983050847457</v>
      </c>
      <c r="EE44" s="57">
        <f>IFERROR(Oferta!EE44/AVERAGE(Ventas!EE42:EE44),"")</f>
        <v>4.1788413098236772</v>
      </c>
      <c r="EF44" s="57">
        <f>IFERROR(Oferta!EF44/AVERAGE(Ventas!EF42:EF44),"")</f>
        <v>4.6017016750864128</v>
      </c>
      <c r="EG44" s="57">
        <f>IFERROR(Oferta!EG44/AVERAGE(Ventas!EG42:EG44),"")</f>
        <v>7.5762008302035975</v>
      </c>
      <c r="EH44" s="57">
        <f>IFERROR(Oferta!EH44/AVERAGE(Ventas!EH42:EH44),"")</f>
        <v>10.26605504587156</v>
      </c>
      <c r="EI44" s="57">
        <f>IFERROR(Oferta!EI44/AVERAGE(Ventas!EI42:EI44),"")</f>
        <v>4.5739008031795976</v>
      </c>
      <c r="EJ44" s="57">
        <f>IFERROR(Oferta!EJ44/AVERAGE(Ventas!EJ42:EJ44),"")</f>
        <v>8.3862411935350192</v>
      </c>
      <c r="EK44" s="57">
        <f>IFERROR(Oferta!EK44/AVERAGE(Ventas!EK42:EK44),"")</f>
        <v>6.6524195066842404</v>
      </c>
      <c r="EL44" s="57">
        <f>IFERROR(Oferta!EL44/AVERAGE(Ventas!EL42:EL44),"")</f>
        <v>4.1662499999999998</v>
      </c>
      <c r="EM44" s="57">
        <f>IFERROR(Oferta!EM44/AVERAGE(Ventas!EM42:EM44),"")</f>
        <v>5.3597519473644404</v>
      </c>
      <c r="EN44" s="57">
        <f>IFERROR(Oferta!EN44/AVERAGE(Ventas!EN42:EN44),"")</f>
        <v>7.8643284176962931</v>
      </c>
      <c r="EO44" s="57">
        <f>IFERROR(Oferta!EO44/AVERAGE(Ventas!EO42:EO44),"")</f>
        <v>10.387261929141921</v>
      </c>
      <c r="EP44" s="57">
        <f>IFERROR(Oferta!EP44/AVERAGE(Ventas!EP42:EP44),"")</f>
        <v>5.2916636953576273</v>
      </c>
      <c r="EQ44" s="57">
        <f>IFERROR(Oferta!EQ44/AVERAGE(Ventas!EQ42:EQ44),"")</f>
        <v>8.5712072526968104</v>
      </c>
      <c r="ER44" s="57">
        <f>IFERROR(Oferta!ER44/AVERAGE(Ventas!ER42:ER44),"")</f>
        <v>7.1089631490254686</v>
      </c>
      <c r="ES44" s="57">
        <f>IFERROR(Oferta!ES44/AVERAGE(Ventas!ES42:ES44),"")</f>
        <v>4.5100222717149228</v>
      </c>
      <c r="ET44" s="57">
        <f>IFERROR(Oferta!ET44/AVERAGE(Ventas!ET42:ET44),"")</f>
        <v>5.8397314260691875</v>
      </c>
      <c r="EU44" s="57">
        <f>IFERROR(Oferta!EU44/AVERAGE(Ventas!EU42:EU44),"")</f>
        <v>8.1338652482269502</v>
      </c>
      <c r="EV44" s="57">
        <f>IFERROR(Oferta!EV44/AVERAGE(Ventas!EV42:EV44),"")</f>
        <v>10.382560296846011</v>
      </c>
      <c r="EW44" s="57">
        <f>IFERROR(Oferta!EW44/AVERAGE(Ventas!EW42:EW44),"")</f>
        <v>5.7579452054794515</v>
      </c>
      <c r="EX44" s="57">
        <f>IFERROR(Oferta!EX44/AVERAGE(Ventas!EX42:EX44),"")</f>
        <v>8.7742787699461058</v>
      </c>
      <c r="EY44" s="57">
        <f>IFERROR(Oferta!EY44/AVERAGE(Ventas!EY42:EY44),"")</f>
        <v>7.460717055419674</v>
      </c>
      <c r="EZ44" s="57">
        <f>IFERROR(Oferta!EZ44/AVERAGE(Ventas!EZ42:EZ44),"")</f>
        <v>4.831858407079646</v>
      </c>
      <c r="FA44" s="57">
        <f>IFERROR(Oferta!FA44/AVERAGE(Ventas!FA42:FA44),"")</f>
        <v>5.9063931922321622</v>
      </c>
      <c r="FB44" s="57">
        <f>IFERROR(Oferta!FB44/AVERAGE(Ventas!FB42:FB44),"")</f>
        <v>8.1466548515728849</v>
      </c>
      <c r="FC44" s="57">
        <f>IFERROR(Oferta!FC44/AVERAGE(Ventas!FC42:FC44),"")</f>
        <v>10.382560296846011</v>
      </c>
      <c r="FD44" s="57">
        <f>IFERROR(Oferta!FD44/AVERAGE(Ventas!FD42:FD44),"")</f>
        <v>5.8401010032075344</v>
      </c>
      <c r="FE44" s="57">
        <f>IFERROR(Oferta!FE44/AVERAGE(Ventas!FE42:FE44),"")</f>
        <v>8.7832241707162471</v>
      </c>
      <c r="FF44" s="57">
        <f>IFERROR(Oferta!FF44/AVERAGE(Ventas!FF42:FF44),"")</f>
        <v>7.4991514068780702</v>
      </c>
    </row>
    <row r="45" spans="1:162" x14ac:dyDescent="0.2">
      <c r="A45" s="45">
        <v>41334</v>
      </c>
      <c r="B45" s="57">
        <f>IFERROR(Oferta!B45/AVERAGE(Ventas!B43:B45),"")</f>
        <v>1.9090909090909089</v>
      </c>
      <c r="C45" s="57">
        <f>IFERROR(Oferta!C45/AVERAGE(Ventas!C43:C45),"")</f>
        <v>5.4532544378698224</v>
      </c>
      <c r="D45" s="57">
        <f>IFERROR(Oferta!D45/AVERAGE(Ventas!D43:D45),"")</f>
        <v>9.9704861111111107</v>
      </c>
      <c r="E45" s="57">
        <f>IFERROR(Oferta!E45/AVERAGE(Ventas!E43:E45),"")</f>
        <v>14.75968992248062</v>
      </c>
      <c r="F45" s="57">
        <f>IFERROR(Oferta!F45/AVERAGE(Ventas!F43:F45),"")</f>
        <v>5.063191153238547</v>
      </c>
      <c r="G45" s="57">
        <f>IFERROR(Oferta!G45/AVERAGE(Ventas!G43:G45),"")</f>
        <v>10.846808510638297</v>
      </c>
      <c r="H45" s="57">
        <f>IFERROR(Oferta!H45/AVERAGE(Ventas!H43:H45),"")</f>
        <v>9.0548213411649527</v>
      </c>
      <c r="I45" s="57" t="str">
        <f>IFERROR(Oferta!I45/AVERAGE(Ventas!I43:I45),"")</f>
        <v/>
      </c>
      <c r="J45" s="57">
        <f>IFERROR(Oferta!J45/AVERAGE(Ventas!J43:J45),"")</f>
        <v>9.53125</v>
      </c>
      <c r="K45" s="57">
        <f>IFERROR(Oferta!K45/AVERAGE(Ventas!K43:K45),"")</f>
        <v>8.2126245847176076</v>
      </c>
      <c r="L45" s="57">
        <f>IFERROR(Oferta!L45/AVERAGE(Ventas!L43:L45),"")</f>
        <v>10.694805194805195</v>
      </c>
      <c r="M45" s="57">
        <f>IFERROR(Oferta!M45/AVERAGE(Ventas!M43:M45),"")</f>
        <v>9.53125</v>
      </c>
      <c r="N45" s="57">
        <f>IFERROR(Oferta!N45/AVERAGE(Ventas!N43:N45),"")</f>
        <v>9.2904135338345863</v>
      </c>
      <c r="O45" s="57">
        <f>IFERROR(Oferta!O45/AVERAGE(Ventas!O43:O45),"")</f>
        <v>9.3272292993630561</v>
      </c>
      <c r="P45" s="57">
        <f>IFERROR(Oferta!P45/AVERAGE(Ventas!P43:P45),"")</f>
        <v>3.8139534883720931</v>
      </c>
      <c r="Q45" s="57">
        <f>IFERROR(Oferta!Q45/AVERAGE(Ventas!Q43:Q45),"")</f>
        <v>3.633949621541134</v>
      </c>
      <c r="R45" s="57">
        <f>IFERROR(Oferta!R45/AVERAGE(Ventas!R43:R45),"")</f>
        <v>4.8566838046272496</v>
      </c>
      <c r="S45" s="57">
        <f>IFERROR(Oferta!S45/AVERAGE(Ventas!S43:S45),"")</f>
        <v>7.7927631578947372</v>
      </c>
      <c r="T45" s="57">
        <f>IFERROR(Oferta!T45/AVERAGE(Ventas!T43:T45),"")</f>
        <v>3.639533485631838</v>
      </c>
      <c r="U45" s="57">
        <f>IFERROR(Oferta!U45/AVERAGE(Ventas!U43:U45),"")</f>
        <v>5.941653160453809</v>
      </c>
      <c r="V45" s="57">
        <f>IFERROR(Oferta!V45/AVERAGE(Ventas!V43:V45),"")</f>
        <v>4.7237453088225942</v>
      </c>
      <c r="W45" s="57">
        <f>IFERROR(Oferta!W45/AVERAGE(Ventas!W43:W45),"")</f>
        <v>2.3523809523809525</v>
      </c>
      <c r="X45" s="57">
        <f>IFERROR(Oferta!X45/AVERAGE(Ventas!X43:X45),"")</f>
        <v>14.159292035398231</v>
      </c>
      <c r="Y45" s="57">
        <f>IFERROR(Oferta!Y45/AVERAGE(Ventas!Y43:Y45),"")</f>
        <v>13.811538461538461</v>
      </c>
      <c r="Z45" s="57">
        <f>IFERROR(Oferta!Z45/AVERAGE(Ventas!Z43:Z45),"")</f>
        <v>11.552727272727273</v>
      </c>
      <c r="AA45" s="57">
        <f>IFERROR(Oferta!AA45/AVERAGE(Ventas!AA43:AA45),"")</f>
        <v>8.4724770642201843</v>
      </c>
      <c r="AB45" s="57">
        <f>IFERROR(Oferta!AB45/AVERAGE(Ventas!AB43:AB45),"")</f>
        <v>12.650467289719625</v>
      </c>
      <c r="AC45" s="57">
        <f>IFERROR(Oferta!AC45/AVERAGE(Ventas!AC43:AC45),"")</f>
        <v>10.352396972245584</v>
      </c>
      <c r="AD45" s="57" t="str">
        <f>IFERROR(Oferta!AD45/AVERAGE(Ventas!AD43:AD45),"")</f>
        <v/>
      </c>
      <c r="AE45" s="57">
        <f>IFERROR(Oferta!AE45/AVERAGE(Ventas!AE43:AE45),"")</f>
        <v>8.1226415094339615</v>
      </c>
      <c r="AF45" s="57">
        <f>IFERROR(Oferta!AF45/AVERAGE(Ventas!AF43:AF45),"")</f>
        <v>15.206422018348622</v>
      </c>
      <c r="AG45" s="57">
        <f>IFERROR(Oferta!AG45/AVERAGE(Ventas!AG43:AG45),"")</f>
        <v>25</v>
      </c>
      <c r="AH45" s="57">
        <f>IFERROR(Oferta!AH45/AVERAGE(Ventas!AH43:AH45),"")</f>
        <v>8.1226415094339615</v>
      </c>
      <c r="AI45" s="57">
        <f>IFERROR(Oferta!AI45/AVERAGE(Ventas!AI43:AI45),"")</f>
        <v>15.953389830508474</v>
      </c>
      <c r="AJ45" s="57">
        <f>IFERROR(Oferta!AJ45/AVERAGE(Ventas!AJ43:AJ45),"")</f>
        <v>12.247767857142856</v>
      </c>
      <c r="AK45" s="57" t="str">
        <f>IFERROR(Oferta!AK45/AVERAGE(Ventas!AK43:AK45),"")</f>
        <v/>
      </c>
      <c r="AL45" s="57">
        <f>IFERROR(Oferta!AL45/AVERAGE(Ventas!AL43:AL45),"")</f>
        <v>6.204878048780488</v>
      </c>
      <c r="AM45" s="57">
        <f>IFERROR(Oferta!AM45/AVERAGE(Ventas!AM43:AM45),"")</f>
        <v>9.3907563025210088</v>
      </c>
      <c r="AN45" s="57">
        <f>IFERROR(Oferta!AN45/AVERAGE(Ventas!AN43:AN45),"")</f>
        <v>13.6</v>
      </c>
      <c r="AO45" s="57">
        <f>IFERROR(Oferta!AO45/AVERAGE(Ventas!AO43:AO45),"")</f>
        <v>6.2195121951219514</v>
      </c>
      <c r="AP45" s="57">
        <f>IFERROR(Oferta!AP45/AVERAGE(Ventas!AP43:AP45),"")</f>
        <v>10.060070671378092</v>
      </c>
      <c r="AQ45" s="57">
        <f>IFERROR(Oferta!AQ45/AVERAGE(Ventas!AQ43:AQ45),"")</f>
        <v>8.4467213114754109</v>
      </c>
      <c r="AR45" s="57" t="str">
        <f>IFERROR(Oferta!AR45/AVERAGE(Ventas!AR43:AR45),"")</f>
        <v/>
      </c>
      <c r="AS45" s="57">
        <f>IFERROR(Oferta!AS45/AVERAGE(Ventas!AS43:AS45),"")</f>
        <v>5.7413793103448274</v>
      </c>
      <c r="AT45" s="57">
        <f>IFERROR(Oferta!AT45/AVERAGE(Ventas!AT43:AT45),"")</f>
        <v>7.920382165605095</v>
      </c>
      <c r="AU45" s="57">
        <f>IFERROR(Oferta!AU45/AVERAGE(Ventas!AU43:AU45),"")</f>
        <v>6.4020618556701026</v>
      </c>
      <c r="AV45" s="57">
        <f>IFERROR(Oferta!AV45/AVERAGE(Ventas!AV43:AV45),"")</f>
        <v>5.7413793103448274</v>
      </c>
      <c r="AW45" s="57">
        <f>IFERROR(Oferta!AW45/AVERAGE(Ventas!AW43:AW45),"")</f>
        <v>7.562043795620438</v>
      </c>
      <c r="AX45" s="57">
        <f>IFERROR(Oferta!AX45/AVERAGE(Ventas!AX43:AX45),"")</f>
        <v>7.0205128205128204</v>
      </c>
      <c r="AY45" s="57">
        <f>IFERROR(Oferta!AY45/AVERAGE(Ventas!AY43:AY45),"")</f>
        <v>0</v>
      </c>
      <c r="AZ45" s="57">
        <f>IFERROR(Oferta!AZ45/AVERAGE(Ventas!AZ43:AZ45),"")</f>
        <v>13.253731343283583</v>
      </c>
      <c r="BA45" s="57">
        <f>IFERROR(Oferta!BA45/AVERAGE(Ventas!BA43:BA45),"")</f>
        <v>10.489795918367347</v>
      </c>
      <c r="BB45" s="57">
        <f>IFERROR(Oferta!BB45/AVERAGE(Ventas!BB43:BB45),"")</f>
        <v>23</v>
      </c>
      <c r="BC45" s="57">
        <f>IFERROR(Oferta!BC45/AVERAGE(Ventas!BC43:BC45),"")</f>
        <v>13.058823529411764</v>
      </c>
      <c r="BD45" s="57">
        <f>IFERROR(Oferta!BD45/AVERAGE(Ventas!BD43:BD45),"")</f>
        <v>10.980392156862745</v>
      </c>
      <c r="BE45" s="57">
        <f>IFERROR(Oferta!BE45/AVERAGE(Ventas!BE43:BE45),"")</f>
        <v>11.619909502262443</v>
      </c>
      <c r="BF45" s="57">
        <f>IFERROR(Oferta!BF45/AVERAGE(Ventas!BF43:BF45),"")</f>
        <v>0</v>
      </c>
      <c r="BG45" s="57">
        <f>IFERROR(Oferta!BG45/AVERAGE(Ventas!BG43:BG45),"")</f>
        <v>11.791505791505791</v>
      </c>
      <c r="BH45" s="57">
        <f>IFERROR(Oferta!BH45/AVERAGE(Ventas!BH43:BH45),"")</f>
        <v>10.197952218430034</v>
      </c>
      <c r="BI45" s="57">
        <f>IFERROR(Oferta!BI45/AVERAGE(Ventas!BI43:BI45),"")</f>
        <v>13.125</v>
      </c>
      <c r="BJ45" s="57">
        <f>IFERROR(Oferta!BJ45/AVERAGE(Ventas!BJ43:BJ45),"")</f>
        <v>11.524528301886793</v>
      </c>
      <c r="BK45" s="57">
        <f>IFERROR(Oferta!BK45/AVERAGE(Ventas!BK43:BK45),"")</f>
        <v>10.54954954954955</v>
      </c>
      <c r="BL45" s="57">
        <f>IFERROR(Oferta!BL45/AVERAGE(Ventas!BL43:BL45),"")</f>
        <v>10.981605351170568</v>
      </c>
      <c r="BM45" s="57" t="str">
        <f>IFERROR(Oferta!BM45/AVERAGE(Ventas!BM43:BM45),"")</f>
        <v/>
      </c>
      <c r="BN45" s="57">
        <f>IFERROR(Oferta!BN45/AVERAGE(Ventas!BN43:BN45),"")</f>
        <v>6.2171052631578947</v>
      </c>
      <c r="BO45" s="57">
        <f>IFERROR(Oferta!BO45/AVERAGE(Ventas!BO43:BO45),"")</f>
        <v>7.5741935483870968</v>
      </c>
      <c r="BP45" s="57">
        <f>IFERROR(Oferta!BP45/AVERAGE(Ventas!BP43:BP45),"")</f>
        <v>12.794117647058822</v>
      </c>
      <c r="BQ45" s="57">
        <f>IFERROR(Oferta!BQ45/AVERAGE(Ventas!BQ43:BQ45),"")</f>
        <v>6.2171052631578947</v>
      </c>
      <c r="BR45" s="57">
        <f>IFERROR(Oferta!BR45/AVERAGE(Ventas!BR43:BR45),"")</f>
        <v>7.9298597194388769</v>
      </c>
      <c r="BS45" s="57">
        <f>IFERROR(Oferta!BS45/AVERAGE(Ventas!BS43:BS45),"")</f>
        <v>7.1120418848167546</v>
      </c>
      <c r="BT45" s="57" t="str">
        <f>IFERROR(Oferta!BT45/AVERAGE(Ventas!BT43:BT45),"")</f>
        <v/>
      </c>
      <c r="BU45" s="57">
        <f>IFERROR(Oferta!BU45/AVERAGE(Ventas!BU43:BU45),"")</f>
        <v>9.7844036697247692</v>
      </c>
      <c r="BV45" s="57">
        <f>IFERROR(Oferta!BV45/AVERAGE(Ventas!BV43:BV45),"")</f>
        <v>8.3940149625935163</v>
      </c>
      <c r="BW45" s="57">
        <f>IFERROR(Oferta!BW45/AVERAGE(Ventas!BW43:BW45),"")</f>
        <v>14.403908794788274</v>
      </c>
      <c r="BX45" s="57">
        <f>IFERROR(Oferta!BX45/AVERAGE(Ventas!BX43:BX45),"")</f>
        <v>9.7844036697247692</v>
      </c>
      <c r="BY45" s="57">
        <f>IFERROR(Oferta!BY45/AVERAGE(Ventas!BY43:BY45),"")</f>
        <v>9.6158940397350996</v>
      </c>
      <c r="BZ45" s="57">
        <f>IFERROR(Oferta!BZ45/AVERAGE(Ventas!BZ43:BZ45),"")</f>
        <v>9.6371527777777786</v>
      </c>
      <c r="CA45" s="57" t="str">
        <f>IFERROR(Oferta!CA45/AVERAGE(Ventas!CA43:CA45),"")</f>
        <v/>
      </c>
      <c r="CB45" s="57">
        <f>IFERROR(Oferta!CB45/AVERAGE(Ventas!CB43:CB45),"")</f>
        <v>15.43612334801762</v>
      </c>
      <c r="CC45" s="57">
        <f>IFERROR(Oferta!CC45/AVERAGE(Ventas!CC43:CC45),"")</f>
        <v>10.807531380753137</v>
      </c>
      <c r="CD45" s="57">
        <f>IFERROR(Oferta!CD45/AVERAGE(Ventas!CD43:CD45),"")</f>
        <v>17</v>
      </c>
      <c r="CE45" s="57">
        <f>IFERROR(Oferta!CE45/AVERAGE(Ventas!CE43:CE45),"")</f>
        <v>15.43612334801762</v>
      </c>
      <c r="CF45" s="57">
        <f>IFERROR(Oferta!CF45/AVERAGE(Ventas!CF43:CF45),"")</f>
        <v>10.884297520661157</v>
      </c>
      <c r="CG45" s="57">
        <f>IFERROR(Oferta!CG45/AVERAGE(Ventas!CG43:CG45),"")</f>
        <v>13.087420042643922</v>
      </c>
      <c r="CH45" s="57">
        <f>IFERROR(Oferta!CH45/AVERAGE(Ventas!CH43:CH45),"")</f>
        <v>7.9177215189873422</v>
      </c>
      <c r="CI45" s="57">
        <f>IFERROR(Oferta!CI45/AVERAGE(Ventas!CI43:CI45),"")</f>
        <v>4.8958944281524923</v>
      </c>
      <c r="CJ45" s="57">
        <f>IFERROR(Oferta!CJ45/AVERAGE(Ventas!CJ43:CJ45),"")</f>
        <v>7.2517140058765923</v>
      </c>
      <c r="CK45" s="57">
        <f>IFERROR(Oferta!CK45/AVERAGE(Ventas!CK43:CK45),"")</f>
        <v>12.315789473684211</v>
      </c>
      <c r="CL45" s="57">
        <f>IFERROR(Oferta!CL45/AVERAGE(Ventas!CL43:CL45),"")</f>
        <v>5.4642857142857144</v>
      </c>
      <c r="CM45" s="57">
        <f>IFERROR(Oferta!CM45/AVERAGE(Ventas!CM43:CM45),"")</f>
        <v>8.176140912730185</v>
      </c>
      <c r="CN45" s="57">
        <f>IFERROR(Oferta!CN45/AVERAGE(Ventas!CN43:CN45),"")</f>
        <v>6.6206896551724137</v>
      </c>
      <c r="CO45" s="57">
        <f>IFERROR(Oferta!CO45/AVERAGE(Ventas!CO43:CO45),"")</f>
        <v>3.6534653465346536</v>
      </c>
      <c r="CP45" s="57">
        <f>IFERROR(Oferta!CP45/AVERAGE(Ventas!CP43:CP45),"")</f>
        <v>6.9259259259259256</v>
      </c>
      <c r="CQ45" s="57">
        <f>IFERROR(Oferta!CQ45/AVERAGE(Ventas!CQ43:CQ45),"")</f>
        <v>10.148514851485148</v>
      </c>
      <c r="CR45" s="57">
        <f>IFERROR(Oferta!CR45/AVERAGE(Ventas!CR43:CR45),"")</f>
        <v>10.35</v>
      </c>
      <c r="CS45" s="57">
        <f>IFERROR(Oferta!CS45/AVERAGE(Ventas!CS43:CS45),"")</f>
        <v>5.1098901098901104</v>
      </c>
      <c r="CT45" s="57">
        <f>IFERROR(Oferta!CT45/AVERAGE(Ventas!CT43:CT45),"")</f>
        <v>10.181818181818182</v>
      </c>
      <c r="CU45" s="57">
        <f>IFERROR(Oferta!CU45/AVERAGE(Ventas!CU43:CU45),"")</f>
        <v>8.4880733944954141</v>
      </c>
      <c r="CV45" s="57" t="str">
        <f>IFERROR(Oferta!CV45/AVERAGE(Ventas!CV43:CV45),"")</f>
        <v/>
      </c>
      <c r="CW45" s="57">
        <f>IFERROR(Oferta!CW45/AVERAGE(Ventas!CW43:CW45),"")</f>
        <v>7.2857142857142856</v>
      </c>
      <c r="CX45" s="57">
        <f>IFERROR(Oferta!CX45/AVERAGE(Ventas!CX43:CX45),"")</f>
        <v>5.1582733812949639</v>
      </c>
      <c r="CY45" s="57">
        <f>IFERROR(Oferta!CY45/AVERAGE(Ventas!CY43:CY45),"")</f>
        <v>6.3111111111111109</v>
      </c>
      <c r="CZ45" s="57">
        <f>IFERROR(Oferta!CZ45/AVERAGE(Ventas!CZ43:CZ45),"")</f>
        <v>7.2857142857142856</v>
      </c>
      <c r="DA45" s="57">
        <f>IFERROR(Oferta!DA45/AVERAGE(Ventas!DA43:DA45),"")</f>
        <v>5.5351089588377729</v>
      </c>
      <c r="DB45" s="57">
        <f>IFERROR(Oferta!DB45/AVERAGE(Ventas!DB43:DB45),"")</f>
        <v>5.8511904761904763</v>
      </c>
      <c r="DC45" s="57" t="str">
        <f>IFERROR(Oferta!DC45/AVERAGE(Ventas!DC43:DC45),"")</f>
        <v/>
      </c>
      <c r="DD45" s="57">
        <f>IFERROR(Oferta!DD45/AVERAGE(Ventas!DD43:DD45),"")</f>
        <v>13.626506024096384</v>
      </c>
      <c r="DE45" s="57">
        <f>IFERROR(Oferta!DE45/AVERAGE(Ventas!DE43:DE45),"")</f>
        <v>8.5576923076923084</v>
      </c>
      <c r="DF45" s="57">
        <f>IFERROR(Oferta!DF45/AVERAGE(Ventas!DF43:DF45),"")</f>
        <v>4.2558139534883717</v>
      </c>
      <c r="DG45" s="57">
        <f>IFERROR(Oferta!DG45/AVERAGE(Ventas!DG43:DG45),"")</f>
        <v>16.662650602409638</v>
      </c>
      <c r="DH45" s="57">
        <f>IFERROR(Oferta!DH45/AVERAGE(Ventas!DH43:DH45),"")</f>
        <v>7.6281407035175883</v>
      </c>
      <c r="DI45" s="57">
        <f>IFERROR(Oferta!DI45/AVERAGE(Ventas!DI43:DI45),"")</f>
        <v>10.287234042553191</v>
      </c>
      <c r="DJ45" s="57" t="str">
        <f>IFERROR(Oferta!DJ45/AVERAGE(Ventas!DJ43:DJ45),"")</f>
        <v/>
      </c>
      <c r="DK45" s="57">
        <f>IFERROR(Oferta!DK45/AVERAGE(Ventas!DK43:DK45),"")</f>
        <v>10.326086956521738</v>
      </c>
      <c r="DL45" s="57">
        <f>IFERROR(Oferta!DL45/AVERAGE(Ventas!DL43:DL45),"")</f>
        <v>13.045454545454545</v>
      </c>
      <c r="DM45" s="57">
        <f>IFERROR(Oferta!DM45/AVERAGE(Ventas!DM43:DM45),"")</f>
        <v>15.965346534653467</v>
      </c>
      <c r="DN45" s="57">
        <f>IFERROR(Oferta!DN45/AVERAGE(Ventas!DN43:DN45),"")</f>
        <v>10.326086956521738</v>
      </c>
      <c r="DO45" s="57">
        <f>IFERROR(Oferta!DO45/AVERAGE(Ventas!DO43:DO45),"")</f>
        <v>14.52</v>
      </c>
      <c r="DP45" s="57">
        <f>IFERROR(Oferta!DP45/AVERAGE(Ventas!DP43:DP45),"")</f>
        <v>13.444237918215613</v>
      </c>
      <c r="DQ45" s="57" t="str">
        <f>IFERROR(Oferta!DQ45/AVERAGE(Ventas!DQ43:DQ45),"")</f>
        <v/>
      </c>
      <c r="DR45" s="57">
        <f>IFERROR(Oferta!DR45/AVERAGE(Ventas!DR43:DR45),"")</f>
        <v>39.642857142857146</v>
      </c>
      <c r="DS45" s="57">
        <f>IFERROR(Oferta!DS45/AVERAGE(Ventas!DS43:DS45),"")</f>
        <v>25.35483870967742</v>
      </c>
      <c r="DT45" s="57">
        <f>IFERROR(Oferta!DT45/AVERAGE(Ventas!DT43:DT45),"")</f>
        <v>34.75</v>
      </c>
      <c r="DU45" s="57">
        <f>IFERROR(Oferta!DU45/AVERAGE(Ventas!DU43:DU45),"")</f>
        <v>39.642857142857146</v>
      </c>
      <c r="DV45" s="57">
        <f>IFERROR(Oferta!DV45/AVERAGE(Ventas!DV43:DV45),"")</f>
        <v>26.428571428571427</v>
      </c>
      <c r="DW45" s="57">
        <f>IFERROR(Oferta!DW45/AVERAGE(Ventas!DW43:DW45),"")</f>
        <v>33.636363636363633</v>
      </c>
      <c r="DX45" s="57">
        <f>IFERROR(Oferta!DX45/AVERAGE(Ventas!DX43:DX45),"")</f>
        <v>27.545454545454547</v>
      </c>
      <c r="DY45" s="57">
        <f>IFERROR(Oferta!DY45/AVERAGE(Ventas!DY43:DY45),"")</f>
        <v>18.677419354838708</v>
      </c>
      <c r="DZ45" s="57">
        <f>IFERROR(Oferta!DZ45/AVERAGE(Ventas!DZ43:DZ45),"")</f>
        <v>21</v>
      </c>
      <c r="EA45" s="57" t="str">
        <f>IFERROR(Oferta!EA45/AVERAGE(Ventas!EA43:EA45),"")</f>
        <v/>
      </c>
      <c r="EB45" s="57">
        <f>IFERROR(Oferta!EB45/AVERAGE(Ventas!EB43:EB45),"")</f>
        <v>20.013698630136986</v>
      </c>
      <c r="EC45" s="57">
        <f>IFERROR(Oferta!EC45/AVERAGE(Ventas!EC43:EC45),"")</f>
        <v>21</v>
      </c>
      <c r="ED45" s="57">
        <f>IFERROR(Oferta!ED45/AVERAGE(Ventas!ED43:ED45),"")</f>
        <v>20.132530120481928</v>
      </c>
      <c r="EE45" s="57">
        <f>IFERROR(Oferta!EE45/AVERAGE(Ventas!EE43:EE45),"")</f>
        <v>4.9616858237547889</v>
      </c>
      <c r="EF45" s="57">
        <f>IFERROR(Oferta!EF45/AVERAGE(Ventas!EF43:EF45),"")</f>
        <v>4.2647747982296274</v>
      </c>
      <c r="EG45" s="57">
        <f>IFERROR(Oferta!EG45/AVERAGE(Ventas!EG43:EG45),"")</f>
        <v>7.2671232876712333</v>
      </c>
      <c r="EH45" s="57">
        <f>IFERROR(Oferta!EH45/AVERAGE(Ventas!EH43:EH45),"")</f>
        <v>9.9658309296649659</v>
      </c>
      <c r="EI45" s="57">
        <f>IFERROR(Oferta!EI45/AVERAGE(Ventas!EI43:EI45),"")</f>
        <v>4.3091175036567524</v>
      </c>
      <c r="EJ45" s="57">
        <f>IFERROR(Oferta!EJ45/AVERAGE(Ventas!EJ43:EJ45),"")</f>
        <v>8.0540208319855093</v>
      </c>
      <c r="EK45" s="57">
        <f>IFERROR(Oferta!EK45/AVERAGE(Ventas!EK43:EK45),"")</f>
        <v>6.3940856535676973</v>
      </c>
      <c r="EL45" s="57">
        <f>IFERROR(Oferta!EL45/AVERAGE(Ventas!EL43:EL45),"")</f>
        <v>4.1891402714932129</v>
      </c>
      <c r="EM45" s="57">
        <f>IFERROR(Oferta!EM45/AVERAGE(Ventas!EM43:EM45),"")</f>
        <v>5.0673748328628738</v>
      </c>
      <c r="EN45" s="57">
        <f>IFERROR(Oferta!EN45/AVERAGE(Ventas!EN43:EN45),"")</f>
        <v>7.7596769277659243</v>
      </c>
      <c r="EO45" s="57">
        <f>IFERROR(Oferta!EO45/AVERAGE(Ventas!EO43:EO45),"")</f>
        <v>10.134328358208956</v>
      </c>
      <c r="EP45" s="57">
        <f>IFERROR(Oferta!EP45/AVERAGE(Ventas!EP43:EP45),"")</f>
        <v>5.0007551314615224</v>
      </c>
      <c r="EQ45" s="57">
        <f>IFERROR(Oferta!EQ45/AVERAGE(Ventas!EQ43:EQ45),"")</f>
        <v>8.4171579701360955</v>
      </c>
      <c r="ER45" s="57">
        <f>IFERROR(Oferta!ER45/AVERAGE(Ventas!ER43:ER45),"")</f>
        <v>6.8959836165790431</v>
      </c>
      <c r="ES45" s="57">
        <f>IFERROR(Oferta!ES45/AVERAGE(Ventas!ES43:ES45),"")</f>
        <v>4.3532338308457712</v>
      </c>
      <c r="ET45" s="57">
        <f>IFERROR(Oferta!ET45/AVERAGE(Ventas!ET43:ET45),"")</f>
        <v>5.5069022244474644</v>
      </c>
      <c r="EU45" s="57">
        <f>IFERROR(Oferta!EU45/AVERAGE(Ventas!EU43:EU45),"")</f>
        <v>7.9580977953646137</v>
      </c>
      <c r="EV45" s="57">
        <f>IFERROR(Oferta!EV45/AVERAGE(Ventas!EV43:EV45),"")</f>
        <v>10.265291217819975</v>
      </c>
      <c r="EW45" s="57">
        <f>IFERROR(Oferta!EW45/AVERAGE(Ventas!EW43:EW45),"")</f>
        <v>5.4152893922433663</v>
      </c>
      <c r="EX45" s="57">
        <f>IFERROR(Oferta!EX45/AVERAGE(Ventas!EX43:EX45),"")</f>
        <v>8.6018645881094304</v>
      </c>
      <c r="EY45" s="57">
        <f>IFERROR(Oferta!EY45/AVERAGE(Ventas!EY43:EY45),"")</f>
        <v>7.2118566176470589</v>
      </c>
      <c r="EZ45" s="57">
        <f>IFERROR(Oferta!EZ45/AVERAGE(Ventas!EZ43:EZ45),"")</f>
        <v>4.562859490550534</v>
      </c>
      <c r="FA45" s="57">
        <f>IFERROR(Oferta!FA45/AVERAGE(Ventas!FA43:FA45),"")</f>
        <v>5.5650502029480879</v>
      </c>
      <c r="FB45" s="57">
        <f>IFERROR(Oferta!FB45/AVERAGE(Ventas!FB43:FB45),"")</f>
        <v>7.9673068775596665</v>
      </c>
      <c r="FC45" s="57">
        <f>IFERROR(Oferta!FC45/AVERAGE(Ventas!FC43:FC45),"")</f>
        <v>10.265291217819975</v>
      </c>
      <c r="FD45" s="57">
        <f>IFERROR(Oferta!FD45/AVERAGE(Ventas!FD43:FD45),"")</f>
        <v>5.4851245085190037</v>
      </c>
      <c r="FE45" s="57">
        <f>IFERROR(Oferta!FE45/AVERAGE(Ventas!FE43:FE45),"")</f>
        <v>8.6081776057844088</v>
      </c>
      <c r="FF45" s="57">
        <f>IFERROR(Oferta!FF45/AVERAGE(Ventas!FF43:FF45),"")</f>
        <v>7.2425857474426198</v>
      </c>
    </row>
    <row r="46" spans="1:162" x14ac:dyDescent="0.2">
      <c r="A46" s="45">
        <v>41365</v>
      </c>
      <c r="B46" s="57">
        <f>IFERROR(Oferta!B46/AVERAGE(Ventas!B44:B46),"")</f>
        <v>1.1282051282051282</v>
      </c>
      <c r="C46" s="57">
        <f>IFERROR(Oferta!C46/AVERAGE(Ventas!C44:C46),"")</f>
        <v>5.1907060953530477</v>
      </c>
      <c r="D46" s="57">
        <f>IFERROR(Oferta!D46/AVERAGE(Ventas!D44:D46),"")</f>
        <v>9.3796951551442564</v>
      </c>
      <c r="E46" s="57">
        <f>IFERROR(Oferta!E46/AVERAGE(Ventas!E44:E46),"")</f>
        <v>14.105660377358491</v>
      </c>
      <c r="F46" s="57">
        <f>IFERROR(Oferta!F46/AVERAGE(Ventas!F44:F46),"")</f>
        <v>4.6879957694341616</v>
      </c>
      <c r="G46" s="57">
        <f>IFERROR(Oferta!G46/AVERAGE(Ventas!G44:G46),"")</f>
        <v>10.220407249944058</v>
      </c>
      <c r="H46" s="57">
        <f>IFERROR(Oferta!H46/AVERAGE(Ventas!H44:H46),"")</f>
        <v>8.5754716981132084</v>
      </c>
      <c r="I46" s="57" t="str">
        <f>IFERROR(Oferta!I46/AVERAGE(Ventas!I44:I46),"")</f>
        <v/>
      </c>
      <c r="J46" s="57">
        <f>IFERROR(Oferta!J46/AVERAGE(Ventas!J44:J46),"")</f>
        <v>10.726744186046512</v>
      </c>
      <c r="K46" s="57">
        <f>IFERROR(Oferta!K46/AVERAGE(Ventas!K44:K46),"")</f>
        <v>7.5390505359877489</v>
      </c>
      <c r="L46" s="57">
        <f>IFERROR(Oferta!L46/AVERAGE(Ventas!L44:L46),"")</f>
        <v>10.935281837160753</v>
      </c>
      <c r="M46" s="57">
        <f>IFERROR(Oferta!M46/AVERAGE(Ventas!M44:M46),"")</f>
        <v>10.726744186046512</v>
      </c>
      <c r="N46" s="57">
        <f>IFERROR(Oferta!N46/AVERAGE(Ventas!N44:N46),"")</f>
        <v>8.9761484098939928</v>
      </c>
      <c r="O46" s="57">
        <f>IFERROR(Oferta!O46/AVERAGE(Ventas!O44:O46),"")</f>
        <v>9.2070552147239262</v>
      </c>
      <c r="P46" s="57">
        <f>IFERROR(Oferta!P46/AVERAGE(Ventas!P44:P46),"")</f>
        <v>3.3687499999999999</v>
      </c>
      <c r="Q46" s="57">
        <f>IFERROR(Oferta!Q46/AVERAGE(Ventas!Q44:Q46),"")</f>
        <v>3.6706601174074516</v>
      </c>
      <c r="R46" s="57">
        <f>IFERROR(Oferta!R46/AVERAGE(Ventas!R44:R46),"")</f>
        <v>4.7133784928027094</v>
      </c>
      <c r="S46" s="57">
        <f>IFERROR(Oferta!S46/AVERAGE(Ventas!S44:S46),"")</f>
        <v>8.3990755007704152</v>
      </c>
      <c r="T46" s="57">
        <f>IFERROR(Oferta!T46/AVERAGE(Ventas!T44:T46),"")</f>
        <v>3.6542426645519428</v>
      </c>
      <c r="U46" s="57">
        <f>IFERROR(Oferta!U46/AVERAGE(Ventas!U44:U46),"")</f>
        <v>6.0204918032786887</v>
      </c>
      <c r="V46" s="57">
        <f>IFERROR(Oferta!V46/AVERAGE(Ventas!V44:V46),"")</f>
        <v>4.7269461819533038</v>
      </c>
      <c r="W46" s="57">
        <f>IFERROR(Oferta!W46/AVERAGE(Ventas!W44:W46),"")</f>
        <v>2.2687499999999998</v>
      </c>
      <c r="X46" s="57">
        <f>IFERROR(Oferta!X46/AVERAGE(Ventas!X44:X46),"")</f>
        <v>13.215743440233236</v>
      </c>
      <c r="Y46" s="57">
        <f>IFERROR(Oferta!Y46/AVERAGE(Ventas!Y44:Y46),"")</f>
        <v>12.070754716981131</v>
      </c>
      <c r="Z46" s="57">
        <f>IFERROR(Oferta!Z46/AVERAGE(Ventas!Z44:Z46),"")</f>
        <v>10.577854671280278</v>
      </c>
      <c r="AA46" s="57">
        <f>IFERROR(Oferta!AA46/AVERAGE(Ventas!AA44:AA46),"")</f>
        <v>7.9321266968325794</v>
      </c>
      <c r="AB46" s="57">
        <f>IFERROR(Oferta!AB46/AVERAGE(Ventas!AB44:AB46),"")</f>
        <v>11.209580838323353</v>
      </c>
      <c r="AC46" s="57">
        <f>IFERROR(Oferta!AC46/AVERAGE(Ventas!AC44:AC46),"")</f>
        <v>9.3427835051546388</v>
      </c>
      <c r="AD46" s="57" t="str">
        <f>IFERROR(Oferta!AD46/AVERAGE(Ventas!AD44:AD46),"")</f>
        <v/>
      </c>
      <c r="AE46" s="57">
        <f>IFERROR(Oferta!AE46/AVERAGE(Ventas!AE44:AE46),"")</f>
        <v>7.5145631067961158</v>
      </c>
      <c r="AF46" s="57">
        <f>IFERROR(Oferta!AF46/AVERAGE(Ventas!AF44:AF46),"")</f>
        <v>14.312252964426879</v>
      </c>
      <c r="AG46" s="57">
        <f>IFERROR(Oferta!AG46/AVERAGE(Ventas!AG44:AG46),"")</f>
        <v>25.058823529411764</v>
      </c>
      <c r="AH46" s="57">
        <f>IFERROR(Oferta!AH46/AVERAGE(Ventas!AH44:AH46),"")</f>
        <v>7.5145631067961158</v>
      </c>
      <c r="AI46" s="57">
        <f>IFERROR(Oferta!AI46/AVERAGE(Ventas!AI44:AI46),"")</f>
        <v>14.988888888888889</v>
      </c>
      <c r="AJ46" s="57">
        <f>IFERROR(Oferta!AJ46/AVERAGE(Ventas!AJ44:AJ46),"")</f>
        <v>11.754201680672269</v>
      </c>
      <c r="AK46" s="57" t="str">
        <f>IFERROR(Oferta!AK46/AVERAGE(Ventas!AK44:AK46),"")</f>
        <v/>
      </c>
      <c r="AL46" s="57">
        <f>IFERROR(Oferta!AL46/AVERAGE(Ventas!AL44:AL46),"")</f>
        <v>6.2487046632124361</v>
      </c>
      <c r="AM46" s="57">
        <f>IFERROR(Oferta!AM46/AVERAGE(Ventas!AM44:AM46),"")</f>
        <v>9.5042016806722689</v>
      </c>
      <c r="AN46" s="57">
        <f>IFERROR(Oferta!AN46/AVERAGE(Ventas!AN44:AN46),"")</f>
        <v>11.588235294117647</v>
      </c>
      <c r="AO46" s="57">
        <f>IFERROR(Oferta!AO46/AVERAGE(Ventas!AO44:AO46),"")</f>
        <v>6.2642487046632125</v>
      </c>
      <c r="AP46" s="57">
        <f>IFERROR(Oferta!AP46/AVERAGE(Ventas!AP44:AP46),"")</f>
        <v>9.8719723183391004</v>
      </c>
      <c r="AQ46" s="57">
        <f>IFERROR(Oferta!AQ46/AVERAGE(Ventas!AQ44:AQ46),"")</f>
        <v>8.4273858921161828</v>
      </c>
      <c r="AR46" s="57" t="str">
        <f>IFERROR(Oferta!AR46/AVERAGE(Ventas!AR44:AR46),"")</f>
        <v/>
      </c>
      <c r="AS46" s="57">
        <f>IFERROR(Oferta!AS46/AVERAGE(Ventas!AS44:AS46),"")</f>
        <v>7.1015625</v>
      </c>
      <c r="AT46" s="57">
        <f>IFERROR(Oferta!AT46/AVERAGE(Ventas!AT44:AT46),"")</f>
        <v>10.794871794871796</v>
      </c>
      <c r="AU46" s="57">
        <f>IFERROR(Oferta!AU46/AVERAGE(Ventas!AU44:AU46),"")</f>
        <v>6.6551724137931032</v>
      </c>
      <c r="AV46" s="57">
        <f>IFERROR(Oferta!AV46/AVERAGE(Ventas!AV44:AV46),"")</f>
        <v>7.1015625</v>
      </c>
      <c r="AW46" s="57">
        <f>IFERROR(Oferta!AW46/AVERAGE(Ventas!AW44:AW46),"")</f>
        <v>9.6728971962616814</v>
      </c>
      <c r="AX46" s="57">
        <f>IFERROR(Oferta!AX46/AVERAGE(Ventas!AX44:AX46),"")</f>
        <v>8.9398663697104688</v>
      </c>
      <c r="AY46" s="57" t="str">
        <f>IFERROR(Oferta!AY46/AVERAGE(Ventas!AY44:AY46),"")</f>
        <v/>
      </c>
      <c r="AZ46" s="57">
        <f>IFERROR(Oferta!AZ46/AVERAGE(Ventas!AZ44:AZ46),"")</f>
        <v>18.774193548387096</v>
      </c>
      <c r="BA46" s="57">
        <f>IFERROR(Oferta!BA46/AVERAGE(Ventas!BA44:BA46),"")</f>
        <v>10.140845070422534</v>
      </c>
      <c r="BB46" s="57">
        <f>IFERROR(Oferta!BB46/AVERAGE(Ventas!BB44:BB46),"")</f>
        <v>15.75</v>
      </c>
      <c r="BC46" s="57">
        <f>IFERROR(Oferta!BC46/AVERAGE(Ventas!BC44:BC46),"")</f>
        <v>18.774193548387096</v>
      </c>
      <c r="BD46" s="57">
        <f>IFERROR(Oferta!BD46/AVERAGE(Ventas!BD44:BD46),"")</f>
        <v>10.44</v>
      </c>
      <c r="BE46" s="57">
        <f>IFERROR(Oferta!BE46/AVERAGE(Ventas!BE44:BE46),"")</f>
        <v>12.877358490566037</v>
      </c>
      <c r="BF46" s="57">
        <f>IFERROR(Oferta!BF46/AVERAGE(Ventas!BF44:BF46),"")</f>
        <v>0</v>
      </c>
      <c r="BG46" s="57">
        <f>IFERROR(Oferta!BG46/AVERAGE(Ventas!BG44:BG46),"")</f>
        <v>6.9972972972972975</v>
      </c>
      <c r="BH46" s="57">
        <f>IFERROR(Oferta!BH46/AVERAGE(Ventas!BH44:BH46),"")</f>
        <v>6.1055276381909556</v>
      </c>
      <c r="BI46" s="57">
        <f>IFERROR(Oferta!BI46/AVERAGE(Ventas!BI44:BI46),"")</f>
        <v>12.461538461538462</v>
      </c>
      <c r="BJ46" s="57">
        <f>IFERROR(Oferta!BJ46/AVERAGE(Ventas!BJ44:BJ46),"")</f>
        <v>6.9224598930481278</v>
      </c>
      <c r="BK46" s="57">
        <f>IFERROR(Oferta!BK46/AVERAGE(Ventas!BK44:BK46),"")</f>
        <v>6.6727688787185357</v>
      </c>
      <c r="BL46" s="57">
        <f>IFERROR(Oferta!BL46/AVERAGE(Ventas!BL44:BL46),"")</f>
        <v>6.7879161528976573</v>
      </c>
      <c r="BM46" s="57">
        <f>IFERROR(Oferta!BM46/AVERAGE(Ventas!BM44:BM46),"")</f>
        <v>27</v>
      </c>
      <c r="BN46" s="57">
        <f>IFERROR(Oferta!BN46/AVERAGE(Ventas!BN44:BN46),"")</f>
        <v>6.0775862068965525</v>
      </c>
      <c r="BO46" s="57">
        <f>IFERROR(Oferta!BO46/AVERAGE(Ventas!BO44:BO46),"")</f>
        <v>9.4124168514412414</v>
      </c>
      <c r="BP46" s="57">
        <f>IFERROR(Oferta!BP46/AVERAGE(Ventas!BP44:BP46),"")</f>
        <v>18.130434782608695</v>
      </c>
      <c r="BQ46" s="57">
        <f>IFERROR(Oferta!BQ46/AVERAGE(Ventas!BQ44:BQ46),"")</f>
        <v>6.2564102564102564</v>
      </c>
      <c r="BR46" s="57">
        <f>IFERROR(Oferta!BR46/AVERAGE(Ventas!BR44:BR46),"")</f>
        <v>9.8354430379746827</v>
      </c>
      <c r="BS46" s="57">
        <f>IFERROR(Oferta!BS46/AVERAGE(Ventas!BS44:BS46),"")</f>
        <v>8.0573248407643305</v>
      </c>
      <c r="BT46" s="57" t="str">
        <f>IFERROR(Oferta!BT46/AVERAGE(Ventas!BT44:BT46),"")</f>
        <v/>
      </c>
      <c r="BU46" s="57">
        <f>IFERROR(Oferta!BU46/AVERAGE(Ventas!BU44:BU46),"")</f>
        <v>5.6225165562913908</v>
      </c>
      <c r="BV46" s="57">
        <f>IFERROR(Oferta!BV46/AVERAGE(Ventas!BV44:BV46),"")</f>
        <v>6.5854671280276813</v>
      </c>
      <c r="BW46" s="57">
        <f>IFERROR(Oferta!BW46/AVERAGE(Ventas!BW44:BW46),"")</f>
        <v>16.316793893129773</v>
      </c>
      <c r="BX46" s="57">
        <f>IFERROR(Oferta!BX46/AVERAGE(Ventas!BX44:BX46),"")</f>
        <v>5.6225165562913908</v>
      </c>
      <c r="BY46" s="57">
        <f>IFERROR(Oferta!BY46/AVERAGE(Ventas!BY44:BY46),"")</f>
        <v>8.0790861159929701</v>
      </c>
      <c r="BZ46" s="57">
        <f>IFERROR(Oferta!BZ46/AVERAGE(Ventas!BZ44:BZ46),"")</f>
        <v>7.7098058735689401</v>
      </c>
      <c r="CA46" s="57" t="str">
        <f>IFERROR(Oferta!CA46/AVERAGE(Ventas!CA44:CA46),"")</f>
        <v/>
      </c>
      <c r="CB46" s="57">
        <f>IFERROR(Oferta!CB46/AVERAGE(Ventas!CB44:CB46),"")</f>
        <v>16.891625615763544</v>
      </c>
      <c r="CC46" s="57">
        <f>IFERROR(Oferta!CC46/AVERAGE(Ventas!CC44:CC46),"")</f>
        <v>11.694915254237287</v>
      </c>
      <c r="CD46" s="57">
        <f>IFERROR(Oferta!CD46/AVERAGE(Ventas!CD44:CD46),"")</f>
        <v>17</v>
      </c>
      <c r="CE46" s="57">
        <f>IFERROR(Oferta!CE46/AVERAGE(Ventas!CE44:CE46),"")</f>
        <v>16.891625615763544</v>
      </c>
      <c r="CF46" s="57">
        <f>IFERROR(Oferta!CF46/AVERAGE(Ventas!CF44:CF46),"")</f>
        <v>11.761506276150627</v>
      </c>
      <c r="CG46" s="57">
        <f>IFERROR(Oferta!CG46/AVERAGE(Ventas!CG44:CG46),"")</f>
        <v>14.117647058823529</v>
      </c>
      <c r="CH46" s="57">
        <f>IFERROR(Oferta!CH46/AVERAGE(Ventas!CH44:CH46),"")</f>
        <v>8.3125</v>
      </c>
      <c r="CI46" s="57">
        <f>IFERROR(Oferta!CI46/AVERAGE(Ventas!CI44:CI46),"")</f>
        <v>4.5712198685171659</v>
      </c>
      <c r="CJ46" s="57">
        <f>IFERROR(Oferta!CJ46/AVERAGE(Ventas!CJ44:CJ46),"")</f>
        <v>6.6893865628042848</v>
      </c>
      <c r="CK46" s="57">
        <f>IFERROR(Oferta!CK46/AVERAGE(Ventas!CK44:CK46),"")</f>
        <v>13.27536231884058</v>
      </c>
      <c r="CL46" s="57">
        <f>IFERROR(Oferta!CL46/AVERAGE(Ventas!CL44:CL46),"")</f>
        <v>5.3085043988269796</v>
      </c>
      <c r="CM46" s="57">
        <f>IFERROR(Oferta!CM46/AVERAGE(Ventas!CM44:CM46),"")</f>
        <v>7.7941653160453814</v>
      </c>
      <c r="CN46" s="57">
        <f>IFERROR(Oferta!CN46/AVERAGE(Ventas!CN44:CN46),"")</f>
        <v>6.3521605988431444</v>
      </c>
      <c r="CO46" s="57">
        <f>IFERROR(Oferta!CO46/AVERAGE(Ventas!CO44:CO46),"")</f>
        <v>2.1259842519685037</v>
      </c>
      <c r="CP46" s="57">
        <f>IFERROR(Oferta!CP46/AVERAGE(Ventas!CP44:CP46),"")</f>
        <v>7.9431818181818183</v>
      </c>
      <c r="CQ46" s="57">
        <f>IFERROR(Oferta!CQ46/AVERAGE(Ventas!CQ44:CQ46),"")</f>
        <v>11.118320610687023</v>
      </c>
      <c r="CR46" s="57">
        <f>IFERROR(Oferta!CR46/AVERAGE(Ventas!CR44:CR46),"")</f>
        <v>8.4657534246575352</v>
      </c>
      <c r="CS46" s="57">
        <f>IFERROR(Oferta!CS46/AVERAGE(Ventas!CS44:CS46),"")</f>
        <v>4.506976744186046</v>
      </c>
      <c r="CT46" s="57">
        <f>IFERROR(Oferta!CT46/AVERAGE(Ventas!CT44:CT46),"")</f>
        <v>10.540298507462687</v>
      </c>
      <c r="CU46" s="57">
        <f>IFERROR(Oferta!CU46/AVERAGE(Ventas!CU44:CU46),"")</f>
        <v>8.1818181818181817</v>
      </c>
      <c r="CV46" s="57" t="str">
        <f>IFERROR(Oferta!CV46/AVERAGE(Ventas!CV44:CV46),"")</f>
        <v/>
      </c>
      <c r="CW46" s="57">
        <f>IFERROR(Oferta!CW46/AVERAGE(Ventas!CW44:CW46),"")</f>
        <v>14.74468085106383</v>
      </c>
      <c r="CX46" s="57">
        <f>IFERROR(Oferta!CX46/AVERAGE(Ventas!CX44:CX46),"")</f>
        <v>6.594900849858357</v>
      </c>
      <c r="CY46" s="57">
        <f>IFERROR(Oferta!CY46/AVERAGE(Ventas!CY44:CY46),"")</f>
        <v>7.5700934579439254</v>
      </c>
      <c r="CZ46" s="57">
        <f>IFERROR(Oferta!CZ46/AVERAGE(Ventas!CZ44:CZ46),"")</f>
        <v>14.74468085106383</v>
      </c>
      <c r="DA46" s="57">
        <f>IFERROR(Oferta!DA46/AVERAGE(Ventas!DA44:DA46),"")</f>
        <v>6.8217391304347821</v>
      </c>
      <c r="DB46" s="57">
        <f>IFERROR(Oferta!DB46/AVERAGE(Ventas!DB44:DB46),"")</f>
        <v>7.556213017751479</v>
      </c>
      <c r="DC46" s="57" t="str">
        <f>IFERROR(Oferta!DC46/AVERAGE(Ventas!DC44:DC46),"")</f>
        <v/>
      </c>
      <c r="DD46" s="57">
        <f>IFERROR(Oferta!DD46/AVERAGE(Ventas!DD44:DD46),"")</f>
        <v>9.5833333333333339</v>
      </c>
      <c r="DE46" s="57">
        <f>IFERROR(Oferta!DE46/AVERAGE(Ventas!DE44:DE46),"")</f>
        <v>9.7615384615384606</v>
      </c>
      <c r="DF46" s="57">
        <f>IFERROR(Oferta!DF46/AVERAGE(Ventas!DF44:DF46),"")</f>
        <v>3.6470588235294117</v>
      </c>
      <c r="DG46" s="57">
        <f>IFERROR(Oferta!DG46/AVERAGE(Ventas!DG44:DG46),"")</f>
        <v>11.916666666666666</v>
      </c>
      <c r="DH46" s="57">
        <f>IFERROR(Oferta!DH46/AVERAGE(Ventas!DH44:DH46),"")</f>
        <v>8.0386740331491708</v>
      </c>
      <c r="DI46" s="57">
        <f>IFERROR(Oferta!DI46/AVERAGE(Ventas!DI44:DI46),"")</f>
        <v>9.4878892733564015</v>
      </c>
      <c r="DJ46" s="57" t="str">
        <f>IFERROR(Oferta!DJ46/AVERAGE(Ventas!DJ44:DJ46),"")</f>
        <v/>
      </c>
      <c r="DK46" s="57">
        <f>IFERROR(Oferta!DK46/AVERAGE(Ventas!DK44:DK46),"")</f>
        <v>7.6785714285714288</v>
      </c>
      <c r="DL46" s="57">
        <f>IFERROR(Oferta!DL46/AVERAGE(Ventas!DL44:DL46),"")</f>
        <v>12.206896551724139</v>
      </c>
      <c r="DM46" s="57">
        <f>IFERROR(Oferta!DM46/AVERAGE(Ventas!DM44:DM46),"")</f>
        <v>11.826530612244898</v>
      </c>
      <c r="DN46" s="57">
        <f>IFERROR(Oferta!DN46/AVERAGE(Ventas!DN44:DN46),"")</f>
        <v>7.6785714285714288</v>
      </c>
      <c r="DO46" s="57">
        <f>IFERROR(Oferta!DO46/AVERAGE(Ventas!DO44:DO46),"")</f>
        <v>11.994296577946768</v>
      </c>
      <c r="DP46" s="57">
        <f>IFERROR(Oferta!DP46/AVERAGE(Ventas!DP44:DP46),"")</f>
        <v>10.949567723342939</v>
      </c>
      <c r="DQ46" s="57" t="str">
        <f>IFERROR(Oferta!DQ46/AVERAGE(Ventas!DQ44:DQ46),"")</f>
        <v/>
      </c>
      <c r="DR46" s="57">
        <f>IFERROR(Oferta!DR46/AVERAGE(Ventas!DR44:DR46),"")</f>
        <v>34.779310344827586</v>
      </c>
      <c r="DS46" s="57">
        <f>IFERROR(Oferta!DS46/AVERAGE(Ventas!DS44:DS46),"")</f>
        <v>25.840909090909093</v>
      </c>
      <c r="DT46" s="57">
        <f>IFERROR(Oferta!DT46/AVERAGE(Ventas!DT44:DT46),"")</f>
        <v>33.75</v>
      </c>
      <c r="DU46" s="57">
        <f>IFERROR(Oferta!DU46/AVERAGE(Ventas!DU44:DU46),"")</f>
        <v>34.779310344827586</v>
      </c>
      <c r="DV46" s="57">
        <f>IFERROR(Oferta!DV46/AVERAGE(Ventas!DV44:DV46),"")</f>
        <v>26.79</v>
      </c>
      <c r="DW46" s="57">
        <f>IFERROR(Oferta!DW46/AVERAGE(Ventas!DW44:DW46),"")</f>
        <v>31.518367346938774</v>
      </c>
      <c r="DX46" s="57">
        <f>IFERROR(Oferta!DX46/AVERAGE(Ventas!DX44:DX46),"")</f>
        <v>26.727272727272727</v>
      </c>
      <c r="DY46" s="57">
        <f>IFERROR(Oferta!DY46/AVERAGE(Ventas!DY44:DY46),"")</f>
        <v>12.033333333333333</v>
      </c>
      <c r="DZ46" s="57">
        <f>IFERROR(Oferta!DZ46/AVERAGE(Ventas!DZ44:DZ46),"")</f>
        <v>25.875</v>
      </c>
      <c r="EA46" s="57" t="str">
        <f>IFERROR(Oferta!EA46/AVERAGE(Ventas!EA44:EA46),"")</f>
        <v/>
      </c>
      <c r="EB46" s="57">
        <f>IFERROR(Oferta!EB46/AVERAGE(Ventas!EB44:EB46),"")</f>
        <v>13.633663366336634</v>
      </c>
      <c r="EC46" s="57">
        <f>IFERROR(Oferta!EC46/AVERAGE(Ventas!EC44:EC46),"")</f>
        <v>25.875</v>
      </c>
      <c r="ED46" s="57">
        <f>IFERROR(Oferta!ED46/AVERAGE(Ventas!ED44:ED46),"")</f>
        <v>14.532110091743119</v>
      </c>
      <c r="EE46" s="57">
        <f>IFERROR(Oferta!EE46/AVERAGE(Ventas!EE44:EE46),"")</f>
        <v>4.4514285714285711</v>
      </c>
      <c r="EF46" s="57">
        <f>IFERROR(Oferta!EF46/AVERAGE(Ventas!EF44:EF46),"")</f>
        <v>4.1395289946821983</v>
      </c>
      <c r="EG46" s="57">
        <f>IFERROR(Oferta!EG46/AVERAGE(Ventas!EG44:EG46),"")</f>
        <v>6.7721947409528767</v>
      </c>
      <c r="EH46" s="57">
        <f>IFERROR(Oferta!EH46/AVERAGE(Ventas!EH44:EH46),"")</f>
        <v>10.435353768149344</v>
      </c>
      <c r="EI46" s="57">
        <f>IFERROR(Oferta!EI46/AVERAGE(Ventas!EI44:EI46),"")</f>
        <v>4.1649220749011402</v>
      </c>
      <c r="EJ46" s="57">
        <f>IFERROR(Oferta!EJ46/AVERAGE(Ventas!EJ44:EJ46),"")</f>
        <v>7.7742403227840127</v>
      </c>
      <c r="EK46" s="57">
        <f>IFERROR(Oferta!EK46/AVERAGE(Ventas!EK44:EK46),"")</f>
        <v>6.1556382349873076</v>
      </c>
      <c r="EL46" s="57">
        <f>IFERROR(Oferta!EL46/AVERAGE(Ventas!EL44:EL46),"")</f>
        <v>3.9992743105950654</v>
      </c>
      <c r="EM46" s="57">
        <f>IFERROR(Oferta!EM46/AVERAGE(Ventas!EM44:EM46),"")</f>
        <v>4.8667486971627101</v>
      </c>
      <c r="EN46" s="57">
        <f>IFERROR(Oferta!EN46/AVERAGE(Ventas!EN44:EN46),"")</f>
        <v>7.2973624607291594</v>
      </c>
      <c r="EO46" s="57">
        <f>IFERROR(Oferta!EO46/AVERAGE(Ventas!EO44:EO46),"")</f>
        <v>10.50494233937397</v>
      </c>
      <c r="EP46" s="57">
        <f>IFERROR(Oferta!EP46/AVERAGE(Ventas!EP44:EP46),"")</f>
        <v>4.7880742398315119</v>
      </c>
      <c r="EQ46" s="57">
        <f>IFERROR(Oferta!EQ46/AVERAGE(Ventas!EQ44:EQ46),"")</f>
        <v>8.1373564148196085</v>
      </c>
      <c r="ER46" s="57">
        <f>IFERROR(Oferta!ER46/AVERAGE(Ventas!ER44:ER46),"")</f>
        <v>6.6289533746331921</v>
      </c>
      <c r="ES46" s="57">
        <f>IFERROR(Oferta!ES46/AVERAGE(Ventas!ES44:ES46),"")</f>
        <v>4.0086378737541528</v>
      </c>
      <c r="ET46" s="57">
        <f>IFERROR(Oferta!ET46/AVERAGE(Ventas!ET44:ET46),"")</f>
        <v>5.2879905371555802</v>
      </c>
      <c r="EU46" s="57">
        <f>IFERROR(Oferta!EU46/AVERAGE(Ventas!EU44:EU46),"")</f>
        <v>7.5579582429501091</v>
      </c>
      <c r="EV46" s="57">
        <f>IFERROR(Oferta!EV46/AVERAGE(Ventas!EV44:EV46),"")</f>
        <v>10.478027072130539</v>
      </c>
      <c r="EW46" s="57">
        <f>IFERROR(Oferta!EW46/AVERAGE(Ventas!EW44:EW46),"")</f>
        <v>5.1667191534924735</v>
      </c>
      <c r="EX46" s="57">
        <f>IFERROR(Oferta!EX46/AVERAGE(Ventas!EX44:EX46),"")</f>
        <v>8.3396872673119873</v>
      </c>
      <c r="EY46" s="57">
        <f>IFERROR(Oferta!EY46/AVERAGE(Ventas!EY44:EY46),"")</f>
        <v>6.9411748375992444</v>
      </c>
      <c r="EZ46" s="57">
        <f>IFERROR(Oferta!EZ46/AVERAGE(Ventas!EZ44:EZ46),"")</f>
        <v>4.1734828496042216</v>
      </c>
      <c r="FA46" s="57">
        <f>IFERROR(Oferta!FA46/AVERAGE(Ventas!FA44:FA46),"")</f>
        <v>5.3299681925044942</v>
      </c>
      <c r="FB46" s="57">
        <f>IFERROR(Oferta!FB46/AVERAGE(Ventas!FB44:FB46),"")</f>
        <v>7.567886178861789</v>
      </c>
      <c r="FC46" s="57">
        <f>IFERROR(Oferta!FC46/AVERAGE(Ventas!FC44:FC46),"")</f>
        <v>10.478027072130539</v>
      </c>
      <c r="FD46" s="57">
        <f>IFERROR(Oferta!FD46/AVERAGE(Ventas!FD44:FD46),"")</f>
        <v>5.2202403304543745</v>
      </c>
      <c r="FE46" s="57">
        <f>IFERROR(Oferta!FE46/AVERAGE(Ventas!FE44:FE46),"")</f>
        <v>8.3466481417158729</v>
      </c>
      <c r="FF46" s="57">
        <f>IFERROR(Oferta!FF46/AVERAGE(Ventas!FF44:FF46),"")</f>
        <v>6.964075170905871</v>
      </c>
    </row>
    <row r="47" spans="1:162" x14ac:dyDescent="0.2">
      <c r="A47" s="45">
        <v>41395</v>
      </c>
      <c r="B47" s="57">
        <f>IFERROR(Oferta!B47/AVERAGE(Ventas!B45:B47),"")</f>
        <v>1.0071428571428571</v>
      </c>
      <c r="C47" s="57">
        <f>IFERROR(Oferta!C47/AVERAGE(Ventas!C45:C47),"")</f>
        <v>5.129032258064516</v>
      </c>
      <c r="D47" s="57">
        <f>IFERROR(Oferta!D47/AVERAGE(Ventas!D45:D47),"")</f>
        <v>8.4097222222222214</v>
      </c>
      <c r="E47" s="57">
        <f>IFERROR(Oferta!E47/AVERAGE(Ventas!E45:E47),"")</f>
        <v>14.362831858407079</v>
      </c>
      <c r="F47" s="57">
        <f>IFERROR(Oferta!F47/AVERAGE(Ventas!F45:F47),"")</f>
        <v>4.8109151047409044</v>
      </c>
      <c r="G47" s="57">
        <f>IFERROR(Oferta!G47/AVERAGE(Ventas!G45:G47),"")</f>
        <v>9.4161145543919638</v>
      </c>
      <c r="H47" s="57">
        <f>IFERROR(Oferta!H47/AVERAGE(Ventas!H45:H47),"")</f>
        <v>8.1295241028800245</v>
      </c>
      <c r="I47" s="57" t="str">
        <f>IFERROR(Oferta!I47/AVERAGE(Ventas!I45:I47),"")</f>
        <v/>
      </c>
      <c r="J47" s="57">
        <f>IFERROR(Oferta!J47/AVERAGE(Ventas!J45:J47),"")</f>
        <v>9.2714285714285722</v>
      </c>
      <c r="K47" s="57">
        <f>IFERROR(Oferta!K47/AVERAGE(Ventas!K45:K47),"")</f>
        <v>6.229530201342282</v>
      </c>
      <c r="L47" s="57">
        <f>IFERROR(Oferta!L47/AVERAGE(Ventas!L45:L47),"")</f>
        <v>12.75175644028103</v>
      </c>
      <c r="M47" s="57">
        <f>IFERROR(Oferta!M47/AVERAGE(Ventas!M45:M47),"")</f>
        <v>9.2714285714285722</v>
      </c>
      <c r="N47" s="57">
        <f>IFERROR(Oferta!N47/AVERAGE(Ventas!N45:N47),"")</f>
        <v>8.6058020477815695</v>
      </c>
      <c r="O47" s="57">
        <f>IFERROR(Oferta!O47/AVERAGE(Ventas!O45:O47),"")</f>
        <v>8.7069464544138917</v>
      </c>
      <c r="P47" s="57">
        <f>IFERROR(Oferta!P47/AVERAGE(Ventas!P45:P47),"")</f>
        <v>2.6656200941915227</v>
      </c>
      <c r="Q47" s="57">
        <f>IFERROR(Oferta!Q47/AVERAGE(Ventas!Q45:Q47),"")</f>
        <v>2.9316395123618548</v>
      </c>
      <c r="R47" s="57">
        <f>IFERROR(Oferta!R47/AVERAGE(Ventas!R45:R47),"")</f>
        <v>4.3790069138906347</v>
      </c>
      <c r="S47" s="57">
        <f>IFERROR(Oferta!S47/AVERAGE(Ventas!S45:S47),"")</f>
        <v>7.8745992162451017</v>
      </c>
      <c r="T47" s="57">
        <f>IFERROR(Oferta!T47/AVERAGE(Ventas!T45:T47),"")</f>
        <v>2.9136392606755894</v>
      </c>
      <c r="U47" s="57">
        <f>IFERROR(Oferta!U47/AVERAGE(Ventas!U45:U47),"")</f>
        <v>5.6734828496042216</v>
      </c>
      <c r="V47" s="57">
        <f>IFERROR(Oferta!V47/AVERAGE(Ventas!V45:V47),"")</f>
        <v>4.1446392844533362</v>
      </c>
      <c r="W47" s="57">
        <f>IFERROR(Oferta!W47/AVERAGE(Ventas!W45:W47),"")</f>
        <v>2.2687499999999998</v>
      </c>
      <c r="X47" s="57">
        <f>IFERROR(Oferta!X47/AVERAGE(Ventas!X45:X47),"")</f>
        <v>15.91970802919708</v>
      </c>
      <c r="Y47" s="57">
        <f>IFERROR(Oferta!Y47/AVERAGE(Ventas!Y45:Y47),"")</f>
        <v>16.161764705882351</v>
      </c>
      <c r="Z47" s="57">
        <f>IFERROR(Oferta!Z47/AVERAGE(Ventas!Z45:Z47),"")</f>
        <v>15.448453608247421</v>
      </c>
      <c r="AA47" s="57">
        <f>IFERROR(Oferta!AA47/AVERAGE(Ventas!AA45:AA47),"")</f>
        <v>8.5656565656565657</v>
      </c>
      <c r="AB47" s="57">
        <f>IFERROR(Oferta!AB47/AVERAGE(Ventas!AB45:AB47),"")</f>
        <v>15.814070351758795</v>
      </c>
      <c r="AC47" s="57">
        <f>IFERROR(Oferta!AC47/AVERAGE(Ventas!AC45:AC47),"")</f>
        <v>11.473790322580644</v>
      </c>
      <c r="AD47" s="57" t="str">
        <f>IFERROR(Oferta!AD47/AVERAGE(Ventas!AD45:AD47),"")</f>
        <v/>
      </c>
      <c r="AE47" s="57">
        <f>IFERROR(Oferta!AE47/AVERAGE(Ventas!AE45:AE47),"")</f>
        <v>7.0240384615384617</v>
      </c>
      <c r="AF47" s="57">
        <f>IFERROR(Oferta!AF47/AVERAGE(Ventas!AF45:AF47),"")</f>
        <v>12.39261744966443</v>
      </c>
      <c r="AG47" s="57">
        <f>IFERROR(Oferta!AG47/AVERAGE(Ventas!AG45:AG47),"")</f>
        <v>24</v>
      </c>
      <c r="AH47" s="57">
        <f>IFERROR(Oferta!AH47/AVERAGE(Ventas!AH45:AH47),"")</f>
        <v>7.0240384615384617</v>
      </c>
      <c r="AI47" s="57">
        <f>IFERROR(Oferta!AI47/AVERAGE(Ventas!AI45:AI47),"")</f>
        <v>13.122641509433961</v>
      </c>
      <c r="AJ47" s="57">
        <f>IFERROR(Oferta!AJ47/AVERAGE(Ventas!AJ45:AJ47),"")</f>
        <v>10.711026615969581</v>
      </c>
      <c r="AK47" s="57" t="str">
        <f>IFERROR(Oferta!AK47/AVERAGE(Ventas!AK45:AK47),"")</f>
        <v/>
      </c>
      <c r="AL47" s="57">
        <f>IFERROR(Oferta!AL47/AVERAGE(Ventas!AL45:AL47),"")</f>
        <v>5.8272251308900529</v>
      </c>
      <c r="AM47" s="57">
        <f>IFERROR(Oferta!AM47/AVERAGE(Ventas!AM45:AM47),"")</f>
        <v>8.6163934426229503</v>
      </c>
      <c r="AN47" s="57">
        <f>IFERROR(Oferta!AN47/AVERAGE(Ventas!AN45:AN47),"")</f>
        <v>16.114285714285714</v>
      </c>
      <c r="AO47" s="57">
        <f>IFERROR(Oferta!AO47/AVERAGE(Ventas!AO45:AO47),"")</f>
        <v>5.842931937172775</v>
      </c>
      <c r="AP47" s="57">
        <f>IFERROR(Oferta!AP47/AVERAGE(Ventas!AP45:AP47),"")</f>
        <v>9.3882352941176475</v>
      </c>
      <c r="AQ47" s="57">
        <f>IFERROR(Oferta!AQ47/AVERAGE(Ventas!AQ45:AQ47),"")</f>
        <v>8.1129943502824862</v>
      </c>
      <c r="AR47" s="57" t="str">
        <f>IFERROR(Oferta!AR47/AVERAGE(Ventas!AR45:AR47),"")</f>
        <v/>
      </c>
      <c r="AS47" s="57">
        <f>IFERROR(Oferta!AS47/AVERAGE(Ventas!AS45:AS47),"")</f>
        <v>9.6</v>
      </c>
      <c r="AT47" s="57">
        <f>IFERROR(Oferta!AT47/AVERAGE(Ventas!AT45:AT47),"")</f>
        <v>13.91860465116279</v>
      </c>
      <c r="AU47" s="57">
        <f>IFERROR(Oferta!AU47/AVERAGE(Ventas!AU45:AU47),"")</f>
        <v>8.90625</v>
      </c>
      <c r="AV47" s="57">
        <f>IFERROR(Oferta!AV47/AVERAGE(Ventas!AV45:AV47),"")</f>
        <v>9.6</v>
      </c>
      <c r="AW47" s="57">
        <f>IFERROR(Oferta!AW47/AVERAGE(Ventas!AW45:AW47),"")</f>
        <v>12.559322033898304</v>
      </c>
      <c r="AX47" s="57">
        <f>IFERROR(Oferta!AX47/AVERAGE(Ventas!AX45:AX47),"")</f>
        <v>11.678571428571429</v>
      </c>
      <c r="AY47" s="57">
        <f>IFERROR(Oferta!AY47/AVERAGE(Ventas!AY45:AY47),"")</f>
        <v>69</v>
      </c>
      <c r="AZ47" s="57">
        <f>IFERROR(Oferta!AZ47/AVERAGE(Ventas!AZ45:AZ47),"")</f>
        <v>21.327272727272728</v>
      </c>
      <c r="BA47" s="57">
        <f>IFERROR(Oferta!BA47/AVERAGE(Ventas!BA45:BA47),"")</f>
        <v>11.90625</v>
      </c>
      <c r="BB47" s="57">
        <f>IFERROR(Oferta!BB47/AVERAGE(Ventas!BB45:BB47),"")</f>
        <v>9</v>
      </c>
      <c r="BC47" s="57">
        <f>IFERROR(Oferta!BC47/AVERAGE(Ventas!BC45:BC47),"")</f>
        <v>23</v>
      </c>
      <c r="BD47" s="57">
        <f>IFERROR(Oferta!BD47/AVERAGE(Ventas!BD45:BD47),"")</f>
        <v>11.687861271676301</v>
      </c>
      <c r="BE47" s="57">
        <f>IFERROR(Oferta!BE47/AVERAGE(Ventas!BE45:BE47),"")</f>
        <v>14.491304347826086</v>
      </c>
      <c r="BF47" s="57">
        <f>IFERROR(Oferta!BF47/AVERAGE(Ventas!BF45:BF47),"")</f>
        <v>0</v>
      </c>
      <c r="BG47" s="57">
        <f>IFERROR(Oferta!BG47/AVERAGE(Ventas!BG45:BG47),"")</f>
        <v>7.8616071428571423</v>
      </c>
      <c r="BH47" s="57">
        <f>IFERROR(Oferta!BH47/AVERAGE(Ventas!BH45:BH47),"")</f>
        <v>5.9007633587786259</v>
      </c>
      <c r="BI47" s="57">
        <f>IFERROR(Oferta!BI47/AVERAGE(Ventas!BI45:BI47),"")</f>
        <v>9.75</v>
      </c>
      <c r="BJ47" s="57">
        <f>IFERROR(Oferta!BJ47/AVERAGE(Ventas!BJ45:BJ47),"")</f>
        <v>7.7920353982300892</v>
      </c>
      <c r="BK47" s="57">
        <f>IFERROR(Oferta!BK47/AVERAGE(Ventas!BK45:BK47),"")</f>
        <v>6.2883295194508015</v>
      </c>
      <c r="BL47" s="57">
        <f>IFERROR(Oferta!BL47/AVERAGE(Ventas!BL45:BL47),"")</f>
        <v>7.052868391451069</v>
      </c>
      <c r="BM47" s="57">
        <f>IFERROR(Oferta!BM47/AVERAGE(Ventas!BM45:BM47),"")</f>
        <v>17</v>
      </c>
      <c r="BN47" s="57">
        <f>IFERROR(Oferta!BN47/AVERAGE(Ventas!BN45:BN47),"")</f>
        <v>5.2388059701492535</v>
      </c>
      <c r="BO47" s="57">
        <f>IFERROR(Oferta!BO47/AVERAGE(Ventas!BO45:BO47),"")</f>
        <v>7.5801526717557257</v>
      </c>
      <c r="BP47" s="57">
        <f>IFERROR(Oferta!BP47/AVERAGE(Ventas!BP45:BP47),"")</f>
        <v>21.157894736842106</v>
      </c>
      <c r="BQ47" s="57">
        <f>IFERROR(Oferta!BQ47/AVERAGE(Ventas!BQ45:BQ47),"")</f>
        <v>5.3873684210526314</v>
      </c>
      <c r="BR47" s="57">
        <f>IFERROR(Oferta!BR47/AVERAGE(Ventas!BR45:BR47),"")</f>
        <v>8.05524861878453</v>
      </c>
      <c r="BS47" s="57">
        <f>IFERROR(Oferta!BS47/AVERAGE(Ventas!BS45:BS47),"")</f>
        <v>6.8104125736738705</v>
      </c>
      <c r="BT47" s="57" t="str">
        <f>IFERROR(Oferta!BT47/AVERAGE(Ventas!BT45:BT47),"")</f>
        <v/>
      </c>
      <c r="BU47" s="57">
        <f>IFERROR(Oferta!BU47/AVERAGE(Ventas!BU45:BU47),"")</f>
        <v>2.9071566731141196</v>
      </c>
      <c r="BV47" s="57">
        <f>IFERROR(Oferta!BV47/AVERAGE(Ventas!BV45:BV47),"")</f>
        <v>6.1145181476846062</v>
      </c>
      <c r="BW47" s="57">
        <f>IFERROR(Oferta!BW47/AVERAGE(Ventas!BW45:BW47),"")</f>
        <v>17.986956521739128</v>
      </c>
      <c r="BX47" s="57">
        <f>IFERROR(Oferta!BX47/AVERAGE(Ventas!BX45:BX47),"")</f>
        <v>2.9535783365570598</v>
      </c>
      <c r="BY47" s="57">
        <f>IFERROR(Oferta!BY47/AVERAGE(Ventas!BY45:BY47),"")</f>
        <v>7.608315098468271</v>
      </c>
      <c r="BZ47" s="57">
        <f>IFERROR(Oferta!BZ47/AVERAGE(Ventas!BZ45:BZ47),"")</f>
        <v>6.5820895522388065</v>
      </c>
      <c r="CA47" s="57" t="str">
        <f>IFERROR(Oferta!CA47/AVERAGE(Ventas!CA45:CA47),"")</f>
        <v/>
      </c>
      <c r="CB47" s="57">
        <f>IFERROR(Oferta!CB47/AVERAGE(Ventas!CB45:CB47),"")</f>
        <v>18.696969696969695</v>
      </c>
      <c r="CC47" s="57">
        <f>IFERROR(Oferta!CC47/AVERAGE(Ventas!CC45:CC47),"")</f>
        <v>9.1226765799256508</v>
      </c>
      <c r="CD47" s="57">
        <f>IFERROR(Oferta!CD47/AVERAGE(Ventas!CD45:CD47),"")</f>
        <v>16</v>
      </c>
      <c r="CE47" s="57">
        <f>IFERROR(Oferta!CE47/AVERAGE(Ventas!CE45:CE47),"")</f>
        <v>18.696969696969695</v>
      </c>
      <c r="CF47" s="57">
        <f>IFERROR(Oferta!CF47/AVERAGE(Ventas!CF45:CF47),"")</f>
        <v>9.1985294117647047</v>
      </c>
      <c r="CG47" s="57">
        <f>IFERROR(Oferta!CG47/AVERAGE(Ventas!CG45:CG47),"")</f>
        <v>13.200000000000001</v>
      </c>
      <c r="CH47" s="57">
        <f>IFERROR(Oferta!CH47/AVERAGE(Ventas!CH45:CH47),"")</f>
        <v>6.1499999999999995</v>
      </c>
      <c r="CI47" s="57">
        <f>IFERROR(Oferta!CI47/AVERAGE(Ventas!CI45:CI47),"")</f>
        <v>4.0474860335195535</v>
      </c>
      <c r="CJ47" s="57">
        <f>IFERROR(Oferta!CJ47/AVERAGE(Ventas!CJ45:CJ47),"")</f>
        <v>6.317740511915269</v>
      </c>
      <c r="CK47" s="57">
        <f>IFERROR(Oferta!CK47/AVERAGE(Ventas!CK45:CK47),"")</f>
        <v>10.738938053097346</v>
      </c>
      <c r="CL47" s="57">
        <f>IFERROR(Oferta!CL47/AVERAGE(Ventas!CL45:CL47),"")</f>
        <v>4.4884105960264904</v>
      </c>
      <c r="CM47" s="57">
        <f>IFERROR(Oferta!CM47/AVERAGE(Ventas!CM45:CM47),"")</f>
        <v>7.0529801324503314</v>
      </c>
      <c r="CN47" s="57">
        <f>IFERROR(Oferta!CN47/AVERAGE(Ventas!CN45:CN47),"")</f>
        <v>5.5875118259224221</v>
      </c>
      <c r="CO47" s="57">
        <f>IFERROR(Oferta!CO47/AVERAGE(Ventas!CO45:CO47),"")</f>
        <v>3.3461538461538463</v>
      </c>
      <c r="CP47" s="57">
        <f>IFERROR(Oferta!CP47/AVERAGE(Ventas!CP45:CP47),"")</f>
        <v>11.015625</v>
      </c>
      <c r="CQ47" s="57">
        <f>IFERROR(Oferta!CQ47/AVERAGE(Ventas!CQ45:CQ47),"")</f>
        <v>12.399193548387096</v>
      </c>
      <c r="CR47" s="57">
        <f>IFERROR(Oferta!CR47/AVERAGE(Ventas!CR45:CR47),"")</f>
        <v>8.5540540540540544</v>
      </c>
      <c r="CS47" s="57">
        <f>IFERROR(Oferta!CS47/AVERAGE(Ventas!CS45:CS47),"")</f>
        <v>6.8028169014084501</v>
      </c>
      <c r="CT47" s="57">
        <f>IFERROR(Oferta!CT47/AVERAGE(Ventas!CT45:CT47),"")</f>
        <v>11.51552795031056</v>
      </c>
      <c r="CU47" s="57">
        <f>IFERROR(Oferta!CU47/AVERAGE(Ventas!CU45:CU47),"")</f>
        <v>10.073275862068966</v>
      </c>
      <c r="CV47" s="57" t="str">
        <f>IFERROR(Oferta!CV47/AVERAGE(Ventas!CV45:CV47),"")</f>
        <v/>
      </c>
      <c r="CW47" s="57">
        <f>IFERROR(Oferta!CW47/AVERAGE(Ventas!CW45:CW47),"")</f>
        <v>64.173913043478265</v>
      </c>
      <c r="CX47" s="57">
        <f>IFERROR(Oferta!CX47/AVERAGE(Ventas!CX45:CX47),"")</f>
        <v>5.6507936507936511</v>
      </c>
      <c r="CY47" s="57">
        <f>IFERROR(Oferta!CY47/AVERAGE(Ventas!CY45:CY47),"")</f>
        <v>9.2470588235294127</v>
      </c>
      <c r="CZ47" s="57">
        <f>IFERROR(Oferta!CZ47/AVERAGE(Ventas!CZ45:CZ47),"")</f>
        <v>64.173913043478265</v>
      </c>
      <c r="DA47" s="57">
        <f>IFERROR(Oferta!DA47/AVERAGE(Ventas!DA45:DA47),"")</f>
        <v>6.3110151187904968</v>
      </c>
      <c r="DB47" s="57">
        <f>IFERROR(Oferta!DB47/AVERAGE(Ventas!DB45:DB47),"")</f>
        <v>9.0493827160493829</v>
      </c>
      <c r="DC47" s="57" t="str">
        <f>IFERROR(Oferta!DC47/AVERAGE(Ventas!DC45:DC47),"")</f>
        <v/>
      </c>
      <c r="DD47" s="57">
        <f>IFERROR(Oferta!DD47/AVERAGE(Ventas!DD45:DD47),"")</f>
        <v>10.987012987012987</v>
      </c>
      <c r="DE47" s="57">
        <f>IFERROR(Oferta!DE47/AVERAGE(Ventas!DE45:DE47),"")</f>
        <v>0.7021276595744681</v>
      </c>
      <c r="DF47" s="57">
        <f>IFERROR(Oferta!DF47/AVERAGE(Ventas!DF45:DF47),"")</f>
        <v>9.375E-2</v>
      </c>
      <c r="DG47" s="57">
        <f>IFERROR(Oferta!DG47/AVERAGE(Ventas!DG45:DG47),"")</f>
        <v>10.987012987012987</v>
      </c>
      <c r="DH47" s="57">
        <f>IFERROR(Oferta!DH47/AVERAGE(Ventas!DH45:DH47),"")</f>
        <v>0.54761904761904767</v>
      </c>
      <c r="DI47" s="57">
        <f>IFERROR(Oferta!DI47/AVERAGE(Ventas!DI45:DI47),"")</f>
        <v>4.5073891625615756</v>
      </c>
      <c r="DJ47" s="57" t="str">
        <f>IFERROR(Oferta!DJ47/AVERAGE(Ventas!DJ45:DJ47),"")</f>
        <v/>
      </c>
      <c r="DK47" s="57">
        <f>IFERROR(Oferta!DK47/AVERAGE(Ventas!DK45:DK47),"")</f>
        <v>7.1931818181818183</v>
      </c>
      <c r="DL47" s="57">
        <f>IFERROR(Oferta!DL47/AVERAGE(Ventas!DL45:DL47),"")</f>
        <v>10.214788732394366</v>
      </c>
      <c r="DM47" s="57">
        <f>IFERROR(Oferta!DM47/AVERAGE(Ventas!DM45:DM47),"")</f>
        <v>11.78</v>
      </c>
      <c r="DN47" s="57">
        <f>IFERROR(Oferta!DN47/AVERAGE(Ventas!DN45:DN47),"")</f>
        <v>7.1931818181818183</v>
      </c>
      <c r="DO47" s="57">
        <f>IFERROR(Oferta!DO47/AVERAGE(Ventas!DO45:DO47),"")</f>
        <v>11.018835616438357</v>
      </c>
      <c r="DP47" s="57">
        <f>IFERROR(Oferta!DP47/AVERAGE(Ventas!DP45:DP47),"")</f>
        <v>10.132894736842104</v>
      </c>
      <c r="DQ47" s="57" t="str">
        <f>IFERROR(Oferta!DQ47/AVERAGE(Ventas!DQ45:DQ47),"")</f>
        <v/>
      </c>
      <c r="DR47" s="57">
        <f>IFERROR(Oferta!DR47/AVERAGE(Ventas!DR45:DR47),"")</f>
        <v>33.806896551724137</v>
      </c>
      <c r="DS47" s="57">
        <f>IFERROR(Oferta!DS47/AVERAGE(Ventas!DS45:DS47),"")</f>
        <v>23.60869565217391</v>
      </c>
      <c r="DT47" s="57">
        <f>IFERROR(Oferta!DT47/AVERAGE(Ventas!DT45:DT47),"")</f>
        <v>36</v>
      </c>
      <c r="DU47" s="57">
        <f>IFERROR(Oferta!DU47/AVERAGE(Ventas!DU45:DU47),"")</f>
        <v>33.806896551724137</v>
      </c>
      <c r="DV47" s="57">
        <f>IFERROR(Oferta!DV47/AVERAGE(Ventas!DV45:DV47),"")</f>
        <v>24.932038834951456</v>
      </c>
      <c r="DW47" s="57">
        <f>IFERROR(Oferta!DW47/AVERAGE(Ventas!DW45:DW47),"")</f>
        <v>30.12096774193548</v>
      </c>
      <c r="DX47" s="57">
        <f>IFERROR(Oferta!DX47/AVERAGE(Ventas!DX45:DX47),"")</f>
        <v>28.799999999999997</v>
      </c>
      <c r="DY47" s="57">
        <f>IFERROR(Oferta!DY47/AVERAGE(Ventas!DY45:DY47),"")</f>
        <v>11.315217391304348</v>
      </c>
      <c r="DZ47" s="57">
        <f>IFERROR(Oferta!DZ47/AVERAGE(Ventas!DZ45:DZ47),"")</f>
        <v>49.5</v>
      </c>
      <c r="EA47" s="57" t="str">
        <f>IFERROR(Oferta!EA47/AVERAGE(Ventas!EA45:EA47),"")</f>
        <v/>
      </c>
      <c r="EB47" s="57">
        <f>IFERROR(Oferta!EB47/AVERAGE(Ventas!EB45:EB47),"")</f>
        <v>13.029411764705882</v>
      </c>
      <c r="EC47" s="57">
        <f>IFERROR(Oferta!EC47/AVERAGE(Ventas!EC45:EC47),"")</f>
        <v>49.5</v>
      </c>
      <c r="ED47" s="57">
        <f>IFERROR(Oferta!ED47/AVERAGE(Ventas!ED45:ED47),"")</f>
        <v>15.055555555555555</v>
      </c>
      <c r="EE47" s="57">
        <f>IFERROR(Oferta!EE47/AVERAGE(Ventas!EE45:EE47),"")</f>
        <v>3.630077787381158</v>
      </c>
      <c r="EF47" s="57">
        <f>IFERROR(Oferta!EF47/AVERAGE(Ventas!EF45:EF47),"")</f>
        <v>3.4546391752577321</v>
      </c>
      <c r="EG47" s="57">
        <f>IFERROR(Oferta!EG47/AVERAGE(Ventas!EG45:EG47),"")</f>
        <v>6.1932932355606827</v>
      </c>
      <c r="EH47" s="57">
        <f>IFERROR(Oferta!EH47/AVERAGE(Ventas!EH45:EH47),"")</f>
        <v>10.148181209551439</v>
      </c>
      <c r="EI47" s="57">
        <f>IFERROR(Oferta!EI47/AVERAGE(Ventas!EI45:EI47),"")</f>
        <v>3.4693833079102201</v>
      </c>
      <c r="EJ47" s="57">
        <f>IFERROR(Oferta!EJ47/AVERAGE(Ventas!EJ45:EJ47),"")</f>
        <v>7.2597183776627761</v>
      </c>
      <c r="EK47" s="57">
        <f>IFERROR(Oferta!EK47/AVERAGE(Ventas!EK45:EK47),"")</f>
        <v>5.5423728813559316</v>
      </c>
      <c r="EL47" s="57">
        <f>IFERROR(Oferta!EL47/AVERAGE(Ventas!EL45:EL47),"")</f>
        <v>3.4714573539288116</v>
      </c>
      <c r="EM47" s="57">
        <f>IFERROR(Oferta!EM47/AVERAGE(Ventas!EM45:EM47),"")</f>
        <v>4.2817975675118536</v>
      </c>
      <c r="EN47" s="57">
        <f>IFERROR(Oferta!EN47/AVERAGE(Ventas!EN45:EN47),"")</f>
        <v>6.7646245332595765</v>
      </c>
      <c r="EO47" s="57">
        <f>IFERROR(Oferta!EO47/AVERAGE(Ventas!EO45:EO47),"")</f>
        <v>10.482454340242152</v>
      </c>
      <c r="EP47" s="57">
        <f>IFERROR(Oferta!EP47/AVERAGE(Ventas!EP45:EP47),"")</f>
        <v>4.2065827203590578</v>
      </c>
      <c r="EQ47" s="57">
        <f>IFERROR(Oferta!EQ47/AVERAGE(Ventas!EQ45:EQ47),"")</f>
        <v>7.7016291698991468</v>
      </c>
      <c r="ER47" s="57">
        <f>IFERROR(Oferta!ER47/AVERAGE(Ventas!ER45:ER47),"")</f>
        <v>6.1167707832772704</v>
      </c>
      <c r="ES47" s="57">
        <f>IFERROR(Oferta!ES47/AVERAGE(Ventas!ES45:ES47),"")</f>
        <v>3.465220165922144</v>
      </c>
      <c r="ET47" s="57">
        <f>IFERROR(Oferta!ET47/AVERAGE(Ventas!ET45:ET47),"")</f>
        <v>4.7551536108525063</v>
      </c>
      <c r="EU47" s="57">
        <f>IFERROR(Oferta!EU47/AVERAGE(Ventas!EU45:EU47),"")</f>
        <v>6.9533359043578864</v>
      </c>
      <c r="EV47" s="57">
        <f>IFERROR(Oferta!EV47/AVERAGE(Ventas!EV45:EV47),"")</f>
        <v>10.499162790697675</v>
      </c>
      <c r="EW47" s="57">
        <f>IFERROR(Oferta!EW47/AVERAGE(Ventas!EW45:EW47),"")</f>
        <v>4.6334236675700087</v>
      </c>
      <c r="EX47" s="57">
        <f>IFERROR(Oferta!EX47/AVERAGE(Ventas!EX45:EX47),"")</f>
        <v>7.8638035637510146</v>
      </c>
      <c r="EY47" s="57">
        <f>IFERROR(Oferta!EY47/AVERAGE(Ventas!EY45:EY47),"")</f>
        <v>6.4348393627790506</v>
      </c>
      <c r="EZ47" s="57">
        <f>IFERROR(Oferta!EZ47/AVERAGE(Ventas!EZ45:EZ47),"")</f>
        <v>3.6258719086873814</v>
      </c>
      <c r="FA47" s="57">
        <f>IFERROR(Oferta!FA47/AVERAGE(Ventas!FA45:FA47),"")</f>
        <v>4.7950429610046266</v>
      </c>
      <c r="FB47" s="57">
        <f>IFERROR(Oferta!FB47/AVERAGE(Ventas!FB45:FB47),"")</f>
        <v>6.9697378565921353</v>
      </c>
      <c r="FC47" s="57">
        <f>IFERROR(Oferta!FC47/AVERAGE(Ventas!FC45:FC47),"")</f>
        <v>10.499162790697675</v>
      </c>
      <c r="FD47" s="57">
        <f>IFERROR(Oferta!FD47/AVERAGE(Ventas!FD45:FD47),"")</f>
        <v>4.6846830669779136</v>
      </c>
      <c r="FE47" s="57">
        <f>IFERROR(Oferta!FE47/AVERAGE(Ventas!FE45:FE47),"")</f>
        <v>7.8757342757533788</v>
      </c>
      <c r="FF47" s="57">
        <f>IFERROR(Oferta!FF47/AVERAGE(Ventas!FF45:FF47),"")</f>
        <v>6.4595707379270042</v>
      </c>
    </row>
    <row r="48" spans="1:162" x14ac:dyDescent="0.2">
      <c r="A48" s="45">
        <v>41426</v>
      </c>
      <c r="B48" s="57">
        <f>IFERROR(Oferta!B48/AVERAGE(Ventas!B46:B48),"")</f>
        <v>0.36290322580645157</v>
      </c>
      <c r="C48" s="57">
        <f>IFERROR(Oferta!C48/AVERAGE(Ventas!C46:C48),"")</f>
        <v>5.3854296388542959</v>
      </c>
      <c r="D48" s="57">
        <f>IFERROR(Oferta!D48/AVERAGE(Ventas!D46:D48),"")</f>
        <v>9.0378726833199039</v>
      </c>
      <c r="E48" s="57">
        <f>IFERROR(Oferta!E48/AVERAGE(Ventas!E46:E48),"")</f>
        <v>15.249027237354085</v>
      </c>
      <c r="F48" s="57">
        <f>IFERROR(Oferta!F48/AVERAGE(Ventas!F46:F48),"")</f>
        <v>5.025433526011561</v>
      </c>
      <c r="G48" s="57">
        <f>IFERROR(Oferta!G48/AVERAGE(Ventas!G46:G48),"")</f>
        <v>10.10347129506008</v>
      </c>
      <c r="H48" s="57">
        <f>IFERROR(Oferta!H48/AVERAGE(Ventas!H46:H48),"")</f>
        <v>8.6919987146529571</v>
      </c>
      <c r="I48" s="57" t="str">
        <f>IFERROR(Oferta!I48/AVERAGE(Ventas!I46:I48),"")</f>
        <v/>
      </c>
      <c r="J48" s="57">
        <f>IFERROR(Oferta!J48/AVERAGE(Ventas!J46:J48),"")</f>
        <v>7.7361702127659582</v>
      </c>
      <c r="K48" s="57">
        <f>IFERROR(Oferta!K48/AVERAGE(Ventas!K46:K48),"")</f>
        <v>6.3271375464684017</v>
      </c>
      <c r="L48" s="57">
        <f>IFERROR(Oferta!L48/AVERAGE(Ventas!L46:L48),"")</f>
        <v>12.138655462184875</v>
      </c>
      <c r="M48" s="57">
        <f>IFERROR(Oferta!M48/AVERAGE(Ventas!M46:M48),"")</f>
        <v>7.7361702127659582</v>
      </c>
      <c r="N48" s="57">
        <f>IFERROR(Oferta!N48/AVERAGE(Ventas!N46:N48),"")</f>
        <v>8.4832424006235385</v>
      </c>
      <c r="O48" s="57">
        <f>IFERROR(Oferta!O48/AVERAGE(Ventas!O46:O48),"")</f>
        <v>8.3675889328063242</v>
      </c>
      <c r="P48" s="57">
        <f>IFERROR(Oferta!P48/AVERAGE(Ventas!P46:P48),"")</f>
        <v>1.1908127208480566</v>
      </c>
      <c r="Q48" s="57">
        <f>IFERROR(Oferta!Q48/AVERAGE(Ventas!Q46:Q48),"")</f>
        <v>2.8843179377013963</v>
      </c>
      <c r="R48" s="57">
        <f>IFERROR(Oferta!R48/AVERAGE(Ventas!R46:R48),"")</f>
        <v>4.2612371134020615</v>
      </c>
      <c r="S48" s="57">
        <f>IFERROR(Oferta!S48/AVERAGE(Ventas!S46:S48),"")</f>
        <v>7.738552953512758</v>
      </c>
      <c r="T48" s="57">
        <f>IFERROR(Oferta!T48/AVERAGE(Ventas!T46:T48),"")</f>
        <v>2.7427896446500637</v>
      </c>
      <c r="U48" s="57">
        <f>IFERROR(Oferta!U48/AVERAGE(Ventas!U46:U48),"")</f>
        <v>5.5514200492802486</v>
      </c>
      <c r="V48" s="57">
        <f>IFERROR(Oferta!V48/AVERAGE(Ventas!V46:V48),"")</f>
        <v>3.9547285954113036</v>
      </c>
      <c r="W48" s="57">
        <f>IFERROR(Oferta!W48/AVERAGE(Ventas!W46:W48),"")</f>
        <v>145.19999999999999</v>
      </c>
      <c r="X48" s="57">
        <f>IFERROR(Oferta!X48/AVERAGE(Ventas!X46:X48),"")</f>
        <v>22</v>
      </c>
      <c r="Y48" s="57">
        <f>IFERROR(Oferta!Y48/AVERAGE(Ventas!Y46:Y48),"")</f>
        <v>20.509090909090908</v>
      </c>
      <c r="Z48" s="57">
        <f>IFERROR(Oferta!Z48/AVERAGE(Ventas!Z46:Z48),"")</f>
        <v>17.943749999999998</v>
      </c>
      <c r="AA48" s="57">
        <f>IFERROR(Oferta!AA48/AVERAGE(Ventas!AA46:AA48),"")</f>
        <v>25.126903553299492</v>
      </c>
      <c r="AB48" s="57">
        <f>IFERROR(Oferta!AB48/AVERAGE(Ventas!AB46:AB48),"")</f>
        <v>19.246153846153845</v>
      </c>
      <c r="AC48" s="57">
        <f>IFERROR(Oferta!AC48/AVERAGE(Ventas!AC46:AC48),"")</f>
        <v>21.46551724137931</v>
      </c>
      <c r="AD48" s="57" t="str">
        <f>IFERROR(Oferta!AD48/AVERAGE(Ventas!AD46:AD48),"")</f>
        <v/>
      </c>
      <c r="AE48" s="57">
        <f>IFERROR(Oferta!AE48/AVERAGE(Ventas!AE46:AE48),"")</f>
        <v>9.523076923076923</v>
      </c>
      <c r="AF48" s="57">
        <f>IFERROR(Oferta!AF48/AVERAGE(Ventas!AF46:AF48),"")</f>
        <v>11.690624999999999</v>
      </c>
      <c r="AG48" s="57">
        <f>IFERROR(Oferta!AG48/AVERAGE(Ventas!AG46:AG48),"")</f>
        <v>36.692307692307693</v>
      </c>
      <c r="AH48" s="57">
        <f>IFERROR(Oferta!AH48/AVERAGE(Ventas!AH46:AH48),"")</f>
        <v>9.523076923076923</v>
      </c>
      <c r="AI48" s="57">
        <f>IFERROR(Oferta!AI48/AVERAGE(Ventas!AI46:AI48),"")</f>
        <v>12.666666666666666</v>
      </c>
      <c r="AJ48" s="57">
        <f>IFERROR(Oferta!AJ48/AVERAGE(Ventas!AJ46:AJ48),"")</f>
        <v>11.505681818181818</v>
      </c>
      <c r="AK48" s="57" t="str">
        <f>IFERROR(Oferta!AK48/AVERAGE(Ventas!AK46:AK48),"")</f>
        <v/>
      </c>
      <c r="AL48" s="57">
        <f>IFERROR(Oferta!AL48/AVERAGE(Ventas!AL46:AL48),"")</f>
        <v>4.3055555555555554</v>
      </c>
      <c r="AM48" s="57">
        <f>IFERROR(Oferta!AM48/AVERAGE(Ventas!AM46:AM48),"")</f>
        <v>7.2142857142857144</v>
      </c>
      <c r="AN48" s="57">
        <f>IFERROR(Oferta!AN48/AVERAGE(Ventas!AN46:AN48),"")</f>
        <v>12.658536585365853</v>
      </c>
      <c r="AO48" s="57">
        <f>IFERROR(Oferta!AO48/AVERAGE(Ventas!AO46:AO48),"")</f>
        <v>4.3194444444444446</v>
      </c>
      <c r="AP48" s="57">
        <f>IFERROR(Oferta!AP48/AVERAGE(Ventas!AP46:AP48),"")</f>
        <v>7.8063660477453576</v>
      </c>
      <c r="AQ48" s="57">
        <f>IFERROR(Oferta!AQ48/AVERAGE(Ventas!AQ46:AQ48),"")</f>
        <v>6.536256323777403</v>
      </c>
      <c r="AR48" s="57" t="str">
        <f>IFERROR(Oferta!AR48/AVERAGE(Ventas!AR46:AR48),"")</f>
        <v/>
      </c>
      <c r="AS48" s="57">
        <f>IFERROR(Oferta!AS48/AVERAGE(Ventas!AS46:AS48),"")</f>
        <v>5.7573529411764701</v>
      </c>
      <c r="AT48" s="57">
        <f>IFERROR(Oferta!AT48/AVERAGE(Ventas!AT46:AT48),"")</f>
        <v>10.391304347826088</v>
      </c>
      <c r="AU48" s="57">
        <f>IFERROR(Oferta!AU48/AVERAGE(Ventas!AU46:AU48),"")</f>
        <v>12.488372093023255</v>
      </c>
      <c r="AV48" s="57">
        <f>IFERROR(Oferta!AV48/AVERAGE(Ventas!AV46:AV48),"")</f>
        <v>5.7573529411764701</v>
      </c>
      <c r="AW48" s="57">
        <f>IFERROR(Oferta!AW48/AVERAGE(Ventas!AW46:AW48),"")</f>
        <v>10.752000000000001</v>
      </c>
      <c r="AX48" s="57">
        <f>IFERROR(Oferta!AX48/AVERAGE(Ventas!AX46:AX48),"")</f>
        <v>8.9922279792746114</v>
      </c>
      <c r="AY48" s="57">
        <f>IFERROR(Oferta!AY48/AVERAGE(Ventas!AY46:AY48),"")</f>
        <v>33</v>
      </c>
      <c r="AZ48" s="57">
        <f>IFERROR(Oferta!AZ48/AVERAGE(Ventas!AZ46:AZ48),"")</f>
        <v>16.880597014925375</v>
      </c>
      <c r="BA48" s="57">
        <f>IFERROR(Oferta!BA48/AVERAGE(Ventas!BA46:BA48),"")</f>
        <v>8.4271356783919611</v>
      </c>
      <c r="BB48" s="57">
        <f>IFERROR(Oferta!BB48/AVERAGE(Ventas!BB46:BB48),"")</f>
        <v>8.3333333333333339</v>
      </c>
      <c r="BC48" s="57">
        <f>IFERROR(Oferta!BC48/AVERAGE(Ventas!BC46:BC48),"")</f>
        <v>17.788732394366196</v>
      </c>
      <c r="BD48" s="57">
        <f>IFERROR(Oferta!BD48/AVERAGE(Ventas!BD46:BD48),"")</f>
        <v>8.4193548387096779</v>
      </c>
      <c r="BE48" s="57">
        <f>IFERROR(Oferta!BE48/AVERAGE(Ventas!BE46:BE48),"")</f>
        <v>10.729166666666666</v>
      </c>
      <c r="BF48" s="57" t="str">
        <f>IFERROR(Oferta!BF48/AVERAGE(Ventas!BF46:BF48),"")</f>
        <v/>
      </c>
      <c r="BG48" s="57">
        <f>IFERROR(Oferta!BG48/AVERAGE(Ventas!BG46:BG48),"")</f>
        <v>8.072164948453608</v>
      </c>
      <c r="BH48" s="57">
        <f>IFERROR(Oferta!BH48/AVERAGE(Ventas!BH46:BH48),"")</f>
        <v>6.4482758620689653</v>
      </c>
      <c r="BI48" s="57">
        <f>IFERROR(Oferta!BI48/AVERAGE(Ventas!BI46:BI48),"")</f>
        <v>12.176470588235293</v>
      </c>
      <c r="BJ48" s="57">
        <f>IFERROR(Oferta!BJ48/AVERAGE(Ventas!BJ46:BJ48),"")</f>
        <v>8.072164948453608</v>
      </c>
      <c r="BK48" s="57">
        <f>IFERROR(Oferta!BK48/AVERAGE(Ventas!BK46:BK48),"")</f>
        <v>6.9581151832460737</v>
      </c>
      <c r="BL48" s="57">
        <f>IFERROR(Oferta!BL48/AVERAGE(Ventas!BL46:BL48),"")</f>
        <v>7.5813148788927336</v>
      </c>
      <c r="BM48" s="57">
        <f>IFERROR(Oferta!BM48/AVERAGE(Ventas!BM46:BM48),"")</f>
        <v>14.142857142857142</v>
      </c>
      <c r="BN48" s="57">
        <f>IFERROR(Oferta!BN48/AVERAGE(Ventas!BN46:BN48),"")</f>
        <v>4.2908366533864539</v>
      </c>
      <c r="BO48" s="57">
        <f>IFERROR(Oferta!BO48/AVERAGE(Ventas!BO46:BO48),"")</f>
        <v>6.4745166959578206</v>
      </c>
      <c r="BP48" s="57">
        <f>IFERROR(Oferta!BP48/AVERAGE(Ventas!BP46:BP48),"")</f>
        <v>22.235294117647058</v>
      </c>
      <c r="BQ48" s="57">
        <f>IFERROR(Oferta!BQ48/AVERAGE(Ventas!BQ46:BQ48),"")</f>
        <v>4.4263261296660117</v>
      </c>
      <c r="BR48" s="57">
        <f>IFERROR(Oferta!BR48/AVERAGE(Ventas!BR46:BR48),"")</f>
        <v>6.9317406143344709</v>
      </c>
      <c r="BS48" s="57">
        <f>IFERROR(Oferta!BS48/AVERAGE(Ventas!BS46:BS48),"")</f>
        <v>5.7671232876712333</v>
      </c>
      <c r="BT48" s="57" t="str">
        <f>IFERROR(Oferta!BT48/AVERAGE(Ventas!BT46:BT48),"")</f>
        <v/>
      </c>
      <c r="BU48" s="57">
        <f>IFERROR(Oferta!BU48/AVERAGE(Ventas!BU46:BU48),"")</f>
        <v>3.8598726114649682</v>
      </c>
      <c r="BV48" s="57">
        <f>IFERROR(Oferta!BV48/AVERAGE(Ventas!BV46:BV48),"")</f>
        <v>5.7182108626198085</v>
      </c>
      <c r="BW48" s="57">
        <f>IFERROR(Oferta!BW48/AVERAGE(Ventas!BW46:BW48),"")</f>
        <v>15.480916030534353</v>
      </c>
      <c r="BX48" s="57">
        <f>IFERROR(Oferta!BX48/AVERAGE(Ventas!BX46:BX48),"")</f>
        <v>3.8598726114649682</v>
      </c>
      <c r="BY48" s="57">
        <f>IFERROR(Oferta!BY48/AVERAGE(Ventas!BY46:BY48),"")</f>
        <v>7.1182266009852215</v>
      </c>
      <c r="BZ48" s="57">
        <f>IFERROR(Oferta!BZ48/AVERAGE(Ventas!BZ46:BZ48),"")</f>
        <v>6.2847250509164967</v>
      </c>
      <c r="CA48" s="57" t="str">
        <f>IFERROR(Oferta!CA48/AVERAGE(Ventas!CA46:CA48),"")</f>
        <v/>
      </c>
      <c r="CB48" s="57">
        <f>IFERROR(Oferta!CB48/AVERAGE(Ventas!CB46:CB48),"")</f>
        <v>19.363636363636363</v>
      </c>
      <c r="CC48" s="57">
        <f>IFERROR(Oferta!CC48/AVERAGE(Ventas!CC46:CC48),"")</f>
        <v>6.7350993377483439</v>
      </c>
      <c r="CD48" s="57">
        <f>IFERROR(Oferta!CD48/AVERAGE(Ventas!CD46:CD48),"")</f>
        <v>15</v>
      </c>
      <c r="CE48" s="57">
        <f>IFERROR(Oferta!CE48/AVERAGE(Ventas!CE46:CE48),"")</f>
        <v>19.363636363636363</v>
      </c>
      <c r="CF48" s="57">
        <f>IFERROR(Oferta!CF48/AVERAGE(Ventas!CF46:CF48),"")</f>
        <v>7.0255591054313102</v>
      </c>
      <c r="CG48" s="57">
        <f>IFERROR(Oferta!CG48/AVERAGE(Ventas!CG46:CG48),"")</f>
        <v>11.64</v>
      </c>
      <c r="CH48" s="57">
        <f>IFERROR(Oferta!CH48/AVERAGE(Ventas!CH46:CH48),"")</f>
        <v>4.5247058823529418</v>
      </c>
      <c r="CI48" s="57">
        <f>IFERROR(Oferta!CI48/AVERAGE(Ventas!CI46:CI48),"")</f>
        <v>4.2070151306740025</v>
      </c>
      <c r="CJ48" s="57">
        <f>IFERROR(Oferta!CJ48/AVERAGE(Ventas!CJ46:CJ48),"")</f>
        <v>5.0215453194650816</v>
      </c>
      <c r="CK48" s="57">
        <f>IFERROR(Oferta!CK48/AVERAGE(Ventas!CK46:CK48),"")</f>
        <v>10.131578947368421</v>
      </c>
      <c r="CL48" s="57">
        <f>IFERROR(Oferta!CL48/AVERAGE(Ventas!CL46:CL48),"")</f>
        <v>4.2788717402873866</v>
      </c>
      <c r="CM48" s="57">
        <f>IFERROR(Oferta!CM48/AVERAGE(Ventas!CM46:CM48),"")</f>
        <v>5.7617534942820843</v>
      </c>
      <c r="CN48" s="57">
        <f>IFERROR(Oferta!CN48/AVERAGE(Ventas!CN46:CN48),"")</f>
        <v>4.9548218940052129</v>
      </c>
      <c r="CO48" s="57">
        <f>IFERROR(Oferta!CO48/AVERAGE(Ventas!CO46:CO48),"")</f>
        <v>6.4615384615384617</v>
      </c>
      <c r="CP48" s="57">
        <f>IFERROR(Oferta!CP48/AVERAGE(Ventas!CP46:CP48),"")</f>
        <v>14.3125</v>
      </c>
      <c r="CQ48" s="57">
        <f>IFERROR(Oferta!CQ48/AVERAGE(Ventas!CQ46:CQ48),"")</f>
        <v>10.47</v>
      </c>
      <c r="CR48" s="57">
        <f>IFERROR(Oferta!CR48/AVERAGE(Ventas!CR46:CR48),"")</f>
        <v>9.8095238095238102</v>
      </c>
      <c r="CS48" s="57">
        <f>IFERROR(Oferta!CS48/AVERAGE(Ventas!CS46:CS48),"")</f>
        <v>10.793103448275861</v>
      </c>
      <c r="CT48" s="57">
        <f>IFERROR(Oferta!CT48/AVERAGE(Ventas!CT46:CT48),"")</f>
        <v>10.355371900826446</v>
      </c>
      <c r="CU48" s="57">
        <f>IFERROR(Oferta!CU48/AVERAGE(Ventas!CU46:CU48),"")</f>
        <v>10.44</v>
      </c>
      <c r="CV48" s="57" t="str">
        <f>IFERROR(Oferta!CV48/AVERAGE(Ventas!CV46:CV48),"")</f>
        <v/>
      </c>
      <c r="CW48" s="57">
        <f>IFERROR(Oferta!CW48/AVERAGE(Ventas!CW46:CW48),"")</f>
        <v>71.142857142857139</v>
      </c>
      <c r="CX48" s="57">
        <f>IFERROR(Oferta!CX48/AVERAGE(Ventas!CX46:CX48),"")</f>
        <v>9.034985422740526</v>
      </c>
      <c r="CY48" s="57">
        <f>IFERROR(Oferta!CY48/AVERAGE(Ventas!CY46:CY48),"")</f>
        <v>20.351351351351351</v>
      </c>
      <c r="CZ48" s="57">
        <f>IFERROR(Oferta!CZ48/AVERAGE(Ventas!CZ46:CZ48),"")</f>
        <v>71.142857142857139</v>
      </c>
      <c r="DA48" s="57">
        <f>IFERROR(Oferta!DA48/AVERAGE(Ventas!DA46:DA48),"")</f>
        <v>10.136842105263158</v>
      </c>
      <c r="DB48" s="57">
        <f>IFERROR(Oferta!DB48/AVERAGE(Ventas!DB46:DB48),"")</f>
        <v>13.331670822942645</v>
      </c>
      <c r="DC48" s="57" t="str">
        <f>IFERROR(Oferta!DC48/AVERAGE(Ventas!DC46:DC48),"")</f>
        <v/>
      </c>
      <c r="DD48" s="57">
        <f>IFERROR(Oferta!DD48/AVERAGE(Ventas!DD46:DD48),"")</f>
        <v>12.46875</v>
      </c>
      <c r="DE48" s="57">
        <f>IFERROR(Oferta!DE48/AVERAGE(Ventas!DE46:DE48),"")</f>
        <v>4.4615384615384617</v>
      </c>
      <c r="DF48" s="57">
        <f>IFERROR(Oferta!DF48/AVERAGE(Ventas!DF46:DF48),"")</f>
        <v>0.21428571428571427</v>
      </c>
      <c r="DG48" s="57">
        <f>IFERROR(Oferta!DG48/AVERAGE(Ventas!DG46:DG48),"")</f>
        <v>12.46875</v>
      </c>
      <c r="DH48" s="57">
        <f>IFERROR(Oferta!DH48/AVERAGE(Ventas!DH46:DH48),"")</f>
        <v>3.3396226415094339</v>
      </c>
      <c r="DI48" s="57">
        <f>IFERROR(Oferta!DI48/AVERAGE(Ventas!DI46:DI48),"")</f>
        <v>8.3333333333333339</v>
      </c>
      <c r="DJ48" s="57" t="str">
        <f>IFERROR(Oferta!DJ48/AVERAGE(Ventas!DJ46:DJ48),"")</f>
        <v/>
      </c>
      <c r="DK48" s="57">
        <f>IFERROR(Oferta!DK48/AVERAGE(Ventas!DK46:DK48),"")</f>
        <v>6.7684729064039404</v>
      </c>
      <c r="DL48" s="57">
        <f>IFERROR(Oferta!DL48/AVERAGE(Ventas!DL46:DL48),"")</f>
        <v>7.7641509433962268</v>
      </c>
      <c r="DM48" s="57">
        <f>IFERROR(Oferta!DM48/AVERAGE(Ventas!DM46:DM48),"")</f>
        <v>11.798586572438163</v>
      </c>
      <c r="DN48" s="57">
        <f>IFERROR(Oferta!DN48/AVERAGE(Ventas!DN46:DN48),"")</f>
        <v>6.7684729064039404</v>
      </c>
      <c r="DO48" s="57">
        <f>IFERROR(Oferta!DO48/AVERAGE(Ventas!DO46:DO48),"")</f>
        <v>9.6638935108153081</v>
      </c>
      <c r="DP48" s="57">
        <f>IFERROR(Oferta!DP48/AVERAGE(Ventas!DP46:DP48),"")</f>
        <v>8.932835820895523</v>
      </c>
      <c r="DQ48" s="57" t="str">
        <f>IFERROR(Oferta!DQ48/AVERAGE(Ventas!DQ46:DQ48),"")</f>
        <v/>
      </c>
      <c r="DR48" s="57">
        <f>IFERROR(Oferta!DR48/AVERAGE(Ventas!DR46:DR48),"")</f>
        <v>35.044585987261144</v>
      </c>
      <c r="DS48" s="57">
        <f>IFERROR(Oferta!DS48/AVERAGE(Ventas!DS46:DS48),"")</f>
        <v>22.630434782608695</v>
      </c>
      <c r="DT48" s="57">
        <f>IFERROR(Oferta!DT48/AVERAGE(Ventas!DT46:DT48),"")</f>
        <v>23.0625</v>
      </c>
      <c r="DU48" s="57">
        <f>IFERROR(Oferta!DU48/AVERAGE(Ventas!DU46:DU48),"")</f>
        <v>35.044585987261144</v>
      </c>
      <c r="DV48" s="57">
        <f>IFERROR(Oferta!DV48/AVERAGE(Ventas!DV46:DV48),"")</f>
        <v>22.694444444444443</v>
      </c>
      <c r="DW48" s="57">
        <f>IFERROR(Oferta!DW48/AVERAGE(Ventas!DW46:DW48),"")</f>
        <v>30.011320754716984</v>
      </c>
      <c r="DX48" s="57">
        <f>IFERROR(Oferta!DX48/AVERAGE(Ventas!DX46:DX48),"")</f>
        <v>40.285714285714285</v>
      </c>
      <c r="DY48" s="57">
        <f>IFERROR(Oferta!DY48/AVERAGE(Ventas!DY46:DY48),"")</f>
        <v>11.795454545454547</v>
      </c>
      <c r="DZ48" s="57">
        <f>IFERROR(Oferta!DZ48/AVERAGE(Ventas!DZ46:DZ48),"")</f>
        <v>34.875</v>
      </c>
      <c r="EA48" s="57">
        <f>IFERROR(Oferta!EA48/AVERAGE(Ventas!EA46:EA48),"")</f>
        <v>27</v>
      </c>
      <c r="EB48" s="57">
        <f>IFERROR(Oferta!EB48/AVERAGE(Ventas!EB46:EB48),"")</f>
        <v>13.894736842105262</v>
      </c>
      <c r="EC48" s="57">
        <f>IFERROR(Oferta!EC48/AVERAGE(Ventas!EC46:EC48),"")</f>
        <v>31.846153846153847</v>
      </c>
      <c r="ED48" s="57">
        <f>IFERROR(Oferta!ED48/AVERAGE(Ventas!ED46:ED48),"")</f>
        <v>16.055555555555557</v>
      </c>
      <c r="EE48" s="57">
        <f>IFERROR(Oferta!EE48/AVERAGE(Ventas!EE46:EE48),"")</f>
        <v>2.1309012875536482</v>
      </c>
      <c r="EF48" s="57">
        <f>IFERROR(Oferta!EF48/AVERAGE(Ventas!EF46:EF48),"")</f>
        <v>3.4656540467014283</v>
      </c>
      <c r="EG48" s="57">
        <f>IFERROR(Oferta!EG48/AVERAGE(Ventas!EG46:EG48),"")</f>
        <v>6.1125213570905537</v>
      </c>
      <c r="EH48" s="57">
        <f>IFERROR(Oferta!EH48/AVERAGE(Ventas!EH46:EH48),"")</f>
        <v>10.013266637668551</v>
      </c>
      <c r="EI48" s="57">
        <f>IFERROR(Oferta!EI48/AVERAGE(Ventas!EI46:EI48),"")</f>
        <v>3.3381176953044904</v>
      </c>
      <c r="EJ48" s="57">
        <f>IFERROR(Oferta!EJ48/AVERAGE(Ventas!EJ46:EJ48),"")</f>
        <v>7.1744922730771501</v>
      </c>
      <c r="EK48" s="57">
        <f>IFERROR(Oferta!EK48/AVERAGE(Ventas!EK46:EK48),"")</f>
        <v>5.3937182741116754</v>
      </c>
      <c r="EL48" s="57">
        <f>IFERROR(Oferta!EL48/AVERAGE(Ventas!EL46:EL48),"")</f>
        <v>2.785714285714286</v>
      </c>
      <c r="EM48" s="57">
        <f>IFERROR(Oferta!EM48/AVERAGE(Ventas!EM46:EM48),"")</f>
        <v>4.2382173141392228</v>
      </c>
      <c r="EN48" s="57">
        <f>IFERROR(Oferta!EN48/AVERAGE(Ventas!EN46:EN48),"")</f>
        <v>6.5459727217208394</v>
      </c>
      <c r="EO48" s="57">
        <f>IFERROR(Oferta!EO48/AVERAGE(Ventas!EO46:EO48),"")</f>
        <v>10.446200607902735</v>
      </c>
      <c r="EP48" s="57">
        <f>IFERROR(Oferta!EP48/AVERAGE(Ventas!EP46:EP48),"")</f>
        <v>4.114692969266855</v>
      </c>
      <c r="EQ48" s="57">
        <f>IFERROR(Oferta!EQ48/AVERAGE(Ventas!EQ46:EQ48),"")</f>
        <v>7.5244001626677512</v>
      </c>
      <c r="ER48" s="57">
        <f>IFERROR(Oferta!ER48/AVERAGE(Ventas!ER46:ER48),"")</f>
        <v>5.9625609520923444</v>
      </c>
      <c r="ES48" s="57">
        <f>IFERROR(Oferta!ES48/AVERAGE(Ventas!ES46:ES48),"")</f>
        <v>2.884377150722643</v>
      </c>
      <c r="ET48" s="57">
        <f>IFERROR(Oferta!ET48/AVERAGE(Ventas!ET46:ET48),"")</f>
        <v>4.7326499426970585</v>
      </c>
      <c r="EU48" s="57">
        <f>IFERROR(Oferta!EU48/AVERAGE(Ventas!EU46:EU48),"")</f>
        <v>6.7870996272664099</v>
      </c>
      <c r="EV48" s="57">
        <f>IFERROR(Oferta!EV48/AVERAGE(Ventas!EV46:EV48),"")</f>
        <v>10.589753178758414</v>
      </c>
      <c r="EW48" s="57">
        <f>IFERROR(Oferta!EW48/AVERAGE(Ventas!EW46:EW48),"")</f>
        <v>4.5761408007459643</v>
      </c>
      <c r="EX48" s="57">
        <f>IFERROR(Oferta!EX48/AVERAGE(Ventas!EX46:EX48),"")</f>
        <v>7.7474146479671342</v>
      </c>
      <c r="EY48" s="57">
        <f>IFERROR(Oferta!EY48/AVERAGE(Ventas!EY46:EY48),"")</f>
        <v>6.3279684891485815</v>
      </c>
      <c r="EZ48" s="57">
        <f>IFERROR(Oferta!EZ48/AVERAGE(Ventas!EZ46:EZ48),"")</f>
        <v>3.0636986301369862</v>
      </c>
      <c r="FA48" s="57">
        <f>IFERROR(Oferta!FA48/AVERAGE(Ventas!FA46:FA48),"")</f>
        <v>4.7720020260858549</v>
      </c>
      <c r="FB48" s="57">
        <f>IFERROR(Oferta!FB48/AVERAGE(Ventas!FB46:FB48),"")</f>
        <v>6.8012881227505213</v>
      </c>
      <c r="FC48" s="57">
        <f>IFERROR(Oferta!FC48/AVERAGE(Ventas!FC46:FC48),"")</f>
        <v>10.605081262843266</v>
      </c>
      <c r="FD48" s="57">
        <f>IFERROR(Oferta!FD48/AVERAGE(Ventas!FD46:FD48),"")</f>
        <v>4.6274487075460762</v>
      </c>
      <c r="FE48" s="57">
        <f>IFERROR(Oferta!FE48/AVERAGE(Ventas!FE46:FE48),"")</f>
        <v>7.7621991505427088</v>
      </c>
      <c r="FF48" s="57">
        <f>IFERROR(Oferta!FF48/AVERAGE(Ventas!FF46:FF48),"")</f>
        <v>6.3552960149828328</v>
      </c>
    </row>
    <row r="49" spans="1:162" x14ac:dyDescent="0.2">
      <c r="A49" s="45">
        <v>41456</v>
      </c>
      <c r="B49" s="57">
        <f>IFERROR(Oferta!B49/AVERAGE(Ventas!B47:B49),"")</f>
        <v>0.569620253164557</v>
      </c>
      <c r="C49" s="57">
        <f>IFERROR(Oferta!C49/AVERAGE(Ventas!C47:C49),"")</f>
        <v>5.418618266978922</v>
      </c>
      <c r="D49" s="57">
        <f>IFERROR(Oferta!D49/AVERAGE(Ventas!D47:D49),"")</f>
        <v>8.3908709338929697</v>
      </c>
      <c r="E49" s="57">
        <f>IFERROR(Oferta!E49/AVERAGE(Ventas!E47:E49),"")</f>
        <v>15.097276264591439</v>
      </c>
      <c r="F49" s="57">
        <f>IFERROR(Oferta!F49/AVERAGE(Ventas!F47:F49),"")</f>
        <v>5.2042529378847231</v>
      </c>
      <c r="G49" s="57">
        <f>IFERROR(Oferta!G49/AVERAGE(Ventas!G47:G49),"")</f>
        <v>9.5190922976216452</v>
      </c>
      <c r="H49" s="57">
        <f>IFERROR(Oferta!H49/AVERAGE(Ventas!H47:H49),"")</f>
        <v>8.3086342229199364</v>
      </c>
      <c r="I49" s="57" t="str">
        <f>IFERROR(Oferta!I49/AVERAGE(Ventas!I47:I49),"")</f>
        <v/>
      </c>
      <c r="J49" s="57">
        <f>IFERROR(Oferta!J49/AVERAGE(Ventas!J47:J49),"")</f>
        <v>5.8992537313432836</v>
      </c>
      <c r="K49" s="57">
        <f>IFERROR(Oferta!K49/AVERAGE(Ventas!K47:K49),"")</f>
        <v>6.2362204724409454</v>
      </c>
      <c r="L49" s="57">
        <f>IFERROR(Oferta!L49/AVERAGE(Ventas!L47:L49),"")</f>
        <v>11.071856287425149</v>
      </c>
      <c r="M49" s="57">
        <f>IFERROR(Oferta!M49/AVERAGE(Ventas!M47:M49),"")</f>
        <v>5.8992537313432836</v>
      </c>
      <c r="N49" s="57">
        <f>IFERROR(Oferta!N49/AVERAGE(Ventas!N47:N49),"")</f>
        <v>7.9791366906474828</v>
      </c>
      <c r="O49" s="57">
        <f>IFERROR(Oferta!O49/AVERAGE(Ventas!O47:O49),"")</f>
        <v>7.6429433051869724</v>
      </c>
      <c r="P49" s="57">
        <f>IFERROR(Oferta!P49/AVERAGE(Ventas!P47:P49),"")</f>
        <v>1.4017241379310343</v>
      </c>
      <c r="Q49" s="57">
        <f>IFERROR(Oferta!Q49/AVERAGE(Ventas!Q47:Q49),"")</f>
        <v>3.1090555014605648</v>
      </c>
      <c r="R49" s="57">
        <f>IFERROR(Oferta!R49/AVERAGE(Ventas!R47:R49),"")</f>
        <v>3.977025392986699</v>
      </c>
      <c r="S49" s="57">
        <f>IFERROR(Oferta!S49/AVERAGE(Ventas!S47:S49),"")</f>
        <v>7.2989906021580229</v>
      </c>
      <c r="T49" s="57">
        <f>IFERROR(Oferta!T49/AVERAGE(Ventas!T47:T49),"")</f>
        <v>3.0082459533747326</v>
      </c>
      <c r="U49" s="57">
        <f>IFERROR(Oferta!U49/AVERAGE(Ventas!U47:U49),"")</f>
        <v>5.1951499680918953</v>
      </c>
      <c r="V49" s="57">
        <f>IFERROR(Oferta!V49/AVERAGE(Ventas!V47:V49),"")</f>
        <v>3.978593272171254</v>
      </c>
      <c r="W49" s="57" t="str">
        <f>IFERROR(Oferta!W49/AVERAGE(Ventas!W47:W49),"")</f>
        <v/>
      </c>
      <c r="X49" s="57">
        <f>IFERROR(Oferta!X49/AVERAGE(Ventas!X47:X49),"")</f>
        <v>17.72727272727273</v>
      </c>
      <c r="Y49" s="57">
        <f>IFERROR(Oferta!Y49/AVERAGE(Ventas!Y47:Y49),"")</f>
        <v>15.243589743589743</v>
      </c>
      <c r="Z49" s="57">
        <f>IFERROR(Oferta!Z49/AVERAGE(Ventas!Z47:Z49),"")</f>
        <v>21.293706293706293</v>
      </c>
      <c r="AA49" s="57">
        <f>IFERROR(Oferta!AA49/AVERAGE(Ventas!AA47:AA49),"")</f>
        <v>21.027272727272727</v>
      </c>
      <c r="AB49" s="57">
        <f>IFERROR(Oferta!AB49/AVERAGE(Ventas!AB47:AB49),"")</f>
        <v>17.538461538461537</v>
      </c>
      <c r="AC49" s="57">
        <f>IFERROR(Oferta!AC49/AVERAGE(Ventas!AC47:AC49),"")</f>
        <v>18.824120603015075</v>
      </c>
      <c r="AD49" s="57" t="str">
        <f>IFERROR(Oferta!AD49/AVERAGE(Ventas!AD47:AD49),"")</f>
        <v/>
      </c>
      <c r="AE49" s="57">
        <f>IFERROR(Oferta!AE49/AVERAGE(Ventas!AE47:AE49),"")</f>
        <v>7.6811594202898554</v>
      </c>
      <c r="AF49" s="57">
        <f>IFERROR(Oferta!AF49/AVERAGE(Ventas!AF47:AF49),"")</f>
        <v>10.959375</v>
      </c>
      <c r="AG49" s="57">
        <f>IFERROR(Oferta!AG49/AVERAGE(Ventas!AG47:AG49),"")</f>
        <v>28.6875</v>
      </c>
      <c r="AH49" s="57">
        <f>IFERROR(Oferta!AH49/AVERAGE(Ventas!AH47:AH49),"")</f>
        <v>7.6811594202898554</v>
      </c>
      <c r="AI49" s="57">
        <f>IFERROR(Oferta!AI49/AVERAGE(Ventas!AI47:AI49),"")</f>
        <v>11.803571428571429</v>
      </c>
      <c r="AJ49" s="57">
        <f>IFERROR(Oferta!AJ49/AVERAGE(Ventas!AJ47:AJ49),"")</f>
        <v>10.232044198895027</v>
      </c>
      <c r="AK49" s="57" t="str">
        <f>IFERROR(Oferta!AK49/AVERAGE(Ventas!AK47:AK49),"")</f>
        <v/>
      </c>
      <c r="AL49" s="57">
        <f>IFERROR(Oferta!AL49/AVERAGE(Ventas!AL47:AL49),"")</f>
        <v>3.3403361344537816</v>
      </c>
      <c r="AM49" s="57">
        <f>IFERROR(Oferta!AM49/AVERAGE(Ventas!AM47:AM49),"")</f>
        <v>7.1966292134831455</v>
      </c>
      <c r="AN49" s="57">
        <f>IFERROR(Oferta!AN49/AVERAGE(Ventas!AN47:AN49),"")</f>
        <v>13.049999999999999</v>
      </c>
      <c r="AO49" s="57">
        <f>IFERROR(Oferta!AO49/AVERAGE(Ventas!AO47:AO49),"")</f>
        <v>3.3529411764705883</v>
      </c>
      <c r="AP49" s="57">
        <f>IFERROR(Oferta!AP49/AVERAGE(Ventas!AP47:AP49),"")</f>
        <v>7.7878787878787881</v>
      </c>
      <c r="AQ49" s="57">
        <f>IFERROR(Oferta!AQ49/AVERAGE(Ventas!AQ47:AQ49),"")</f>
        <v>6.1230283911671926</v>
      </c>
      <c r="AR49" s="57" t="str">
        <f>IFERROR(Oferta!AR49/AVERAGE(Ventas!AR47:AR49),"")</f>
        <v/>
      </c>
      <c r="AS49" s="57">
        <f>IFERROR(Oferta!AS49/AVERAGE(Ventas!AS47:AS49),"")</f>
        <v>4.5344827586206895</v>
      </c>
      <c r="AT49" s="57">
        <f>IFERROR(Oferta!AT49/AVERAGE(Ventas!AT47:AT49),"")</f>
        <v>9.4401544401544406</v>
      </c>
      <c r="AU49" s="57">
        <f>IFERROR(Oferta!AU49/AVERAGE(Ventas!AU47:AU49),"")</f>
        <v>13.416666666666666</v>
      </c>
      <c r="AV49" s="57">
        <f>IFERROR(Oferta!AV49/AVERAGE(Ventas!AV47:AV49),"")</f>
        <v>4.5344827586206895</v>
      </c>
      <c r="AW49" s="57">
        <f>IFERROR(Oferta!AW49/AVERAGE(Ventas!AW47:AW49),"")</f>
        <v>9.9254237288135592</v>
      </c>
      <c r="AX49" s="57">
        <f>IFERROR(Oferta!AX49/AVERAGE(Ventas!AX47:AX49),"")</f>
        <v>7.9253731343283578</v>
      </c>
      <c r="AY49" s="57">
        <f>IFERROR(Oferta!AY49/AVERAGE(Ventas!AY47:AY49),"")</f>
        <v>15</v>
      </c>
      <c r="AZ49" s="57">
        <f>IFERROR(Oferta!AZ49/AVERAGE(Ventas!AZ47:AZ49),"")</f>
        <v>11.176470588235293</v>
      </c>
      <c r="BA49" s="57">
        <f>IFERROR(Oferta!BA49/AVERAGE(Ventas!BA47:BA49),"")</f>
        <v>7.0358744394618835</v>
      </c>
      <c r="BB49" s="57">
        <f>IFERROR(Oferta!BB49/AVERAGE(Ventas!BB47:BB49),"")</f>
        <v>6.1428571428571432</v>
      </c>
      <c r="BC49" s="57">
        <f>IFERROR(Oferta!BC49/AVERAGE(Ventas!BC47:BC49),"")</f>
        <v>11.454545454545455</v>
      </c>
      <c r="BD49" s="57">
        <f>IFERROR(Oferta!BD49/AVERAGE(Ventas!BD47:BD49),"")</f>
        <v>6.9590163934426235</v>
      </c>
      <c r="BE49" s="57">
        <f>IFERROR(Oferta!BE49/AVERAGE(Ventas!BE47:BE49),"")</f>
        <v>8.3559322033898304</v>
      </c>
      <c r="BF49" s="57" t="str">
        <f>IFERROR(Oferta!BF49/AVERAGE(Ventas!BF47:BF49),"")</f>
        <v/>
      </c>
      <c r="BG49" s="57">
        <f>IFERROR(Oferta!BG49/AVERAGE(Ventas!BG47:BG49),"")</f>
        <v>6.3248847926267286</v>
      </c>
      <c r="BH49" s="57">
        <f>IFERROR(Oferta!BH49/AVERAGE(Ventas!BH47:BH49),"")</f>
        <v>11.784530386740331</v>
      </c>
      <c r="BI49" s="57">
        <f>IFERROR(Oferta!BI49/AVERAGE(Ventas!BI47:BI49),"")</f>
        <v>16.2</v>
      </c>
      <c r="BJ49" s="57">
        <f>IFERROR(Oferta!BJ49/AVERAGE(Ventas!BJ47:BJ49),"")</f>
        <v>6.3248847926267286</v>
      </c>
      <c r="BK49" s="57">
        <f>IFERROR(Oferta!BK49/AVERAGE(Ventas!BK47:BK49),"")</f>
        <v>12.320388349514563</v>
      </c>
      <c r="BL49" s="57">
        <f>IFERROR(Oferta!BL49/AVERAGE(Ventas!BL47:BL49),"")</f>
        <v>8.2546874999999993</v>
      </c>
      <c r="BM49" s="57">
        <f>IFERROR(Oferta!BM49/AVERAGE(Ventas!BM47:BM49),"")</f>
        <v>33</v>
      </c>
      <c r="BN49" s="57">
        <f>IFERROR(Oferta!BN49/AVERAGE(Ventas!BN47:BN49),"")</f>
        <v>4.5896907216494851</v>
      </c>
      <c r="BO49" s="57">
        <f>IFERROR(Oferta!BO49/AVERAGE(Ventas!BO47:BO49),"")</f>
        <v>5.8471001757469248</v>
      </c>
      <c r="BP49" s="57">
        <f>IFERROR(Oferta!BP49/AVERAGE(Ventas!BP47:BP49),"")</f>
        <v>25.5</v>
      </c>
      <c r="BQ49" s="57">
        <f>IFERROR(Oferta!BQ49/AVERAGE(Ventas!BQ47:BQ49),"")</f>
        <v>4.764344262295082</v>
      </c>
      <c r="BR49" s="57">
        <f>IFERROR(Oferta!BR49/AVERAGE(Ventas!BR47:BR49),"")</f>
        <v>6.5144312393887942</v>
      </c>
      <c r="BS49" s="57">
        <f>IFERROR(Oferta!BS49/AVERAGE(Ventas!BS47:BS49),"")</f>
        <v>5.7214484679665736</v>
      </c>
      <c r="BT49" s="57" t="str">
        <f>IFERROR(Oferta!BT49/AVERAGE(Ventas!BT47:BT49),"")</f>
        <v/>
      </c>
      <c r="BU49" s="57">
        <f>IFERROR(Oferta!BU49/AVERAGE(Ventas!BU47:BU49),"")</f>
        <v>2.8338323353293413</v>
      </c>
      <c r="BV49" s="57">
        <f>IFERROR(Oferta!BV49/AVERAGE(Ventas!BV47:BV49),"")</f>
        <v>4.6077085533262929</v>
      </c>
      <c r="BW49" s="57">
        <f>IFERROR(Oferta!BW49/AVERAGE(Ventas!BW47:BW49),"")</f>
        <v>10.65079365079365</v>
      </c>
      <c r="BX49" s="57">
        <f>IFERROR(Oferta!BX49/AVERAGE(Ventas!BX47:BX49),"")</f>
        <v>2.8338323353293413</v>
      </c>
      <c r="BY49" s="57">
        <f>IFERROR(Oferta!BY49/AVERAGE(Ventas!BY47:BY49),"")</f>
        <v>5.6131161971830981</v>
      </c>
      <c r="BZ49" s="57">
        <f>IFERROR(Oferta!BZ49/AVERAGE(Ventas!BZ47:BZ49),"")</f>
        <v>4.981632653061224</v>
      </c>
      <c r="CA49" s="57" t="str">
        <f>IFERROR(Oferta!CA49/AVERAGE(Ventas!CA47:CA49),"")</f>
        <v/>
      </c>
      <c r="CB49" s="57">
        <f>IFERROR(Oferta!CB49/AVERAGE(Ventas!CB47:CB49),"")</f>
        <v>16.647058823529413</v>
      </c>
      <c r="CC49" s="57">
        <f>IFERROR(Oferta!CC49/AVERAGE(Ventas!CC47:CC49),"")</f>
        <v>7.1925465838509322</v>
      </c>
      <c r="CD49" s="57">
        <f>IFERROR(Oferta!CD49/AVERAGE(Ventas!CD47:CD49),"")</f>
        <v>28</v>
      </c>
      <c r="CE49" s="57">
        <f>IFERROR(Oferta!CE49/AVERAGE(Ventas!CE47:CE49),"")</f>
        <v>16.647058823529413</v>
      </c>
      <c r="CF49" s="57">
        <f>IFERROR(Oferta!CF49/AVERAGE(Ventas!CF47:CF49),"")</f>
        <v>7.9401197604790426</v>
      </c>
      <c r="CG49" s="57">
        <f>IFERROR(Oferta!CG49/AVERAGE(Ventas!CG47:CG49),"")</f>
        <v>11.241635687732341</v>
      </c>
      <c r="CH49" s="57">
        <f>IFERROR(Oferta!CH49/AVERAGE(Ventas!CH47:CH49),"")</f>
        <v>2.98109243697479</v>
      </c>
      <c r="CI49" s="57">
        <f>IFERROR(Oferta!CI49/AVERAGE(Ventas!CI47:CI49),"")</f>
        <v>3.3337670787247884</v>
      </c>
      <c r="CJ49" s="57">
        <f>IFERROR(Oferta!CJ49/AVERAGE(Ventas!CJ47:CJ49),"")</f>
        <v>4.7444219066937121</v>
      </c>
      <c r="CK49" s="57">
        <f>IFERROR(Oferta!CK49/AVERAGE(Ventas!CK47:CK49),"")</f>
        <v>9.9087136929460584</v>
      </c>
      <c r="CL49" s="57">
        <f>IFERROR(Oferta!CL49/AVERAGE(Ventas!CL47:CL49),"")</f>
        <v>3.2503725782414308</v>
      </c>
      <c r="CM49" s="57">
        <f>IFERROR(Oferta!CM49/AVERAGE(Ventas!CM47:CM49),"")</f>
        <v>5.4680232558139528</v>
      </c>
      <c r="CN49" s="57">
        <f>IFERROR(Oferta!CN49/AVERAGE(Ventas!CN47:CN49),"")</f>
        <v>4.2721671577819453</v>
      </c>
      <c r="CO49" s="57">
        <f>IFERROR(Oferta!CO49/AVERAGE(Ventas!CO47:CO49),"")</f>
        <v>27</v>
      </c>
      <c r="CP49" s="57">
        <f>IFERROR(Oferta!CP49/AVERAGE(Ventas!CP47:CP49),"")</f>
        <v>23.459016393442624</v>
      </c>
      <c r="CQ49" s="57">
        <f>IFERROR(Oferta!CQ49/AVERAGE(Ventas!CQ47:CQ49),"")</f>
        <v>9.516556291390728</v>
      </c>
      <c r="CR49" s="57">
        <f>IFERROR(Oferta!CR49/AVERAGE(Ventas!CR47:CR49),"")</f>
        <v>11.755102040816327</v>
      </c>
      <c r="CS49" s="57">
        <f>IFERROR(Oferta!CS49/AVERAGE(Ventas!CS47:CS49),"")</f>
        <v>23.914285714285715</v>
      </c>
      <c r="CT49" s="57">
        <f>IFERROR(Oferta!CT49/AVERAGE(Ventas!CT47:CT49),"")</f>
        <v>9.8290598290598297</v>
      </c>
      <c r="CU49" s="57">
        <f>IFERROR(Oferta!CU49/AVERAGE(Ventas!CU47:CU49),"")</f>
        <v>12.171021377672208</v>
      </c>
      <c r="CV49" s="57" t="str">
        <f>IFERROR(Oferta!CV49/AVERAGE(Ventas!CV47:CV49),"")</f>
        <v/>
      </c>
      <c r="CW49" s="57">
        <f>IFERROR(Oferta!CW49/AVERAGE(Ventas!CW47:CW49),"")</f>
        <v>61.875</v>
      </c>
      <c r="CX49" s="57">
        <f>IFERROR(Oferta!CX49/AVERAGE(Ventas!CX47:CX49),"")</f>
        <v>9.0940438871473361</v>
      </c>
      <c r="CY49" s="57">
        <f>IFERROR(Oferta!CY49/AVERAGE(Ventas!CY47:CY49),"")</f>
        <v>25.241379310344829</v>
      </c>
      <c r="CZ49" s="57">
        <f>IFERROR(Oferta!CZ49/AVERAGE(Ventas!CZ47:CZ49),"")</f>
        <v>61.875</v>
      </c>
      <c r="DA49" s="57">
        <f>IFERROR(Oferta!DA49/AVERAGE(Ventas!DA47:DA49),"")</f>
        <v>10.439655172413794</v>
      </c>
      <c r="DB49" s="57">
        <f>IFERROR(Oferta!DB49/AVERAGE(Ventas!DB47:DB49),"")</f>
        <v>13.758064516129032</v>
      </c>
      <c r="DC49" s="57" t="str">
        <f>IFERROR(Oferta!DC49/AVERAGE(Ventas!DC47:DC49),"")</f>
        <v/>
      </c>
      <c r="DD49" s="57">
        <f>IFERROR(Oferta!DD49/AVERAGE(Ventas!DD47:DD49),"")</f>
        <v>15.625</v>
      </c>
      <c r="DE49" s="57">
        <f>IFERROR(Oferta!DE49/AVERAGE(Ventas!DE47:DE49),"")</f>
        <v>43.5</v>
      </c>
      <c r="DF49" s="57" t="str">
        <f>IFERROR(Oferta!DF49/AVERAGE(Ventas!DF47:DF49),"")</f>
        <v/>
      </c>
      <c r="DG49" s="57">
        <f>IFERROR(Oferta!DG49/AVERAGE(Ventas!DG47:DG49),"")</f>
        <v>15.625</v>
      </c>
      <c r="DH49" s="57">
        <f>IFERROR(Oferta!DH49/AVERAGE(Ventas!DH47:DH49),"")</f>
        <v>44.25</v>
      </c>
      <c r="DI49" s="57">
        <f>IFERROR(Oferta!DI49/AVERAGE(Ventas!DI47:DI49),"")</f>
        <v>17.826923076923077</v>
      </c>
      <c r="DJ49" s="57" t="str">
        <f>IFERROR(Oferta!DJ49/AVERAGE(Ventas!DJ47:DJ49),"")</f>
        <v/>
      </c>
      <c r="DK49" s="57">
        <f>IFERROR(Oferta!DK49/AVERAGE(Ventas!DK47:DK49),"")</f>
        <v>5.3971962616822431</v>
      </c>
      <c r="DL49" s="57">
        <f>IFERROR(Oferta!DL49/AVERAGE(Ventas!DL47:DL49),"")</f>
        <v>6.6845070422535215</v>
      </c>
      <c r="DM49" s="57">
        <f>IFERROR(Oferta!DM49/AVERAGE(Ventas!DM47:DM49),"")</f>
        <v>15.591928251121077</v>
      </c>
      <c r="DN49" s="57">
        <f>IFERROR(Oferta!DN49/AVERAGE(Ventas!DN47:DN49),"")</f>
        <v>5.4252336448598131</v>
      </c>
      <c r="DO49" s="57">
        <f>IFERROR(Oferta!DO49/AVERAGE(Ventas!DO47:DO49),"")</f>
        <v>10.121107266435986</v>
      </c>
      <c r="DP49" s="57">
        <f>IFERROR(Oferta!DP49/AVERAGE(Ventas!DP47:DP49),"")</f>
        <v>8.8522727272727266</v>
      </c>
      <c r="DQ49" s="57" t="str">
        <f>IFERROR(Oferta!DQ49/AVERAGE(Ventas!DQ47:DQ49),"")</f>
        <v/>
      </c>
      <c r="DR49" s="57">
        <f>IFERROR(Oferta!DR49/AVERAGE(Ventas!DR47:DR49),"")</f>
        <v>35.191616766467064</v>
      </c>
      <c r="DS49" s="57">
        <f>IFERROR(Oferta!DS49/AVERAGE(Ventas!DS47:DS49),"")</f>
        <v>26.752577319587626</v>
      </c>
      <c r="DT49" s="57">
        <f>IFERROR(Oferta!DT49/AVERAGE(Ventas!DT47:DT49),"")</f>
        <v>22.3125</v>
      </c>
      <c r="DU49" s="57">
        <f>IFERROR(Oferta!DU49/AVERAGE(Ventas!DU47:DU49),"")</f>
        <v>35.191616766467064</v>
      </c>
      <c r="DV49" s="57">
        <f>IFERROR(Oferta!DV49/AVERAGE(Ventas!DV47:DV49),"")</f>
        <v>26.123893805309738</v>
      </c>
      <c r="DW49" s="57">
        <f>IFERROR(Oferta!DW49/AVERAGE(Ventas!DW47:DW49),"")</f>
        <v>31.532142857142858</v>
      </c>
      <c r="DX49" s="57">
        <f>IFERROR(Oferta!DX49/AVERAGE(Ventas!DX47:DX49),"")</f>
        <v>46</v>
      </c>
      <c r="DY49" s="57">
        <f>IFERROR(Oferta!DY49/AVERAGE(Ventas!DY47:DY49),"")</f>
        <v>18.210526315789473</v>
      </c>
      <c r="DZ49" s="57">
        <f>IFERROR(Oferta!DZ49/AVERAGE(Ventas!DZ47:DZ49),"")</f>
        <v>24.272727272727273</v>
      </c>
      <c r="EA49" s="57">
        <f>IFERROR(Oferta!EA49/AVERAGE(Ventas!EA47:EA49),"")</f>
        <v>18.428571428571427</v>
      </c>
      <c r="EB49" s="57">
        <f>IFERROR(Oferta!EB49/AVERAGE(Ventas!EB47:EB49),"")</f>
        <v>20.857142857142858</v>
      </c>
      <c r="EC49" s="57">
        <f>IFERROR(Oferta!EC49/AVERAGE(Ventas!EC47:EC49),"")</f>
        <v>22</v>
      </c>
      <c r="ED49" s="57">
        <f>IFERROR(Oferta!ED49/AVERAGE(Ventas!ED47:ED49),"")</f>
        <v>21.111111111111111</v>
      </c>
      <c r="EE49" s="57">
        <f>IFERROR(Oferta!EE49/AVERAGE(Ventas!EE47:EE49),"")</f>
        <v>2.0061674008810573</v>
      </c>
      <c r="EF49" s="57">
        <f>IFERROR(Oferta!EF49/AVERAGE(Ventas!EF47:EF49),"")</f>
        <v>3.4706495828367103</v>
      </c>
      <c r="EG49" s="57">
        <f>IFERROR(Oferta!EG49/AVERAGE(Ventas!EG47:EG49),"")</f>
        <v>5.6004909481436025</v>
      </c>
      <c r="EH49" s="57">
        <f>IFERROR(Oferta!EH49/AVERAGE(Ventas!EH47:EH49),"")</f>
        <v>9.3557934508816114</v>
      </c>
      <c r="EI49" s="57">
        <f>IFERROR(Oferta!EI49/AVERAGE(Ventas!EI47:EI49),"")</f>
        <v>3.3564805275087575</v>
      </c>
      <c r="EJ49" s="57">
        <f>IFERROR(Oferta!EJ49/AVERAGE(Ventas!EJ47:EJ49),"")</f>
        <v>6.6055617977528094</v>
      </c>
      <c r="EK49" s="57">
        <f>IFERROR(Oferta!EK49/AVERAGE(Ventas!EK47:EK49),"")</f>
        <v>5.1437312648722147</v>
      </c>
      <c r="EL49" s="57">
        <f>IFERROR(Oferta!EL49/AVERAGE(Ventas!EL47:EL49),"")</f>
        <v>2.8141361256544504</v>
      </c>
      <c r="EM49" s="57">
        <f>IFERROR(Oferta!EM49/AVERAGE(Ventas!EM47:EM49),"")</f>
        <v>4.0787060950413219</v>
      </c>
      <c r="EN49" s="57">
        <f>IFERROR(Oferta!EN49/AVERAGE(Ventas!EN47:EN49),"")</f>
        <v>6.0925161290322576</v>
      </c>
      <c r="EO49" s="57">
        <f>IFERROR(Oferta!EO49/AVERAGE(Ventas!EO47:EO49),"")</f>
        <v>9.9389403190860754</v>
      </c>
      <c r="EP49" s="57">
        <f>IFERROR(Oferta!EP49/AVERAGE(Ventas!EP47:EP49),"")</f>
        <v>3.9915835036671874</v>
      </c>
      <c r="EQ49" s="57">
        <f>IFERROR(Oferta!EQ49/AVERAGE(Ventas!EQ47:EQ49),"")</f>
        <v>7.0415512465373959</v>
      </c>
      <c r="ER49" s="57">
        <f>IFERROR(Oferta!ER49/AVERAGE(Ventas!ER47:ER49),"")</f>
        <v>5.6781596839644193</v>
      </c>
      <c r="ES49" s="57">
        <f>IFERROR(Oferta!ES49/AVERAGE(Ventas!ES47:ES49),"")</f>
        <v>3.0077922077922077</v>
      </c>
      <c r="ET49" s="57">
        <f>IFERROR(Oferta!ET49/AVERAGE(Ventas!ET47:ET49),"")</f>
        <v>4.6162354705661794</v>
      </c>
      <c r="EU49" s="57">
        <f>IFERROR(Oferta!EU49/AVERAGE(Ventas!EU47:EU49),"")</f>
        <v>6.3552512517343303</v>
      </c>
      <c r="EV49" s="57">
        <f>IFERROR(Oferta!EV49/AVERAGE(Ventas!EV47:EV49),"")</f>
        <v>10.308676307007786</v>
      </c>
      <c r="EW49" s="57">
        <f>IFERROR(Oferta!EW49/AVERAGE(Ventas!EW47:EW49),"")</f>
        <v>4.5079559363525092</v>
      </c>
      <c r="EX49" s="57">
        <f>IFERROR(Oferta!EX49/AVERAGE(Ventas!EX47:EX49),"")</f>
        <v>7.325838605434436</v>
      </c>
      <c r="EY49" s="57">
        <f>IFERROR(Oferta!EY49/AVERAGE(Ventas!EY47:EY49),"")</f>
        <v>6.0902422817419755</v>
      </c>
      <c r="EZ49" s="57">
        <f>IFERROR(Oferta!EZ49/AVERAGE(Ventas!EZ47:EZ49),"")</f>
        <v>3.2299741602067185</v>
      </c>
      <c r="FA49" s="57">
        <f>IFERROR(Oferta!FA49/AVERAGE(Ventas!FA47:FA49),"")</f>
        <v>4.664487203437325</v>
      </c>
      <c r="FB49" s="57">
        <f>IFERROR(Oferta!FB49/AVERAGE(Ventas!FB47:FB49),"")</f>
        <v>6.3671328671328675</v>
      </c>
      <c r="FC49" s="57">
        <f>IFERROR(Oferta!FC49/AVERAGE(Ventas!FC47:FC49),"")</f>
        <v>10.31920014812072</v>
      </c>
      <c r="FD49" s="57">
        <f>IFERROR(Oferta!FD49/AVERAGE(Ventas!FD47:FD49),"")</f>
        <v>4.567770034843206</v>
      </c>
      <c r="FE49" s="57">
        <f>IFERROR(Oferta!FE49/AVERAGE(Ventas!FE47:FE49),"")</f>
        <v>7.3378507435535942</v>
      </c>
      <c r="FF49" s="57">
        <f>IFERROR(Oferta!FF49/AVERAGE(Ventas!FF47:FF49),"")</f>
        <v>6.1212731770766915</v>
      </c>
    </row>
    <row r="50" spans="1:162" x14ac:dyDescent="0.2">
      <c r="A50" s="45">
        <v>41487</v>
      </c>
      <c r="B50" s="57">
        <f>IFERROR(Oferta!B50/AVERAGE(Ventas!B48:B50),"")</f>
        <v>1.2307692307692308</v>
      </c>
      <c r="C50" s="57">
        <f>IFERROR(Oferta!C50/AVERAGE(Ventas!C48:C50),"")</f>
        <v>7.1359570661896239</v>
      </c>
      <c r="D50" s="57">
        <f>IFERROR(Oferta!D50/AVERAGE(Ventas!D48:D50),"")</f>
        <v>9.0593220338983045</v>
      </c>
      <c r="E50" s="57">
        <f>IFERROR(Oferta!E50/AVERAGE(Ventas!E48:E50),"")</f>
        <v>16.336363636363636</v>
      </c>
      <c r="F50" s="57">
        <f>IFERROR(Oferta!F50/AVERAGE(Ventas!F48:F50),"")</f>
        <v>7.0017482517482517</v>
      </c>
      <c r="G50" s="57">
        <f>IFERROR(Oferta!G50/AVERAGE(Ventas!G48:G50),"")</f>
        <v>10.359396751740139</v>
      </c>
      <c r="H50" s="57">
        <f>IFERROR(Oferta!H50/AVERAGE(Ventas!H48:H50),"")</f>
        <v>9.4032525721871885</v>
      </c>
      <c r="I50" s="57" t="str">
        <f>IFERROR(Oferta!I50/AVERAGE(Ventas!I48:I50),"")</f>
        <v/>
      </c>
      <c r="J50" s="57">
        <f>IFERROR(Oferta!J50/AVERAGE(Ventas!J48:J50),"")</f>
        <v>3.65625</v>
      </c>
      <c r="K50" s="57">
        <f>IFERROR(Oferta!K50/AVERAGE(Ventas!K48:K50),"")</f>
        <v>5.6357615894039732</v>
      </c>
      <c r="L50" s="57">
        <f>IFERROR(Oferta!L50/AVERAGE(Ventas!L48:L50),"")</f>
        <v>10.803220035778175</v>
      </c>
      <c r="M50" s="57">
        <f>IFERROR(Oferta!M50/AVERAGE(Ventas!M48:M50),"")</f>
        <v>3.65625</v>
      </c>
      <c r="N50" s="57">
        <f>IFERROR(Oferta!N50/AVERAGE(Ventas!N48:N50),"")</f>
        <v>7.6075085324232088</v>
      </c>
      <c r="O50" s="57">
        <f>IFERROR(Oferta!O50/AVERAGE(Ventas!O48:O50),"")</f>
        <v>6.7869118442401293</v>
      </c>
      <c r="P50" s="57">
        <f>IFERROR(Oferta!P50/AVERAGE(Ventas!P48:P50),"")</f>
        <v>1.6587301587301588</v>
      </c>
      <c r="Q50" s="57">
        <f>IFERROR(Oferta!Q50/AVERAGE(Ventas!Q48:Q50),"")</f>
        <v>3.2218803418803419</v>
      </c>
      <c r="R50" s="57">
        <f>IFERROR(Oferta!R50/AVERAGE(Ventas!R48:R50),"")</f>
        <v>4.1146624051138634</v>
      </c>
      <c r="S50" s="57">
        <f>IFERROR(Oferta!S50/AVERAGE(Ventas!S48:S50),"")</f>
        <v>6.8452611218568666</v>
      </c>
      <c r="T50" s="57">
        <f>IFERROR(Oferta!T50/AVERAGE(Ventas!T48:T50),"")</f>
        <v>3.1573254670599802</v>
      </c>
      <c r="U50" s="57">
        <f>IFERROR(Oferta!U50/AVERAGE(Ventas!U48:U50),"")</f>
        <v>5.1593487913172176</v>
      </c>
      <c r="V50" s="57">
        <f>IFERROR(Oferta!V50/AVERAGE(Ventas!V48:V50),"")</f>
        <v>4.0977347778228372</v>
      </c>
      <c r="W50" s="57">
        <f>IFERROR(Oferta!W50/AVERAGE(Ventas!W48:W50),"")</f>
        <v>5.6187290969899664</v>
      </c>
      <c r="X50" s="57">
        <f>IFERROR(Oferta!X50/AVERAGE(Ventas!X48:X50),"")</f>
        <v>20.38095238095238</v>
      </c>
      <c r="Y50" s="57">
        <f>IFERROR(Oferta!Y50/AVERAGE(Ventas!Y48:Y50),"")</f>
        <v>15.43612334801762</v>
      </c>
      <c r="Z50" s="57">
        <f>IFERROR(Oferta!Z50/AVERAGE(Ventas!Z48:Z50),"")</f>
        <v>16.297752808988765</v>
      </c>
      <c r="AA50" s="57">
        <f>IFERROR(Oferta!AA50/AVERAGE(Ventas!AA48:AA50),"")</f>
        <v>8.1878453038674035</v>
      </c>
      <c r="AB50" s="57">
        <f>IFERROR(Oferta!AB50/AVERAGE(Ventas!AB48:AB50),"")</f>
        <v>15.814814814814815</v>
      </c>
      <c r="AC50" s="57">
        <f>IFERROR(Oferta!AC50/AVERAGE(Ventas!AC48:AC50),"")</f>
        <v>10.259557344064387</v>
      </c>
      <c r="AD50" s="57" t="str">
        <f>IFERROR(Oferta!AD50/AVERAGE(Ventas!AD48:AD50),"")</f>
        <v/>
      </c>
      <c r="AE50" s="57">
        <f>IFERROR(Oferta!AE50/AVERAGE(Ventas!AE48:AE50),"")</f>
        <v>10.454081632653063</v>
      </c>
      <c r="AF50" s="57">
        <f>IFERROR(Oferta!AF50/AVERAGE(Ventas!AF48:AF50),"")</f>
        <v>9.5925925925925934</v>
      </c>
      <c r="AG50" s="57">
        <f>IFERROR(Oferta!AG50/AVERAGE(Ventas!AG48:AG50),"")</f>
        <v>25.235294117647058</v>
      </c>
      <c r="AH50" s="57">
        <f>IFERROR(Oferta!AH50/AVERAGE(Ventas!AH48:AH50),"")</f>
        <v>10.454081632653063</v>
      </c>
      <c r="AI50" s="57">
        <f>IFERROR(Oferta!AI50/AVERAGE(Ventas!AI48:AI50),"")</f>
        <v>10.372434017595307</v>
      </c>
      <c r="AJ50" s="57">
        <f>IFERROR(Oferta!AJ50/AVERAGE(Ventas!AJ48:AJ50),"")</f>
        <v>10.402234636871508</v>
      </c>
      <c r="AK50" s="57" t="str">
        <f>IFERROR(Oferta!AK50/AVERAGE(Ventas!AK48:AK50),"")</f>
        <v/>
      </c>
      <c r="AL50" s="57">
        <f>IFERROR(Oferta!AL50/AVERAGE(Ventas!AL48:AL50),"")</f>
        <v>3.7333333333333334</v>
      </c>
      <c r="AM50" s="57">
        <f>IFERROR(Oferta!AM50/AVERAGE(Ventas!AM48:AM50),"")</f>
        <v>7.9361022364217257</v>
      </c>
      <c r="AN50" s="57">
        <f>IFERROR(Oferta!AN50/AVERAGE(Ventas!AN48:AN50),"")</f>
        <v>16.899999999999999</v>
      </c>
      <c r="AO50" s="57">
        <f>IFERROR(Oferta!AO50/AVERAGE(Ventas!AO48:AO50),"")</f>
        <v>3.7466666666666666</v>
      </c>
      <c r="AP50" s="57">
        <f>IFERROR(Oferta!AP50/AVERAGE(Ventas!AP48:AP50),"")</f>
        <v>8.720116618075803</v>
      </c>
      <c r="AQ50" s="57">
        <f>IFERROR(Oferta!AQ50/AVERAGE(Ventas!AQ48:AQ50),"")</f>
        <v>6.75</v>
      </c>
      <c r="AR50" s="57" t="str">
        <f>IFERROR(Oferta!AR50/AVERAGE(Ventas!AR48:AR50),"")</f>
        <v/>
      </c>
      <c r="AS50" s="57">
        <f>IFERROR(Oferta!AS50/AVERAGE(Ventas!AS48:AS50),"")</f>
        <v>4.193370165745856</v>
      </c>
      <c r="AT50" s="57">
        <f>IFERROR(Oferta!AT50/AVERAGE(Ventas!AT48:AT50),"")</f>
        <v>7.993150684931507</v>
      </c>
      <c r="AU50" s="57">
        <f>IFERROR(Oferta!AU50/AVERAGE(Ventas!AU48:AU50),"")</f>
        <v>11.846153846153847</v>
      </c>
      <c r="AV50" s="57">
        <f>IFERROR(Oferta!AV50/AVERAGE(Ventas!AV48:AV50),"")</f>
        <v>4.193370165745856</v>
      </c>
      <c r="AW50" s="57">
        <f>IFERROR(Oferta!AW50/AVERAGE(Ventas!AW48:AW50),"")</f>
        <v>8.4471299093655592</v>
      </c>
      <c r="AX50" s="57">
        <f>IFERROR(Oferta!AX50/AVERAGE(Ventas!AX48:AX50),"")</f>
        <v>6.943359375</v>
      </c>
      <c r="AY50" s="57">
        <f>IFERROR(Oferta!AY50/AVERAGE(Ventas!AY48:AY50),"")</f>
        <v>12.333333333333334</v>
      </c>
      <c r="AZ50" s="57">
        <f>IFERROR(Oferta!AZ50/AVERAGE(Ventas!AZ48:AZ50),"")</f>
        <v>9.6198347107438007</v>
      </c>
      <c r="BA50" s="57">
        <f>IFERROR(Oferta!BA50/AVERAGE(Ventas!BA48:BA50),"")</f>
        <v>7.5488372093023255</v>
      </c>
      <c r="BB50" s="57">
        <f>IFERROR(Oferta!BB50/AVERAGE(Ventas!BB48:BB50),"")</f>
        <v>7.6875</v>
      </c>
      <c r="BC50" s="57">
        <f>IFERROR(Oferta!BC50/AVERAGE(Ventas!BC48:BC50),"")</f>
        <v>9.8076923076923066</v>
      </c>
      <c r="BD50" s="57">
        <f>IFERROR(Oferta!BD50/AVERAGE(Ventas!BD48:BD50),"")</f>
        <v>7.5584415584415581</v>
      </c>
      <c r="BE50" s="57">
        <f>IFERROR(Oferta!BE50/AVERAGE(Ventas!BE48:BE50),"")</f>
        <v>8.3684210526315788</v>
      </c>
      <c r="BF50" s="57" t="str">
        <f>IFERROR(Oferta!BF50/AVERAGE(Ventas!BF48:BF50),"")</f>
        <v/>
      </c>
      <c r="BG50" s="57">
        <f>IFERROR(Oferta!BG50/AVERAGE(Ventas!BG48:BG50),"")</f>
        <v>10.366153846153846</v>
      </c>
      <c r="BH50" s="57">
        <f>IFERROR(Oferta!BH50/AVERAGE(Ventas!BH48:BH50),"")</f>
        <v>15.112781954887216</v>
      </c>
      <c r="BI50" s="57">
        <f>IFERROR(Oferta!BI50/AVERAGE(Ventas!BI48:BI50),"")</f>
        <v>25.6</v>
      </c>
      <c r="BJ50" s="57">
        <f>IFERROR(Oferta!BJ50/AVERAGE(Ventas!BJ48:BJ50),"")</f>
        <v>10.366153846153846</v>
      </c>
      <c r="BK50" s="57">
        <f>IFERROR(Oferta!BK50/AVERAGE(Ventas!BK48:BK50),"")</f>
        <v>16.175675675675674</v>
      </c>
      <c r="BL50" s="57">
        <f>IFERROR(Oferta!BL50/AVERAGE(Ventas!BL48:BL50),"")</f>
        <v>12.183932346723045</v>
      </c>
      <c r="BM50" s="57">
        <f>IFERROR(Oferta!BM50/AVERAGE(Ventas!BM48:BM50),"")</f>
        <v>48</v>
      </c>
      <c r="BN50" s="57">
        <f>IFERROR(Oferta!BN50/AVERAGE(Ventas!BN48:BN50),"")</f>
        <v>4.3516483516483522</v>
      </c>
      <c r="BO50" s="57">
        <f>IFERROR(Oferta!BO50/AVERAGE(Ventas!BO48:BO50),"")</f>
        <v>7.3083164300202839</v>
      </c>
      <c r="BP50" s="57">
        <f>IFERROR(Oferta!BP50/AVERAGE(Ventas!BP48:BP50),"")</f>
        <v>13.676470588235293</v>
      </c>
      <c r="BQ50" s="57">
        <f>IFERROR(Oferta!BQ50/AVERAGE(Ventas!BQ48:BQ50),"")</f>
        <v>4.5426695842450764</v>
      </c>
      <c r="BR50" s="57">
        <f>IFERROR(Oferta!BR50/AVERAGE(Ventas!BR48:BR50),"")</f>
        <v>7.7191650853889948</v>
      </c>
      <c r="BS50" s="57">
        <f>IFERROR(Oferta!BS50/AVERAGE(Ventas!BS48:BS50),"")</f>
        <v>6.2439024390243905</v>
      </c>
      <c r="BT50" s="57" t="str">
        <f>IFERROR(Oferta!BT50/AVERAGE(Ventas!BT48:BT50),"")</f>
        <v/>
      </c>
      <c r="BU50" s="57">
        <f>IFERROR(Oferta!BU50/AVERAGE(Ventas!BU48:BU50),"")</f>
        <v>2.1866883116883118</v>
      </c>
      <c r="BV50" s="57">
        <f>IFERROR(Oferta!BV50/AVERAGE(Ventas!BV48:BV50),"")</f>
        <v>5.4587039390088945</v>
      </c>
      <c r="BW50" s="57">
        <f>IFERROR(Oferta!BW50/AVERAGE(Ventas!BW48:BW50),"")</f>
        <v>9.8455882352941178</v>
      </c>
      <c r="BX50" s="57">
        <f>IFERROR(Oferta!BX50/AVERAGE(Ventas!BX48:BX50),"")</f>
        <v>2.1866883116883118</v>
      </c>
      <c r="BY50" s="57">
        <f>IFERROR(Oferta!BY50/AVERAGE(Ventas!BY48:BY50),"")</f>
        <v>6.3617558022199798</v>
      </c>
      <c r="BZ50" s="57">
        <f>IFERROR(Oferta!BZ50/AVERAGE(Ventas!BZ48:BZ50),"")</f>
        <v>5.371824480369515</v>
      </c>
      <c r="CA50" s="57" t="str">
        <f>IFERROR(Oferta!CA50/AVERAGE(Ventas!CA48:CA50),"")</f>
        <v/>
      </c>
      <c r="CB50" s="57">
        <f>IFERROR(Oferta!CB50/AVERAGE(Ventas!CB48:CB50),"")</f>
        <v>21.118226600985221</v>
      </c>
      <c r="CC50" s="57">
        <f>IFERROR(Oferta!CC50/AVERAGE(Ventas!CC48:CC50),"")</f>
        <v>7.8041958041958042</v>
      </c>
      <c r="CD50" s="57">
        <f>IFERROR(Oferta!CD50/AVERAGE(Ventas!CD48:CD50),"")</f>
        <v>18.899999999999999</v>
      </c>
      <c r="CE50" s="57">
        <f>IFERROR(Oferta!CE50/AVERAGE(Ventas!CE48:CE50),"")</f>
        <v>21.118226600985221</v>
      </c>
      <c r="CF50" s="57">
        <f>IFERROR(Oferta!CF50/AVERAGE(Ventas!CF48:CF50),"")</f>
        <v>8.5294117647058822</v>
      </c>
      <c r="CG50" s="57">
        <f>IFERROR(Oferta!CG50/AVERAGE(Ventas!CG48:CG50),"")</f>
        <v>13.550098231827112</v>
      </c>
      <c r="CH50" s="57">
        <f>IFERROR(Oferta!CH50/AVERAGE(Ventas!CH48:CH50),"")</f>
        <v>3.2068965517241379</v>
      </c>
      <c r="CI50" s="57">
        <f>IFERROR(Oferta!CI50/AVERAGE(Ventas!CI48:CI50),"")</f>
        <v>3.5787006028131279</v>
      </c>
      <c r="CJ50" s="57">
        <f>IFERROR(Oferta!CJ50/AVERAGE(Ventas!CJ48:CJ50),"")</f>
        <v>4.6311080523055752</v>
      </c>
      <c r="CK50" s="57">
        <f>IFERROR(Oferta!CK50/AVERAGE(Ventas!CK48:CK50),"")</f>
        <v>10.334801762114537</v>
      </c>
      <c r="CL50" s="57">
        <f>IFERROR(Oferta!CL50/AVERAGE(Ventas!CL48:CL50),"")</f>
        <v>3.4673862036602534</v>
      </c>
      <c r="CM50" s="57">
        <f>IFERROR(Oferta!CM50/AVERAGE(Ventas!CM48:CM50),"")</f>
        <v>5.4017857142857144</v>
      </c>
      <c r="CN50" s="57">
        <f>IFERROR(Oferta!CN50/AVERAGE(Ventas!CN48:CN50),"")</f>
        <v>4.320125951193913</v>
      </c>
      <c r="CO50" s="57">
        <f>IFERROR(Oferta!CO50/AVERAGE(Ventas!CO48:CO50),"")</f>
        <v>34.285714285714285</v>
      </c>
      <c r="CP50" s="57">
        <f>IFERROR(Oferta!CP50/AVERAGE(Ventas!CP48:CP50),"")</f>
        <v>20.149253731343286</v>
      </c>
      <c r="CQ50" s="57">
        <f>IFERROR(Oferta!CQ50/AVERAGE(Ventas!CQ48:CQ50),"")</f>
        <v>9.1041666666666661</v>
      </c>
      <c r="CR50" s="57">
        <f>IFERROR(Oferta!CR50/AVERAGE(Ventas!CR48:CR50),"")</f>
        <v>17.474999999999998</v>
      </c>
      <c r="CS50" s="57">
        <f>IFERROR(Oferta!CS50/AVERAGE(Ventas!CS48:CS50),"")</f>
        <v>21.486486486486484</v>
      </c>
      <c r="CT50" s="57">
        <f>IFERROR(Oferta!CT50/AVERAGE(Ventas!CT48:CT50),"")</f>
        <v>10.125</v>
      </c>
      <c r="CU50" s="57">
        <f>IFERROR(Oferta!CU50/AVERAGE(Ventas!CU48:CU50),"")</f>
        <v>12.216417910447761</v>
      </c>
      <c r="CV50" s="57" t="str">
        <f>IFERROR(Oferta!CV50/AVERAGE(Ventas!CV48:CV50),"")</f>
        <v/>
      </c>
      <c r="CW50" s="57">
        <f>IFERROR(Oferta!CW50/AVERAGE(Ventas!CW48:CW50),"")</f>
        <v>7.441860465116279</v>
      </c>
      <c r="CX50" s="57">
        <f>IFERROR(Oferta!CX50/AVERAGE(Ventas!CX48:CX50),"")</f>
        <v>7.2367688022284122</v>
      </c>
      <c r="CY50" s="57">
        <f>IFERROR(Oferta!CY50/AVERAGE(Ventas!CY48:CY50),"")</f>
        <v>12.956521739130435</v>
      </c>
      <c r="CZ50" s="57">
        <f>IFERROR(Oferta!CZ50/AVERAGE(Ventas!CZ48:CZ50),"")</f>
        <v>7.441860465116279</v>
      </c>
      <c r="DA50" s="57">
        <f>IFERROR(Oferta!DA50/AVERAGE(Ventas!DA48:DA50),"")</f>
        <v>8.1588785046728969</v>
      </c>
      <c r="DB50" s="57">
        <f>IFERROR(Oferta!DB50/AVERAGE(Ventas!DB48:DB50),"")</f>
        <v>7.9928186714542191</v>
      </c>
      <c r="DC50" s="57" t="str">
        <f>IFERROR(Oferta!DC50/AVERAGE(Ventas!DC48:DC50),"")</f>
        <v/>
      </c>
      <c r="DD50" s="57">
        <f>IFERROR(Oferta!DD50/AVERAGE(Ventas!DD48:DD50),"")</f>
        <v>14.625</v>
      </c>
      <c r="DE50" s="57">
        <f>IFERROR(Oferta!DE50/AVERAGE(Ventas!DE48:DE50),"")</f>
        <v>24.428571428571427</v>
      </c>
      <c r="DF50" s="57">
        <f>IFERROR(Oferta!DF50/AVERAGE(Ventas!DF48:DF50),"")</f>
        <v>0.23076923076923078</v>
      </c>
      <c r="DG50" s="57">
        <f>IFERROR(Oferta!DG50/AVERAGE(Ventas!DG48:DG50),"")</f>
        <v>14.625</v>
      </c>
      <c r="DH50" s="57">
        <f>IFERROR(Oferta!DH50/AVERAGE(Ventas!DH48:DH50),"")</f>
        <v>8.6999999999999993</v>
      </c>
      <c r="DI50" s="57">
        <f>IFERROR(Oferta!DI50/AVERAGE(Ventas!DI48:DI50),"")</f>
        <v>12.882352941176469</v>
      </c>
      <c r="DJ50" s="57" t="str">
        <f>IFERROR(Oferta!DJ50/AVERAGE(Ventas!DJ48:DJ50),"")</f>
        <v/>
      </c>
      <c r="DK50" s="57">
        <f>IFERROR(Oferta!DK50/AVERAGE(Ventas!DK48:DK50),"")</f>
        <v>4.5981308411214954</v>
      </c>
      <c r="DL50" s="57">
        <f>IFERROR(Oferta!DL50/AVERAGE(Ventas!DL48:DL50),"")</f>
        <v>5.5301204819277103</v>
      </c>
      <c r="DM50" s="57">
        <f>IFERROR(Oferta!DM50/AVERAGE(Ventas!DM48:DM50),"")</f>
        <v>15.871428571428572</v>
      </c>
      <c r="DN50" s="57">
        <f>IFERROR(Oferta!DN50/AVERAGE(Ventas!DN48:DN50),"")</f>
        <v>4.6261682242990654</v>
      </c>
      <c r="DO50" s="57">
        <f>IFERROR(Oferta!DO50/AVERAGE(Ventas!DO48:DO50),"")</f>
        <v>9.5369003690036909</v>
      </c>
      <c r="DP50" s="57">
        <f>IFERROR(Oferta!DP50/AVERAGE(Ventas!DP48:DP50),"")</f>
        <v>8.1468253968253972</v>
      </c>
      <c r="DQ50" s="57" t="str">
        <f>IFERROR(Oferta!DQ50/AVERAGE(Ventas!DQ48:DQ50),"")</f>
        <v/>
      </c>
      <c r="DR50" s="57">
        <f>IFERROR(Oferta!DR50/AVERAGE(Ventas!DR48:DR50),"")</f>
        <v>32.145251396648042</v>
      </c>
      <c r="DS50" s="57">
        <f>IFERROR(Oferta!DS50/AVERAGE(Ventas!DS48:DS50),"")</f>
        <v>24.280373831775702</v>
      </c>
      <c r="DT50" s="57">
        <f>IFERROR(Oferta!DT50/AVERAGE(Ventas!DT48:DT50),"")</f>
        <v>20.294117647058822</v>
      </c>
      <c r="DU50" s="57">
        <f>IFERROR(Oferta!DU50/AVERAGE(Ventas!DU48:DU50),"")</f>
        <v>32.145251396648042</v>
      </c>
      <c r="DV50" s="57">
        <f>IFERROR(Oferta!DV50/AVERAGE(Ventas!DV48:DV50),"")</f>
        <v>23.733870967741932</v>
      </c>
      <c r="DW50" s="57">
        <f>IFERROR(Oferta!DW50/AVERAGE(Ventas!DW48:DW50),"")</f>
        <v>28.702970297029704</v>
      </c>
      <c r="DX50" s="57">
        <f>IFERROR(Oferta!DX50/AVERAGE(Ventas!DX48:DX50),"")</f>
        <v>38.142857142857139</v>
      </c>
      <c r="DY50" s="57">
        <f>IFERROR(Oferta!DY50/AVERAGE(Ventas!DY48:DY50),"")</f>
        <v>24.697674418604649</v>
      </c>
      <c r="DZ50" s="57">
        <f>IFERROR(Oferta!DZ50/AVERAGE(Ventas!DZ48:DZ50),"")</f>
        <v>18.214285714285712</v>
      </c>
      <c r="EA50" s="57">
        <f>IFERROR(Oferta!EA50/AVERAGE(Ventas!EA48:EA50),"")</f>
        <v>12</v>
      </c>
      <c r="EB50" s="57">
        <f>IFERROR(Oferta!EB50/AVERAGE(Ventas!EB48:EB50),"")</f>
        <v>26.58</v>
      </c>
      <c r="EC50" s="57">
        <f>IFERROR(Oferta!EC50/AVERAGE(Ventas!EC48:EC50),"")</f>
        <v>15.625</v>
      </c>
      <c r="ED50" s="57">
        <f>IFERROR(Oferta!ED50/AVERAGE(Ventas!ED48:ED50),"")</f>
        <v>23.027027027027025</v>
      </c>
      <c r="EE50" s="57">
        <f>IFERROR(Oferta!EE50/AVERAGE(Ventas!EE48:EE50),"")</f>
        <v>2.5791469194312793</v>
      </c>
      <c r="EF50" s="57">
        <f>IFERROR(Oferta!EF50/AVERAGE(Ventas!EF48:EF50),"")</f>
        <v>3.7337195828505214</v>
      </c>
      <c r="EG50" s="57">
        <f>IFERROR(Oferta!EG50/AVERAGE(Ventas!EG48:EG50),"")</f>
        <v>5.8574405000400667</v>
      </c>
      <c r="EH50" s="57">
        <f>IFERROR(Oferta!EH50/AVERAGE(Ventas!EH48:EH50),"")</f>
        <v>9.1225819186735091</v>
      </c>
      <c r="EI50" s="57">
        <f>IFERROR(Oferta!EI50/AVERAGE(Ventas!EI48:EI50),"")</f>
        <v>3.6467142857142854</v>
      </c>
      <c r="EJ50" s="57">
        <f>IFERROR(Oferta!EJ50/AVERAGE(Ventas!EJ48:EJ50),"")</f>
        <v>6.8002279851809639</v>
      </c>
      <c r="EK50" s="57">
        <f>IFERROR(Oferta!EK50/AVERAGE(Ventas!EK48:EK50),"")</f>
        <v>5.4006657156443181</v>
      </c>
      <c r="EL50" s="57">
        <f>IFERROR(Oferta!EL50/AVERAGE(Ventas!EL48:EL50),"")</f>
        <v>4.0606214977075901</v>
      </c>
      <c r="EM50" s="57">
        <f>IFERROR(Oferta!EM50/AVERAGE(Ventas!EM48:EM50),"")</f>
        <v>4.4900943396226412</v>
      </c>
      <c r="EN50" s="57">
        <f>IFERROR(Oferta!EN50/AVERAGE(Ventas!EN48:EN50),"")</f>
        <v>6.3672266630537866</v>
      </c>
      <c r="EO50" s="57">
        <f>IFERROR(Oferta!EO50/AVERAGE(Ventas!EO48:EO50),"")</f>
        <v>9.5778393351800553</v>
      </c>
      <c r="EP50" s="57">
        <f>IFERROR(Oferta!EP50/AVERAGE(Ventas!EP48:EP50),"")</f>
        <v>4.4399214425995357</v>
      </c>
      <c r="EQ50" s="57">
        <f>IFERROR(Oferta!EQ50/AVERAGE(Ventas!EQ48:EQ50),"")</f>
        <v>7.2288744610199727</v>
      </c>
      <c r="ER50" s="57">
        <f>IFERROR(Oferta!ER50/AVERAGE(Ventas!ER48:ER50),"")</f>
        <v>5.9616279069767444</v>
      </c>
      <c r="ES50" s="57">
        <f>IFERROR(Oferta!ES50/AVERAGE(Ventas!ES48:ES50),"")</f>
        <v>4.1710659898477163</v>
      </c>
      <c r="ET50" s="57">
        <f>IFERROR(Oferta!ET50/AVERAGE(Ventas!ET48:ET50),"")</f>
        <v>4.9352587710796669</v>
      </c>
      <c r="EU50" s="57">
        <f>IFERROR(Oferta!EU50/AVERAGE(Ventas!EU48:EU50),"")</f>
        <v>6.547965941343425</v>
      </c>
      <c r="EV50" s="57">
        <f>IFERROR(Oferta!EV50/AVERAGE(Ventas!EV48:EV50),"")</f>
        <v>9.9129077029840396</v>
      </c>
      <c r="EW50" s="57">
        <f>IFERROR(Oferta!EW50/AVERAGE(Ventas!EW48:EW50),"")</f>
        <v>4.8489711698286238</v>
      </c>
      <c r="EX50" s="57">
        <f>IFERROR(Oferta!EX50/AVERAGE(Ventas!EX48:EX50),"")</f>
        <v>7.4451177205236139</v>
      </c>
      <c r="EY50" s="57">
        <f>IFERROR(Oferta!EY50/AVERAGE(Ventas!EY48:EY50),"")</f>
        <v>6.2856704039318076</v>
      </c>
      <c r="EZ50" s="57">
        <f>IFERROR(Oferta!EZ50/AVERAGE(Ventas!EZ48:EZ50),"")</f>
        <v>4.2913505311077387</v>
      </c>
      <c r="FA50" s="57">
        <f>IFERROR(Oferta!FA50/AVERAGE(Ventas!FA48:FA50),"")</f>
        <v>4.9900128865979383</v>
      </c>
      <c r="FB50" s="57">
        <f>IFERROR(Oferta!FB50/AVERAGE(Ventas!FB48:FB50),"")</f>
        <v>6.5582582393345517</v>
      </c>
      <c r="FC50" s="57">
        <f>IFERROR(Oferta!FC50/AVERAGE(Ventas!FC48:FC50),"")</f>
        <v>9.9165223415310013</v>
      </c>
      <c r="FD50" s="57">
        <f>IFERROR(Oferta!FD50/AVERAGE(Ventas!FD48:FD50),"")</f>
        <v>4.9110704692232954</v>
      </c>
      <c r="FE50" s="57">
        <f>IFERROR(Oferta!FE50/AVERAGE(Ventas!FE48:FE50),"")</f>
        <v>7.4541884211985403</v>
      </c>
      <c r="FF50" s="57">
        <f>IFERROR(Oferta!FF50/AVERAGE(Ventas!FF48:FF50),"")</f>
        <v>6.3173224322943282</v>
      </c>
    </row>
    <row r="51" spans="1:162" x14ac:dyDescent="0.2">
      <c r="A51" s="45">
        <v>41518</v>
      </c>
      <c r="B51" s="57">
        <f>IFERROR(Oferta!B51/AVERAGE(Ventas!B49:B51),"")</f>
        <v>11.25</v>
      </c>
      <c r="C51" s="57">
        <f>IFERROR(Oferta!C51/AVERAGE(Ventas!C49:C51),"")</f>
        <v>6.6797532249018507</v>
      </c>
      <c r="D51" s="57">
        <f>IFERROR(Oferta!D51/AVERAGE(Ventas!D49:D51),"")</f>
        <v>9.4350125243529082</v>
      </c>
      <c r="E51" s="57">
        <f>IFERROR(Oferta!E51/AVERAGE(Ventas!E49:E51),"")</f>
        <v>16.440289505428229</v>
      </c>
      <c r="F51" s="57">
        <f>IFERROR(Oferta!F51/AVERAGE(Ventas!F49:F51),"")</f>
        <v>6.6899832120872977</v>
      </c>
      <c r="G51" s="57">
        <f>IFERROR(Oferta!G51/AVERAGE(Ventas!G49:G51),"")</f>
        <v>10.7483039348711</v>
      </c>
      <c r="H51" s="57">
        <f>IFERROR(Oferta!H51/AVERAGE(Ventas!H49:H51),"")</f>
        <v>9.5802866806248996</v>
      </c>
      <c r="I51" s="57" t="str">
        <f>IFERROR(Oferta!I51/AVERAGE(Ventas!I49:I51),"")</f>
        <v/>
      </c>
      <c r="J51" s="57">
        <f>IFERROR(Oferta!J51/AVERAGE(Ventas!J49:J51),"")</f>
        <v>2.8231707317073171</v>
      </c>
      <c r="K51" s="57">
        <f>IFERROR(Oferta!K51/AVERAGE(Ventas!K49:K51),"")</f>
        <v>5.0078973346495559</v>
      </c>
      <c r="L51" s="57">
        <f>IFERROR(Oferta!L51/AVERAGE(Ventas!L49:L51),"")</f>
        <v>10.638297872340425</v>
      </c>
      <c r="M51" s="57">
        <f>IFERROR(Oferta!M51/AVERAGE(Ventas!M49:M51),"")</f>
        <v>2.8231707317073171</v>
      </c>
      <c r="N51" s="57">
        <f>IFERROR(Oferta!N51/AVERAGE(Ventas!N49:N51),"")</f>
        <v>7.0215599239061515</v>
      </c>
      <c r="O51" s="57">
        <f>IFERROR(Oferta!O51/AVERAGE(Ventas!O49:O51),"")</f>
        <v>6.023199613339778</v>
      </c>
      <c r="P51" s="57">
        <f>IFERROR(Oferta!P51/AVERAGE(Ventas!P49:P51),"")</f>
        <v>2.2722772277227725</v>
      </c>
      <c r="Q51" s="57">
        <f>IFERROR(Oferta!Q51/AVERAGE(Ventas!Q49:Q51),"")</f>
        <v>3.6335593220338982</v>
      </c>
      <c r="R51" s="57">
        <f>IFERROR(Oferta!R51/AVERAGE(Ventas!R49:R51),"")</f>
        <v>4.2590062111801243</v>
      </c>
      <c r="S51" s="57">
        <f>IFERROR(Oferta!S51/AVERAGE(Ventas!S49:S51),"")</f>
        <v>6.8495742667928097</v>
      </c>
      <c r="T51" s="57">
        <f>IFERROR(Oferta!T51/AVERAGE(Ventas!T49:T51),"")</f>
        <v>3.6031816173221385</v>
      </c>
      <c r="U51" s="57">
        <f>IFERROR(Oferta!U51/AVERAGE(Ventas!U49:U51),"")</f>
        <v>5.2857142857142856</v>
      </c>
      <c r="V51" s="57">
        <f>IFERROR(Oferta!V51/AVERAGE(Ventas!V49:V51),"")</f>
        <v>4.3925995426024746</v>
      </c>
      <c r="W51" s="57">
        <f>IFERROR(Oferta!W51/AVERAGE(Ventas!W49:W51),"")</f>
        <v>5.0783699059561132</v>
      </c>
      <c r="X51" s="57">
        <f>IFERROR(Oferta!X51/AVERAGE(Ventas!X49:X51),"")</f>
        <v>4.7414104882459309</v>
      </c>
      <c r="Y51" s="57">
        <f>IFERROR(Oferta!Y51/AVERAGE(Ventas!Y49:Y51),"")</f>
        <v>9.3100303951367778</v>
      </c>
      <c r="Z51" s="57">
        <f>IFERROR(Oferta!Z51/AVERAGE(Ventas!Z49:Z51),"")</f>
        <v>15.19047619047619</v>
      </c>
      <c r="AA51" s="57">
        <f>IFERROR(Oferta!AA51/AVERAGE(Ventas!AA49:AA51),"")</f>
        <v>4.9549668874172186</v>
      </c>
      <c r="AB51" s="57">
        <f>IFERROR(Oferta!AB51/AVERAGE(Ventas!AB49:AB51),"")</f>
        <v>11.455598455598457</v>
      </c>
      <c r="AC51" s="57">
        <f>IFERROR(Oferta!AC51/AVERAGE(Ventas!AC49:AC51),"")</f>
        <v>6.615384615384615</v>
      </c>
      <c r="AD51" s="57" t="str">
        <f>IFERROR(Oferta!AD51/AVERAGE(Ventas!AD49:AD51),"")</f>
        <v/>
      </c>
      <c r="AE51" s="57">
        <f>IFERROR(Oferta!AE51/AVERAGE(Ventas!AE49:AE51),"")</f>
        <v>10.021276595744681</v>
      </c>
      <c r="AF51" s="57">
        <f>IFERROR(Oferta!AF51/AVERAGE(Ventas!AF49:AF51),"")</f>
        <v>8.5714285714285712</v>
      </c>
      <c r="AG51" s="57">
        <f>IFERROR(Oferta!AG51/AVERAGE(Ventas!AG49:AG51),"")</f>
        <v>21</v>
      </c>
      <c r="AH51" s="57">
        <f>IFERROR(Oferta!AH51/AVERAGE(Ventas!AH49:AH51),"")</f>
        <v>10.021276595744681</v>
      </c>
      <c r="AI51" s="57">
        <f>IFERROR(Oferta!AI51/AVERAGE(Ventas!AI49:AI51),"")</f>
        <v>9.2696629213483135</v>
      </c>
      <c r="AJ51" s="57">
        <f>IFERROR(Oferta!AJ51/AVERAGE(Ventas!AJ49:AJ51),"")</f>
        <v>9.5294117647058822</v>
      </c>
      <c r="AK51" s="57" t="str">
        <f>IFERROR(Oferta!AK51/AVERAGE(Ventas!AK49:AK51),"")</f>
        <v/>
      </c>
      <c r="AL51" s="57">
        <f>IFERROR(Oferta!AL51/AVERAGE(Ventas!AL49:AL51),"")</f>
        <v>3.4805194805194803</v>
      </c>
      <c r="AM51" s="57">
        <f>IFERROR(Oferta!AM51/AVERAGE(Ventas!AM49:AM51),"")</f>
        <v>8.7739726027397271</v>
      </c>
      <c r="AN51" s="57">
        <f>IFERROR(Oferta!AN51/AVERAGE(Ventas!AN49:AN51),"")</f>
        <v>13.714285714285715</v>
      </c>
      <c r="AO51" s="57">
        <f>IFERROR(Oferta!AO51/AVERAGE(Ventas!AO49:AO51),"")</f>
        <v>3.4935064935064934</v>
      </c>
      <c r="AP51" s="57">
        <f>IFERROR(Oferta!AP51/AVERAGE(Ventas!AP49:AP51),"")</f>
        <v>9.3027522935779814</v>
      </c>
      <c r="AQ51" s="57">
        <f>IFERROR(Oferta!AQ51/AVERAGE(Ventas!AQ49:AQ51),"")</f>
        <v>6.897849462365591</v>
      </c>
      <c r="AR51" s="57" t="str">
        <f>IFERROR(Oferta!AR51/AVERAGE(Ventas!AR49:AR51),"")</f>
        <v/>
      </c>
      <c r="AS51" s="57">
        <f>IFERROR(Oferta!AS51/AVERAGE(Ventas!AS49:AS51),"")</f>
        <v>4.880281690140845</v>
      </c>
      <c r="AT51" s="57">
        <f>IFERROR(Oferta!AT51/AVERAGE(Ventas!AT49:AT51),"")</f>
        <v>9.7738853503184711</v>
      </c>
      <c r="AU51" s="57">
        <f>IFERROR(Oferta!AU51/AVERAGE(Ventas!AU49:AU51),"")</f>
        <v>11.447368421052632</v>
      </c>
      <c r="AV51" s="57">
        <f>IFERROR(Oferta!AV51/AVERAGE(Ventas!AV49:AV51),"")</f>
        <v>4.880281690140845</v>
      </c>
      <c r="AW51" s="57">
        <f>IFERROR(Oferta!AW51/AVERAGE(Ventas!AW49:AW51),"")</f>
        <v>9.954545454545455</v>
      </c>
      <c r="AX51" s="57">
        <f>IFERROR(Oferta!AX51/AVERAGE(Ventas!AX49:AX51),"")</f>
        <v>8.4959514170040489</v>
      </c>
      <c r="AY51" s="57">
        <f>IFERROR(Oferta!AY51/AVERAGE(Ventas!AY49:AY51),"")</f>
        <v>11.666666666666666</v>
      </c>
      <c r="AZ51" s="57">
        <f>IFERROR(Oferta!AZ51/AVERAGE(Ventas!AZ49:AZ51),"")</f>
        <v>7.605633802816901</v>
      </c>
      <c r="BA51" s="57">
        <f>IFERROR(Oferta!BA51/AVERAGE(Ventas!BA49:BA51),"")</f>
        <v>8.6600985221674875</v>
      </c>
      <c r="BB51" s="57">
        <f>IFERROR(Oferta!BB51/AVERAGE(Ventas!BB49:BB51),"")</f>
        <v>10.5</v>
      </c>
      <c r="BC51" s="57">
        <f>IFERROR(Oferta!BC51/AVERAGE(Ventas!BC49:BC51),"")</f>
        <v>7.8476821192052979</v>
      </c>
      <c r="BD51" s="57">
        <f>IFERROR(Oferta!BD51/AVERAGE(Ventas!BD49:BD51),"")</f>
        <v>8.7627906976744185</v>
      </c>
      <c r="BE51" s="57">
        <f>IFERROR(Oferta!BE51/AVERAGE(Ventas!BE49:BE51),"")</f>
        <v>8.3852459016393439</v>
      </c>
      <c r="BF51" s="57" t="str">
        <f>IFERROR(Oferta!BF51/AVERAGE(Ventas!BF49:BF51),"")</f>
        <v/>
      </c>
      <c r="BG51" s="57">
        <f>IFERROR(Oferta!BG51/AVERAGE(Ventas!BG49:BG51),"")</f>
        <v>10.950000000000001</v>
      </c>
      <c r="BH51" s="57">
        <f>IFERROR(Oferta!BH51/AVERAGE(Ventas!BH49:BH51),"")</f>
        <v>10.818181818181818</v>
      </c>
      <c r="BI51" s="57">
        <f>IFERROR(Oferta!BI51/AVERAGE(Ventas!BI49:BI51),"")</f>
        <v>20</v>
      </c>
      <c r="BJ51" s="57">
        <f>IFERROR(Oferta!BJ51/AVERAGE(Ventas!BJ49:BJ51),"")</f>
        <v>10.950000000000001</v>
      </c>
      <c r="BK51" s="57">
        <f>IFERROR(Oferta!BK51/AVERAGE(Ventas!BK49:BK51),"")</f>
        <v>11.721311475409836</v>
      </c>
      <c r="BL51" s="57">
        <f>IFERROR(Oferta!BL51/AVERAGE(Ventas!BL49:BL51),"")</f>
        <v>11.219885277246654</v>
      </c>
      <c r="BM51" s="57">
        <f>IFERROR(Oferta!BM51/AVERAGE(Ventas!BM49:BM51),"")</f>
        <v>0</v>
      </c>
      <c r="BN51" s="57">
        <f>IFERROR(Oferta!BN51/AVERAGE(Ventas!BN49:BN51),"")</f>
        <v>4.41044776119403</v>
      </c>
      <c r="BO51" s="57">
        <f>IFERROR(Oferta!BO51/AVERAGE(Ventas!BO49:BO51),"")</f>
        <v>6.9814814814814818</v>
      </c>
      <c r="BP51" s="57">
        <f>IFERROR(Oferta!BP51/AVERAGE(Ventas!BP49:BP51),"")</f>
        <v>11.837837837837837</v>
      </c>
      <c r="BQ51" s="57">
        <f>IFERROR(Oferta!BQ51/AVERAGE(Ventas!BQ49:BQ51),"")</f>
        <v>4.3995037220843667</v>
      </c>
      <c r="BR51" s="57">
        <f>IFERROR(Oferta!BR51/AVERAGE(Ventas!BR49:BR51),"")</f>
        <v>7.3250478011472273</v>
      </c>
      <c r="BS51" s="57">
        <f>IFERROR(Oferta!BS51/AVERAGE(Ventas!BS49:BS51),"")</f>
        <v>6.0518358531317489</v>
      </c>
      <c r="BT51" s="57" t="str">
        <f>IFERROR(Oferta!BT51/AVERAGE(Ventas!BT49:BT51),"")</f>
        <v/>
      </c>
      <c r="BU51" s="57">
        <f>IFERROR(Oferta!BU51/AVERAGE(Ventas!BU49:BU51),"")</f>
        <v>3.3101123595505615</v>
      </c>
      <c r="BV51" s="57">
        <f>IFERROR(Oferta!BV51/AVERAGE(Ventas!BV49:BV51),"")</f>
        <v>6.1256106071179346</v>
      </c>
      <c r="BW51" s="57">
        <f>IFERROR(Oferta!BW51/AVERAGE(Ventas!BW49:BW51),"")</f>
        <v>10.023255813953488</v>
      </c>
      <c r="BX51" s="57">
        <f>IFERROR(Oferta!BX51/AVERAGE(Ventas!BX49:BX51),"")</f>
        <v>3.3101123595505615</v>
      </c>
      <c r="BY51" s="57">
        <f>IFERROR(Oferta!BY51/AVERAGE(Ventas!BY49:BY51),"")</f>
        <v>6.9543956043956046</v>
      </c>
      <c r="BZ51" s="57">
        <f>IFERROR(Oferta!BZ51/AVERAGE(Ventas!BZ49:BZ51),"")</f>
        <v>6.2384105960264904</v>
      </c>
      <c r="CA51" s="57" t="str">
        <f>IFERROR(Oferta!CA51/AVERAGE(Ventas!CA49:CA51),"")</f>
        <v/>
      </c>
      <c r="CB51" s="57">
        <f>IFERROR(Oferta!CB51/AVERAGE(Ventas!CB49:CB51),"")</f>
        <v>30.926966292134829</v>
      </c>
      <c r="CC51" s="57">
        <f>IFERROR(Oferta!CC51/AVERAGE(Ventas!CC49:CC51),"")</f>
        <v>8.3975409836065573</v>
      </c>
      <c r="CD51" s="57">
        <f>IFERROR(Oferta!CD51/AVERAGE(Ventas!CD49:CD51),"")</f>
        <v>14.76</v>
      </c>
      <c r="CE51" s="57">
        <f>IFERROR(Oferta!CE51/AVERAGE(Ventas!CE49:CE51),"")</f>
        <v>30.926966292134829</v>
      </c>
      <c r="CF51" s="57">
        <f>IFERROR(Oferta!CF51/AVERAGE(Ventas!CF49:CF51),"")</f>
        <v>8.988847583643123</v>
      </c>
      <c r="CG51" s="57">
        <f>IFERROR(Oferta!CG51/AVERAGE(Ventas!CG49:CG51),"")</f>
        <v>17.724832214765101</v>
      </c>
      <c r="CH51" s="57">
        <f>IFERROR(Oferta!CH51/AVERAGE(Ventas!CH49:CH51),"")</f>
        <v>1.926490984743412</v>
      </c>
      <c r="CI51" s="57">
        <f>IFERROR(Oferta!CI51/AVERAGE(Ventas!CI49:CI51),"")</f>
        <v>3.1804939835338821</v>
      </c>
      <c r="CJ51" s="57">
        <f>IFERROR(Oferta!CJ51/AVERAGE(Ventas!CJ49:CJ51),"")</f>
        <v>5.1365960555149748</v>
      </c>
      <c r="CK51" s="57">
        <f>IFERROR(Oferta!CK51/AVERAGE(Ventas!CK49:CK51),"")</f>
        <v>8.7528089887640448</v>
      </c>
      <c r="CL51" s="57">
        <f>IFERROR(Oferta!CL51/AVERAGE(Ventas!CL49:CL51),"")</f>
        <v>2.787391304347826</v>
      </c>
      <c r="CM51" s="57">
        <f>IFERROR(Oferta!CM51/AVERAGE(Ventas!CM49:CM51),"")</f>
        <v>5.7267726161369188</v>
      </c>
      <c r="CN51" s="57">
        <f>IFERROR(Oferta!CN51/AVERAGE(Ventas!CN49:CN51),"")</f>
        <v>4.0091463414634143</v>
      </c>
      <c r="CO51" s="57">
        <f>IFERROR(Oferta!CO51/AVERAGE(Ventas!CO49:CO51),"")</f>
        <v>25</v>
      </c>
      <c r="CP51" s="57">
        <f>IFERROR(Oferta!CP51/AVERAGE(Ventas!CP49:CP51),"")</f>
        <v>12.329999999999998</v>
      </c>
      <c r="CQ51" s="57">
        <f>IFERROR(Oferta!CQ51/AVERAGE(Ventas!CQ49:CQ51),"")</f>
        <v>11.328767123287671</v>
      </c>
      <c r="CR51" s="57">
        <f>IFERROR(Oferta!CR51/AVERAGE(Ventas!CR49:CR51),"")</f>
        <v>17.921052631578949</v>
      </c>
      <c r="CS51" s="57">
        <f>IFERROR(Oferta!CS51/AVERAGE(Ventas!CS49:CS51),"")</f>
        <v>13.376146788990825</v>
      </c>
      <c r="CT51" s="57">
        <f>IFERROR(Oferta!CT51/AVERAGE(Ventas!CT49:CT51),"")</f>
        <v>12.303501945525291</v>
      </c>
      <c r="CU51" s="57">
        <f>IFERROR(Oferta!CU51/AVERAGE(Ventas!CU49:CU51),"")</f>
        <v>12.622950819672131</v>
      </c>
      <c r="CV51" s="57" t="str">
        <f>IFERROR(Oferta!CV51/AVERAGE(Ventas!CV49:CV51),"")</f>
        <v/>
      </c>
      <c r="CW51" s="57">
        <f>IFERROR(Oferta!CW51/AVERAGE(Ventas!CW49:CW51),"")</f>
        <v>4.4157303370786511</v>
      </c>
      <c r="CX51" s="57">
        <f>IFERROR(Oferta!CX51/AVERAGE(Ventas!CX49:CX51),"")</f>
        <v>8.305466237942122</v>
      </c>
      <c r="CY51" s="57">
        <f>IFERROR(Oferta!CY51/AVERAGE(Ventas!CY49:CY51),"")</f>
        <v>12.08450704225352</v>
      </c>
      <c r="CZ51" s="57">
        <f>IFERROR(Oferta!CZ51/AVERAGE(Ventas!CZ49:CZ51),"")</f>
        <v>4.4157303370786511</v>
      </c>
      <c r="DA51" s="57">
        <f>IFERROR(Oferta!DA51/AVERAGE(Ventas!DA49:DA51),"")</f>
        <v>9.0078534031413611</v>
      </c>
      <c r="DB51" s="57">
        <f>IFERROR(Oferta!DB51/AVERAGE(Ventas!DB49:DB51),"")</f>
        <v>7.5482142857142858</v>
      </c>
      <c r="DC51" s="57" t="str">
        <f>IFERROR(Oferta!DC51/AVERAGE(Ventas!DC49:DC51),"")</f>
        <v/>
      </c>
      <c r="DD51" s="57">
        <f>IFERROR(Oferta!DD51/AVERAGE(Ventas!DD49:DD51),"")</f>
        <v>13.625</v>
      </c>
      <c r="DE51" s="57">
        <f>IFERROR(Oferta!DE51/AVERAGE(Ventas!DE49:DE51),"")</f>
        <v>27</v>
      </c>
      <c r="DF51" s="57">
        <f>IFERROR(Oferta!DF51/AVERAGE(Ventas!DF49:DF51),"")</f>
        <v>0.23076923076923078</v>
      </c>
      <c r="DG51" s="57">
        <f>IFERROR(Oferta!DG51/AVERAGE(Ventas!DG49:DG51),"")</f>
        <v>13.625</v>
      </c>
      <c r="DH51" s="57">
        <f>IFERROR(Oferta!DH51/AVERAGE(Ventas!DH49:DH51),"")</f>
        <v>8.6842105263157894</v>
      </c>
      <c r="DI51" s="57">
        <f>IFERROR(Oferta!DI51/AVERAGE(Ventas!DI49:DI51),"")</f>
        <v>12.223880597014926</v>
      </c>
      <c r="DJ51" s="57" t="str">
        <f>IFERROR(Oferta!DJ51/AVERAGE(Ventas!DJ49:DJ51),"")</f>
        <v/>
      </c>
      <c r="DK51" s="57">
        <f>IFERROR(Oferta!DK51/AVERAGE(Ventas!DK49:DK51),"")</f>
        <v>3.8128078817733986</v>
      </c>
      <c r="DL51" s="57">
        <f>IFERROR(Oferta!DL51/AVERAGE(Ventas!DL49:DL51),"")</f>
        <v>5.8267477203647413</v>
      </c>
      <c r="DM51" s="57">
        <f>IFERROR(Oferta!DM51/AVERAGE(Ventas!DM49:DM51),"")</f>
        <v>16.072463768115941</v>
      </c>
      <c r="DN51" s="57">
        <f>IFERROR(Oferta!DN51/AVERAGE(Ventas!DN49:DN51),"")</f>
        <v>3.8423645320197042</v>
      </c>
      <c r="DO51" s="57">
        <f>IFERROR(Oferta!DO51/AVERAGE(Ventas!DO49:DO51),"")</f>
        <v>9.7835820895522385</v>
      </c>
      <c r="DP51" s="57">
        <f>IFERROR(Oferta!DP51/AVERAGE(Ventas!DP49:DP51),"")</f>
        <v>8.1515561569688764</v>
      </c>
      <c r="DQ51" s="57">
        <f>IFERROR(Oferta!DQ51/AVERAGE(Ventas!DQ49:DQ51),"")</f>
        <v>3</v>
      </c>
      <c r="DR51" s="57">
        <f>IFERROR(Oferta!DR51/AVERAGE(Ventas!DR49:DR51),"")</f>
        <v>34.125</v>
      </c>
      <c r="DS51" s="57">
        <f>IFERROR(Oferta!DS51/AVERAGE(Ventas!DS49:DS51),"")</f>
        <v>28.857142857142858</v>
      </c>
      <c r="DT51" s="57">
        <f>IFERROR(Oferta!DT51/AVERAGE(Ventas!DT49:DT51),"")</f>
        <v>28.615384615384617</v>
      </c>
      <c r="DU51" s="57">
        <f>IFERROR(Oferta!DU51/AVERAGE(Ventas!DU49:DU51),"")</f>
        <v>33.96373056994819</v>
      </c>
      <c r="DV51" s="57">
        <f>IFERROR(Oferta!DV51/AVERAGE(Ventas!DV49:DV51),"")</f>
        <v>28.834532374100718</v>
      </c>
      <c r="DW51" s="57">
        <f>IFERROR(Oferta!DW51/AVERAGE(Ventas!DW49:DW51),"")</f>
        <v>31.816265060240962</v>
      </c>
      <c r="DX51" s="57">
        <f>IFERROR(Oferta!DX51/AVERAGE(Ventas!DX49:DX51),"")</f>
        <v>32.25</v>
      </c>
      <c r="DY51" s="57">
        <f>IFERROR(Oferta!DY51/AVERAGE(Ventas!DY49:DY51),"")</f>
        <v>27.384615384615383</v>
      </c>
      <c r="DZ51" s="57">
        <f>IFERROR(Oferta!DZ51/AVERAGE(Ventas!DZ49:DZ51),"")</f>
        <v>14.4375</v>
      </c>
      <c r="EA51" s="57">
        <f>IFERROR(Oferta!EA51/AVERAGE(Ventas!EA49:EA51),"")</f>
        <v>10.5</v>
      </c>
      <c r="EB51" s="57">
        <f>IFERROR(Oferta!EB51/AVERAGE(Ventas!EB49:EB51),"")</f>
        <v>28.212765957446809</v>
      </c>
      <c r="EC51" s="57">
        <f>IFERROR(Oferta!EC51/AVERAGE(Ventas!EC49:EC51),"")</f>
        <v>12.923076923076923</v>
      </c>
      <c r="ED51" s="57">
        <f>IFERROR(Oferta!ED51/AVERAGE(Ventas!ED49:ED51),"")</f>
        <v>22.767123287671232</v>
      </c>
      <c r="EE51" s="57">
        <f>IFERROR(Oferta!EE51/AVERAGE(Ventas!EE49:EE51),"")</f>
        <v>2.0420711974110031</v>
      </c>
      <c r="EF51" s="57">
        <f>IFERROR(Oferta!EF51/AVERAGE(Ventas!EF49:EF51),"")</f>
        <v>3.950946840063883</v>
      </c>
      <c r="EG51" s="57">
        <f>IFERROR(Oferta!EG51/AVERAGE(Ventas!EG49:EG51),"")</f>
        <v>6.1573786566432425</v>
      </c>
      <c r="EH51" s="57">
        <f>IFERROR(Oferta!EH51/AVERAGE(Ventas!EH49:EH51),"")</f>
        <v>9.1155615178229219</v>
      </c>
      <c r="EI51" s="57">
        <f>IFERROR(Oferta!EI51/AVERAGE(Ventas!EI49:EI51),"")</f>
        <v>3.8252344416027282</v>
      </c>
      <c r="EJ51" s="57">
        <f>IFERROR(Oferta!EJ51/AVERAGE(Ventas!EJ49:EJ51),"")</f>
        <v>7.0416475710357469</v>
      </c>
      <c r="EK51" s="57">
        <f>IFERROR(Oferta!EK51/AVERAGE(Ventas!EK49:EK51),"")</f>
        <v>5.6058289991120134</v>
      </c>
      <c r="EL51" s="57">
        <f>IFERROR(Oferta!EL51/AVERAGE(Ventas!EL49:EL51),"")</f>
        <v>3.6224920802534317</v>
      </c>
      <c r="EM51" s="57">
        <f>IFERROR(Oferta!EM51/AVERAGE(Ventas!EM49:EM51),"")</f>
        <v>4.5699836867862969</v>
      </c>
      <c r="EN51" s="57">
        <f>IFERROR(Oferta!EN51/AVERAGE(Ventas!EN49:EN51),"")</f>
        <v>6.5662353666050528</v>
      </c>
      <c r="EO51" s="57">
        <f>IFERROR(Oferta!EO51/AVERAGE(Ventas!EO49:EO51),"")</f>
        <v>9.4892703862660941</v>
      </c>
      <c r="EP51" s="57">
        <f>IFERROR(Oferta!EP51/AVERAGE(Ventas!EP49:EP51),"")</f>
        <v>4.4657645624019979</v>
      </c>
      <c r="EQ51" s="57">
        <f>IFERROR(Oferta!EQ51/AVERAGE(Ventas!EQ49:EQ51),"")</f>
        <v>7.3754641318877177</v>
      </c>
      <c r="ER51" s="57">
        <f>IFERROR(Oferta!ER51/AVERAGE(Ventas!ER49:ER51),"")</f>
        <v>6.036479769095088</v>
      </c>
      <c r="ES51" s="57">
        <f>IFERROR(Oferta!ES51/AVERAGE(Ventas!ES49:ES51),"")</f>
        <v>3.7263655462184877</v>
      </c>
      <c r="ET51" s="57">
        <f>IFERROR(Oferta!ET51/AVERAGE(Ventas!ET49:ET51),"")</f>
        <v>4.9877851177863644</v>
      </c>
      <c r="EU51" s="57">
        <f>IFERROR(Oferta!EU51/AVERAGE(Ventas!EU49:EU51),"")</f>
        <v>6.8401077061161688</v>
      </c>
      <c r="EV51" s="57">
        <f>IFERROR(Oferta!EV51/AVERAGE(Ventas!EV49:EV51),"")</f>
        <v>9.8255813953488378</v>
      </c>
      <c r="EW51" s="57">
        <f>IFERROR(Oferta!EW51/AVERAGE(Ventas!EW49:EW51),"")</f>
        <v>4.8539832869080781</v>
      </c>
      <c r="EX51" s="57">
        <f>IFERROR(Oferta!EX51/AVERAGE(Ventas!EX49:EX51),"")</f>
        <v>7.6628738621586479</v>
      </c>
      <c r="EY51" s="57">
        <f>IFERROR(Oferta!EY51/AVERAGE(Ventas!EY49:EY51),"")</f>
        <v>6.3858467149587153</v>
      </c>
      <c r="EZ51" s="57">
        <f>IFERROR(Oferta!EZ51/AVERAGE(Ventas!EZ49:EZ51),"")</f>
        <v>3.8457112970711296</v>
      </c>
      <c r="FA51" s="57">
        <f>IFERROR(Oferta!FA51/AVERAGE(Ventas!FA49:FA51),"")</f>
        <v>5.0420889027043829</v>
      </c>
      <c r="FB51" s="57">
        <f>IFERROR(Oferta!FB51/AVERAGE(Ventas!FB49:FB51),"")</f>
        <v>6.8478929166132954</v>
      </c>
      <c r="FC51" s="57">
        <f>IFERROR(Oferta!FC51/AVERAGE(Ventas!FC49:FC51),"")</f>
        <v>9.8267160161507405</v>
      </c>
      <c r="FD51" s="57">
        <f>IFERROR(Oferta!FD51/AVERAGE(Ventas!FD49:FD51),"")</f>
        <v>4.9149858309718288</v>
      </c>
      <c r="FE51" s="57">
        <f>IFERROR(Oferta!FE51/AVERAGE(Ventas!FE49:FE51),"")</f>
        <v>7.6692179237406064</v>
      </c>
      <c r="FF51" s="57">
        <f>IFERROR(Oferta!FF51/AVERAGE(Ventas!FF49:FF51),"")</f>
        <v>6.4160788775123248</v>
      </c>
    </row>
    <row r="52" spans="1:162" x14ac:dyDescent="0.2">
      <c r="A52" s="45">
        <v>41548</v>
      </c>
      <c r="B52" s="57">
        <f>IFERROR(Oferta!B52/AVERAGE(Ventas!B50:B52),"")</f>
        <v>12</v>
      </c>
      <c r="C52" s="57">
        <f>IFERROR(Oferta!C52/AVERAGE(Ventas!C50:C52),"")</f>
        <v>7.2116834170854274</v>
      </c>
      <c r="D52" s="57">
        <f>IFERROR(Oferta!D52/AVERAGE(Ventas!D50:D52),"")</f>
        <v>9.9102447869446966</v>
      </c>
      <c r="E52" s="57">
        <f>IFERROR(Oferta!E52/AVERAGE(Ventas!E50:E52),"")</f>
        <v>16.195704057279237</v>
      </c>
      <c r="F52" s="57">
        <f>IFERROR(Oferta!F52/AVERAGE(Ventas!F50:F52),"")</f>
        <v>7.2236842105263159</v>
      </c>
      <c r="G52" s="57">
        <f>IFERROR(Oferta!G52/AVERAGE(Ventas!G50:G52),"")</f>
        <v>11.180371352785146</v>
      </c>
      <c r="H52" s="57">
        <f>IFERROR(Oferta!H52/AVERAGE(Ventas!H50:H52),"")</f>
        <v>10.080794010099252</v>
      </c>
      <c r="I52" s="57" t="str">
        <f>IFERROR(Oferta!I52/AVERAGE(Ventas!I50:I52),"")</f>
        <v/>
      </c>
      <c r="J52" s="57">
        <f>IFERROR(Oferta!J52/AVERAGE(Ventas!J50:J52),"")</f>
        <v>3.9765957446808513</v>
      </c>
      <c r="K52" s="57">
        <f>IFERROR(Oferta!K52/AVERAGE(Ventas!K50:K52),"")</f>
        <v>5.2615384615384615</v>
      </c>
      <c r="L52" s="57">
        <f>IFERROR(Oferta!L52/AVERAGE(Ventas!L50:L52),"")</f>
        <v>12.484276729559749</v>
      </c>
      <c r="M52" s="57">
        <f>IFERROR(Oferta!M52/AVERAGE(Ventas!M50:M52),"")</f>
        <v>3.9765957446808513</v>
      </c>
      <c r="N52" s="57">
        <f>IFERROR(Oferta!N52/AVERAGE(Ventas!N50:N52),"")</f>
        <v>7.7454938716654658</v>
      </c>
      <c r="O52" s="57">
        <f>IFERROR(Oferta!O52/AVERAGE(Ventas!O50:O52),"")</f>
        <v>6.7915993537964461</v>
      </c>
      <c r="P52" s="57">
        <f>IFERROR(Oferta!P52/AVERAGE(Ventas!P50:P52),"")</f>
        <v>2.6964285714285716</v>
      </c>
      <c r="Q52" s="57">
        <f>IFERROR(Oferta!Q52/AVERAGE(Ventas!Q50:Q52),"")</f>
        <v>2.7047565437658316</v>
      </c>
      <c r="R52" s="57">
        <f>IFERROR(Oferta!R52/AVERAGE(Ventas!R50:R52),"")</f>
        <v>4.7389786119598432</v>
      </c>
      <c r="S52" s="57">
        <f>IFERROR(Oferta!S52/AVERAGE(Ventas!S50:S52),"")</f>
        <v>6.8977832512315267</v>
      </c>
      <c r="T52" s="57">
        <f>IFERROR(Oferta!T52/AVERAGE(Ventas!T50:T52),"")</f>
        <v>2.7046273205874205</v>
      </c>
      <c r="U52" s="57">
        <f>IFERROR(Oferta!U52/AVERAGE(Ventas!U50:U52),"")</f>
        <v>5.63448275862069</v>
      </c>
      <c r="V52" s="57">
        <f>IFERROR(Oferta!V52/AVERAGE(Ventas!V50:V52),"")</f>
        <v>3.9342337996462455</v>
      </c>
      <c r="W52" s="57">
        <f>IFERROR(Oferta!W52/AVERAGE(Ventas!W50:W52),"")</f>
        <v>4.6017699115044248</v>
      </c>
      <c r="X52" s="57">
        <f>IFERROR(Oferta!X52/AVERAGE(Ventas!X50:X52),"")</f>
        <v>4.8493975903614457</v>
      </c>
      <c r="Y52" s="57">
        <f>IFERROR(Oferta!Y52/AVERAGE(Ventas!Y50:Y52),"")</f>
        <v>10.16949152542373</v>
      </c>
      <c r="Z52" s="57">
        <f>IFERROR(Oferta!Z52/AVERAGE(Ventas!Z50:Z52),"")</f>
        <v>7.7619047619047619</v>
      </c>
      <c r="AA52" s="57">
        <f>IFERROR(Oferta!AA52/AVERAGE(Ventas!AA50:AA52),"")</f>
        <v>4.6831683168316829</v>
      </c>
      <c r="AB52" s="57">
        <f>IFERROR(Oferta!AB52/AVERAGE(Ventas!AB50:AB52),"")</f>
        <v>8.9262295081967213</v>
      </c>
      <c r="AC52" s="57">
        <f>IFERROR(Oferta!AC52/AVERAGE(Ventas!AC50:AC52),"")</f>
        <v>5.9011764705882346</v>
      </c>
      <c r="AD52" s="57" t="str">
        <f>IFERROR(Oferta!AD52/AVERAGE(Ventas!AD50:AD52),"")</f>
        <v/>
      </c>
      <c r="AE52" s="57">
        <f>IFERROR(Oferta!AE52/AVERAGE(Ventas!AE50:AE52),"")</f>
        <v>11.324175824175825</v>
      </c>
      <c r="AF52" s="57">
        <f>IFERROR(Oferta!AF52/AVERAGE(Ventas!AF50:AF52),"")</f>
        <v>10.553571428571429</v>
      </c>
      <c r="AG52" s="57">
        <f>IFERROR(Oferta!AG52/AVERAGE(Ventas!AG50:AG52),"")</f>
        <v>24.176470588235293</v>
      </c>
      <c r="AH52" s="57">
        <f>IFERROR(Oferta!AH52/AVERAGE(Ventas!AH50:AH52),"")</f>
        <v>11.324175824175825</v>
      </c>
      <c r="AI52" s="57">
        <f>IFERROR(Oferta!AI52/AVERAGE(Ventas!AI50:AI52),"")</f>
        <v>11.333333333333334</v>
      </c>
      <c r="AJ52" s="57">
        <f>IFERROR(Oferta!AJ52/AVERAGE(Ventas!AJ50:AJ52),"")</f>
        <v>11.329853862212945</v>
      </c>
      <c r="AK52" s="57" t="str">
        <f>IFERROR(Oferta!AK52/AVERAGE(Ventas!AK50:AK52),"")</f>
        <v/>
      </c>
      <c r="AL52" s="57">
        <f>IFERROR(Oferta!AL52/AVERAGE(Ventas!AL50:AL52),"")</f>
        <v>4.568807339449541</v>
      </c>
      <c r="AM52" s="57">
        <f>IFERROR(Oferta!AM52/AVERAGE(Ventas!AM50:AM52),"")</f>
        <v>8.8067796610169502</v>
      </c>
      <c r="AN52" s="57">
        <f>IFERROR(Oferta!AN52/AVERAGE(Ventas!AN50:AN52),"")</f>
        <v>14.195121951219512</v>
      </c>
      <c r="AO52" s="57">
        <f>IFERROR(Oferta!AO52/AVERAGE(Ventas!AO50:AO52),"")</f>
        <v>4.5825688073394488</v>
      </c>
      <c r="AP52" s="57">
        <f>IFERROR(Oferta!AP52/AVERAGE(Ventas!AP50:AP52),"")</f>
        <v>9.4642857142857135</v>
      </c>
      <c r="AQ52" s="57">
        <f>IFERROR(Oferta!AQ52/AVERAGE(Ventas!AQ50:AQ52),"")</f>
        <v>7.5433212996389898</v>
      </c>
      <c r="AR52" s="57" t="str">
        <f>IFERROR(Oferta!AR52/AVERAGE(Ventas!AR50:AR52),"")</f>
        <v/>
      </c>
      <c r="AS52" s="57">
        <f>IFERROR(Oferta!AS52/AVERAGE(Ventas!AS50:AS52),"")</f>
        <v>8.4749999999999996</v>
      </c>
      <c r="AT52" s="57">
        <f>IFERROR(Oferta!AT52/AVERAGE(Ventas!AT50:AT52),"")</f>
        <v>10.296703296703297</v>
      </c>
      <c r="AU52" s="57">
        <f>IFERROR(Oferta!AU52/AVERAGE(Ventas!AU50:AU52),"")</f>
        <v>17.099999999999998</v>
      </c>
      <c r="AV52" s="57">
        <f>IFERROR(Oferta!AV52/AVERAGE(Ventas!AV50:AV52),"")</f>
        <v>8.4749999999999996</v>
      </c>
      <c r="AW52" s="57">
        <f>IFERROR(Oferta!AW52/AVERAGE(Ventas!AW50:AW52),"")</f>
        <v>10.761092150170647</v>
      </c>
      <c r="AX52" s="57">
        <f>IFERROR(Oferta!AX52/AVERAGE(Ventas!AX50:AX52),"")</f>
        <v>10.270777479892761</v>
      </c>
      <c r="AY52" s="57">
        <f>IFERROR(Oferta!AY52/AVERAGE(Ventas!AY50:AY52),"")</f>
        <v>20.842105263157897</v>
      </c>
      <c r="AZ52" s="57">
        <f>IFERROR(Oferta!AZ52/AVERAGE(Ventas!AZ50:AZ52),"")</f>
        <v>9.7837837837837842</v>
      </c>
      <c r="BA52" s="57">
        <f>IFERROR(Oferta!BA52/AVERAGE(Ventas!BA50:BA52),"")</f>
        <v>10.157894736842104</v>
      </c>
      <c r="BB52" s="57">
        <f>IFERROR(Oferta!BB52/AVERAGE(Ventas!BB50:BB52),"")</f>
        <v>14.625</v>
      </c>
      <c r="BC52" s="57">
        <f>IFERROR(Oferta!BC52/AVERAGE(Ventas!BC50:BC52),"")</f>
        <v>11.399999999999999</v>
      </c>
      <c r="BD52" s="57">
        <f>IFERROR(Oferta!BD52/AVERAGE(Ventas!BD50:BD52),"")</f>
        <v>10.35754189944134</v>
      </c>
      <c r="BE52" s="57">
        <f>IFERROR(Oferta!BE52/AVERAGE(Ventas!BE50:BE52),"")</f>
        <v>10.796116504854369</v>
      </c>
      <c r="BF52" s="57" t="str">
        <f>IFERROR(Oferta!BF52/AVERAGE(Ventas!BF50:BF52),"")</f>
        <v/>
      </c>
      <c r="BG52" s="57">
        <f>IFERROR(Oferta!BG52/AVERAGE(Ventas!BG50:BG52),"")</f>
        <v>11.263636363636364</v>
      </c>
      <c r="BH52" s="57">
        <f>IFERROR(Oferta!BH52/AVERAGE(Ventas!BH50:BH52),"")</f>
        <v>9.5470588235294116</v>
      </c>
      <c r="BI52" s="57">
        <f>IFERROR(Oferta!BI52/AVERAGE(Ventas!BI50:BI52),"")</f>
        <v>14.608695652173912</v>
      </c>
      <c r="BJ52" s="57">
        <f>IFERROR(Oferta!BJ52/AVERAGE(Ventas!BJ50:BJ52),"")</f>
        <v>11.263636363636364</v>
      </c>
      <c r="BK52" s="57">
        <f>IFERROR(Oferta!BK52/AVERAGE(Ventas!BK50:BK52),"")</f>
        <v>10.150259067357513</v>
      </c>
      <c r="BL52" s="57">
        <f>IFERROR(Oferta!BL52/AVERAGE(Ventas!BL50:BL52),"")</f>
        <v>10.852772466539196</v>
      </c>
      <c r="BM52" s="57">
        <f>IFERROR(Oferta!BM52/AVERAGE(Ventas!BM50:BM52),"")</f>
        <v>0</v>
      </c>
      <c r="BN52" s="57">
        <f>IFERROR(Oferta!BN52/AVERAGE(Ventas!BN50:BN52),"")</f>
        <v>4.4881266490765173</v>
      </c>
      <c r="BO52" s="57">
        <f>IFERROR(Oferta!BO52/AVERAGE(Ventas!BO50:BO52),"")</f>
        <v>10.684454756380511</v>
      </c>
      <c r="BP52" s="57">
        <f>IFERROR(Oferta!BP52/AVERAGE(Ventas!BP50:BP52),"")</f>
        <v>14.042553191489363</v>
      </c>
      <c r="BQ52" s="57">
        <f>IFERROR(Oferta!BQ52/AVERAGE(Ventas!BQ50:BQ52),"")</f>
        <v>4.4763157894736842</v>
      </c>
      <c r="BR52" s="57">
        <f>IFERROR(Oferta!BR52/AVERAGE(Ventas!BR50:BR52),"")</f>
        <v>11.014644351464435</v>
      </c>
      <c r="BS52" s="57">
        <f>IFERROR(Oferta!BS52/AVERAGE(Ventas!BS50:BS52),"")</f>
        <v>8.1188811188811183</v>
      </c>
      <c r="BT52" s="57" t="str">
        <f>IFERROR(Oferta!BT52/AVERAGE(Ventas!BT50:BT52),"")</f>
        <v/>
      </c>
      <c r="BU52" s="57">
        <f>IFERROR(Oferta!BU52/AVERAGE(Ventas!BU50:BU52),"")</f>
        <v>3.9911504424778763</v>
      </c>
      <c r="BV52" s="57">
        <f>IFERROR(Oferta!BV52/AVERAGE(Ventas!BV50:BV52),"")</f>
        <v>8.7794970986460346</v>
      </c>
      <c r="BW52" s="57">
        <f>IFERROR(Oferta!BW52/AVERAGE(Ventas!BW50:BW52),"")</f>
        <v>11.942675159235668</v>
      </c>
      <c r="BX52" s="57">
        <f>IFERROR(Oferta!BX52/AVERAGE(Ventas!BX50:BX52),"")</f>
        <v>3.9911504424778763</v>
      </c>
      <c r="BY52" s="57">
        <f>IFERROR(Oferta!BY52/AVERAGE(Ventas!BY50:BY52),"")</f>
        <v>9.5163204747774479</v>
      </c>
      <c r="BZ52" s="57">
        <f>IFERROR(Oferta!BZ52/AVERAGE(Ventas!BZ50:BZ52),"")</f>
        <v>8.4060462359217532</v>
      </c>
      <c r="CA52" s="57" t="str">
        <f>IFERROR(Oferta!CA52/AVERAGE(Ventas!CA50:CA52),"")</f>
        <v/>
      </c>
      <c r="CB52" s="57">
        <f>IFERROR(Oferta!CB52/AVERAGE(Ventas!CB50:CB52),"")</f>
        <v>5.2709867452135493</v>
      </c>
      <c r="CC52" s="57">
        <f>IFERROR(Oferta!CC52/AVERAGE(Ventas!CC50:CC52),"")</f>
        <v>5.6925795053003538</v>
      </c>
      <c r="CD52" s="57">
        <f>IFERROR(Oferta!CD52/AVERAGE(Ventas!CD50:CD52),"")</f>
        <v>9.8823529411764692</v>
      </c>
      <c r="CE52" s="57">
        <f>IFERROR(Oferta!CE52/AVERAGE(Ventas!CE50:CE52),"")</f>
        <v>5.2709867452135493</v>
      </c>
      <c r="CF52" s="57">
        <f>IFERROR(Oferta!CF52/AVERAGE(Ventas!CF50:CF52),"")</f>
        <v>6.1419558359621451</v>
      </c>
      <c r="CG52" s="57">
        <f>IFERROR(Oferta!CG52/AVERAGE(Ventas!CG50:CG52),"")</f>
        <v>5.5481927710843371</v>
      </c>
      <c r="CH52" s="57">
        <f>IFERROR(Oferta!CH52/AVERAGE(Ventas!CH50:CH52),"")</f>
        <v>1.6748704663212437</v>
      </c>
      <c r="CI52" s="57">
        <f>IFERROR(Oferta!CI52/AVERAGE(Ventas!CI50:CI52),"")</f>
        <v>2.9274360746371806</v>
      </c>
      <c r="CJ52" s="57">
        <f>IFERROR(Oferta!CJ52/AVERAGE(Ventas!CJ50:CJ52),"")</f>
        <v>5.3891178895300911</v>
      </c>
      <c r="CK52" s="57">
        <f>IFERROR(Oferta!CK52/AVERAGE(Ventas!CK50:CK52),"")</f>
        <v>8.2899999999999991</v>
      </c>
      <c r="CL52" s="57">
        <f>IFERROR(Oferta!CL52/AVERAGE(Ventas!CL50:CL52),"")</f>
        <v>2.4916629112212711</v>
      </c>
      <c r="CM52" s="57">
        <f>IFERROR(Oferta!CM52/AVERAGE(Ventas!CM50:CM52),"")</f>
        <v>5.9643093192333119</v>
      </c>
      <c r="CN52" s="57">
        <f>IFERROR(Oferta!CN52/AVERAGE(Ventas!CN50:CN52),"")</f>
        <v>3.89951768488746</v>
      </c>
      <c r="CO52" s="57">
        <f>IFERROR(Oferta!CO52/AVERAGE(Ventas!CO50:CO52),"")</f>
        <v>19.09090909090909</v>
      </c>
      <c r="CP52" s="57">
        <f>IFERROR(Oferta!CP52/AVERAGE(Ventas!CP50:CP52),"")</f>
        <v>11.602040816326532</v>
      </c>
      <c r="CQ52" s="57">
        <f>IFERROR(Oferta!CQ52/AVERAGE(Ventas!CQ50:CQ52),"")</f>
        <v>10.734597156398104</v>
      </c>
      <c r="CR52" s="57">
        <f>IFERROR(Oferta!CR52/AVERAGE(Ventas!CR50:CR52),"")</f>
        <v>24.888888888888889</v>
      </c>
      <c r="CS52" s="57">
        <f>IFERROR(Oferta!CS52/AVERAGE(Ventas!CS50:CS52),"")</f>
        <v>12.357798165137615</v>
      </c>
      <c r="CT52" s="57">
        <f>IFERROR(Oferta!CT52/AVERAGE(Ventas!CT50:CT52),"")</f>
        <v>12.340336134453782</v>
      </c>
      <c r="CU52" s="57">
        <f>IFERROR(Oferta!CU52/AVERAGE(Ventas!CU50:CU52),"")</f>
        <v>12.345821325648414</v>
      </c>
      <c r="CV52" s="57" t="str">
        <f>IFERROR(Oferta!CV52/AVERAGE(Ventas!CV50:CV52),"")</f>
        <v/>
      </c>
      <c r="CW52" s="57">
        <f>IFERROR(Oferta!CW52/AVERAGE(Ventas!CW50:CW52),"")</f>
        <v>3.9304812834224596</v>
      </c>
      <c r="CX52" s="57">
        <f>IFERROR(Oferta!CX52/AVERAGE(Ventas!CX50:CX52),"")</f>
        <v>9.4743083003952577</v>
      </c>
      <c r="CY52" s="57">
        <f>IFERROR(Oferta!CY52/AVERAGE(Ventas!CY50:CY52),"")</f>
        <v>12.537313432835822</v>
      </c>
      <c r="CZ52" s="57">
        <f>IFERROR(Oferta!CZ52/AVERAGE(Ventas!CZ50:CZ52),"")</f>
        <v>3.9304812834224596</v>
      </c>
      <c r="DA52" s="57">
        <f>IFERROR(Oferta!DA52/AVERAGE(Ventas!DA50:DA52),"")</f>
        <v>10.115625</v>
      </c>
      <c r="DB52" s="57">
        <f>IFERROR(Oferta!DB52/AVERAGE(Ventas!DB50:DB52),"")</f>
        <v>7.834319526627219</v>
      </c>
      <c r="DC52" s="57" t="str">
        <f>IFERROR(Oferta!DC52/AVERAGE(Ventas!DC50:DC52),"")</f>
        <v/>
      </c>
      <c r="DD52" s="57">
        <f>IFERROR(Oferta!DD52/AVERAGE(Ventas!DD50:DD52),"")</f>
        <v>12.625</v>
      </c>
      <c r="DE52" s="57">
        <f>IFERROR(Oferta!DE52/AVERAGE(Ventas!DE50:DE52),"")</f>
        <v>23</v>
      </c>
      <c r="DF52" s="57">
        <f>IFERROR(Oferta!DF52/AVERAGE(Ventas!DF50:DF52),"")</f>
        <v>8.5434782608695645</v>
      </c>
      <c r="DG52" s="57">
        <f>IFERROR(Oferta!DG52/AVERAGE(Ventas!DG50:DG52),"")</f>
        <v>12.625</v>
      </c>
      <c r="DH52" s="57">
        <f>IFERROR(Oferta!DH52/AVERAGE(Ventas!DH50:DH52),"")</f>
        <v>11.53448275862069</v>
      </c>
      <c r="DI52" s="57">
        <f>IFERROR(Oferta!DI52/AVERAGE(Ventas!DI50:DI52),"")</f>
        <v>12.028301886792452</v>
      </c>
      <c r="DJ52" s="57" t="str">
        <f>IFERROR(Oferta!DJ52/AVERAGE(Ventas!DJ50:DJ52),"")</f>
        <v/>
      </c>
      <c r="DK52" s="57">
        <f>IFERROR(Oferta!DK52/AVERAGE(Ventas!DK50:DK52),"")</f>
        <v>2.9543147208121825</v>
      </c>
      <c r="DL52" s="57">
        <f>IFERROR(Oferta!DL52/AVERAGE(Ventas!DL50:DL52),"")</f>
        <v>4.4438040345821328</v>
      </c>
      <c r="DM52" s="57">
        <f>IFERROR(Oferta!DM52/AVERAGE(Ventas!DM50:DM52),"")</f>
        <v>17.258241758241759</v>
      </c>
      <c r="DN52" s="57">
        <f>IFERROR(Oferta!DN52/AVERAGE(Ventas!DN50:DN52),"")</f>
        <v>2.9847715736040605</v>
      </c>
      <c r="DO52" s="57">
        <f>IFERROR(Oferta!DO52/AVERAGE(Ventas!DO50:DO52),"")</f>
        <v>8.8525519848771257</v>
      </c>
      <c r="DP52" s="57">
        <f>IFERROR(Oferta!DP52/AVERAGE(Ventas!DP50:DP52),"")</f>
        <v>7.2603305785123968</v>
      </c>
      <c r="DQ52" s="57">
        <f>IFERROR(Oferta!DQ52/AVERAGE(Ventas!DQ50:DQ52),"")</f>
        <v>0</v>
      </c>
      <c r="DR52" s="57">
        <f>IFERROR(Oferta!DR52/AVERAGE(Ventas!DR50:DR52),"")</f>
        <v>31.854271356783922</v>
      </c>
      <c r="DS52" s="57">
        <f>IFERROR(Oferta!DS52/AVERAGE(Ventas!DS50:DS52),"")</f>
        <v>24</v>
      </c>
      <c r="DT52" s="57">
        <f>IFERROR(Oferta!DT52/AVERAGE(Ventas!DT50:DT52),"")</f>
        <v>25.5</v>
      </c>
      <c r="DU52" s="57">
        <f>IFERROR(Oferta!DU52/AVERAGE(Ventas!DU50:DU52),"")</f>
        <v>31.53731343283582</v>
      </c>
      <c r="DV52" s="57">
        <f>IFERROR(Oferta!DV52/AVERAGE(Ventas!DV50:DV52),"")</f>
        <v>24.132075471698112</v>
      </c>
      <c r="DW52" s="57">
        <f>IFERROR(Oferta!DW52/AVERAGE(Ventas!DW50:DW52),"")</f>
        <v>28.266666666666666</v>
      </c>
      <c r="DX52" s="57">
        <f>IFERROR(Oferta!DX52/AVERAGE(Ventas!DX50:DX52),"")</f>
        <v>27.666666666666668</v>
      </c>
      <c r="DY52" s="57">
        <f>IFERROR(Oferta!DY52/AVERAGE(Ventas!DY50:DY52),"")</f>
        <v>12.44</v>
      </c>
      <c r="DZ52" s="57">
        <f>IFERROR(Oferta!DZ52/AVERAGE(Ventas!DZ50:DZ52),"")</f>
        <v>9.7142857142857135</v>
      </c>
      <c r="EA52" s="57">
        <f>IFERROR(Oferta!EA52/AVERAGE(Ventas!EA50:EA52),"")</f>
        <v>9.9</v>
      </c>
      <c r="EB52" s="57">
        <f>IFERROR(Oferta!EB52/AVERAGE(Ventas!EB50:EB52),"")</f>
        <v>14.071428571428571</v>
      </c>
      <c r="EC52" s="57">
        <f>IFERROR(Oferta!EC52/AVERAGE(Ventas!EC50:EC52),"")</f>
        <v>9.7741935483870961</v>
      </c>
      <c r="ED52" s="57">
        <f>IFERROR(Oferta!ED52/AVERAGE(Ventas!ED50:ED52),"")</f>
        <v>12.913043478260869</v>
      </c>
      <c r="EE52" s="57">
        <f>IFERROR(Oferta!EE52/AVERAGE(Ventas!EE50:EE52),"")</f>
        <v>1.9004237288135593</v>
      </c>
      <c r="EF52" s="57">
        <f>IFERROR(Oferta!EF52/AVERAGE(Ventas!EF50:EF52),"")</f>
        <v>3.2928241538567584</v>
      </c>
      <c r="EG52" s="57">
        <f>IFERROR(Oferta!EG52/AVERAGE(Ventas!EG50:EG52),"")</f>
        <v>6.7804127443881246</v>
      </c>
      <c r="EH52" s="57">
        <f>IFERROR(Oferta!EH52/AVERAGE(Ventas!EH50:EH52),"")</f>
        <v>9.3042302491790601</v>
      </c>
      <c r="EI52" s="57">
        <f>IFERROR(Oferta!EI52/AVERAGE(Ventas!EI50:EI52),"")</f>
        <v>3.2077535434599702</v>
      </c>
      <c r="EJ52" s="57">
        <f>IFERROR(Oferta!EJ52/AVERAGE(Ventas!EJ50:EJ52),"")</f>
        <v>7.585701078582435</v>
      </c>
      <c r="EK52" s="57">
        <f>IFERROR(Oferta!EK52/AVERAGE(Ventas!EK50:EK52),"")</f>
        <v>5.4502146735698958</v>
      </c>
      <c r="EL52" s="57">
        <f>IFERROR(Oferta!EL52/AVERAGE(Ventas!EL50:EL52),"")</f>
        <v>3.4694598687531548</v>
      </c>
      <c r="EM52" s="57">
        <f>IFERROR(Oferta!EM52/AVERAGE(Ventas!EM50:EM52),"")</f>
        <v>3.7683702308054641</v>
      </c>
      <c r="EN52" s="57">
        <f>IFERROR(Oferta!EN52/AVERAGE(Ventas!EN50:EN52),"")</f>
        <v>7.2361467612864265</v>
      </c>
      <c r="EO52" s="57">
        <f>IFERROR(Oferta!EO52/AVERAGE(Ventas!EO50:EO52),"")</f>
        <v>9.3975712777191127</v>
      </c>
      <c r="EP52" s="57">
        <f>IFERROR(Oferta!EP52/AVERAGE(Ventas!EP50:EP52),"")</f>
        <v>3.7371473767466385</v>
      </c>
      <c r="EQ52" s="57">
        <f>IFERROR(Oferta!EQ52/AVERAGE(Ventas!EQ50:EQ52),"")</f>
        <v>7.8849852071005921</v>
      </c>
      <c r="ER52" s="57">
        <f>IFERROR(Oferta!ER52/AVERAGE(Ventas!ER50:ER52),"")</f>
        <v>5.8090412477238544</v>
      </c>
      <c r="ES52" s="57">
        <f>IFERROR(Oferta!ES52/AVERAGE(Ventas!ES50:ES52),"")</f>
        <v>3.5551654964894688</v>
      </c>
      <c r="ET52" s="57">
        <f>IFERROR(Oferta!ET52/AVERAGE(Ventas!ET50:ET52),"")</f>
        <v>4.1439056060520523</v>
      </c>
      <c r="EU52" s="57">
        <f>IFERROR(Oferta!EU52/AVERAGE(Ventas!EU50:EU52),"")</f>
        <v>7.4440692275221609</v>
      </c>
      <c r="EV52" s="57">
        <f>IFERROR(Oferta!EV52/AVERAGE(Ventas!EV50:EV52),"")</f>
        <v>9.7706879361914254</v>
      </c>
      <c r="EW52" s="57">
        <f>IFERROR(Oferta!EW52/AVERAGE(Ventas!EW50:EW52),"")</f>
        <v>4.0843355152991325</v>
      </c>
      <c r="EX52" s="57">
        <f>IFERROR(Oferta!EX52/AVERAGE(Ventas!EX50:EX52),"")</f>
        <v>8.1361209964412815</v>
      </c>
      <c r="EY52" s="57">
        <f>IFERROR(Oferta!EY52/AVERAGE(Ventas!EY50:EY52),"")</f>
        <v>6.1368587095320359</v>
      </c>
      <c r="EZ52" s="57">
        <f>IFERROR(Oferta!EZ52/AVERAGE(Ventas!EZ50:EZ52),"")</f>
        <v>3.6635047428856717</v>
      </c>
      <c r="FA52" s="57">
        <f>IFERROR(Oferta!FA52/AVERAGE(Ventas!FA50:FA52),"")</f>
        <v>4.1788846413312344</v>
      </c>
      <c r="FB52" s="57">
        <f>IFERROR(Oferta!FB52/AVERAGE(Ventas!FB50:FB52),"")</f>
        <v>7.4474183350895684</v>
      </c>
      <c r="FC52" s="57">
        <f>IFERROR(Oferta!FC52/AVERAGE(Ventas!FC50:FC52),"")</f>
        <v>9.7709024552090256</v>
      </c>
      <c r="FD52" s="57">
        <f>IFERROR(Oferta!FD52/AVERAGE(Ventas!FD50:FD52),"")</f>
        <v>4.1267242686069423</v>
      </c>
      <c r="FE52" s="57">
        <f>IFERROR(Oferta!FE52/AVERAGE(Ventas!FE50:FE52),"")</f>
        <v>8.1386270542367871</v>
      </c>
      <c r="FF52" s="57">
        <f>IFERROR(Oferta!FF52/AVERAGE(Ventas!FF50:FF52),"")</f>
        <v>6.1563139761322212</v>
      </c>
    </row>
    <row r="53" spans="1:162" x14ac:dyDescent="0.2">
      <c r="A53" s="45">
        <v>41579</v>
      </c>
      <c r="B53" s="57">
        <f>IFERROR(Oferta!B53/AVERAGE(Ventas!B51:B53),"")</f>
        <v>16</v>
      </c>
      <c r="C53" s="57">
        <f>IFERROR(Oferta!C53/AVERAGE(Ventas!C51:C53),"")</f>
        <v>7.2491467576791813</v>
      </c>
      <c r="D53" s="57">
        <f>IFERROR(Oferta!D53/AVERAGE(Ventas!D51:D53),"")</f>
        <v>10.397427854454202</v>
      </c>
      <c r="E53" s="57">
        <f>IFERROR(Oferta!E53/AVERAGE(Ventas!E51:E53),"")</f>
        <v>17.024449877750609</v>
      </c>
      <c r="F53" s="57">
        <f>IFERROR(Oferta!F53/AVERAGE(Ventas!F51:F53),"")</f>
        <v>7.2670299727520442</v>
      </c>
      <c r="G53" s="57">
        <f>IFERROR(Oferta!G53/AVERAGE(Ventas!G51:G53),"")</f>
        <v>11.750624063904144</v>
      </c>
      <c r="H53" s="57">
        <f>IFERROR(Oferta!H53/AVERAGE(Ventas!H51:H53),"")</f>
        <v>10.548227986846912</v>
      </c>
      <c r="I53" s="57" t="str">
        <f>IFERROR(Oferta!I53/AVERAGE(Ventas!I51:I53),"")</f>
        <v/>
      </c>
      <c r="J53" s="57">
        <f>IFERROR(Oferta!J53/AVERAGE(Ventas!J51:J53),"")</f>
        <v>9.050279329608939</v>
      </c>
      <c r="K53" s="57">
        <f>IFERROR(Oferta!K53/AVERAGE(Ventas!K51:K53),"")</f>
        <v>6.3745072273324572</v>
      </c>
      <c r="L53" s="57">
        <f>IFERROR(Oferta!L53/AVERAGE(Ventas!L51:L53),"")</f>
        <v>12.753218884120171</v>
      </c>
      <c r="M53" s="57">
        <f>IFERROR(Oferta!M53/AVERAGE(Ventas!M51:M53),"")</f>
        <v>9.050279329608939</v>
      </c>
      <c r="N53" s="57">
        <f>IFERROR(Oferta!N53/AVERAGE(Ventas!N51:N53),"")</f>
        <v>8.7970660146699267</v>
      </c>
      <c r="O53" s="57">
        <f>IFERROR(Oferta!O53/AVERAGE(Ventas!O51:O53),"")</f>
        <v>8.8542586750788637</v>
      </c>
      <c r="P53" s="57">
        <f>IFERROR(Oferta!P53/AVERAGE(Ventas!P51:P53),"")</f>
        <v>3.3082191780821919</v>
      </c>
      <c r="Q53" s="57">
        <f>IFERROR(Oferta!Q53/AVERAGE(Ventas!Q51:Q53),"")</f>
        <v>2.5607977876476999</v>
      </c>
      <c r="R53" s="57">
        <f>IFERROR(Oferta!R53/AVERAGE(Ventas!R51:R53),"")</f>
        <v>5.5174976030680725</v>
      </c>
      <c r="S53" s="57">
        <f>IFERROR(Oferta!S53/AVERAGE(Ventas!S51:S53),"")</f>
        <v>7.8155562848703646</v>
      </c>
      <c r="T53" s="57">
        <f>IFERROR(Oferta!T53/AVERAGE(Ventas!T51:T53),"")</f>
        <v>2.5698319397301099</v>
      </c>
      <c r="U53" s="57">
        <f>IFERROR(Oferta!U53/AVERAGE(Ventas!U51:U53),"")</f>
        <v>6.4874636376229393</v>
      </c>
      <c r="V53" s="57">
        <f>IFERROR(Oferta!V53/AVERAGE(Ventas!V51:V53),"")</f>
        <v>4.0353404497875429</v>
      </c>
      <c r="W53" s="57">
        <f>IFERROR(Oferta!W53/AVERAGE(Ventas!W51:W53),"")</f>
        <v>25</v>
      </c>
      <c r="X53" s="57">
        <f>IFERROR(Oferta!X53/AVERAGE(Ventas!X51:X53),"")</f>
        <v>5.1610169491525424</v>
      </c>
      <c r="Y53" s="57">
        <f>IFERROR(Oferta!Y53/AVERAGE(Ventas!Y51:Y53),"")</f>
        <v>13.254098360655739</v>
      </c>
      <c r="Z53" s="57">
        <f>IFERROR(Oferta!Z53/AVERAGE(Ventas!Z51:Z53),"")</f>
        <v>8.2094594594594597</v>
      </c>
      <c r="AA53" s="57">
        <f>IFERROR(Oferta!AA53/AVERAGE(Ventas!AA51:AA53),"")</f>
        <v>10.638036809815951</v>
      </c>
      <c r="AB53" s="57">
        <f>IFERROR(Oferta!AB53/AVERAGE(Ventas!AB51:AB53),"")</f>
        <v>10.488888888888889</v>
      </c>
      <c r="AC53" s="57">
        <f>IFERROR(Oferta!AC53/AVERAGE(Ventas!AC51:AC53),"")</f>
        <v>10.570469798657719</v>
      </c>
      <c r="AD53" s="57" t="str">
        <f>IFERROR(Oferta!AD53/AVERAGE(Ventas!AD51:AD53),"")</f>
        <v/>
      </c>
      <c r="AE53" s="57">
        <f>IFERROR(Oferta!AE53/AVERAGE(Ventas!AE51:AE53),"")</f>
        <v>10.663212435233161</v>
      </c>
      <c r="AF53" s="57">
        <f>IFERROR(Oferta!AF53/AVERAGE(Ventas!AF51:AF53),"")</f>
        <v>13.434210526315789</v>
      </c>
      <c r="AG53" s="57">
        <f>IFERROR(Oferta!AG53/AVERAGE(Ventas!AG51:AG53),"")</f>
        <v>39</v>
      </c>
      <c r="AH53" s="57">
        <f>IFERROR(Oferta!AH53/AVERAGE(Ventas!AH51:AH53),"")</f>
        <v>10.663212435233161</v>
      </c>
      <c r="AI53" s="57">
        <f>IFERROR(Oferta!AI53/AVERAGE(Ventas!AI51:AI53),"")</f>
        <v>14.7125</v>
      </c>
      <c r="AJ53" s="57">
        <f>IFERROR(Oferta!AJ53/AVERAGE(Ventas!AJ51:AJ53),"")</f>
        <v>12.907621247113163</v>
      </c>
      <c r="AK53" s="57" t="str">
        <f>IFERROR(Oferta!AK53/AVERAGE(Ventas!AK51:AK53),"")</f>
        <v/>
      </c>
      <c r="AL53" s="57">
        <f>IFERROR(Oferta!AL53/AVERAGE(Ventas!AL51:AL53),"")</f>
        <v>4.8652849740932647</v>
      </c>
      <c r="AM53" s="57">
        <f>IFERROR(Oferta!AM53/AVERAGE(Ventas!AM51:AM53),"")</f>
        <v>9.5113636363636367</v>
      </c>
      <c r="AN53" s="57">
        <f>IFERROR(Oferta!AN53/AVERAGE(Ventas!AN51:AN53),"")</f>
        <v>10.979999999999999</v>
      </c>
      <c r="AO53" s="57">
        <f>IFERROR(Oferta!AO53/AVERAGE(Ventas!AO51:AO53),"")</f>
        <v>4.8808290155440419</v>
      </c>
      <c r="AP53" s="57">
        <f>IFERROR(Oferta!AP53/AVERAGE(Ventas!AP51:AP53),"")</f>
        <v>9.7452229299363058</v>
      </c>
      <c r="AQ53" s="57">
        <f>IFERROR(Oferta!AQ53/AVERAGE(Ventas!AQ51:AQ53),"")</f>
        <v>7.8934911242603549</v>
      </c>
      <c r="AR53" s="57" t="str">
        <f>IFERROR(Oferta!AR53/AVERAGE(Ventas!AR51:AR53),"")</f>
        <v/>
      </c>
      <c r="AS53" s="57">
        <f>IFERROR(Oferta!AS53/AVERAGE(Ventas!AS51:AS53),"")</f>
        <v>16.692307692307693</v>
      </c>
      <c r="AT53" s="57">
        <f>IFERROR(Oferta!AT53/AVERAGE(Ventas!AT51:AT53),"")</f>
        <v>12.418604651162791</v>
      </c>
      <c r="AU53" s="57">
        <f>IFERROR(Oferta!AU53/AVERAGE(Ventas!AU51:AU53),"")</f>
        <v>30.642857142857142</v>
      </c>
      <c r="AV53" s="57">
        <f>IFERROR(Oferta!AV53/AVERAGE(Ventas!AV51:AV53),"")</f>
        <v>16.692307692307693</v>
      </c>
      <c r="AW53" s="57">
        <f>IFERROR(Oferta!AW53/AVERAGE(Ventas!AW51:AW53),"")</f>
        <v>13.356617647058822</v>
      </c>
      <c r="AX53" s="57">
        <f>IFERROR(Oferta!AX53/AVERAGE(Ventas!AX51:AX53),"")</f>
        <v>13.77491961414791</v>
      </c>
      <c r="AY53" s="57">
        <f>IFERROR(Oferta!AY53/AVERAGE(Ventas!AY51:AY53),"")</f>
        <v>14.192307692307693</v>
      </c>
      <c r="AZ53" s="57">
        <f>IFERROR(Oferta!AZ53/AVERAGE(Ventas!AZ51:AZ53),"")</f>
        <v>10.705263157894736</v>
      </c>
      <c r="BA53" s="57">
        <f>IFERROR(Oferta!BA53/AVERAGE(Ventas!BA51:BA53),"")</f>
        <v>10.089285714285714</v>
      </c>
      <c r="BB53" s="57">
        <f>IFERROR(Oferta!BB53/AVERAGE(Ventas!BB51:BB53),"")</f>
        <v>12.333333333333334</v>
      </c>
      <c r="BC53" s="57">
        <f>IFERROR(Oferta!BC53/AVERAGE(Ventas!BC51:BC53),"")</f>
        <v>11.454545454545453</v>
      </c>
      <c r="BD53" s="57">
        <f>IFERROR(Oferta!BD53/AVERAGE(Ventas!BD51:BD53),"")</f>
        <v>10.203389830508474</v>
      </c>
      <c r="BE53" s="57">
        <f>IFERROR(Oferta!BE53/AVERAGE(Ventas!BE51:BE53),"")</f>
        <v>10.711409395973154</v>
      </c>
      <c r="BF53" s="57" t="str">
        <f>IFERROR(Oferta!BF53/AVERAGE(Ventas!BF51:BF53),"")</f>
        <v/>
      </c>
      <c r="BG53" s="57">
        <f>IFERROR(Oferta!BG53/AVERAGE(Ventas!BG51:BG53),"")</f>
        <v>11.909836065573771</v>
      </c>
      <c r="BH53" s="57">
        <f>IFERROR(Oferta!BH53/AVERAGE(Ventas!BH51:BH53),"")</f>
        <v>8.4857142857142858</v>
      </c>
      <c r="BI53" s="57">
        <f>IFERROR(Oferta!BI53/AVERAGE(Ventas!BI51:BI53),"")</f>
        <v>14.454545454545455</v>
      </c>
      <c r="BJ53" s="57">
        <f>IFERROR(Oferta!BJ53/AVERAGE(Ventas!BJ51:BJ53),"")</f>
        <v>11.909836065573771</v>
      </c>
      <c r="BK53" s="57">
        <f>IFERROR(Oferta!BK53/AVERAGE(Ventas!BK51:BK53),"")</f>
        <v>9.1522842639593893</v>
      </c>
      <c r="BL53" s="57">
        <f>IFERROR(Oferta!BL53/AVERAGE(Ventas!BL51:BL53),"")</f>
        <v>10.944937833037301</v>
      </c>
      <c r="BM53" s="57" t="str">
        <f>IFERROR(Oferta!BM53/AVERAGE(Ventas!BM51:BM53),"")</f>
        <v/>
      </c>
      <c r="BN53" s="57">
        <f>IFERROR(Oferta!BN53/AVERAGE(Ventas!BN51:BN53),"")</f>
        <v>5.6673773987206824</v>
      </c>
      <c r="BO53" s="57">
        <f>IFERROR(Oferta!BO53/AVERAGE(Ventas!BO51:BO53),"")</f>
        <v>9.3496621621621614</v>
      </c>
      <c r="BP53" s="57">
        <f>IFERROR(Oferta!BP53/AVERAGE(Ventas!BP51:BP53),"")</f>
        <v>10.058823529411764</v>
      </c>
      <c r="BQ53" s="57">
        <f>IFERROR(Oferta!BQ53/AVERAGE(Ventas!BQ51:BQ53),"")</f>
        <v>5.6673773987206824</v>
      </c>
      <c r="BR53" s="57">
        <f>IFERROR(Oferta!BR53/AVERAGE(Ventas!BR51:BR53),"")</f>
        <v>9.422727272727272</v>
      </c>
      <c r="BS53" s="57">
        <f>IFERROR(Oferta!BS53/AVERAGE(Ventas!BS51:BS53),"")</f>
        <v>7.8627103631532336</v>
      </c>
      <c r="BT53" s="57" t="str">
        <f>IFERROR(Oferta!BT53/AVERAGE(Ventas!BT51:BT53),"")</f>
        <v/>
      </c>
      <c r="BU53" s="57">
        <f>IFERROR(Oferta!BU53/AVERAGE(Ventas!BU51:BU53),"")</f>
        <v>4.5063829787234049</v>
      </c>
      <c r="BV53" s="57">
        <f>IFERROR(Oferta!BV53/AVERAGE(Ventas!BV51:BV53),"")</f>
        <v>7.4444444444444446</v>
      </c>
      <c r="BW53" s="57">
        <f>IFERROR(Oferta!BW53/AVERAGE(Ventas!BW51:BW53),"")</f>
        <v>13.340236686390533</v>
      </c>
      <c r="BX53" s="57">
        <f>IFERROR(Oferta!BX53/AVERAGE(Ventas!BX51:BX53),"")</f>
        <v>4.5063829787234049</v>
      </c>
      <c r="BY53" s="57">
        <f>IFERROR(Oferta!BY53/AVERAGE(Ventas!BY51:BY53),"")</f>
        <v>8.7056962025316462</v>
      </c>
      <c r="BZ53" s="57">
        <f>IFERROR(Oferta!BZ53/AVERAGE(Ventas!BZ51:BZ53),"")</f>
        <v>8.1619834710743806</v>
      </c>
      <c r="CA53" s="57" t="str">
        <f>IFERROR(Oferta!CA53/AVERAGE(Ventas!CA51:CA53),"")</f>
        <v/>
      </c>
      <c r="CB53" s="57">
        <f>IFERROR(Oferta!CB53/AVERAGE(Ventas!CB51:CB53),"")</f>
        <v>2.5087719298245612</v>
      </c>
      <c r="CC53" s="57">
        <f>IFERROR(Oferta!CC53/AVERAGE(Ventas!CC51:CC53),"")</f>
        <v>7.7450980392156863</v>
      </c>
      <c r="CD53" s="57">
        <f>IFERROR(Oferta!CD53/AVERAGE(Ventas!CD51:CD53),"")</f>
        <v>8.7428571428571438</v>
      </c>
      <c r="CE53" s="57">
        <f>IFERROR(Oferta!CE53/AVERAGE(Ventas!CE51:CE53),"")</f>
        <v>2.5087719298245612</v>
      </c>
      <c r="CF53" s="57">
        <f>IFERROR(Oferta!CF53/AVERAGE(Ventas!CF51:CF53),"")</f>
        <v>7.8475073313782984</v>
      </c>
      <c r="CG53" s="57">
        <f>IFERROR(Oferta!CG53/AVERAGE(Ventas!CG51:CG53),"")</f>
        <v>3.8405267008046815</v>
      </c>
      <c r="CH53" s="57">
        <f>IFERROR(Oferta!CH53/AVERAGE(Ventas!CH51:CH53),"")</f>
        <v>2.405128205128205</v>
      </c>
      <c r="CI53" s="57">
        <f>IFERROR(Oferta!CI53/AVERAGE(Ventas!CI51:CI53),"")</f>
        <v>4.0523076923076928</v>
      </c>
      <c r="CJ53" s="57">
        <f>IFERROR(Oferta!CJ53/AVERAGE(Ventas!CJ51:CJ53),"")</f>
        <v>5.6956124314442409</v>
      </c>
      <c r="CK53" s="57">
        <f>IFERROR(Oferta!CK53/AVERAGE(Ventas!CK51:CK53),"")</f>
        <v>8.4408602150537639</v>
      </c>
      <c r="CL53" s="57">
        <f>IFERROR(Oferta!CL53/AVERAGE(Ventas!CL51:CL53),"")</f>
        <v>3.5411140583554372</v>
      </c>
      <c r="CM53" s="57">
        <f>IFERROR(Oferta!CM53/AVERAGE(Ventas!CM51:CM53),"")</f>
        <v>6.2534595775673703</v>
      </c>
      <c r="CN53" s="57">
        <f>IFERROR(Oferta!CN53/AVERAGE(Ventas!CN51:CN53),"")</f>
        <v>4.6841620626151013</v>
      </c>
      <c r="CO53" s="57">
        <f>IFERROR(Oferta!CO53/AVERAGE(Ventas!CO51:CO53),"")</f>
        <v>13</v>
      </c>
      <c r="CP53" s="57">
        <f>IFERROR(Oferta!CP53/AVERAGE(Ventas!CP51:CP53),"")</f>
        <v>10.775510204081634</v>
      </c>
      <c r="CQ53" s="57">
        <f>IFERROR(Oferta!CQ53/AVERAGE(Ventas!CQ51:CQ53),"")</f>
        <v>10.989473684210527</v>
      </c>
      <c r="CR53" s="57">
        <f>IFERROR(Oferta!CR53/AVERAGE(Ventas!CR51:CR53),"")</f>
        <v>28.772727272727273</v>
      </c>
      <c r="CS53" s="57">
        <f>IFERROR(Oferta!CS53/AVERAGE(Ventas!CS51:CS53),"")</f>
        <v>11.070796460176991</v>
      </c>
      <c r="CT53" s="57">
        <f>IFERROR(Oferta!CT53/AVERAGE(Ventas!CT51:CT53),"")</f>
        <v>12.834905660377357</v>
      </c>
      <c r="CU53" s="57">
        <f>IFERROR(Oferta!CU53/AVERAGE(Ventas!CU51:CU53),"")</f>
        <v>12.221538461538461</v>
      </c>
      <c r="CV53" s="57" t="str">
        <f>IFERROR(Oferta!CV53/AVERAGE(Ventas!CV51:CV53),"")</f>
        <v/>
      </c>
      <c r="CW53" s="57">
        <f>IFERROR(Oferta!CW53/AVERAGE(Ventas!CW51:CW53),"")</f>
        <v>8.6666666666666661</v>
      </c>
      <c r="CX53" s="57">
        <f>IFERROR(Oferta!CX53/AVERAGE(Ventas!CX51:CX53),"")</f>
        <v>11.686567164179104</v>
      </c>
      <c r="CY53" s="57">
        <f>IFERROR(Oferta!CY53/AVERAGE(Ventas!CY51:CY53),"")</f>
        <v>42</v>
      </c>
      <c r="CZ53" s="57">
        <f>IFERROR(Oferta!CZ53/AVERAGE(Ventas!CZ51:CZ53),"")</f>
        <v>8.6666666666666661</v>
      </c>
      <c r="DA53" s="57">
        <f>IFERROR(Oferta!DA53/AVERAGE(Ventas!DA51:DA53),"")</f>
        <v>14.429864253393664</v>
      </c>
      <c r="DB53" s="57">
        <f>IFERROR(Oferta!DB53/AVERAGE(Ventas!DB51:DB53),"")</f>
        <v>12.8841059602649</v>
      </c>
      <c r="DC53" s="57" t="str">
        <f>IFERROR(Oferta!DC53/AVERAGE(Ventas!DC51:DC53),"")</f>
        <v/>
      </c>
      <c r="DD53" s="57">
        <f>IFERROR(Oferta!DD53/AVERAGE(Ventas!DD51:DD53),"")</f>
        <v>16.5</v>
      </c>
      <c r="DE53" s="57">
        <f>IFERROR(Oferta!DE53/AVERAGE(Ventas!DE51:DE53),"")</f>
        <v>18.642857142857142</v>
      </c>
      <c r="DF53" s="57">
        <f>IFERROR(Oferta!DF53/AVERAGE(Ventas!DF51:DF53),"")</f>
        <v>10.666666666666666</v>
      </c>
      <c r="DG53" s="57">
        <f>IFERROR(Oferta!DG53/AVERAGE(Ventas!DG51:DG53),"")</f>
        <v>16.5</v>
      </c>
      <c r="DH53" s="57">
        <f>IFERROR(Oferta!DH53/AVERAGE(Ventas!DH51:DH53),"")</f>
        <v>12.899999999999999</v>
      </c>
      <c r="DI53" s="57">
        <f>IFERROR(Oferta!DI53/AVERAGE(Ventas!DI51:DI53),"")</f>
        <v>14.406976744186046</v>
      </c>
      <c r="DJ53" s="57" t="str">
        <f>IFERROR(Oferta!DJ53/AVERAGE(Ventas!DJ51:DJ53),"")</f>
        <v/>
      </c>
      <c r="DK53" s="57">
        <f>IFERROR(Oferta!DK53/AVERAGE(Ventas!DK51:DK53),"")</f>
        <v>3.274193548387097</v>
      </c>
      <c r="DL53" s="57">
        <f>IFERROR(Oferta!DL53/AVERAGE(Ventas!DL51:DL53),"")</f>
        <v>3.8382352941176472</v>
      </c>
      <c r="DM53" s="57">
        <f>IFERROR(Oferta!DM53/AVERAGE(Ventas!DM51:DM53),"")</f>
        <v>17.108571428571427</v>
      </c>
      <c r="DN53" s="57">
        <f>IFERROR(Oferta!DN53/AVERAGE(Ventas!DN51:DN53),"")</f>
        <v>3.306451612903226</v>
      </c>
      <c r="DO53" s="57">
        <f>IFERROR(Oferta!DO53/AVERAGE(Ventas!DO51:DO53),"")</f>
        <v>8.3475728155339812</v>
      </c>
      <c r="DP53" s="57">
        <f>IFERROR(Oferta!DP53/AVERAGE(Ventas!DP51:DP53),"")</f>
        <v>7.0099857346647649</v>
      </c>
      <c r="DQ53" s="57">
        <f>IFERROR(Oferta!DQ53/AVERAGE(Ventas!DQ51:DQ53),"")</f>
        <v>0</v>
      </c>
      <c r="DR53" s="57">
        <f>IFERROR(Oferta!DR53/AVERAGE(Ventas!DR51:DR53),"")</f>
        <v>29.339712918660286</v>
      </c>
      <c r="DS53" s="57">
        <f>IFERROR(Oferta!DS53/AVERAGE(Ventas!DS51:DS53),"")</f>
        <v>22.910958904109592</v>
      </c>
      <c r="DT53" s="57">
        <f>IFERROR(Oferta!DT53/AVERAGE(Ventas!DT51:DT53),"")</f>
        <v>29.25</v>
      </c>
      <c r="DU53" s="57">
        <f>IFERROR(Oferta!DU53/AVERAGE(Ventas!DU51:DU53),"")</f>
        <v>29.061611374407583</v>
      </c>
      <c r="DV53" s="57">
        <f>IFERROR(Oferta!DV53/AVERAGE(Ventas!DV51:DV53),"")</f>
        <v>23.39240506329114</v>
      </c>
      <c r="DW53" s="57">
        <f>IFERROR(Oferta!DW53/AVERAGE(Ventas!DW51:DW53),"")</f>
        <v>26.634146341463413</v>
      </c>
      <c r="DX53" s="57">
        <f>IFERROR(Oferta!DX53/AVERAGE(Ventas!DX51:DX53),"")</f>
        <v>30.375</v>
      </c>
      <c r="DY53" s="57">
        <f>IFERROR(Oferta!DY53/AVERAGE(Ventas!DY51:DY53),"")</f>
        <v>11.5</v>
      </c>
      <c r="DZ53" s="57">
        <f>IFERROR(Oferta!DZ53/AVERAGE(Ventas!DZ51:DZ53),"")</f>
        <v>8.0869565217391308</v>
      </c>
      <c r="EA53" s="57">
        <f>IFERROR(Oferta!EA53/AVERAGE(Ventas!EA51:EA53),"")</f>
        <v>12</v>
      </c>
      <c r="EB53" s="57">
        <f>IFERROR(Oferta!EB53/AVERAGE(Ventas!EB51:EB53),"")</f>
        <v>13.255813953488371</v>
      </c>
      <c r="EC53" s="57">
        <f>IFERROR(Oferta!EC53/AVERAGE(Ventas!EC51:EC53),"")</f>
        <v>9.0967741935483861</v>
      </c>
      <c r="ED53" s="57">
        <f>IFERROR(Oferta!ED53/AVERAGE(Ventas!ED51:ED53),"")</f>
        <v>12.153846153846153</v>
      </c>
      <c r="EE53" s="57">
        <f>IFERROR(Oferta!EE53/AVERAGE(Ventas!EE51:EE53),"")</f>
        <v>2.6403269754768393</v>
      </c>
      <c r="EF53" s="57">
        <f>IFERROR(Oferta!EF53/AVERAGE(Ventas!EF51:EF53),"")</f>
        <v>3.3186187953698254</v>
      </c>
      <c r="EG53" s="57">
        <f>IFERROR(Oferta!EG53/AVERAGE(Ventas!EG51:EG53),"")</f>
        <v>7.3150999330591953</v>
      </c>
      <c r="EH53" s="57">
        <f>IFERROR(Oferta!EH53/AVERAGE(Ventas!EH51:EH53),"")</f>
        <v>10.215642683912693</v>
      </c>
      <c r="EI53" s="57">
        <f>IFERROR(Oferta!EI53/AVERAGE(Ventas!EI51:EI53),"")</f>
        <v>3.287550702028081</v>
      </c>
      <c r="EJ53" s="57">
        <f>IFERROR(Oferta!EJ53/AVERAGE(Ventas!EJ51:EJ53),"")</f>
        <v>8.2467380720545282</v>
      </c>
      <c r="EK53" s="57">
        <f>IFERROR(Oferta!EK53/AVERAGE(Ventas!EK51:EK53),"")</f>
        <v>5.7182309895004773</v>
      </c>
      <c r="EL53" s="57">
        <f>IFERROR(Oferta!EL53/AVERAGE(Ventas!EL51:EL53),"")</f>
        <v>7.2446808510638299</v>
      </c>
      <c r="EM53" s="57">
        <f>IFERROR(Oferta!EM53/AVERAGE(Ventas!EM51:EM53),"")</f>
        <v>3.716765873015873</v>
      </c>
      <c r="EN53" s="57">
        <f>IFERROR(Oferta!EN53/AVERAGE(Ventas!EN51:EN53),"")</f>
        <v>7.8467538606996525</v>
      </c>
      <c r="EO53" s="57">
        <f>IFERROR(Oferta!EO53/AVERAGE(Ventas!EO51:EO53),"")</f>
        <v>10.238723872387238</v>
      </c>
      <c r="EP53" s="57">
        <f>IFERROR(Oferta!EP53/AVERAGE(Ventas!EP51:EP53),"")</f>
        <v>3.8905365751414798</v>
      </c>
      <c r="EQ53" s="57">
        <f>IFERROR(Oferta!EQ53/AVERAGE(Ventas!EQ51:EQ53),"")</f>
        <v>8.5656894081340234</v>
      </c>
      <c r="ER53" s="57">
        <f>IFERROR(Oferta!ER53/AVERAGE(Ventas!ER51:ER53),"")</f>
        <v>6.1692183722804188</v>
      </c>
      <c r="ES53" s="57">
        <f>IFERROR(Oferta!ES53/AVERAGE(Ventas!ES51:ES53),"")</f>
        <v>7.3260188087774294</v>
      </c>
      <c r="ET53" s="57">
        <f>IFERROR(Oferta!ET53/AVERAGE(Ventas!ET51:ET53),"")</f>
        <v>4.0807294443851978</v>
      </c>
      <c r="EU53" s="57">
        <f>IFERROR(Oferta!EU53/AVERAGE(Ventas!EU51:EU53),"")</f>
        <v>8.0202458956048002</v>
      </c>
      <c r="EV53" s="57">
        <f>IFERROR(Oferta!EV53/AVERAGE(Ventas!EV51:EV53),"")</f>
        <v>10.67389403741913</v>
      </c>
      <c r="EW53" s="57">
        <f>IFERROR(Oferta!EW53/AVERAGE(Ventas!EW51:EW53),"")</f>
        <v>4.2382933387448638</v>
      </c>
      <c r="EX53" s="57">
        <f>IFERROR(Oferta!EX53/AVERAGE(Ventas!EX51:EX53),"")</f>
        <v>8.8064967360895245</v>
      </c>
      <c r="EY53" s="57">
        <f>IFERROR(Oferta!EY53/AVERAGE(Ventas!EY51:EY53),"")</f>
        <v>6.4984492348704279</v>
      </c>
      <c r="EZ53" s="57">
        <f>IFERROR(Oferta!EZ53/AVERAGE(Ventas!EZ51:EZ53),"")</f>
        <v>7.5170984455958543</v>
      </c>
      <c r="FA53" s="57">
        <f>IFERROR(Oferta!FA53/AVERAGE(Ventas!FA51:FA53),"")</f>
        <v>4.111459218351742</v>
      </c>
      <c r="FB53" s="57">
        <f>IFERROR(Oferta!FB53/AVERAGE(Ventas!FB51:FB53),"")</f>
        <v>8.0203586652947241</v>
      </c>
      <c r="FC53" s="57">
        <f>IFERROR(Oferta!FC53/AVERAGE(Ventas!FC51:FC53),"")</f>
        <v>10.675746464117339</v>
      </c>
      <c r="FD53" s="57">
        <f>IFERROR(Oferta!FD53/AVERAGE(Ventas!FD51:FD53),"")</f>
        <v>4.2774662827701171</v>
      </c>
      <c r="FE53" s="57">
        <f>IFERROR(Oferta!FE53/AVERAGE(Ventas!FE51:FE53),"")</f>
        <v>8.8069621890032597</v>
      </c>
      <c r="FF53" s="57">
        <f>IFERROR(Oferta!FF53/AVERAGE(Ventas!FF51:FF53),"")</f>
        <v>6.5153590595451059</v>
      </c>
    </row>
    <row r="54" spans="1:162" x14ac:dyDescent="0.2">
      <c r="A54" s="45">
        <v>41609</v>
      </c>
      <c r="B54" s="57" t="str">
        <f>IFERROR(Oferta!B54/AVERAGE(Ventas!B52:B54),"")</f>
        <v/>
      </c>
      <c r="C54" s="57">
        <f>IFERROR(Oferta!C54/AVERAGE(Ventas!C52:C54),"")</f>
        <v>8.2487844408427886</v>
      </c>
      <c r="D54" s="57">
        <f>IFERROR(Oferta!D54/AVERAGE(Ventas!D52:D54),"")</f>
        <v>12.928789032749428</v>
      </c>
      <c r="E54" s="57">
        <f>IFERROR(Oferta!E54/AVERAGE(Ventas!E52:E54),"")</f>
        <v>19.900862068965516</v>
      </c>
      <c r="F54" s="57">
        <f>IFERROR(Oferta!F54/AVERAGE(Ventas!F52:F54),"")</f>
        <v>8.2876823338735814</v>
      </c>
      <c r="G54" s="57">
        <f>IFERROR(Oferta!G54/AVERAGE(Ventas!G52:G54),"")</f>
        <v>14.389524382901868</v>
      </c>
      <c r="H54" s="57">
        <f>IFERROR(Oferta!H54/AVERAGE(Ventas!H52:H54),"")</f>
        <v>12.736830553116768</v>
      </c>
      <c r="I54" s="57" t="str">
        <f>IFERROR(Oferta!I54/AVERAGE(Ventas!I52:I54),"")</f>
        <v/>
      </c>
      <c r="J54" s="57">
        <f>IFERROR(Oferta!J54/AVERAGE(Ventas!J52:J54),"")</f>
        <v>10.679577464788732</v>
      </c>
      <c r="K54" s="57">
        <f>IFERROR(Oferta!K54/AVERAGE(Ventas!K52:K54),"")</f>
        <v>7.5749999999999993</v>
      </c>
      <c r="L54" s="57">
        <f>IFERROR(Oferta!L54/AVERAGE(Ventas!L52:L54),"")</f>
        <v>12.247422680412372</v>
      </c>
      <c r="M54" s="57">
        <f>IFERROR(Oferta!M54/AVERAGE(Ventas!M52:M54),"")</f>
        <v>10.827464788732394</v>
      </c>
      <c r="N54" s="57">
        <f>IFERROR(Oferta!N54/AVERAGE(Ventas!N52:N54),"")</f>
        <v>9.5893333333333342</v>
      </c>
      <c r="O54" s="57">
        <f>IFERROR(Oferta!O54/AVERAGE(Ventas!O52:O54),"")</f>
        <v>9.838892831795599</v>
      </c>
      <c r="P54" s="57">
        <f>IFERROR(Oferta!P54/AVERAGE(Ventas!P52:P54),"")</f>
        <v>4.4529147982062787</v>
      </c>
      <c r="Q54" s="57">
        <f>IFERROR(Oferta!Q54/AVERAGE(Ventas!Q52:Q54),"")</f>
        <v>2.975629791894852</v>
      </c>
      <c r="R54" s="57">
        <f>IFERROR(Oferta!R54/AVERAGE(Ventas!R52:R54),"")</f>
        <v>5.8645350256285083</v>
      </c>
      <c r="S54" s="57">
        <f>IFERROR(Oferta!S54/AVERAGE(Ventas!S52:S54),"")</f>
        <v>8.4207972270363953</v>
      </c>
      <c r="T54" s="57">
        <f>IFERROR(Oferta!T54/AVERAGE(Ventas!T52:T54),"")</f>
        <v>3.0050988460506307</v>
      </c>
      <c r="U54" s="57">
        <f>IFERROR(Oferta!U54/AVERAGE(Ventas!U52:U54),"")</f>
        <v>6.9207963334288163</v>
      </c>
      <c r="V54" s="57">
        <f>IFERROR(Oferta!V54/AVERAGE(Ventas!V52:V54),"")</f>
        <v>4.51048951048951</v>
      </c>
      <c r="W54" s="57">
        <f>IFERROR(Oferta!W54/AVERAGE(Ventas!W52:W54),"")</f>
        <v>24</v>
      </c>
      <c r="X54" s="57">
        <f>IFERROR(Oferta!X54/AVERAGE(Ventas!X52:X54),"")</f>
        <v>36.031914893617021</v>
      </c>
      <c r="Y54" s="57">
        <f>IFERROR(Oferta!Y54/AVERAGE(Ventas!Y52:Y54),"")</f>
        <v>36.638297872340424</v>
      </c>
      <c r="Z54" s="57">
        <f>IFERROR(Oferta!Z54/AVERAGE(Ventas!Z52:Z54),"")</f>
        <v>9.2627737226277382</v>
      </c>
      <c r="AA54" s="57">
        <f>IFERROR(Oferta!AA54/AVERAGE(Ventas!AA52:AA54),"")</f>
        <v>28.127737226277375</v>
      </c>
      <c r="AB54" s="57">
        <f>IFERROR(Oferta!AB54/AVERAGE(Ventas!AB52:AB54),"")</f>
        <v>16.255434782608695</v>
      </c>
      <c r="AC54" s="57">
        <f>IFERROR(Oferta!AC54/AVERAGE(Ventas!AC52:AC54),"")</f>
        <v>21.322429906542055</v>
      </c>
      <c r="AD54" s="57" t="str">
        <f>IFERROR(Oferta!AD54/AVERAGE(Ventas!AD52:AD54),"")</f>
        <v/>
      </c>
      <c r="AE54" s="57">
        <f>IFERROR(Oferta!AE54/AVERAGE(Ventas!AE52:AE54),"")</f>
        <v>9.1121495327102817</v>
      </c>
      <c r="AF54" s="57">
        <f>IFERROR(Oferta!AF54/AVERAGE(Ventas!AF52:AF54),"")</f>
        <v>14.067567567567568</v>
      </c>
      <c r="AG54" s="57">
        <f>IFERROR(Oferta!AG54/AVERAGE(Ventas!AG52:AG54),"")</f>
        <v>34.75</v>
      </c>
      <c r="AH54" s="57">
        <f>IFERROR(Oferta!AH54/AVERAGE(Ventas!AH52:AH54),"")</f>
        <v>9.1121495327102817</v>
      </c>
      <c r="AI54" s="57">
        <f>IFERROR(Oferta!AI54/AVERAGE(Ventas!AI52:AI54),"")</f>
        <v>16.085365853658537</v>
      </c>
      <c r="AJ54" s="57">
        <f>IFERROR(Oferta!AJ54/AVERAGE(Ventas!AJ52:AJ54),"")</f>
        <v>12.841304347826085</v>
      </c>
      <c r="AK54" s="57" t="str">
        <f>IFERROR(Oferta!AK54/AVERAGE(Ventas!AK52:AK54),"")</f>
        <v/>
      </c>
      <c r="AL54" s="57">
        <f>IFERROR(Oferta!AL54/AVERAGE(Ventas!AL52:AL54),"")</f>
        <v>5.0903225806451617</v>
      </c>
      <c r="AM54" s="57">
        <f>IFERROR(Oferta!AM54/AVERAGE(Ventas!AM52:AM54),"")</f>
        <v>10.288973384030419</v>
      </c>
      <c r="AN54" s="57">
        <f>IFERROR(Oferta!AN54/AVERAGE(Ventas!AN52:AN54),"")</f>
        <v>14.05263157894737</v>
      </c>
      <c r="AO54" s="57">
        <f>IFERROR(Oferta!AO54/AVERAGE(Ventas!AO52:AO54),"")</f>
        <v>5.1096774193548393</v>
      </c>
      <c r="AP54" s="57">
        <f>IFERROR(Oferta!AP54/AVERAGE(Ventas!AP52:AP54),"")</f>
        <v>10.764119601328904</v>
      </c>
      <c r="AQ54" s="57">
        <f>IFERROR(Oferta!AQ54/AVERAGE(Ventas!AQ52:AQ54),"")</f>
        <v>8.8421052631578956</v>
      </c>
      <c r="AR54" s="57" t="str">
        <f>IFERROR(Oferta!AR54/AVERAGE(Ventas!AR52:AR54),"")</f>
        <v/>
      </c>
      <c r="AS54" s="57">
        <f>IFERROR(Oferta!AS54/AVERAGE(Ventas!AS52:AS54),"")</f>
        <v>23.76923076923077</v>
      </c>
      <c r="AT54" s="57">
        <f>IFERROR(Oferta!AT54/AVERAGE(Ventas!AT52:AT54),"")</f>
        <v>12.849056603773585</v>
      </c>
      <c r="AU54" s="57">
        <f>IFERROR(Oferta!AU54/AVERAGE(Ventas!AU52:AU54),"")</f>
        <v>20.210526315789476</v>
      </c>
      <c r="AV54" s="57">
        <f>IFERROR(Oferta!AV54/AVERAGE(Ventas!AV52:AV54),"")</f>
        <v>27.461538461538463</v>
      </c>
      <c r="AW54" s="57">
        <f>IFERROR(Oferta!AW54/AVERAGE(Ventas!AW52:AW54),"")</f>
        <v>13.341549295774648</v>
      </c>
      <c r="AX54" s="57">
        <f>IFERROR(Oferta!AX54/AVERAGE(Ventas!AX52:AX54),"")</f>
        <v>14.525806451612905</v>
      </c>
      <c r="AY54" s="57">
        <f>IFERROR(Oferta!AY54/AVERAGE(Ventas!AY52:AY54),"")</f>
        <v>11.7</v>
      </c>
      <c r="AZ54" s="57">
        <f>IFERROR(Oferta!AZ54/AVERAGE(Ventas!AZ52:AZ54),"")</f>
        <v>14.681818181818182</v>
      </c>
      <c r="BA54" s="57">
        <f>IFERROR(Oferta!BA54/AVERAGE(Ventas!BA52:BA54),"")</f>
        <v>12.656934306569344</v>
      </c>
      <c r="BB54" s="57">
        <f>IFERROR(Oferta!BB54/AVERAGE(Ventas!BB52:BB54),"")</f>
        <v>18</v>
      </c>
      <c r="BC54" s="57">
        <f>IFERROR(Oferta!BC54/AVERAGE(Ventas!BC52:BC54),"")</f>
        <v>13.75</v>
      </c>
      <c r="BD54" s="57">
        <f>IFERROR(Oferta!BD54/AVERAGE(Ventas!BD52:BD54),"")</f>
        <v>12.881118881118882</v>
      </c>
      <c r="BE54" s="57">
        <f>IFERROR(Oferta!BE54/AVERAGE(Ventas!BE52:BE54),"")</f>
        <v>13.230125523012552</v>
      </c>
      <c r="BF54" s="57" t="str">
        <f>IFERROR(Oferta!BF54/AVERAGE(Ventas!BF52:BF54),"")</f>
        <v/>
      </c>
      <c r="BG54" s="57">
        <f>IFERROR(Oferta!BG54/AVERAGE(Ventas!BG52:BG54),"")</f>
        <v>13.50498338870432</v>
      </c>
      <c r="BH54" s="57">
        <f>IFERROR(Oferta!BH54/AVERAGE(Ventas!BH52:BH54),"")</f>
        <v>10.856249999999999</v>
      </c>
      <c r="BI54" s="57">
        <f>IFERROR(Oferta!BI54/AVERAGE(Ventas!BI52:BI54),"")</f>
        <v>15.947368421052632</v>
      </c>
      <c r="BJ54" s="57">
        <f>IFERROR(Oferta!BJ54/AVERAGE(Ventas!BJ52:BJ54),"")</f>
        <v>13.50498338870432</v>
      </c>
      <c r="BK54" s="57">
        <f>IFERROR(Oferta!BK54/AVERAGE(Ventas!BK52:BK54),"")</f>
        <v>11.396648044692737</v>
      </c>
      <c r="BL54" s="57">
        <f>IFERROR(Oferta!BL54/AVERAGE(Ventas!BL52:BL54),"")</f>
        <v>12.71875</v>
      </c>
      <c r="BM54" s="57" t="str">
        <f>IFERROR(Oferta!BM54/AVERAGE(Ventas!BM52:BM54),"")</f>
        <v/>
      </c>
      <c r="BN54" s="57">
        <f>IFERROR(Oferta!BN54/AVERAGE(Ventas!BN52:BN54),"")</f>
        <v>4.7393939393939393</v>
      </c>
      <c r="BO54" s="57">
        <f>IFERROR(Oferta!BO54/AVERAGE(Ventas!BO52:BO54),"")</f>
        <v>6.1757656458055923</v>
      </c>
      <c r="BP54" s="57">
        <f>IFERROR(Oferta!BP54/AVERAGE(Ventas!BP52:BP54),"")</f>
        <v>8.220779220779221</v>
      </c>
      <c r="BQ54" s="57">
        <f>IFERROR(Oferta!BQ54/AVERAGE(Ventas!BQ52:BQ54),"")</f>
        <v>4.7393939393939393</v>
      </c>
      <c r="BR54" s="57">
        <f>IFERROR(Oferta!BR54/AVERAGE(Ventas!BR52:BR54),"")</f>
        <v>6.3659420289855069</v>
      </c>
      <c r="BS54" s="57">
        <f>IFERROR(Oferta!BS54/AVERAGE(Ventas!BS52:BS54),"")</f>
        <v>5.7573696145124718</v>
      </c>
      <c r="BT54" s="57" t="str">
        <f>IFERROR(Oferta!BT54/AVERAGE(Ventas!BT52:BT54),"")</f>
        <v/>
      </c>
      <c r="BU54" s="57">
        <f>IFERROR(Oferta!BU54/AVERAGE(Ventas!BU52:BU54),"")</f>
        <v>6</v>
      </c>
      <c r="BV54" s="57">
        <f>IFERROR(Oferta!BV54/AVERAGE(Ventas!BV52:BV54),"")</f>
        <v>7.5158407798537779</v>
      </c>
      <c r="BW54" s="57">
        <f>IFERROR(Oferta!BW54/AVERAGE(Ventas!BW52:BW54),"")</f>
        <v>14.476744186046512</v>
      </c>
      <c r="BX54" s="57">
        <f>IFERROR(Oferta!BX54/AVERAGE(Ventas!BX52:BX54),"")</f>
        <v>6</v>
      </c>
      <c r="BY54" s="57">
        <f>IFERROR(Oferta!BY54/AVERAGE(Ventas!BY52:BY54),"")</f>
        <v>9.0361904761904768</v>
      </c>
      <c r="BZ54" s="57">
        <f>IFERROR(Oferta!BZ54/AVERAGE(Ventas!BZ52:BZ54),"")</f>
        <v>8.6217105263157894</v>
      </c>
      <c r="CA54" s="57" t="str">
        <f>IFERROR(Oferta!CA54/AVERAGE(Ventas!CA52:CA54),"")</f>
        <v/>
      </c>
      <c r="CB54" s="57">
        <f>IFERROR(Oferta!CB54/AVERAGE(Ventas!CB52:CB54),"")</f>
        <v>1.8062827225130891</v>
      </c>
      <c r="CC54" s="57">
        <f>IFERROR(Oferta!CC54/AVERAGE(Ventas!CC52:CC54),"")</f>
        <v>8.4438202247191008</v>
      </c>
      <c r="CD54" s="57">
        <f>IFERROR(Oferta!CD54/AVERAGE(Ventas!CD52:CD54),"")</f>
        <v>11.192307692307693</v>
      </c>
      <c r="CE54" s="57">
        <f>IFERROR(Oferta!CE54/AVERAGE(Ventas!CE52:CE54),"")</f>
        <v>1.8062827225130891</v>
      </c>
      <c r="CF54" s="57">
        <f>IFERROR(Oferta!CF54/AVERAGE(Ventas!CF52:CF54),"")</f>
        <v>8.6308900523560208</v>
      </c>
      <c r="CG54" s="57">
        <f>IFERROR(Oferta!CG54/AVERAGE(Ventas!CG52:CG54),"")</f>
        <v>3.5124345549738223</v>
      </c>
      <c r="CH54" s="57">
        <f>IFERROR(Oferta!CH54/AVERAGE(Ventas!CH52:CH54),"")</f>
        <v>5.7114337568058078</v>
      </c>
      <c r="CI54" s="57">
        <f>IFERROR(Oferta!CI54/AVERAGE(Ventas!CI52:CI54),"")</f>
        <v>4.4222599830076463</v>
      </c>
      <c r="CJ54" s="57">
        <f>IFERROR(Oferta!CJ54/AVERAGE(Ventas!CJ52:CJ54),"")</f>
        <v>6.617107942973524</v>
      </c>
      <c r="CK54" s="57">
        <f>IFERROR(Oferta!CK54/AVERAGE(Ventas!CK52:CK54),"")</f>
        <v>11.736111111111111</v>
      </c>
      <c r="CL54" s="57">
        <f>IFERROR(Oferta!CL54/AVERAGE(Ventas!CL52:CL54),"")</f>
        <v>4.833333333333333</v>
      </c>
      <c r="CM54" s="57">
        <f>IFERROR(Oferta!CM54/AVERAGE(Ventas!CM52:CM54),"")</f>
        <v>7.5400667779632728</v>
      </c>
      <c r="CN54" s="57">
        <f>IFERROR(Oferta!CN54/AVERAGE(Ventas!CN52:CN54),"")</f>
        <v>5.941558441558441</v>
      </c>
      <c r="CO54" s="57">
        <f>IFERROR(Oferta!CO54/AVERAGE(Ventas!CO52:CO54),"")</f>
        <v>9.5</v>
      </c>
      <c r="CP54" s="57">
        <f>IFERROR(Oferta!CP54/AVERAGE(Ventas!CP52:CP54),"")</f>
        <v>11.25</v>
      </c>
      <c r="CQ54" s="57">
        <f>IFERROR(Oferta!CQ54/AVERAGE(Ventas!CQ52:CQ54),"")</f>
        <v>11.31472081218274</v>
      </c>
      <c r="CR54" s="57">
        <f>IFERROR(Oferta!CR54/AVERAGE(Ventas!CR52:CR54),"")</f>
        <v>37.578947368421055</v>
      </c>
      <c r="CS54" s="57">
        <f>IFERROR(Oferta!CS54/AVERAGE(Ventas!CS52:CS54),"")</f>
        <v>11.110619469026549</v>
      </c>
      <c r="CT54" s="57">
        <f>IFERROR(Oferta!CT54/AVERAGE(Ventas!CT52:CT54),"")</f>
        <v>13.625</v>
      </c>
      <c r="CU54" s="57">
        <f>IFERROR(Oferta!CU54/AVERAGE(Ventas!CU52:CU54),"")</f>
        <v>12.339366515837103</v>
      </c>
      <c r="CV54" s="57" t="str">
        <f>IFERROR(Oferta!CV54/AVERAGE(Ventas!CV52:CV54),"")</f>
        <v/>
      </c>
      <c r="CW54" s="57">
        <f>IFERROR(Oferta!CW54/AVERAGE(Ventas!CW52:CW54),"")</f>
        <v>17.428571428571427</v>
      </c>
      <c r="CX54" s="57">
        <f>IFERROR(Oferta!CX54/AVERAGE(Ventas!CX52:CX54),"")</f>
        <v>10.12639405204461</v>
      </c>
      <c r="CY54" s="57">
        <f>IFERROR(Oferta!CY54/AVERAGE(Ventas!CY52:CY54),"")</f>
        <v>20.315789473684209</v>
      </c>
      <c r="CZ54" s="57">
        <f>IFERROR(Oferta!CZ54/AVERAGE(Ventas!CZ52:CZ54),"")</f>
        <v>17.428571428571427</v>
      </c>
      <c r="DA54" s="57">
        <f>IFERROR(Oferta!DA54/AVERAGE(Ventas!DA52:DA54),"")</f>
        <v>11.907975460122699</v>
      </c>
      <c r="DB54" s="57">
        <f>IFERROR(Oferta!DB54/AVERAGE(Ventas!DB52:DB54),"")</f>
        <v>12.802056555269925</v>
      </c>
      <c r="DC54" s="57" t="str">
        <f>IFERROR(Oferta!DC54/AVERAGE(Ventas!DC52:DC54),"")</f>
        <v/>
      </c>
      <c r="DD54" s="57">
        <f>IFERROR(Oferta!DD54/AVERAGE(Ventas!DD52:DD54),"")</f>
        <v>20.357142857142854</v>
      </c>
      <c r="DE54" s="57">
        <f>IFERROR(Oferta!DE54/AVERAGE(Ventas!DE52:DE54),"")</f>
        <v>18</v>
      </c>
      <c r="DF54" s="57">
        <f>IFERROR(Oferta!DF54/AVERAGE(Ventas!DF52:DF54),"")</f>
        <v>11.045454545454547</v>
      </c>
      <c r="DG54" s="57">
        <f>IFERROR(Oferta!DG54/AVERAGE(Ventas!DG52:DG54),"")</f>
        <v>20.357142857142854</v>
      </c>
      <c r="DH54" s="57">
        <f>IFERROR(Oferta!DH54/AVERAGE(Ventas!DH52:DH54),"")</f>
        <v>12.724137931034484</v>
      </c>
      <c r="DI54" s="57">
        <f>IFERROR(Oferta!DI54/AVERAGE(Ventas!DI52:DI54),"")</f>
        <v>15.209302325581394</v>
      </c>
      <c r="DJ54" s="57" t="str">
        <f>IFERROR(Oferta!DJ54/AVERAGE(Ventas!DJ52:DJ54),"")</f>
        <v/>
      </c>
      <c r="DK54" s="57">
        <f>IFERROR(Oferta!DK54/AVERAGE(Ventas!DK52:DK54),"")</f>
        <v>5.9096385542168672</v>
      </c>
      <c r="DL54" s="57">
        <f>IFERROR(Oferta!DL54/AVERAGE(Ventas!DL52:DL54),"")</f>
        <v>5.9275862068965512</v>
      </c>
      <c r="DM54" s="57">
        <f>IFERROR(Oferta!DM54/AVERAGE(Ventas!DM52:DM54),"")</f>
        <v>16.675531914893618</v>
      </c>
      <c r="DN54" s="57">
        <f>IFERROR(Oferta!DN54/AVERAGE(Ventas!DN52:DN54),"")</f>
        <v>5.9457831325301198</v>
      </c>
      <c r="DO54" s="57">
        <f>IFERROR(Oferta!DO54/AVERAGE(Ventas!DO52:DO54),"")</f>
        <v>10.154811715481172</v>
      </c>
      <c r="DP54" s="57">
        <f>IFERROR(Oferta!DP54/AVERAGE(Ventas!DP52:DP54),"")</f>
        <v>9.0698757763975166</v>
      </c>
      <c r="DQ54" s="57">
        <f>IFERROR(Oferta!DQ54/AVERAGE(Ventas!DQ52:DQ54),"")</f>
        <v>0</v>
      </c>
      <c r="DR54" s="57">
        <f>IFERROR(Oferta!DR54/AVERAGE(Ventas!DR52:DR54),"")</f>
        <v>28.052132701421804</v>
      </c>
      <c r="DS54" s="57">
        <f>IFERROR(Oferta!DS54/AVERAGE(Ventas!DS52:DS54),"")</f>
        <v>20.921052631578949</v>
      </c>
      <c r="DT54" s="57">
        <f>IFERROR(Oferta!DT54/AVERAGE(Ventas!DT52:DT54),"")</f>
        <v>28</v>
      </c>
      <c r="DU54" s="57">
        <f>IFERROR(Oferta!DU54/AVERAGE(Ventas!DU52:DU54),"")</f>
        <v>27.919811320754715</v>
      </c>
      <c r="DV54" s="57">
        <f>IFERROR(Oferta!DV54/AVERAGE(Ventas!DV52:DV54),"")</f>
        <v>21.439024390243905</v>
      </c>
      <c r="DW54" s="57">
        <f>IFERROR(Oferta!DW54/AVERAGE(Ventas!DW52:DW54),"")</f>
        <v>25.093085106382979</v>
      </c>
      <c r="DX54" s="57">
        <f>IFERROR(Oferta!DX54/AVERAGE(Ventas!DX52:DX54),"")</f>
        <v>33.857142857142854</v>
      </c>
      <c r="DY54" s="57">
        <f>IFERROR(Oferta!DY54/AVERAGE(Ventas!DY52:DY54),"")</f>
        <v>11.605263157894738</v>
      </c>
      <c r="DZ54" s="57">
        <f>IFERROR(Oferta!DZ54/AVERAGE(Ventas!DZ52:DZ54),"")</f>
        <v>7.0434782608695645</v>
      </c>
      <c r="EA54" s="57">
        <f>IFERROR(Oferta!EA54/AVERAGE(Ventas!EA52:EA54),"")</f>
        <v>18</v>
      </c>
      <c r="EB54" s="57">
        <f>IFERROR(Oferta!EB54/AVERAGE(Ventas!EB52:EB54),"")</f>
        <v>13.481927710843372</v>
      </c>
      <c r="EC54" s="57">
        <f>IFERROR(Oferta!EC54/AVERAGE(Ventas!EC52:EC54),"")</f>
        <v>9</v>
      </c>
      <c r="ED54" s="57">
        <f>IFERROR(Oferta!ED54/AVERAGE(Ventas!ED52:ED54),"")</f>
        <v>12.351351351351351</v>
      </c>
      <c r="EE54" s="57">
        <f>IFERROR(Oferta!EE54/AVERAGE(Ventas!EE52:EE54),"")</f>
        <v>5.4651162790697674</v>
      </c>
      <c r="EF54" s="57">
        <f>IFERROR(Oferta!EF54/AVERAGE(Ventas!EF52:EF54),"")</f>
        <v>3.7778417266187052</v>
      </c>
      <c r="EG54" s="57">
        <f>IFERROR(Oferta!EG54/AVERAGE(Ventas!EG52:EG54),"")</f>
        <v>8.2055137844611536</v>
      </c>
      <c r="EH54" s="57">
        <f>IFERROR(Oferta!EH54/AVERAGE(Ventas!EH52:EH54),"")</f>
        <v>11.154345006485084</v>
      </c>
      <c r="EI54" s="57">
        <f>IFERROR(Oferta!EI54/AVERAGE(Ventas!EI52:EI54),"")</f>
        <v>3.866839307618918</v>
      </c>
      <c r="EJ54" s="57">
        <f>IFERROR(Oferta!EJ54/AVERAGE(Ventas!EJ52:EJ54),"")</f>
        <v>9.1660329531051961</v>
      </c>
      <c r="EK54" s="57">
        <f>IFERROR(Oferta!EK54/AVERAGE(Ventas!EK52:EK54),"")</f>
        <v>6.4731264718104997</v>
      </c>
      <c r="EL54" s="57">
        <f>IFERROR(Oferta!EL54/AVERAGE(Ventas!EL52:EL54),"")</f>
        <v>9.1463414634146343</v>
      </c>
      <c r="EM54" s="57">
        <f>IFERROR(Oferta!EM54/AVERAGE(Ventas!EM52:EM54),"")</f>
        <v>4.1901567359882907</v>
      </c>
      <c r="EN54" s="57">
        <f>IFERROR(Oferta!EN54/AVERAGE(Ventas!EN52:EN54),"")</f>
        <v>8.6577300405953981</v>
      </c>
      <c r="EO54" s="57">
        <f>IFERROR(Oferta!EO54/AVERAGE(Ventas!EO52:EO54),"")</f>
        <v>11.200822078684673</v>
      </c>
      <c r="EP54" s="57">
        <f>IFERROR(Oferta!EP54/AVERAGE(Ventas!EP52:EP54),"")</f>
        <v>4.4707439157700932</v>
      </c>
      <c r="EQ54" s="57">
        <f>IFERROR(Oferta!EQ54/AVERAGE(Ventas!EQ52:EQ54),"")</f>
        <v>9.4250280517333032</v>
      </c>
      <c r="ER54" s="57">
        <f>IFERROR(Oferta!ER54/AVERAGE(Ventas!ER52:ER54),"")</f>
        <v>6.9155446756425949</v>
      </c>
      <c r="ES54" s="57">
        <f>IFERROR(Oferta!ES54/AVERAGE(Ventas!ES52:ES54),"")</f>
        <v>9.1495513459621147</v>
      </c>
      <c r="ET54" s="57">
        <f>IFERROR(Oferta!ET54/AVERAGE(Ventas!ET52:ET54),"")</f>
        <v>4.6631523458091726</v>
      </c>
      <c r="EU54" s="57">
        <f>IFERROR(Oferta!EU54/AVERAGE(Ventas!EU52:EU54),"")</f>
        <v>8.8241801349442959</v>
      </c>
      <c r="EV54" s="57">
        <f>IFERROR(Oferta!EV54/AVERAGE(Ventas!EV52:EV54),"")</f>
        <v>11.614293608399336</v>
      </c>
      <c r="EW54" s="57">
        <f>IFERROR(Oferta!EW54/AVERAGE(Ventas!EW52:EW54),"")</f>
        <v>4.9120933834919231</v>
      </c>
      <c r="EX54" s="57">
        <f>IFERROR(Oferta!EX54/AVERAGE(Ventas!EX52:EX54),"")</f>
        <v>9.6576066024759282</v>
      </c>
      <c r="EY54" s="57">
        <f>IFERROR(Oferta!EY54/AVERAGE(Ventas!EY52:EY54),"")</f>
        <v>7.2913298943477427</v>
      </c>
      <c r="EZ54" s="57">
        <f>IFERROR(Oferta!EZ54/AVERAGE(Ventas!EZ52:EZ54),"")</f>
        <v>9.3207920792079211</v>
      </c>
      <c r="FA54" s="57">
        <f>IFERROR(Oferta!FA54/AVERAGE(Ventas!FA52:FA54),"")</f>
        <v>4.6939180127121114</v>
      </c>
      <c r="FB54" s="57">
        <f>IFERROR(Oferta!FB54/AVERAGE(Ventas!FB52:FB54),"")</f>
        <v>8.820972668180751</v>
      </c>
      <c r="FC54" s="57">
        <f>IFERROR(Oferta!FC54/AVERAGE(Ventas!FC52:FC54),"")</f>
        <v>11.62016930437983</v>
      </c>
      <c r="FD54" s="57">
        <f>IFERROR(Oferta!FD54/AVERAGE(Ventas!FD52:FD54),"")</f>
        <v>4.9512638361143235</v>
      </c>
      <c r="FE54" s="57">
        <f>IFERROR(Oferta!FE54/AVERAGE(Ventas!FE52:FE54),"")</f>
        <v>9.6565950667472382</v>
      </c>
      <c r="FF54" s="57">
        <f>IFERROR(Oferta!FF54/AVERAGE(Ventas!FF52:FF54),"")</f>
        <v>7.306776304933722</v>
      </c>
    </row>
    <row r="55" spans="1:162" x14ac:dyDescent="0.2">
      <c r="A55" s="45">
        <v>41640</v>
      </c>
      <c r="B55" s="57">
        <f>IFERROR(Oferta!B55/AVERAGE(Ventas!B53:B55),"")</f>
        <v>160.79999999999998</v>
      </c>
      <c r="C55" s="57">
        <f>IFERROR(Oferta!C55/AVERAGE(Ventas!C53:C55),"")</f>
        <v>8.7890818858560795</v>
      </c>
      <c r="D55" s="57">
        <f>IFERROR(Oferta!D55/AVERAGE(Ventas!D53:D55),"")</f>
        <v>12.760912308297288</v>
      </c>
      <c r="E55" s="57">
        <f>IFERROR(Oferta!E55/AVERAGE(Ventas!E53:E55),"")</f>
        <v>20.484662576687114</v>
      </c>
      <c r="F55" s="57">
        <f>IFERROR(Oferta!F55/AVERAGE(Ventas!F53:F55),"")</f>
        <v>9.4151565074135082</v>
      </c>
      <c r="G55" s="57">
        <f>IFERROR(Oferta!G55/AVERAGE(Ventas!G53:G55),"")</f>
        <v>14.337089201877934</v>
      </c>
      <c r="H55" s="57">
        <f>IFERROR(Oferta!H55/AVERAGE(Ventas!H53:H55),"")</f>
        <v>12.981855295985483</v>
      </c>
      <c r="I55" s="57">
        <f>IFERROR(Oferta!I55/AVERAGE(Ventas!I53:I55),"")</f>
        <v>18</v>
      </c>
      <c r="J55" s="57">
        <f>IFERROR(Oferta!J55/AVERAGE(Ventas!J53:J55),"")</f>
        <v>7.4831460674157304</v>
      </c>
      <c r="K55" s="57">
        <f>IFERROR(Oferta!K55/AVERAGE(Ventas!K53:K55),"")</f>
        <v>7.1399229781771494</v>
      </c>
      <c r="L55" s="57">
        <f>IFERROR(Oferta!L55/AVERAGE(Ventas!L53:L55),"")</f>
        <v>10.638790035587188</v>
      </c>
      <c r="M55" s="57">
        <f>IFERROR(Oferta!M55/AVERAGE(Ventas!M53:M55),"")</f>
        <v>7.5418994413407825</v>
      </c>
      <c r="N55" s="57">
        <f>IFERROR(Oferta!N55/AVERAGE(Ventas!N53:N55),"")</f>
        <v>8.6062639821029077</v>
      </c>
      <c r="O55" s="57">
        <f>IFERROR(Oferta!O55/AVERAGE(Ventas!O53:O55),"")</f>
        <v>8.381989405532666</v>
      </c>
      <c r="P55" s="57">
        <f>IFERROR(Oferta!P55/AVERAGE(Ventas!P53:P55),"")</f>
        <v>2.4407665505226479</v>
      </c>
      <c r="Q55" s="57">
        <f>IFERROR(Oferta!Q55/AVERAGE(Ventas!Q53:Q55),"")</f>
        <v>3.4802222948676036</v>
      </c>
      <c r="R55" s="57">
        <f>IFERROR(Oferta!R55/AVERAGE(Ventas!R53:R55),"")</f>
        <v>5.3252340615247435</v>
      </c>
      <c r="S55" s="57">
        <f>IFERROR(Oferta!S55/AVERAGE(Ventas!S53:S55),"")</f>
        <v>7.3603010348071498</v>
      </c>
      <c r="T55" s="57">
        <f>IFERROR(Oferta!T55/AVERAGE(Ventas!T53:T55),"")</f>
        <v>3.4190339452363858</v>
      </c>
      <c r="U55" s="57">
        <f>IFERROR(Oferta!U55/AVERAGE(Ventas!U53:U55),"")</f>
        <v>6.1708143322475566</v>
      </c>
      <c r="V55" s="57">
        <f>IFERROR(Oferta!V55/AVERAGE(Ventas!V53:V55),"")</f>
        <v>4.6310111327900838</v>
      </c>
      <c r="W55" s="57">
        <f>IFERROR(Oferta!W55/AVERAGE(Ventas!W53:W55),"")</f>
        <v>23</v>
      </c>
      <c r="X55" s="57">
        <f>IFERROR(Oferta!X55/AVERAGE(Ventas!X53:X55),"")</f>
        <v>62.943396226415089</v>
      </c>
      <c r="Y55" s="57">
        <f>IFERROR(Oferta!Y55/AVERAGE(Ventas!Y53:Y55),"")</f>
        <v>104.625</v>
      </c>
      <c r="Z55" s="57">
        <f>IFERROR(Oferta!Z55/AVERAGE(Ventas!Z53:Z55),"")</f>
        <v>9.4565217391304337</v>
      </c>
      <c r="AA55" s="57">
        <f>IFERROR(Oferta!AA55/AVERAGE(Ventas!AA53:AA55),"")</f>
        <v>32.08583690987124</v>
      </c>
      <c r="AB55" s="57">
        <f>IFERROR(Oferta!AB55/AVERAGE(Ventas!AB53:AB55),"")</f>
        <v>23.555555555555557</v>
      </c>
      <c r="AC55" s="57">
        <f>IFERROR(Oferta!AC55/AVERAGE(Ventas!AC53:AC55),"")</f>
        <v>27.506958250497018</v>
      </c>
      <c r="AD55" s="57">
        <f>IFERROR(Oferta!AD55/AVERAGE(Ventas!AD53:AD55),"")</f>
        <v>8.5714285714285712</v>
      </c>
      <c r="AE55" s="57">
        <f>IFERROR(Oferta!AE55/AVERAGE(Ventas!AE53:AE55),"")</f>
        <v>8.8536585365853657</v>
      </c>
      <c r="AF55" s="57">
        <f>IFERROR(Oferta!AF55/AVERAGE(Ventas!AF53:AF55),"")</f>
        <v>16.377682403433475</v>
      </c>
      <c r="AG55" s="57">
        <f>IFERROR(Oferta!AG55/AVERAGE(Ventas!AG53:AG55),"")</f>
        <v>21.75</v>
      </c>
      <c r="AH55" s="57">
        <f>IFERROR(Oferta!AH55/AVERAGE(Ventas!AH53:AH55),"")</f>
        <v>8.8197424892703857</v>
      </c>
      <c r="AI55" s="57">
        <f>IFERROR(Oferta!AI55/AVERAGE(Ventas!AI53:AI55),"")</f>
        <v>17.026415094339622</v>
      </c>
      <c r="AJ55" s="57">
        <f>IFERROR(Oferta!AJ55/AVERAGE(Ventas!AJ53:AJ55),"")</f>
        <v>13.186746987951807</v>
      </c>
      <c r="AK55" s="57" t="str">
        <f>IFERROR(Oferta!AK55/AVERAGE(Ventas!AK53:AK55),"")</f>
        <v/>
      </c>
      <c r="AL55" s="57">
        <f>IFERROR(Oferta!AL55/AVERAGE(Ventas!AL53:AL55),"")</f>
        <v>5.701986754966887</v>
      </c>
      <c r="AM55" s="57">
        <f>IFERROR(Oferta!AM55/AVERAGE(Ventas!AM53:AM55),"")</f>
        <v>9.8171206225680923</v>
      </c>
      <c r="AN55" s="57">
        <f>IFERROR(Oferta!AN55/AVERAGE(Ventas!AN53:AN55),"")</f>
        <v>9.954545454545455</v>
      </c>
      <c r="AO55" s="57">
        <f>IFERROR(Oferta!AO55/AVERAGE(Ventas!AO53:AO55),"")</f>
        <v>5.7218543046357615</v>
      </c>
      <c r="AP55" s="57">
        <f>IFERROR(Oferta!AP55/AVERAGE(Ventas!AP53:AP55),"")</f>
        <v>9.8372093023255811</v>
      </c>
      <c r="AQ55" s="57">
        <f>IFERROR(Oferta!AQ55/AVERAGE(Ventas!AQ53:AQ55),"")</f>
        <v>8.4623893805309738</v>
      </c>
      <c r="AR55" s="57">
        <f>IFERROR(Oferta!AR55/AVERAGE(Ventas!AR53:AR55),"")</f>
        <v>45</v>
      </c>
      <c r="AS55" s="57">
        <f>IFERROR(Oferta!AS55/AVERAGE(Ventas!AS53:AS55),"")</f>
        <v>9.2359550561797743</v>
      </c>
      <c r="AT55" s="57">
        <f>IFERROR(Oferta!AT55/AVERAGE(Ventas!AT53:AT55),"")</f>
        <v>11.737012987012987</v>
      </c>
      <c r="AU55" s="57">
        <f>IFERROR(Oferta!AU55/AVERAGE(Ventas!AU53:AU55),"")</f>
        <v>6.6428571428571432</v>
      </c>
      <c r="AV55" s="57">
        <f>IFERROR(Oferta!AV55/AVERAGE(Ventas!AV53:AV55),"")</f>
        <v>10.021978021978022</v>
      </c>
      <c r="AW55" s="57">
        <f>IFERROR(Oferta!AW55/AVERAGE(Ventas!AW53:AW55),"")</f>
        <v>11.125714285714285</v>
      </c>
      <c r="AX55" s="57">
        <f>IFERROR(Oferta!AX55/AVERAGE(Ventas!AX53:AX55),"")</f>
        <v>10.897959183673469</v>
      </c>
      <c r="AY55" s="57">
        <f>IFERROR(Oferta!AY55/AVERAGE(Ventas!AY53:AY55),"")</f>
        <v>16.142857142857142</v>
      </c>
      <c r="AZ55" s="57">
        <f>IFERROR(Oferta!AZ55/AVERAGE(Ventas!AZ53:AZ55),"")</f>
        <v>13.071428571428573</v>
      </c>
      <c r="BA55" s="57">
        <f>IFERROR(Oferta!BA55/AVERAGE(Ventas!BA53:BA55),"")</f>
        <v>11.842105263157894</v>
      </c>
      <c r="BB55" s="57">
        <f>IFERROR(Oferta!BB55/AVERAGE(Ventas!BB53:BB55),"")</f>
        <v>9.75</v>
      </c>
      <c r="BC55" s="57">
        <f>IFERROR(Oferta!BC55/AVERAGE(Ventas!BC53:BC55),"")</f>
        <v>13.780219780219781</v>
      </c>
      <c r="BD55" s="57">
        <f>IFERROR(Oferta!BD55/AVERAGE(Ventas!BD53:BD55),"")</f>
        <v>11.723404255319149</v>
      </c>
      <c r="BE55" s="57">
        <f>IFERROR(Oferta!BE55/AVERAGE(Ventas!BE53:BE55),"")</f>
        <v>12.530172413793105</v>
      </c>
      <c r="BF55" s="57" t="str">
        <f>IFERROR(Oferta!BF55/AVERAGE(Ventas!BF53:BF55),"")</f>
        <v/>
      </c>
      <c r="BG55" s="57">
        <f>IFERROR(Oferta!BG55/AVERAGE(Ventas!BG53:BG55),"")</f>
        <v>12.823170731707318</v>
      </c>
      <c r="BH55" s="57">
        <f>IFERROR(Oferta!BH55/AVERAGE(Ventas!BH53:BH55),"")</f>
        <v>11.385542168674698</v>
      </c>
      <c r="BI55" s="57">
        <f>IFERROR(Oferta!BI55/AVERAGE(Ventas!BI53:BI55),"")</f>
        <v>16.6875</v>
      </c>
      <c r="BJ55" s="57">
        <f>IFERROR(Oferta!BJ55/AVERAGE(Ventas!BJ53:BJ55),"")</f>
        <v>12.823170731707318</v>
      </c>
      <c r="BK55" s="57">
        <f>IFERROR(Oferta!BK55/AVERAGE(Ventas!BK53:BK55),"")</f>
        <v>11.851648351648352</v>
      </c>
      <c r="BL55" s="57">
        <f>IFERROR(Oferta!BL55/AVERAGE(Ventas!BL53:BL55),"")</f>
        <v>12.476470588235294</v>
      </c>
      <c r="BM55" s="57" t="str">
        <f>IFERROR(Oferta!BM55/AVERAGE(Ventas!BM53:BM55),"")</f>
        <v/>
      </c>
      <c r="BN55" s="57">
        <f>IFERROR(Oferta!BN55/AVERAGE(Ventas!BN53:BN55),"")</f>
        <v>6.6099585062240669</v>
      </c>
      <c r="BO55" s="57">
        <f>IFERROR(Oferta!BO55/AVERAGE(Ventas!BO53:BO55),"")</f>
        <v>6.0590961761297795</v>
      </c>
      <c r="BP55" s="57">
        <f>IFERROR(Oferta!BP55/AVERAGE(Ventas!BP53:BP55),"")</f>
        <v>8.1666666666666661</v>
      </c>
      <c r="BQ55" s="57">
        <f>IFERROR(Oferta!BQ55/AVERAGE(Ventas!BQ53:BQ55),"")</f>
        <v>6.6099585062240669</v>
      </c>
      <c r="BR55" s="57">
        <f>IFERROR(Oferta!BR55/AVERAGE(Ventas!BR53:BR55),"")</f>
        <v>6.2213903743315502</v>
      </c>
      <c r="BS55" s="57">
        <f>IFERROR(Oferta!BS55/AVERAGE(Ventas!BS53:BS55),"")</f>
        <v>6.3535638673253354</v>
      </c>
      <c r="BT55" s="57" t="str">
        <f>IFERROR(Oferta!BT55/AVERAGE(Ventas!BT53:BT55),"")</f>
        <v/>
      </c>
      <c r="BU55" s="57">
        <f>IFERROR(Oferta!BU55/AVERAGE(Ventas!BU53:BU55),"")</f>
        <v>3.2395833333333335</v>
      </c>
      <c r="BV55" s="57">
        <f>IFERROR(Oferta!BV55/AVERAGE(Ventas!BV53:BV55),"")</f>
        <v>7.6856031128404672</v>
      </c>
      <c r="BW55" s="57">
        <f>IFERROR(Oferta!BW55/AVERAGE(Ventas!BW53:BW55),"")</f>
        <v>11.510526315789473</v>
      </c>
      <c r="BX55" s="57">
        <f>IFERROR(Oferta!BX55/AVERAGE(Ventas!BX53:BX55),"")</f>
        <v>3.2395833333333335</v>
      </c>
      <c r="BY55" s="57">
        <f>IFERROR(Oferta!BY55/AVERAGE(Ventas!BY53:BY55),"")</f>
        <v>8.5585585585585591</v>
      </c>
      <c r="BZ55" s="57">
        <f>IFERROR(Oferta!BZ55/AVERAGE(Ventas!BZ53:BZ55),"")</f>
        <v>7.774193548387097</v>
      </c>
      <c r="CA55" s="57">
        <f>IFERROR(Oferta!CA55/AVERAGE(Ventas!CA53:CA55),"")</f>
        <v>0</v>
      </c>
      <c r="CB55" s="57">
        <f>IFERROR(Oferta!CB55/AVERAGE(Ventas!CB53:CB55),"")</f>
        <v>3.8542780748663099</v>
      </c>
      <c r="CC55" s="57">
        <f>IFERROR(Oferta!CC55/AVERAGE(Ventas!CC53:CC55),"")</f>
        <v>4.1674528301886786</v>
      </c>
      <c r="CD55" s="57">
        <f>IFERROR(Oferta!CD55/AVERAGE(Ventas!CD53:CD55),"")</f>
        <v>8.1724137931034484</v>
      </c>
      <c r="CE55" s="57">
        <f>IFERROR(Oferta!CE55/AVERAGE(Ventas!CE53:CE55),"")</f>
        <v>3.8491321762349799</v>
      </c>
      <c r="CF55" s="57">
        <f>IFERROR(Oferta!CF55/AVERAGE(Ventas!CF53:CF55),"")</f>
        <v>4.4238410596026494</v>
      </c>
      <c r="CG55" s="57">
        <f>IFERROR(Oferta!CG55/AVERAGE(Ventas!CG53:CG55),"")</f>
        <v>4.0657237936772042</v>
      </c>
      <c r="CH55" s="57">
        <f>IFERROR(Oferta!CH55/AVERAGE(Ventas!CH53:CH55),"")</f>
        <v>5.4644628099173556</v>
      </c>
      <c r="CI55" s="57">
        <f>IFERROR(Oferta!CI55/AVERAGE(Ventas!CI53:CI55),"")</f>
        <v>3.6386946386946386</v>
      </c>
      <c r="CJ55" s="57">
        <f>IFERROR(Oferta!CJ55/AVERAGE(Ventas!CJ53:CJ55),"")</f>
        <v>6.0121089808274473</v>
      </c>
      <c r="CK55" s="57">
        <f>IFERROR(Oferta!CK55/AVERAGE(Ventas!CK53:CK55),"")</f>
        <v>12.957142857142857</v>
      </c>
      <c r="CL55" s="57">
        <f>IFERROR(Oferta!CL55/AVERAGE(Ventas!CL53:CL55),"")</f>
        <v>4.2225158562367868</v>
      </c>
      <c r="CM55" s="57">
        <f>IFERROR(Oferta!CM55/AVERAGE(Ventas!CM53:CM55),"")</f>
        <v>7.2264779350541222</v>
      </c>
      <c r="CN55" s="57">
        <f>IFERROR(Oferta!CN55/AVERAGE(Ventas!CN53:CN55),"")</f>
        <v>5.3889427740058196</v>
      </c>
      <c r="CO55" s="57">
        <f>IFERROR(Oferta!CO55/AVERAGE(Ventas!CO53:CO55),"")</f>
        <v>8.5631067961165037</v>
      </c>
      <c r="CP55" s="57">
        <f>IFERROR(Oferta!CP55/AVERAGE(Ventas!CP53:CP55),"")</f>
        <v>9.270142180094787</v>
      </c>
      <c r="CQ55" s="57">
        <f>IFERROR(Oferta!CQ55/AVERAGE(Ventas!CQ53:CQ55),"")</f>
        <v>10.15609756097561</v>
      </c>
      <c r="CR55" s="57">
        <f>IFERROR(Oferta!CR55/AVERAGE(Ventas!CR53:CR55),"")</f>
        <v>29.72727272727273</v>
      </c>
      <c r="CS55" s="57">
        <f>IFERROR(Oferta!CS55/AVERAGE(Ventas!CS53:CS55),"")</f>
        <v>9.0382165605095537</v>
      </c>
      <c r="CT55" s="57">
        <f>IFERROR(Oferta!CT55/AVERAGE(Ventas!CT53:CT55),"")</f>
        <v>12.052863436123348</v>
      </c>
      <c r="CU55" s="57">
        <f>IFERROR(Oferta!CU55/AVERAGE(Ventas!CU53:CU55),"")</f>
        <v>10.303142329020332</v>
      </c>
      <c r="CV55" s="57" t="str">
        <f>IFERROR(Oferta!CV55/AVERAGE(Ventas!CV53:CV55),"")</f>
        <v/>
      </c>
      <c r="CW55" s="57">
        <f>IFERROR(Oferta!CW55/AVERAGE(Ventas!CW53:CW55),"")</f>
        <v>16.246153846153845</v>
      </c>
      <c r="CX55" s="57">
        <f>IFERROR(Oferta!CX55/AVERAGE(Ventas!CX53:CX55),"")</f>
        <v>9.9961389961389973</v>
      </c>
      <c r="CY55" s="57">
        <f>IFERROR(Oferta!CY55/AVERAGE(Ventas!CY53:CY55),"")</f>
        <v>27.508474576271183</v>
      </c>
      <c r="CZ55" s="57">
        <f>IFERROR(Oferta!CZ55/AVERAGE(Ventas!CZ53:CZ55),"")</f>
        <v>16.246153846153845</v>
      </c>
      <c r="DA55" s="57">
        <f>IFERROR(Oferta!DA55/AVERAGE(Ventas!DA53:DA55),"")</f>
        <v>13.245283018867925</v>
      </c>
      <c r="DB55" s="57">
        <f>IFERROR(Oferta!DB55/AVERAGE(Ventas!DB53:DB55),"")</f>
        <v>13.754569190600522</v>
      </c>
      <c r="DC55" s="57" t="str">
        <f>IFERROR(Oferta!DC55/AVERAGE(Ventas!DC53:DC55),"")</f>
        <v/>
      </c>
      <c r="DD55" s="57">
        <f>IFERROR(Oferta!DD55/AVERAGE(Ventas!DD53:DD55),"")</f>
        <v>12.149999999999999</v>
      </c>
      <c r="DE55" s="57">
        <f>IFERROR(Oferta!DE55/AVERAGE(Ventas!DE53:DE55),"")</f>
        <v>6.1538461538461542</v>
      </c>
      <c r="DF55" s="57">
        <f>IFERROR(Oferta!DF55/AVERAGE(Ventas!DF53:DF55),"")</f>
        <v>22.65</v>
      </c>
      <c r="DG55" s="57">
        <f>IFERROR(Oferta!DG55/AVERAGE(Ventas!DG53:DG55),"")</f>
        <v>12.149999999999999</v>
      </c>
      <c r="DH55" s="57">
        <f>IFERROR(Oferta!DH55/AVERAGE(Ventas!DH53:DH55),"")</f>
        <v>11.745762711864407</v>
      </c>
      <c r="DI55" s="57">
        <f>IFERROR(Oferta!DI55/AVERAGE(Ventas!DI53:DI55),"")</f>
        <v>11.909090909090908</v>
      </c>
      <c r="DJ55" s="57">
        <f>IFERROR(Oferta!DJ55/AVERAGE(Ventas!DJ53:DJ55),"")</f>
        <v>3</v>
      </c>
      <c r="DK55" s="57">
        <f>IFERROR(Oferta!DK55/AVERAGE(Ventas!DK53:DK55),"")</f>
        <v>5.666666666666667</v>
      </c>
      <c r="DL55" s="57">
        <f>IFERROR(Oferta!DL55/AVERAGE(Ventas!DL53:DL55),"")</f>
        <v>8.1336206896551726</v>
      </c>
      <c r="DM55" s="57">
        <f>IFERROR(Oferta!DM55/AVERAGE(Ventas!DM53:DM55),"")</f>
        <v>13.875</v>
      </c>
      <c r="DN55" s="57">
        <f>IFERROR(Oferta!DN55/AVERAGE(Ventas!DN53:DN55),"")</f>
        <v>5.6493506493506489</v>
      </c>
      <c r="DO55" s="57">
        <f>IFERROR(Oferta!DO55/AVERAGE(Ventas!DO53:DO55),"")</f>
        <v>10.953947368421053</v>
      </c>
      <c r="DP55" s="57">
        <f>IFERROR(Oferta!DP55/AVERAGE(Ventas!DP53:DP55),"")</f>
        <v>9.6147540983606561</v>
      </c>
      <c r="DQ55" s="57" t="str">
        <f>IFERROR(Oferta!DQ55/AVERAGE(Ventas!DQ53:DQ55),"")</f>
        <v/>
      </c>
      <c r="DR55" s="57">
        <f>IFERROR(Oferta!DR55/AVERAGE(Ventas!DR53:DR55),"")</f>
        <v>28.381188118811885</v>
      </c>
      <c r="DS55" s="57">
        <f>IFERROR(Oferta!DS55/AVERAGE(Ventas!DS53:DS55),"")</f>
        <v>22.932515337423311</v>
      </c>
      <c r="DT55" s="57">
        <f>IFERROR(Oferta!DT55/AVERAGE(Ventas!DT53:DT55),"")</f>
        <v>39.94736842105263</v>
      </c>
      <c r="DU55" s="57">
        <f>IFERROR(Oferta!DU55/AVERAGE(Ventas!DU53:DU55),"")</f>
        <v>28.381188118811885</v>
      </c>
      <c r="DV55" s="57">
        <f>IFERROR(Oferta!DV55/AVERAGE(Ventas!DV53:DV55),"")</f>
        <v>24.708791208791208</v>
      </c>
      <c r="DW55" s="57">
        <f>IFERROR(Oferta!DW55/AVERAGE(Ventas!DW53:DW55),"")</f>
        <v>26.640625</v>
      </c>
      <c r="DX55" s="57">
        <f>IFERROR(Oferta!DX55/AVERAGE(Ventas!DX53:DX55),"")</f>
        <v>439.71428571428567</v>
      </c>
      <c r="DY55" s="57">
        <f>IFERROR(Oferta!DY55/AVERAGE(Ventas!DY53:DY55),"")</f>
        <v>16.384615384615387</v>
      </c>
      <c r="DZ55" s="57">
        <f>IFERROR(Oferta!DZ55/AVERAGE(Ventas!DZ53:DZ55),"")</f>
        <v>14.189189189189188</v>
      </c>
      <c r="EA55" s="57">
        <f>IFERROR(Oferta!EA55/AVERAGE(Ventas!EA53:EA55),"")</f>
        <v>30</v>
      </c>
      <c r="EB55" s="57">
        <f>IFERROR(Oferta!EB55/AVERAGE(Ventas!EB53:EB55),"")</f>
        <v>66.610169491525426</v>
      </c>
      <c r="EC55" s="57">
        <f>IFERROR(Oferta!EC55/AVERAGE(Ventas!EC53:EC55),"")</f>
        <v>15.375</v>
      </c>
      <c r="ED55" s="57">
        <f>IFERROR(Oferta!ED55/AVERAGE(Ventas!ED53:ED55),"")</f>
        <v>45.909090909090907</v>
      </c>
      <c r="EE55" s="57">
        <f>IFERROR(Oferta!EE55/AVERAGE(Ventas!EE53:EE55),"")</f>
        <v>4.6770657672849918</v>
      </c>
      <c r="EF55" s="57">
        <f>IFERROR(Oferta!EF55/AVERAGE(Ventas!EF53:EF55),"")</f>
        <v>4.1279532353657542</v>
      </c>
      <c r="EG55" s="57">
        <f>IFERROR(Oferta!EG55/AVERAGE(Ventas!EG53:EG55),"")</f>
        <v>7.70884569615232</v>
      </c>
      <c r="EH55" s="57">
        <f>IFERROR(Oferta!EH55/AVERAGE(Ventas!EH53:EH55),"")</f>
        <v>9.9943921490086129</v>
      </c>
      <c r="EI55" s="57">
        <f>IFERROR(Oferta!EI55/AVERAGE(Ventas!EI53:EI55),"")</f>
        <v>4.1761830704287934</v>
      </c>
      <c r="EJ55" s="57">
        <f>IFERROR(Oferta!EJ55/AVERAGE(Ventas!EJ53:EJ55),"")</f>
        <v>8.4657425217218272</v>
      </c>
      <c r="EK55" s="57">
        <f>IFERROR(Oferta!EK55/AVERAGE(Ventas!EK53:EK55),"")</f>
        <v>6.4390832750174951</v>
      </c>
      <c r="EL55" s="57">
        <f>IFERROR(Oferta!EL55/AVERAGE(Ventas!EL53:EL55),"")</f>
        <v>7.3053596614950633</v>
      </c>
      <c r="EM55" s="57">
        <f>IFERROR(Oferta!EM55/AVERAGE(Ventas!EM53:EM55),"")</f>
        <v>4.768261441528769</v>
      </c>
      <c r="EN55" s="57">
        <f>IFERROR(Oferta!EN55/AVERAGE(Ventas!EN53:EN55),"")</f>
        <v>8.1816437480012798</v>
      </c>
      <c r="EO55" s="57">
        <f>IFERROR(Oferta!EO55/AVERAGE(Ventas!EO53:EO55),"")</f>
        <v>10</v>
      </c>
      <c r="EP55" s="57">
        <f>IFERROR(Oferta!EP55/AVERAGE(Ventas!EP53:EP55),"")</f>
        <v>4.9950822772839043</v>
      </c>
      <c r="EQ55" s="57">
        <f>IFERROR(Oferta!EQ55/AVERAGE(Ventas!EQ53:EQ55),"")</f>
        <v>8.7346166685211983</v>
      </c>
      <c r="ER55" s="57">
        <f>IFERROR(Oferta!ER55/AVERAGE(Ventas!ER53:ER55),"")</f>
        <v>6.9816166691295996</v>
      </c>
      <c r="ES55" s="57">
        <f>IFERROR(Oferta!ES55/AVERAGE(Ventas!ES53:ES55),"")</f>
        <v>7.3876478318002627</v>
      </c>
      <c r="ET55" s="57">
        <f>IFERROR(Oferta!ET55/AVERAGE(Ventas!ET53:ET55),"")</f>
        <v>5.2246923382294561</v>
      </c>
      <c r="EU55" s="57">
        <f>IFERROR(Oferta!EU55/AVERAGE(Ventas!EU53:EU55),"")</f>
        <v>8.4195136506042072</v>
      </c>
      <c r="EV55" s="57">
        <f>IFERROR(Oferta!EV55/AVERAGE(Ventas!EV53:EV55),"")</f>
        <v>10.543373493975903</v>
      </c>
      <c r="EW55" s="57">
        <f>IFERROR(Oferta!EW55/AVERAGE(Ventas!EW53:EW55),"")</f>
        <v>5.4225775426785292</v>
      </c>
      <c r="EX55" s="57">
        <f>IFERROR(Oferta!EX55/AVERAGE(Ventas!EX53:EX55),"")</f>
        <v>9.0616673605328906</v>
      </c>
      <c r="EY55" s="57">
        <f>IFERROR(Oferta!EY55/AVERAGE(Ventas!EY53:EY55),"")</f>
        <v>7.3730614749525829</v>
      </c>
      <c r="EZ55" s="57">
        <f>IFERROR(Oferta!EZ55/AVERAGE(Ventas!EZ53:EZ55),"")</f>
        <v>9.3669064748201443</v>
      </c>
      <c r="FA55" s="57">
        <f>IFERROR(Oferta!FA55/AVERAGE(Ventas!FA53:FA55),"")</f>
        <v>5.2629566134775159</v>
      </c>
      <c r="FB55" s="57">
        <f>IFERROR(Oferta!FB55/AVERAGE(Ventas!FB53:FB55),"")</f>
        <v>8.4353938852934611</v>
      </c>
      <c r="FC55" s="57">
        <f>IFERROR(Oferta!FC55/AVERAGE(Ventas!FC53:FC55),"")</f>
        <v>10.553414760020644</v>
      </c>
      <c r="FD55" s="57">
        <f>IFERROR(Oferta!FD55/AVERAGE(Ventas!FD53:FD55),"")</f>
        <v>5.6388140161725069</v>
      </c>
      <c r="FE55" s="57">
        <f>IFERROR(Oferta!FE55/AVERAGE(Ventas!FE53:FE55),"")</f>
        <v>9.0747818861653506</v>
      </c>
      <c r="FF55" s="57">
        <f>IFERROR(Oferta!FF55/AVERAGE(Ventas!FF53:FF55),"")</f>
        <v>7.4791799949931859</v>
      </c>
    </row>
    <row r="56" spans="1:162" x14ac:dyDescent="0.2">
      <c r="A56" s="45">
        <v>41671</v>
      </c>
      <c r="B56" s="57">
        <f>IFERROR(Oferta!B56/AVERAGE(Ventas!B54:B56),"")</f>
        <v>37.949999999999996</v>
      </c>
      <c r="C56" s="57">
        <f>IFERROR(Oferta!C56/AVERAGE(Ventas!C54:C56),"")</f>
        <v>7.4015345268542196</v>
      </c>
      <c r="D56" s="57">
        <f>IFERROR(Oferta!D56/AVERAGE(Ventas!D54:D56),"")</f>
        <v>12.967143409354463</v>
      </c>
      <c r="E56" s="57">
        <f>IFERROR(Oferta!E56/AVERAGE(Ventas!E54:E56),"")</f>
        <v>20.24328358208955</v>
      </c>
      <c r="F56" s="57">
        <f>IFERROR(Oferta!F56/AVERAGE(Ventas!F54:F56),"")</f>
        <v>7.9136630343671417</v>
      </c>
      <c r="G56" s="57">
        <f>IFERROR(Oferta!G56/AVERAGE(Ventas!G54:G56),"")</f>
        <v>14.463923856309487</v>
      </c>
      <c r="H56" s="57">
        <f>IFERROR(Oferta!H56/AVERAGE(Ventas!H54:H56),"")</f>
        <v>12.707865168539326</v>
      </c>
      <c r="I56" s="57">
        <f>IFERROR(Oferta!I56/AVERAGE(Ventas!I54:I56),"")</f>
        <v>11</v>
      </c>
      <c r="J56" s="57">
        <f>IFERROR(Oferta!J56/AVERAGE(Ventas!J54:J56),"")</f>
        <v>6.337696335078534</v>
      </c>
      <c r="K56" s="57">
        <f>IFERROR(Oferta!K56/AVERAGE(Ventas!K54:K56),"")</f>
        <v>6.4124999999999996</v>
      </c>
      <c r="L56" s="57">
        <f>IFERROR(Oferta!L56/AVERAGE(Ventas!L54:L56),"")</f>
        <v>10.550442477876105</v>
      </c>
      <c r="M56" s="57">
        <f>IFERROR(Oferta!M56/AVERAGE(Ventas!M54:M56),"")</f>
        <v>6.3740259740259733</v>
      </c>
      <c r="N56" s="57">
        <f>IFERROR(Oferta!N56/AVERAGE(Ventas!N54:N56),"")</f>
        <v>8.1252747252747248</v>
      </c>
      <c r="O56" s="57">
        <f>IFERROR(Oferta!O56/AVERAGE(Ventas!O54:O56),"")</f>
        <v>7.7399999999999993</v>
      </c>
      <c r="P56" s="57">
        <f>IFERROR(Oferta!P56/AVERAGE(Ventas!P54:P56),"")</f>
        <v>4.5665413533834585</v>
      </c>
      <c r="Q56" s="57">
        <f>IFERROR(Oferta!Q56/AVERAGE(Ventas!Q54:Q56),"")</f>
        <v>3.5281839622641513</v>
      </c>
      <c r="R56" s="57">
        <f>IFERROR(Oferta!R56/AVERAGE(Ventas!R54:R56),"")</f>
        <v>5.0595630667765876</v>
      </c>
      <c r="S56" s="57">
        <f>IFERROR(Oferta!S56/AVERAGE(Ventas!S54:S56),"")</f>
        <v>7.2893285760622764</v>
      </c>
      <c r="T56" s="57">
        <f>IFERROR(Oferta!T56/AVERAGE(Ventas!T54:T56),"")</f>
        <v>3.7761220825852782</v>
      </c>
      <c r="U56" s="57">
        <f>IFERROR(Oferta!U56/AVERAGE(Ventas!U54:U56),"")</f>
        <v>5.9258979206049149</v>
      </c>
      <c r="V56" s="57">
        <f>IFERROR(Oferta!V56/AVERAGE(Ventas!V54:V56),"")</f>
        <v>4.6704062909567501</v>
      </c>
      <c r="W56" s="57">
        <f>IFERROR(Oferta!W56/AVERAGE(Ventas!W54:W56),"")</f>
        <v>22</v>
      </c>
      <c r="X56" s="57">
        <f>IFERROR(Oferta!X56/AVERAGE(Ventas!X54:X56),"")</f>
        <v>2.0143472022955522</v>
      </c>
      <c r="Y56" s="57">
        <f>IFERROR(Oferta!Y56/AVERAGE(Ventas!Y54:Y56),"")</f>
        <v>7.7756563245823394</v>
      </c>
      <c r="Z56" s="57">
        <f>IFERROR(Oferta!Z56/AVERAGE(Ventas!Z54:Z56),"")</f>
        <v>7.9293286219081276</v>
      </c>
      <c r="AA56" s="57">
        <f>IFERROR(Oferta!AA56/AVERAGE(Ventas!AA54:AA56),"")</f>
        <v>6.1163055872291912</v>
      </c>
      <c r="AB56" s="57">
        <f>IFERROR(Oferta!AB56/AVERAGE(Ventas!AB54:AB56),"")</f>
        <v>7.8376068376068373</v>
      </c>
      <c r="AC56" s="57">
        <f>IFERROR(Oferta!AC56/AVERAGE(Ventas!AC54:AC56),"")</f>
        <v>6.8815706143128557</v>
      </c>
      <c r="AD56" s="57">
        <f>IFERROR(Oferta!AD56/AVERAGE(Ventas!AD54:AD56),"")</f>
        <v>3.75</v>
      </c>
      <c r="AE56" s="57">
        <f>IFERROR(Oferta!AE56/AVERAGE(Ventas!AE54:AE56),"")</f>
        <v>10.834196891191711</v>
      </c>
      <c r="AF56" s="57">
        <f>IFERROR(Oferta!AF56/AVERAGE(Ventas!AF54:AF56),"")</f>
        <v>17.160550458715594</v>
      </c>
      <c r="AG56" s="57">
        <f>IFERROR(Oferta!AG56/AVERAGE(Ventas!AG54:AG56),"")</f>
        <v>22.064516129032256</v>
      </c>
      <c r="AH56" s="57">
        <f>IFERROR(Oferta!AH56/AVERAGE(Ventas!AH54:AH56),"")</f>
        <v>9.4232365145228218</v>
      </c>
      <c r="AI56" s="57">
        <f>IFERROR(Oferta!AI56/AVERAGE(Ventas!AI54:AI56),"")</f>
        <v>17.771084337349397</v>
      </c>
      <c r="AJ56" s="57">
        <f>IFERROR(Oferta!AJ56/AVERAGE(Ventas!AJ54:AJ56),"")</f>
        <v>13.665306122448978</v>
      </c>
      <c r="AK56" s="57" t="str">
        <f>IFERROR(Oferta!AK56/AVERAGE(Ventas!AK54:AK56),"")</f>
        <v/>
      </c>
      <c r="AL56" s="57">
        <f>IFERROR(Oferta!AL56/AVERAGE(Ventas!AL54:AL56),"")</f>
        <v>5.3353293413173652</v>
      </c>
      <c r="AM56" s="57">
        <f>IFERROR(Oferta!AM56/AVERAGE(Ventas!AM54:AM56),"")</f>
        <v>10.022988505747126</v>
      </c>
      <c r="AN56" s="57">
        <f>IFERROR(Oferta!AN56/AVERAGE(Ventas!AN54:AN56),"")</f>
        <v>10.040816326530614</v>
      </c>
      <c r="AO56" s="57">
        <f>IFERROR(Oferta!AO56/AVERAGE(Ventas!AO54:AO56),"")</f>
        <v>5.3532934131736525</v>
      </c>
      <c r="AP56" s="57">
        <f>IFERROR(Oferta!AP56/AVERAGE(Ventas!AP54:AP56),"")</f>
        <v>10.025806451612903</v>
      </c>
      <c r="AQ56" s="57">
        <f>IFERROR(Oferta!AQ56/AVERAGE(Ventas!AQ54:AQ56),"")</f>
        <v>8.3899371069182394</v>
      </c>
      <c r="AR56" s="57">
        <f>IFERROR(Oferta!AR56/AVERAGE(Ventas!AR54:AR56),"")</f>
        <v>9</v>
      </c>
      <c r="AS56" s="57">
        <f>IFERROR(Oferta!AS56/AVERAGE(Ventas!AS54:AS56),"")</f>
        <v>14.170212765957448</v>
      </c>
      <c r="AT56" s="57">
        <f>IFERROR(Oferta!AT56/AVERAGE(Ventas!AT54:AT56),"")</f>
        <v>10.752380952380953</v>
      </c>
      <c r="AU56" s="57">
        <f>IFERROR(Oferta!AU56/AVERAGE(Ventas!AU54:AU56),"")</f>
        <v>5.3617021276595747</v>
      </c>
      <c r="AV56" s="57">
        <f>IFERROR(Oferta!AV56/AVERAGE(Ventas!AV54:AV56),"")</f>
        <v>13.764705882352942</v>
      </c>
      <c r="AW56" s="57">
        <f>IFERROR(Oferta!AW56/AVERAGE(Ventas!AW54:AW56),"")</f>
        <v>10.052486187845304</v>
      </c>
      <c r="AX56" s="57">
        <f>IFERROR(Oferta!AX56/AVERAGE(Ventas!AX54:AX56),"")</f>
        <v>10.868534482758621</v>
      </c>
      <c r="AY56" s="57">
        <f>IFERROR(Oferta!AY56/AVERAGE(Ventas!AY54:AY56),"")</f>
        <v>18.882352941176471</v>
      </c>
      <c r="AZ56" s="57">
        <f>IFERROR(Oferta!AZ56/AVERAGE(Ventas!AZ54:AZ56),"")</f>
        <v>14.158536585365855</v>
      </c>
      <c r="BA56" s="57">
        <f>IFERROR(Oferta!BA56/AVERAGE(Ventas!BA54:BA56),"")</f>
        <v>10.371428571428572</v>
      </c>
      <c r="BB56" s="57">
        <f>IFERROR(Oferta!BB56/AVERAGE(Ventas!BB54:BB56),"")</f>
        <v>10.285714285714285</v>
      </c>
      <c r="BC56" s="57">
        <f>IFERROR(Oferta!BC56/AVERAGE(Ventas!BC54:BC56),"")</f>
        <v>14.969696969696969</v>
      </c>
      <c r="BD56" s="57">
        <f>IFERROR(Oferta!BD56/AVERAGE(Ventas!BD54:BD56),"")</f>
        <v>10.36734693877551</v>
      </c>
      <c r="BE56" s="57">
        <f>IFERROR(Oferta!BE56/AVERAGE(Ventas!BE54:BE56),"")</f>
        <v>12.219512195121951</v>
      </c>
      <c r="BF56" s="57">
        <f>IFERROR(Oferta!BF56/AVERAGE(Ventas!BF54:BF56),"")</f>
        <v>20.25</v>
      </c>
      <c r="BG56" s="57">
        <f>IFERROR(Oferta!BG56/AVERAGE(Ventas!BG54:BG56),"")</f>
        <v>11.702702702702704</v>
      </c>
      <c r="BH56" s="57">
        <f>IFERROR(Oferta!BH56/AVERAGE(Ventas!BH54:BH56),"")</f>
        <v>11.222222222222221</v>
      </c>
      <c r="BI56" s="57">
        <f>IFERROR(Oferta!BI56/AVERAGE(Ventas!BI54:BI56),"")</f>
        <v>21.75</v>
      </c>
      <c r="BJ56" s="57">
        <f>IFERROR(Oferta!BJ56/AVERAGE(Ventas!BJ54:BJ56),"")</f>
        <v>12.094555873925502</v>
      </c>
      <c r="BK56" s="57">
        <f>IFERROR(Oferta!BK56/AVERAGE(Ventas!BK54:BK56),"")</f>
        <v>11.948275862068966</v>
      </c>
      <c r="BL56" s="57">
        <f>IFERROR(Oferta!BL56/AVERAGE(Ventas!BL54:BL56),"")</f>
        <v>12.045889101338432</v>
      </c>
      <c r="BM56" s="57" t="str">
        <f>IFERROR(Oferta!BM56/AVERAGE(Ventas!BM54:BM56),"")</f>
        <v/>
      </c>
      <c r="BN56" s="57">
        <f>IFERROR(Oferta!BN56/AVERAGE(Ventas!BN54:BN56),"")</f>
        <v>7.4477611940298507</v>
      </c>
      <c r="BO56" s="57">
        <f>IFERROR(Oferta!BO56/AVERAGE(Ventas!BO54:BO56),"")</f>
        <v>5.8545918367346941</v>
      </c>
      <c r="BP56" s="57">
        <f>IFERROR(Oferta!BP56/AVERAGE(Ventas!BP54:BP56),"")</f>
        <v>12.818181818181818</v>
      </c>
      <c r="BQ56" s="57">
        <f>IFERROR(Oferta!BQ56/AVERAGE(Ventas!BQ54:BQ56),"")</f>
        <v>7.4477611940298507</v>
      </c>
      <c r="BR56" s="57">
        <f>IFERROR(Oferta!BR56/AVERAGE(Ventas!BR54:BR56),"")</f>
        <v>6.22463768115942</v>
      </c>
      <c r="BS56" s="57">
        <f>IFERROR(Oferta!BS56/AVERAGE(Ventas!BS54:BS56),"")</f>
        <v>6.6243902439024387</v>
      </c>
      <c r="BT56" s="57" t="str">
        <f>IFERROR(Oferta!BT56/AVERAGE(Ventas!BT54:BT56),"")</f>
        <v/>
      </c>
      <c r="BU56" s="57">
        <f>IFERROR(Oferta!BU56/AVERAGE(Ventas!BU54:BU56),"")</f>
        <v>3.8675958188153308</v>
      </c>
      <c r="BV56" s="57">
        <f>IFERROR(Oferta!BV56/AVERAGE(Ventas!BV54:BV56),"")</f>
        <v>8.2067307692307701</v>
      </c>
      <c r="BW56" s="57">
        <f>IFERROR(Oferta!BW56/AVERAGE(Ventas!BW54:BW56),"")</f>
        <v>11.398550724637682</v>
      </c>
      <c r="BX56" s="57">
        <f>IFERROR(Oferta!BX56/AVERAGE(Ventas!BX54:BX56),"")</f>
        <v>3.8675958188153308</v>
      </c>
      <c r="BY56" s="57">
        <f>IFERROR(Oferta!BY56/AVERAGE(Ventas!BY54:BY56),"")</f>
        <v>9.0018050541516246</v>
      </c>
      <c r="BZ56" s="57">
        <f>IFERROR(Oferta!BZ56/AVERAGE(Ventas!BZ54:BZ56),"")</f>
        <v>8.2457670600307846</v>
      </c>
      <c r="CA56" s="57">
        <f>IFERROR(Oferta!CA56/AVERAGE(Ventas!CA54:CA56),"")</f>
        <v>1.9596541786743515</v>
      </c>
      <c r="CB56" s="57">
        <f>IFERROR(Oferta!CB56/AVERAGE(Ventas!CB54:CB56),"")</f>
        <v>8.318777292576419</v>
      </c>
      <c r="CC56" s="57">
        <f>IFERROR(Oferta!CC56/AVERAGE(Ventas!CC54:CC56),"")</f>
        <v>4.5115089514066495</v>
      </c>
      <c r="CD56" s="57">
        <f>IFERROR(Oferta!CD56/AVERAGE(Ventas!CD54:CD56),"")</f>
        <v>13.049999999999999</v>
      </c>
      <c r="CE56" s="57">
        <f>IFERROR(Oferta!CE56/AVERAGE(Ventas!CE54:CE56),"")</f>
        <v>3.9026017344896595</v>
      </c>
      <c r="CF56" s="57">
        <f>IFERROR(Oferta!CF56/AVERAGE(Ventas!CF54:CF56),"")</f>
        <v>4.9270072992700733</v>
      </c>
      <c r="CG56" s="57">
        <f>IFERROR(Oferta!CG56/AVERAGE(Ventas!CG54:CG56),"")</f>
        <v>4.1230366492146597</v>
      </c>
      <c r="CH56" s="57">
        <f>IFERROR(Oferta!CH56/AVERAGE(Ventas!CH54:CH56),"")</f>
        <v>5.0167164179104473</v>
      </c>
      <c r="CI56" s="57">
        <f>IFERROR(Oferta!CI56/AVERAGE(Ventas!CI54:CI56),"")</f>
        <v>3.302</v>
      </c>
      <c r="CJ56" s="57">
        <f>IFERROR(Oferta!CJ56/AVERAGE(Ventas!CJ54:CJ56),"")</f>
        <v>6.0542340627973363</v>
      </c>
      <c r="CK56" s="57">
        <f>IFERROR(Oferta!CK56/AVERAGE(Ventas!CK54:CK56),"")</f>
        <v>10.199999999999999</v>
      </c>
      <c r="CL56" s="57">
        <f>IFERROR(Oferta!CL56/AVERAGE(Ventas!CL54:CL56),"")</f>
        <v>4.2066141732283464</v>
      </c>
      <c r="CM56" s="57">
        <f>IFERROR(Oferta!CM56/AVERAGE(Ventas!CM54:CM56),"")</f>
        <v>6.8637059724349161</v>
      </c>
      <c r="CN56" s="57">
        <f>IFERROR(Oferta!CN56/AVERAGE(Ventas!CN54:CN56),"")</f>
        <v>4.9810310198616374</v>
      </c>
      <c r="CO56" s="57">
        <f>IFERROR(Oferta!CO56/AVERAGE(Ventas!CO54:CO56),"")</f>
        <v>7.8510638297872344</v>
      </c>
      <c r="CP56" s="57">
        <f>IFERROR(Oferta!CP56/AVERAGE(Ventas!CP54:CP56),"")</f>
        <v>8.9729729729729737</v>
      </c>
      <c r="CQ56" s="57">
        <f>IFERROR(Oferta!CQ56/AVERAGE(Ventas!CQ54:CQ56),"")</f>
        <v>11.223684210526315</v>
      </c>
      <c r="CR56" s="57">
        <f>IFERROR(Oferta!CR56/AVERAGE(Ventas!CR54:CR56),"")</f>
        <v>22.5</v>
      </c>
      <c r="CS56" s="57">
        <f>IFERROR(Oferta!CS56/AVERAGE(Ventas!CS54:CS56),"")</f>
        <v>8.4585365853658541</v>
      </c>
      <c r="CT56" s="57">
        <f>IFERROR(Oferta!CT56/AVERAGE(Ventas!CT54:CT56),"")</f>
        <v>12.761363636363637</v>
      </c>
      <c r="CU56" s="57">
        <f>IFERROR(Oferta!CU56/AVERAGE(Ventas!CU54:CU56),"")</f>
        <v>10.143916913946589</v>
      </c>
      <c r="CV56" s="57" t="str">
        <f>IFERROR(Oferta!CV56/AVERAGE(Ventas!CV54:CV56),"")</f>
        <v/>
      </c>
      <c r="CW56" s="57">
        <f>IFERROR(Oferta!CW56/AVERAGE(Ventas!CW54:CW56),"")</f>
        <v>15.454545454545455</v>
      </c>
      <c r="CX56" s="57">
        <f>IFERROR(Oferta!CX56/AVERAGE(Ventas!CX54:CX56),"")</f>
        <v>10.08880308880309</v>
      </c>
      <c r="CY56" s="57">
        <f>IFERROR(Oferta!CY56/AVERAGE(Ventas!CY54:CY56),"")</f>
        <v>21.971830985915492</v>
      </c>
      <c r="CZ56" s="57">
        <f>IFERROR(Oferta!CZ56/AVERAGE(Ventas!CZ54:CZ56),"")</f>
        <v>15.454545454545455</v>
      </c>
      <c r="DA56" s="57">
        <f>IFERROR(Oferta!DA56/AVERAGE(Ventas!DA54:DA56),"")</f>
        <v>12.645454545454545</v>
      </c>
      <c r="DB56" s="57">
        <f>IFERROR(Oferta!DB56/AVERAGE(Ventas!DB54:DB56),"")</f>
        <v>13.113636363636363</v>
      </c>
      <c r="DC56" s="57" t="str">
        <f>IFERROR(Oferta!DC56/AVERAGE(Ventas!DC54:DC56),"")</f>
        <v/>
      </c>
      <c r="DD56" s="57">
        <f>IFERROR(Oferta!DD56/AVERAGE(Ventas!DD54:DD56),"")</f>
        <v>10.5</v>
      </c>
      <c r="DE56" s="57">
        <f>IFERROR(Oferta!DE56/AVERAGE(Ventas!DE54:DE56),"")</f>
        <v>6.243243243243243</v>
      </c>
      <c r="DF56" s="57">
        <f>IFERROR(Oferta!DF56/AVERAGE(Ventas!DF54:DF56),"")</f>
        <v>17.76923076923077</v>
      </c>
      <c r="DG56" s="57">
        <f>IFERROR(Oferta!DG56/AVERAGE(Ventas!DG54:DG56),"")</f>
        <v>10.5</v>
      </c>
      <c r="DH56" s="57">
        <f>IFERROR(Oferta!DH56/AVERAGE(Ventas!DH54:DH56),"")</f>
        <v>11</v>
      </c>
      <c r="DI56" s="57">
        <f>IFERROR(Oferta!DI56/AVERAGE(Ventas!DI54:DI56),"")</f>
        <v>10.794392523364486</v>
      </c>
      <c r="DJ56" s="57">
        <f>IFERROR(Oferta!DJ56/AVERAGE(Ventas!DJ54:DJ56),"")</f>
        <v>3</v>
      </c>
      <c r="DK56" s="57">
        <f>IFERROR(Oferta!DK56/AVERAGE(Ventas!DK54:DK56),"")</f>
        <v>5.7377049180327866</v>
      </c>
      <c r="DL56" s="57">
        <f>IFERROR(Oferta!DL56/AVERAGE(Ventas!DL54:DL56),"")</f>
        <v>8.27536231884058</v>
      </c>
      <c r="DM56" s="57">
        <f>IFERROR(Oferta!DM56/AVERAGE(Ventas!DM54:DM56),"")</f>
        <v>12.947368421052632</v>
      </c>
      <c r="DN56" s="57">
        <f>IFERROR(Oferta!DN56/AVERAGE(Ventas!DN54:DN56),"")</f>
        <v>5.7228260869565215</v>
      </c>
      <c r="DO56" s="57">
        <f>IFERROR(Oferta!DO56/AVERAGE(Ventas!DO54:DO56),"")</f>
        <v>10.724137931034482</v>
      </c>
      <c r="DP56" s="57">
        <f>IFERROR(Oferta!DP56/AVERAGE(Ventas!DP54:DP56),"")</f>
        <v>9.2374798061389338</v>
      </c>
      <c r="DQ56" s="57" t="str">
        <f>IFERROR(Oferta!DQ56/AVERAGE(Ventas!DQ54:DQ56),"")</f>
        <v/>
      </c>
      <c r="DR56" s="57">
        <f>IFERROR(Oferta!DR56/AVERAGE(Ventas!DR54:DR56),"")</f>
        <v>27.969696969696969</v>
      </c>
      <c r="DS56" s="57">
        <f>IFERROR(Oferta!DS56/AVERAGE(Ventas!DS54:DS56),"")</f>
        <v>21.070588235294117</v>
      </c>
      <c r="DT56" s="57">
        <f>IFERROR(Oferta!DT56/AVERAGE(Ventas!DT54:DT56),"")</f>
        <v>32.217391304347828</v>
      </c>
      <c r="DU56" s="57">
        <f>IFERROR(Oferta!DU56/AVERAGE(Ventas!DU54:DU56),"")</f>
        <v>27.969696969696969</v>
      </c>
      <c r="DV56" s="57">
        <f>IFERROR(Oferta!DV56/AVERAGE(Ventas!DV54:DV56),"")</f>
        <v>22.39896373056995</v>
      </c>
      <c r="DW56" s="57">
        <f>IFERROR(Oferta!DW56/AVERAGE(Ventas!DW54:DW56),"")</f>
        <v>25.219948849104856</v>
      </c>
      <c r="DX56" s="57">
        <f>IFERROR(Oferta!DX56/AVERAGE(Ventas!DX54:DX56),"")</f>
        <v>9.5222672064777338</v>
      </c>
      <c r="DY56" s="57">
        <f>IFERROR(Oferta!DY56/AVERAGE(Ventas!DY54:DY56),"")</f>
        <v>19.395348837209301</v>
      </c>
      <c r="DZ56" s="57">
        <f>IFERROR(Oferta!DZ56/AVERAGE(Ventas!DZ54:DZ56),"")</f>
        <v>7.6551724137931041</v>
      </c>
      <c r="EA56" s="57">
        <f>IFERROR(Oferta!EA56/AVERAGE(Ventas!EA54:EA56),"")</f>
        <v>16.2</v>
      </c>
      <c r="EB56" s="57">
        <f>IFERROR(Oferta!EB56/AVERAGE(Ventas!EB54:EB56),"")</f>
        <v>10.986206896551723</v>
      </c>
      <c r="EC56" s="57">
        <f>IFERROR(Oferta!EC56/AVERAGE(Ventas!EC54:EC56),"")</f>
        <v>8.3333333333333339</v>
      </c>
      <c r="ED56" s="57">
        <f>IFERROR(Oferta!ED56/AVERAGE(Ventas!ED54:ED56),"")</f>
        <v>10.512747875354107</v>
      </c>
      <c r="EE56" s="57">
        <f>IFERROR(Oferta!EE56/AVERAGE(Ventas!EE54:EE56),"")</f>
        <v>4.897200550711335</v>
      </c>
      <c r="EF56" s="57">
        <f>IFERROR(Oferta!EF56/AVERAGE(Ventas!EF54:EF56),"")</f>
        <v>3.982828624598207</v>
      </c>
      <c r="EG56" s="57">
        <f>IFERROR(Oferta!EG56/AVERAGE(Ventas!EG54:EG56),"")</f>
        <v>7.5754412602011767</v>
      </c>
      <c r="EH56" s="57">
        <f>IFERROR(Oferta!EH56/AVERAGE(Ventas!EH54:EH56),"")</f>
        <v>9.889111690395028</v>
      </c>
      <c r="EI56" s="57">
        <f>IFERROR(Oferta!EI56/AVERAGE(Ventas!EI54:EI56),"")</f>
        <v>4.2291100123609393</v>
      </c>
      <c r="EJ56" s="57">
        <f>IFERROR(Oferta!EJ56/AVERAGE(Ventas!EJ54:EJ56),"")</f>
        <v>8.3186473429951686</v>
      </c>
      <c r="EK56" s="57">
        <f>IFERROR(Oferta!EK56/AVERAGE(Ventas!EK54:EK56),"")</f>
        <v>6.2316353887399458</v>
      </c>
      <c r="EL56" s="57">
        <f>IFERROR(Oferta!EL56/AVERAGE(Ventas!EL54:EL56),"")</f>
        <v>4.9827099505998591</v>
      </c>
      <c r="EM56" s="57">
        <f>IFERROR(Oferta!EM56/AVERAGE(Ventas!EM54:EM56),"")</f>
        <v>4.5385317237507019</v>
      </c>
      <c r="EN56" s="57">
        <f>IFERROR(Oferta!EN56/AVERAGE(Ventas!EN54:EN56),"")</f>
        <v>7.7453885697006353</v>
      </c>
      <c r="EO56" s="57">
        <f>IFERROR(Oferta!EO56/AVERAGE(Ventas!EO54:EO56),"")</f>
        <v>9.880839416058393</v>
      </c>
      <c r="EP56" s="57">
        <f>IFERROR(Oferta!EP56/AVERAGE(Ventas!EP54:EP56),"")</f>
        <v>4.6649427595902786</v>
      </c>
      <c r="EQ56" s="57">
        <f>IFERROR(Oferta!EQ56/AVERAGE(Ventas!EQ54:EQ56),"")</f>
        <v>8.3709108402822316</v>
      </c>
      <c r="ER56" s="57">
        <f>IFERROR(Oferta!ER56/AVERAGE(Ventas!ER54:ER56),"")</f>
        <v>6.4599730737365375</v>
      </c>
      <c r="ES56" s="57">
        <f>IFERROR(Oferta!ES56/AVERAGE(Ventas!ES54:ES56),"")</f>
        <v>5.0744408400204888</v>
      </c>
      <c r="ET56" s="57">
        <f>IFERROR(Oferta!ET56/AVERAGE(Ventas!ET54:ET56),"")</f>
        <v>4.9947864447563664</v>
      </c>
      <c r="EU56" s="57">
        <f>IFERROR(Oferta!EU56/AVERAGE(Ventas!EU54:EU56),"")</f>
        <v>8.0086347229103261</v>
      </c>
      <c r="EV56" s="57">
        <f>IFERROR(Oferta!EV56/AVERAGE(Ventas!EV54:EV56),"")</f>
        <v>10.346521145975442</v>
      </c>
      <c r="EW56" s="57">
        <f>IFERROR(Oferta!EW56/AVERAGE(Ventas!EW54:EW56),"")</f>
        <v>5.01719665673936</v>
      </c>
      <c r="EX56" s="57">
        <f>IFERROR(Oferta!EX56/AVERAGE(Ventas!EX54:EX56),"")</f>
        <v>8.6943430200570209</v>
      </c>
      <c r="EY56" s="57">
        <f>IFERROR(Oferta!EY56/AVERAGE(Ventas!EY54:EY56),"")</f>
        <v>6.8186028276690109</v>
      </c>
      <c r="EZ56" s="57">
        <f>IFERROR(Oferta!EZ56/AVERAGE(Ventas!EZ54:EZ56),"")</f>
        <v>5.2544233289646129</v>
      </c>
      <c r="FA56" s="57">
        <f>IFERROR(Oferta!FA56/AVERAGE(Ventas!FA54:FA56),"")</f>
        <v>5.0360570514529464</v>
      </c>
      <c r="FB56" s="57">
        <f>IFERROR(Oferta!FB56/AVERAGE(Ventas!FB54:FB56),"")</f>
        <v>8.0071896806935925</v>
      </c>
      <c r="FC56" s="57">
        <f>IFERROR(Oferta!FC56/AVERAGE(Ventas!FC54:FC56),"")</f>
        <v>10.351507922985176</v>
      </c>
      <c r="FD56" s="57">
        <f>IFERROR(Oferta!FD56/AVERAGE(Ventas!FD54:FD56),"")</f>
        <v>5.0992040932347926</v>
      </c>
      <c r="FE56" s="57">
        <f>IFERROR(Oferta!FE56/AVERAGE(Ventas!FE54:FE56),"")</f>
        <v>8.6932090147586756</v>
      </c>
      <c r="FF56" s="57">
        <f>IFERROR(Oferta!FF56/AVERAGE(Ventas!FF54:FF56),"")</f>
        <v>6.8502817996307446</v>
      </c>
    </row>
    <row r="57" spans="1:162" x14ac:dyDescent="0.2">
      <c r="A57" s="45">
        <v>41699</v>
      </c>
      <c r="B57" s="57">
        <f>IFERROR(Oferta!B57/AVERAGE(Ventas!B55:B57),"")</f>
        <v>9</v>
      </c>
      <c r="C57" s="57">
        <f>IFERROR(Oferta!C57/AVERAGE(Ventas!C55:C57),"")</f>
        <v>7.1196850393700792</v>
      </c>
      <c r="D57" s="57">
        <f>IFERROR(Oferta!D57/AVERAGE(Ventas!D55:D57),"")</f>
        <v>11.224813432835822</v>
      </c>
      <c r="E57" s="57">
        <f>IFERROR(Oferta!E57/AVERAGE(Ventas!E55:E57),"")</f>
        <v>14.752783964365257</v>
      </c>
      <c r="F57" s="57">
        <f>IFERROR(Oferta!F57/AVERAGE(Ventas!F55:F57),"")</f>
        <v>7.2165795369678865</v>
      </c>
      <c r="G57" s="57">
        <f>IFERROR(Oferta!G57/AVERAGE(Ventas!G55:G57),"")</f>
        <v>11.994895478852699</v>
      </c>
      <c r="H57" s="57">
        <f>IFERROR(Oferta!H57/AVERAGE(Ventas!H55:H57),"")</f>
        <v>10.821566110397946</v>
      </c>
      <c r="I57" s="57">
        <f>IFERROR(Oferta!I57/AVERAGE(Ventas!I55:I57),"")</f>
        <v>2123</v>
      </c>
      <c r="J57" s="57">
        <f>IFERROR(Oferta!J57/AVERAGE(Ventas!J55:J57),"")</f>
        <v>4.720879120879121</v>
      </c>
      <c r="K57" s="57">
        <f>IFERROR(Oferta!K57/AVERAGE(Ventas!K55:K57),"")</f>
        <v>7.3414337788578381</v>
      </c>
      <c r="L57" s="57">
        <f>IFERROR(Oferta!L57/AVERAGE(Ventas!L55:L57),"")</f>
        <v>11.491428571428571</v>
      </c>
      <c r="M57" s="57">
        <f>IFERROR(Oferta!M57/AVERAGE(Ventas!M55:M57),"")</f>
        <v>18.596069868995635</v>
      </c>
      <c r="N57" s="57">
        <f>IFERROR(Oferta!N57/AVERAGE(Ventas!N55:N57),"")</f>
        <v>8.957715133531158</v>
      </c>
      <c r="O57" s="57">
        <f>IFERROR(Oferta!O57/AVERAGE(Ventas!O55:O57),"")</f>
        <v>11.401993355481727</v>
      </c>
      <c r="P57" s="57">
        <f>IFERROR(Oferta!P57/AVERAGE(Ventas!P55:P57),"")</f>
        <v>2.9727911059098888</v>
      </c>
      <c r="Q57" s="57">
        <f>IFERROR(Oferta!Q57/AVERAGE(Ventas!Q55:Q57),"")</f>
        <v>3.6776658983379837</v>
      </c>
      <c r="R57" s="57">
        <f>IFERROR(Oferta!R57/AVERAGE(Ventas!R55:R57),"")</f>
        <v>5.6928541579607188</v>
      </c>
      <c r="S57" s="57">
        <f>IFERROR(Oferta!S57/AVERAGE(Ventas!S55:S57),"")</f>
        <v>7.5887693342299931</v>
      </c>
      <c r="T57" s="57">
        <f>IFERROR(Oferta!T57/AVERAGE(Ventas!T55:T57),"")</f>
        <v>3.4710573707229226</v>
      </c>
      <c r="U57" s="57">
        <f>IFERROR(Oferta!U57/AVERAGE(Ventas!U55:U57),"")</f>
        <v>6.419458762886598</v>
      </c>
      <c r="V57" s="57">
        <f>IFERROR(Oferta!V57/AVERAGE(Ventas!V55:V57),"")</f>
        <v>4.6491426806034699</v>
      </c>
      <c r="W57" s="57">
        <f>IFERROR(Oferta!W57/AVERAGE(Ventas!W55:W57),"")</f>
        <v>21</v>
      </c>
      <c r="X57" s="57">
        <f>IFERROR(Oferta!X57/AVERAGE(Ventas!X55:X57),"")</f>
        <v>1.989795918367347</v>
      </c>
      <c r="Y57" s="57">
        <f>IFERROR(Oferta!Y57/AVERAGE(Ventas!Y55:Y57),"")</f>
        <v>6.9178644763860362</v>
      </c>
      <c r="Z57" s="57">
        <f>IFERROR(Oferta!Z57/AVERAGE(Ventas!Z55:Z57),"")</f>
        <v>6.8626198083067091</v>
      </c>
      <c r="AA57" s="57">
        <f>IFERROR(Oferta!AA57/AVERAGE(Ventas!AA55:AA57),"")</f>
        <v>5.9411085450346413</v>
      </c>
      <c r="AB57" s="57">
        <f>IFERROR(Oferta!AB57/AVERAGE(Ventas!AB55:AB57),"")</f>
        <v>6.8962499999999993</v>
      </c>
      <c r="AC57" s="57">
        <f>IFERROR(Oferta!AC57/AVERAGE(Ventas!AC55:AC57),"")</f>
        <v>6.3997599039615842</v>
      </c>
      <c r="AD57" s="57">
        <f>IFERROR(Oferta!AD57/AVERAGE(Ventas!AD55:AD57),"")</f>
        <v>38.823529411764703</v>
      </c>
      <c r="AE57" s="57">
        <f>IFERROR(Oferta!AE57/AVERAGE(Ventas!AE55:AE57),"")</f>
        <v>11.52</v>
      </c>
      <c r="AF57" s="57">
        <f>IFERROR(Oferta!AF57/AVERAGE(Ventas!AF55:AF57),"")</f>
        <v>16.261802575107296</v>
      </c>
      <c r="AG57" s="57">
        <f>IFERROR(Oferta!AG57/AVERAGE(Ventas!AG55:AG57),"")</f>
        <v>21.3</v>
      </c>
      <c r="AH57" s="57">
        <f>IFERROR(Oferta!AH57/AVERAGE(Ventas!AH55:AH57),"")</f>
        <v>18.447761194029852</v>
      </c>
      <c r="AI57" s="57">
        <f>IFERROR(Oferta!AI57/AVERAGE(Ventas!AI55:AI57),"")</f>
        <v>16.836501901140682</v>
      </c>
      <c r="AJ57" s="57">
        <f>IFERROR(Oferta!AJ57/AVERAGE(Ventas!AJ55:AJ57),"")</f>
        <v>17.649717514124294</v>
      </c>
      <c r="AK57" s="57" t="str">
        <f>IFERROR(Oferta!AK57/AVERAGE(Ventas!AK55:AK57),"")</f>
        <v/>
      </c>
      <c r="AL57" s="57">
        <f>IFERROR(Oferta!AL57/AVERAGE(Ventas!AL55:AL57),"")</f>
        <v>5.5684931506849313</v>
      </c>
      <c r="AM57" s="57">
        <f>IFERROR(Oferta!AM57/AVERAGE(Ventas!AM55:AM57),"")</f>
        <v>10.048327137546467</v>
      </c>
      <c r="AN57" s="57">
        <f>IFERROR(Oferta!AN57/AVERAGE(Ventas!AN55:AN57),"")</f>
        <v>9.1730769230769234</v>
      </c>
      <c r="AO57" s="57">
        <f>IFERROR(Oferta!AO57/AVERAGE(Ventas!AO55:AO57),"")</f>
        <v>12.164383561643836</v>
      </c>
      <c r="AP57" s="57">
        <f>IFERROR(Oferta!AP57/AVERAGE(Ventas!AP55:AP57),"")</f>
        <v>9.9065420560747661</v>
      </c>
      <c r="AQ57" s="57">
        <f>IFERROR(Oferta!AQ57/AVERAGE(Ventas!AQ55:AQ57),"")</f>
        <v>10.612419700214133</v>
      </c>
      <c r="AR57" s="57">
        <f>IFERROR(Oferta!AR57/AVERAGE(Ventas!AR55:AR57),"")</f>
        <v>11.470588235294118</v>
      </c>
      <c r="AS57" s="57">
        <f>IFERROR(Oferta!AS57/AVERAGE(Ventas!AS55:AS57),"")</f>
        <v>14.743589743589743</v>
      </c>
      <c r="AT57" s="57">
        <f>IFERROR(Oferta!AT57/AVERAGE(Ventas!AT55:AT57),"")</f>
        <v>11.316326530612244</v>
      </c>
      <c r="AU57" s="57">
        <f>IFERROR(Oferta!AU57/AVERAGE(Ventas!AU55:AU57),"")</f>
        <v>11.302325581395348</v>
      </c>
      <c r="AV57" s="57">
        <f>IFERROR(Oferta!AV57/AVERAGE(Ventas!AV55:AV57),"")</f>
        <v>14.328358208955224</v>
      </c>
      <c r="AW57" s="57">
        <f>IFERROR(Oferta!AW57/AVERAGE(Ventas!AW55:AW57),"")</f>
        <v>11.314540059347182</v>
      </c>
      <c r="AX57" s="57">
        <f>IFERROR(Oferta!AX57/AVERAGE(Ventas!AX55:AX57),"")</f>
        <v>12.171974522292993</v>
      </c>
      <c r="AY57" s="57">
        <f>IFERROR(Oferta!AY57/AVERAGE(Ventas!AY55:AY57),"")</f>
        <v>20.6</v>
      </c>
      <c r="AZ57" s="57">
        <f>IFERROR(Oferta!AZ57/AVERAGE(Ventas!AZ55:AZ57),"")</f>
        <v>12.554347826086955</v>
      </c>
      <c r="BA57" s="57">
        <f>IFERROR(Oferta!BA57/AVERAGE(Ventas!BA55:BA57),"")</f>
        <v>9.0559006211180133</v>
      </c>
      <c r="BB57" s="57">
        <f>IFERROR(Oferta!BB57/AVERAGE(Ventas!BB55:BB57),"")</f>
        <v>5.454545454545455</v>
      </c>
      <c r="BC57" s="57">
        <f>IFERROR(Oferta!BC57/AVERAGE(Ventas!BC55:BC57),"")</f>
        <v>13.682242990654206</v>
      </c>
      <c r="BD57" s="57">
        <f>IFERROR(Oferta!BD57/AVERAGE(Ventas!BD55:BD57),"")</f>
        <v>8.825581395348836</v>
      </c>
      <c r="BE57" s="57">
        <f>IFERROR(Oferta!BE57/AVERAGE(Ventas!BE55:BE57),"")</f>
        <v>10.688172043010752</v>
      </c>
      <c r="BF57" s="57">
        <f>IFERROR(Oferta!BF57/AVERAGE(Ventas!BF55:BF57),"")</f>
        <v>27.073170731707318</v>
      </c>
      <c r="BG57" s="57">
        <f>IFERROR(Oferta!BG57/AVERAGE(Ventas!BG55:BG57),"")</f>
        <v>13.026315789473683</v>
      </c>
      <c r="BH57" s="57">
        <f>IFERROR(Oferta!BH57/AVERAGE(Ventas!BH55:BH57),"")</f>
        <v>12.268965517241378</v>
      </c>
      <c r="BI57" s="57">
        <f>IFERROR(Oferta!BI57/AVERAGE(Ventas!BI55:BI57),"")</f>
        <v>25.2</v>
      </c>
      <c r="BJ57" s="57">
        <f>IFERROR(Oferta!BJ57/AVERAGE(Ventas!BJ55:BJ57),"")</f>
        <v>17.261029411764707</v>
      </c>
      <c r="BK57" s="57">
        <f>IFERROR(Oferta!BK57/AVERAGE(Ventas!BK55:BK57),"")</f>
        <v>13.103225806451613</v>
      </c>
      <c r="BL57" s="57">
        <f>IFERROR(Oferta!BL57/AVERAGE(Ventas!BL55:BL57),"")</f>
        <v>16.339055793991417</v>
      </c>
      <c r="BM57" s="57" t="str">
        <f>IFERROR(Oferta!BM57/AVERAGE(Ventas!BM55:BM57),"")</f>
        <v/>
      </c>
      <c r="BN57" s="57">
        <f>IFERROR(Oferta!BN57/AVERAGE(Ventas!BN55:BN57),"")</f>
        <v>7.3390243902439032</v>
      </c>
      <c r="BO57" s="57">
        <f>IFERROR(Oferta!BO57/AVERAGE(Ventas!BO55:BO57),"")</f>
        <v>6.8557993730407523</v>
      </c>
      <c r="BP57" s="57">
        <f>IFERROR(Oferta!BP57/AVERAGE(Ventas!BP55:BP57),"")</f>
        <v>14.756756756756756</v>
      </c>
      <c r="BQ57" s="57">
        <f>IFERROR(Oferta!BQ57/AVERAGE(Ventas!BQ55:BQ57),"")</f>
        <v>7.3390243902439032</v>
      </c>
      <c r="BR57" s="57">
        <f>IFERROR(Oferta!BR57/AVERAGE(Ventas!BR55:BR57),"")</f>
        <v>7.2888888888888888</v>
      </c>
      <c r="BS57" s="57">
        <f>IFERROR(Oferta!BS57/AVERAGE(Ventas!BS55:BS57),"")</f>
        <v>7.3078341013824879</v>
      </c>
      <c r="BT57" s="57" t="str">
        <f>IFERROR(Oferta!BT57/AVERAGE(Ventas!BT55:BT57),"")</f>
        <v/>
      </c>
      <c r="BU57" s="57">
        <f>IFERROR(Oferta!BU57/AVERAGE(Ventas!BU55:BU57),"")</f>
        <v>4.9594095940959413</v>
      </c>
      <c r="BV57" s="57">
        <f>IFERROR(Oferta!BV57/AVERAGE(Ventas!BV55:BV57),"")</f>
        <v>9.2173524150268324</v>
      </c>
      <c r="BW57" s="57">
        <f>IFERROR(Oferta!BW57/AVERAGE(Ventas!BW55:BW57),"")</f>
        <v>11.877108433734939</v>
      </c>
      <c r="BX57" s="57">
        <f>IFERROR(Oferta!BX57/AVERAGE(Ventas!BX55:BX57),"")</f>
        <v>4.9594095940959413</v>
      </c>
      <c r="BY57" s="57">
        <f>IFERROR(Oferta!BY57/AVERAGE(Ventas!BY55:BY57),"")</f>
        <v>9.9373776908023483</v>
      </c>
      <c r="BZ57" s="57">
        <f>IFERROR(Oferta!BZ57/AVERAGE(Ventas!BZ55:BZ57),"")</f>
        <v>9.1895787139689578</v>
      </c>
      <c r="CA57" s="57">
        <f>IFERROR(Oferta!CA57/AVERAGE(Ventas!CA55:CA57),"")</f>
        <v>0</v>
      </c>
      <c r="CB57" s="57">
        <f>IFERROR(Oferta!CB57/AVERAGE(Ventas!CB55:CB57),"")</f>
        <v>10.29023746701847</v>
      </c>
      <c r="CC57" s="57">
        <f>IFERROR(Oferta!CC57/AVERAGE(Ventas!CC55:CC57),"")</f>
        <v>4.4956772334293946</v>
      </c>
      <c r="CD57" s="57">
        <f>IFERROR(Oferta!CD57/AVERAGE(Ventas!CD55:CD57),"")</f>
        <v>14.166666666666666</v>
      </c>
      <c r="CE57" s="57">
        <f>IFERROR(Oferta!CE57/AVERAGE(Ventas!CE55:CE57),"")</f>
        <v>1.8571428571428572</v>
      </c>
      <c r="CF57" s="57">
        <f>IFERROR(Oferta!CF57/AVERAGE(Ventas!CF55:CF57),"")</f>
        <v>4.9726027397260273</v>
      </c>
      <c r="CG57" s="57">
        <f>IFERROR(Oferta!CG57/AVERAGE(Ventas!CG55:CG57),"")</f>
        <v>2.3184584178498988</v>
      </c>
      <c r="CH57" s="57">
        <f>IFERROR(Oferta!CH57/AVERAGE(Ventas!CH55:CH57),"")</f>
        <v>2.7191989551589031</v>
      </c>
      <c r="CI57" s="57">
        <f>IFERROR(Oferta!CI57/AVERAGE(Ventas!CI55:CI57),"")</f>
        <v>3.003921568627451</v>
      </c>
      <c r="CJ57" s="57">
        <f>IFERROR(Oferta!CJ57/AVERAGE(Ventas!CJ55:CJ57),"")</f>
        <v>6.8370165745856353</v>
      </c>
      <c r="CK57" s="57">
        <f>IFERROR(Oferta!CK57/AVERAGE(Ventas!CK55:CK57),"")</f>
        <v>8.9486301369863011</v>
      </c>
      <c r="CL57" s="57">
        <f>IFERROR(Oferta!CL57/AVERAGE(Ventas!CL55:CL57),"")</f>
        <v>2.8330284818395608</v>
      </c>
      <c r="CM57" s="57">
        <f>IFERROR(Oferta!CM57/AVERAGE(Ventas!CM55:CM57),"")</f>
        <v>7.284470246734398</v>
      </c>
      <c r="CN57" s="57">
        <f>IFERROR(Oferta!CN57/AVERAGE(Ventas!CN55:CN57),"")</f>
        <v>4.011527377521614</v>
      </c>
      <c r="CO57" s="57">
        <f>IFERROR(Oferta!CO57/AVERAGE(Ventas!CO55:CO57),"")</f>
        <v>4.4295302013422821</v>
      </c>
      <c r="CP57" s="57">
        <f>IFERROR(Oferta!CP57/AVERAGE(Ventas!CP55:CP57),"")</f>
        <v>13.609271523178807</v>
      </c>
      <c r="CQ57" s="57">
        <f>IFERROR(Oferta!CQ57/AVERAGE(Ventas!CQ55:CQ57),"")</f>
        <v>8.6853932584269664</v>
      </c>
      <c r="CR57" s="57">
        <f>IFERROR(Oferta!CR57/AVERAGE(Ventas!CR55:CR57),"")</f>
        <v>20.921052631578949</v>
      </c>
      <c r="CS57" s="57">
        <f>IFERROR(Oferta!CS57/AVERAGE(Ventas!CS55:CS57),"")</f>
        <v>7.5167037861915373</v>
      </c>
      <c r="CT57" s="57">
        <f>IFERROR(Oferta!CT57/AVERAGE(Ventas!CT55:CT57),"")</f>
        <v>10.20983606557377</v>
      </c>
      <c r="CU57" s="57">
        <f>IFERROR(Oferta!CU57/AVERAGE(Ventas!CU55:CU57),"")</f>
        <v>8.6061007957559674</v>
      </c>
      <c r="CV57" s="57" t="str">
        <f>IFERROR(Oferta!CV57/AVERAGE(Ventas!CV55:CV57),"")</f>
        <v/>
      </c>
      <c r="CW57" s="57">
        <f>IFERROR(Oferta!CW57/AVERAGE(Ventas!CW55:CW57),"")</f>
        <v>27.5</v>
      </c>
      <c r="CX57" s="57">
        <f>IFERROR(Oferta!CX57/AVERAGE(Ventas!CX55:CX57),"")</f>
        <v>10.727272727272727</v>
      </c>
      <c r="CY57" s="57">
        <f>IFERROR(Oferta!CY57/AVERAGE(Ventas!CY55:CY57),"")</f>
        <v>30.823529411764707</v>
      </c>
      <c r="CZ57" s="57">
        <f>IFERROR(Oferta!CZ57/AVERAGE(Ventas!CZ55:CZ57),"")</f>
        <v>27.5</v>
      </c>
      <c r="DA57" s="57">
        <f>IFERROR(Oferta!DA57/AVERAGE(Ventas!DA55:DA57),"")</f>
        <v>14.843373493975903</v>
      </c>
      <c r="DB57" s="57">
        <f>IFERROR(Oferta!DB57/AVERAGE(Ventas!DB55:DB57),"")</f>
        <v>16.442105263157895</v>
      </c>
      <c r="DC57" s="57" t="str">
        <f>IFERROR(Oferta!DC57/AVERAGE(Ventas!DC55:DC57),"")</f>
        <v/>
      </c>
      <c r="DD57" s="57">
        <f>IFERROR(Oferta!DD57/AVERAGE(Ventas!DD55:DD57),"")</f>
        <v>4.7195121951219514</v>
      </c>
      <c r="DE57" s="57">
        <f>IFERROR(Oferta!DE57/AVERAGE(Ventas!DE55:DE57),"")</f>
        <v>10.9375</v>
      </c>
      <c r="DF57" s="57">
        <f>IFERROR(Oferta!DF57/AVERAGE(Ventas!DF55:DF57),"")</f>
        <v>15.193548387096774</v>
      </c>
      <c r="DG57" s="57">
        <f>IFERROR(Oferta!DG57/AVERAGE(Ventas!DG55:DG57),"")</f>
        <v>4.7195121951219514</v>
      </c>
      <c r="DH57" s="57">
        <f>IFERROR(Oferta!DH57/AVERAGE(Ventas!DH55:DH57),"")</f>
        <v>12.60759493670886</v>
      </c>
      <c r="DI57" s="57">
        <f>IFERROR(Oferta!DI57/AVERAGE(Ventas!DI55:DI57),"")</f>
        <v>7.283950617283951</v>
      </c>
      <c r="DJ57" s="57">
        <f>IFERROR(Oferta!DJ57/AVERAGE(Ventas!DJ55:DJ57),"")</f>
        <v>3</v>
      </c>
      <c r="DK57" s="57">
        <f>IFERROR(Oferta!DK57/AVERAGE(Ventas!DK55:DK57),"")</f>
        <v>4.5252100840336134</v>
      </c>
      <c r="DL57" s="57">
        <f>IFERROR(Oferta!DL57/AVERAGE(Ventas!DL55:DL57),"")</f>
        <v>5.5058823529411764</v>
      </c>
      <c r="DM57" s="57">
        <f>IFERROR(Oferta!DM57/AVERAGE(Ventas!DM55:DM57),"")</f>
        <v>10.397727272727273</v>
      </c>
      <c r="DN57" s="57">
        <f>IFERROR(Oferta!DN57/AVERAGE(Ventas!DN55:DN57),"")</f>
        <v>4.518828451882845</v>
      </c>
      <c r="DO57" s="57">
        <f>IFERROR(Oferta!DO57/AVERAGE(Ventas!DO55:DO57),"")</f>
        <v>7.9942196531791909</v>
      </c>
      <c r="DP57" s="57">
        <f>IFERROR(Oferta!DP57/AVERAGE(Ventas!DP55:DP57),"")</f>
        <v>6.8984168865435356</v>
      </c>
      <c r="DQ57" s="57" t="str">
        <f>IFERROR(Oferta!DQ57/AVERAGE(Ventas!DQ55:DQ57),"")</f>
        <v/>
      </c>
      <c r="DR57" s="57">
        <f>IFERROR(Oferta!DR57/AVERAGE(Ventas!DR55:DR57),"")</f>
        <v>27.98952879581152</v>
      </c>
      <c r="DS57" s="57">
        <f>IFERROR(Oferta!DS57/AVERAGE(Ventas!DS55:DS57),"")</f>
        <v>20.656626506024097</v>
      </c>
      <c r="DT57" s="57">
        <f>IFERROR(Oferta!DT57/AVERAGE(Ventas!DT55:DT57),"")</f>
        <v>30.125</v>
      </c>
      <c r="DU57" s="57">
        <f>IFERROR(Oferta!DU57/AVERAGE(Ventas!DU55:DU57),"")</f>
        <v>27.98952879581152</v>
      </c>
      <c r="DV57" s="57">
        <f>IFERROR(Oferta!DV57/AVERAGE(Ventas!DV55:DV57),"")</f>
        <v>21.852631578947367</v>
      </c>
      <c r="DW57" s="57">
        <f>IFERROR(Oferta!DW57/AVERAGE(Ventas!DW55:DW57),"")</f>
        <v>24.929133858267715</v>
      </c>
      <c r="DX57" s="57">
        <f>IFERROR(Oferta!DX57/AVERAGE(Ventas!DX55:DX57),"")</f>
        <v>9.4979757085020253</v>
      </c>
      <c r="DY57" s="57">
        <f>IFERROR(Oferta!DY57/AVERAGE(Ventas!DY55:DY57),"")</f>
        <v>25.09090909090909</v>
      </c>
      <c r="DZ57" s="57">
        <f>IFERROR(Oferta!DZ57/AVERAGE(Ventas!DZ55:DZ57),"")</f>
        <v>4.615384615384615</v>
      </c>
      <c r="EA57" s="57">
        <f>IFERROR(Oferta!EA57/AVERAGE(Ventas!EA55:EA57),"")</f>
        <v>27</v>
      </c>
      <c r="EB57" s="57">
        <f>IFERROR(Oferta!EB57/AVERAGE(Ventas!EB55:EB57),"")</f>
        <v>11.335714285714285</v>
      </c>
      <c r="EC57" s="57">
        <f>IFERROR(Oferta!EC57/AVERAGE(Ventas!EC55:EC57),"")</f>
        <v>5.4444444444444446</v>
      </c>
      <c r="ED57" s="57">
        <f>IFERROR(Oferta!ED57/AVERAGE(Ventas!ED55:ED57),"")</f>
        <v>10.013850415512465</v>
      </c>
      <c r="EE57" s="57">
        <f>IFERROR(Oferta!EE57/AVERAGE(Ventas!EE55:EE57),"")</f>
        <v>4.0430274753758422</v>
      </c>
      <c r="EF57" s="57">
        <f>IFERROR(Oferta!EF57/AVERAGE(Ventas!EF55:EF57),"")</f>
        <v>4.0313535559520774</v>
      </c>
      <c r="EG57" s="57">
        <f>IFERROR(Oferta!EG57/AVERAGE(Ventas!EG55:EG57),"")</f>
        <v>7.8989028923746485</v>
      </c>
      <c r="EH57" s="57">
        <f>IFERROR(Oferta!EH57/AVERAGE(Ventas!EH55:EH57),"")</f>
        <v>9.6771159874608159</v>
      </c>
      <c r="EI57" s="57">
        <f>IFERROR(Oferta!EI57/AVERAGE(Ventas!EI55:EI57),"")</f>
        <v>4.0352016404647983</v>
      </c>
      <c r="EJ57" s="57">
        <f>IFERROR(Oferta!EJ57/AVERAGE(Ventas!EJ55:EJ57),"")</f>
        <v>8.4614764767867108</v>
      </c>
      <c r="EK57" s="57">
        <f>IFERROR(Oferta!EK57/AVERAGE(Ventas!EK55:EK57),"")</f>
        <v>6.1548576686752359</v>
      </c>
      <c r="EL57" s="57">
        <f>IFERROR(Oferta!EL57/AVERAGE(Ventas!EL55:EL57),"")</f>
        <v>4.4924547283702214</v>
      </c>
      <c r="EM57" s="57">
        <f>IFERROR(Oferta!EM57/AVERAGE(Ventas!EM55:EM57),"")</f>
        <v>4.7017420128358847</v>
      </c>
      <c r="EN57" s="57">
        <f>IFERROR(Oferta!EN57/AVERAGE(Ventas!EN55:EN57),"")</f>
        <v>8.0479306035433371</v>
      </c>
      <c r="EO57" s="57">
        <f>IFERROR(Oferta!EO57/AVERAGE(Ventas!EO55:EO57),"")</f>
        <v>9.6573513705945171</v>
      </c>
      <c r="EP57" s="57">
        <f>IFERROR(Oferta!EP57/AVERAGE(Ventas!EP55:EP57),"")</f>
        <v>4.6265419547241429</v>
      </c>
      <c r="EQ57" s="57">
        <f>IFERROR(Oferta!EQ57/AVERAGE(Ventas!EQ55:EQ57),"")</f>
        <v>8.5183393163727175</v>
      </c>
      <c r="ER57" s="57">
        <f>IFERROR(Oferta!ER57/AVERAGE(Ventas!ER55:ER57),"")</f>
        <v>6.4355049332559489</v>
      </c>
      <c r="ES57" s="57">
        <f>IFERROR(Oferta!ES57/AVERAGE(Ventas!ES55:ES57),"")</f>
        <v>4.490001211974306</v>
      </c>
      <c r="ET57" s="57">
        <f>IFERROR(Oferta!ET57/AVERAGE(Ventas!ET55:ET57),"")</f>
        <v>5.1412527575372691</v>
      </c>
      <c r="EU57" s="57">
        <f>IFERROR(Oferta!EU57/AVERAGE(Ventas!EU55:EU57),"")</f>
        <v>8.2050629428355233</v>
      </c>
      <c r="EV57" s="57">
        <f>IFERROR(Oferta!EV57/AVERAGE(Ventas!EV55:EV57),"")</f>
        <v>10.049950215731828</v>
      </c>
      <c r="EW57" s="57">
        <f>IFERROR(Oferta!EW57/AVERAGE(Ventas!EW55:EW57),"")</f>
        <v>4.9097371822490308</v>
      </c>
      <c r="EX57" s="57">
        <f>IFERROR(Oferta!EX57/AVERAGE(Ventas!EX55:EX57),"")</f>
        <v>8.7457083110441083</v>
      </c>
      <c r="EY57" s="57">
        <f>IFERROR(Oferta!EY57/AVERAGE(Ventas!EY55:EY57),"")</f>
        <v>6.7117401137687613</v>
      </c>
      <c r="EZ57" s="57">
        <f>IFERROR(Oferta!EZ57/AVERAGE(Ventas!EZ55:EZ57),"")</f>
        <v>4.6355613085431866</v>
      </c>
      <c r="FA57" s="57">
        <f>IFERROR(Oferta!FA57/AVERAGE(Ventas!FA55:FA57),"")</f>
        <v>5.1851654215581648</v>
      </c>
      <c r="FB57" s="57">
        <f>IFERROR(Oferta!FB57/AVERAGE(Ventas!FB55:FB57),"")</f>
        <v>8.1859048922340065</v>
      </c>
      <c r="FC57" s="57">
        <f>IFERROR(Oferta!FC57/AVERAGE(Ventas!FC55:FC57),"")</f>
        <v>10.05838447503732</v>
      </c>
      <c r="FD57" s="57">
        <f>IFERROR(Oferta!FD57/AVERAGE(Ventas!FD55:FD57),"")</f>
        <v>4.9863346104725412</v>
      </c>
      <c r="FE57" s="57">
        <f>IFERROR(Oferta!FE57/AVERAGE(Ventas!FE55:FE57),"")</f>
        <v>8.7327552799844987</v>
      </c>
      <c r="FF57" s="57">
        <f>IFERROR(Oferta!FF57/AVERAGE(Ventas!FF55:FF57),"")</f>
        <v>6.7387501699370098</v>
      </c>
    </row>
    <row r="58" spans="1:162" x14ac:dyDescent="0.2">
      <c r="A58" s="45">
        <v>41730</v>
      </c>
      <c r="B58" s="57">
        <f>IFERROR(Oferta!B58/AVERAGE(Ventas!B56:B58),"")</f>
        <v>10.085714285714285</v>
      </c>
      <c r="C58" s="57">
        <f>IFERROR(Oferta!C58/AVERAGE(Ventas!C56:C58),"")</f>
        <v>6.4631497284716835</v>
      </c>
      <c r="D58" s="57">
        <f>IFERROR(Oferta!D58/AVERAGE(Ventas!D56:D58),"")</f>
        <v>10.695888754534462</v>
      </c>
      <c r="E58" s="57">
        <f>IFERROR(Oferta!E58/AVERAGE(Ventas!E56:E58),"")</f>
        <v>13.482576557550157</v>
      </c>
      <c r="F58" s="57">
        <f>IFERROR(Oferta!F58/AVERAGE(Ventas!F56:F58),"")</f>
        <v>6.7360114777618358</v>
      </c>
      <c r="G58" s="57">
        <f>IFERROR(Oferta!G58/AVERAGE(Ventas!G56:G58),"")</f>
        <v>11.316098707403055</v>
      </c>
      <c r="H58" s="57">
        <f>IFERROR(Oferta!H58/AVERAGE(Ventas!H56:H58),"")</f>
        <v>10.185873605947956</v>
      </c>
      <c r="I58" s="57">
        <f>IFERROR(Oferta!I58/AVERAGE(Ventas!I56:I58),"")</f>
        <v>12381</v>
      </c>
      <c r="J58" s="57">
        <f>IFERROR(Oferta!J58/AVERAGE(Ventas!J56:J58),"")</f>
        <v>5.0611246943765273</v>
      </c>
      <c r="K58" s="57">
        <f>IFERROR(Oferta!K58/AVERAGE(Ventas!K56:K58),"")</f>
        <v>8.4445945945945944</v>
      </c>
      <c r="L58" s="57">
        <f>IFERROR(Oferta!L58/AVERAGE(Ventas!L56:L58),"")</f>
        <v>9.4420529801324502</v>
      </c>
      <c r="M58" s="57">
        <f>IFERROR(Oferta!M58/AVERAGE(Ventas!M56:M58),"")</f>
        <v>35.246341463414637</v>
      </c>
      <c r="N58" s="57">
        <f>IFERROR(Oferta!N58/AVERAGE(Ventas!N56:N58),"")</f>
        <v>8.8928571428571423</v>
      </c>
      <c r="O58" s="57">
        <f>IFERROR(Oferta!O58/AVERAGE(Ventas!O56:O58),"")</f>
        <v>15.05302166476625</v>
      </c>
      <c r="P58" s="57">
        <f>IFERROR(Oferta!P58/AVERAGE(Ventas!P56:P58),"")</f>
        <v>2.016370106761566</v>
      </c>
      <c r="Q58" s="57">
        <f>IFERROR(Oferta!Q58/AVERAGE(Ventas!Q56:Q58),"")</f>
        <v>2.9625595643294758</v>
      </c>
      <c r="R58" s="57">
        <f>IFERROR(Oferta!R58/AVERAGE(Ventas!R56:R58),"")</f>
        <v>6.4671325616946937</v>
      </c>
      <c r="S58" s="57">
        <f>IFERROR(Oferta!S58/AVERAGE(Ventas!S56:S58),"")</f>
        <v>8.8284389489953643</v>
      </c>
      <c r="T58" s="57">
        <f>IFERROR(Oferta!T58/AVERAGE(Ventas!T56:T58),"")</f>
        <v>2.6564586691227263</v>
      </c>
      <c r="U58" s="57">
        <f>IFERROR(Oferta!U58/AVERAGE(Ventas!U56:U58),"")</f>
        <v>7.3197990791125997</v>
      </c>
      <c r="V58" s="57">
        <f>IFERROR(Oferta!V58/AVERAGE(Ventas!V56:V58),"")</f>
        <v>4.3113487819370171</v>
      </c>
      <c r="W58" s="57">
        <f>IFERROR(Oferta!W58/AVERAGE(Ventas!W56:W58),"")</f>
        <v>20</v>
      </c>
      <c r="X58" s="57">
        <f>IFERROR(Oferta!X58/AVERAGE(Ventas!X56:X58),"")</f>
        <v>1.6796657381615598</v>
      </c>
      <c r="Y58" s="57">
        <f>IFERROR(Oferta!Y58/AVERAGE(Ventas!Y56:Y58),"")</f>
        <v>6.6882352941176473</v>
      </c>
      <c r="Z58" s="57">
        <f>IFERROR(Oferta!Z58/AVERAGE(Ventas!Z56:Z58),"")</f>
        <v>8.3927125506072873</v>
      </c>
      <c r="AA58" s="57">
        <f>IFERROR(Oferta!AA58/AVERAGE(Ventas!AA56:AA58),"")</f>
        <v>5.3518930957683741</v>
      </c>
      <c r="AB58" s="57">
        <f>IFERROR(Oferta!AB58/AVERAGE(Ventas!AB56:AB58),"")</f>
        <v>7.2443857331571992</v>
      </c>
      <c r="AC58" s="57">
        <f>IFERROR(Oferta!AC58/AVERAGE(Ventas!AC56:AC58),"")</f>
        <v>6.2175226586102728</v>
      </c>
      <c r="AD58" s="57">
        <f>IFERROR(Oferta!AD58/AVERAGE(Ventas!AD56:AD58),"")</f>
        <v>43</v>
      </c>
      <c r="AE58" s="57">
        <f>IFERROR(Oferta!AE58/AVERAGE(Ventas!AE56:AE58),"")</f>
        <v>8.8311688311688314</v>
      </c>
      <c r="AF58" s="57">
        <f>IFERROR(Oferta!AF58/AVERAGE(Ventas!AF56:AF58),"")</f>
        <v>17.55263157894737</v>
      </c>
      <c r="AG58" s="57">
        <f>IFERROR(Oferta!AG58/AVERAGE(Ventas!AG56:AG58),"")</f>
        <v>21.857142857142854</v>
      </c>
      <c r="AH58" s="57">
        <f>IFERROR(Oferta!AH58/AVERAGE(Ventas!AH56:AH58),"")</f>
        <v>15.876288659793815</v>
      </c>
      <c r="AI58" s="57">
        <f>IFERROR(Oferta!AI58/AVERAGE(Ventas!AI56:AI58),"")</f>
        <v>18.0234375</v>
      </c>
      <c r="AJ58" s="57">
        <f>IFERROR(Oferta!AJ58/AVERAGE(Ventas!AJ56:AJ58),"")</f>
        <v>16.881170018281534</v>
      </c>
      <c r="AK58" s="57">
        <f>IFERROR(Oferta!AK58/AVERAGE(Ventas!AK56:AK58),"")</f>
        <v>61.607142857142854</v>
      </c>
      <c r="AL58" s="57">
        <f>IFERROR(Oferta!AL58/AVERAGE(Ventas!AL56:AL58),"")</f>
        <v>6.9749999999999996</v>
      </c>
      <c r="AM58" s="57">
        <f>IFERROR(Oferta!AM58/AVERAGE(Ventas!AM56:AM58),"")</f>
        <v>10.704000000000001</v>
      </c>
      <c r="AN58" s="57">
        <f>IFERROR(Oferta!AN58/AVERAGE(Ventas!AN56:AN58),"")</f>
        <v>9.5333333333333332</v>
      </c>
      <c r="AO58" s="57">
        <f>IFERROR(Oferta!AO58/AVERAGE(Ventas!AO56:AO58),"")</f>
        <v>17.310810810810811</v>
      </c>
      <c r="AP58" s="57">
        <f>IFERROR(Oferta!AP58/AVERAGE(Ventas!AP56:AP58),"")</f>
        <v>10.525423728813561</v>
      </c>
      <c r="AQ58" s="57">
        <f>IFERROR(Oferta!AQ58/AVERAGE(Ventas!AQ56:AQ58),"")</f>
        <v>12.792325056433409</v>
      </c>
      <c r="AR58" s="57">
        <f>IFERROR(Oferta!AR58/AVERAGE(Ventas!AR56:AR58),"")</f>
        <v>13</v>
      </c>
      <c r="AS58" s="57">
        <f>IFERROR(Oferta!AS58/AVERAGE(Ventas!AS56:AS58),"")</f>
        <v>16.071428571428573</v>
      </c>
      <c r="AT58" s="57">
        <f>IFERROR(Oferta!AT58/AVERAGE(Ventas!AT56:AT58),"")</f>
        <v>12.688888888888888</v>
      </c>
      <c r="AU58" s="57">
        <f>IFERROR(Oferta!AU58/AVERAGE(Ventas!AU56:AU58),"")</f>
        <v>15.4</v>
      </c>
      <c r="AV58" s="57">
        <f>IFERROR(Oferta!AV58/AVERAGE(Ventas!AV56:AV58),"")</f>
        <v>15.663716814159294</v>
      </c>
      <c r="AW58" s="57">
        <f>IFERROR(Oferta!AW58/AVERAGE(Ventas!AW56:AW58),"")</f>
        <v>12.96</v>
      </c>
      <c r="AX58" s="57">
        <f>IFERROR(Oferta!AX58/AVERAGE(Ventas!AX56:AX58),"")</f>
        <v>13.699757869249396</v>
      </c>
      <c r="AY58" s="57">
        <f>IFERROR(Oferta!AY58/AVERAGE(Ventas!AY56:AY58),"")</f>
        <v>25.25</v>
      </c>
      <c r="AZ58" s="57">
        <f>IFERROR(Oferta!AZ58/AVERAGE(Ventas!AZ56:AZ58),"")</f>
        <v>13.357142857142858</v>
      </c>
      <c r="BA58" s="57">
        <f>IFERROR(Oferta!BA58/AVERAGE(Ventas!BA56:BA58),"")</f>
        <v>8.9479768786127174</v>
      </c>
      <c r="BB58" s="57">
        <f>IFERROR(Oferta!BB58/AVERAGE(Ventas!BB56:BB58),"")</f>
        <v>4.6363636363636367</v>
      </c>
      <c r="BC58" s="57">
        <f>IFERROR(Oferta!BC58/AVERAGE(Ventas!BC56:BC58),"")</f>
        <v>14.84375</v>
      </c>
      <c r="BD58" s="57">
        <f>IFERROR(Oferta!BD58/AVERAGE(Ventas!BD56:BD58),"")</f>
        <v>8.6902173913043477</v>
      </c>
      <c r="BE58" s="57">
        <f>IFERROR(Oferta!BE58/AVERAGE(Ventas!BE56:BE58),"")</f>
        <v>10.8</v>
      </c>
      <c r="BF58" s="57">
        <f>IFERROR(Oferta!BF58/AVERAGE(Ventas!BF56:BF58),"")</f>
        <v>12.4125</v>
      </c>
      <c r="BG58" s="57">
        <f>IFERROR(Oferta!BG58/AVERAGE(Ventas!BG56:BG58),"")</f>
        <v>11.002375296912113</v>
      </c>
      <c r="BH58" s="57">
        <f>IFERROR(Oferta!BH58/AVERAGE(Ventas!BH56:BH58),"")</f>
        <v>14.790209790209792</v>
      </c>
      <c r="BI58" s="57">
        <f>IFERROR(Oferta!BI58/AVERAGE(Ventas!BI56:BI58),"")</f>
        <v>32.699999999999996</v>
      </c>
      <c r="BJ58" s="57">
        <f>IFERROR(Oferta!BJ58/AVERAGE(Ventas!BJ56:BJ58),"")</f>
        <v>11.611336032388664</v>
      </c>
      <c r="BK58" s="57">
        <f>IFERROR(Oferta!BK58/AVERAGE(Ventas!BK56:BK58),"")</f>
        <v>15.96078431372549</v>
      </c>
      <c r="BL58" s="57">
        <f>IFERROR(Oferta!BL58/AVERAGE(Ventas!BL56:BL58),"")</f>
        <v>12.355704697986576</v>
      </c>
      <c r="BM58" s="57" t="str">
        <f>IFERROR(Oferta!BM58/AVERAGE(Ventas!BM56:BM58),"")</f>
        <v/>
      </c>
      <c r="BN58" s="57">
        <f>IFERROR(Oferta!BN58/AVERAGE(Ventas!BN56:BN58),"")</f>
        <v>7.0021008403361344</v>
      </c>
      <c r="BO58" s="57">
        <f>IFERROR(Oferta!BO58/AVERAGE(Ventas!BO56:BO58),"")</f>
        <v>7.3145454545454545</v>
      </c>
      <c r="BP58" s="57">
        <f>IFERROR(Oferta!BP58/AVERAGE(Ventas!BP56:BP58),"")</f>
        <v>14.828571428571429</v>
      </c>
      <c r="BQ58" s="57">
        <f>IFERROR(Oferta!BQ58/AVERAGE(Ventas!BQ56:BQ58),"")</f>
        <v>7.0021008403361344</v>
      </c>
      <c r="BR58" s="57">
        <f>IFERROR(Oferta!BR58/AVERAGE(Ventas!BR56:BR58),"")</f>
        <v>7.7641025641025641</v>
      </c>
      <c r="BS58" s="57">
        <f>IFERROR(Oferta!BS58/AVERAGE(Ventas!BS56:BS58),"")</f>
        <v>7.4222431668237512</v>
      </c>
      <c r="BT58" s="57" t="str">
        <f>IFERROR(Oferta!BT58/AVERAGE(Ventas!BT56:BT58),"")</f>
        <v/>
      </c>
      <c r="BU58" s="57">
        <f>IFERROR(Oferta!BU58/AVERAGE(Ventas!BU56:BU58),"")</f>
        <v>5.1255605381165923</v>
      </c>
      <c r="BV58" s="57">
        <f>IFERROR(Oferta!BV58/AVERAGE(Ventas!BV56:BV58),"")</f>
        <v>9.2086001829826163</v>
      </c>
      <c r="BW58" s="57">
        <f>IFERROR(Oferta!BW58/AVERAGE(Ventas!BW56:BW58),"")</f>
        <v>14.281818181818181</v>
      </c>
      <c r="BX58" s="57">
        <f>IFERROR(Oferta!BX58/AVERAGE(Ventas!BX56:BX58),"")</f>
        <v>5.1255605381165923</v>
      </c>
      <c r="BY58" s="57">
        <f>IFERROR(Oferta!BY58/AVERAGE(Ventas!BY56:BY58),"")</f>
        <v>10.38510189739986</v>
      </c>
      <c r="BZ58" s="57">
        <f>IFERROR(Oferta!BZ58/AVERAGE(Ventas!BZ56:BZ58),"")</f>
        <v>9.6725394896719319</v>
      </c>
      <c r="CA58" s="57">
        <f>IFERROR(Oferta!CA58/AVERAGE(Ventas!CA56:CA58),"")</f>
        <v>0</v>
      </c>
      <c r="CB58" s="57">
        <f>IFERROR(Oferta!CB58/AVERAGE(Ventas!CB56:CB58),"")</f>
        <v>12.602076124567475</v>
      </c>
      <c r="CC58" s="57">
        <f>IFERROR(Oferta!CC58/AVERAGE(Ventas!CC56:CC58),"")</f>
        <v>5.0760456273764252</v>
      </c>
      <c r="CD58" s="57">
        <f>IFERROR(Oferta!CD58/AVERAGE(Ventas!CD56:CD58),"")</f>
        <v>13.6875</v>
      </c>
      <c r="CE58" s="57">
        <f>IFERROR(Oferta!CE58/AVERAGE(Ventas!CE56:CE58),"")</f>
        <v>1.8128422100547537</v>
      </c>
      <c r="CF58" s="57">
        <f>IFERROR(Oferta!CF58/AVERAGE(Ventas!CF56:CF58),"")</f>
        <v>5.56989247311828</v>
      </c>
      <c r="CG58" s="57">
        <f>IFERROR(Oferta!CG58/AVERAGE(Ventas!CG56:CG58),"")</f>
        <v>2.2709790209790213</v>
      </c>
      <c r="CH58" s="57">
        <f>IFERROR(Oferta!CH58/AVERAGE(Ventas!CH56:CH58),"")</f>
        <v>3.1643999999999997</v>
      </c>
      <c r="CI58" s="57">
        <f>IFERROR(Oferta!CI58/AVERAGE(Ventas!CI56:CI58),"")</f>
        <v>3.0190274841437632</v>
      </c>
      <c r="CJ58" s="57">
        <f>IFERROR(Oferta!CJ58/AVERAGE(Ventas!CJ56:CJ58),"")</f>
        <v>7.0789210789210788</v>
      </c>
      <c r="CK58" s="57">
        <f>IFERROR(Oferta!CK58/AVERAGE(Ventas!CK56:CK58),"")</f>
        <v>11.193675889328064</v>
      </c>
      <c r="CL58" s="57">
        <f>IFERROR(Oferta!CL58/AVERAGE(Ventas!CL56:CL58),"")</f>
        <v>3.111763204899209</v>
      </c>
      <c r="CM58" s="57">
        <f>IFERROR(Oferta!CM58/AVERAGE(Ventas!CM56:CM58),"")</f>
        <v>7.9090909090909092</v>
      </c>
      <c r="CN58" s="57">
        <f>IFERROR(Oferta!CN58/AVERAGE(Ventas!CN56:CN58),"")</f>
        <v>4.2746955345060895</v>
      </c>
      <c r="CO58" s="57">
        <f>IFERROR(Oferta!CO58/AVERAGE(Ventas!CO56:CO58),"")</f>
        <v>3.75</v>
      </c>
      <c r="CP58" s="57">
        <f>IFERROR(Oferta!CP58/AVERAGE(Ventas!CP56:CP58),"")</f>
        <v>10.145922746781116</v>
      </c>
      <c r="CQ58" s="57">
        <f>IFERROR(Oferta!CQ58/AVERAGE(Ventas!CQ56:CQ58),"")</f>
        <v>7.6282527881040885</v>
      </c>
      <c r="CR58" s="57">
        <f>IFERROR(Oferta!CR58/AVERAGE(Ventas!CR56:CR58),"")</f>
        <v>20.447368421052634</v>
      </c>
      <c r="CS58" s="57">
        <f>IFERROR(Oferta!CS58/AVERAGE(Ventas!CS56:CS58),"")</f>
        <v>6.6103646833013441</v>
      </c>
      <c r="CT58" s="57">
        <f>IFERROR(Oferta!CT58/AVERAGE(Ventas!CT56:CT58),"")</f>
        <v>9.2149837133550498</v>
      </c>
      <c r="CU58" s="57">
        <f>IFERROR(Oferta!CU58/AVERAGE(Ventas!CU56:CU58),"")</f>
        <v>7.5760869565217392</v>
      </c>
      <c r="CV58" s="57" t="str">
        <f>IFERROR(Oferta!CV58/AVERAGE(Ventas!CV56:CV58),"")</f>
        <v/>
      </c>
      <c r="CW58" s="57">
        <f>IFERROR(Oferta!CW58/AVERAGE(Ventas!CW56:CW58),"")</f>
        <v>25.571428571428573</v>
      </c>
      <c r="CX58" s="57">
        <f>IFERROR(Oferta!CX58/AVERAGE(Ventas!CX56:CX58),"")</f>
        <v>10</v>
      </c>
      <c r="CY58" s="57">
        <f>IFERROR(Oferta!CY58/AVERAGE(Ventas!CY56:CY58),"")</f>
        <v>28.5</v>
      </c>
      <c r="CZ58" s="57">
        <f>IFERROR(Oferta!CZ58/AVERAGE(Ventas!CZ56:CZ58),"")</f>
        <v>25.571428571428573</v>
      </c>
      <c r="DA58" s="57">
        <f>IFERROR(Oferta!DA58/AVERAGE(Ventas!DA56:DA58),"")</f>
        <v>13.141509433962264</v>
      </c>
      <c r="DB58" s="57">
        <f>IFERROR(Oferta!DB58/AVERAGE(Ventas!DB56:DB58),"")</f>
        <v>14.591666666666667</v>
      </c>
      <c r="DC58" s="57" t="str">
        <f>IFERROR(Oferta!DC58/AVERAGE(Ventas!DC56:DC58),"")</f>
        <v/>
      </c>
      <c r="DD58" s="57">
        <f>IFERROR(Oferta!DD58/AVERAGE(Ventas!DD56:DD58),"")</f>
        <v>4.5769230769230766</v>
      </c>
      <c r="DE58" s="57">
        <f>IFERROR(Oferta!DE58/AVERAGE(Ventas!DE56:DE58),"")</f>
        <v>22.043478260869563</v>
      </c>
      <c r="DF58" s="57">
        <f>IFERROR(Oferta!DF58/AVERAGE(Ventas!DF56:DF58),"")</f>
        <v>11.513513513513512</v>
      </c>
      <c r="DG58" s="57">
        <f>IFERROR(Oferta!DG58/AVERAGE(Ventas!DG56:DG58),"")</f>
        <v>4.5769230769230766</v>
      </c>
      <c r="DH58" s="57">
        <f>IFERROR(Oferta!DH58/AVERAGE(Ventas!DH56:DH58),"")</f>
        <v>15.55</v>
      </c>
      <c r="DI58" s="57">
        <f>IFERROR(Oferta!DI58/AVERAGE(Ventas!DI56:DI58),"")</f>
        <v>7.625</v>
      </c>
      <c r="DJ58" s="57" t="str">
        <f>IFERROR(Oferta!DJ58/AVERAGE(Ventas!DJ56:DJ58),"")</f>
        <v/>
      </c>
      <c r="DK58" s="57">
        <f>IFERROR(Oferta!DK58/AVERAGE(Ventas!DK56:DK58),"")</f>
        <v>4.5050167224080262</v>
      </c>
      <c r="DL58" s="57">
        <f>IFERROR(Oferta!DL58/AVERAGE(Ventas!DL56:DL58),"")</f>
        <v>5.9877049180327875</v>
      </c>
      <c r="DM58" s="57">
        <f>IFERROR(Oferta!DM58/AVERAGE(Ventas!DM56:DM58),"")</f>
        <v>9.87544483985765</v>
      </c>
      <c r="DN58" s="57">
        <f>IFERROR(Oferta!DN58/AVERAGE(Ventas!DN56:DN58),"")</f>
        <v>4.5150501672240804</v>
      </c>
      <c r="DO58" s="57">
        <f>IFERROR(Oferta!DO58/AVERAGE(Ventas!DO56:DO58),"")</f>
        <v>8.0685714285714294</v>
      </c>
      <c r="DP58" s="57">
        <f>IFERROR(Oferta!DP58/AVERAGE(Ventas!DP56:DP58),"")</f>
        <v>6.7791262135922326</v>
      </c>
      <c r="DQ58" s="57">
        <f>IFERROR(Oferta!DQ58/AVERAGE(Ventas!DQ56:DQ58),"")</f>
        <v>90.5</v>
      </c>
      <c r="DR58" s="57">
        <f>IFERROR(Oferta!DR58/AVERAGE(Ventas!DR56:DR58),"")</f>
        <v>26.250000000000004</v>
      </c>
      <c r="DS58" s="57">
        <f>IFERROR(Oferta!DS58/AVERAGE(Ventas!DS56:DS58),"")</f>
        <v>19.792682926829269</v>
      </c>
      <c r="DT58" s="57">
        <f>IFERROR(Oferta!DT58/AVERAGE(Ventas!DT56:DT58),"")</f>
        <v>36.94736842105263</v>
      </c>
      <c r="DU58" s="57">
        <f>IFERROR(Oferta!DU58/AVERAGE(Ventas!DU56:DU58),"")</f>
        <v>33.259090909090908</v>
      </c>
      <c r="DV58" s="57">
        <f>IFERROR(Oferta!DV58/AVERAGE(Ventas!DV56:DV58),"")</f>
        <v>21.57377049180328</v>
      </c>
      <c r="DW58" s="57">
        <f>IFERROR(Oferta!DW58/AVERAGE(Ventas!DW56:DW58),"")</f>
        <v>27.952853598014887</v>
      </c>
      <c r="DX58" s="57">
        <f>IFERROR(Oferta!DX58/AVERAGE(Ventas!DX56:DX58),"")</f>
        <v>3.7138263665594855</v>
      </c>
      <c r="DY58" s="57">
        <f>IFERROR(Oferta!DY58/AVERAGE(Ventas!DY56:DY58),"")</f>
        <v>58.714285714285708</v>
      </c>
      <c r="DZ58" s="57">
        <f>IFERROR(Oferta!DZ58/AVERAGE(Ventas!DZ56:DZ58),"")</f>
        <v>4.5</v>
      </c>
      <c r="EA58" s="57">
        <f>IFERROR(Oferta!EA58/AVERAGE(Ventas!EA56:EA58),"")</f>
        <v>27</v>
      </c>
      <c r="EB58" s="57">
        <f>IFERROR(Oferta!EB58/AVERAGE(Ventas!EB56:EB58),"")</f>
        <v>4.9245283018867925</v>
      </c>
      <c r="EC58" s="57">
        <f>IFERROR(Oferta!EC58/AVERAGE(Ventas!EC56:EC58),"")</f>
        <v>5.4246575342465757</v>
      </c>
      <c r="ED58" s="57">
        <f>IFERROR(Oferta!ED58/AVERAGE(Ventas!ED56:ED58),"")</f>
        <v>4.9760225669957681</v>
      </c>
      <c r="EE58" s="57">
        <f>IFERROR(Oferta!EE58/AVERAGE(Ventas!EE56:EE58),"")</f>
        <v>4.3761911743146173</v>
      </c>
      <c r="EF58" s="57">
        <f>IFERROR(Oferta!EF58/AVERAGE(Ventas!EF56:EF58),"")</f>
        <v>3.4507158137238769</v>
      </c>
      <c r="EG58" s="57">
        <f>IFERROR(Oferta!EG58/AVERAGE(Ventas!EG56:EG58),"")</f>
        <v>8.2450331125827816</v>
      </c>
      <c r="EH58" s="57">
        <f>IFERROR(Oferta!EH58/AVERAGE(Ventas!EH56:EH58),"")</f>
        <v>10.348157560355782</v>
      </c>
      <c r="EI58" s="57">
        <f>IFERROR(Oferta!EI58/AVERAGE(Ventas!EI56:EI58),"")</f>
        <v>3.7833992094861659</v>
      </c>
      <c r="EJ58" s="57">
        <f>IFERROR(Oferta!EJ58/AVERAGE(Ventas!EJ56:EJ58),"")</f>
        <v>8.8881046428802684</v>
      </c>
      <c r="EK58" s="57">
        <f>IFERROR(Oferta!EK58/AVERAGE(Ventas!EK56:EK58),"")</f>
        <v>6.0738276483235518</v>
      </c>
      <c r="EL58" s="57">
        <f>IFERROR(Oferta!EL58/AVERAGE(Ventas!EL56:EL58),"")</f>
        <v>4.6117300131061603</v>
      </c>
      <c r="EM58" s="57">
        <f>IFERROR(Oferta!EM58/AVERAGE(Ventas!EM56:EM58),"")</f>
        <v>4.1345349873209507</v>
      </c>
      <c r="EN58" s="57">
        <f>IFERROR(Oferta!EN58/AVERAGE(Ventas!EN56:EN58),"")</f>
        <v>8.4628471162648768</v>
      </c>
      <c r="EO58" s="57">
        <f>IFERROR(Oferta!EO58/AVERAGE(Ventas!EO56:EO58),"")</f>
        <v>10.411353032659408</v>
      </c>
      <c r="EP58" s="57">
        <f>IFERROR(Oferta!EP58/AVERAGE(Ventas!EP56:EP58),"")</f>
        <v>4.3185244451930771</v>
      </c>
      <c r="EQ58" s="57">
        <f>IFERROR(Oferta!EQ58/AVERAGE(Ventas!EQ56:EQ58),"")</f>
        <v>9.0119986850756089</v>
      </c>
      <c r="ER58" s="57">
        <f>IFERROR(Oferta!ER58/AVERAGE(Ventas!ER56:ER58),"")</f>
        <v>6.3582228148289248</v>
      </c>
      <c r="ES58" s="57">
        <f>IFERROR(Oferta!ES58/AVERAGE(Ventas!ES56:ES58),"")</f>
        <v>4.8035487959442333</v>
      </c>
      <c r="ET58" s="57">
        <f>IFERROR(Oferta!ET58/AVERAGE(Ventas!ET56:ET58),"")</f>
        <v>4.57375781401044</v>
      </c>
      <c r="EU58" s="57">
        <f>IFERROR(Oferta!EU58/AVERAGE(Ventas!EU56:EU58),"")</f>
        <v>8.5870523024445706</v>
      </c>
      <c r="EV58" s="57">
        <f>IFERROR(Oferta!EV58/AVERAGE(Ventas!EV56:EV58),"")</f>
        <v>10.725820922303965</v>
      </c>
      <c r="EW58" s="57">
        <f>IFERROR(Oferta!EW58/AVERAGE(Ventas!EW56:EW58),"")</f>
        <v>4.66083650190114</v>
      </c>
      <c r="EX58" s="57">
        <f>IFERROR(Oferta!EX58/AVERAGE(Ventas!EX56:EX58),"")</f>
        <v>9.1937897683889034</v>
      </c>
      <c r="EY58" s="57">
        <f>IFERROR(Oferta!EY58/AVERAGE(Ventas!EY56:EY58),"")</f>
        <v>6.6561281649114949</v>
      </c>
      <c r="EZ58" s="57">
        <f>IFERROR(Oferta!EZ58/AVERAGE(Ventas!EZ56:EZ58),"")</f>
        <v>4.736372646184341</v>
      </c>
      <c r="FA58" s="57">
        <f>IFERROR(Oferta!FA58/AVERAGE(Ventas!FA56:FA58),"")</f>
        <v>4.6225613289549932</v>
      </c>
      <c r="FB58" s="57">
        <f>IFERROR(Oferta!FB58/AVERAGE(Ventas!FB56:FB58),"")</f>
        <v>8.5668222316504039</v>
      </c>
      <c r="FC58" s="57">
        <f>IFERROR(Oferta!FC58/AVERAGE(Ventas!FC56:FC58),"")</f>
        <v>10.734576757532281</v>
      </c>
      <c r="FD58" s="57">
        <f>IFERROR(Oferta!FD58/AVERAGE(Ventas!FD56:FD58),"")</f>
        <v>4.6673822255181294</v>
      </c>
      <c r="FE58" s="57">
        <f>IFERROR(Oferta!FE58/AVERAGE(Ventas!FE56:FE58),"")</f>
        <v>9.179835683132163</v>
      </c>
      <c r="FF58" s="57">
        <f>IFERROR(Oferta!FF58/AVERAGE(Ventas!FF56:FF58),"")</f>
        <v>6.6298550916429564</v>
      </c>
    </row>
    <row r="59" spans="1:162" x14ac:dyDescent="0.2">
      <c r="A59" s="45">
        <v>41760</v>
      </c>
      <c r="B59" s="57">
        <f>IFERROR(Oferta!B59/AVERAGE(Ventas!B57:B59),"")</f>
        <v>7.2093023255813957</v>
      </c>
      <c r="C59" s="57">
        <f>IFERROR(Oferta!C59/AVERAGE(Ventas!C57:C59),"")</f>
        <v>6.3240093240093236</v>
      </c>
      <c r="D59" s="57">
        <f>IFERROR(Oferta!D59/AVERAGE(Ventas!D57:D59),"")</f>
        <v>10.55992736077482</v>
      </c>
      <c r="E59" s="57">
        <f>IFERROR(Oferta!E59/AVERAGE(Ventas!E57:E59),"")</f>
        <v>13.421052631578949</v>
      </c>
      <c r="F59" s="57">
        <f>IFERROR(Oferta!F59/AVERAGE(Ventas!F57:F59),"")</f>
        <v>6.4046610169491522</v>
      </c>
      <c r="G59" s="57">
        <f>IFERROR(Oferta!G59/AVERAGE(Ventas!G57:G59),"")</f>
        <v>11.188902007083824</v>
      </c>
      <c r="H59" s="57">
        <f>IFERROR(Oferta!H59/AVERAGE(Ventas!H57:H59),"")</f>
        <v>9.9900902495133597</v>
      </c>
      <c r="I59" s="57" t="str">
        <f>IFERROR(Oferta!I59/AVERAGE(Ventas!I57:I59),"")</f>
        <v/>
      </c>
      <c r="J59" s="57">
        <f>IFERROR(Oferta!J59/AVERAGE(Ventas!J57:J59),"")</f>
        <v>5.1615384615384619</v>
      </c>
      <c r="K59" s="57">
        <f>IFERROR(Oferta!K59/AVERAGE(Ventas!K57:K59),"")</f>
        <v>7.7010989010989013</v>
      </c>
      <c r="L59" s="57">
        <f>IFERROR(Oferta!L59/AVERAGE(Ventas!L57:L59),"")</f>
        <v>9.1459968602825743</v>
      </c>
      <c r="M59" s="57">
        <f>IFERROR(Oferta!M59/AVERAGE(Ventas!M57:M59),"")</f>
        <v>46.753846153846155</v>
      </c>
      <c r="N59" s="57">
        <f>IFERROR(Oferta!N59/AVERAGE(Ventas!N57:N59),"")</f>
        <v>8.2960568842921791</v>
      </c>
      <c r="O59" s="57">
        <f>IFERROR(Oferta!O59/AVERAGE(Ventas!O57:O59),"")</f>
        <v>16.039235931853383</v>
      </c>
      <c r="P59" s="57">
        <f>IFERROR(Oferta!P59/AVERAGE(Ventas!P57:P59),"")</f>
        <v>2.1819137749737121</v>
      </c>
      <c r="Q59" s="57">
        <f>IFERROR(Oferta!Q59/AVERAGE(Ventas!Q57:Q59),"")</f>
        <v>3.2514293139293136</v>
      </c>
      <c r="R59" s="57">
        <f>IFERROR(Oferta!R59/AVERAGE(Ventas!R57:R59),"")</f>
        <v>5.9905554306273894</v>
      </c>
      <c r="S59" s="57">
        <f>IFERROR(Oferta!S59/AVERAGE(Ventas!S57:S59),"")</f>
        <v>8.875901328273244</v>
      </c>
      <c r="T59" s="57">
        <f>IFERROR(Oferta!T59/AVERAGE(Ventas!T57:T59),"")</f>
        <v>2.9621765096217652</v>
      </c>
      <c r="U59" s="57">
        <f>IFERROR(Oferta!U59/AVERAGE(Ventas!U57:U59),"")</f>
        <v>7.06410618469359</v>
      </c>
      <c r="V59" s="57">
        <f>IFERROR(Oferta!V59/AVERAGE(Ventas!V57:V59),"")</f>
        <v>4.6098349498043216</v>
      </c>
      <c r="W59" s="57">
        <f>IFERROR(Oferta!W59/AVERAGE(Ventas!W57:W59),"")</f>
        <v>48.4</v>
      </c>
      <c r="X59" s="57">
        <f>IFERROR(Oferta!X59/AVERAGE(Ventas!X57:X59),"")</f>
        <v>4.267605633802817</v>
      </c>
      <c r="Y59" s="57">
        <f>IFERROR(Oferta!Y59/AVERAGE(Ventas!Y57:Y59),"")</f>
        <v>22.857142857142858</v>
      </c>
      <c r="Z59" s="57">
        <f>IFERROR(Oferta!Z59/AVERAGE(Ventas!Z57:Z59),"")</f>
        <v>13.323529411764707</v>
      </c>
      <c r="AA59" s="57">
        <f>IFERROR(Oferta!AA59/AVERAGE(Ventas!AA57:AA59),"")</f>
        <v>16.001477104874446</v>
      </c>
      <c r="AB59" s="57">
        <f>IFERROR(Oferta!AB59/AVERAGE(Ventas!AB57:AB59),"")</f>
        <v>17.744479495268138</v>
      </c>
      <c r="AC59" s="57">
        <f>IFERROR(Oferta!AC59/AVERAGE(Ventas!AC57:AC59),"")</f>
        <v>16.557344064386317</v>
      </c>
      <c r="AD59" s="57">
        <f>IFERROR(Oferta!AD59/AVERAGE(Ventas!AD57:AD59),"")</f>
        <v>30.75</v>
      </c>
      <c r="AE59" s="57">
        <f>IFERROR(Oferta!AE59/AVERAGE(Ventas!AE57:AE59),"")</f>
        <v>9.773076923076923</v>
      </c>
      <c r="AF59" s="57">
        <f>IFERROR(Oferta!AF59/AVERAGE(Ventas!AF57:AF59),"")</f>
        <v>15.92578125</v>
      </c>
      <c r="AG59" s="57">
        <f>IFERROR(Oferta!AG59/AVERAGE(Ventas!AG57:AG59),"")</f>
        <v>17.727272727272727</v>
      </c>
      <c r="AH59" s="57">
        <f>IFERROR(Oferta!AH59/AVERAGE(Ventas!AH57:AH59),"")</f>
        <v>14.708823529411765</v>
      </c>
      <c r="AI59" s="57">
        <f>IFERROR(Oferta!AI59/AVERAGE(Ventas!AI57:AI59),"")</f>
        <v>16.131487889273359</v>
      </c>
      <c r="AJ59" s="57">
        <f>IFERROR(Oferta!AJ59/AVERAGE(Ventas!AJ57:AJ59),"")</f>
        <v>15.362480127186011</v>
      </c>
      <c r="AK59" s="57">
        <f>IFERROR(Oferta!AK59/AVERAGE(Ventas!AK57:AK59),"")</f>
        <v>12.594827586206897</v>
      </c>
      <c r="AL59" s="57">
        <f>IFERROR(Oferta!AL59/AVERAGE(Ventas!AL57:AL59),"")</f>
        <v>9.504424778761063</v>
      </c>
      <c r="AM59" s="57">
        <f>IFERROR(Oferta!AM59/AVERAGE(Ventas!AM57:AM59),"")</f>
        <v>9.3501945525291816</v>
      </c>
      <c r="AN59" s="57">
        <f>IFERROR(Oferta!AN59/AVERAGE(Ventas!AN57:AN59),"")</f>
        <v>11.153846153846153</v>
      </c>
      <c r="AO59" s="57">
        <f>IFERROR(Oferta!AO59/AVERAGE(Ventas!AO57:AO59),"")</f>
        <v>11.069868995633188</v>
      </c>
      <c r="AP59" s="57">
        <f>IFERROR(Oferta!AP59/AVERAGE(Ventas!AP57:AP59),"")</f>
        <v>9.5878378378378368</v>
      </c>
      <c r="AQ59" s="57">
        <f>IFERROR(Oferta!AQ59/AVERAGE(Ventas!AQ57:AQ59),"")</f>
        <v>10.234285714285715</v>
      </c>
      <c r="AR59" s="57">
        <f>IFERROR(Oferta!AR59/AVERAGE(Ventas!AR57:AR59),"")</f>
        <v>19.2</v>
      </c>
      <c r="AS59" s="57">
        <f>IFERROR(Oferta!AS59/AVERAGE(Ventas!AS57:AS59),"")</f>
        <v>13.944444444444445</v>
      </c>
      <c r="AT59" s="57">
        <f>IFERROR(Oferta!AT59/AVERAGE(Ventas!AT57:AT59),"")</f>
        <v>12.964705882352941</v>
      </c>
      <c r="AU59" s="57">
        <f>IFERROR(Oferta!AU59/AVERAGE(Ventas!AU57:AU59),"")</f>
        <v>16.555555555555557</v>
      </c>
      <c r="AV59" s="57">
        <f>IFERROR(Oferta!AV59/AVERAGE(Ventas!AV57:AV59),"")</f>
        <v>14.389830508474576</v>
      </c>
      <c r="AW59" s="57">
        <f>IFERROR(Oferta!AW59/AVERAGE(Ventas!AW57:AW59),"")</f>
        <v>13.308510638297872</v>
      </c>
      <c r="AX59" s="57">
        <f>IFERROR(Oferta!AX59/AVERAGE(Ventas!AX57:AX59),"")</f>
        <v>13.6275</v>
      </c>
      <c r="AY59" s="57">
        <f>IFERROR(Oferta!AY59/AVERAGE(Ventas!AY57:AY59),"")</f>
        <v>42.857142857142854</v>
      </c>
      <c r="AZ59" s="57">
        <f>IFERROR(Oferta!AZ59/AVERAGE(Ventas!AZ57:AZ59),"")</f>
        <v>12.464285714285714</v>
      </c>
      <c r="BA59" s="57">
        <f>IFERROR(Oferta!BA59/AVERAGE(Ventas!BA57:BA59),"")</f>
        <v>9.195652173913043</v>
      </c>
      <c r="BB59" s="57">
        <f>IFERROR(Oferta!BB59/AVERAGE(Ventas!BB57:BB59),"")</f>
        <v>3</v>
      </c>
      <c r="BC59" s="57">
        <f>IFERROR(Oferta!BC59/AVERAGE(Ventas!BC57:BC59),"")</f>
        <v>14.802197802197803</v>
      </c>
      <c r="BD59" s="57">
        <f>IFERROR(Oferta!BD59/AVERAGE(Ventas!BD57:BD59),"")</f>
        <v>8.8163265306122458</v>
      </c>
      <c r="BE59" s="57">
        <f>IFERROR(Oferta!BE59/AVERAGE(Ventas!BE57:BE59),"")</f>
        <v>10.714285714285714</v>
      </c>
      <c r="BF59" s="57">
        <f>IFERROR(Oferta!BF59/AVERAGE(Ventas!BF57:BF59),"")</f>
        <v>7.2821052631578942</v>
      </c>
      <c r="BG59" s="57">
        <f>IFERROR(Oferta!BG59/AVERAGE(Ventas!BG57:BG59),"")</f>
        <v>7.0889292196007263</v>
      </c>
      <c r="BH59" s="57">
        <f>IFERROR(Oferta!BH59/AVERAGE(Ventas!BH57:BH59),"")</f>
        <v>13.884615384615385</v>
      </c>
      <c r="BI59" s="57">
        <f>IFERROR(Oferta!BI59/AVERAGE(Ventas!BI57:BI59),"")</f>
        <v>32.1</v>
      </c>
      <c r="BJ59" s="57">
        <f>IFERROR(Oferta!BJ59/AVERAGE(Ventas!BJ57:BJ59),"")</f>
        <v>7.1783625730994149</v>
      </c>
      <c r="BK59" s="57">
        <f>IFERROR(Oferta!BK59/AVERAGE(Ventas!BK57:BK59),"")</f>
        <v>14.981927710843372</v>
      </c>
      <c r="BL59" s="57">
        <f>IFERROR(Oferta!BL59/AVERAGE(Ventas!BL57:BL59),"")</f>
        <v>8.2651006711409405</v>
      </c>
      <c r="BM59" s="57">
        <f>IFERROR(Oferta!BM59/AVERAGE(Ventas!BM57:BM59),"")</f>
        <v>12.600000000000001</v>
      </c>
      <c r="BN59" s="57">
        <f>IFERROR(Oferta!BN59/AVERAGE(Ventas!BN57:BN59),"")</f>
        <v>6.2666666666666666</v>
      </c>
      <c r="BO59" s="57">
        <f>IFERROR(Oferta!BO59/AVERAGE(Ventas!BO57:BO59),"")</f>
        <v>8.9142857142857146</v>
      </c>
      <c r="BP59" s="57">
        <f>IFERROR(Oferta!BP59/AVERAGE(Ventas!BP57:BP59),"")</f>
        <v>10.975609756097562</v>
      </c>
      <c r="BQ59" s="57">
        <f>IFERROR(Oferta!BQ59/AVERAGE(Ventas!BQ57:BQ59),"")</f>
        <v>8.3919463087248314</v>
      </c>
      <c r="BR59" s="57">
        <f>IFERROR(Oferta!BR59/AVERAGE(Ventas!BR57:BR59),"")</f>
        <v>9.0549084858569042</v>
      </c>
      <c r="BS59" s="57">
        <f>IFERROR(Oferta!BS59/AVERAGE(Ventas!BS57:BS59),"")</f>
        <v>8.6879643387815744</v>
      </c>
      <c r="BT59" s="57" t="str">
        <f>IFERROR(Oferta!BT59/AVERAGE(Ventas!BT57:BT59),"")</f>
        <v/>
      </c>
      <c r="BU59" s="57">
        <f>IFERROR(Oferta!BU59/AVERAGE(Ventas!BU57:BU59),"")</f>
        <v>8.2888888888888896</v>
      </c>
      <c r="BV59" s="57">
        <f>IFERROR(Oferta!BV59/AVERAGE(Ventas!BV57:BV59),"")</f>
        <v>10.17684887459807</v>
      </c>
      <c r="BW59" s="57">
        <f>IFERROR(Oferta!BW59/AVERAGE(Ventas!BW57:BW59),"")</f>
        <v>22.242857142857144</v>
      </c>
      <c r="BX59" s="57">
        <f>IFERROR(Oferta!BX59/AVERAGE(Ventas!BX57:BX59),"")</f>
        <v>8.2888888888888896</v>
      </c>
      <c r="BY59" s="57">
        <f>IFERROR(Oferta!BY59/AVERAGE(Ventas!BY57:BY59),"")</f>
        <v>12.393700787401574</v>
      </c>
      <c r="BZ59" s="57">
        <f>IFERROR(Oferta!BZ59/AVERAGE(Ventas!BZ57:BZ59),"")</f>
        <v>11.960093896713616</v>
      </c>
      <c r="CA59" s="57">
        <f>IFERROR(Oferta!CA59/AVERAGE(Ventas!CA57:CA59),"")</f>
        <v>0</v>
      </c>
      <c r="CB59" s="57">
        <f>IFERROR(Oferta!CB59/AVERAGE(Ventas!CB57:CB59),"")</f>
        <v>12.316326530612244</v>
      </c>
      <c r="CC59" s="57">
        <f>IFERROR(Oferta!CC59/AVERAGE(Ventas!CC57:CC59),"")</f>
        <v>5.0151975683890573</v>
      </c>
      <c r="CD59" s="57">
        <f>IFERROR(Oferta!CD59/AVERAGE(Ventas!CD57:CD59),"")</f>
        <v>9.5714285714285712</v>
      </c>
      <c r="CE59" s="57">
        <f>IFERROR(Oferta!CE59/AVERAGE(Ventas!CE57:CE59),"")</f>
        <v>3.7176591375770016</v>
      </c>
      <c r="CF59" s="57">
        <f>IFERROR(Oferta!CF59/AVERAGE(Ventas!CF57:CF59),"")</f>
        <v>5.2885714285714283</v>
      </c>
      <c r="CG59" s="57">
        <f>IFERROR(Oferta!CG59/AVERAGE(Ventas!CG57:CG59),"")</f>
        <v>4.1329305135951664</v>
      </c>
      <c r="CH59" s="57">
        <f>IFERROR(Oferta!CH59/AVERAGE(Ventas!CH57:CH59),"")</f>
        <v>5.2612883804936788</v>
      </c>
      <c r="CI59" s="57">
        <f>IFERROR(Oferta!CI59/AVERAGE(Ventas!CI57:CI59),"")</f>
        <v>3.7753922378199833</v>
      </c>
      <c r="CJ59" s="57">
        <f>IFERROR(Oferta!CJ59/AVERAGE(Ventas!CJ57:CJ59),"")</f>
        <v>7.5075225677031101</v>
      </c>
      <c r="CK59" s="57">
        <f>IFERROR(Oferta!CK59/AVERAGE(Ventas!CK57:CK59),"")</f>
        <v>13.14406779661017</v>
      </c>
      <c r="CL59" s="57">
        <f>IFERROR(Oferta!CL59/AVERAGE(Ventas!CL57:CL59),"")</f>
        <v>4.6347493036211693</v>
      </c>
      <c r="CM59" s="57">
        <f>IFERROR(Oferta!CM59/AVERAGE(Ventas!CM57:CM59),"")</f>
        <v>8.5863746958637464</v>
      </c>
      <c r="CN59" s="57">
        <f>IFERROR(Oferta!CN59/AVERAGE(Ventas!CN57:CN59),"")</f>
        <v>5.8216808769792943</v>
      </c>
      <c r="CO59" s="57">
        <f>IFERROR(Oferta!CO59/AVERAGE(Ventas!CO57:CO59),"")</f>
        <v>5.9729241877256323</v>
      </c>
      <c r="CP59" s="57">
        <f>IFERROR(Oferta!CP59/AVERAGE(Ventas!CP57:CP59),"")</f>
        <v>8.3129770992366421</v>
      </c>
      <c r="CQ59" s="57">
        <f>IFERROR(Oferta!CQ59/AVERAGE(Ventas!CQ57:CQ59),"")</f>
        <v>7.0459770114942533</v>
      </c>
      <c r="CR59" s="57">
        <f>IFERROR(Oferta!CR59/AVERAGE(Ventas!CR57:CR59),"")</f>
        <v>36</v>
      </c>
      <c r="CS59" s="57">
        <f>IFERROR(Oferta!CS59/AVERAGE(Ventas!CS57:CS59),"")</f>
        <v>6.7242647058823533</v>
      </c>
      <c r="CT59" s="57">
        <f>IFERROR(Oferta!CT59/AVERAGE(Ventas!CT57:CT59),"")</f>
        <v>9.7604166666666661</v>
      </c>
      <c r="CU59" s="57">
        <f>IFERROR(Oferta!CU59/AVERAGE(Ventas!CU57:CU59),"")</f>
        <v>7.5163043478260869</v>
      </c>
      <c r="CV59" s="57" t="str">
        <f>IFERROR(Oferta!CV59/AVERAGE(Ventas!CV57:CV59),"")</f>
        <v/>
      </c>
      <c r="CW59" s="57">
        <f>IFERROR(Oferta!CW59/AVERAGE(Ventas!CW57:CW59),"")</f>
        <v>26.846153846153847</v>
      </c>
      <c r="CX59" s="57">
        <f>IFERROR(Oferta!CX59/AVERAGE(Ventas!CX57:CX59),"")</f>
        <v>9.8503937007874018</v>
      </c>
      <c r="CY59" s="57">
        <f>IFERROR(Oferta!CY59/AVERAGE(Ventas!CY57:CY59),"")</f>
        <v>26.684210526315791</v>
      </c>
      <c r="CZ59" s="57">
        <f>IFERROR(Oferta!CZ59/AVERAGE(Ventas!CZ57:CZ59),"")</f>
        <v>26.846153846153847</v>
      </c>
      <c r="DA59" s="57">
        <f>IFERROR(Oferta!DA59/AVERAGE(Ventas!DA57:DA59),"")</f>
        <v>12.935691318327974</v>
      </c>
      <c r="DB59" s="57">
        <f>IFERROR(Oferta!DB59/AVERAGE(Ventas!DB57:DB59),"")</f>
        <v>14.485714285714286</v>
      </c>
      <c r="DC59" s="57" t="str">
        <f>IFERROR(Oferta!DC59/AVERAGE(Ventas!DC57:DC59),"")</f>
        <v/>
      </c>
      <c r="DD59" s="57">
        <f>IFERROR(Oferta!DD59/AVERAGE(Ventas!DD57:DD59),"")</f>
        <v>2.6213592233009706</v>
      </c>
      <c r="DE59" s="57">
        <f>IFERROR(Oferta!DE59/AVERAGE(Ventas!DE57:DE59),"")</f>
        <v>15.9</v>
      </c>
      <c r="DF59" s="57">
        <f>IFERROR(Oferta!DF59/AVERAGE(Ventas!DF57:DF59),"")</f>
        <v>11.571428571428571</v>
      </c>
      <c r="DG59" s="57">
        <f>IFERROR(Oferta!DG59/AVERAGE(Ventas!DG57:DG59),"")</f>
        <v>2.6213592233009706</v>
      </c>
      <c r="DH59" s="57">
        <f>IFERROR(Oferta!DH59/AVERAGE(Ventas!DH57:DH59),"")</f>
        <v>13.569230769230769</v>
      </c>
      <c r="DI59" s="57">
        <f>IFERROR(Oferta!DI59/AVERAGE(Ventas!DI57:DI59),"")</f>
        <v>5.2472324723247237</v>
      </c>
      <c r="DJ59" s="57" t="str">
        <f>IFERROR(Oferta!DJ59/AVERAGE(Ventas!DJ57:DJ59),"")</f>
        <v/>
      </c>
      <c r="DK59" s="57">
        <f>IFERROR(Oferta!DK59/AVERAGE(Ventas!DK57:DK59),"")</f>
        <v>3.6428571428571428</v>
      </c>
      <c r="DL59" s="57">
        <f>IFERROR(Oferta!DL59/AVERAGE(Ventas!DL57:DL59),"")</f>
        <v>4.9930795847750868</v>
      </c>
      <c r="DM59" s="57">
        <f>IFERROR(Oferta!DM59/AVERAGE(Ventas!DM57:DM59),"")</f>
        <v>10.036912751677853</v>
      </c>
      <c r="DN59" s="57">
        <f>IFERROR(Oferta!DN59/AVERAGE(Ventas!DN57:DN59),"")</f>
        <v>3.6514285714285712</v>
      </c>
      <c r="DO59" s="57">
        <f>IFERROR(Oferta!DO59/AVERAGE(Ventas!DO57:DO59),"")</f>
        <v>7.5536626916524705</v>
      </c>
      <c r="DP59" s="57">
        <f>IFERROR(Oferta!DP59/AVERAGE(Ventas!DP57:DP59),"")</f>
        <v>6.0960512273212384</v>
      </c>
      <c r="DQ59" s="57">
        <f>IFERROR(Oferta!DQ59/AVERAGE(Ventas!DQ57:DQ59),"")</f>
        <v>43.75</v>
      </c>
      <c r="DR59" s="57">
        <f>IFERROR(Oferta!DR59/AVERAGE(Ventas!DR57:DR59),"")</f>
        <v>25.694300518134717</v>
      </c>
      <c r="DS59" s="57">
        <f>IFERROR(Oferta!DS59/AVERAGE(Ventas!DS57:DS59),"")</f>
        <v>18.841463414634148</v>
      </c>
      <c r="DT59" s="57">
        <f>IFERROR(Oferta!DT59/AVERAGE(Ventas!DT57:DT59),"")</f>
        <v>36</v>
      </c>
      <c r="DU59" s="57">
        <f>IFERROR(Oferta!DU59/AVERAGE(Ventas!DU57:DU59),"")</f>
        <v>29.290456431535272</v>
      </c>
      <c r="DV59" s="57">
        <f>IFERROR(Oferta!DV59/AVERAGE(Ventas!DV57:DV59),"")</f>
        <v>20.622950819672131</v>
      </c>
      <c r="DW59" s="57">
        <f>IFERROR(Oferta!DW59/AVERAGE(Ventas!DW57:DW59),"")</f>
        <v>25.549528301886792</v>
      </c>
      <c r="DX59" s="57">
        <f>IFERROR(Oferta!DX59/AVERAGE(Ventas!DX57:DX59),"")</f>
        <v>8.4782608695652169</v>
      </c>
      <c r="DY59" s="57">
        <f>IFERROR(Oferta!DY59/AVERAGE(Ventas!DY57:DY59),"")</f>
        <v>117.42857142857142</v>
      </c>
      <c r="DZ59" s="57">
        <f>IFERROR(Oferta!DZ59/AVERAGE(Ventas!DZ57:DZ59),"")</f>
        <v>6.8947368421052628</v>
      </c>
      <c r="EA59" s="57">
        <f>IFERROR(Oferta!EA59/AVERAGE(Ventas!EA57:EA59),"")</f>
        <v>78</v>
      </c>
      <c r="EB59" s="57">
        <f>IFERROR(Oferta!EB59/AVERAGE(Ventas!EB57:EB59),"")</f>
        <v>9.4738903394255871</v>
      </c>
      <c r="EC59" s="57">
        <f>IFERROR(Oferta!EC59/AVERAGE(Ventas!EC57:EC59),"")</f>
        <v>8.1206896551724146</v>
      </c>
      <c r="ED59" s="57">
        <f>IFERROR(Oferta!ED59/AVERAGE(Ventas!ED57:ED59),"")</f>
        <v>9.3786407766990276</v>
      </c>
      <c r="EE59" s="57">
        <f>IFERROR(Oferta!EE59/AVERAGE(Ventas!EE57:EE59),"")</f>
        <v>6.9168640964893386</v>
      </c>
      <c r="EF59" s="57">
        <f>IFERROR(Oferta!EF59/AVERAGE(Ventas!EF57:EF59),"")</f>
        <v>3.8124825076966133</v>
      </c>
      <c r="EG59" s="57">
        <f>IFERROR(Oferta!EG59/AVERAGE(Ventas!EG57:EG59),"")</f>
        <v>8.0745916344065716</v>
      </c>
      <c r="EH59" s="57">
        <f>IFERROR(Oferta!EH59/AVERAGE(Ventas!EH57:EH59),"")</f>
        <v>10.643579264357927</v>
      </c>
      <c r="EI59" s="57">
        <f>IFERROR(Oferta!EI59/AVERAGE(Ventas!EI57:EI59),"")</f>
        <v>4.75074860044265</v>
      </c>
      <c r="EJ59" s="57">
        <f>IFERROR(Oferta!EJ59/AVERAGE(Ventas!EJ57:EJ59),"")</f>
        <v>8.8582677165354333</v>
      </c>
      <c r="EK59" s="57">
        <f>IFERROR(Oferta!EK59/AVERAGE(Ventas!EK57:EK59),"")</f>
        <v>6.7963205019279789</v>
      </c>
      <c r="EL59" s="57">
        <f>IFERROR(Oferta!EL59/AVERAGE(Ventas!EL57:EL59),"")</f>
        <v>8.049836981835119</v>
      </c>
      <c r="EM59" s="57">
        <f>IFERROR(Oferta!EM59/AVERAGE(Ventas!EM57:EM59),"")</f>
        <v>4.5563600335340295</v>
      </c>
      <c r="EN59" s="57">
        <f>IFERROR(Oferta!EN59/AVERAGE(Ventas!EN57:EN59),"")</f>
        <v>8.5719670200235569</v>
      </c>
      <c r="EO59" s="57">
        <f>IFERROR(Oferta!EO59/AVERAGE(Ventas!EO57:EO59),"")</f>
        <v>10.840063974410237</v>
      </c>
      <c r="EP59" s="57">
        <f>IFERROR(Oferta!EP59/AVERAGE(Ventas!EP57:EP59),"")</f>
        <v>5.7066250894591555</v>
      </c>
      <c r="EQ59" s="57">
        <f>IFERROR(Oferta!EQ59/AVERAGE(Ventas!EQ57:EQ59),"")</f>
        <v>9.2115915882054473</v>
      </c>
      <c r="ER59" s="57">
        <f>IFERROR(Oferta!ER59/AVERAGE(Ventas!ER57:ER59),"")</f>
        <v>7.3733612161183943</v>
      </c>
      <c r="ES59" s="57">
        <f>IFERROR(Oferta!ES59/AVERAGE(Ventas!ES57:ES59),"")</f>
        <v>8.1302001987789296</v>
      </c>
      <c r="ET59" s="57">
        <f>IFERROR(Oferta!ET59/AVERAGE(Ventas!ET57:ET59),"")</f>
        <v>4.9243525509844046</v>
      </c>
      <c r="EU59" s="57">
        <f>IFERROR(Oferta!EU59/AVERAGE(Ventas!EU57:EU59),"")</f>
        <v>8.6299424743319015</v>
      </c>
      <c r="EV59" s="57">
        <f>IFERROR(Oferta!EV59/AVERAGE(Ventas!EV57:EV59),"")</f>
        <v>11.179661640308936</v>
      </c>
      <c r="EW59" s="57">
        <f>IFERROR(Oferta!EW59/AVERAGE(Ventas!EW57:EW59),"")</f>
        <v>5.9886867163194122</v>
      </c>
      <c r="EX59" s="57">
        <f>IFERROR(Oferta!EX59/AVERAGE(Ventas!EX57:EX59),"")</f>
        <v>9.3531897136299627</v>
      </c>
      <c r="EY59" s="57">
        <f>IFERROR(Oferta!EY59/AVERAGE(Ventas!EY57:EY59),"")</f>
        <v>7.5858363253683301</v>
      </c>
      <c r="EZ59" s="57">
        <f>IFERROR(Oferta!EZ59/AVERAGE(Ventas!EZ57:EZ59),"")</f>
        <v>8.1640604973083821</v>
      </c>
      <c r="FA59" s="57">
        <f>IFERROR(Oferta!FA59/AVERAGE(Ventas!FA57:FA59),"")</f>
        <v>4.9798984341938217</v>
      </c>
      <c r="FB59" s="57">
        <f>IFERROR(Oferta!FB59/AVERAGE(Ventas!FB57:FB59),"")</f>
        <v>8.6227701232777374</v>
      </c>
      <c r="FC59" s="57">
        <f>IFERROR(Oferta!FC59/AVERAGE(Ventas!FC57:FC59),"")</f>
        <v>11.191947049089906</v>
      </c>
      <c r="FD59" s="57">
        <f>IFERROR(Oferta!FD59/AVERAGE(Ventas!FD57:FD59),"")</f>
        <v>6.110145586897179</v>
      </c>
      <c r="FE59" s="57">
        <f>IFERROR(Oferta!FE59/AVERAGE(Ventas!FE57:FE59),"")</f>
        <v>9.3494721514379311</v>
      </c>
      <c r="FF59" s="57">
        <f>IFERROR(Oferta!FF59/AVERAGE(Ventas!FF57:FF59),"")</f>
        <v>7.6216845834647771</v>
      </c>
    </row>
    <row r="60" spans="1:162" x14ac:dyDescent="0.2">
      <c r="A60" s="45">
        <v>41791</v>
      </c>
      <c r="B60" s="57">
        <f>IFERROR(Oferta!B60/AVERAGE(Ventas!B58:B60),"")</f>
        <v>26.222797927461141</v>
      </c>
      <c r="C60" s="57">
        <f>IFERROR(Oferta!C60/AVERAGE(Ventas!C58:C60),"")</f>
        <v>7.1984126984126986</v>
      </c>
      <c r="D60" s="57">
        <f>IFERROR(Oferta!D60/AVERAGE(Ventas!D58:D60),"")</f>
        <v>12.182913860333215</v>
      </c>
      <c r="E60" s="57">
        <f>IFERROR(Oferta!E60/AVERAGE(Ventas!E58:E60),"")</f>
        <v>17.687092568448502</v>
      </c>
      <c r="F60" s="57">
        <f>IFERROR(Oferta!F60/AVERAGE(Ventas!F58:F60),"")</f>
        <v>9.9653353428786744</v>
      </c>
      <c r="G60" s="57">
        <f>IFERROR(Oferta!G60/AVERAGE(Ventas!G58:G60),"")</f>
        <v>13.35953177257525</v>
      </c>
      <c r="H60" s="57">
        <f>IFERROR(Oferta!H60/AVERAGE(Ventas!H58:H60),"")</f>
        <v>12.443133265513733</v>
      </c>
      <c r="I60" s="57" t="str">
        <f>IFERROR(Oferta!I60/AVERAGE(Ventas!I58:I60),"")</f>
        <v/>
      </c>
      <c r="J60" s="57">
        <f>IFERROR(Oferta!J60/AVERAGE(Ventas!J58:J60),"")</f>
        <v>7.9825174825174825</v>
      </c>
      <c r="K60" s="57">
        <f>IFERROR(Oferta!K60/AVERAGE(Ventas!K58:K60),"")</f>
        <v>6.9978880675818367</v>
      </c>
      <c r="L60" s="57">
        <f>IFERROR(Oferta!L60/AVERAGE(Ventas!L58:L60),"")</f>
        <v>10.792393026941362</v>
      </c>
      <c r="M60" s="57">
        <f>IFERROR(Oferta!M60/AVERAGE(Ventas!M58:M60),"")</f>
        <v>78.125874125874134</v>
      </c>
      <c r="N60" s="57">
        <f>IFERROR(Oferta!N60/AVERAGE(Ventas!N58:N60),"")</f>
        <v>8.5152091254752857</v>
      </c>
      <c r="O60" s="57">
        <f>IFERROR(Oferta!O60/AVERAGE(Ventas!O58:O60),"")</f>
        <v>19.195815450643774</v>
      </c>
      <c r="P60" s="57">
        <f>IFERROR(Oferta!P60/AVERAGE(Ventas!P58:P60),"")</f>
        <v>1.8885400313971741</v>
      </c>
      <c r="Q60" s="57">
        <f>IFERROR(Oferta!Q60/AVERAGE(Ventas!Q58:Q60),"")</f>
        <v>3.2448339000784725</v>
      </c>
      <c r="R60" s="57">
        <f>IFERROR(Oferta!R60/AVERAGE(Ventas!R58:R60),"")</f>
        <v>6.5794223826714804</v>
      </c>
      <c r="S60" s="57">
        <f>IFERROR(Oferta!S60/AVERAGE(Ventas!S58:S60),"")</f>
        <v>9.2581873571972579</v>
      </c>
      <c r="T60" s="57">
        <f>IFERROR(Oferta!T60/AVERAGE(Ventas!T58:T60),"")</f>
        <v>2.9058269570335491</v>
      </c>
      <c r="U60" s="57">
        <f>IFERROR(Oferta!U60/AVERAGE(Ventas!U58:U60),"")</f>
        <v>7.5760838764522536</v>
      </c>
      <c r="V60" s="57">
        <f>IFERROR(Oferta!V60/AVERAGE(Ventas!V58:V60),"")</f>
        <v>4.8164850452121488</v>
      </c>
      <c r="W60" s="57">
        <f>IFERROR(Oferta!W60/AVERAGE(Ventas!W58:W60),"")</f>
        <v>47.4</v>
      </c>
      <c r="X60" s="57">
        <f>IFERROR(Oferta!X60/AVERAGE(Ventas!X58:X60),"")</f>
        <v>4.8271028037383177</v>
      </c>
      <c r="Y60" s="57">
        <f>IFERROR(Oferta!Y60/AVERAGE(Ventas!Y58:Y60),"")</f>
        <v>49.701492537313435</v>
      </c>
      <c r="Z60" s="57">
        <f>IFERROR(Oferta!Z60/AVERAGE(Ventas!Z58:Z60),"")</f>
        <v>16.246153846153845</v>
      </c>
      <c r="AA60" s="57">
        <f>IFERROR(Oferta!AA60/AVERAGE(Ventas!AA58:AA60),"")</f>
        <v>14.149635036496351</v>
      </c>
      <c r="AB60" s="57">
        <f>IFERROR(Oferta!AB60/AVERAGE(Ventas!AB58:AB60),"")</f>
        <v>24.801526717557252</v>
      </c>
      <c r="AC60" s="57">
        <f>IFERROR(Oferta!AC60/AVERAGE(Ventas!AC58:AC60),"")</f>
        <v>16.724169741697416</v>
      </c>
      <c r="AD60" s="57">
        <f>IFERROR(Oferta!AD60/AVERAGE(Ventas!AD58:AD60),"")</f>
        <v>40.92307692307692</v>
      </c>
      <c r="AE60" s="57">
        <f>IFERROR(Oferta!AE60/AVERAGE(Ventas!AE58:AE60),"")</f>
        <v>10.539130434782608</v>
      </c>
      <c r="AF60" s="57">
        <f>IFERROR(Oferta!AF60/AVERAGE(Ventas!AF58:AF60),"")</f>
        <v>19.591549295774648</v>
      </c>
      <c r="AG60" s="57">
        <f>IFERROR(Oferta!AG60/AVERAGE(Ventas!AG58:AG60),"")</f>
        <v>24.782608695652172</v>
      </c>
      <c r="AH60" s="57">
        <f>IFERROR(Oferta!AH60/AVERAGE(Ventas!AH58:AH60),"")</f>
        <v>18.233766233766232</v>
      </c>
      <c r="AI60" s="57">
        <f>IFERROR(Oferta!AI60/AVERAGE(Ventas!AI58:AI60),"")</f>
        <v>20.097457627118644</v>
      </c>
      <c r="AJ60" s="57">
        <f>IFERROR(Oferta!AJ60/AVERAGE(Ventas!AJ58:AJ60),"")</f>
        <v>19.042279411764707</v>
      </c>
      <c r="AK60" s="57">
        <f>IFERROR(Oferta!AK60/AVERAGE(Ventas!AK58:AK60),"")</f>
        <v>23.701357466063346</v>
      </c>
      <c r="AL60" s="57">
        <f>IFERROR(Oferta!AL60/AVERAGE(Ventas!AL58:AL60),"")</f>
        <v>7.640625</v>
      </c>
      <c r="AM60" s="57">
        <f>IFERROR(Oferta!AM60/AVERAGE(Ventas!AM58:AM60),"")</f>
        <v>9.6612244897959183</v>
      </c>
      <c r="AN60" s="57">
        <f>IFERROR(Oferta!AN60/AVERAGE(Ventas!AN58:AN60),"")</f>
        <v>16.971428571428572</v>
      </c>
      <c r="AO60" s="57">
        <f>IFERROR(Oferta!AO60/AVERAGE(Ventas!AO58:AO60),"")</f>
        <v>17.810888252148999</v>
      </c>
      <c r="AP60" s="57">
        <f>IFERROR(Oferta!AP60/AVERAGE(Ventas!AP58:AP60),"")</f>
        <v>10.575000000000001</v>
      </c>
      <c r="AQ60" s="57">
        <f>IFERROR(Oferta!AQ60/AVERAGE(Ventas!AQ58:AQ60),"")</f>
        <v>14.589825119236885</v>
      </c>
      <c r="AR60" s="57">
        <f>IFERROR(Oferta!AR60/AVERAGE(Ventas!AR58:AR60),"")</f>
        <v>14.923728813559322</v>
      </c>
      <c r="AS60" s="57">
        <f>IFERROR(Oferta!AS60/AVERAGE(Ventas!AS58:AS60),"")</f>
        <v>9.155555555555555</v>
      </c>
      <c r="AT60" s="57">
        <f>IFERROR(Oferta!AT60/AVERAGE(Ventas!AT58:AT60),"")</f>
        <v>12.273764258555133</v>
      </c>
      <c r="AU60" s="57">
        <f>IFERROR(Oferta!AU60/AVERAGE(Ventas!AU58:AU60),"")</f>
        <v>26.086956521739129</v>
      </c>
      <c r="AV60" s="57">
        <f>IFERROR(Oferta!AV60/AVERAGE(Ventas!AV58:AV60),"")</f>
        <v>11.845849802371543</v>
      </c>
      <c r="AW60" s="57">
        <f>IFERROR(Oferta!AW60/AVERAGE(Ventas!AW58:AW60),"")</f>
        <v>13.384615384615385</v>
      </c>
      <c r="AX60" s="57">
        <f>IFERROR(Oferta!AX60/AVERAGE(Ventas!AX58:AX60),"")</f>
        <v>12.662337662337663</v>
      </c>
      <c r="AY60" s="57">
        <f>IFERROR(Oferta!AY60/AVERAGE(Ventas!AY58:AY60),"")</f>
        <v>100</v>
      </c>
      <c r="AZ60" s="57">
        <f>IFERROR(Oferta!AZ60/AVERAGE(Ventas!AZ58:AZ60),"")</f>
        <v>8.1</v>
      </c>
      <c r="BA60" s="57">
        <f>IFERROR(Oferta!BA60/AVERAGE(Ventas!BA58:BA60),"")</f>
        <v>8.8909090909090907</v>
      </c>
      <c r="BB60" s="57">
        <f>IFERROR(Oferta!BB60/AVERAGE(Ventas!BB58:BB60),"")</f>
        <v>3.3</v>
      </c>
      <c r="BC60" s="57">
        <f>IFERROR(Oferta!BC60/AVERAGE(Ventas!BC58:BC60),"")</f>
        <v>10.539823008849558</v>
      </c>
      <c r="BD60" s="57">
        <f>IFERROR(Oferta!BD60/AVERAGE(Ventas!BD58:BD60),"")</f>
        <v>8.5714285714285712</v>
      </c>
      <c r="BE60" s="57">
        <f>IFERROR(Oferta!BE60/AVERAGE(Ventas!BE58:BE60),"")</f>
        <v>9.34375</v>
      </c>
      <c r="BF60" s="57">
        <f>IFERROR(Oferta!BF60/AVERAGE(Ventas!BF58:BF60),"")</f>
        <v>7.1723446893787575</v>
      </c>
      <c r="BG60" s="57">
        <f>IFERROR(Oferta!BG60/AVERAGE(Ventas!BG58:BG60),"")</f>
        <v>6.0279069767441857</v>
      </c>
      <c r="BH60" s="57">
        <f>IFERROR(Oferta!BH60/AVERAGE(Ventas!BH58:BH60),"")</f>
        <v>12.303191489361703</v>
      </c>
      <c r="BI60" s="57">
        <f>IFERROR(Oferta!BI60/AVERAGE(Ventas!BI58:BI60),"")</f>
        <v>28.090909090909093</v>
      </c>
      <c r="BJ60" s="57">
        <f>IFERROR(Oferta!BJ60/AVERAGE(Ventas!BJ58:BJ60),"")</f>
        <v>6.5270979020979025</v>
      </c>
      <c r="BK60" s="57">
        <f>IFERROR(Oferta!BK60/AVERAGE(Ventas!BK58:BK60),"")</f>
        <v>13.175879396984925</v>
      </c>
      <c r="BL60" s="57">
        <f>IFERROR(Oferta!BL60/AVERAGE(Ventas!BL58:BL60),"")</f>
        <v>7.5122859270290387</v>
      </c>
      <c r="BM60" s="57">
        <f>IFERROR(Oferta!BM60/AVERAGE(Ventas!BM58:BM60),"")</f>
        <v>4.8000000000000007</v>
      </c>
      <c r="BN60" s="57">
        <f>IFERROR(Oferta!BN60/AVERAGE(Ventas!BN58:BN60),"")</f>
        <v>5.9108910891089108</v>
      </c>
      <c r="BO60" s="57">
        <f>IFERROR(Oferta!BO60/AVERAGE(Ventas!BO58:BO60),"")</f>
        <v>7.8227194492254739</v>
      </c>
      <c r="BP60" s="57">
        <f>IFERROR(Oferta!BP60/AVERAGE(Ventas!BP58:BP60),"")</f>
        <v>9.545454545454545</v>
      </c>
      <c r="BQ60" s="57">
        <f>IFERROR(Oferta!BQ60/AVERAGE(Ventas!BQ58:BQ60),"")</f>
        <v>5.3582089552238807</v>
      </c>
      <c r="BR60" s="57">
        <f>IFERROR(Oferta!BR60/AVERAGE(Ventas!BR58:BR60),"")</f>
        <v>7.944</v>
      </c>
      <c r="BS60" s="57">
        <f>IFERROR(Oferta!BS60/AVERAGE(Ventas!BS58:BS60),"")</f>
        <v>6.3496932515337416</v>
      </c>
      <c r="BT60" s="57" t="str">
        <f>IFERROR(Oferta!BT60/AVERAGE(Ventas!BT58:BT60),"")</f>
        <v/>
      </c>
      <c r="BU60" s="57">
        <f>IFERROR(Oferta!BU60/AVERAGE(Ventas!BU58:BU60),"")</f>
        <v>7.8480000000000008</v>
      </c>
      <c r="BV60" s="57">
        <f>IFERROR(Oferta!BV60/AVERAGE(Ventas!BV58:BV60),"")</f>
        <v>9.42</v>
      </c>
      <c r="BW60" s="57">
        <f>IFERROR(Oferta!BW60/AVERAGE(Ventas!BW58:BW60),"")</f>
        <v>33.375</v>
      </c>
      <c r="BX60" s="57">
        <f>IFERROR(Oferta!BX60/AVERAGE(Ventas!BX58:BX60),"")</f>
        <v>7.8480000000000008</v>
      </c>
      <c r="BY60" s="57">
        <f>IFERROR(Oferta!BY60/AVERAGE(Ventas!BY58:BY60),"")</f>
        <v>12.166947723440135</v>
      </c>
      <c r="BZ60" s="57">
        <f>IFERROR(Oferta!BZ60/AVERAGE(Ventas!BZ58:BZ60),"")</f>
        <v>11.755148741418765</v>
      </c>
      <c r="CA60" s="57" t="str">
        <f>IFERROR(Oferta!CA60/AVERAGE(Ventas!CA58:CA60),"")</f>
        <v/>
      </c>
      <c r="CB60" s="57">
        <f>IFERROR(Oferta!CB60/AVERAGE(Ventas!CB58:CB60),"")</f>
        <v>11.710280373831775</v>
      </c>
      <c r="CC60" s="57">
        <f>IFERROR(Oferta!CC60/AVERAGE(Ventas!CC58:CC60),"")</f>
        <v>3.1777003484320554</v>
      </c>
      <c r="CD60" s="57">
        <f>IFERROR(Oferta!CD60/AVERAGE(Ventas!CD58:CD60),"")</f>
        <v>14.639999999999999</v>
      </c>
      <c r="CE60" s="57">
        <f>IFERROR(Oferta!CE60/AVERAGE(Ventas!CE58:CE60),"")</f>
        <v>11.710280373831775</v>
      </c>
      <c r="CF60" s="57">
        <f>IFERROR(Oferta!CF60/AVERAGE(Ventas!CF58:CF60),"")</f>
        <v>3.656093489148581</v>
      </c>
      <c r="CG60" s="57">
        <f>IFERROR(Oferta!CG60/AVERAGE(Ventas!CG58:CG60),"")</f>
        <v>6.4663043478260862</v>
      </c>
      <c r="CH60" s="57">
        <f>IFERROR(Oferta!CH60/AVERAGE(Ventas!CH58:CH60),"")</f>
        <v>7.2208271787296905</v>
      </c>
      <c r="CI60" s="57">
        <f>IFERROR(Oferta!CI60/AVERAGE(Ventas!CI58:CI60),"")</f>
        <v>4.3751030502885406</v>
      </c>
      <c r="CJ60" s="57">
        <f>IFERROR(Oferta!CJ60/AVERAGE(Ventas!CJ58:CJ60),"")</f>
        <v>7.7097087378640783</v>
      </c>
      <c r="CK60" s="57">
        <f>IFERROR(Oferta!CK60/AVERAGE(Ventas!CK58:CK60),"")</f>
        <v>14.884615384615385</v>
      </c>
      <c r="CL60" s="57">
        <f>IFERROR(Oferta!CL60/AVERAGE(Ventas!CL58:CL60),"")</f>
        <v>5.876119984417608</v>
      </c>
      <c r="CM60" s="57">
        <f>IFERROR(Oferta!CM60/AVERAGE(Ventas!CM58:CM60),"")</f>
        <v>8.9151857835218085</v>
      </c>
      <c r="CN60" s="57">
        <f>IFERROR(Oferta!CN60/AVERAGE(Ventas!CN58:CN60),"")</f>
        <v>6.8649145860709595</v>
      </c>
      <c r="CO60" s="57">
        <f>IFERROR(Oferta!CO60/AVERAGE(Ventas!CO58:CO60),"")</f>
        <v>4.8801213960546281</v>
      </c>
      <c r="CP60" s="57">
        <f>IFERROR(Oferta!CP60/AVERAGE(Ventas!CP58:CP60),"")</f>
        <v>7.4375</v>
      </c>
      <c r="CQ60" s="57">
        <f>IFERROR(Oferta!CQ60/AVERAGE(Ventas!CQ58:CQ60),"")</f>
        <v>6.9425287356321839</v>
      </c>
      <c r="CR60" s="57">
        <f>IFERROR(Oferta!CR60/AVERAGE(Ventas!CR58:CR60),"")</f>
        <v>27.52941176470588</v>
      </c>
      <c r="CS60" s="57">
        <f>IFERROR(Oferta!CS60/AVERAGE(Ventas!CS58:CS60),"")</f>
        <v>5.6578669482576558</v>
      </c>
      <c r="CT60" s="57">
        <f>IFERROR(Oferta!CT60/AVERAGE(Ventas!CT58:CT60),"")</f>
        <v>9.3152542372881353</v>
      </c>
      <c r="CU60" s="57">
        <f>IFERROR(Oferta!CU60/AVERAGE(Ventas!CU58:CU60),"")</f>
        <v>6.5265700483091784</v>
      </c>
      <c r="CV60" s="57" t="str">
        <f>IFERROR(Oferta!CV60/AVERAGE(Ventas!CV58:CV60),"")</f>
        <v/>
      </c>
      <c r="CW60" s="57">
        <f>IFERROR(Oferta!CW60/AVERAGE(Ventas!CW58:CW60),"")</f>
        <v>33.58064516129032</v>
      </c>
      <c r="CX60" s="57">
        <f>IFERROR(Oferta!CX60/AVERAGE(Ventas!CX58:CX60),"")</f>
        <v>8.5827067669172923</v>
      </c>
      <c r="CY60" s="57">
        <f>IFERROR(Oferta!CY60/AVERAGE(Ventas!CY58:CY60),"")</f>
        <v>22.681818181818183</v>
      </c>
      <c r="CZ60" s="57">
        <f>IFERROR(Oferta!CZ60/AVERAGE(Ventas!CZ58:CZ60),"")</f>
        <v>33.58064516129032</v>
      </c>
      <c r="DA60" s="57">
        <f>IFERROR(Oferta!DA60/AVERAGE(Ventas!DA58:DA60),"")</f>
        <v>11.385542168674698</v>
      </c>
      <c r="DB60" s="57">
        <f>IFERROR(Oferta!DB60/AVERAGE(Ventas!DB58:DB60),"")</f>
        <v>13.28099173553719</v>
      </c>
      <c r="DC60" s="57" t="str">
        <f>IFERROR(Oferta!DC60/AVERAGE(Ventas!DC58:DC60),"")</f>
        <v/>
      </c>
      <c r="DD60" s="57">
        <f>IFERROR(Oferta!DD60/AVERAGE(Ventas!DD58:DD60),"")</f>
        <v>6</v>
      </c>
      <c r="DE60" s="57">
        <f>IFERROR(Oferta!DE60/AVERAGE(Ventas!DE58:DE60),"")</f>
        <v>10.702702702702702</v>
      </c>
      <c r="DF60" s="57">
        <f>IFERROR(Oferta!DF60/AVERAGE(Ventas!DF58:DF60),"")</f>
        <v>14.444444444444445</v>
      </c>
      <c r="DG60" s="57">
        <f>IFERROR(Oferta!DG60/AVERAGE(Ventas!DG58:DG60),"")</f>
        <v>6</v>
      </c>
      <c r="DH60" s="57">
        <f>IFERROR(Oferta!DH60/AVERAGE(Ventas!DH58:DH60),"")</f>
        <v>12.28125</v>
      </c>
      <c r="DI60" s="57">
        <f>IFERROR(Oferta!DI60/AVERAGE(Ventas!DI58:DI60),"")</f>
        <v>8.68</v>
      </c>
      <c r="DJ60" s="57" t="str">
        <f>IFERROR(Oferta!DJ60/AVERAGE(Ventas!DJ58:DJ60),"")</f>
        <v/>
      </c>
      <c r="DK60" s="57">
        <f>IFERROR(Oferta!DK60/AVERAGE(Ventas!DK58:DK60),"")</f>
        <v>3.7574750830564785</v>
      </c>
      <c r="DL60" s="57">
        <f>IFERROR(Oferta!DL60/AVERAGE(Ventas!DL58:DL60),"")</f>
        <v>6.0127118644067794</v>
      </c>
      <c r="DM60" s="57">
        <f>IFERROR(Oferta!DM60/AVERAGE(Ventas!DM58:DM60),"")</f>
        <v>10.730337078651685</v>
      </c>
      <c r="DN60" s="57">
        <f>IFERROR(Oferta!DN60/AVERAGE(Ventas!DN58:DN60),"")</f>
        <v>9.5481727574750828</v>
      </c>
      <c r="DO60" s="57">
        <f>IFERROR(Oferta!DO60/AVERAGE(Ventas!DO58:DO60),"")</f>
        <v>8.5168986083499014</v>
      </c>
      <c r="DP60" s="57">
        <f>IFERROR(Oferta!DP60/AVERAGE(Ventas!DP58:DP60),"")</f>
        <v>8.9029850746268657</v>
      </c>
      <c r="DQ60" s="57">
        <f>IFERROR(Oferta!DQ60/AVERAGE(Ventas!DQ58:DQ60),"")</f>
        <v>33.75949367088608</v>
      </c>
      <c r="DR60" s="57">
        <f>IFERROR(Oferta!DR60/AVERAGE(Ventas!DR58:DR60),"")</f>
        <v>35.448979591836732</v>
      </c>
      <c r="DS60" s="57">
        <f>IFERROR(Oferta!DS60/AVERAGE(Ventas!DS58:DS60),"")</f>
        <v>17.546511627906977</v>
      </c>
      <c r="DT60" s="57">
        <f>IFERROR(Oferta!DT60/AVERAGE(Ventas!DT58:DT60),"")</f>
        <v>31.928571428571427</v>
      </c>
      <c r="DU60" s="57">
        <f>IFERROR(Oferta!DU60/AVERAGE(Ventas!DU58:DU60),"")</f>
        <v>35.037037037037038</v>
      </c>
      <c r="DV60" s="57">
        <f>IFERROR(Oferta!DV60/AVERAGE(Ventas!DV58:DV60),"")</f>
        <v>19.559999999999999</v>
      </c>
      <c r="DW60" s="57">
        <f>IFERROR(Oferta!DW60/AVERAGE(Ventas!DW58:DW60),"")</f>
        <v>29.129770992366414</v>
      </c>
      <c r="DX60" s="57">
        <f>IFERROR(Oferta!DX60/AVERAGE(Ventas!DX58:DX60),"")</f>
        <v>0.76080691642651299</v>
      </c>
      <c r="DY60" s="57">
        <f>IFERROR(Oferta!DY60/AVERAGE(Ventas!DY58:DY60),"")</f>
        <v>22.621621621621621</v>
      </c>
      <c r="DZ60" s="57">
        <f>IFERROR(Oferta!DZ60/AVERAGE(Ventas!DZ58:DZ60),"")</f>
        <v>7.5</v>
      </c>
      <c r="EA60" s="57">
        <f>IFERROR(Oferta!EA60/AVERAGE(Ventas!EA58:EA60),"")</f>
        <v>78</v>
      </c>
      <c r="EB60" s="57">
        <f>IFERROR(Oferta!EB60/AVERAGE(Ventas!EB58:EB60),"")</f>
        <v>1.0888077858880778</v>
      </c>
      <c r="EC60" s="57">
        <f>IFERROR(Oferta!EC60/AVERAGE(Ventas!EC58:EC60),"")</f>
        <v>8.9387755102040831</v>
      </c>
      <c r="ED60" s="57">
        <f>IFERROR(Oferta!ED60/AVERAGE(Ventas!ED58:ED60),"")</f>
        <v>1.2417495029821073</v>
      </c>
      <c r="EE60" s="57">
        <f>IFERROR(Oferta!EE60/AVERAGE(Ventas!EE58:EE60),"")</f>
        <v>9.6974358974358967</v>
      </c>
      <c r="EF60" s="57">
        <f>IFERROR(Oferta!EF60/AVERAGE(Ventas!EF58:EF60),"")</f>
        <v>3.9930795847750864</v>
      </c>
      <c r="EG60" s="57">
        <f>IFERROR(Oferta!EG60/AVERAGE(Ventas!EG58:EG60),"")</f>
        <v>8.559046692607005</v>
      </c>
      <c r="EH60" s="57">
        <f>IFERROR(Oferta!EH60/AVERAGE(Ventas!EH58:EH60),"")</f>
        <v>11.978708791208792</v>
      </c>
      <c r="EI60" s="57">
        <f>IFERROR(Oferta!EI60/AVERAGE(Ventas!EI58:EI60),"")</f>
        <v>5.6041795985930065</v>
      </c>
      <c r="EJ60" s="57">
        <f>IFERROR(Oferta!EJ60/AVERAGE(Ventas!EJ58:EJ60),"")</f>
        <v>9.5787820862916426</v>
      </c>
      <c r="EK60" s="57">
        <f>IFERROR(Oferta!EK60/AVERAGE(Ventas!EK58:EK60),"")</f>
        <v>7.601639962946444</v>
      </c>
      <c r="EL60" s="57">
        <f>IFERROR(Oferta!EL60/AVERAGE(Ventas!EL58:EL60),"")</f>
        <v>11.365121180189673</v>
      </c>
      <c r="EM60" s="57">
        <f>IFERROR(Oferta!EM60/AVERAGE(Ventas!EM58:EM60),"")</f>
        <v>4.6344512195121954</v>
      </c>
      <c r="EN60" s="57">
        <f>IFERROR(Oferta!EN60/AVERAGE(Ventas!EN58:EN60),"")</f>
        <v>8.8449427480916025</v>
      </c>
      <c r="EO60" s="57">
        <f>IFERROR(Oferta!EO60/AVERAGE(Ventas!EO58:EO60),"")</f>
        <v>12.332699619771864</v>
      </c>
      <c r="EP60" s="57">
        <f>IFERROR(Oferta!EP60/AVERAGE(Ventas!EP58:EP60),"")</f>
        <v>6.6714680557032002</v>
      </c>
      <c r="EQ60" s="57">
        <f>IFERROR(Oferta!EQ60/AVERAGE(Ventas!EQ58:EQ60),"")</f>
        <v>9.7987868284228767</v>
      </c>
      <c r="ER60" s="57">
        <f>IFERROR(Oferta!ER60/AVERAGE(Ventas!ER58:ER60),"")</f>
        <v>8.1700254678330193</v>
      </c>
      <c r="ES60" s="57">
        <f>IFERROR(Oferta!ES60/AVERAGE(Ventas!ES58:ES60),"")</f>
        <v>11.246735074626866</v>
      </c>
      <c r="ET60" s="57">
        <f>IFERROR(Oferta!ET60/AVERAGE(Ventas!ET58:ET60),"")</f>
        <v>5.2817141638831639</v>
      </c>
      <c r="EU60" s="57">
        <f>IFERROR(Oferta!EU60/AVERAGE(Ventas!EU58:EU60),"")</f>
        <v>8.8693534100974318</v>
      </c>
      <c r="EV60" s="57">
        <f>IFERROR(Oferta!EV60/AVERAGE(Ventas!EV58:EV60),"")</f>
        <v>12.599883630721489</v>
      </c>
      <c r="EW60" s="57">
        <f>IFERROR(Oferta!EW60/AVERAGE(Ventas!EW58:EW60),"")</f>
        <v>7.1530019997073602</v>
      </c>
      <c r="EX60" s="57">
        <f>IFERROR(Oferta!EX60/AVERAGE(Ventas!EX58:EX60),"")</f>
        <v>9.8977224123182204</v>
      </c>
      <c r="EY60" s="57">
        <f>IFERROR(Oferta!EY60/AVERAGE(Ventas!EY58:EY60),"")</f>
        <v>8.4623919198102371</v>
      </c>
      <c r="EZ60" s="57">
        <f>IFERROR(Oferta!EZ60/AVERAGE(Ventas!EZ58:EZ60),"")</f>
        <v>8.3723056088477605</v>
      </c>
      <c r="FA60" s="57">
        <f>IFERROR(Oferta!FA60/AVERAGE(Ventas!FA58:FA60),"")</f>
        <v>5.3271902466685566</v>
      </c>
      <c r="FB60" s="57">
        <f>IFERROR(Oferta!FB60/AVERAGE(Ventas!FB58:FB60),"")</f>
        <v>8.8645189761694621</v>
      </c>
      <c r="FC60" s="57">
        <f>IFERROR(Oferta!FC60/AVERAGE(Ventas!FC58:FC60),"")</f>
        <v>12.612565445026178</v>
      </c>
      <c r="FD60" s="57">
        <f>IFERROR(Oferta!FD60/AVERAGE(Ventas!FD58:FD60),"")</f>
        <v>6.5019373938787064</v>
      </c>
      <c r="FE60" s="57">
        <f>IFERROR(Oferta!FE60/AVERAGE(Ventas!FE58:FE60),"")</f>
        <v>9.8952167653175493</v>
      </c>
      <c r="FF60" s="57">
        <f>IFERROR(Oferta!FF60/AVERAGE(Ventas!FF58:FF60),"")</f>
        <v>8.0271319687455058</v>
      </c>
    </row>
    <row r="61" spans="1:162" x14ac:dyDescent="0.2">
      <c r="A61" s="45">
        <v>41821</v>
      </c>
      <c r="B61" s="57">
        <f>IFERROR(Oferta!B61/AVERAGE(Ventas!B59:B61),"")</f>
        <v>19.981343283582092</v>
      </c>
      <c r="C61" s="57">
        <f>IFERROR(Oferta!C61/AVERAGE(Ventas!C59:C61),"")</f>
        <v>6.6949910554561711</v>
      </c>
      <c r="D61" s="57">
        <f>IFERROR(Oferta!D61/AVERAGE(Ventas!D59:D61),"")</f>
        <v>12.738545454545456</v>
      </c>
      <c r="E61" s="57">
        <f>IFERROR(Oferta!E61/AVERAGE(Ventas!E59:E61),"")</f>
        <v>17.016518424396445</v>
      </c>
      <c r="F61" s="57">
        <f>IFERROR(Oferta!F61/AVERAGE(Ventas!F59:F61),"")</f>
        <v>9.2640692640692635</v>
      </c>
      <c r="G61" s="57">
        <f>IFERROR(Oferta!G61/AVERAGE(Ventas!G59:G61),"")</f>
        <v>13.690415606446141</v>
      </c>
      <c r="H61" s="57">
        <f>IFERROR(Oferta!H61/AVERAGE(Ventas!H59:H61),"")</f>
        <v>12.444241316270567</v>
      </c>
      <c r="I61" s="57">
        <f>IFERROR(Oferta!I61/AVERAGE(Ventas!I59:I61),"")</f>
        <v>10387.5</v>
      </c>
      <c r="J61" s="57">
        <f>IFERROR(Oferta!J61/AVERAGE(Ventas!J59:J61),"")</f>
        <v>8.585209003215434</v>
      </c>
      <c r="K61" s="57">
        <f>IFERROR(Oferta!K61/AVERAGE(Ventas!K59:K61),"")</f>
        <v>7.0465116279069768</v>
      </c>
      <c r="L61" s="57">
        <f>IFERROR(Oferta!L61/AVERAGE(Ventas!L59:L61),"")</f>
        <v>10.592233009708737</v>
      </c>
      <c r="M61" s="57">
        <f>IFERROR(Oferta!M61/AVERAGE(Ventas!M59:M61),"")</f>
        <v>74.904153354632598</v>
      </c>
      <c r="N61" s="57">
        <f>IFERROR(Oferta!N61/AVERAGE(Ventas!N59:N61),"")</f>
        <v>8.4475703324808187</v>
      </c>
      <c r="O61" s="57">
        <f>IFERROR(Oferta!O61/AVERAGE(Ventas!O59:O61),"")</f>
        <v>19.529568460309005</v>
      </c>
      <c r="P61" s="57">
        <f>IFERROR(Oferta!P61/AVERAGE(Ventas!P59:P61),"")</f>
        <v>4.0178253119429588</v>
      </c>
      <c r="Q61" s="57">
        <f>IFERROR(Oferta!Q61/AVERAGE(Ventas!Q59:Q61),"")</f>
        <v>4.1048269137006335</v>
      </c>
      <c r="R61" s="57">
        <f>IFERROR(Oferta!R61/AVERAGE(Ventas!R59:R61),"")</f>
        <v>7.0206040739873563</v>
      </c>
      <c r="S61" s="57">
        <f>IFERROR(Oferta!S61/AVERAGE(Ventas!S59:S61),"")</f>
        <v>8.851893095768375</v>
      </c>
      <c r="T61" s="57">
        <f>IFERROR(Oferta!T61/AVERAGE(Ventas!T59:T61),"")</f>
        <v>4.0861408882082699</v>
      </c>
      <c r="U61" s="57">
        <f>IFERROR(Oferta!U61/AVERAGE(Ventas!U59:U61),"")</f>
        <v>7.7289303661162965</v>
      </c>
      <c r="V61" s="57">
        <f>IFERROR(Oferta!V61/AVERAGE(Ventas!V59:V61),"")</f>
        <v>5.800351327612999</v>
      </c>
      <c r="W61" s="57">
        <f>IFERROR(Oferta!W61/AVERAGE(Ventas!W59:W61),"")</f>
        <v>40.799999999999997</v>
      </c>
      <c r="X61" s="57">
        <f>IFERROR(Oferta!X61/AVERAGE(Ventas!X59:X61),"")</f>
        <v>4.3793626707132018</v>
      </c>
      <c r="Y61" s="57">
        <f>IFERROR(Oferta!Y61/AVERAGE(Ventas!Y59:Y61),"")</f>
        <v>28.975609756097562</v>
      </c>
      <c r="Z61" s="57">
        <f>IFERROR(Oferta!Z61/AVERAGE(Ventas!Z59:Z61),"")</f>
        <v>10.186440677966102</v>
      </c>
      <c r="AA61" s="57">
        <f>IFERROR(Oferta!AA61/AVERAGE(Ventas!AA59:AA61),"")</f>
        <v>12.193087008343264</v>
      </c>
      <c r="AB61" s="57">
        <f>IFERROR(Oferta!AB61/AVERAGE(Ventas!AB59:AB61),"")</f>
        <v>15.031446540880504</v>
      </c>
      <c r="AC61" s="57">
        <f>IFERROR(Oferta!AC61/AVERAGE(Ventas!AC59:AC61),"")</f>
        <v>13.221884498480243</v>
      </c>
      <c r="AD61" s="57">
        <f>IFERROR(Oferta!AD61/AVERAGE(Ventas!AD59:AD61),"")</f>
        <v>13.315068493150685</v>
      </c>
      <c r="AE61" s="57">
        <f>IFERROR(Oferta!AE61/AVERAGE(Ventas!AE59:AE61),"")</f>
        <v>8.9402390438247004</v>
      </c>
      <c r="AF61" s="57">
        <f>IFERROR(Oferta!AF61/AVERAGE(Ventas!AF59:AF61),"")</f>
        <v>16.165991902834008</v>
      </c>
      <c r="AG61" s="57">
        <f>IFERROR(Oferta!AG61/AVERAGE(Ventas!AG59:AG61),"")</f>
        <v>32.4375</v>
      </c>
      <c r="AH61" s="57">
        <f>IFERROR(Oferta!AH61/AVERAGE(Ventas!AH59:AH61),"")</f>
        <v>9.9259259259259256</v>
      </c>
      <c r="AI61" s="57">
        <f>IFERROR(Oferta!AI61/AVERAGE(Ventas!AI59:AI61),"")</f>
        <v>17.15589353612167</v>
      </c>
      <c r="AJ61" s="57">
        <f>IFERROR(Oferta!AJ61/AVERAGE(Ventas!AJ59:AJ61),"")</f>
        <v>13.165247018739354</v>
      </c>
      <c r="AK61" s="57">
        <f>IFERROR(Oferta!AK61/AVERAGE(Ventas!AK59:AK61),"")</f>
        <v>26.378787878787879</v>
      </c>
      <c r="AL61" s="57">
        <f>IFERROR(Oferta!AL61/AVERAGE(Ventas!AL59:AL61),"")</f>
        <v>5.204081632653061</v>
      </c>
      <c r="AM61" s="57">
        <f>IFERROR(Oferta!AM61/AVERAGE(Ventas!AM59:AM61),"")</f>
        <v>10.012345679012345</v>
      </c>
      <c r="AN61" s="57">
        <f>IFERROR(Oferta!AN61/AVERAGE(Ventas!AN59:AN61),"")</f>
        <v>13.424999999999999</v>
      </c>
      <c r="AO61" s="57">
        <f>IFERROR(Oferta!AO61/AVERAGE(Ventas!AO59:AO61),"")</f>
        <v>17.356521739130436</v>
      </c>
      <c r="AP61" s="57">
        <f>IFERROR(Oferta!AP61/AVERAGE(Ventas!AP59:AP61),"")</f>
        <v>10.49469964664311</v>
      </c>
      <c r="AQ61" s="57">
        <f>IFERROR(Oferta!AQ61/AVERAGE(Ventas!AQ59:AQ61),"")</f>
        <v>14.264331210191083</v>
      </c>
      <c r="AR61" s="57">
        <f>IFERROR(Oferta!AR61/AVERAGE(Ventas!AR59:AR61),"")</f>
        <v>4.0569395017793592</v>
      </c>
      <c r="AS61" s="57">
        <f>IFERROR(Oferta!AS61/AVERAGE(Ventas!AS59:AS61),"")</f>
        <v>8.2649006622516552</v>
      </c>
      <c r="AT61" s="57">
        <f>IFERROR(Oferta!AT61/AVERAGE(Ventas!AT59:AT61),"")</f>
        <v>13.277777777777779</v>
      </c>
      <c r="AU61" s="57">
        <f>IFERROR(Oferta!AU61/AVERAGE(Ventas!AU59:AU61),"")</f>
        <v>29.099999999999998</v>
      </c>
      <c r="AV61" s="57">
        <f>IFERROR(Oferta!AV61/AVERAGE(Ventas!AV59:AV61),"")</f>
        <v>5.5277777777777777</v>
      </c>
      <c r="AW61" s="57">
        <f>IFERROR(Oferta!AW61/AVERAGE(Ventas!AW59:AW61),"")</f>
        <v>14.368965517241378</v>
      </c>
      <c r="AX61" s="57">
        <f>IFERROR(Oferta!AX61/AVERAGE(Ventas!AX59:AX61),"")</f>
        <v>9.0789473684210531</v>
      </c>
      <c r="AY61" s="57">
        <f>IFERROR(Oferta!AY61/AVERAGE(Ventas!AY59:AY61),"")</f>
        <v>300</v>
      </c>
      <c r="AZ61" s="57">
        <f>IFERROR(Oferta!AZ61/AVERAGE(Ventas!AZ59:AZ61),"")</f>
        <v>8.8762886597938131</v>
      </c>
      <c r="BA61" s="57">
        <f>IFERROR(Oferta!BA61/AVERAGE(Ventas!BA59:BA61),"")</f>
        <v>10.088888888888889</v>
      </c>
      <c r="BB61" s="57">
        <f>IFERROR(Oferta!BB61/AVERAGE(Ventas!BB59:BB61),"")</f>
        <v>6.6</v>
      </c>
      <c r="BC61" s="57">
        <f>IFERROR(Oferta!BC61/AVERAGE(Ventas!BC59:BC61),"")</f>
        <v>11.846938775510205</v>
      </c>
      <c r="BD61" s="57">
        <f>IFERROR(Oferta!BD61/AVERAGE(Ventas!BD59:BD61),"")</f>
        <v>9.9642857142857153</v>
      </c>
      <c r="BE61" s="57">
        <f>IFERROR(Oferta!BE61/AVERAGE(Ventas!BE59:BE61),"")</f>
        <v>10.739495798319329</v>
      </c>
      <c r="BF61" s="57">
        <f>IFERROR(Oferta!BF61/AVERAGE(Ventas!BF59:BF61),"")</f>
        <v>5.9129593810444874</v>
      </c>
      <c r="BG61" s="57">
        <f>IFERROR(Oferta!BG61/AVERAGE(Ventas!BG59:BG61),"")</f>
        <v>5.68</v>
      </c>
      <c r="BH61" s="57">
        <f>IFERROR(Oferta!BH61/AVERAGE(Ventas!BH59:BH61),"")</f>
        <v>12.630350194552529</v>
      </c>
      <c r="BI61" s="57">
        <f>IFERROR(Oferta!BI61/AVERAGE(Ventas!BI59:BI61),"")</f>
        <v>18.8</v>
      </c>
      <c r="BJ61" s="57">
        <f>IFERROR(Oferta!BJ61/AVERAGE(Ventas!BJ59:BJ61),"")</f>
        <v>5.7810402684563762</v>
      </c>
      <c r="BK61" s="57">
        <f>IFERROR(Oferta!BK61/AVERAGE(Ventas!BK59:BK61),"")</f>
        <v>12.970588235294118</v>
      </c>
      <c r="BL61" s="57">
        <f>IFERROR(Oferta!BL61/AVERAGE(Ventas!BL59:BL61),"")</f>
        <v>7.1168032786885247</v>
      </c>
      <c r="BM61" s="57">
        <f>IFERROR(Oferta!BM61/AVERAGE(Ventas!BM59:BM61),"")</f>
        <v>2.2000000000000002</v>
      </c>
      <c r="BN61" s="57">
        <f>IFERROR(Oferta!BN61/AVERAGE(Ventas!BN59:BN61),"")</f>
        <v>6.9804878048780497</v>
      </c>
      <c r="BO61" s="57">
        <f>IFERROR(Oferta!BO61/AVERAGE(Ventas!BO59:BO61),"")</f>
        <v>7.3473684210526313</v>
      </c>
      <c r="BP61" s="57">
        <f>IFERROR(Oferta!BP61/AVERAGE(Ventas!BP59:BP61),"")</f>
        <v>10.23076923076923</v>
      </c>
      <c r="BQ61" s="57">
        <f>IFERROR(Oferta!BQ61/AVERAGE(Ventas!BQ59:BQ61),"")</f>
        <v>3.8896551724137929</v>
      </c>
      <c r="BR61" s="57">
        <f>IFERROR(Oferta!BR61/AVERAGE(Ventas!BR59:BR61),"")</f>
        <v>7.5320197044334973</v>
      </c>
      <c r="BS61" s="57">
        <f>IFERROR(Oferta!BS61/AVERAGE(Ventas!BS59:BS61),"")</f>
        <v>5.1435839457320522</v>
      </c>
      <c r="BT61" s="57" t="str">
        <f>IFERROR(Oferta!BT61/AVERAGE(Ventas!BT59:BT61),"")</f>
        <v/>
      </c>
      <c r="BU61" s="57">
        <f>IFERROR(Oferta!BU61/AVERAGE(Ventas!BU59:BU61),"")</f>
        <v>8.5588235294117645</v>
      </c>
      <c r="BV61" s="57">
        <f>IFERROR(Oferta!BV61/AVERAGE(Ventas!BV59:BV61),"")</f>
        <v>11.638724911452185</v>
      </c>
      <c r="BW61" s="57">
        <f>IFERROR(Oferta!BW61/AVERAGE(Ventas!BW59:BW61),"")</f>
        <v>45.525773195876283</v>
      </c>
      <c r="BX61" s="57">
        <f>IFERROR(Oferta!BX61/AVERAGE(Ventas!BX59:BX61),"")</f>
        <v>8.5588235294117645</v>
      </c>
      <c r="BY61" s="57">
        <f>IFERROR(Oferta!BY61/AVERAGE(Ventas!BY59:BY61),"")</f>
        <v>15.120762711864407</v>
      </c>
      <c r="BZ61" s="57">
        <f>IFERROR(Oferta!BZ61/AVERAGE(Ventas!BZ59:BZ61),"")</f>
        <v>14.480879541108985</v>
      </c>
      <c r="CA61" s="57" t="str">
        <f>IFERROR(Oferta!CA61/AVERAGE(Ventas!CA59:CA61),"")</f>
        <v/>
      </c>
      <c r="CB61" s="57">
        <f>IFERROR(Oferta!CB61/AVERAGE(Ventas!CB59:CB61),"")</f>
        <v>9.1721311475409841</v>
      </c>
      <c r="CC61" s="57">
        <f>IFERROR(Oferta!CC61/AVERAGE(Ventas!CC59:CC61),"")</f>
        <v>2.4685430463576159</v>
      </c>
      <c r="CD61" s="57">
        <f>IFERROR(Oferta!CD61/AVERAGE(Ventas!CD59:CD61),"")</f>
        <v>17.25</v>
      </c>
      <c r="CE61" s="57">
        <f>IFERROR(Oferta!CE61/AVERAGE(Ventas!CE59:CE61),"")</f>
        <v>9.1721311475409841</v>
      </c>
      <c r="CF61" s="57">
        <f>IFERROR(Oferta!CF61/AVERAGE(Ventas!CF59:CF61),"")</f>
        <v>2.9423076923076925</v>
      </c>
      <c r="CG61" s="57">
        <f>IFERROR(Oferta!CG61/AVERAGE(Ventas!CG59:CG61),"")</f>
        <v>5.2454545454545451</v>
      </c>
      <c r="CH61" s="57">
        <f>IFERROR(Oferta!CH61/AVERAGE(Ventas!CH59:CH61),"")</f>
        <v>6.7002820874471087</v>
      </c>
      <c r="CI61" s="57">
        <f>IFERROR(Oferta!CI61/AVERAGE(Ventas!CI59:CI61),"")</f>
        <v>4.0191717791411037</v>
      </c>
      <c r="CJ61" s="57">
        <f>IFERROR(Oferta!CJ61/AVERAGE(Ventas!CJ59:CJ61),"")</f>
        <v>7.5538312318137724</v>
      </c>
      <c r="CK61" s="57">
        <f>IFERROR(Oferta!CK61/AVERAGE(Ventas!CK59:CK61),"")</f>
        <v>14.623318385650226</v>
      </c>
      <c r="CL61" s="57">
        <f>IFERROR(Oferta!CL61/AVERAGE(Ventas!CL59:CL61),"")</f>
        <v>5.4158706833210868</v>
      </c>
      <c r="CM61" s="57">
        <f>IFERROR(Oferta!CM61/AVERAGE(Ventas!CM59:CM61),"")</f>
        <v>8.8110047846889952</v>
      </c>
      <c r="CN61" s="57">
        <f>IFERROR(Oferta!CN61/AVERAGE(Ventas!CN59:CN61),"")</f>
        <v>6.4866700201207248</v>
      </c>
      <c r="CO61" s="57">
        <f>IFERROR(Oferta!CO61/AVERAGE(Ventas!CO59:CO61),"")</f>
        <v>3.2509652509652511</v>
      </c>
      <c r="CP61" s="57">
        <f>IFERROR(Oferta!CP61/AVERAGE(Ventas!CP59:CP61),"")</f>
        <v>7.9227799227799229</v>
      </c>
      <c r="CQ61" s="57">
        <f>IFERROR(Oferta!CQ61/AVERAGE(Ventas!CQ59:CQ61),"")</f>
        <v>7.4703557312252968</v>
      </c>
      <c r="CR61" s="57">
        <f>IFERROR(Oferta!CR61/AVERAGE(Ventas!CR59:CR61),"")</f>
        <v>10.824324324324325</v>
      </c>
      <c r="CS61" s="57">
        <f>IFERROR(Oferta!CS61/AVERAGE(Ventas!CS59:CS61),"")</f>
        <v>4.4189189189189193</v>
      </c>
      <c r="CT61" s="57">
        <f>IFERROR(Oferta!CT61/AVERAGE(Ventas!CT59:CT61),"")</f>
        <v>8.2293577981651378</v>
      </c>
      <c r="CU61" s="57">
        <f>IFERROR(Oferta!CU61/AVERAGE(Ventas!CU59:CU61),"")</f>
        <v>5.3330887747615554</v>
      </c>
      <c r="CV61" s="57" t="str">
        <f>IFERROR(Oferta!CV61/AVERAGE(Ventas!CV59:CV61),"")</f>
        <v/>
      </c>
      <c r="CW61" s="57">
        <f>IFERROR(Oferta!CW61/AVERAGE(Ventas!CW59:CW61),"")</f>
        <v>10.846153846153847</v>
      </c>
      <c r="CX61" s="57">
        <f>IFERROR(Oferta!CX61/AVERAGE(Ventas!CX59:CX61),"")</f>
        <v>12.891509433962263</v>
      </c>
      <c r="CY61" s="57">
        <f>IFERROR(Oferta!CY61/AVERAGE(Ventas!CY59:CY61),"")</f>
        <v>17.012195121951219</v>
      </c>
      <c r="CZ61" s="57">
        <f>IFERROR(Oferta!CZ61/AVERAGE(Ventas!CZ59:CZ61),"")</f>
        <v>10.846153846153847</v>
      </c>
      <c r="DA61" s="57">
        <f>IFERROR(Oferta!DA61/AVERAGE(Ventas!DA59:DA61),"")</f>
        <v>14.040816326530612</v>
      </c>
      <c r="DB61" s="57">
        <f>IFERROR(Oferta!DB61/AVERAGE(Ventas!DB59:DB61),"")</f>
        <v>13.370967741935484</v>
      </c>
      <c r="DC61" s="57" t="str">
        <f>IFERROR(Oferta!DC61/AVERAGE(Ventas!DC59:DC61),"")</f>
        <v/>
      </c>
      <c r="DD61" s="57">
        <f>IFERROR(Oferta!DD61/AVERAGE(Ventas!DD59:DD61),"")</f>
        <v>6.6486486486486482</v>
      </c>
      <c r="DE61" s="57">
        <f>IFERROR(Oferta!DE61/AVERAGE(Ventas!DE59:DE61),"")</f>
        <v>8.8571428571428577</v>
      </c>
      <c r="DF61" s="57">
        <f>IFERROR(Oferta!DF61/AVERAGE(Ventas!DF59:DF61),"")</f>
        <v>11.2</v>
      </c>
      <c r="DG61" s="57">
        <f>IFERROR(Oferta!DG61/AVERAGE(Ventas!DG59:DG61),"")</f>
        <v>6.6486486486486482</v>
      </c>
      <c r="DH61" s="57">
        <f>IFERROR(Oferta!DH61/AVERAGE(Ventas!DH59:DH61),"")</f>
        <v>9.8333333333333339</v>
      </c>
      <c r="DI61" s="57">
        <f>IFERROR(Oferta!DI61/AVERAGE(Ventas!DI59:DI61),"")</f>
        <v>8.2191780821917817</v>
      </c>
      <c r="DJ61" s="57" t="str">
        <f>IFERROR(Oferta!DJ61/AVERAGE(Ventas!DJ59:DJ61),"")</f>
        <v/>
      </c>
      <c r="DK61" s="57">
        <f>IFERROR(Oferta!DK61/AVERAGE(Ventas!DK59:DK61),"")</f>
        <v>5.1090225563909772</v>
      </c>
      <c r="DL61" s="57">
        <f>IFERROR(Oferta!DL61/AVERAGE(Ventas!DL59:DL61),"")</f>
        <v>7.1060606060606064</v>
      </c>
      <c r="DM61" s="57">
        <f>IFERROR(Oferta!DM61/AVERAGE(Ventas!DM59:DM61),"")</f>
        <v>16.162921348314605</v>
      </c>
      <c r="DN61" s="57">
        <f>IFERROR(Oferta!DN61/AVERAGE(Ventas!DN59:DN61),"")</f>
        <v>11.661654135338345</v>
      </c>
      <c r="DO61" s="57">
        <f>IFERROR(Oferta!DO61/AVERAGE(Ventas!DO59:DO61),"")</f>
        <v>11.393617021276595</v>
      </c>
      <c r="DP61" s="57">
        <f>IFERROR(Oferta!DP61/AVERAGE(Ventas!DP59:DP61),"")</f>
        <v>11.504672897196262</v>
      </c>
      <c r="DQ61" s="57">
        <f>IFERROR(Oferta!DQ61/AVERAGE(Ventas!DQ59:DQ61),"")</f>
        <v>29.930232558139533</v>
      </c>
      <c r="DR61" s="57">
        <f>IFERROR(Oferta!DR61/AVERAGE(Ventas!DR59:DR61),"")</f>
        <v>28.789655172413791</v>
      </c>
      <c r="DS61" s="57">
        <f>IFERROR(Oferta!DS61/AVERAGE(Ventas!DS59:DS61),"")</f>
        <v>17.558282208588956</v>
      </c>
      <c r="DT61" s="57">
        <f>IFERROR(Oferta!DT61/AVERAGE(Ventas!DT59:DT61),"")</f>
        <v>23.583333333333332</v>
      </c>
      <c r="DU61" s="57">
        <f>IFERROR(Oferta!DU61/AVERAGE(Ventas!DU59:DU61),"")</f>
        <v>29.050531914893618</v>
      </c>
      <c r="DV61" s="57">
        <f>IFERROR(Oferta!DV61/AVERAGE(Ventas!DV59:DV61),"")</f>
        <v>18.648241206030153</v>
      </c>
      <c r="DW61" s="57">
        <f>IFERROR(Oferta!DW61/AVERAGE(Ventas!DW59:DW61),"")</f>
        <v>25.450434782608696</v>
      </c>
      <c r="DX61" s="57">
        <f>IFERROR(Oferta!DX61/AVERAGE(Ventas!DX59:DX61),"")</f>
        <v>0.55442025766326075</v>
      </c>
      <c r="DY61" s="57">
        <f>IFERROR(Oferta!DY61/AVERAGE(Ventas!DY59:DY61),"")</f>
        <v>10.08</v>
      </c>
      <c r="DZ61" s="57">
        <f>IFERROR(Oferta!DZ61/AVERAGE(Ventas!DZ59:DZ61),"")</f>
        <v>10.704545454545455</v>
      </c>
      <c r="EA61" s="57">
        <f>IFERROR(Oferta!EA61/AVERAGE(Ventas!EA59:EA61),"")</f>
        <v>78</v>
      </c>
      <c r="EB61" s="57">
        <f>IFERROR(Oferta!EB61/AVERAGE(Ventas!EB59:EB61),"")</f>
        <v>0.86156491831470328</v>
      </c>
      <c r="EC61" s="57">
        <f>IFERROR(Oferta!EC61/AVERAGE(Ventas!EC59:EC61),"")</f>
        <v>12.2</v>
      </c>
      <c r="ED61" s="57">
        <f>IFERROR(Oferta!ED61/AVERAGE(Ventas!ED59:ED61),"")</f>
        <v>1.0767608603964571</v>
      </c>
      <c r="EE61" s="57">
        <f>IFERROR(Oferta!EE61/AVERAGE(Ventas!EE59:EE61),"")</f>
        <v>12.575793533076238</v>
      </c>
      <c r="EF61" s="57">
        <f>IFERROR(Oferta!EF61/AVERAGE(Ventas!EF59:EF61),"")</f>
        <v>4.6201602136181572</v>
      </c>
      <c r="EG61" s="57">
        <f>IFERROR(Oferta!EG61/AVERAGE(Ventas!EG59:EG61),"")</f>
        <v>9.0734382935500264</v>
      </c>
      <c r="EH61" s="57">
        <f>IFERROR(Oferta!EH61/AVERAGE(Ventas!EH59:EH61),"")</f>
        <v>11.645621181262729</v>
      </c>
      <c r="EI61" s="57">
        <f>IFERROR(Oferta!EI61/AVERAGE(Ventas!EI59:EI61),"")</f>
        <v>6.7901124686463303</v>
      </c>
      <c r="EJ61" s="57">
        <f>IFERROR(Oferta!EJ61/AVERAGE(Ventas!EJ59:EJ61),"")</f>
        <v>9.8703028603477279</v>
      </c>
      <c r="EK61" s="57">
        <f>IFERROR(Oferta!EK61/AVERAGE(Ventas!EK59:EK61),"")</f>
        <v>8.4404086691958078</v>
      </c>
      <c r="EL61" s="57">
        <f>IFERROR(Oferta!EL61/AVERAGE(Ventas!EL59:EL61),"")</f>
        <v>11.558182833736735</v>
      </c>
      <c r="EM61" s="57">
        <f>IFERROR(Oferta!EM61/AVERAGE(Ventas!EM59:EM61),"")</f>
        <v>5.0734843324250685</v>
      </c>
      <c r="EN61" s="57">
        <f>IFERROR(Oferta!EN61/AVERAGE(Ventas!EN59:EN61),"")</f>
        <v>9.2069302098584682</v>
      </c>
      <c r="EO61" s="57">
        <f>IFERROR(Oferta!EO61/AVERAGE(Ventas!EO59:EO61),"")</f>
        <v>11.721793831168831</v>
      </c>
      <c r="EP61" s="57">
        <f>IFERROR(Oferta!EP61/AVERAGE(Ventas!EP59:EP61),"")</f>
        <v>7.1085013146362837</v>
      </c>
      <c r="EQ61" s="57">
        <f>IFERROR(Oferta!EQ61/AVERAGE(Ventas!EQ59:EQ61),"")</f>
        <v>9.9265474393217978</v>
      </c>
      <c r="ER61" s="57">
        <f>IFERROR(Oferta!ER61/AVERAGE(Ventas!ER59:ER61),"")</f>
        <v>8.5219151352768154</v>
      </c>
      <c r="ES61" s="57">
        <f>IFERROR(Oferta!ES61/AVERAGE(Ventas!ES59:ES61),"")</f>
        <v>11.055822906641001</v>
      </c>
      <c r="ET61" s="57">
        <f>IFERROR(Oferta!ET61/AVERAGE(Ventas!ET59:ET61),"")</f>
        <v>5.7179608213358506</v>
      </c>
      <c r="EU61" s="57">
        <f>IFERROR(Oferta!EU61/AVERAGE(Ventas!EU59:EU61),"")</f>
        <v>9.3036012764017642</v>
      </c>
      <c r="EV61" s="57">
        <f>IFERROR(Oferta!EV61/AVERAGE(Ventas!EV59:EV61),"")</f>
        <v>12.016328828828829</v>
      </c>
      <c r="EW61" s="57">
        <f>IFERROR(Oferta!EW61/AVERAGE(Ventas!EW59:EW61),"")</f>
        <v>7.4744259699129056</v>
      </c>
      <c r="EX61" s="57">
        <f>IFERROR(Oferta!EX61/AVERAGE(Ventas!EX59:EX61),"")</f>
        <v>10.085289345592212</v>
      </c>
      <c r="EY61" s="57">
        <f>IFERROR(Oferta!EY61/AVERAGE(Ventas!EY59:EY61),"")</f>
        <v>8.7639909175904904</v>
      </c>
      <c r="EZ61" s="57">
        <f>IFERROR(Oferta!EZ61/AVERAGE(Ventas!EZ59:EZ61),"")</f>
        <v>8.2698880377136117</v>
      </c>
      <c r="FA61" s="57">
        <f>IFERROR(Oferta!FA61/AVERAGE(Ventas!FA59:FA61),"")</f>
        <v>5.7435476302205535</v>
      </c>
      <c r="FB61" s="57">
        <f>IFERROR(Oferta!FB61/AVERAGE(Ventas!FB59:FB61),"")</f>
        <v>9.3082689686506139</v>
      </c>
      <c r="FC61" s="57">
        <f>IFERROR(Oferta!FC61/AVERAGE(Ventas!FC59:FC61),"")</f>
        <v>12.028710827547382</v>
      </c>
      <c r="FD61" s="57">
        <f>IFERROR(Oferta!FD61/AVERAGE(Ventas!FD59:FD61),"")</f>
        <v>6.7513045931079878</v>
      </c>
      <c r="FE61" s="57">
        <f>IFERROR(Oferta!FE61/AVERAGE(Ventas!FE59:FE61),"")</f>
        <v>10.090423523064473</v>
      </c>
      <c r="FF61" s="57">
        <f>IFERROR(Oferta!FF61/AVERAGE(Ventas!FF59:FF61),"")</f>
        <v>8.306109631713813</v>
      </c>
    </row>
    <row r="62" spans="1:162" x14ac:dyDescent="0.2">
      <c r="A62" s="45">
        <v>41852</v>
      </c>
      <c r="B62" s="57">
        <f>IFERROR(Oferta!B62/AVERAGE(Ventas!B60:B62),"")</f>
        <v>15.167512690355329</v>
      </c>
      <c r="C62" s="57">
        <f>IFERROR(Oferta!C62/AVERAGE(Ventas!C60:C62),"")</f>
        <v>7.4133099824868651</v>
      </c>
      <c r="D62" s="57">
        <f>IFERROR(Oferta!D62/AVERAGE(Ventas!D60:D62),"")</f>
        <v>12.556566024008729</v>
      </c>
      <c r="E62" s="57">
        <f>IFERROR(Oferta!E62/AVERAGE(Ventas!E60:E62),"")</f>
        <v>14.892134831460673</v>
      </c>
      <c r="F62" s="57">
        <f>IFERROR(Oferta!F62/AVERAGE(Ventas!F60:F62),"")</f>
        <v>9.40234375</v>
      </c>
      <c r="G62" s="57">
        <f>IFERROR(Oferta!G62/AVERAGE(Ventas!G60:G62),"")</f>
        <v>13.127782357790602</v>
      </c>
      <c r="H62" s="57">
        <f>IFERROR(Oferta!H62/AVERAGE(Ventas!H60:H62),"")</f>
        <v>12.022028985507246</v>
      </c>
      <c r="I62" s="57">
        <f>IFERROR(Oferta!I62/AVERAGE(Ventas!I60:I62),"")</f>
        <v>10387.5</v>
      </c>
      <c r="J62" s="57">
        <f>IFERROR(Oferta!J62/AVERAGE(Ventas!J60:J62),"")</f>
        <v>8.7422680412371125</v>
      </c>
      <c r="K62" s="57">
        <f>IFERROR(Oferta!K62/AVERAGE(Ventas!K60:K62),"")</f>
        <v>7.8280739934711647</v>
      </c>
      <c r="L62" s="57">
        <f>IFERROR(Oferta!L62/AVERAGE(Ventas!L60:L62),"")</f>
        <v>10.84390243902439</v>
      </c>
      <c r="M62" s="57">
        <f>IFERROR(Oferta!M62/AVERAGE(Ventas!M60:M62),"")</f>
        <v>79.587030716723547</v>
      </c>
      <c r="N62" s="57">
        <f>IFERROR(Oferta!N62/AVERAGE(Ventas!N60:N62),"")</f>
        <v>9.0371577574967414</v>
      </c>
      <c r="O62" s="57">
        <f>IFERROR(Oferta!O62/AVERAGE(Ventas!O60:O62),"")</f>
        <v>20.351395730706077</v>
      </c>
      <c r="P62" s="57">
        <f>IFERROR(Oferta!P62/AVERAGE(Ventas!P60:P62),"")</f>
        <v>5.9745762711864403</v>
      </c>
      <c r="Q62" s="57">
        <f>IFERROR(Oferta!Q62/AVERAGE(Ventas!Q60:Q62),"")</f>
        <v>4.0640348150450736</v>
      </c>
      <c r="R62" s="57">
        <f>IFERROR(Oferta!R62/AVERAGE(Ventas!R60:R62),"")</f>
        <v>7.0482693666117253</v>
      </c>
      <c r="S62" s="57">
        <f>IFERROR(Oferta!S62/AVERAGE(Ventas!S60:S62),"")</f>
        <v>8.6538045438153617</v>
      </c>
      <c r="T62" s="57">
        <f>IFERROR(Oferta!T62/AVERAGE(Ventas!T60:T62),"")</f>
        <v>4.3347118463180365</v>
      </c>
      <c r="U62" s="57">
        <f>IFERROR(Oferta!U62/AVERAGE(Ventas!U60:U62),"")</f>
        <v>7.6824786324786327</v>
      </c>
      <c r="V62" s="57">
        <f>IFERROR(Oferta!V62/AVERAGE(Ventas!V60:V62),"")</f>
        <v>5.9537062551667121</v>
      </c>
      <c r="W62" s="57">
        <f>IFERROR(Oferta!W62/AVERAGE(Ventas!W60:W62),"")</f>
        <v>36.243243243243242</v>
      </c>
      <c r="X62" s="57">
        <f>IFERROR(Oferta!X62/AVERAGE(Ventas!X60:X62),"")</f>
        <v>6.4147465437788025</v>
      </c>
      <c r="Y62" s="57">
        <f>IFERROR(Oferta!Y62/AVERAGE(Ventas!Y60:Y62),"")</f>
        <v>29.952755905511811</v>
      </c>
      <c r="Z62" s="57">
        <f>IFERROR(Oferta!Z62/AVERAGE(Ventas!Z60:Z62),"")</f>
        <v>7.5956043956043962</v>
      </c>
      <c r="AA62" s="57">
        <f>IFERROR(Oferta!AA62/AVERAGE(Ventas!AA60:AA62),"")</f>
        <v>16.509146341463417</v>
      </c>
      <c r="AB62" s="57">
        <f>IFERROR(Oferta!AB62/AVERAGE(Ventas!AB60:AB62),"")</f>
        <v>12.474226804123711</v>
      </c>
      <c r="AC62" s="57">
        <f>IFERROR(Oferta!AC62/AVERAGE(Ventas!AC60:AC62),"")</f>
        <v>14.61227786752827</v>
      </c>
      <c r="AD62" s="57">
        <f>IFERROR(Oferta!AD62/AVERAGE(Ventas!AD60:AD62),"")</f>
        <v>78</v>
      </c>
      <c r="AE62" s="57">
        <f>IFERROR(Oferta!AE62/AVERAGE(Ventas!AE60:AE62),"")</f>
        <v>8.5275590551181093</v>
      </c>
      <c r="AF62" s="57">
        <f>IFERROR(Oferta!AF62/AVERAGE(Ventas!AF60:AF62),"")</f>
        <v>15.554216867469879</v>
      </c>
      <c r="AG62" s="57">
        <f>IFERROR(Oferta!AG62/AVERAGE(Ventas!AG60:AG62),"")</f>
        <v>33</v>
      </c>
      <c r="AH62" s="57">
        <f>IFERROR(Oferta!AH62/AVERAGE(Ventas!AH60:AH62),"")</f>
        <v>17.979591836734695</v>
      </c>
      <c r="AI62" s="57">
        <f>IFERROR(Oferta!AI62/AVERAGE(Ventas!AI60:AI62),"")</f>
        <v>16.545454545454547</v>
      </c>
      <c r="AJ62" s="57">
        <f>IFERROR(Oferta!AJ62/AVERAGE(Ventas!AJ60:AJ62),"")</f>
        <v>17.301075268817204</v>
      </c>
      <c r="AK62" s="57">
        <f>IFERROR(Oferta!AK62/AVERAGE(Ventas!AK60:AK62),"")</f>
        <v>32.596153846153847</v>
      </c>
      <c r="AL62" s="57">
        <f>IFERROR(Oferta!AL62/AVERAGE(Ventas!AL60:AL62),"")</f>
        <v>4.9675324675324672</v>
      </c>
      <c r="AM62" s="57">
        <f>IFERROR(Oferta!AM62/AVERAGE(Ventas!AM60:AM62),"")</f>
        <v>8.8511450381679388</v>
      </c>
      <c r="AN62" s="57">
        <f>IFERROR(Oferta!AN62/AVERAGE(Ventas!AN60:AN62),"")</f>
        <v>12.052631578947368</v>
      </c>
      <c r="AO62" s="57">
        <f>IFERROR(Oferta!AO62/AVERAGE(Ventas!AO60:AO62),"")</f>
        <v>18.870967741935484</v>
      </c>
      <c r="AP62" s="57">
        <f>IFERROR(Oferta!AP62/AVERAGE(Ventas!AP60:AP62),"")</f>
        <v>9.4231974921630091</v>
      </c>
      <c r="AQ62" s="57">
        <f>IFERROR(Oferta!AQ62/AVERAGE(Ventas!AQ60:AQ62),"")</f>
        <v>14.079491255961845</v>
      </c>
      <c r="AR62" s="57">
        <f>IFERROR(Oferta!AR62/AVERAGE(Ventas!AR60:AR62),"")</f>
        <v>1.6046511627906976</v>
      </c>
      <c r="AS62" s="57">
        <f>IFERROR(Oferta!AS62/AVERAGE(Ventas!AS60:AS62),"")</f>
        <v>6.6976744186046506</v>
      </c>
      <c r="AT62" s="57">
        <f>IFERROR(Oferta!AT62/AVERAGE(Ventas!AT60:AT62),"")</f>
        <v>11.252077562326869</v>
      </c>
      <c r="AU62" s="57">
        <f>IFERROR(Oferta!AU62/AVERAGE(Ventas!AU60:AU62),"")</f>
        <v>28.2</v>
      </c>
      <c r="AV62" s="57">
        <f>IFERROR(Oferta!AV62/AVERAGE(Ventas!AV60:AV62),"")</f>
        <v>3.0598006644518274</v>
      </c>
      <c r="AW62" s="57">
        <f>IFERROR(Oferta!AW62/AVERAGE(Ventas!AW60:AW62),"")</f>
        <v>12.141732283464567</v>
      </c>
      <c r="AX62" s="57">
        <f>IFERROR(Oferta!AX62/AVERAGE(Ventas!AX60:AX62),"")</f>
        <v>6.5798575788402847</v>
      </c>
      <c r="AY62" s="57">
        <f>IFERROR(Oferta!AY62/AVERAGE(Ventas!AY60:AY62),"")</f>
        <v>34.5</v>
      </c>
      <c r="AZ62" s="57">
        <f>IFERROR(Oferta!AZ62/AVERAGE(Ventas!AZ60:AZ62),"")</f>
        <v>9.9642857142857135</v>
      </c>
      <c r="BA62" s="57">
        <f>IFERROR(Oferta!BA62/AVERAGE(Ventas!BA60:BA62),"")</f>
        <v>9.9285714285714288</v>
      </c>
      <c r="BB62" s="57">
        <f>IFERROR(Oferta!BB62/AVERAGE(Ventas!BB60:BB62),"")</f>
        <v>5.3999999999999995</v>
      </c>
      <c r="BC62" s="57">
        <f>IFERROR(Oferta!BC62/AVERAGE(Ventas!BC60:BC62),"")</f>
        <v>12.097826086956522</v>
      </c>
      <c r="BD62" s="57">
        <f>IFERROR(Oferta!BD62/AVERAGE(Ventas!BD60:BD62),"")</f>
        <v>9.755725190839696</v>
      </c>
      <c r="BE62" s="57">
        <f>IFERROR(Oferta!BE62/AVERAGE(Ventas!BE60:BE62),"")</f>
        <v>10.721973094170405</v>
      </c>
      <c r="BF62" s="57">
        <f>IFERROR(Oferta!BF62/AVERAGE(Ventas!BF60:BF62),"")</f>
        <v>8.6666666666666661</v>
      </c>
      <c r="BG62" s="57">
        <f>IFERROR(Oferta!BG62/AVERAGE(Ventas!BG60:BG62),"")</f>
        <v>4.8675742574257432</v>
      </c>
      <c r="BH62" s="57">
        <f>IFERROR(Oferta!BH62/AVERAGE(Ventas!BH60:BH62),"")</f>
        <v>7.9274611398963737</v>
      </c>
      <c r="BI62" s="57">
        <f>IFERROR(Oferta!BI62/AVERAGE(Ventas!BI60:BI62),"")</f>
        <v>10.375</v>
      </c>
      <c r="BJ62" s="57">
        <f>IFERROR(Oferta!BJ62/AVERAGE(Ventas!BJ60:BJ62),"")</f>
        <v>6.3741598207617631</v>
      </c>
      <c r="BK62" s="57">
        <f>IFERROR(Oferta!BK62/AVERAGE(Ventas!BK60:BK62),"")</f>
        <v>8.0707317073170746</v>
      </c>
      <c r="BL62" s="57">
        <f>IFERROR(Oferta!BL62/AVERAGE(Ventas!BL60:BL62),"")</f>
        <v>6.7718696397941684</v>
      </c>
      <c r="BM62" s="57">
        <f>IFERROR(Oferta!BM62/AVERAGE(Ventas!BM60:BM62),"")</f>
        <v>1.2</v>
      </c>
      <c r="BN62" s="57">
        <f>IFERROR(Oferta!BN62/AVERAGE(Ventas!BN60:BN62),"")</f>
        <v>7.1984126984126986</v>
      </c>
      <c r="BO62" s="57">
        <f>IFERROR(Oferta!BO62/AVERAGE(Ventas!BO60:BO62),"")</f>
        <v>8.2085889570552144</v>
      </c>
      <c r="BP62" s="57">
        <f>IFERROR(Oferta!BP62/AVERAGE(Ventas!BP60:BP62),"")</f>
        <v>13.551724137931036</v>
      </c>
      <c r="BQ62" s="57">
        <f>IFERROR(Oferta!BQ62/AVERAGE(Ventas!BQ60:BQ62),"")</f>
        <v>3.2101063829787235</v>
      </c>
      <c r="BR62" s="57">
        <f>IFERROR(Oferta!BR62/AVERAGE(Ventas!BR60:BR62),"")</f>
        <v>8.507722007722009</v>
      </c>
      <c r="BS62" s="57">
        <f>IFERROR(Oferta!BS62/AVERAGE(Ventas!BS60:BS62),"")</f>
        <v>4.8772782503037666</v>
      </c>
      <c r="BT62" s="57" t="str">
        <f>IFERROR(Oferta!BT62/AVERAGE(Ventas!BT60:BT62),"")</f>
        <v/>
      </c>
      <c r="BU62" s="57">
        <f>IFERROR(Oferta!BU62/AVERAGE(Ventas!BU60:BU62),"")</f>
        <v>4.5258620689655178</v>
      </c>
      <c r="BV62" s="57">
        <f>IFERROR(Oferta!BV62/AVERAGE(Ventas!BV60:BV62),"")</f>
        <v>12.023106546854942</v>
      </c>
      <c r="BW62" s="57">
        <f>IFERROR(Oferta!BW62/AVERAGE(Ventas!BW60:BW62),"")</f>
        <v>24.428571428571431</v>
      </c>
      <c r="BX62" s="57">
        <f>IFERROR(Oferta!BX62/AVERAGE(Ventas!BX60:BX62),"")</f>
        <v>4.5258620689655178</v>
      </c>
      <c r="BY62" s="57">
        <f>IFERROR(Oferta!BY62/AVERAGE(Ventas!BY60:BY62),"")</f>
        <v>14.372528616024974</v>
      </c>
      <c r="BZ62" s="57">
        <f>IFERROR(Oferta!BZ62/AVERAGE(Ventas!BZ60:BZ62),"")</f>
        <v>13.311977715877438</v>
      </c>
      <c r="CA62" s="57" t="str">
        <f>IFERROR(Oferta!CA62/AVERAGE(Ventas!CA60:CA62),"")</f>
        <v/>
      </c>
      <c r="CB62" s="57">
        <f>IFERROR(Oferta!CB62/AVERAGE(Ventas!CB60:CB62),"")</f>
        <v>6.5</v>
      </c>
      <c r="CC62" s="57">
        <f>IFERROR(Oferta!CC62/AVERAGE(Ventas!CC60:CC62),"")</f>
        <v>2.5996784565916395</v>
      </c>
      <c r="CD62" s="57">
        <f>IFERROR(Oferta!CD62/AVERAGE(Ventas!CD60:CD62),"")</f>
        <v>10.846153846153847</v>
      </c>
      <c r="CE62" s="57">
        <f>IFERROR(Oferta!CE62/AVERAGE(Ventas!CE60:CE62),"")</f>
        <v>6.5</v>
      </c>
      <c r="CF62" s="57">
        <f>IFERROR(Oferta!CF62/AVERAGE(Ventas!CF60:CF62),"")</f>
        <v>2.9305555555555554</v>
      </c>
      <c r="CG62" s="57">
        <f>IFERROR(Oferta!CG62/AVERAGE(Ventas!CG60:CG62),"")</f>
        <v>4.3583333333333334</v>
      </c>
      <c r="CH62" s="57">
        <f>IFERROR(Oferta!CH62/AVERAGE(Ventas!CH60:CH62),"")</f>
        <v>4.0542809177392281</v>
      </c>
      <c r="CI62" s="57">
        <f>IFERROR(Oferta!CI62/AVERAGE(Ventas!CI60:CI62),"")</f>
        <v>3.241654571843251</v>
      </c>
      <c r="CJ62" s="57">
        <f>IFERROR(Oferta!CJ62/AVERAGE(Ventas!CJ60:CJ62),"")</f>
        <v>7.3423423423423424</v>
      </c>
      <c r="CK62" s="57">
        <f>IFERROR(Oferta!CK62/AVERAGE(Ventas!CK60:CK62),"")</f>
        <v>14.146788990825687</v>
      </c>
      <c r="CL62" s="57">
        <f>IFERROR(Oferta!CL62/AVERAGE(Ventas!CL60:CL62),"")</f>
        <v>3.7004739336492891</v>
      </c>
      <c r="CM62" s="57">
        <f>IFERROR(Oferta!CM62/AVERAGE(Ventas!CM60:CM62),"")</f>
        <v>8.5612161051766638</v>
      </c>
      <c r="CN62" s="57">
        <f>IFERROR(Oferta!CN62/AVERAGE(Ventas!CN60:CN62),"")</f>
        <v>5.0504335919671384</v>
      </c>
      <c r="CO62" s="57">
        <f>IFERROR(Oferta!CO62/AVERAGE(Ventas!CO60:CO62),"")</f>
        <v>4.367647058823529</v>
      </c>
      <c r="CP62" s="57">
        <f>IFERROR(Oferta!CP62/AVERAGE(Ventas!CP60:CP62),"")</f>
        <v>6.7392857142857148</v>
      </c>
      <c r="CQ62" s="57">
        <f>IFERROR(Oferta!CQ62/AVERAGE(Ventas!CQ60:CQ62),"")</f>
        <v>5.0375722543352603</v>
      </c>
      <c r="CR62" s="57">
        <f>IFERROR(Oferta!CR62/AVERAGE(Ventas!CR60:CR62),"")</f>
        <v>9.5056179775280896</v>
      </c>
      <c r="CS62" s="57">
        <f>IFERROR(Oferta!CS62/AVERAGE(Ventas!CS60:CS62),"")</f>
        <v>5.1121076233183862</v>
      </c>
      <c r="CT62" s="57">
        <f>IFERROR(Oferta!CT62/AVERAGE(Ventas!CT60:CT62),"")</f>
        <v>5.9517241379310342</v>
      </c>
      <c r="CU62" s="57">
        <f>IFERROR(Oferta!CU62/AVERAGE(Ventas!CU60:CU62),"")</f>
        <v>5.38733986435569</v>
      </c>
      <c r="CV62" s="57" t="str">
        <f>IFERROR(Oferta!CV62/AVERAGE(Ventas!CV60:CV62),"")</f>
        <v/>
      </c>
      <c r="CW62" s="57">
        <f>IFERROR(Oferta!CW62/AVERAGE(Ventas!CW60:CW62),"")</f>
        <v>9.293333333333333</v>
      </c>
      <c r="CX62" s="57">
        <f>IFERROR(Oferta!CX62/AVERAGE(Ventas!CX60:CX62),"")</f>
        <v>10.448669201520913</v>
      </c>
      <c r="CY62" s="57">
        <f>IFERROR(Oferta!CY62/AVERAGE(Ventas!CY60:CY62),"")</f>
        <v>12.476635514018692</v>
      </c>
      <c r="CZ62" s="57">
        <f>IFERROR(Oferta!CZ62/AVERAGE(Ventas!CZ60:CZ62),"")</f>
        <v>9.293333333333333</v>
      </c>
      <c r="DA62" s="57">
        <f>IFERROR(Oferta!DA62/AVERAGE(Ventas!DA60:DA62),"")</f>
        <v>11.035135135135135</v>
      </c>
      <c r="DB62" s="57">
        <f>IFERROR(Oferta!DB62/AVERAGE(Ventas!DB60:DB62),"")</f>
        <v>10.376470588235293</v>
      </c>
      <c r="DC62" s="57" t="str">
        <f>IFERROR(Oferta!DC62/AVERAGE(Ventas!DC60:DC62),"")</f>
        <v/>
      </c>
      <c r="DD62" s="57">
        <f>IFERROR(Oferta!DD62/AVERAGE(Ventas!DD60:DD62),"")</f>
        <v>19.5</v>
      </c>
      <c r="DE62" s="57">
        <f>IFERROR(Oferta!DE62/AVERAGE(Ventas!DE60:DE62),"")</f>
        <v>8.5961538461538467</v>
      </c>
      <c r="DF62" s="57">
        <f>IFERROR(Oferta!DF62/AVERAGE(Ventas!DF60:DF62),"")</f>
        <v>9.2727272727272734</v>
      </c>
      <c r="DG62" s="57">
        <f>IFERROR(Oferta!DG62/AVERAGE(Ventas!DG60:DG62),"")</f>
        <v>19.5</v>
      </c>
      <c r="DH62" s="57">
        <f>IFERROR(Oferta!DH62/AVERAGE(Ventas!DH60:DH62),"")</f>
        <v>8.8588235294117652</v>
      </c>
      <c r="DI62" s="57">
        <f>IFERROR(Oferta!DI62/AVERAGE(Ventas!DI60:DI62),"")</f>
        <v>11.20183486238532</v>
      </c>
      <c r="DJ62" s="57">
        <f>IFERROR(Oferta!DJ62/AVERAGE(Ventas!DJ60:DJ62),"")</f>
        <v>1740</v>
      </c>
      <c r="DK62" s="57">
        <f>IFERROR(Oferta!DK62/AVERAGE(Ventas!DK60:DK62),"")</f>
        <v>6.8253968253968251</v>
      </c>
      <c r="DL62" s="57">
        <f>IFERROR(Oferta!DL62/AVERAGE(Ventas!DL60:DL62),"")</f>
        <v>9.6</v>
      </c>
      <c r="DM62" s="57">
        <f>IFERROR(Oferta!DM62/AVERAGE(Ventas!DM60:DM62),"")</f>
        <v>19.132075471698112</v>
      </c>
      <c r="DN62" s="57">
        <f>IFERROR(Oferta!DN62/AVERAGE(Ventas!DN60:DN62),"")</f>
        <v>15.947368421052632</v>
      </c>
      <c r="DO62" s="57">
        <f>IFERROR(Oferta!DO62/AVERAGE(Ventas!DO60:DO62),"")</f>
        <v>14.585526315789474</v>
      </c>
      <c r="DP62" s="57">
        <f>IFERROR(Oferta!DP62/AVERAGE(Ventas!DP60:DP62),"")</f>
        <v>15.109311740890689</v>
      </c>
      <c r="DQ62" s="57">
        <f>IFERROR(Oferta!DQ62/AVERAGE(Ventas!DQ60:DQ62),"")</f>
        <v>26.677419354838708</v>
      </c>
      <c r="DR62" s="57">
        <f>IFERROR(Oferta!DR62/AVERAGE(Ventas!DR60:DR62),"")</f>
        <v>23.453757225433527</v>
      </c>
      <c r="DS62" s="57">
        <f>IFERROR(Oferta!DS62/AVERAGE(Ventas!DS60:DS62),"")</f>
        <v>17.894117647058824</v>
      </c>
      <c r="DT62" s="57">
        <f>IFERROR(Oferta!DT62/AVERAGE(Ventas!DT60:DT62),"")</f>
        <v>19.357142857142858</v>
      </c>
      <c r="DU62" s="57">
        <f>IFERROR(Oferta!DU62/AVERAGE(Ventas!DU60:DU62),"")</f>
        <v>24.13667425968109</v>
      </c>
      <c r="DV62" s="57">
        <f>IFERROR(Oferta!DV62/AVERAGE(Ventas!DV60:DV62),"")</f>
        <v>18.183962264150942</v>
      </c>
      <c r="DW62" s="57">
        <f>IFERROR(Oferta!DW62/AVERAGE(Ventas!DW60:DW62),"")</f>
        <v>22.198156682027651</v>
      </c>
      <c r="DX62" s="57">
        <f>IFERROR(Oferta!DX62/AVERAGE(Ventas!DX60:DX62),"")</f>
        <v>0.52723535457348414</v>
      </c>
      <c r="DY62" s="57">
        <f>IFERROR(Oferta!DY62/AVERAGE(Ventas!DY60:DY62),"")</f>
        <v>5.666666666666667</v>
      </c>
      <c r="DZ62" s="57">
        <f>IFERROR(Oferta!DZ62/AVERAGE(Ventas!DZ60:DZ62),"")</f>
        <v>8</v>
      </c>
      <c r="EA62" s="57">
        <f>IFERROR(Oferta!EA62/AVERAGE(Ventas!EA60:EA62),"")</f>
        <v>75</v>
      </c>
      <c r="EB62" s="57">
        <f>IFERROR(Oferta!EB62/AVERAGE(Ventas!EB60:EB62),"")</f>
        <v>0.73260976813024181</v>
      </c>
      <c r="EC62" s="57">
        <f>IFERROR(Oferta!EC62/AVERAGE(Ventas!EC60:EC62),"")</f>
        <v>9.2884615384615383</v>
      </c>
      <c r="ED62" s="57">
        <f>IFERROR(Oferta!ED62/AVERAGE(Ventas!ED60:ED62),"")</f>
        <v>0.94660894660894657</v>
      </c>
      <c r="EE62" s="57">
        <f>IFERROR(Oferta!EE62/AVERAGE(Ventas!EE60:EE62),"")</f>
        <v>12.431741140215715</v>
      </c>
      <c r="EF62" s="57">
        <f>IFERROR(Oferta!EF62/AVERAGE(Ventas!EF60:EF62),"")</f>
        <v>4.5027240679414593</v>
      </c>
      <c r="EG62" s="57">
        <f>IFERROR(Oferta!EG62/AVERAGE(Ventas!EG60:EG62),"")</f>
        <v>9.1145156298359638</v>
      </c>
      <c r="EH62" s="57">
        <f>IFERROR(Oferta!EH62/AVERAGE(Ventas!EH60:EH62),"")</f>
        <v>10.998289867464729</v>
      </c>
      <c r="EI62" s="57">
        <f>IFERROR(Oferta!EI62/AVERAGE(Ventas!EI60:EI62),"")</f>
        <v>6.5437886720609235</v>
      </c>
      <c r="EJ62" s="57">
        <f>IFERROR(Oferta!EJ62/AVERAGE(Ventas!EJ60:EJ62),"")</f>
        <v>9.727715538236728</v>
      </c>
      <c r="EK62" s="57">
        <f>IFERROR(Oferta!EK62/AVERAGE(Ventas!EK60:EK62),"")</f>
        <v>8.2399080698372682</v>
      </c>
      <c r="EL62" s="57">
        <f>IFERROR(Oferta!EL62/AVERAGE(Ventas!EL60:EL62),"")</f>
        <v>11.716833890746933</v>
      </c>
      <c r="EM62" s="57">
        <f>IFERROR(Oferta!EM62/AVERAGE(Ventas!EM60:EM62),"")</f>
        <v>4.9114846402252219</v>
      </c>
      <c r="EN62" s="57">
        <f>IFERROR(Oferta!EN62/AVERAGE(Ventas!EN60:EN62),"")</f>
        <v>9.122777101096224</v>
      </c>
      <c r="EO62" s="57">
        <f>IFERROR(Oferta!EO62/AVERAGE(Ventas!EO60:EO62),"")</f>
        <v>10.850065925786399</v>
      </c>
      <c r="EP62" s="57">
        <f>IFERROR(Oferta!EP62/AVERAGE(Ventas!EP60:EP62),"")</f>
        <v>7.0093361590010881</v>
      </c>
      <c r="EQ62" s="57">
        <f>IFERROR(Oferta!EQ62/AVERAGE(Ventas!EQ60:EQ62),"")</f>
        <v>9.6431003177485248</v>
      </c>
      <c r="ER62" s="57">
        <f>IFERROR(Oferta!ER62/AVERAGE(Ventas!ER60:ER62),"")</f>
        <v>8.3324117093749113</v>
      </c>
      <c r="ES62" s="57">
        <f>IFERROR(Oferta!ES62/AVERAGE(Ventas!ES60:ES62),"")</f>
        <v>11.490473061760841</v>
      </c>
      <c r="ET62" s="57">
        <f>IFERROR(Oferta!ET62/AVERAGE(Ventas!ET60:ET62),"")</f>
        <v>5.56784110798265</v>
      </c>
      <c r="EU62" s="57">
        <f>IFERROR(Oferta!EU62/AVERAGE(Ventas!EU60:EU62),"")</f>
        <v>9.1580016552554362</v>
      </c>
      <c r="EV62" s="57">
        <f>IFERROR(Oferta!EV62/AVERAGE(Ventas!EV60:EV62),"")</f>
        <v>11.14218504966022</v>
      </c>
      <c r="EW62" s="57">
        <f>IFERROR(Oferta!EW62/AVERAGE(Ventas!EW60:EW62),"")</f>
        <v>7.4429767538613545</v>
      </c>
      <c r="EX62" s="57">
        <f>IFERROR(Oferta!EX62/AVERAGE(Ventas!EX60:EX62),"")</f>
        <v>9.7563846558066221</v>
      </c>
      <c r="EY62" s="57">
        <f>IFERROR(Oferta!EY62/AVERAGE(Ventas!EY60:EY62),"")</f>
        <v>8.5936642358660702</v>
      </c>
      <c r="EZ62" s="57">
        <f>IFERROR(Oferta!EZ62/AVERAGE(Ventas!EZ60:EZ62),"")</f>
        <v>8.8349514563106801</v>
      </c>
      <c r="FA62" s="57">
        <f>IFERROR(Oferta!FA62/AVERAGE(Ventas!FA60:FA62),"")</f>
        <v>5.5684465285130846</v>
      </c>
      <c r="FB62" s="57">
        <f>IFERROR(Oferta!FB62/AVERAGE(Ventas!FB60:FB62),"")</f>
        <v>9.1535751761355133</v>
      </c>
      <c r="FC62" s="57">
        <f>IFERROR(Oferta!FC62/AVERAGE(Ventas!FC60:FC62),"")</f>
        <v>11.153310104529616</v>
      </c>
      <c r="FD62" s="57">
        <f>IFERROR(Oferta!FD62/AVERAGE(Ventas!FD60:FD62),"")</f>
        <v>6.8030673692133989</v>
      </c>
      <c r="FE62" s="57">
        <f>IFERROR(Oferta!FE62/AVERAGE(Ventas!FE60:FE62),"")</f>
        <v>9.7551095273032171</v>
      </c>
      <c r="FF62" s="57">
        <f>IFERROR(Oferta!FF62/AVERAGE(Ventas!FF60:FF62),"")</f>
        <v>8.1995388963260449</v>
      </c>
    </row>
    <row r="63" spans="1:162" x14ac:dyDescent="0.2">
      <c r="A63" s="45">
        <v>41883</v>
      </c>
      <c r="B63" s="57">
        <f>IFERROR(Oferta!B63/AVERAGE(Ventas!B61:B63),"")</f>
        <v>13.423841059602649</v>
      </c>
      <c r="C63" s="57">
        <f>IFERROR(Oferta!C63/AVERAGE(Ventas!C61:C63),"")</f>
        <v>6.7547619047619047</v>
      </c>
      <c r="D63" s="57">
        <f>IFERROR(Oferta!D63/AVERAGE(Ventas!D61:D63),"")</f>
        <v>12.32221063607925</v>
      </c>
      <c r="E63" s="57">
        <f>IFERROR(Oferta!E63/AVERAGE(Ventas!E61:E63),"")</f>
        <v>14.565789473684211</v>
      </c>
      <c r="F63" s="57">
        <f>IFERROR(Oferta!F63/AVERAGE(Ventas!F61:F63),"")</f>
        <v>8.5183887915936953</v>
      </c>
      <c r="G63" s="57">
        <f>IFERROR(Oferta!G63/AVERAGE(Ventas!G61:G63),"")</f>
        <v>12.862232779097388</v>
      </c>
      <c r="H63" s="57">
        <f>IFERROR(Oferta!H63/AVERAGE(Ventas!H61:H63),"")</f>
        <v>11.509814612868048</v>
      </c>
      <c r="I63" s="57">
        <f>IFERROR(Oferta!I63/AVERAGE(Ventas!I61:I63),"")</f>
        <v>10387.5</v>
      </c>
      <c r="J63" s="57">
        <f>IFERROR(Oferta!J63/AVERAGE(Ventas!J61:J63),"")</f>
        <v>7</v>
      </c>
      <c r="K63" s="57">
        <f>IFERROR(Oferta!K63/AVERAGE(Ventas!K61:K63),"")</f>
        <v>7.8994285714285706</v>
      </c>
      <c r="L63" s="57">
        <f>IFERROR(Oferta!L63/AVERAGE(Ventas!L61:L63),"")</f>
        <v>10.460949464012252</v>
      </c>
      <c r="M63" s="57">
        <f>IFERROR(Oferta!M63/AVERAGE(Ventas!M61:M63),"")</f>
        <v>68.42307692307692</v>
      </c>
      <c r="N63" s="57">
        <f>IFERROR(Oferta!N63/AVERAGE(Ventas!N61:N63),"")</f>
        <v>8.9941099476439792</v>
      </c>
      <c r="O63" s="57">
        <f>IFERROR(Oferta!O63/AVERAGE(Ventas!O61:O63),"")</f>
        <v>19.758842443729904</v>
      </c>
      <c r="P63" s="57">
        <f>IFERROR(Oferta!P63/AVERAGE(Ventas!P61:P63),"")</f>
        <v>0.29987239472564869</v>
      </c>
      <c r="Q63" s="57">
        <f>IFERROR(Oferta!Q63/AVERAGE(Ventas!Q61:Q63),"")</f>
        <v>3.5031429717801257</v>
      </c>
      <c r="R63" s="57">
        <f>IFERROR(Oferta!R63/AVERAGE(Ventas!R61:R63),"")</f>
        <v>6.9059771658831428</v>
      </c>
      <c r="S63" s="57">
        <f>IFERROR(Oferta!S63/AVERAGE(Ventas!S61:S63),"")</f>
        <v>8.25</v>
      </c>
      <c r="T63" s="57">
        <f>IFERROR(Oferta!T63/AVERAGE(Ventas!T61:T63),"")</f>
        <v>2.7368742368742369</v>
      </c>
      <c r="U63" s="57">
        <f>IFERROR(Oferta!U63/AVERAGE(Ventas!U61:U63),"")</f>
        <v>7.4403236682400546</v>
      </c>
      <c r="V63" s="57">
        <f>IFERROR(Oferta!V63/AVERAGE(Ventas!V61:V63),"")</f>
        <v>4.759496607318912</v>
      </c>
      <c r="W63" s="57">
        <f>IFERROR(Oferta!W63/AVERAGE(Ventas!W61:W63),"")</f>
        <v>35.432432432432435</v>
      </c>
      <c r="X63" s="57">
        <f>IFERROR(Oferta!X63/AVERAGE(Ventas!X61:X63),"")</f>
        <v>8.0740740740740744</v>
      </c>
      <c r="Y63" s="57">
        <f>IFERROR(Oferta!Y63/AVERAGE(Ventas!Y61:Y63),"")</f>
        <v>14.068965517241381</v>
      </c>
      <c r="Z63" s="57">
        <f>IFERROR(Oferta!Z63/AVERAGE(Ventas!Z61:Z63),"")</f>
        <v>6.5957066189624323</v>
      </c>
      <c r="AA63" s="57">
        <f>IFERROR(Oferta!AA63/AVERAGE(Ventas!AA61:AA63),"")</f>
        <v>19.197802197802197</v>
      </c>
      <c r="AB63" s="57">
        <f>IFERROR(Oferta!AB63/AVERAGE(Ventas!AB61:AB63),"")</f>
        <v>8.7876106194690262</v>
      </c>
      <c r="AC63" s="57">
        <f>IFERROR(Oferta!AC63/AVERAGE(Ventas!AC61:AC63),"")</f>
        <v>13.038893044128645</v>
      </c>
      <c r="AD63" s="57">
        <f>IFERROR(Oferta!AD63/AVERAGE(Ventas!AD61:AD63),"")</f>
        <v>96.5625</v>
      </c>
      <c r="AE63" s="57">
        <f>IFERROR(Oferta!AE63/AVERAGE(Ventas!AE61:AE63),"")</f>
        <v>5.5595238095238093</v>
      </c>
      <c r="AF63" s="57">
        <f>IFERROR(Oferta!AF63/AVERAGE(Ventas!AF61:AF63),"")</f>
        <v>14.3203125</v>
      </c>
      <c r="AG63" s="57">
        <f>IFERROR(Oferta!AG63/AVERAGE(Ventas!AG61:AG63),"")</f>
        <v>24.631578947368421</v>
      </c>
      <c r="AH63" s="57">
        <f>IFERROR(Oferta!AH63/AVERAGE(Ventas!AH61:AH63),"")</f>
        <v>15.81338028169014</v>
      </c>
      <c r="AI63" s="57">
        <f>IFERROR(Oferta!AI63/AVERAGE(Ventas!AI61:AI63),"")</f>
        <v>15.032727272727271</v>
      </c>
      <c r="AJ63" s="57">
        <f>IFERROR(Oferta!AJ63/AVERAGE(Ventas!AJ61:AJ63),"")</f>
        <v>15.429338103756708</v>
      </c>
      <c r="AK63" s="57">
        <f>IFERROR(Oferta!AK63/AVERAGE(Ventas!AK61:AK63),"")</f>
        <v>18.644628099173552</v>
      </c>
      <c r="AL63" s="57">
        <f>IFERROR(Oferta!AL63/AVERAGE(Ventas!AL61:AL63),"")</f>
        <v>5.3963414634146343</v>
      </c>
      <c r="AM63" s="57">
        <f>IFERROR(Oferta!AM63/AVERAGE(Ventas!AM61:AM63),"")</f>
        <v>8.436090225563909</v>
      </c>
      <c r="AN63" s="57">
        <f>IFERROR(Oferta!AN63/AVERAGE(Ventas!AN61:AN63),"")</f>
        <v>7.5925925925925926</v>
      </c>
      <c r="AO63" s="57">
        <f>IFERROR(Oferta!AO63/AVERAGE(Ventas!AO61:AO63),"")</f>
        <v>13.293103448275861</v>
      </c>
      <c r="AP63" s="57">
        <f>IFERROR(Oferta!AP63/AVERAGE(Ventas!AP61:AP63),"")</f>
        <v>8.2391930835734861</v>
      </c>
      <c r="AQ63" s="57">
        <f>IFERROR(Oferta!AQ63/AVERAGE(Ventas!AQ61:AQ63),"")</f>
        <v>10.96414342629482</v>
      </c>
      <c r="AR63" s="57">
        <f>IFERROR(Oferta!AR63/AVERAGE(Ventas!AR61:AR63),"")</f>
        <v>0.91586538461538469</v>
      </c>
      <c r="AS63" s="57">
        <f>IFERROR(Oferta!AS63/AVERAGE(Ventas!AS61:AS63),"")</f>
        <v>8.1692307692307686</v>
      </c>
      <c r="AT63" s="57">
        <f>IFERROR(Oferta!AT63/AVERAGE(Ventas!AT61:AT63),"")</f>
        <v>9.7731958762886588</v>
      </c>
      <c r="AU63" s="57">
        <f>IFERROR(Oferta!AU63/AVERAGE(Ventas!AU61:AU63),"")</f>
        <v>10.5</v>
      </c>
      <c r="AV63" s="57">
        <f>IFERROR(Oferta!AV63/AVERAGE(Ventas!AV61:AV63),"")</f>
        <v>2.6428571428571428</v>
      </c>
      <c r="AW63" s="57">
        <f>IFERROR(Oferta!AW63/AVERAGE(Ventas!AW61:AW63),"")</f>
        <v>9.8590909090909093</v>
      </c>
      <c r="AX63" s="57">
        <f>IFERROR(Oferta!AX63/AVERAGE(Ventas!AX61:AX63),"")</f>
        <v>5.8630831643002024</v>
      </c>
      <c r="AY63" s="57">
        <f>IFERROR(Oferta!AY63/AVERAGE(Ventas!AY61:AY63),"")</f>
        <v>16.5</v>
      </c>
      <c r="AZ63" s="57">
        <f>IFERROR(Oferta!AZ63/AVERAGE(Ventas!AZ61:AZ63),"")</f>
        <v>19.785714285714285</v>
      </c>
      <c r="BA63" s="57">
        <f>IFERROR(Oferta!BA63/AVERAGE(Ventas!BA61:BA63),"")</f>
        <v>8.1428571428571423</v>
      </c>
      <c r="BB63" s="57">
        <f>IFERROR(Oferta!BB63/AVERAGE(Ventas!BB61:BB63),"")</f>
        <v>15</v>
      </c>
      <c r="BC63" s="57">
        <f>IFERROR(Oferta!BC63/AVERAGE(Ventas!BC61:BC63),"")</f>
        <v>19.259999999999998</v>
      </c>
      <c r="BD63" s="57">
        <f>IFERROR(Oferta!BD63/AVERAGE(Ventas!BD61:BD63),"")</f>
        <v>8.2799999999999994</v>
      </c>
      <c r="BE63" s="57">
        <f>IFERROR(Oferta!BE63/AVERAGE(Ventas!BE61:BE63),"")</f>
        <v>11.024999999999999</v>
      </c>
      <c r="BF63" s="57">
        <f>IFERROR(Oferta!BF63/AVERAGE(Ventas!BF61:BF63),"")</f>
        <v>5.3537117903930129</v>
      </c>
      <c r="BG63" s="57">
        <f>IFERROR(Oferta!BG63/AVERAGE(Ventas!BG61:BG63),"")</f>
        <v>4.8820286659316432</v>
      </c>
      <c r="BH63" s="57">
        <f>IFERROR(Oferta!BH63/AVERAGE(Ventas!BH61:BH63),"")</f>
        <v>5.8107606679035255</v>
      </c>
      <c r="BI63" s="57">
        <f>IFERROR(Oferta!BI63/AVERAGE(Ventas!BI61:BI63),"")</f>
        <v>4.536585365853659</v>
      </c>
      <c r="BJ63" s="57">
        <f>IFERROR(Oferta!BJ63/AVERAGE(Ventas!BJ61:BJ63),"")</f>
        <v>5.0853199498117938</v>
      </c>
      <c r="BK63" s="57">
        <f>IFERROR(Oferta!BK63/AVERAGE(Ventas!BK61:BK63),"")</f>
        <v>5.7206896551724133</v>
      </c>
      <c r="BL63" s="57">
        <f>IFERROR(Oferta!BL63/AVERAGE(Ventas!BL61:BL63),"")</f>
        <v>5.2548298068077282</v>
      </c>
      <c r="BM63" s="57">
        <f>IFERROR(Oferta!BM63/AVERAGE(Ventas!BM61:BM63),"")</f>
        <v>1.4444444444444444</v>
      </c>
      <c r="BN63" s="57">
        <f>IFERROR(Oferta!BN63/AVERAGE(Ventas!BN61:BN63),"")</f>
        <v>6.8722826086956523</v>
      </c>
      <c r="BO63" s="57">
        <f>IFERROR(Oferta!BO63/AVERAGE(Ventas!BO61:BO63),"")</f>
        <v>7.8372591006423988</v>
      </c>
      <c r="BP63" s="57">
        <f>IFERROR(Oferta!BP63/AVERAGE(Ventas!BP61:BP63),"")</f>
        <v>14</v>
      </c>
      <c r="BQ63" s="57">
        <f>IFERROR(Oferta!BQ63/AVERAGE(Ventas!BQ61:BQ63),"")</f>
        <v>3.6442731277533036</v>
      </c>
      <c r="BR63" s="57">
        <f>IFERROR(Oferta!BR63/AVERAGE(Ventas!BR61:BR63),"")</f>
        <v>8.1740890688259107</v>
      </c>
      <c r="BS63" s="57">
        <f>IFERROR(Oferta!BS63/AVERAGE(Ventas!BS61:BS63),"")</f>
        <v>5.2403708987161197</v>
      </c>
      <c r="BT63" s="57" t="str">
        <f>IFERROR(Oferta!BT63/AVERAGE(Ventas!BT61:BT63),"")</f>
        <v/>
      </c>
      <c r="BU63" s="57">
        <f>IFERROR(Oferta!BU63/AVERAGE(Ventas!BU61:BU63),"")</f>
        <v>6.81</v>
      </c>
      <c r="BV63" s="57">
        <f>IFERROR(Oferta!BV63/AVERAGE(Ventas!BV61:BV63),"")</f>
        <v>17.134715025906736</v>
      </c>
      <c r="BW63" s="57">
        <f>IFERROR(Oferta!BW63/AVERAGE(Ventas!BW61:BW63),"")</f>
        <v>20.118367346938776</v>
      </c>
      <c r="BX63" s="57">
        <f>IFERROR(Oferta!BX63/AVERAGE(Ventas!BX61:BX63),"")</f>
        <v>6.81</v>
      </c>
      <c r="BY63" s="57">
        <f>IFERROR(Oferta!BY63/AVERAGE(Ventas!BY61:BY63),"")</f>
        <v>18.021844660194173</v>
      </c>
      <c r="BZ63" s="57">
        <f>IFERROR(Oferta!BZ63/AVERAGE(Ventas!BZ61:BZ63),"")</f>
        <v>16.808441558441558</v>
      </c>
      <c r="CA63" s="57" t="str">
        <f>IFERROR(Oferta!CA63/AVERAGE(Ventas!CA61:CA63),"")</f>
        <v/>
      </c>
      <c r="CB63" s="57">
        <f>IFERROR(Oferta!CB63/AVERAGE(Ventas!CB61:CB63),"")</f>
        <v>10.522167487684728</v>
      </c>
      <c r="CC63" s="57">
        <f>IFERROR(Oferta!CC63/AVERAGE(Ventas!CC61:CC63),"")</f>
        <v>3.164665523156089</v>
      </c>
      <c r="CD63" s="57">
        <f>IFERROR(Oferta!CD63/AVERAGE(Ventas!CD61:CD63),"")</f>
        <v>9.1999999999999993</v>
      </c>
      <c r="CE63" s="57">
        <f>IFERROR(Oferta!CE63/AVERAGE(Ventas!CE61:CE63),"")</f>
        <v>10.522167487684728</v>
      </c>
      <c r="CF63" s="57">
        <f>IFERROR(Oferta!CF63/AVERAGE(Ventas!CF61:CF63),"")</f>
        <v>3.4600326264274059</v>
      </c>
      <c r="CG63" s="57">
        <f>IFERROR(Oferta!CG63/AVERAGE(Ventas!CG61:CG63),"")</f>
        <v>6.2737978410206079</v>
      </c>
      <c r="CH63" s="57">
        <f>IFERROR(Oferta!CH63/AVERAGE(Ventas!CH61:CH63),"")</f>
        <v>3.4033880359978825</v>
      </c>
      <c r="CI63" s="57">
        <f>IFERROR(Oferta!CI63/AVERAGE(Ventas!CI61:CI63),"")</f>
        <v>3.9109217660728119</v>
      </c>
      <c r="CJ63" s="57">
        <f>IFERROR(Oferta!CJ63/AVERAGE(Ventas!CJ61:CJ63),"")</f>
        <v>6.724324324324324</v>
      </c>
      <c r="CK63" s="57">
        <f>IFERROR(Oferta!CK63/AVERAGE(Ventas!CK61:CK63),"")</f>
        <v>11.722419928825623</v>
      </c>
      <c r="CL63" s="57">
        <f>IFERROR(Oferta!CL63/AVERAGE(Ventas!CL61:CL63),"")</f>
        <v>3.6094339622641511</v>
      </c>
      <c r="CM63" s="57">
        <f>IFERROR(Oferta!CM63/AVERAGE(Ventas!CM61:CM63),"")</f>
        <v>7.7340043134435659</v>
      </c>
      <c r="CN63" s="57">
        <f>IFERROR(Oferta!CN63/AVERAGE(Ventas!CN61:CN63),"")</f>
        <v>4.8645810544738568</v>
      </c>
      <c r="CO63" s="57">
        <f>IFERROR(Oferta!CO63/AVERAGE(Ventas!CO61:CO63),"")</f>
        <v>3.5417376490630326</v>
      </c>
      <c r="CP63" s="57">
        <f>IFERROR(Oferta!CP63/AVERAGE(Ventas!CP61:CP63),"")</f>
        <v>7.1924686192468616</v>
      </c>
      <c r="CQ63" s="57">
        <f>IFERROR(Oferta!CQ63/AVERAGE(Ventas!CQ61:CQ63),"")</f>
        <v>4.4432432432432432</v>
      </c>
      <c r="CR63" s="57">
        <f>IFERROR(Oferta!CR63/AVERAGE(Ventas!CR61:CR63),"")</f>
        <v>8.59375</v>
      </c>
      <c r="CS63" s="57">
        <f>IFERROR(Oferta!CS63/AVERAGE(Ventas!CS61:CS63),"")</f>
        <v>4.5980629539951581</v>
      </c>
      <c r="CT63" s="57">
        <f>IFERROR(Oferta!CT63/AVERAGE(Ventas!CT61:CT63),"")</f>
        <v>5.2982832618025748</v>
      </c>
      <c r="CU63" s="57">
        <f>IFERROR(Oferta!CU63/AVERAGE(Ventas!CU61:CU63),"")</f>
        <v>4.8506191950464395</v>
      </c>
      <c r="CV63" s="57" t="str">
        <f>IFERROR(Oferta!CV63/AVERAGE(Ventas!CV61:CV63),"")</f>
        <v/>
      </c>
      <c r="CW63" s="57">
        <f>IFERROR(Oferta!CW63/AVERAGE(Ventas!CW61:CW63),"")</f>
        <v>5.991957104557641</v>
      </c>
      <c r="CX63" s="57">
        <f>IFERROR(Oferta!CX63/AVERAGE(Ventas!CX61:CX63),"")</f>
        <v>8.3527397260273979</v>
      </c>
      <c r="CY63" s="57">
        <f>IFERROR(Oferta!CY63/AVERAGE(Ventas!CY61:CY63),"")</f>
        <v>14.081632653061225</v>
      </c>
      <c r="CZ63" s="57">
        <f>IFERROR(Oferta!CZ63/AVERAGE(Ventas!CZ61:CZ63),"")</f>
        <v>5.991957104557641</v>
      </c>
      <c r="DA63" s="57">
        <f>IFERROR(Oferta!DA63/AVERAGE(Ventas!DA61:DA63),"")</f>
        <v>9.792307692307693</v>
      </c>
      <c r="DB63" s="57">
        <f>IFERROR(Oferta!DB63/AVERAGE(Ventas!DB61:DB63),"")</f>
        <v>7.9344692005242461</v>
      </c>
      <c r="DC63" s="57" t="str">
        <f>IFERROR(Oferta!DC63/AVERAGE(Ventas!DC61:DC63),"")</f>
        <v/>
      </c>
      <c r="DD63" s="57">
        <f>IFERROR(Oferta!DD63/AVERAGE(Ventas!DD61:DD63),"")</f>
        <v>8.7272727272727284</v>
      </c>
      <c r="DE63" s="57">
        <f>IFERROR(Oferta!DE63/AVERAGE(Ventas!DE61:DE63),"")</f>
        <v>12.299999999999999</v>
      </c>
      <c r="DF63" s="57">
        <f>IFERROR(Oferta!DF63/AVERAGE(Ventas!DF61:DF63),"")</f>
        <v>8.8181818181818183</v>
      </c>
      <c r="DG63" s="57">
        <f>IFERROR(Oferta!DG63/AVERAGE(Ventas!DG61:DG63),"")</f>
        <v>8.7272727272727284</v>
      </c>
      <c r="DH63" s="57">
        <f>IFERROR(Oferta!DH63/AVERAGE(Ventas!DH61:DH63),"")</f>
        <v>10.726027397260275</v>
      </c>
      <c r="DI63" s="57">
        <f>IFERROR(Oferta!DI63/AVERAGE(Ventas!DI61:DI63),"")</f>
        <v>9.9743589743589745</v>
      </c>
      <c r="DJ63" s="57">
        <f>IFERROR(Oferta!DJ63/AVERAGE(Ventas!DJ61:DJ63),"")</f>
        <v>3933</v>
      </c>
      <c r="DK63" s="57">
        <f>IFERROR(Oferta!DK63/AVERAGE(Ventas!DK61:DK63),"")</f>
        <v>4.228346456692913</v>
      </c>
      <c r="DL63" s="57">
        <f>IFERROR(Oferta!DL63/AVERAGE(Ventas!DL61:DL63),"")</f>
        <v>11.592857142857143</v>
      </c>
      <c r="DM63" s="57">
        <f>IFERROR(Oferta!DM63/AVERAGE(Ventas!DM61:DM63),"")</f>
        <v>24.944881889763778</v>
      </c>
      <c r="DN63" s="57">
        <f>IFERROR(Oferta!DN63/AVERAGE(Ventas!DN61:DN63),"")</f>
        <v>19.63529411764706</v>
      </c>
      <c r="DO63" s="57">
        <f>IFERROR(Oferta!DO63/AVERAGE(Ventas!DO61:DO63),"")</f>
        <v>17.943820224719101</v>
      </c>
      <c r="DP63" s="57">
        <f>IFERROR(Oferta!DP63/AVERAGE(Ventas!DP61:DP63),"")</f>
        <v>18.770114942528735</v>
      </c>
      <c r="DQ63" s="57">
        <f>IFERROR(Oferta!DQ63/AVERAGE(Ventas!DQ61:DQ63),"")</f>
        <v>25.23776223776224</v>
      </c>
      <c r="DR63" s="57">
        <f>IFERROR(Oferta!DR63/AVERAGE(Ventas!DR61:DR63),"")</f>
        <v>23.050295857988164</v>
      </c>
      <c r="DS63" s="57">
        <f>IFERROR(Oferta!DS63/AVERAGE(Ventas!DS61:DS63),"")</f>
        <v>18.5</v>
      </c>
      <c r="DT63" s="57">
        <f>IFERROR(Oferta!DT63/AVERAGE(Ventas!DT61:DT63),"")</f>
        <v>20.341463414634148</v>
      </c>
      <c r="DU63" s="57">
        <f>IFERROR(Oferta!DU63/AVERAGE(Ventas!DU61:DU63),"")</f>
        <v>23.700623700623698</v>
      </c>
      <c r="DV63" s="57">
        <f>IFERROR(Oferta!DV63/AVERAGE(Ventas!DV61:DV63),"")</f>
        <v>18.871921182266007</v>
      </c>
      <c r="DW63" s="57">
        <f>IFERROR(Oferta!DW63/AVERAGE(Ventas!DW61:DW63),"")</f>
        <v>22.267543859649123</v>
      </c>
      <c r="DX63" s="57">
        <f>IFERROR(Oferta!DX63/AVERAGE(Ventas!DX61:DX63),"")</f>
        <v>1.9945945945945946</v>
      </c>
      <c r="DY63" s="57">
        <f>IFERROR(Oferta!DY63/AVERAGE(Ventas!DY61:DY63),"")</f>
        <v>9.5377358490566024</v>
      </c>
      <c r="DZ63" s="57">
        <f>IFERROR(Oferta!DZ63/AVERAGE(Ventas!DZ61:DZ63),"")</f>
        <v>9</v>
      </c>
      <c r="EA63" s="57">
        <f>IFERROR(Oferta!EA63/AVERAGE(Ventas!EA61:EA63),"")</f>
        <v>75</v>
      </c>
      <c r="EB63" s="57">
        <f>IFERROR(Oferta!EB63/AVERAGE(Ventas!EB61:EB63),"")</f>
        <v>3.6743697478991599</v>
      </c>
      <c r="EC63" s="57">
        <f>IFERROR(Oferta!EC63/AVERAGE(Ventas!EC61:EC63),"")</f>
        <v>10.157894736842104</v>
      </c>
      <c r="ED63" s="57">
        <f>IFERROR(Oferta!ED63/AVERAGE(Ventas!ED61:ED63),"")</f>
        <v>4.3677298311444659</v>
      </c>
      <c r="EE63" s="57">
        <f>IFERROR(Oferta!EE63/AVERAGE(Ventas!EE61:EE63),"")</f>
        <v>7.23961661341853</v>
      </c>
      <c r="EF63" s="57">
        <f>IFERROR(Oferta!EF63/AVERAGE(Ventas!EF61:EF63),"")</f>
        <v>4.0888761467889907</v>
      </c>
      <c r="EG63" s="57">
        <f>IFERROR(Oferta!EG63/AVERAGE(Ventas!EG61:EG63),"")</f>
        <v>9.143823173193379</v>
      </c>
      <c r="EH63" s="57">
        <f>IFERROR(Oferta!EH63/AVERAGE(Ventas!EH61:EH63),"")</f>
        <v>10.450287755507045</v>
      </c>
      <c r="EI63" s="57">
        <f>IFERROR(Oferta!EI63/AVERAGE(Ventas!EI61:EI63),"")</f>
        <v>5.0647140312685535</v>
      </c>
      <c r="EJ63" s="57">
        <f>IFERROR(Oferta!EJ63/AVERAGE(Ventas!EJ61:EJ63),"")</f>
        <v>9.5842644008831215</v>
      </c>
      <c r="EK63" s="57">
        <f>IFERROR(Oferta!EK63/AVERAGE(Ventas!EK61:EK63),"")</f>
        <v>7.308576363515578</v>
      </c>
      <c r="EL63" s="57">
        <f>IFERROR(Oferta!EL63/AVERAGE(Ventas!EL61:EL63),"")</f>
        <v>7.9551300789242916</v>
      </c>
      <c r="EM63" s="57">
        <f>IFERROR(Oferta!EM63/AVERAGE(Ventas!EM61:EM63),"")</f>
        <v>4.6572719614000153</v>
      </c>
      <c r="EN63" s="57">
        <f>IFERROR(Oferta!EN63/AVERAGE(Ventas!EN61:EN63),"")</f>
        <v>8.8688409197559839</v>
      </c>
      <c r="EO63" s="57">
        <f>IFERROR(Oferta!EO63/AVERAGE(Ventas!EO61:EO63),"")</f>
        <v>10.059818834387285</v>
      </c>
      <c r="EP63" s="57">
        <f>IFERROR(Oferta!EP63/AVERAGE(Ventas!EP61:EP63),"")</f>
        <v>5.7911955374641941</v>
      </c>
      <c r="EQ63" s="57">
        <f>IFERROR(Oferta!EQ63/AVERAGE(Ventas!EQ61:EQ63),"")</f>
        <v>9.2427429307291948</v>
      </c>
      <c r="ER63" s="57">
        <f>IFERROR(Oferta!ER63/AVERAGE(Ventas!ER61:ER63),"")</f>
        <v>7.4604525638364123</v>
      </c>
      <c r="ES63" s="57">
        <f>IFERROR(Oferta!ES63/AVERAGE(Ventas!ES61:ES63),"")</f>
        <v>8.4576785950085824</v>
      </c>
      <c r="ET63" s="57">
        <f>IFERROR(Oferta!ET63/AVERAGE(Ventas!ET61:ET63),"")</f>
        <v>5.1739252009786787</v>
      </c>
      <c r="EU63" s="57">
        <f>IFERROR(Oferta!EU63/AVERAGE(Ventas!EU61:EU63),"")</f>
        <v>8.8899202320522104</v>
      </c>
      <c r="EV63" s="57">
        <f>IFERROR(Oferta!EV63/AVERAGE(Ventas!EV61:EV63),"")</f>
        <v>10.463976945244957</v>
      </c>
      <c r="EW63" s="57">
        <f>IFERROR(Oferta!EW63/AVERAGE(Ventas!EW61:EW63),"")</f>
        <v>6.3105859767803274</v>
      </c>
      <c r="EX63" s="57">
        <f>IFERROR(Oferta!EX63/AVERAGE(Ventas!EX61:EX63),"")</f>
        <v>9.3806148931922539</v>
      </c>
      <c r="EY63" s="57">
        <f>IFERROR(Oferta!EY63/AVERAGE(Ventas!EY61:EY63),"")</f>
        <v>7.7781409552894019</v>
      </c>
      <c r="EZ63" s="57">
        <f>IFERROR(Oferta!EZ63/AVERAGE(Ventas!EZ61:EZ63),"")</f>
        <v>8.1566158882034507</v>
      </c>
      <c r="FA63" s="57">
        <f>IFERROR(Oferta!FA63/AVERAGE(Ventas!FA61:FA63),"")</f>
        <v>5.2060231767399898</v>
      </c>
      <c r="FB63" s="57">
        <f>IFERROR(Oferta!FB63/AVERAGE(Ventas!FB61:FB63),"")</f>
        <v>8.8903654485049834</v>
      </c>
      <c r="FC63" s="57">
        <f>IFERROR(Oferta!FC63/AVERAGE(Ventas!FC61:FC63),"")</f>
        <v>10.474307667680486</v>
      </c>
      <c r="FD63" s="57">
        <f>IFERROR(Oferta!FD63/AVERAGE(Ventas!FD61:FD63),"")</f>
        <v>6.2544511049476608</v>
      </c>
      <c r="FE63" s="57">
        <f>IFERROR(Oferta!FE63/AVERAGE(Ventas!FE61:FE63),"")</f>
        <v>9.3828198875230182</v>
      </c>
      <c r="FF63" s="57">
        <f>IFERROR(Oferta!FF63/AVERAGE(Ventas!FF61:FF63),"")</f>
        <v>7.7353169835324049</v>
      </c>
    </row>
    <row r="64" spans="1:162" x14ac:dyDescent="0.2">
      <c r="A64" s="45">
        <v>41913</v>
      </c>
      <c r="B64" s="57">
        <f>IFERROR(Oferta!B64/AVERAGE(Ventas!B62:B64),"")</f>
        <v>13.991701244813278</v>
      </c>
      <c r="C64" s="57">
        <f>IFERROR(Oferta!C64/AVERAGE(Ventas!C62:C64),"")</f>
        <v>6.6629711751662972</v>
      </c>
      <c r="D64" s="57">
        <f>IFERROR(Oferta!D64/AVERAGE(Ventas!D62:D64),"")</f>
        <v>11.883063125215591</v>
      </c>
      <c r="E64" s="57">
        <f>IFERROR(Oferta!E64/AVERAGE(Ventas!E62:E64),"")</f>
        <v>13.194610778443113</v>
      </c>
      <c r="F64" s="57">
        <f>IFERROR(Oferta!F64/AVERAGE(Ventas!F62:F64),"")</f>
        <v>8.5880108991825619</v>
      </c>
      <c r="G64" s="57">
        <f>IFERROR(Oferta!G64/AVERAGE(Ventas!G62:G64),"")</f>
        <v>12.219943604204051</v>
      </c>
      <c r="H64" s="57">
        <f>IFERROR(Oferta!H64/AVERAGE(Ventas!H62:H64),"")</f>
        <v>11.05805439330544</v>
      </c>
      <c r="I64" s="57">
        <f>IFERROR(Oferta!I64/AVERAGE(Ventas!I62:I64),"")</f>
        <v>15.938181818181818</v>
      </c>
      <c r="J64" s="57">
        <f>IFERROR(Oferta!J64/AVERAGE(Ventas!J62:J64),"")</f>
        <v>5.1058823529411761</v>
      </c>
      <c r="K64" s="57">
        <f>IFERROR(Oferta!K64/AVERAGE(Ventas!K62:K64),"")</f>
        <v>9.0036945812807883</v>
      </c>
      <c r="L64" s="57">
        <f>IFERROR(Oferta!L64/AVERAGE(Ventas!L62:L64),"")</f>
        <v>13.545977011494253</v>
      </c>
      <c r="M64" s="57">
        <f>IFERROR(Oferta!M64/AVERAGE(Ventas!M62:M64),"")</f>
        <v>12.506832298136647</v>
      </c>
      <c r="N64" s="57">
        <f>IFERROR(Oferta!N64/AVERAGE(Ventas!N62:N64),"")</f>
        <v>10.781109445277361</v>
      </c>
      <c r="O64" s="57">
        <f>IFERROR(Oferta!O64/AVERAGE(Ventas!O62:O64),"")</f>
        <v>11.724864130434781</v>
      </c>
      <c r="P64" s="57">
        <f>IFERROR(Oferta!P64/AVERAGE(Ventas!P62:P64),"")</f>
        <v>0.20592383638928069</v>
      </c>
      <c r="Q64" s="57">
        <f>IFERROR(Oferta!Q64/AVERAGE(Ventas!Q62:Q64),"")</f>
        <v>3.1359751359751358</v>
      </c>
      <c r="R64" s="57">
        <f>IFERROR(Oferta!R64/AVERAGE(Ventas!R62:R64),"")</f>
        <v>5.5965341872292331</v>
      </c>
      <c r="S64" s="57">
        <f>IFERROR(Oferta!S64/AVERAGE(Ventas!S62:S64),"")</f>
        <v>7.6819640564826699</v>
      </c>
      <c r="T64" s="57">
        <f>IFERROR(Oferta!T64/AVERAGE(Ventas!T62:T64),"")</f>
        <v>2.5031982942430702</v>
      </c>
      <c r="U64" s="57">
        <f>IFERROR(Oferta!U64/AVERAGE(Ventas!U62:U64),"")</f>
        <v>6.3678338278931745</v>
      </c>
      <c r="V64" s="57">
        <f>IFERROR(Oferta!V64/AVERAGE(Ventas!V62:V64),"")</f>
        <v>4.2849403524132645</v>
      </c>
      <c r="W64" s="57">
        <f>IFERROR(Oferta!W64/AVERAGE(Ventas!W62:W64),"")</f>
        <v>34.621621621621621</v>
      </c>
      <c r="X64" s="57">
        <f>IFERROR(Oferta!X64/AVERAGE(Ventas!X62:X64),"")</f>
        <v>4.39766081871345</v>
      </c>
      <c r="Y64" s="57">
        <f>IFERROR(Oferta!Y64/AVERAGE(Ventas!Y62:Y64),"")</f>
        <v>11.714828897338402</v>
      </c>
      <c r="Z64" s="57">
        <f>IFERROR(Oferta!Z64/AVERAGE(Ventas!Z62:Z64),"")</f>
        <v>7.1282051282051286</v>
      </c>
      <c r="AA64" s="57">
        <f>IFERROR(Oferta!AA64/AVERAGE(Ventas!AA62:AA64),"")</f>
        <v>13.526530612244898</v>
      </c>
      <c r="AB64" s="57">
        <f>IFERROR(Oferta!AB64/AVERAGE(Ventas!AB62:AB64),"")</f>
        <v>8.7783857729138166</v>
      </c>
      <c r="AC64" s="57">
        <f>IFERROR(Oferta!AC64/AVERAGE(Ventas!AC62:AC64),"")</f>
        <v>11.15893587994543</v>
      </c>
      <c r="AD64" s="57">
        <f>IFERROR(Oferta!AD64/AVERAGE(Ventas!AD62:AD64),"")</f>
        <v>95.15625</v>
      </c>
      <c r="AE64" s="57">
        <f>IFERROR(Oferta!AE64/AVERAGE(Ventas!AE62:AE64),"")</f>
        <v>10.580645161290322</v>
      </c>
      <c r="AF64" s="57">
        <f>IFERROR(Oferta!AF64/AVERAGE(Ventas!AF62:AF64),"")</f>
        <v>15.133603238866398</v>
      </c>
      <c r="AG64" s="57">
        <f>IFERROR(Oferta!AG64/AVERAGE(Ventas!AG62:AG64),"")</f>
        <v>24.315789473684212</v>
      </c>
      <c r="AH64" s="57">
        <f>IFERROR(Oferta!AH64/AVERAGE(Ventas!AH62:AH64),"")</f>
        <v>22.995412844036696</v>
      </c>
      <c r="AI64" s="57">
        <f>IFERROR(Oferta!AI64/AVERAGE(Ventas!AI62:AI64),"")</f>
        <v>15.789473684210526</v>
      </c>
      <c r="AJ64" s="57">
        <f>IFERROR(Oferta!AJ64/AVERAGE(Ventas!AJ62:AJ64),"")</f>
        <v>19.035123966942148</v>
      </c>
      <c r="AK64" s="57">
        <f>IFERROR(Oferta!AK64/AVERAGE(Ventas!AK62:AK64),"")</f>
        <v>13.070769230769232</v>
      </c>
      <c r="AL64" s="57">
        <f>IFERROR(Oferta!AL64/AVERAGE(Ventas!AL62:AL64),"")</f>
        <v>3.6666666666666665</v>
      </c>
      <c r="AM64" s="57">
        <f>IFERROR(Oferta!AM64/AVERAGE(Ventas!AM62:AM64),"")</f>
        <v>8.0625</v>
      </c>
      <c r="AN64" s="57">
        <f>IFERROR(Oferta!AN64/AVERAGE(Ventas!AN62:AN64),"")</f>
        <v>9.1124999999999989</v>
      </c>
      <c r="AO64" s="57">
        <f>IFERROR(Oferta!AO64/AVERAGE(Ventas!AO62:AO64),"")</f>
        <v>9.5105162523900564</v>
      </c>
      <c r="AP64" s="57">
        <f>IFERROR(Oferta!AP64/AVERAGE(Ventas!AP62:AP64),"")</f>
        <v>8.3125</v>
      </c>
      <c r="AQ64" s="57">
        <f>IFERROR(Oferta!AQ64/AVERAGE(Ventas!AQ62:AQ64),"")</f>
        <v>9.0419091967403968</v>
      </c>
      <c r="AR64" s="57">
        <f>IFERROR(Oferta!AR64/AVERAGE(Ventas!AR62:AR64),"")</f>
        <v>0.42342342342342343</v>
      </c>
      <c r="AS64" s="57">
        <f>IFERROR(Oferta!AS64/AVERAGE(Ventas!AS62:AS64),"")</f>
        <v>13.709999999999999</v>
      </c>
      <c r="AT64" s="57">
        <f>IFERROR(Oferta!AT64/AVERAGE(Ventas!AT62:AT64),"")</f>
        <v>8.2153846153846164</v>
      </c>
      <c r="AU64" s="57">
        <f>IFERROR(Oferta!AU64/AVERAGE(Ventas!AU62:AU64),"")</f>
        <v>11.773584905660377</v>
      </c>
      <c r="AV64" s="57">
        <f>IFERROR(Oferta!AV64/AVERAGE(Ventas!AV62:AV64),"")</f>
        <v>3.4919168591224015</v>
      </c>
      <c r="AW64" s="57">
        <f>IFERROR(Oferta!AW64/AVERAGE(Ventas!AW62:AW64),"")</f>
        <v>8.5866141732283463</v>
      </c>
      <c r="AX64" s="57">
        <f>IFERROR(Oferta!AX64/AVERAGE(Ventas!AX62:AX64),"")</f>
        <v>6.2422954303931988</v>
      </c>
      <c r="AY64" s="57">
        <f>IFERROR(Oferta!AY64/AVERAGE(Ventas!AY62:AY64),"")</f>
        <v>10.043478260869565</v>
      </c>
      <c r="AZ64" s="57">
        <f>IFERROR(Oferta!AZ64/AVERAGE(Ventas!AZ62:AZ64),"")</f>
        <v>12.661016949152541</v>
      </c>
      <c r="BA64" s="57">
        <f>IFERROR(Oferta!BA64/AVERAGE(Ventas!BA62:BA64),"")</f>
        <v>7.1851851851851851</v>
      </c>
      <c r="BB64" s="57">
        <f>IFERROR(Oferta!BB64/AVERAGE(Ventas!BB62:BB64),"")</f>
        <v>15</v>
      </c>
      <c r="BC64" s="57">
        <f>IFERROR(Oferta!BC64/AVERAGE(Ventas!BC62:BC64),"")</f>
        <v>11.926829268292684</v>
      </c>
      <c r="BD64" s="57">
        <f>IFERROR(Oferta!BD64/AVERAGE(Ventas!BD62:BD64),"")</f>
        <v>7.3272727272727272</v>
      </c>
      <c r="BE64" s="57">
        <f>IFERROR(Oferta!BE64/AVERAGE(Ventas!BE62:BE64),"")</f>
        <v>8.8542510121457489</v>
      </c>
      <c r="BF64" s="57">
        <f>IFERROR(Oferta!BF64/AVERAGE(Ventas!BF62:BF64),"")</f>
        <v>8.3011869436201788</v>
      </c>
      <c r="BG64" s="57">
        <f>IFERROR(Oferta!BG64/AVERAGE(Ventas!BG62:BG64),"")</f>
        <v>3.5149948293691833</v>
      </c>
      <c r="BH64" s="57">
        <f>IFERROR(Oferta!BH64/AVERAGE(Ventas!BH62:BH64),"")</f>
        <v>5.0596252129471893</v>
      </c>
      <c r="BI64" s="57">
        <f>IFERROR(Oferta!BI64/AVERAGE(Ventas!BI62:BI64),"")</f>
        <v>2.6379310344827589</v>
      </c>
      <c r="BJ64" s="57">
        <f>IFERROR(Oferta!BJ64/AVERAGE(Ventas!BJ62:BJ64),"")</f>
        <v>5.4808043875685559</v>
      </c>
      <c r="BK64" s="57">
        <f>IFERROR(Oferta!BK64/AVERAGE(Ventas!BK62:BK64),"")</f>
        <v>4.8418604651162793</v>
      </c>
      <c r="BL64" s="57">
        <f>IFERROR(Oferta!BL64/AVERAGE(Ventas!BL62:BL64),"")</f>
        <v>5.3005249343832022</v>
      </c>
      <c r="BM64" s="57">
        <f>IFERROR(Oferta!BM64/AVERAGE(Ventas!BM62:BM64),"")</f>
        <v>2.15625</v>
      </c>
      <c r="BN64" s="57">
        <f>IFERROR(Oferta!BN64/AVERAGE(Ventas!BN62:BN64),"")</f>
        <v>6.1773049645390072</v>
      </c>
      <c r="BO64" s="57">
        <f>IFERROR(Oferta!BO64/AVERAGE(Ventas!BO62:BO64),"")</f>
        <v>7.965306122448979</v>
      </c>
      <c r="BP64" s="57">
        <f>IFERROR(Oferta!BP64/AVERAGE(Ventas!BP62:BP64),"")</f>
        <v>11.090909090909092</v>
      </c>
      <c r="BQ64" s="57">
        <f>IFERROR(Oferta!BQ64/AVERAGE(Ventas!BQ62:BQ64),"")</f>
        <v>4.4454912516823688</v>
      </c>
      <c r="BR64" s="57">
        <f>IFERROR(Oferta!BR64/AVERAGE(Ventas!BR62:BR64),"")</f>
        <v>8.1625239005736141</v>
      </c>
      <c r="BS64" s="57">
        <f>IFERROR(Oferta!BS64/AVERAGE(Ventas!BS62:BS64),"")</f>
        <v>5.9810426540284363</v>
      </c>
      <c r="BT64" s="57" t="str">
        <f>IFERROR(Oferta!BT64/AVERAGE(Ventas!BT62:BT64),"")</f>
        <v/>
      </c>
      <c r="BU64" s="57">
        <f>IFERROR(Oferta!BU64/AVERAGE(Ventas!BU62:BU64),"")</f>
        <v>7.5675675675675675</v>
      </c>
      <c r="BV64" s="57">
        <f>IFERROR(Oferta!BV64/AVERAGE(Ventas!BV62:BV64),"")</f>
        <v>18.503731343283583</v>
      </c>
      <c r="BW64" s="57">
        <f>IFERROR(Oferta!BW64/AVERAGE(Ventas!BW62:BW64),"")</f>
        <v>16.78</v>
      </c>
      <c r="BX64" s="57">
        <f>IFERROR(Oferta!BX64/AVERAGE(Ventas!BX62:BX64),"")</f>
        <v>7.5675675675675675</v>
      </c>
      <c r="BY64" s="57">
        <f>IFERROR(Oferta!BY64/AVERAGE(Ventas!BY62:BY64),"")</f>
        <v>17.885167464114833</v>
      </c>
      <c r="BZ64" s="57">
        <f>IFERROR(Oferta!BZ64/AVERAGE(Ventas!BZ62:BZ64),"")</f>
        <v>16.675818373812039</v>
      </c>
      <c r="CA64" s="57" t="str">
        <f>IFERROR(Oferta!CA64/AVERAGE(Ventas!CA62:CA64),"")</f>
        <v/>
      </c>
      <c r="CB64" s="57">
        <f>IFERROR(Oferta!CB64/AVERAGE(Ventas!CB62:CB64),"")</f>
        <v>11.763848396501459</v>
      </c>
      <c r="CC64" s="57">
        <f>IFERROR(Oferta!CC64/AVERAGE(Ventas!CC62:CC64),"")</f>
        <v>4.038632986627043</v>
      </c>
      <c r="CD64" s="57">
        <f>IFERROR(Oferta!CD64/AVERAGE(Ventas!CD62:CD64),"")</f>
        <v>10.451612903225806</v>
      </c>
      <c r="CE64" s="57">
        <f>IFERROR(Oferta!CE64/AVERAGE(Ventas!CE62:CE64),"")</f>
        <v>11.763848396501459</v>
      </c>
      <c r="CF64" s="57">
        <f>IFERROR(Oferta!CF64/AVERAGE(Ventas!CF62:CF64),"")</f>
        <v>4.3210227272727275</v>
      </c>
      <c r="CG64" s="57">
        <f>IFERROR(Oferta!CG64/AVERAGE(Ventas!CG62:CG64),"")</f>
        <v>6.759312320916905</v>
      </c>
      <c r="CH64" s="57">
        <f>IFERROR(Oferta!CH64/AVERAGE(Ventas!CH62:CH64),"")</f>
        <v>3.3380024360535931</v>
      </c>
      <c r="CI64" s="57">
        <f>IFERROR(Oferta!CI64/AVERAGE(Ventas!CI62:CI64),"")</f>
        <v>5.6539462272333045</v>
      </c>
      <c r="CJ64" s="57">
        <f>IFERROR(Oferta!CJ64/AVERAGE(Ventas!CJ62:CJ64),"")</f>
        <v>6.1706936866718625</v>
      </c>
      <c r="CK64" s="57">
        <f>IFERROR(Oferta!CK64/AVERAGE(Ventas!CK62:CK64),"")</f>
        <v>10.1671469740634</v>
      </c>
      <c r="CL64" s="57">
        <f>IFERROR(Oferta!CL64/AVERAGE(Ventas!CL62:CL64),"")</f>
        <v>4.2933810375670847</v>
      </c>
      <c r="CM64" s="57">
        <f>IFERROR(Oferta!CM64/AVERAGE(Ventas!CM62:CM64),"")</f>
        <v>7.021472392638036</v>
      </c>
      <c r="CN64" s="57">
        <f>IFERROR(Oferta!CN64/AVERAGE(Ventas!CN62:CN64),"")</f>
        <v>5.2983050847457624</v>
      </c>
      <c r="CO64" s="57">
        <f>IFERROR(Oferta!CO64/AVERAGE(Ventas!CO62:CO64),"")</f>
        <v>1.4084124830393487</v>
      </c>
      <c r="CP64" s="57">
        <f>IFERROR(Oferta!CP64/AVERAGE(Ventas!CP62:CP64),"")</f>
        <v>6.88</v>
      </c>
      <c r="CQ64" s="57">
        <f>IFERROR(Oferta!CQ64/AVERAGE(Ventas!CQ62:CQ64),"")</f>
        <v>2.5856031128404666</v>
      </c>
      <c r="CR64" s="57">
        <f>IFERROR(Oferta!CR64/AVERAGE(Ventas!CR62:CR64),"")</f>
        <v>13.913793103448278</v>
      </c>
      <c r="CS64" s="57">
        <f>IFERROR(Oferta!CS64/AVERAGE(Ventas!CS62:CS64),"")</f>
        <v>2.688149688149688</v>
      </c>
      <c r="CT64" s="57">
        <f>IFERROR(Oferta!CT64/AVERAGE(Ventas!CT62:CT64),"")</f>
        <v>3.7342657342657346</v>
      </c>
      <c r="CU64" s="57">
        <f>IFERROR(Oferta!CU64/AVERAGE(Ventas!CU62:CU64),"")</f>
        <v>3.0782268578878749</v>
      </c>
      <c r="CV64" s="57" t="str">
        <f>IFERROR(Oferta!CV64/AVERAGE(Ventas!CV62:CV64),"")</f>
        <v/>
      </c>
      <c r="CW64" s="57">
        <f>IFERROR(Oferta!CW64/AVERAGE(Ventas!CW62:CW64),"")</f>
        <v>2.0078740157480315</v>
      </c>
      <c r="CX64" s="57">
        <f>IFERROR(Oferta!CX64/AVERAGE(Ventas!CX62:CX64),"")</f>
        <v>6.3198847262247835</v>
      </c>
      <c r="CY64" s="57">
        <f>IFERROR(Oferta!CY64/AVERAGE(Ventas!CY62:CY64),"")</f>
        <v>11.538461538461538</v>
      </c>
      <c r="CZ64" s="57">
        <f>IFERROR(Oferta!CZ64/AVERAGE(Ventas!CZ62:CZ64),"")</f>
        <v>2.0078740157480315</v>
      </c>
      <c r="DA64" s="57">
        <f>IFERROR(Oferta!DA64/AVERAGE(Ventas!DA62:DA64),"")</f>
        <v>7.6357758620689662</v>
      </c>
      <c r="DB64" s="57">
        <f>IFERROR(Oferta!DB64/AVERAGE(Ventas!DB62:DB64),"")</f>
        <v>4.3839854413102826</v>
      </c>
      <c r="DC64" s="57" t="str">
        <f>IFERROR(Oferta!DC64/AVERAGE(Ventas!DC62:DC64),"")</f>
        <v/>
      </c>
      <c r="DD64" s="57">
        <f>IFERROR(Oferta!DD64/AVERAGE(Ventas!DD62:DD64),"")</f>
        <v>8.1818181818181817</v>
      </c>
      <c r="DE64" s="57">
        <f>IFERROR(Oferta!DE64/AVERAGE(Ventas!DE62:DE64),"")</f>
        <v>16.411764705882351</v>
      </c>
      <c r="DF64" s="57">
        <f>IFERROR(Oferta!DF64/AVERAGE(Ventas!DF62:DF64),"")</f>
        <v>12.239999999999998</v>
      </c>
      <c r="DG64" s="57">
        <f>IFERROR(Oferta!DG64/AVERAGE(Ventas!DG62:DG64),"")</f>
        <v>8.1818181818181817</v>
      </c>
      <c r="DH64" s="57">
        <f>IFERROR(Oferta!DH64/AVERAGE(Ventas!DH62:DH64),"")</f>
        <v>15.290322580645162</v>
      </c>
      <c r="DI64" s="57">
        <f>IFERROR(Oferta!DI64/AVERAGE(Ventas!DI62:DI64),"")</f>
        <v>13.007299270072993</v>
      </c>
      <c r="DJ64" s="57">
        <f>IFERROR(Oferta!DJ64/AVERAGE(Ventas!DJ62:DJ64),"")</f>
        <v>3933</v>
      </c>
      <c r="DK64" s="57">
        <f>IFERROR(Oferta!DK64/AVERAGE(Ventas!DK62:DK64),"")</f>
        <v>4.8868778280542982</v>
      </c>
      <c r="DL64" s="57">
        <f>IFERROR(Oferta!DL64/AVERAGE(Ventas!DL62:DL64),"")</f>
        <v>11.934306569343066</v>
      </c>
      <c r="DM64" s="57">
        <f>IFERROR(Oferta!DM64/AVERAGE(Ventas!DM62:DM64),"")</f>
        <v>25.232558139534884</v>
      </c>
      <c r="DN64" s="57">
        <f>IFERROR(Oferta!DN64/AVERAGE(Ventas!DN62:DN64),"")</f>
        <v>22.581081081081081</v>
      </c>
      <c r="DO64" s="57">
        <f>IFERROR(Oferta!DO64/AVERAGE(Ventas!DO62:DO64),"")</f>
        <v>18.383458646616539</v>
      </c>
      <c r="DP64" s="57">
        <f>IFERROR(Oferta!DP64/AVERAGE(Ventas!DP62:DP64),"")</f>
        <v>20.293032786885249</v>
      </c>
      <c r="DQ64" s="57">
        <f>IFERROR(Oferta!DQ64/AVERAGE(Ventas!DQ62:DQ64),"")</f>
        <v>17.440414507772022</v>
      </c>
      <c r="DR64" s="57">
        <f>IFERROR(Oferta!DR64/AVERAGE(Ventas!DR62:DR64),"")</f>
        <v>25.144846796657379</v>
      </c>
      <c r="DS64" s="57">
        <f>IFERROR(Oferta!DS64/AVERAGE(Ventas!DS62:DS64),"")</f>
        <v>22.6</v>
      </c>
      <c r="DT64" s="57">
        <f>IFERROR(Oferta!DT64/AVERAGE(Ventas!DT62:DT64),"")</f>
        <v>31.56818181818182</v>
      </c>
      <c r="DU64" s="57">
        <f>IFERROR(Oferta!DU64/AVERAGE(Ventas!DU62:DU64),"")</f>
        <v>22.451086956521738</v>
      </c>
      <c r="DV64" s="57">
        <f>IFERROR(Oferta!DV64/AVERAGE(Ventas!DV62:DV64),"")</f>
        <v>24.2510460251046</v>
      </c>
      <c r="DW64" s="57">
        <f>IFERROR(Oferta!DW64/AVERAGE(Ventas!DW62:DW64),"")</f>
        <v>22.994943109987357</v>
      </c>
      <c r="DX64" s="57">
        <f>IFERROR(Oferta!DX64/AVERAGE(Ventas!DX62:DX64),"")</f>
        <v>2.1147540983606556</v>
      </c>
      <c r="DY64" s="57">
        <f>IFERROR(Oferta!DY64/AVERAGE(Ventas!DY62:DY64),"")</f>
        <v>8.3611111111111107</v>
      </c>
      <c r="DZ64" s="57">
        <f>IFERROR(Oferta!DZ64/AVERAGE(Ventas!DZ62:DZ64),"")</f>
        <v>8.1692307692307686</v>
      </c>
      <c r="EA64" s="57">
        <f>IFERROR(Oferta!EA64/AVERAGE(Ventas!EA62:EA64),"")</f>
        <v>75</v>
      </c>
      <c r="EB64" s="57">
        <f>IFERROR(Oferta!EB64/AVERAGE(Ventas!EB62:EB64),"")</f>
        <v>4.03125</v>
      </c>
      <c r="EC64" s="57">
        <f>IFERROR(Oferta!EC64/AVERAGE(Ventas!EC62:EC64),"")</f>
        <v>9.1818181818181817</v>
      </c>
      <c r="ED64" s="57">
        <f>IFERROR(Oferta!ED64/AVERAGE(Ventas!ED62:ED64),"")</f>
        <v>4.8444976076555024</v>
      </c>
      <c r="EE64" s="57">
        <f>IFERROR(Oferta!EE64/AVERAGE(Ventas!EE62:EE64),"")</f>
        <v>5.6428704914969163</v>
      </c>
      <c r="EF64" s="57">
        <f>IFERROR(Oferta!EF64/AVERAGE(Ventas!EF62:EF64),"")</f>
        <v>3.9813807724214212</v>
      </c>
      <c r="EG64" s="57">
        <f>IFERROR(Oferta!EG64/AVERAGE(Ventas!EG62:EG64),"")</f>
        <v>8.2394132300027678</v>
      </c>
      <c r="EH64" s="57">
        <f>IFERROR(Oferta!EH64/AVERAGE(Ventas!EH62:EH64),"")</f>
        <v>9.9850576886703237</v>
      </c>
      <c r="EI64" s="57">
        <f>IFERROR(Oferta!EI64/AVERAGE(Ventas!EI62:EI64),"")</f>
        <v>4.5301851851851849</v>
      </c>
      <c r="EJ64" s="57">
        <f>IFERROR(Oferta!EJ64/AVERAGE(Ventas!EJ62:EJ64),"")</f>
        <v>8.8117326057298779</v>
      </c>
      <c r="EK64" s="57">
        <f>IFERROR(Oferta!EK64/AVERAGE(Ventas!EK62:EK64),"")</f>
        <v>6.6660582812596667</v>
      </c>
      <c r="EL64" s="57">
        <f>IFERROR(Oferta!EL64/AVERAGE(Ventas!EL62:EL64),"")</f>
        <v>7.1196428571428578</v>
      </c>
      <c r="EM64" s="57">
        <f>IFERROR(Oferta!EM64/AVERAGE(Ventas!EM62:EM64),"")</f>
        <v>4.4221293444786625</v>
      </c>
      <c r="EN64" s="57">
        <f>IFERROR(Oferta!EN64/AVERAGE(Ventas!EN62:EN64),"")</f>
        <v>8.0649155453764685</v>
      </c>
      <c r="EO64" s="57">
        <f>IFERROR(Oferta!EO64/AVERAGE(Ventas!EO62:EO64),"")</f>
        <v>9.7529840848806355</v>
      </c>
      <c r="EP64" s="57">
        <f>IFERROR(Oferta!EP64/AVERAGE(Ventas!EP62:EP64),"")</f>
        <v>5.3609331676068459</v>
      </c>
      <c r="EQ64" s="57">
        <f>IFERROR(Oferta!EQ64/AVERAGE(Ventas!EQ62:EQ64),"")</f>
        <v>8.5739352129574087</v>
      </c>
      <c r="ER64" s="57">
        <f>IFERROR(Oferta!ER64/AVERAGE(Ventas!ER62:ER64),"")</f>
        <v>6.9315527100337233</v>
      </c>
      <c r="ES64" s="57">
        <f>IFERROR(Oferta!ES64/AVERAGE(Ventas!ES62:ES64),"")</f>
        <v>7.3277310924369745</v>
      </c>
      <c r="ET64" s="57">
        <f>IFERROR(Oferta!ET64/AVERAGE(Ventas!ET62:ET64),"")</f>
        <v>4.8670149451130804</v>
      </c>
      <c r="EU64" s="57">
        <f>IFERROR(Oferta!EU64/AVERAGE(Ventas!EU62:EU64),"")</f>
        <v>8.0984047790980096</v>
      </c>
      <c r="EV64" s="57">
        <f>IFERROR(Oferta!EV64/AVERAGE(Ventas!EV62:EV64),"")</f>
        <v>10.294613583138172</v>
      </c>
      <c r="EW64" s="57">
        <f>IFERROR(Oferta!EW64/AVERAGE(Ventas!EW62:EW64),"")</f>
        <v>5.732953327904684</v>
      </c>
      <c r="EX64" s="57">
        <f>IFERROR(Oferta!EX64/AVERAGE(Ventas!EX62:EX64),"")</f>
        <v>8.7484980127553378</v>
      </c>
      <c r="EY64" s="57">
        <f>IFERROR(Oferta!EY64/AVERAGE(Ventas!EY62:EY64),"")</f>
        <v>7.1838962887193967</v>
      </c>
      <c r="EZ64" s="57">
        <f>IFERROR(Oferta!EZ64/AVERAGE(Ventas!EZ62:EZ64),"")</f>
        <v>7.1772915434654045</v>
      </c>
      <c r="FA64" s="57">
        <f>IFERROR(Oferta!FA64/AVERAGE(Ventas!FA62:FA64),"")</f>
        <v>4.8917925147734733</v>
      </c>
      <c r="FB64" s="57">
        <f>IFERROR(Oferta!FB64/AVERAGE(Ventas!FB62:FB64),"")</f>
        <v>8.0987057131651206</v>
      </c>
      <c r="FC64" s="57">
        <f>IFERROR(Oferta!FC64/AVERAGE(Ventas!FC62:FC64),"")</f>
        <v>10.304714330315329</v>
      </c>
      <c r="FD64" s="57">
        <f>IFERROR(Oferta!FD64/AVERAGE(Ventas!FD62:FD64),"")</f>
        <v>5.7076630778974033</v>
      </c>
      <c r="FE64" s="57">
        <f>IFERROR(Oferta!FE64/AVERAGE(Ventas!FE62:FE64),"")</f>
        <v>8.7498157021747147</v>
      </c>
      <c r="FF64" s="57">
        <f>IFERROR(Oferta!FF64/AVERAGE(Ventas!FF62:FF64),"")</f>
        <v>7.162352111745137</v>
      </c>
    </row>
    <row r="65" spans="1:162" x14ac:dyDescent="0.2">
      <c r="A65" s="45">
        <v>41944</v>
      </c>
      <c r="B65" s="57">
        <f>IFERROR(Oferta!B65/AVERAGE(Ventas!B63:B65),"")</f>
        <v>13.189453125</v>
      </c>
      <c r="C65" s="57">
        <f>IFERROR(Oferta!C65/AVERAGE(Ventas!C63:C65),"")</f>
        <v>7.166099387338325</v>
      </c>
      <c r="D65" s="57">
        <f>IFERROR(Oferta!D65/AVERAGE(Ventas!D63:D65),"")</f>
        <v>12.074839629365645</v>
      </c>
      <c r="E65" s="57">
        <f>IFERROR(Oferta!E65/AVERAGE(Ventas!E63:E65),"")</f>
        <v>14.676767676767676</v>
      </c>
      <c r="F65" s="57">
        <f>IFERROR(Oferta!F65/AVERAGE(Ventas!F63:F65),"")</f>
        <v>8.7228672387682984</v>
      </c>
      <c r="G65" s="57">
        <f>IFERROR(Oferta!G65/AVERAGE(Ventas!G63:G65),"")</f>
        <v>12.701920476061673</v>
      </c>
      <c r="H65" s="57">
        <f>IFERROR(Oferta!H65/AVERAGE(Ventas!H63:H65),"")</f>
        <v>11.313666784078901</v>
      </c>
      <c r="I65" s="57">
        <f>IFERROR(Oferta!I65/AVERAGE(Ventas!I63:I65),"")</f>
        <v>8.137359700694816</v>
      </c>
      <c r="J65" s="57">
        <f>IFERROR(Oferta!J65/AVERAGE(Ventas!J63:J65),"")</f>
        <v>4.3486725663716808</v>
      </c>
      <c r="K65" s="57">
        <f>IFERROR(Oferta!K65/AVERAGE(Ventas!K63:K65),"")</f>
        <v>9.1577017114914412</v>
      </c>
      <c r="L65" s="57">
        <f>IFERROR(Oferta!L65/AVERAGE(Ventas!L63:L65),"")</f>
        <v>13.762773722627738</v>
      </c>
      <c r="M65" s="57">
        <f>IFERROR(Oferta!M65/AVERAGE(Ventas!M63:M65),"")</f>
        <v>7.2586206896551726</v>
      </c>
      <c r="N65" s="57">
        <f>IFERROR(Oferta!N65/AVERAGE(Ventas!N63:N65),"")</f>
        <v>11.005124450951683</v>
      </c>
      <c r="O65" s="57">
        <f>IFERROR(Oferta!O65/AVERAGE(Ventas!O63:O65),"")</f>
        <v>8.6046817464492378</v>
      </c>
      <c r="P65" s="57">
        <f>IFERROR(Oferta!P65/AVERAGE(Ventas!P63:P65),"")</f>
        <v>0.93697083725305741</v>
      </c>
      <c r="Q65" s="57">
        <f>IFERROR(Oferta!Q65/AVERAGE(Ventas!Q63:Q65),"")</f>
        <v>3.5113943607570492</v>
      </c>
      <c r="R65" s="57">
        <f>IFERROR(Oferta!R65/AVERAGE(Ventas!R63:R65),"")</f>
        <v>5.5441228379809386</v>
      </c>
      <c r="S65" s="57">
        <f>IFERROR(Oferta!S65/AVERAGE(Ventas!S63:S65),"")</f>
        <v>8.3877766069546897</v>
      </c>
      <c r="T65" s="57">
        <f>IFERROR(Oferta!T65/AVERAGE(Ventas!T63:T65),"")</f>
        <v>2.958152228848681</v>
      </c>
      <c r="U65" s="57">
        <f>IFERROR(Oferta!U65/AVERAGE(Ventas!U63:U65),"")</f>
        <v>6.4951251027839776</v>
      </c>
      <c r="V65" s="57">
        <f>IFERROR(Oferta!V65/AVERAGE(Ventas!V63:V65),"")</f>
        <v>4.5940454199717484</v>
      </c>
      <c r="W65" s="57">
        <f>IFERROR(Oferta!W65/AVERAGE(Ventas!W63:W65),"")</f>
        <v>41.7</v>
      </c>
      <c r="X65" s="57">
        <f>IFERROR(Oferta!X65/AVERAGE(Ventas!X63:X65),"")</f>
        <v>5.6280323450134766</v>
      </c>
      <c r="Y65" s="57">
        <f>IFERROR(Oferta!Y65/AVERAGE(Ventas!Y63:Y65),"")</f>
        <v>11.469230769230769</v>
      </c>
      <c r="Z65" s="57">
        <f>IFERROR(Oferta!Z65/AVERAGE(Ventas!Z63:Z65),"")</f>
        <v>9.4528301886792452</v>
      </c>
      <c r="AA65" s="57">
        <f>IFERROR(Oferta!AA65/AVERAGE(Ventas!AA63:AA65),"")</f>
        <v>17.411978221415609</v>
      </c>
      <c r="AB65" s="57">
        <f>IFERROR(Oferta!AB65/AVERAGE(Ventas!AB63:AB65),"")</f>
        <v>10.283676703645007</v>
      </c>
      <c r="AC65" s="57">
        <f>IFERROR(Oferta!AC65/AVERAGE(Ventas!AC63:AC65),"")</f>
        <v>13.606598984771574</v>
      </c>
      <c r="AD65" s="57">
        <f>IFERROR(Oferta!AD65/AVERAGE(Ventas!AD63:AD65),"")</f>
        <v>97.645161290322577</v>
      </c>
      <c r="AE65" s="57">
        <f>IFERROR(Oferta!AE65/AVERAGE(Ventas!AE63:AE65),"")</f>
        <v>13.521428571428572</v>
      </c>
      <c r="AF65" s="57">
        <f>IFERROR(Oferta!AF65/AVERAGE(Ventas!AF63:AF65),"")</f>
        <v>16.263829787234044</v>
      </c>
      <c r="AG65" s="57">
        <f>IFERROR(Oferta!AG65/AVERAGE(Ventas!AG63:AG65),"")</f>
        <v>21.75</v>
      </c>
      <c r="AH65" s="57">
        <f>IFERROR(Oferta!AH65/AVERAGE(Ventas!AH63:AH65),"")</f>
        <v>28.771929824561404</v>
      </c>
      <c r="AI65" s="57">
        <f>IFERROR(Oferta!AI65/AVERAGE(Ventas!AI63:AI65),"")</f>
        <v>16.694117647058825</v>
      </c>
      <c r="AJ65" s="57">
        <f>IFERROR(Oferta!AJ65/AVERAGE(Ventas!AJ63:AJ65),"")</f>
        <v>21.54225352112676</v>
      </c>
      <c r="AK65" s="57">
        <f>IFERROR(Oferta!AK65/AVERAGE(Ventas!AK63:AK65),"")</f>
        <v>10.311518324607331</v>
      </c>
      <c r="AL65" s="57">
        <f>IFERROR(Oferta!AL65/AVERAGE(Ventas!AL63:AL65),"")</f>
        <v>3.4083769633507854</v>
      </c>
      <c r="AM65" s="57">
        <f>IFERROR(Oferta!AM65/AVERAGE(Ventas!AM63:AM65),"")</f>
        <v>8.4520547945205475</v>
      </c>
      <c r="AN65" s="57">
        <f>IFERROR(Oferta!AN65/AVERAGE(Ventas!AN63:AN65),"")</f>
        <v>8.1785714285714288</v>
      </c>
      <c r="AO65" s="57">
        <f>IFERROR(Oferta!AO65/AVERAGE(Ventas!AO63:AO65),"")</f>
        <v>8.010471204188482</v>
      </c>
      <c r="AP65" s="57">
        <f>IFERROR(Oferta!AP65/AVERAGE(Ventas!AP63:AP65),"")</f>
        <v>8.3762376237623766</v>
      </c>
      <c r="AQ65" s="57">
        <f>IFERROR(Oferta!AQ65/AVERAGE(Ventas!AQ63:AQ65),"")</f>
        <v>8.1369863013698627</v>
      </c>
      <c r="AR65" s="57">
        <f>IFERROR(Oferta!AR65/AVERAGE(Ventas!AR63:AR65),"")</f>
        <v>0.44999999999999996</v>
      </c>
      <c r="AS65" s="57">
        <f>IFERROR(Oferta!AS65/AVERAGE(Ventas!AS63:AS65),"")</f>
        <v>13.180851063829788</v>
      </c>
      <c r="AT65" s="57">
        <f>IFERROR(Oferta!AT65/AVERAGE(Ventas!AT63:AT65),"")</f>
        <v>9.2307692307692299</v>
      </c>
      <c r="AU65" s="57">
        <f>IFERROR(Oferta!AU65/AVERAGE(Ventas!AU63:AU65),"")</f>
        <v>12.277777777777779</v>
      </c>
      <c r="AV65" s="57">
        <f>IFERROR(Oferta!AV65/AVERAGE(Ventas!AV63:AV65),"")</f>
        <v>4.5204081632653059</v>
      </c>
      <c r="AW65" s="57">
        <f>IFERROR(Oferta!AW65/AVERAGE(Ventas!AW63:AW65),"")</f>
        <v>9.5625</v>
      </c>
      <c r="AX65" s="57">
        <f>IFERROR(Oferta!AX65/AVERAGE(Ventas!AX63:AX65),"")</f>
        <v>7.6860759493670896</v>
      </c>
      <c r="AY65" s="57">
        <f>IFERROR(Oferta!AY65/AVERAGE(Ventas!AY63:AY65),"")</f>
        <v>10.5</v>
      </c>
      <c r="AZ65" s="57">
        <f>IFERROR(Oferta!AZ65/AVERAGE(Ventas!AZ63:AZ65),"")</f>
        <v>12</v>
      </c>
      <c r="BA65" s="57">
        <f>IFERROR(Oferta!BA65/AVERAGE(Ventas!BA63:BA65),"")</f>
        <v>9.2142857142857153</v>
      </c>
      <c r="BB65" s="57">
        <f>IFERROR(Oferta!BB65/AVERAGE(Ventas!BB63:BB65),"")</f>
        <v>19.5</v>
      </c>
      <c r="BC65" s="57">
        <f>IFERROR(Oferta!BC65/AVERAGE(Ventas!BC63:BC65),"")</f>
        <v>11.644736842105264</v>
      </c>
      <c r="BD65" s="57">
        <f>IFERROR(Oferta!BD65/AVERAGE(Ventas!BD63:BD65),"")</f>
        <v>9.3591549295774641</v>
      </c>
      <c r="BE65" s="57">
        <f>IFERROR(Oferta!BE65/AVERAGE(Ventas!BE63:BE65),"")</f>
        <v>10.155963302752292</v>
      </c>
      <c r="BF65" s="57">
        <f>IFERROR(Oferta!BF65/AVERAGE(Ventas!BF63:BF65),"")</f>
        <v>7.9149922720247297</v>
      </c>
      <c r="BG65" s="57">
        <f>IFERROR(Oferta!BG65/AVERAGE(Ventas!BG63:BG65),"")</f>
        <v>3.0778378378378379</v>
      </c>
      <c r="BH65" s="57">
        <f>IFERROR(Oferta!BH65/AVERAGE(Ventas!BH63:BH65),"")</f>
        <v>4.8021201413427566</v>
      </c>
      <c r="BI65" s="57">
        <f>IFERROR(Oferta!BI65/AVERAGE(Ventas!BI63:BI65),"")</f>
        <v>2.25</v>
      </c>
      <c r="BJ65" s="57">
        <f>IFERROR(Oferta!BJ65/AVERAGE(Ventas!BJ63:BJ65),"")</f>
        <v>5.0687022900763354</v>
      </c>
      <c r="BK65" s="57">
        <f>IFERROR(Oferta!BK65/AVERAGE(Ventas!BK63:BK65),"")</f>
        <v>4.572347266881029</v>
      </c>
      <c r="BL65" s="57">
        <f>IFERROR(Oferta!BL65/AVERAGE(Ventas!BL63:BL65),"")</f>
        <v>4.9279854147675479</v>
      </c>
      <c r="BM65" s="57">
        <f>IFERROR(Oferta!BM65/AVERAGE(Ventas!BM63:BM65),"")</f>
        <v>6</v>
      </c>
      <c r="BN65" s="57">
        <f>IFERROR(Oferta!BN65/AVERAGE(Ventas!BN63:BN65),"")</f>
        <v>6.2970297029702964</v>
      </c>
      <c r="BO65" s="57">
        <f>IFERROR(Oferta!BO65/AVERAGE(Ventas!BO63:BO65),"")</f>
        <v>7.5992844364937389</v>
      </c>
      <c r="BP65" s="57">
        <f>IFERROR(Oferta!BP65/AVERAGE(Ventas!BP63:BP65),"")</f>
        <v>9</v>
      </c>
      <c r="BQ65" s="57">
        <f>IFERROR(Oferta!BQ65/AVERAGE(Ventas!BQ63:BQ65),"")</f>
        <v>6.2479338842975212</v>
      </c>
      <c r="BR65" s="57">
        <f>IFERROR(Oferta!BR65/AVERAGE(Ventas!BR63:BR65),"")</f>
        <v>7.6795952782462065</v>
      </c>
      <c r="BS65" s="57">
        <f>IFERROR(Oferta!BS65/AVERAGE(Ventas!BS63:BS65),"")</f>
        <v>6.956594323873122</v>
      </c>
      <c r="BT65" s="57" t="str">
        <f>IFERROR(Oferta!BT65/AVERAGE(Ventas!BT63:BT65),"")</f>
        <v/>
      </c>
      <c r="BU65" s="57">
        <f>IFERROR(Oferta!BU65/AVERAGE(Ventas!BU63:BU65),"")</f>
        <v>15.052631578947368</v>
      </c>
      <c r="BV65" s="57">
        <f>IFERROR(Oferta!BV65/AVERAGE(Ventas!BV63:BV65),"")</f>
        <v>20.265822784810126</v>
      </c>
      <c r="BW65" s="57">
        <f>IFERROR(Oferta!BW65/AVERAGE(Ventas!BW63:BW65),"")</f>
        <v>20.11904761904762</v>
      </c>
      <c r="BX65" s="57">
        <f>IFERROR(Oferta!BX65/AVERAGE(Ventas!BX63:BX65),"")</f>
        <v>15.052631578947368</v>
      </c>
      <c r="BY65" s="57">
        <f>IFERROR(Oferta!BY65/AVERAGE(Ventas!BY63:BY65),"")</f>
        <v>20.214876033057852</v>
      </c>
      <c r="BZ65" s="57">
        <f>IFERROR(Oferta!BZ65/AVERAGE(Ventas!BZ63:BZ65),"")</f>
        <v>19.514285714285716</v>
      </c>
      <c r="CA65" s="57" t="str">
        <f>IFERROR(Oferta!CA65/AVERAGE(Ventas!CA63:CA65),"")</f>
        <v/>
      </c>
      <c r="CB65" s="57">
        <f>IFERROR(Oferta!CB65/AVERAGE(Ventas!CB63:CB65),"")</f>
        <v>11.026086956521739</v>
      </c>
      <c r="CC65" s="57">
        <f>IFERROR(Oferta!CC65/AVERAGE(Ventas!CC63:CC65),"")</f>
        <v>6.2103658536585371</v>
      </c>
      <c r="CD65" s="57">
        <f>IFERROR(Oferta!CD65/AVERAGE(Ventas!CD63:CD65),"")</f>
        <v>18.794117647058822</v>
      </c>
      <c r="CE65" s="57">
        <f>IFERROR(Oferta!CE65/AVERAGE(Ventas!CE63:CE65),"")</f>
        <v>11.026086956521739</v>
      </c>
      <c r="CF65" s="57">
        <f>IFERROR(Oferta!CF65/AVERAGE(Ventas!CF63:CF65),"")</f>
        <v>6.8304347826086955</v>
      </c>
      <c r="CG65" s="57">
        <f>IFERROR(Oferta!CG65/AVERAGE(Ventas!CG63:CG65),"")</f>
        <v>8.2289855072463762</v>
      </c>
      <c r="CH65" s="57">
        <f>IFERROR(Oferta!CH65/AVERAGE(Ventas!CH63:CH65),"")</f>
        <v>4.5053956834532372</v>
      </c>
      <c r="CI65" s="57">
        <f>IFERROR(Oferta!CI65/AVERAGE(Ventas!CI63:CI65),"")</f>
        <v>6.2659019812304484</v>
      </c>
      <c r="CJ65" s="57">
        <f>IFERROR(Oferta!CJ65/AVERAGE(Ventas!CJ63:CJ65),"")</f>
        <v>6</v>
      </c>
      <c r="CK65" s="57">
        <f>IFERROR(Oferta!CK65/AVERAGE(Ventas!CK63:CK65),"")</f>
        <v>9.2880000000000003</v>
      </c>
      <c r="CL65" s="57">
        <f>IFERROR(Oferta!CL65/AVERAGE(Ventas!CL63:CL65),"")</f>
        <v>5.3206180589087397</v>
      </c>
      <c r="CM65" s="57">
        <f>IFERROR(Oferta!CM65/AVERAGE(Ventas!CM63:CM65),"")</f>
        <v>6.7231671554252195</v>
      </c>
      <c r="CN65" s="57">
        <f>IFERROR(Oferta!CN65/AVERAGE(Ventas!CN63:CN65),"")</f>
        <v>5.953919491525423</v>
      </c>
      <c r="CO65" s="57">
        <f>IFERROR(Oferta!CO65/AVERAGE(Ventas!CO63:CO65),"")</f>
        <v>1.2611464968152866</v>
      </c>
      <c r="CP65" s="57">
        <f>IFERROR(Oferta!CP65/AVERAGE(Ventas!CP63:CP65),"")</f>
        <v>5.497907949790795</v>
      </c>
      <c r="CQ65" s="57">
        <f>IFERROR(Oferta!CQ65/AVERAGE(Ventas!CQ63:CQ65),"")</f>
        <v>2.0885311871227366</v>
      </c>
      <c r="CR65" s="57">
        <f>IFERROR(Oferta!CR65/AVERAGE(Ventas!CR63:CR65),"")</f>
        <v>22.977272727272727</v>
      </c>
      <c r="CS65" s="57">
        <f>IFERROR(Oferta!CS65/AVERAGE(Ventas!CS63:CS65),"")</f>
        <v>2.4290657439446366</v>
      </c>
      <c r="CT65" s="57">
        <f>IFERROR(Oferta!CT65/AVERAGE(Ventas!CT63:CT65),"")</f>
        <v>3.7874306839186689</v>
      </c>
      <c r="CU65" s="57">
        <f>IFERROR(Oferta!CU65/AVERAGE(Ventas!CU63:CU65),"")</f>
        <v>2.9509943181818183</v>
      </c>
      <c r="CV65" s="57" t="str">
        <f>IFERROR(Oferta!CV65/AVERAGE(Ventas!CV63:CV65),"")</f>
        <v/>
      </c>
      <c r="CW65" s="57">
        <f>IFERROR(Oferta!CW65/AVERAGE(Ventas!CW63:CW65),"")</f>
        <v>2.8016528925619832</v>
      </c>
      <c r="CX65" s="57">
        <f>IFERROR(Oferta!CX65/AVERAGE(Ventas!CX63:CX65),"")</f>
        <v>7.1328671328671334</v>
      </c>
      <c r="CY65" s="57">
        <f>IFERROR(Oferta!CY65/AVERAGE(Ventas!CY63:CY65),"")</f>
        <v>12.771428571428572</v>
      </c>
      <c r="CZ65" s="57">
        <f>IFERROR(Oferta!CZ65/AVERAGE(Ventas!CZ63:CZ65),"")</f>
        <v>2.8016528925619832</v>
      </c>
      <c r="DA65" s="57">
        <f>IFERROR(Oferta!DA65/AVERAGE(Ventas!DA63:DA65),"")</f>
        <v>8.6470588235294112</v>
      </c>
      <c r="DB65" s="57">
        <f>IFERROR(Oferta!DB65/AVERAGE(Ventas!DB63:DB65),"")</f>
        <v>5.4137142857142857</v>
      </c>
      <c r="DC65" s="57" t="str">
        <f>IFERROR(Oferta!DC65/AVERAGE(Ventas!DC63:DC65),"")</f>
        <v/>
      </c>
      <c r="DD65" s="57">
        <f>IFERROR(Oferta!DD65/AVERAGE(Ventas!DD63:DD65),"")</f>
        <v>13.775510204081634</v>
      </c>
      <c r="DE65" s="57">
        <f>IFERROR(Oferta!DE65/AVERAGE(Ventas!DE63:DE65),"")</f>
        <v>14.260273972602741</v>
      </c>
      <c r="DF65" s="57">
        <f>IFERROR(Oferta!DF65/AVERAGE(Ventas!DF63:DF65),"")</f>
        <v>20.6</v>
      </c>
      <c r="DG65" s="57">
        <f>IFERROR(Oferta!DG65/AVERAGE(Ventas!DG63:DG65),"")</f>
        <v>13.775510204081634</v>
      </c>
      <c r="DH65" s="57">
        <f>IFERROR(Oferta!DH65/AVERAGE(Ventas!DH63:DH65),"")</f>
        <v>15.340909090909092</v>
      </c>
      <c r="DI65" s="57">
        <f>IFERROR(Oferta!DI65/AVERAGE(Ventas!DI63:DI65),"")</f>
        <v>14.78102189781022</v>
      </c>
      <c r="DJ65" s="57">
        <f>IFERROR(Oferta!DJ65/AVERAGE(Ventas!DJ63:DJ65),"")</f>
        <v>1.0630165289256197</v>
      </c>
      <c r="DK65" s="57">
        <f>IFERROR(Oferta!DK65/AVERAGE(Ventas!DK63:DK65),"")</f>
        <v>5.4838709677419351</v>
      </c>
      <c r="DL65" s="57">
        <f>IFERROR(Oferta!DL65/AVERAGE(Ventas!DL63:DL65),"")</f>
        <v>14.372727272727273</v>
      </c>
      <c r="DM65" s="57">
        <f>IFERROR(Oferta!DM65/AVERAGE(Ventas!DM63:DM65),"")</f>
        <v>33.5</v>
      </c>
      <c r="DN65" s="57">
        <f>IFERROR(Oferta!DN65/AVERAGE(Ventas!DN63:DN65),"")</f>
        <v>1.7755632582322356</v>
      </c>
      <c r="DO65" s="57">
        <f>IFERROR(Oferta!DO65/AVERAGE(Ventas!DO63:DO65),"")</f>
        <v>23.28640776699029</v>
      </c>
      <c r="DP65" s="57">
        <f>IFERROR(Oferta!DP65/AVERAGE(Ventas!DP63:DP65),"")</f>
        <v>5.033823529411765</v>
      </c>
      <c r="DQ65" s="57">
        <f>IFERROR(Oferta!DQ65/AVERAGE(Ventas!DQ63:DQ65),"")</f>
        <v>12.851851851851851</v>
      </c>
      <c r="DR65" s="57">
        <f>IFERROR(Oferta!DR65/AVERAGE(Ventas!DR63:DR65),"")</f>
        <v>27.236040609137053</v>
      </c>
      <c r="DS65" s="57">
        <f>IFERROR(Oferta!DS65/AVERAGE(Ventas!DS63:DS65),"")</f>
        <v>25.555555555555557</v>
      </c>
      <c r="DT65" s="57">
        <f>IFERROR(Oferta!DT65/AVERAGE(Ventas!DT63:DT65),"")</f>
        <v>28.641509433962263</v>
      </c>
      <c r="DU65" s="57">
        <f>IFERROR(Oferta!DU65/AVERAGE(Ventas!DU63:DU65),"")</f>
        <v>21.748822605965461</v>
      </c>
      <c r="DV65" s="57">
        <f>IFERROR(Oferta!DV65/AVERAGE(Ventas!DV63:DV65),"")</f>
        <v>26.108108108108105</v>
      </c>
      <c r="DW65" s="57">
        <f>IFERROR(Oferta!DW65/AVERAGE(Ventas!DW63:DW65),"")</f>
        <v>23.131832797427652</v>
      </c>
      <c r="DX65" s="57">
        <f>IFERROR(Oferta!DX65/AVERAGE(Ventas!DX63:DX65),"")</f>
        <v>1.347457627118644</v>
      </c>
      <c r="DY65" s="57">
        <f>IFERROR(Oferta!DY65/AVERAGE(Ventas!DY63:DY65),"")</f>
        <v>6.375</v>
      </c>
      <c r="DZ65" s="57">
        <f>IFERROR(Oferta!DZ65/AVERAGE(Ventas!DZ63:DZ65),"")</f>
        <v>9.2777777777777786</v>
      </c>
      <c r="EA65" s="57">
        <f>IFERROR(Oferta!EA65/AVERAGE(Ventas!EA63:EA65),"")</f>
        <v>15.75</v>
      </c>
      <c r="EB65" s="57">
        <f>IFERROR(Oferta!EB65/AVERAGE(Ventas!EB63:EB65),"")</f>
        <v>3.1153846153846154</v>
      </c>
      <c r="EC65" s="57">
        <f>IFERROR(Oferta!EC65/AVERAGE(Ventas!EC63:EC65),"")</f>
        <v>9.724137931034484</v>
      </c>
      <c r="ED65" s="57">
        <f>IFERROR(Oferta!ED65/AVERAGE(Ventas!ED63:ED65),"")</f>
        <v>4.0236966824644549</v>
      </c>
      <c r="EE65" s="57">
        <f>IFERROR(Oferta!EE65/AVERAGE(Ventas!EE63:EE65),"")</f>
        <v>5.1556662515566627</v>
      </c>
      <c r="EF65" s="57">
        <f>IFERROR(Oferta!EF65/AVERAGE(Ventas!EF63:EF65),"")</f>
        <v>4.412543682177672</v>
      </c>
      <c r="EG65" s="57">
        <f>IFERROR(Oferta!EG65/AVERAGE(Ventas!EG63:EG65),"")</f>
        <v>8.1460248783126019</v>
      </c>
      <c r="EH65" s="57">
        <f>IFERROR(Oferta!EH65/AVERAGE(Ventas!EH63:EH65),"")</f>
        <v>10.798290250356198</v>
      </c>
      <c r="EI65" s="57">
        <f>IFERROR(Oferta!EI65/AVERAGE(Ventas!EI63:EI65),"")</f>
        <v>4.6657775083358599</v>
      </c>
      <c r="EJ65" s="57">
        <f>IFERROR(Oferta!EJ65/AVERAGE(Ventas!EJ63:EJ65),"")</f>
        <v>8.9600799650153053</v>
      </c>
      <c r="EK65" s="57">
        <f>IFERROR(Oferta!EK65/AVERAGE(Ventas!EK63:EK65),"")</f>
        <v>6.780690419051135</v>
      </c>
      <c r="EL65" s="57">
        <f>IFERROR(Oferta!EL65/AVERAGE(Ventas!EL63:EL65),"")</f>
        <v>6.8884245716673629</v>
      </c>
      <c r="EM65" s="57">
        <f>IFERROR(Oferta!EM65/AVERAGE(Ventas!EM63:EM65),"")</f>
        <v>4.7678293712508335</v>
      </c>
      <c r="EN65" s="57">
        <f>IFERROR(Oferta!EN65/AVERAGE(Ventas!EN63:EN65),"")</f>
        <v>8.1460023992661057</v>
      </c>
      <c r="EO65" s="57">
        <f>IFERROR(Oferta!EO65/AVERAGE(Ventas!EO63:EO65),"")</f>
        <v>10.677801724137931</v>
      </c>
      <c r="EP65" s="57">
        <f>IFERROR(Oferta!EP65/AVERAGE(Ventas!EP63:EP65),"")</f>
        <v>5.5039164490861623</v>
      </c>
      <c r="EQ65" s="57">
        <f>IFERROR(Oferta!EQ65/AVERAGE(Ventas!EQ63:EQ65),"")</f>
        <v>8.8601752875018995</v>
      </c>
      <c r="ER65" s="57">
        <f>IFERROR(Oferta!ER65/AVERAGE(Ventas!ER63:ER65),"")</f>
        <v>7.1428960193958586</v>
      </c>
      <c r="ES65" s="57">
        <f>IFERROR(Oferta!ES65/AVERAGE(Ventas!ES63:ES65),"")</f>
        <v>6.0319361277445109</v>
      </c>
      <c r="ET65" s="57">
        <f>IFERROR(Oferta!ET65/AVERAGE(Ventas!ET63:ET65),"")</f>
        <v>5.350117805452709</v>
      </c>
      <c r="EU65" s="57">
        <f>IFERROR(Oferta!EU65/AVERAGE(Ventas!EU63:EU65),"")</f>
        <v>8.2800390117035114</v>
      </c>
      <c r="EV65" s="57">
        <f>IFERROR(Oferta!EV65/AVERAGE(Ventas!EV63:EV65),"")</f>
        <v>11.366944397211359</v>
      </c>
      <c r="EW65" s="57">
        <f>IFERROR(Oferta!EW65/AVERAGE(Ventas!EW63:EW65),"")</f>
        <v>5.6076739412725667</v>
      </c>
      <c r="EX65" s="57">
        <f>IFERROR(Oferta!EX65/AVERAGE(Ventas!EX63:EX65),"")</f>
        <v>9.1339071539438415</v>
      </c>
      <c r="EY65" s="57">
        <f>IFERROR(Oferta!EY65/AVERAGE(Ventas!EY63:EY65),"")</f>
        <v>7.2687552621083888</v>
      </c>
      <c r="EZ65" s="57">
        <f>IFERROR(Oferta!EZ65/AVERAGE(Ventas!EZ63:EZ65),"")</f>
        <v>5.9124702831208129</v>
      </c>
      <c r="FA65" s="57">
        <f>IFERROR(Oferta!FA65/AVERAGE(Ventas!FA63:FA65),"")</f>
        <v>5.358873389841821</v>
      </c>
      <c r="FB65" s="57">
        <f>IFERROR(Oferta!FB65/AVERAGE(Ventas!FB63:FB65),"")</f>
        <v>8.2835298691201231</v>
      </c>
      <c r="FC65" s="57">
        <f>IFERROR(Oferta!FC65/AVERAGE(Ventas!FC63:FC65),"")</f>
        <v>11.369923534409516</v>
      </c>
      <c r="FD65" s="57">
        <f>IFERROR(Oferta!FD65/AVERAGE(Ventas!FD63:FD65),"")</f>
        <v>5.5702438420596607</v>
      </c>
      <c r="FE65" s="57">
        <f>IFERROR(Oferta!FE65/AVERAGE(Ventas!FE63:FE65),"")</f>
        <v>9.1355129227449705</v>
      </c>
      <c r="FF65" s="57">
        <f>IFERROR(Oferta!FF65/AVERAGE(Ventas!FF63:FF65),"")</f>
        <v>7.2386952322416365</v>
      </c>
    </row>
    <row r="66" spans="1:162" x14ac:dyDescent="0.2">
      <c r="A66" s="45">
        <v>41974</v>
      </c>
      <c r="B66" s="57">
        <f>IFERROR(Oferta!B66/AVERAGE(Ventas!B64:B66),"")</f>
        <v>7.8270676691729317</v>
      </c>
      <c r="C66" s="57">
        <f>IFERROR(Oferta!C66/AVERAGE(Ventas!C64:C66),"")</f>
        <v>7.4931417374265186</v>
      </c>
      <c r="D66" s="57">
        <f>IFERROR(Oferta!D66/AVERAGE(Ventas!D64:D66),"")</f>
        <v>13.04007561436673</v>
      </c>
      <c r="E66" s="57">
        <f>IFERROR(Oferta!E66/AVERAGE(Ventas!E64:E66),"")</f>
        <v>16.028360049321826</v>
      </c>
      <c r="F66" s="57">
        <f>IFERROR(Oferta!F66/AVERAGE(Ventas!F64:F66),"")</f>
        <v>7.5792535142995643</v>
      </c>
      <c r="G66" s="57">
        <f>IFERROR(Oferta!G66/AVERAGE(Ventas!G64:G66),"")</f>
        <v>13.741319444444445</v>
      </c>
      <c r="H66" s="57">
        <f>IFERROR(Oferta!H66/AVERAGE(Ventas!H64:H66),"")</f>
        <v>11.437941656097118</v>
      </c>
      <c r="I66" s="57">
        <f>IFERROR(Oferta!I66/AVERAGE(Ventas!I64:I66),"")</f>
        <v>1.8288955776800184</v>
      </c>
      <c r="J66" s="57">
        <f>IFERROR(Oferta!J66/AVERAGE(Ventas!J64:J66),"")</f>
        <v>4.2996389891696749</v>
      </c>
      <c r="K66" s="57">
        <f>IFERROR(Oferta!K66/AVERAGE(Ventas!K64:K66),"")</f>
        <v>8.279569892473118</v>
      </c>
      <c r="L66" s="57">
        <f>IFERROR(Oferta!L66/AVERAGE(Ventas!L64:L66),"")</f>
        <v>14.368121442125238</v>
      </c>
      <c r="M66" s="57">
        <f>IFERROR(Oferta!M66/AVERAGE(Ventas!M64:M66),"")</f>
        <v>2.1097886312333265</v>
      </c>
      <c r="N66" s="57">
        <f>IFERROR(Oferta!N66/AVERAGE(Ventas!N64:N66),"")</f>
        <v>10.631964809384163</v>
      </c>
      <c r="O66" s="57">
        <f>IFERROR(Oferta!O66/AVERAGE(Ventas!O64:O66),"")</f>
        <v>3.9735449735449735</v>
      </c>
      <c r="P66" s="57">
        <f>IFERROR(Oferta!P66/AVERAGE(Ventas!P64:P66),"")</f>
        <v>4.612403100775194</v>
      </c>
      <c r="Q66" s="57">
        <f>IFERROR(Oferta!Q66/AVERAGE(Ventas!Q64:Q66),"")</f>
        <v>4.0551754258261754</v>
      </c>
      <c r="R66" s="57">
        <f>IFERROR(Oferta!R66/AVERAGE(Ventas!R64:R66),"")</f>
        <v>5.6317530319735392</v>
      </c>
      <c r="S66" s="57">
        <f>IFERROR(Oferta!S66/AVERAGE(Ventas!S64:S66),"")</f>
        <v>9.5488663017982809</v>
      </c>
      <c r="T66" s="57">
        <f>IFERROR(Oferta!T66/AVERAGE(Ventas!T64:T66),"")</f>
        <v>4.0848952590959211</v>
      </c>
      <c r="U66" s="57">
        <f>IFERROR(Oferta!U66/AVERAGE(Ventas!U64:U66),"")</f>
        <v>6.8842500000000006</v>
      </c>
      <c r="V66" s="57">
        <f>IFERROR(Oferta!V66/AVERAGE(Ventas!V64:V66),"")</f>
        <v>5.5528316727844782</v>
      </c>
      <c r="W66" s="57">
        <f>IFERROR(Oferta!W66/AVERAGE(Ventas!W64:W66),"")</f>
        <v>40.700000000000003</v>
      </c>
      <c r="X66" s="57">
        <f>IFERROR(Oferta!X66/AVERAGE(Ventas!X64:X66),"")</f>
        <v>5.7169811320754711</v>
      </c>
      <c r="Y66" s="57">
        <f>IFERROR(Oferta!Y66/AVERAGE(Ventas!Y64:Y66),"")</f>
        <v>21.23076923076923</v>
      </c>
      <c r="Z66" s="57">
        <f>IFERROR(Oferta!Z66/AVERAGE(Ventas!Z64:Z66),"")</f>
        <v>18.566326530612248</v>
      </c>
      <c r="AA66" s="57">
        <f>IFERROR(Oferta!AA66/AVERAGE(Ventas!AA64:AA66),"")</f>
        <v>17.145190562613433</v>
      </c>
      <c r="AB66" s="57">
        <f>IFERROR(Oferta!AB66/AVERAGE(Ventas!AB64:AB66),"")</f>
        <v>19.74715909090909</v>
      </c>
      <c r="AC66" s="57">
        <f>IFERROR(Oferta!AC66/AVERAGE(Ventas!AC64:AC66),"")</f>
        <v>18.159468438538205</v>
      </c>
      <c r="AD66" s="57">
        <f>IFERROR(Oferta!AD66/AVERAGE(Ventas!AD64:AD66),"")</f>
        <v>72.365853658536594</v>
      </c>
      <c r="AE66" s="57">
        <f>IFERROR(Oferta!AE66/AVERAGE(Ventas!AE64:AE66),"")</f>
        <v>15.461538461538462</v>
      </c>
      <c r="AF66" s="57">
        <f>IFERROR(Oferta!AF66/AVERAGE(Ventas!AF64:AF66),"")</f>
        <v>15.024590163934427</v>
      </c>
      <c r="AG66" s="57">
        <f>IFERROR(Oferta!AG66/AVERAGE(Ventas!AG64:AG66),"")</f>
        <v>26.25</v>
      </c>
      <c r="AH66" s="57">
        <f>IFERROR(Oferta!AH66/AVERAGE(Ventas!AH64:AH66),"")</f>
        <v>30.227848101265824</v>
      </c>
      <c r="AI66" s="57">
        <f>IFERROR(Oferta!AI66/AVERAGE(Ventas!AI64:AI66),"")</f>
        <v>15.715384615384615</v>
      </c>
      <c r="AJ66" s="57">
        <f>IFERROR(Oferta!AJ66/AVERAGE(Ventas!AJ64:AJ66),"")</f>
        <v>21.200956937799042</v>
      </c>
      <c r="AK66" s="57">
        <f>IFERROR(Oferta!AK66/AVERAGE(Ventas!AK64:AK66),"")</f>
        <v>13.230215827338128</v>
      </c>
      <c r="AL66" s="57">
        <f>IFERROR(Oferta!AL66/AVERAGE(Ventas!AL64:AL66),"")</f>
        <v>3.4850299401197606</v>
      </c>
      <c r="AM66" s="57">
        <f>IFERROR(Oferta!AM66/AVERAGE(Ventas!AM64:AM66),"")</f>
        <v>7.9473684210526319</v>
      </c>
      <c r="AN66" s="57">
        <f>IFERROR(Oferta!AN66/AVERAGE(Ventas!AN64:AN66),"")</f>
        <v>7.6875</v>
      </c>
      <c r="AO66" s="57">
        <f>IFERROR(Oferta!AO66/AVERAGE(Ventas!AO64:AO66),"")</f>
        <v>9.5730337078651679</v>
      </c>
      <c r="AP66" s="57">
        <f>IFERROR(Oferta!AP66/AVERAGE(Ventas!AP64:AP66),"")</f>
        <v>7.8798701298701292</v>
      </c>
      <c r="AQ66" s="57">
        <f>IFERROR(Oferta!AQ66/AVERAGE(Ventas!AQ64:AQ66),"")</f>
        <v>8.8804780876494025</v>
      </c>
      <c r="AR66" s="57">
        <f>IFERROR(Oferta!AR66/AVERAGE(Ventas!AR64:AR66),"")</f>
        <v>0.73529411764705888</v>
      </c>
      <c r="AS66" s="57">
        <f>IFERROR(Oferta!AS66/AVERAGE(Ventas!AS64:AS66),"")</f>
        <v>12.309278350515463</v>
      </c>
      <c r="AT66" s="57">
        <f>IFERROR(Oferta!AT66/AVERAGE(Ventas!AT64:AT66),"")</f>
        <v>9.2872340425531927</v>
      </c>
      <c r="AU66" s="57">
        <f>IFERROR(Oferta!AU66/AVERAGE(Ventas!AU64:AU66),"")</f>
        <v>27.222222222222221</v>
      </c>
      <c r="AV66" s="57">
        <f>IFERROR(Oferta!AV66/AVERAGE(Ventas!AV64:AV66),"")</f>
        <v>6.3768844221105532</v>
      </c>
      <c r="AW66" s="57">
        <f>IFERROR(Oferta!AW66/AVERAGE(Ventas!AW64:AW66),"")</f>
        <v>10.261569416498995</v>
      </c>
      <c r="AX66" s="57">
        <f>IFERROR(Oferta!AX66/AVERAGE(Ventas!AX64:AX66),"")</f>
        <v>9.1508620689655178</v>
      </c>
      <c r="AY66" s="57">
        <f>IFERROR(Oferta!AY66/AVERAGE(Ventas!AY64:AY66),"")</f>
        <v>8.045454545454545</v>
      </c>
      <c r="AZ66" s="57">
        <f>IFERROR(Oferta!AZ66/AVERAGE(Ventas!AZ64:AZ66),"")</f>
        <v>11.070422535211266</v>
      </c>
      <c r="BA66" s="57">
        <f>IFERROR(Oferta!BA66/AVERAGE(Ventas!BA64:BA66),"")</f>
        <v>9.882352941176471</v>
      </c>
      <c r="BB66" s="57">
        <f>IFERROR(Oferta!BB66/AVERAGE(Ventas!BB64:BB66),"")</f>
        <v>4.5</v>
      </c>
      <c r="BC66" s="57">
        <f>IFERROR(Oferta!BC66/AVERAGE(Ventas!BC64:BC66),"")</f>
        <v>10.35483870967742</v>
      </c>
      <c r="BD66" s="57">
        <f>IFERROR(Oferta!BD66/AVERAGE(Ventas!BD64:BD66),"")</f>
        <v>9.6240000000000006</v>
      </c>
      <c r="BE66" s="57">
        <f>IFERROR(Oferta!BE66/AVERAGE(Ventas!BE64:BE66),"")</f>
        <v>9.9357798165137616</v>
      </c>
      <c r="BF66" s="57">
        <f>IFERROR(Oferta!BF66/AVERAGE(Ventas!BF64:BF66),"")</f>
        <v>12.828125</v>
      </c>
      <c r="BG66" s="57">
        <f>IFERROR(Oferta!BG66/AVERAGE(Ventas!BG64:BG66),"")</f>
        <v>3.7741935483870965</v>
      </c>
      <c r="BH66" s="57">
        <f>IFERROR(Oferta!BH66/AVERAGE(Ventas!BH64:BH66),"")</f>
        <v>8.37062937062937</v>
      </c>
      <c r="BI66" s="57">
        <f>IFERROR(Oferta!BI66/AVERAGE(Ventas!BI64:BI66),"")</f>
        <v>3.2307692307692308</v>
      </c>
      <c r="BJ66" s="57">
        <f>IFERROR(Oferta!BJ66/AVERAGE(Ventas!BJ64:BJ66),"")</f>
        <v>7.0356472795497194</v>
      </c>
      <c r="BK66" s="57">
        <f>IFERROR(Oferta!BK66/AVERAGE(Ventas!BK64:BK66),"")</f>
        <v>7.9423076923076925</v>
      </c>
      <c r="BL66" s="57">
        <f>IFERROR(Oferta!BL66/AVERAGE(Ventas!BL64:BL66),"")</f>
        <v>7.312255541069101</v>
      </c>
      <c r="BM66" s="57">
        <f>IFERROR(Oferta!BM66/AVERAGE(Ventas!BM64:BM66),"")</f>
        <v>5.2105263157894735</v>
      </c>
      <c r="BN66" s="57">
        <f>IFERROR(Oferta!BN66/AVERAGE(Ventas!BN64:BN66),"")</f>
        <v>5.8108108108108105</v>
      </c>
      <c r="BO66" s="57">
        <f>IFERROR(Oferta!BO66/AVERAGE(Ventas!BO64:BO66),"")</f>
        <v>7.1327586206896552</v>
      </c>
      <c r="BP66" s="57">
        <f>IFERROR(Oferta!BP66/AVERAGE(Ventas!BP64:BP66),"")</f>
        <v>11.5</v>
      </c>
      <c r="BQ66" s="57">
        <f>IFERROR(Oferta!BQ66/AVERAGE(Ventas!BQ64:BQ66),"")</f>
        <v>5.7230769230769232</v>
      </c>
      <c r="BR66" s="57">
        <f>IFERROR(Oferta!BR66/AVERAGE(Ventas!BR64:BR66),"")</f>
        <v>7.3879870129870122</v>
      </c>
      <c r="BS66" s="57">
        <f>IFERROR(Oferta!BS66/AVERAGE(Ventas!BS64:BS66),"")</f>
        <v>6.5331753554502372</v>
      </c>
      <c r="BT66" s="57" t="str">
        <f>IFERROR(Oferta!BT66/AVERAGE(Ventas!BT64:BT66),"")</f>
        <v/>
      </c>
      <c r="BU66" s="57">
        <f>IFERROR(Oferta!BU66/AVERAGE(Ventas!BU64:BU66),"")</f>
        <v>13.652542372881355</v>
      </c>
      <c r="BV66" s="57">
        <f>IFERROR(Oferta!BV66/AVERAGE(Ventas!BV64:BV66),"")</f>
        <v>20.723756906077348</v>
      </c>
      <c r="BW66" s="57">
        <f>IFERROR(Oferta!BW66/AVERAGE(Ventas!BW64:BW66),"")</f>
        <v>21.92511013215859</v>
      </c>
      <c r="BX66" s="57">
        <f>IFERROR(Oferta!BX66/AVERAGE(Ventas!BX64:BX66),"")</f>
        <v>13.652542372881355</v>
      </c>
      <c r="BY66" s="57">
        <f>IFERROR(Oferta!BY66/AVERAGE(Ventas!BY64:BY66),"")</f>
        <v>21.077922077922075</v>
      </c>
      <c r="BZ66" s="57">
        <f>IFERROR(Oferta!BZ66/AVERAGE(Ventas!BZ64:BZ66),"")</f>
        <v>20.091216216216218</v>
      </c>
      <c r="CA66" s="57" t="str">
        <f>IFERROR(Oferta!CA66/AVERAGE(Ventas!CA64:CA66),"")</f>
        <v/>
      </c>
      <c r="CB66" s="57">
        <f>IFERROR(Oferta!CB66/AVERAGE(Ventas!CB64:CB66),"")</f>
        <v>12.482288828337875</v>
      </c>
      <c r="CC66" s="57">
        <f>IFERROR(Oferta!CC66/AVERAGE(Ventas!CC64:CC66),"")</f>
        <v>7.875</v>
      </c>
      <c r="CD66" s="57">
        <f>IFERROR(Oferta!CD66/AVERAGE(Ventas!CD64:CD66),"")</f>
        <v>5.6538461538461542</v>
      </c>
      <c r="CE66" s="57">
        <f>IFERROR(Oferta!CE66/AVERAGE(Ventas!CE64:CE66),"")</f>
        <v>12.482288828337875</v>
      </c>
      <c r="CF66" s="57">
        <f>IFERROR(Oferta!CF66/AVERAGE(Ventas!CF64:CF66),"")</f>
        <v>7.4794520547945211</v>
      </c>
      <c r="CG66" s="57">
        <f>IFERROR(Oferta!CG66/AVERAGE(Ventas!CG64:CG66),"")</f>
        <v>9.410094637223974</v>
      </c>
      <c r="CH66" s="57">
        <f>IFERROR(Oferta!CH66/AVERAGE(Ventas!CH64:CH66),"")</f>
        <v>6.5843023255813948</v>
      </c>
      <c r="CI66" s="57">
        <f>IFERROR(Oferta!CI66/AVERAGE(Ventas!CI64:CI66),"")</f>
        <v>8.584090909090909</v>
      </c>
      <c r="CJ66" s="57">
        <f>IFERROR(Oferta!CJ66/AVERAGE(Ventas!CJ64:CJ66),"")</f>
        <v>6.764127764127764</v>
      </c>
      <c r="CK66" s="57">
        <f>IFERROR(Oferta!CK66/AVERAGE(Ventas!CK64:CK66),"")</f>
        <v>9.4161849710982661</v>
      </c>
      <c r="CL66" s="57">
        <f>IFERROR(Oferta!CL66/AVERAGE(Ventas!CL64:CL66),"")</f>
        <v>7.7066326530612255</v>
      </c>
      <c r="CM66" s="57">
        <f>IFERROR(Oferta!CM66/AVERAGE(Ventas!CM64:CM66),"")</f>
        <v>7.3497128270580721</v>
      </c>
      <c r="CN66" s="57">
        <f>IFERROR(Oferta!CN66/AVERAGE(Ventas!CN64:CN66),"")</f>
        <v>7.5282296650717706</v>
      </c>
      <c r="CO66" s="57">
        <f>IFERROR(Oferta!CO66/AVERAGE(Ventas!CO64:CO66),"")</f>
        <v>1.0823529411764705</v>
      </c>
      <c r="CP66" s="57">
        <f>IFERROR(Oferta!CP66/AVERAGE(Ventas!CP64:CP66),"")</f>
        <v>5.8980582524271838</v>
      </c>
      <c r="CQ66" s="57">
        <f>IFERROR(Oferta!CQ66/AVERAGE(Ventas!CQ64:CQ66),"")</f>
        <v>2.5510688836104509</v>
      </c>
      <c r="CR66" s="57">
        <f>IFERROR(Oferta!CR66/AVERAGE(Ventas!CR64:CR66),"")</f>
        <v>11.810126582278482</v>
      </c>
      <c r="CS66" s="57">
        <f>IFERROR(Oferta!CS66/AVERAGE(Ventas!CS64:CS66),"")</f>
        <v>2.4678770949720672</v>
      </c>
      <c r="CT66" s="57">
        <f>IFERROR(Oferta!CT66/AVERAGE(Ventas!CT64:CT66),"")</f>
        <v>4.0140000000000002</v>
      </c>
      <c r="CU66" s="57">
        <f>IFERROR(Oferta!CU66/AVERAGE(Ventas!CU64:CU66),"")</f>
        <v>3.1036184210526319</v>
      </c>
      <c r="CV66" s="57" t="str">
        <f>IFERROR(Oferta!CV66/AVERAGE(Ventas!CV64:CV66),"")</f>
        <v/>
      </c>
      <c r="CW66" s="57">
        <f>IFERROR(Oferta!CW66/AVERAGE(Ventas!CW64:CW66),"")</f>
        <v>3.851123595505618</v>
      </c>
      <c r="CX66" s="57">
        <f>IFERROR(Oferta!CX66/AVERAGE(Ventas!CX64:CX66),"")</f>
        <v>9.0133928571428559</v>
      </c>
      <c r="CY66" s="57">
        <f>IFERROR(Oferta!CY66/AVERAGE(Ventas!CY64:CY66),"")</f>
        <v>10.643478260869564</v>
      </c>
      <c r="CZ66" s="57">
        <f>IFERROR(Oferta!CZ66/AVERAGE(Ventas!CZ64:CZ66),"")</f>
        <v>3.851123595505618</v>
      </c>
      <c r="DA66" s="57">
        <f>IFERROR(Oferta!DA66/AVERAGE(Ventas!DA64:DA66),"")</f>
        <v>9.5663716814159301</v>
      </c>
      <c r="DB66" s="57">
        <f>IFERROR(Oferta!DB66/AVERAGE(Ventas!DB64:DB66),"")</f>
        <v>6.6388489208633095</v>
      </c>
      <c r="DC66" s="57" t="str">
        <f>IFERROR(Oferta!DC66/AVERAGE(Ventas!DC64:DC66),"")</f>
        <v/>
      </c>
      <c r="DD66" s="57">
        <f>IFERROR(Oferta!DD66/AVERAGE(Ventas!DD64:DD66),"")</f>
        <v>18.705882352941174</v>
      </c>
      <c r="DE66" s="57">
        <f>IFERROR(Oferta!DE66/AVERAGE(Ventas!DE64:DE66),"")</f>
        <v>10.839622641509433</v>
      </c>
      <c r="DF66" s="57">
        <f>IFERROR(Oferta!DF66/AVERAGE(Ventas!DF64:DF66),"")</f>
        <v>26.76923076923077</v>
      </c>
      <c r="DG66" s="57">
        <f>IFERROR(Oferta!DG66/AVERAGE(Ventas!DG64:DG66),"")</f>
        <v>18.705882352941174</v>
      </c>
      <c r="DH66" s="57">
        <f>IFERROR(Oferta!DH66/AVERAGE(Ventas!DH64:DH66),"")</f>
        <v>12.579831932773111</v>
      </c>
      <c r="DI66" s="57">
        <f>IFERROR(Oferta!DI66/AVERAGE(Ventas!DI64:DI66),"")</f>
        <v>13.941176470588236</v>
      </c>
      <c r="DJ66" s="57">
        <f>IFERROR(Oferta!DJ66/AVERAGE(Ventas!DJ64:DJ66),"")</f>
        <v>0.45</v>
      </c>
      <c r="DK66" s="57">
        <f>IFERROR(Oferta!DK66/AVERAGE(Ventas!DK64:DK66),"")</f>
        <v>15.828947368421053</v>
      </c>
      <c r="DL66" s="57">
        <f>IFERROR(Oferta!DL66/AVERAGE(Ventas!DL64:DL66),"")</f>
        <v>25.80952380952381</v>
      </c>
      <c r="DM66" s="57">
        <f>IFERROR(Oferta!DM66/AVERAGE(Ventas!DM64:DM66),"")</f>
        <v>49.235294117647058</v>
      </c>
      <c r="DN66" s="57">
        <f>IFERROR(Oferta!DN66/AVERAGE(Ventas!DN64:DN66),"")</f>
        <v>1.4111842105263159</v>
      </c>
      <c r="DO66" s="57">
        <f>IFERROR(Oferta!DO66/AVERAGE(Ventas!DO64:DO66),"")</f>
        <v>37.969465648854964</v>
      </c>
      <c r="DP66" s="57">
        <f>IFERROR(Oferta!DP66/AVERAGE(Ventas!DP64:DP66),"")</f>
        <v>4.9665924276169262</v>
      </c>
      <c r="DQ66" s="57">
        <f>IFERROR(Oferta!DQ66/AVERAGE(Ventas!DQ64:DQ66),"")</f>
        <v>11.851851851851851</v>
      </c>
      <c r="DR66" s="57">
        <f>IFERROR(Oferta!DR66/AVERAGE(Ventas!DR64:DR66),"")</f>
        <v>24.01991150442478</v>
      </c>
      <c r="DS66" s="57">
        <f>IFERROR(Oferta!DS66/AVERAGE(Ventas!DS64:DS66),"")</f>
        <v>19.771812080536915</v>
      </c>
      <c r="DT66" s="57">
        <f>IFERROR(Oferta!DT66/AVERAGE(Ventas!DT64:DT66),"")</f>
        <v>25.189655172413794</v>
      </c>
      <c r="DU66" s="57">
        <f>IFERROR(Oferta!DU66/AVERAGE(Ventas!DU64:DU66),"")</f>
        <v>19.76546762589928</v>
      </c>
      <c r="DV66" s="57">
        <f>IFERROR(Oferta!DV66/AVERAGE(Ventas!DV64:DV66),"")</f>
        <v>20.65449438202247</v>
      </c>
      <c r="DW66" s="57">
        <f>IFERROR(Oferta!DW66/AVERAGE(Ventas!DW64:DW66),"")</f>
        <v>20.066603235014274</v>
      </c>
      <c r="DX66" s="57">
        <f>IFERROR(Oferta!DX66/AVERAGE(Ventas!DX64:DX66),"")</f>
        <v>1.3146067415730336</v>
      </c>
      <c r="DY66" s="57">
        <f>IFERROR(Oferta!DY66/AVERAGE(Ventas!DY64:DY66),"")</f>
        <v>7.71875</v>
      </c>
      <c r="DZ66" s="57">
        <f>IFERROR(Oferta!DZ66/AVERAGE(Ventas!DZ64:DZ66),"")</f>
        <v>10.659574468085108</v>
      </c>
      <c r="EA66" s="57">
        <f>IFERROR(Oferta!EA66/AVERAGE(Ventas!EA64:EA66),"")</f>
        <v>6.6923076923076925</v>
      </c>
      <c r="EB66" s="57">
        <f>IFERROR(Oferta!EB66/AVERAGE(Ventas!EB64:EB66),"")</f>
        <v>3.558394160583942</v>
      </c>
      <c r="EC66" s="57">
        <f>IFERROR(Oferta!EC66/AVERAGE(Ventas!EC64:EC66),"")</f>
        <v>9.8000000000000007</v>
      </c>
      <c r="ED66" s="57">
        <f>IFERROR(Oferta!ED66/AVERAGE(Ventas!ED64:ED66),"")</f>
        <v>4.6796407185628741</v>
      </c>
      <c r="EE66" s="57">
        <f>IFERROR(Oferta!EE66/AVERAGE(Ventas!EE64:EE66),"")</f>
        <v>3.1012487343908202</v>
      </c>
      <c r="EF66" s="57">
        <f>IFERROR(Oferta!EF66/AVERAGE(Ventas!EF64:EF66),"")</f>
        <v>5.11193729903537</v>
      </c>
      <c r="EG66" s="57">
        <f>IFERROR(Oferta!EG66/AVERAGE(Ventas!EG64:EG66),"")</f>
        <v>8.5685815868263475</v>
      </c>
      <c r="EH66" s="57">
        <f>IFERROR(Oferta!EH66/AVERAGE(Ventas!EH64:EH66),"")</f>
        <v>11.911389572611322</v>
      </c>
      <c r="EI66" s="57">
        <f>IFERROR(Oferta!EI66/AVERAGE(Ventas!EI64:EI66),"")</f>
        <v>4.3615064869630933</v>
      </c>
      <c r="EJ66" s="57">
        <f>IFERROR(Oferta!EJ66/AVERAGE(Ventas!EJ64:EJ66),"")</f>
        <v>9.5541993798245048</v>
      </c>
      <c r="EK66" s="57">
        <f>IFERROR(Oferta!EK66/AVERAGE(Ventas!EK64:EK66),"")</f>
        <v>6.8975350410826488</v>
      </c>
      <c r="EL66" s="57">
        <f>IFERROR(Oferta!EL66/AVERAGE(Ventas!EL64:EL66),"")</f>
        <v>5.410073989755265</v>
      </c>
      <c r="EM66" s="57">
        <f>IFERROR(Oferta!EM66/AVERAGE(Ventas!EM64:EM66),"")</f>
        <v>5.4726553033362961</v>
      </c>
      <c r="EN66" s="57">
        <f>IFERROR(Oferta!EN66/AVERAGE(Ventas!EN64:EN66),"")</f>
        <v>8.7666119157831854</v>
      </c>
      <c r="EO66" s="57">
        <f>IFERROR(Oferta!EO66/AVERAGE(Ventas!EO64:EO66),"")</f>
        <v>12.024130303639653</v>
      </c>
      <c r="EP66" s="57">
        <f>IFERROR(Oferta!EP66/AVERAGE(Ventas!EP64:EP66),"")</f>
        <v>5.449992270830113</v>
      </c>
      <c r="EQ66" s="57">
        <f>IFERROR(Oferta!EQ66/AVERAGE(Ventas!EQ64:EQ66),"")</f>
        <v>9.6486089181684545</v>
      </c>
      <c r="ER66" s="57">
        <f>IFERROR(Oferta!ER66/AVERAGE(Ventas!ER64:ER66),"")</f>
        <v>7.491502091385609</v>
      </c>
      <c r="ES66" s="57">
        <f>IFERROR(Oferta!ES66/AVERAGE(Ventas!ES64:ES66),"")</f>
        <v>4.7042932406680871</v>
      </c>
      <c r="ET66" s="57">
        <f>IFERROR(Oferta!ET66/AVERAGE(Ventas!ET64:ET66),"")</f>
        <v>6.1488558098200397</v>
      </c>
      <c r="EU66" s="57">
        <f>IFERROR(Oferta!EU66/AVERAGE(Ventas!EU64:EU66),"")</f>
        <v>8.9052805735557712</v>
      </c>
      <c r="EV66" s="57">
        <f>IFERROR(Oferta!EV66/AVERAGE(Ventas!EV64:EV66),"")</f>
        <v>12.64794572182435</v>
      </c>
      <c r="EW66" s="57">
        <f>IFERROR(Oferta!EW66/AVERAGE(Ventas!EW64:EW66),"")</f>
        <v>5.5741616125579734</v>
      </c>
      <c r="EX66" s="57">
        <f>IFERROR(Oferta!EX66/AVERAGE(Ventas!EX64:EX66),"")</f>
        <v>9.9076317383403989</v>
      </c>
      <c r="EY66" s="57">
        <f>IFERROR(Oferta!EY66/AVERAGE(Ventas!EY64:EY66),"")</f>
        <v>7.6068993275878398</v>
      </c>
      <c r="EZ66" s="57">
        <f>IFERROR(Oferta!EZ66/AVERAGE(Ventas!EZ64:EZ66),"")</f>
        <v>4.637982195845697</v>
      </c>
      <c r="FA66" s="57">
        <f>IFERROR(Oferta!FA66/AVERAGE(Ventas!FA64:FA66),"")</f>
        <v>6.1599382307522612</v>
      </c>
      <c r="FB66" s="57">
        <f>IFERROR(Oferta!FB66/AVERAGE(Ventas!FB64:FB66),"")</f>
        <v>8.9109461966604826</v>
      </c>
      <c r="FC66" s="57">
        <f>IFERROR(Oferta!FC66/AVERAGE(Ventas!FC64:FC66),"")</f>
        <v>12.633389734912578</v>
      </c>
      <c r="FD66" s="57">
        <f>IFERROR(Oferta!FD66/AVERAGE(Ventas!FD64:FD66),"")</f>
        <v>5.5498281786941579</v>
      </c>
      <c r="FE66" s="57">
        <f>IFERROR(Oferta!FE66/AVERAGE(Ventas!FE64:FE66),"")</f>
        <v>9.9073067632850247</v>
      </c>
      <c r="FF66" s="57">
        <f>IFERROR(Oferta!FF66/AVERAGE(Ventas!FF64:FF66),"")</f>
        <v>7.5839323467230448</v>
      </c>
    </row>
    <row r="67" spans="1:162" x14ac:dyDescent="0.2">
      <c r="A67" s="45">
        <v>42005</v>
      </c>
      <c r="B67" s="57">
        <f>IFERROR(Oferta!B67/AVERAGE(Ventas!B65:B67),"")</f>
        <v>4.4351145038167941</v>
      </c>
      <c r="C67" s="57">
        <f>IFERROR(Oferta!C67/AVERAGE(Ventas!C65:C67),"")</f>
        <v>6.8620689655172411</v>
      </c>
      <c r="D67" s="57">
        <f>IFERROR(Oferta!D67/AVERAGE(Ventas!D65:D67),"")</f>
        <v>12.247323340471093</v>
      </c>
      <c r="E67" s="57">
        <f>IFERROR(Oferta!E67/AVERAGE(Ventas!E65:E67),"")</f>
        <v>17.416789396170838</v>
      </c>
      <c r="F67" s="57">
        <f>IFERROR(Oferta!F67/AVERAGE(Ventas!F65:F67),"")</f>
        <v>6.0510204081632653</v>
      </c>
      <c r="G67" s="57">
        <f>IFERROR(Oferta!G67/AVERAGE(Ventas!G65:G67),"")</f>
        <v>13.255673656995118</v>
      </c>
      <c r="H67" s="57">
        <f>IFERROR(Oferta!H67/AVERAGE(Ventas!H65:H67),"")</f>
        <v>10.350591462369279</v>
      </c>
      <c r="I67" s="57">
        <f>IFERROR(Oferta!I67/AVERAGE(Ventas!I65:I67),"")</f>
        <v>2.4757630161579893</v>
      </c>
      <c r="J67" s="57">
        <f>IFERROR(Oferta!J67/AVERAGE(Ventas!J65:J67),"")</f>
        <v>6.6478149100257076</v>
      </c>
      <c r="K67" s="57">
        <f>IFERROR(Oferta!K67/AVERAGE(Ventas!K65:K67),"")</f>
        <v>7.9207920792079207</v>
      </c>
      <c r="L67" s="57">
        <f>IFERROR(Oferta!L67/AVERAGE(Ventas!L65:L67),"")</f>
        <v>11.004524886877828</v>
      </c>
      <c r="M67" s="57">
        <f>IFERROR(Oferta!M67/AVERAGE(Ventas!M65:M67),"")</f>
        <v>2.9107477887965691</v>
      </c>
      <c r="N67" s="57">
        <f>IFERROR(Oferta!N67/AVERAGE(Ventas!N65:N67),"")</f>
        <v>9.221374045801527</v>
      </c>
      <c r="O67" s="57">
        <f>IFERROR(Oferta!O67/AVERAGE(Ventas!O65:O67),"")</f>
        <v>4.7814444653969446</v>
      </c>
      <c r="P67" s="57">
        <f>IFERROR(Oferta!P67/AVERAGE(Ventas!P65:P67),"")</f>
        <v>2.5522388059701493</v>
      </c>
      <c r="Q67" s="57">
        <f>IFERROR(Oferta!Q67/AVERAGE(Ventas!Q65:Q67),"")</f>
        <v>4.0108405108405112</v>
      </c>
      <c r="R67" s="57">
        <f>IFERROR(Oferta!R67/AVERAGE(Ventas!R65:R67),"")</f>
        <v>6.7293169282986849</v>
      </c>
      <c r="S67" s="57">
        <f>IFERROR(Oferta!S67/AVERAGE(Ventas!S65:S67),"")</f>
        <v>10.437555358724536</v>
      </c>
      <c r="T67" s="57">
        <f>IFERROR(Oferta!T67/AVERAGE(Ventas!T65:T67),"")</f>
        <v>3.915868388171595</v>
      </c>
      <c r="U67" s="57">
        <f>IFERROR(Oferta!U67/AVERAGE(Ventas!U65:U67),"")</f>
        <v>7.9302925989672977</v>
      </c>
      <c r="V67" s="57">
        <f>IFERROR(Oferta!V67/AVERAGE(Ventas!V65:V67),"")</f>
        <v>5.8903703703703707</v>
      </c>
      <c r="W67" s="57">
        <f>IFERROR(Oferta!W67/AVERAGE(Ventas!W65:W67),"")</f>
        <v>23.503448275862066</v>
      </c>
      <c r="X67" s="57">
        <f>IFERROR(Oferta!X67/AVERAGE(Ventas!X65:X67),"")</f>
        <v>9.8689655172413779</v>
      </c>
      <c r="Y67" s="57">
        <f>IFERROR(Oferta!Y67/AVERAGE(Ventas!Y65:Y67),"")</f>
        <v>21.289772727272727</v>
      </c>
      <c r="Z67" s="57">
        <f>IFERROR(Oferta!Z67/AVERAGE(Ventas!Z65:Z67),"")</f>
        <v>11.928571428571429</v>
      </c>
      <c r="AA67" s="57">
        <f>IFERROR(Oferta!AA67/AVERAGE(Ventas!AA65:AA67),"")</f>
        <v>16.686206896551724</v>
      </c>
      <c r="AB67" s="57">
        <f>IFERROR(Oferta!AB67/AVERAGE(Ventas!AB65:AB67),"")</f>
        <v>15.778037383177571</v>
      </c>
      <c r="AC67" s="57">
        <f>IFERROR(Oferta!AC67/AVERAGE(Ventas!AC65:AC67),"")</f>
        <v>16.300595238095237</v>
      </c>
      <c r="AD67" s="57">
        <f>IFERROR(Oferta!AD67/AVERAGE(Ventas!AD65:AD67),"")</f>
        <v>21.756097560975611</v>
      </c>
      <c r="AE67" s="57">
        <f>IFERROR(Oferta!AE67/AVERAGE(Ventas!AE65:AE67),"")</f>
        <v>19.03846153846154</v>
      </c>
      <c r="AF67" s="57">
        <f>IFERROR(Oferta!AF67/AVERAGE(Ventas!AF65:AF67),"")</f>
        <v>14.148305084745761</v>
      </c>
      <c r="AG67" s="57">
        <f>IFERROR(Oferta!AG67/AVERAGE(Ventas!AG65:AG67),"")</f>
        <v>15.959999999999999</v>
      </c>
      <c r="AH67" s="57">
        <f>IFERROR(Oferta!AH67/AVERAGE(Ventas!AH65:AH67),"")</f>
        <v>20.51101321585903</v>
      </c>
      <c r="AI67" s="57">
        <f>IFERROR(Oferta!AI67/AVERAGE(Ventas!AI65:AI67),"")</f>
        <v>14.321839080459769</v>
      </c>
      <c r="AJ67" s="57">
        <f>IFERROR(Oferta!AJ67/AVERAGE(Ventas!AJ65:AJ67),"")</f>
        <v>17.20081967213115</v>
      </c>
      <c r="AK67" s="57">
        <f>IFERROR(Oferta!AK67/AVERAGE(Ventas!AK65:AK67),"")</f>
        <v>14.409836065573771</v>
      </c>
      <c r="AL67" s="57">
        <f>IFERROR(Oferta!AL67/AVERAGE(Ventas!AL65:AL67),"")</f>
        <v>4.9761904761904763</v>
      </c>
      <c r="AM67" s="57">
        <f>IFERROR(Oferta!AM67/AVERAGE(Ventas!AM65:AM67),"")</f>
        <v>9.9523809523809526</v>
      </c>
      <c r="AN67" s="57">
        <f>IFERROR(Oferta!AN67/AVERAGE(Ventas!AN65:AN67),"")</f>
        <v>4.7297297297297298</v>
      </c>
      <c r="AO67" s="57">
        <f>IFERROR(Oferta!AO67/AVERAGE(Ventas!AO65:AO67),"")</f>
        <v>11.197297297297299</v>
      </c>
      <c r="AP67" s="57">
        <f>IFERROR(Oferta!AP67/AVERAGE(Ventas!AP65:AP67),"")</f>
        <v>8.3553719008264462</v>
      </c>
      <c r="AQ67" s="57">
        <f>IFERROR(Oferta!AQ67/AVERAGE(Ventas!AQ65:AQ67),"")</f>
        <v>9.7899045020463848</v>
      </c>
      <c r="AR67" s="57">
        <f>IFERROR(Oferta!AR67/AVERAGE(Ventas!AR65:AR67),"")</f>
        <v>0.81081081081081074</v>
      </c>
      <c r="AS67" s="57">
        <f>IFERROR(Oferta!AS67/AVERAGE(Ventas!AS65:AS67),"")</f>
        <v>11.747368421052631</v>
      </c>
      <c r="AT67" s="57">
        <f>IFERROR(Oferta!AT67/AVERAGE(Ventas!AT65:AT67),"")</f>
        <v>10.07482993197279</v>
      </c>
      <c r="AU67" s="57">
        <f>IFERROR(Oferta!AU67/AVERAGE(Ventas!AU65:AU67),"")</f>
        <v>15.524999999999999</v>
      </c>
      <c r="AV67" s="57">
        <f>IFERROR(Oferta!AV67/AVERAGE(Ventas!AV65:AV67),"")</f>
        <v>8.6818181818181817</v>
      </c>
      <c r="AW67" s="57">
        <f>IFERROR(Oferta!AW67/AVERAGE(Ventas!AW65:AW67),"")</f>
        <v>10.528066528066528</v>
      </c>
      <c r="AX67" s="57">
        <f>IFERROR(Oferta!AX67/AVERAGE(Ventas!AX65:AX67),"")</f>
        <v>10.130505709624796</v>
      </c>
      <c r="AY67" s="57">
        <f>IFERROR(Oferta!AY67/AVERAGE(Ventas!AY65:AY67),"")</f>
        <v>28.536000000000001</v>
      </c>
      <c r="AZ67" s="57">
        <f>IFERROR(Oferta!AZ67/AVERAGE(Ventas!AZ65:AZ67),"")</f>
        <v>26.30769230769231</v>
      </c>
      <c r="BA67" s="57">
        <f>IFERROR(Oferta!BA67/AVERAGE(Ventas!BA65:BA67),"")</f>
        <v>16.2</v>
      </c>
      <c r="BB67" s="57">
        <f>IFERROR(Oferta!BB67/AVERAGE(Ventas!BB65:BB67),"")</f>
        <v>5</v>
      </c>
      <c r="BC67" s="57">
        <f>IFERROR(Oferta!BC67/AVERAGE(Ventas!BC65:BC67),"")</f>
        <v>27.881355932203391</v>
      </c>
      <c r="BD67" s="57">
        <f>IFERROR(Oferta!BD67/AVERAGE(Ventas!BD65:BD67),"")</f>
        <v>15.534653465346535</v>
      </c>
      <c r="BE67" s="57">
        <f>IFERROR(Oferta!BE67/AVERAGE(Ventas!BE65:BE67),"")</f>
        <v>23.39568345323741</v>
      </c>
      <c r="BF67" s="57">
        <f>IFERROR(Oferta!BF67/AVERAGE(Ventas!BF65:BF67),"")</f>
        <v>20.833333333333332</v>
      </c>
      <c r="BG67" s="57">
        <f>IFERROR(Oferta!BG67/AVERAGE(Ventas!BG65:BG67),"")</f>
        <v>4.7675350701402799</v>
      </c>
      <c r="BH67" s="57">
        <f>IFERROR(Oferta!BH67/AVERAGE(Ventas!BH65:BH67),"")</f>
        <v>12.773371104815864</v>
      </c>
      <c r="BI67" s="57">
        <f>IFERROR(Oferta!BI67/AVERAGE(Ventas!BI65:BI67),"")</f>
        <v>12.214285714285714</v>
      </c>
      <c r="BJ67" s="57">
        <f>IFERROR(Oferta!BJ67/AVERAGE(Ventas!BJ65:BJ67),"")</f>
        <v>10.408322496749026</v>
      </c>
      <c r="BK67" s="57">
        <f>IFERROR(Oferta!BK67/AVERAGE(Ventas!BK65:BK67),"")</f>
        <v>12.752043596730246</v>
      </c>
      <c r="BL67" s="57">
        <f>IFERROR(Oferta!BL67/AVERAGE(Ventas!BL65:BL67),"")</f>
        <v>11.165492957746478</v>
      </c>
      <c r="BM67" s="57">
        <f>IFERROR(Oferta!BM67/AVERAGE(Ventas!BM65:BM67),"")</f>
        <v>4.666666666666667</v>
      </c>
      <c r="BN67" s="57">
        <f>IFERROR(Oferta!BN67/AVERAGE(Ventas!BN65:BN67),"")</f>
        <v>6.0847176079734222</v>
      </c>
      <c r="BO67" s="57">
        <f>IFERROR(Oferta!BO67/AVERAGE(Ventas!BO65:BO67),"")</f>
        <v>6.5076923076923077</v>
      </c>
      <c r="BP67" s="57">
        <f>IFERROR(Oferta!BP67/AVERAGE(Ventas!BP65:BP67),"")</f>
        <v>10.96875</v>
      </c>
      <c r="BQ67" s="57">
        <f>IFERROR(Oferta!BQ67/AVERAGE(Ventas!BQ65:BQ67),"")</f>
        <v>5.9002890173410405</v>
      </c>
      <c r="BR67" s="57">
        <f>IFERROR(Oferta!BR67/AVERAGE(Ventas!BR65:BR67),"")</f>
        <v>6.7390599675850895</v>
      </c>
      <c r="BS67" s="57">
        <f>IFERROR(Oferta!BS67/AVERAGE(Ventas!BS65:BS67),"")</f>
        <v>6.2956455309396491</v>
      </c>
      <c r="BT67" s="57" t="str">
        <f>IFERROR(Oferta!BT67/AVERAGE(Ventas!BT65:BT67),"")</f>
        <v/>
      </c>
      <c r="BU67" s="57">
        <f>IFERROR(Oferta!BU67/AVERAGE(Ventas!BU65:BU67),"")</f>
        <v>19.188118811881189</v>
      </c>
      <c r="BV67" s="57">
        <f>IFERROR(Oferta!BV67/AVERAGE(Ventas!BV65:BV67),"")</f>
        <v>19.45304777594728</v>
      </c>
      <c r="BW67" s="57">
        <f>IFERROR(Oferta!BW67/AVERAGE(Ventas!BW65:BW67),"")</f>
        <v>22.423963133640555</v>
      </c>
      <c r="BX67" s="57">
        <f>IFERROR(Oferta!BX67/AVERAGE(Ventas!BX65:BX67),"")</f>
        <v>19.188118811881189</v>
      </c>
      <c r="BY67" s="57">
        <f>IFERROR(Oferta!BY67/AVERAGE(Ventas!BY65:BY67),"")</f>
        <v>20.235436893203882</v>
      </c>
      <c r="BZ67" s="57">
        <f>IFERROR(Oferta!BZ67/AVERAGE(Ventas!BZ65:BZ67),"")</f>
        <v>20.121081081081083</v>
      </c>
      <c r="CA67" s="57" t="str">
        <f>IFERROR(Oferta!CA67/AVERAGE(Ventas!CA65:CA67),"")</f>
        <v/>
      </c>
      <c r="CB67" s="57">
        <f>IFERROR(Oferta!CB67/AVERAGE(Ventas!CB65:CB67),"")</f>
        <v>10.118303571428571</v>
      </c>
      <c r="CC67" s="57">
        <f>IFERROR(Oferta!CC67/AVERAGE(Ventas!CC65:CC67),"")</f>
        <v>8.0491400491400498</v>
      </c>
      <c r="CD67" s="57">
        <f>IFERROR(Oferta!CD67/AVERAGE(Ventas!CD65:CD67),"")</f>
        <v>5.008474576271186</v>
      </c>
      <c r="CE67" s="57">
        <f>IFERROR(Oferta!CE67/AVERAGE(Ventas!CE65:CE67),"")</f>
        <v>10.118303571428571</v>
      </c>
      <c r="CF67" s="57">
        <f>IFERROR(Oferta!CF67/AVERAGE(Ventas!CF65:CF67),"")</f>
        <v>7.3657142857142857</v>
      </c>
      <c r="CG67" s="57">
        <f>IFERROR(Oferta!CG67/AVERAGE(Ventas!CG65:CG67),"")</f>
        <v>8.6330935251798557</v>
      </c>
      <c r="CH67" s="57">
        <f>IFERROR(Oferta!CH67/AVERAGE(Ventas!CH65:CH67),"")</f>
        <v>9.8111587982832607</v>
      </c>
      <c r="CI67" s="57">
        <f>IFERROR(Oferta!CI67/AVERAGE(Ventas!CI65:CI67),"")</f>
        <v>6.7769376181474472</v>
      </c>
      <c r="CJ67" s="57">
        <f>IFERROR(Oferta!CJ67/AVERAGE(Ventas!CJ65:CJ67),"")</f>
        <v>6.9110738255033564</v>
      </c>
      <c r="CK67" s="57">
        <f>IFERROR(Oferta!CK67/AVERAGE(Ventas!CK65:CK67),"")</f>
        <v>8.4722222222222214</v>
      </c>
      <c r="CL67" s="57">
        <f>IFERROR(Oferta!CL67/AVERAGE(Ventas!CL65:CL67),"")</f>
        <v>7.7047244094488185</v>
      </c>
      <c r="CM67" s="57">
        <f>IFERROR(Oferta!CM67/AVERAGE(Ventas!CM65:CM67),"")</f>
        <v>7.2447229551451189</v>
      </c>
      <c r="CN67" s="57">
        <f>IFERROR(Oferta!CN67/AVERAGE(Ventas!CN65:CN67),"")</f>
        <v>7.4753289473684204</v>
      </c>
      <c r="CO67" s="57">
        <f>IFERROR(Oferta!CO67/AVERAGE(Ventas!CO65:CO67),"")</f>
        <v>2.7903930131004366</v>
      </c>
      <c r="CP67" s="57">
        <f>IFERROR(Oferta!CP67/AVERAGE(Ventas!CP65:CP67),"")</f>
        <v>3.7442748091603058</v>
      </c>
      <c r="CQ67" s="57">
        <f>IFERROR(Oferta!CQ67/AVERAGE(Ventas!CQ65:CQ67),"")</f>
        <v>2.3092783505154637</v>
      </c>
      <c r="CR67" s="57">
        <f>IFERROR(Oferta!CR67/AVERAGE(Ventas!CR65:CR67),"")</f>
        <v>4.9731543624161079</v>
      </c>
      <c r="CS67" s="57">
        <f>IFERROR(Oferta!CS67/AVERAGE(Ventas!CS65:CS67),"")</f>
        <v>3.2993890020366599</v>
      </c>
      <c r="CT67" s="57">
        <f>IFERROR(Oferta!CT67/AVERAGE(Ventas!CT65:CT67),"")</f>
        <v>3.2113636363636364</v>
      </c>
      <c r="CU67" s="57">
        <f>IFERROR(Oferta!CU67/AVERAGE(Ventas!CU65:CU67),"")</f>
        <v>3.2577873254564986</v>
      </c>
      <c r="CV67" s="57" t="str">
        <f>IFERROR(Oferta!CV67/AVERAGE(Ventas!CV65:CV67),"")</f>
        <v/>
      </c>
      <c r="CW67" s="57">
        <f>IFERROR(Oferta!CW67/AVERAGE(Ventas!CW65:CW67),"")</f>
        <v>35.210526315789473</v>
      </c>
      <c r="CX67" s="57">
        <f>IFERROR(Oferta!CX67/AVERAGE(Ventas!CX65:CX67),"")</f>
        <v>11.096774193548388</v>
      </c>
      <c r="CY67" s="57">
        <f>IFERROR(Oferta!CY67/AVERAGE(Ventas!CY65:CY67),"")</f>
        <v>8.1224489795918373</v>
      </c>
      <c r="CZ67" s="57">
        <f>IFERROR(Oferta!CZ67/AVERAGE(Ventas!CZ65:CZ67),"")</f>
        <v>35.210526315789473</v>
      </c>
      <c r="DA67" s="57">
        <f>IFERROR(Oferta!DA67/AVERAGE(Ventas!DA65:DA67),"")</f>
        <v>9.7837837837837842</v>
      </c>
      <c r="DB67" s="57">
        <f>IFERROR(Oferta!DB67/AVERAGE(Ventas!DB65:DB67),"")</f>
        <v>12.388140161725067</v>
      </c>
      <c r="DC67" s="57" t="str">
        <f>IFERROR(Oferta!DC67/AVERAGE(Ventas!DC65:DC67),"")</f>
        <v/>
      </c>
      <c r="DD67" s="57">
        <f>IFERROR(Oferta!DD67/AVERAGE(Ventas!DD65:DD67),"")</f>
        <v>13.227272727272728</v>
      </c>
      <c r="DE67" s="57">
        <f>IFERROR(Oferta!DE67/AVERAGE(Ventas!DE65:DE67),"")</f>
        <v>12.66393442622951</v>
      </c>
      <c r="DF67" s="57">
        <f>IFERROR(Oferta!DF67/AVERAGE(Ventas!DF65:DF67),"")</f>
        <v>10.875</v>
      </c>
      <c r="DG67" s="57">
        <f>IFERROR(Oferta!DG67/AVERAGE(Ventas!DG65:DG67),"")</f>
        <v>13.227272727272728</v>
      </c>
      <c r="DH67" s="57">
        <f>IFERROR(Oferta!DH67/AVERAGE(Ventas!DH65:DH67),"")</f>
        <v>12.36986301369863</v>
      </c>
      <c r="DI67" s="57">
        <f>IFERROR(Oferta!DI67/AVERAGE(Ventas!DI65:DI67),"")</f>
        <v>12.568421052631578</v>
      </c>
      <c r="DJ67" s="57">
        <f>IFERROR(Oferta!DJ67/AVERAGE(Ventas!DJ65:DJ67),"")</f>
        <v>2.2900763358778627E-3</v>
      </c>
      <c r="DK67" s="57">
        <f>IFERROR(Oferta!DK67/AVERAGE(Ventas!DK65:DK67),"")</f>
        <v>17.663793103448278</v>
      </c>
      <c r="DL67" s="57">
        <f>IFERROR(Oferta!DL67/AVERAGE(Ventas!DL65:DL67),"")</f>
        <v>9.8181818181818183</v>
      </c>
      <c r="DM67" s="57">
        <f>IFERROR(Oferta!DM67/AVERAGE(Ventas!DM65:DM67),"")</f>
        <v>19.593103448275862</v>
      </c>
      <c r="DN67" s="57">
        <f>IFERROR(Oferta!DN67/AVERAGE(Ventas!DN65:DN67),"")</f>
        <v>1.4389901823281908</v>
      </c>
      <c r="DO67" s="57">
        <f>IFERROR(Oferta!DO67/AVERAGE(Ventas!DO65:DO67),"")</f>
        <v>14.390322580645162</v>
      </c>
      <c r="DP67" s="57">
        <f>IFERROR(Oferta!DP67/AVERAGE(Ventas!DP65:DP67),"")</f>
        <v>3.7517281105990787</v>
      </c>
      <c r="DQ67" s="57">
        <f>IFERROR(Oferta!DQ67/AVERAGE(Ventas!DQ65:DQ67),"")</f>
        <v>10.910204081632653</v>
      </c>
      <c r="DR67" s="57">
        <f>IFERROR(Oferta!DR67/AVERAGE(Ventas!DR65:DR67),"")</f>
        <v>22.103305785123965</v>
      </c>
      <c r="DS67" s="57">
        <f>IFERROR(Oferta!DS67/AVERAGE(Ventas!DS65:DS67),"")</f>
        <v>20.367952522255194</v>
      </c>
      <c r="DT67" s="57">
        <f>IFERROR(Oferta!DT67/AVERAGE(Ventas!DT65:DT67),"")</f>
        <v>26.185714285714287</v>
      </c>
      <c r="DU67" s="57">
        <f>IFERROR(Oferta!DU67/AVERAGE(Ventas!DU65:DU67),"")</f>
        <v>18.34156378600823</v>
      </c>
      <c r="DV67" s="57">
        <f>IFERROR(Oferta!DV67/AVERAGE(Ventas!DV65:DV67),"")</f>
        <v>21.36855036855037</v>
      </c>
      <c r="DW67" s="57">
        <f>IFERROR(Oferta!DW67/AVERAGE(Ventas!DW65:DW67),"")</f>
        <v>19.426056338028168</v>
      </c>
      <c r="DX67" s="57">
        <f>IFERROR(Oferta!DX67/AVERAGE(Ventas!DX65:DX67),"")</f>
        <v>1.16793893129771</v>
      </c>
      <c r="DY67" s="57">
        <f>IFERROR(Oferta!DY67/AVERAGE(Ventas!DY65:DY67),"")</f>
        <v>7.5697674418604652</v>
      </c>
      <c r="DZ67" s="57">
        <f>IFERROR(Oferta!DZ67/AVERAGE(Ventas!DZ65:DZ67),"")</f>
        <v>9.6521739130434785</v>
      </c>
      <c r="EA67" s="57">
        <f>IFERROR(Oferta!EA67/AVERAGE(Ventas!EA65:EA67),"")</f>
        <v>5.4</v>
      </c>
      <c r="EB67" s="57">
        <f>IFERROR(Oferta!EB67/AVERAGE(Ventas!EB65:EB67),"")</f>
        <v>3.7050691244239635</v>
      </c>
      <c r="EC67" s="57">
        <f>IFERROR(Oferta!EC67/AVERAGE(Ventas!EC65:EC67),"")</f>
        <v>8.6065573770491817</v>
      </c>
      <c r="ED67" s="57">
        <f>IFERROR(Oferta!ED67/AVERAGE(Ventas!ED65:ED67),"")</f>
        <v>4.7805755395683454</v>
      </c>
      <c r="EE67" s="57">
        <f>IFERROR(Oferta!EE67/AVERAGE(Ventas!EE65:EE67),"")</f>
        <v>3.4621765751530713</v>
      </c>
      <c r="EF67" s="57">
        <f>IFERROR(Oferta!EF67/AVERAGE(Ventas!EF65:EF67),"")</f>
        <v>5.0212225832656383</v>
      </c>
      <c r="EG67" s="57">
        <f>IFERROR(Oferta!EG67/AVERAGE(Ventas!EG65:EG67),"")</f>
        <v>9.1241197183098599</v>
      </c>
      <c r="EH67" s="57">
        <f>IFERROR(Oferta!EH67/AVERAGE(Ventas!EH65:EH67),"")</f>
        <v>12.147065926104807</v>
      </c>
      <c r="EI67" s="57">
        <f>IFERROR(Oferta!EI67/AVERAGE(Ventas!EI65:EI67),"")</f>
        <v>4.4918516531419757</v>
      </c>
      <c r="EJ67" s="57">
        <f>IFERROR(Oferta!EJ67/AVERAGE(Ventas!EJ65:EJ67),"")</f>
        <v>9.9955447267664468</v>
      </c>
      <c r="EK67" s="57">
        <f>IFERROR(Oferta!EK67/AVERAGE(Ventas!EK65:EK67),"")</f>
        <v>7.192376007651319</v>
      </c>
      <c r="EL67" s="57">
        <f>IFERROR(Oferta!EL67/AVERAGE(Ventas!EL65:EL67),"")</f>
        <v>6.4368792053828905</v>
      </c>
      <c r="EM67" s="57">
        <f>IFERROR(Oferta!EM67/AVERAGE(Ventas!EM65:EM67),"")</f>
        <v>5.6346982758620685</v>
      </c>
      <c r="EN67" s="57">
        <f>IFERROR(Oferta!EN67/AVERAGE(Ventas!EN65:EN67),"")</f>
        <v>9.4332367452423842</v>
      </c>
      <c r="EO67" s="57">
        <f>IFERROR(Oferta!EO67/AVERAGE(Ventas!EO65:EO67),"")</f>
        <v>11.815783920658367</v>
      </c>
      <c r="EP67" s="57">
        <f>IFERROR(Oferta!EP67/AVERAGE(Ventas!EP65:EP67),"")</f>
        <v>5.9082268108816782</v>
      </c>
      <c r="EQ67" s="57">
        <f>IFERROR(Oferta!EQ67/AVERAGE(Ventas!EQ65:EQ67),"")</f>
        <v>10.078135709389993</v>
      </c>
      <c r="ER67" s="57">
        <f>IFERROR(Oferta!ER67/AVERAGE(Ventas!ER65:ER67),"")</f>
        <v>7.9467247445133191</v>
      </c>
      <c r="ES67" s="57">
        <f>IFERROR(Oferta!ES67/AVERAGE(Ventas!ES65:ES67),"")</f>
        <v>5.4191378021430348</v>
      </c>
      <c r="ET67" s="57">
        <f>IFERROR(Oferta!ET67/AVERAGE(Ventas!ET65:ET67),"")</f>
        <v>6.4287361623616235</v>
      </c>
      <c r="EU67" s="57">
        <f>IFERROR(Oferta!EU67/AVERAGE(Ventas!EU65:EU67),"")</f>
        <v>9.6047584715212704</v>
      </c>
      <c r="EV67" s="57">
        <f>IFERROR(Oferta!EV67/AVERAGE(Ventas!EV65:EV67),"")</f>
        <v>11.919795221843003</v>
      </c>
      <c r="EW67" s="57">
        <f>IFERROR(Oferta!EW67/AVERAGE(Ventas!EW65:EW67),"")</f>
        <v>6.0435009983835695</v>
      </c>
      <c r="EX67" s="57">
        <f>IFERROR(Oferta!EX67/AVERAGE(Ventas!EX65:EX67),"")</f>
        <v>10.242530296698705</v>
      </c>
      <c r="EY67" s="57">
        <f>IFERROR(Oferta!EY67/AVERAGE(Ventas!EY65:EY67),"")</f>
        <v>8.0442530738214941</v>
      </c>
      <c r="EZ67" s="57">
        <f>IFERROR(Oferta!EZ67/AVERAGE(Ventas!EZ65:EZ67),"")</f>
        <v>5.3508642883413016</v>
      </c>
      <c r="FA67" s="57">
        <f>IFERROR(Oferta!FA67/AVERAGE(Ventas!FA65:FA67),"")</f>
        <v>6.4362303345043523</v>
      </c>
      <c r="FB67" s="57">
        <f>IFERROR(Oferta!FB67/AVERAGE(Ventas!FB65:FB67),"")</f>
        <v>9.6049152055188269</v>
      </c>
      <c r="FC67" s="57">
        <f>IFERROR(Oferta!FC67/AVERAGE(Ventas!FC65:FC67),"")</f>
        <v>11.901304594441294</v>
      </c>
      <c r="FD67" s="57">
        <f>IFERROR(Oferta!FD67/AVERAGE(Ventas!FD65:FD67),"")</f>
        <v>6.0196226059950115</v>
      </c>
      <c r="FE67" s="57">
        <f>IFERROR(Oferta!FE67/AVERAGE(Ventas!FE65:FE67),"")</f>
        <v>10.23733402759698</v>
      </c>
      <c r="FF67" s="57">
        <f>IFERROR(Oferta!FF67/AVERAGE(Ventas!FF65:FF67),"")</f>
        <v>8.0218261815305514</v>
      </c>
    </row>
    <row r="68" spans="1:162" x14ac:dyDescent="0.2">
      <c r="A68" s="45">
        <v>42036</v>
      </c>
      <c r="B68" s="57">
        <f>IFERROR(Oferta!B68/AVERAGE(Ventas!B66:B68),"")</f>
        <v>2.8464351005484461</v>
      </c>
      <c r="C68" s="57">
        <f>IFERROR(Oferta!C68/AVERAGE(Ventas!C66:C68),"")</f>
        <v>7.6245614035087721</v>
      </c>
      <c r="D68" s="57">
        <f>IFERROR(Oferta!D68/AVERAGE(Ventas!D66:D68),"")</f>
        <v>10.924237850890432</v>
      </c>
      <c r="E68" s="57">
        <f>IFERROR(Oferta!E68/AVERAGE(Ventas!E66:E68),"")</f>
        <v>16.227086183310533</v>
      </c>
      <c r="F68" s="57">
        <f>IFERROR(Oferta!F68/AVERAGE(Ventas!F66:F68),"")</f>
        <v>5.7603423680456496</v>
      </c>
      <c r="G68" s="57">
        <f>IFERROR(Oferta!G68/AVERAGE(Ventas!G66:G68),"")</f>
        <v>11.882789317507418</v>
      </c>
      <c r="H68" s="57">
        <f>IFERROR(Oferta!H68/AVERAGE(Ventas!H66:H68),"")</f>
        <v>9.3758761682243001</v>
      </c>
      <c r="I68" s="57">
        <f>IFERROR(Oferta!I68/AVERAGE(Ventas!I66:I68),"")</f>
        <v>2.3683680322364005</v>
      </c>
      <c r="J68" s="57">
        <f>IFERROR(Oferta!J68/AVERAGE(Ventas!J66:J68),"")</f>
        <v>4.9389473684210525</v>
      </c>
      <c r="K68" s="57">
        <f>IFERROR(Oferta!K68/AVERAGE(Ventas!K66:K68),"")</f>
        <v>7.1054187192118228</v>
      </c>
      <c r="L68" s="57">
        <f>IFERROR(Oferta!L68/AVERAGE(Ventas!L66:L68),"")</f>
        <v>11.490476190476191</v>
      </c>
      <c r="M68" s="57">
        <f>IFERROR(Oferta!M68/AVERAGE(Ventas!M66:M68),"")</f>
        <v>2.7219808861859254</v>
      </c>
      <c r="N68" s="57">
        <f>IFERROR(Oferta!N68/AVERAGE(Ventas!N66:N68),"")</f>
        <v>8.7848024316109417</v>
      </c>
      <c r="O68" s="57">
        <f>IFERROR(Oferta!O68/AVERAGE(Ventas!O66:O68),"")</f>
        <v>4.6783052177324445</v>
      </c>
      <c r="P68" s="57">
        <f>IFERROR(Oferta!P68/AVERAGE(Ventas!P66:P68),"")</f>
        <v>1.6914893617021278</v>
      </c>
      <c r="Q68" s="57">
        <f>IFERROR(Oferta!Q68/AVERAGE(Ventas!Q66:Q68),"")</f>
        <v>3.2698934631066683</v>
      </c>
      <c r="R68" s="57">
        <f>IFERROR(Oferta!R68/AVERAGE(Ventas!R66:R68),"")</f>
        <v>6.8566739606126914</v>
      </c>
      <c r="S68" s="57">
        <f>IFERROR(Oferta!S68/AVERAGE(Ventas!S66:S68),"")</f>
        <v>8.9555110220440888</v>
      </c>
      <c r="T68" s="57">
        <f>IFERROR(Oferta!T68/AVERAGE(Ventas!T66:T68),"")</f>
        <v>3.1780007432181345</v>
      </c>
      <c r="U68" s="57">
        <f>IFERROR(Oferta!U68/AVERAGE(Ventas!U66:U68),"")</f>
        <v>7.5978768577494691</v>
      </c>
      <c r="V68" s="57">
        <f>IFERROR(Oferta!V68/AVERAGE(Ventas!V66:V68),"")</f>
        <v>5.2407847800237812</v>
      </c>
      <c r="W68" s="57">
        <f>IFERROR(Oferta!W68/AVERAGE(Ventas!W66:W68),"")</f>
        <v>22.882758620689653</v>
      </c>
      <c r="X68" s="57">
        <f>IFERROR(Oferta!X68/AVERAGE(Ventas!X66:X68),"")</f>
        <v>2.3903743315508019</v>
      </c>
      <c r="Y68" s="57">
        <f>IFERROR(Oferta!Y68/AVERAGE(Ventas!Y66:Y68),"")</f>
        <v>14.328000000000001</v>
      </c>
      <c r="Z68" s="57">
        <f>IFERROR(Oferta!Z68/AVERAGE(Ventas!Z66:Z68),"")</f>
        <v>10.835694050991501</v>
      </c>
      <c r="AA68" s="57">
        <f>IFERROR(Oferta!AA68/AVERAGE(Ventas!AA66:AA68),"")</f>
        <v>8.1156069364161851</v>
      </c>
      <c r="AB68" s="57">
        <f>IFERROR(Oferta!AB68/AVERAGE(Ventas!AB66:AB68),"")</f>
        <v>12.283582089552239</v>
      </c>
      <c r="AC68" s="57">
        <f>IFERROR(Oferta!AC68/AVERAGE(Ventas!AC66:AC68),"")</f>
        <v>9.6471663619744064</v>
      </c>
      <c r="AD68" s="57">
        <f>IFERROR(Oferta!AD68/AVERAGE(Ventas!AD66:AD68),"")</f>
        <v>20.913223140495866</v>
      </c>
      <c r="AE68" s="57">
        <f>IFERROR(Oferta!AE68/AVERAGE(Ventas!AE66:AE68),"")</f>
        <v>19.456310679611651</v>
      </c>
      <c r="AF68" s="57">
        <f>IFERROR(Oferta!AF68/AVERAGE(Ventas!AF66:AF68),"")</f>
        <v>14.09623430962343</v>
      </c>
      <c r="AG68" s="57">
        <f>IFERROR(Oferta!AG68/AVERAGE(Ventas!AG66:AG68),"")</f>
        <v>19.349999999999998</v>
      </c>
      <c r="AH68" s="57">
        <f>IFERROR(Oferta!AH68/AVERAGE(Ventas!AH66:AH68),"")</f>
        <v>20.478260869565219</v>
      </c>
      <c r="AI68" s="57">
        <f>IFERROR(Oferta!AI68/AVERAGE(Ventas!AI66:AI68),"")</f>
        <v>14.501930501930502</v>
      </c>
      <c r="AJ68" s="57">
        <f>IFERROR(Oferta!AJ68/AVERAGE(Ventas!AJ66:AJ68),"")</f>
        <v>17.915562913907284</v>
      </c>
      <c r="AK68" s="57">
        <f>IFERROR(Oferta!AK68/AVERAGE(Ventas!AK66:AK68),"")</f>
        <v>4.0913705583756341</v>
      </c>
      <c r="AL68" s="57">
        <f>IFERROR(Oferta!AL68/AVERAGE(Ventas!AL66:AL68),"")</f>
        <v>5.6136363636363633</v>
      </c>
      <c r="AM68" s="57">
        <f>IFERROR(Oferta!AM68/AVERAGE(Ventas!AM66:AM68),"")</f>
        <v>8.2553191489361701</v>
      </c>
      <c r="AN68" s="57">
        <f>IFERROR(Oferta!AN68/AVERAGE(Ventas!AN66:AN68),"")</f>
        <v>6.7425742574257432</v>
      </c>
      <c r="AO68" s="57">
        <f>IFERROR(Oferta!AO68/AVERAGE(Ventas!AO66:AO68),"")</f>
        <v>4.3692946058091282</v>
      </c>
      <c r="AP68" s="57">
        <f>IFERROR(Oferta!AP68/AVERAGE(Ventas!AP66:AP68),"")</f>
        <v>7.8563968668407309</v>
      </c>
      <c r="AQ68" s="57">
        <f>IFERROR(Oferta!AQ68/AVERAGE(Ventas!AQ66:AQ68),"")</f>
        <v>5.5768535262206145</v>
      </c>
      <c r="AR68" s="57">
        <f>IFERROR(Oferta!AR68/AVERAGE(Ventas!AR66:AR68),"")</f>
        <v>0</v>
      </c>
      <c r="AS68" s="57">
        <f>IFERROR(Oferta!AS68/AVERAGE(Ventas!AS66:AS68),"")</f>
        <v>14.351351351351351</v>
      </c>
      <c r="AT68" s="57">
        <f>IFERROR(Oferta!AT68/AVERAGE(Ventas!AT66:AT68),"")</f>
        <v>9.5970515970515979</v>
      </c>
      <c r="AU68" s="57">
        <f>IFERROR(Oferta!AU68/AVERAGE(Ventas!AU66:AU68),"")</f>
        <v>10.961538461538462</v>
      </c>
      <c r="AV68" s="57">
        <f>IFERROR(Oferta!AV68/AVERAGE(Ventas!AV66:AV68),"")</f>
        <v>10.211538461538462</v>
      </c>
      <c r="AW68" s="57">
        <f>IFERROR(Oferta!AW68/AVERAGE(Ventas!AW66:AW68),"")</f>
        <v>9.7516339869281055</v>
      </c>
      <c r="AX68" s="57">
        <f>IFERROR(Oferta!AX68/AVERAGE(Ventas!AX66:AX68),"")</f>
        <v>9.8365896980461809</v>
      </c>
      <c r="AY68" s="57">
        <f>IFERROR(Oferta!AY68/AVERAGE(Ventas!AY66:AY68),"")</f>
        <v>12.732000000000001</v>
      </c>
      <c r="AZ68" s="57">
        <f>IFERROR(Oferta!AZ68/AVERAGE(Ventas!AZ66:AZ68),"")</f>
        <v>43.65789473684211</v>
      </c>
      <c r="BA68" s="57">
        <f>IFERROR(Oferta!BA68/AVERAGE(Ventas!BA66:BA68),"")</f>
        <v>16.91566265060241</v>
      </c>
      <c r="BB68" s="57">
        <f>IFERROR(Oferta!BB68/AVERAGE(Ventas!BB66:BB68),"")</f>
        <v>6.75</v>
      </c>
      <c r="BC68" s="57">
        <f>IFERROR(Oferta!BC68/AVERAGE(Ventas!BC66:BC68),"")</f>
        <v>16.8125</v>
      </c>
      <c r="BD68" s="57">
        <f>IFERROR(Oferta!BD68/AVERAGE(Ventas!BD66:BD68),"")</f>
        <v>16.448275862068964</v>
      </c>
      <c r="BE68" s="57">
        <f>IFERROR(Oferta!BE68/AVERAGE(Ventas!BE66:BE68),"")</f>
        <v>16.728000000000002</v>
      </c>
      <c r="BF68" s="57">
        <f>IFERROR(Oferta!BF68/AVERAGE(Ventas!BF66:BF68),"")</f>
        <v>41.155555555555559</v>
      </c>
      <c r="BG68" s="57">
        <f>IFERROR(Oferta!BG68/AVERAGE(Ventas!BG66:BG68),"")</f>
        <v>13.095435684647304</v>
      </c>
      <c r="BH68" s="57">
        <f>IFERROR(Oferta!BH68/AVERAGE(Ventas!BH66:BH68),"")</f>
        <v>14.737499999999999</v>
      </c>
      <c r="BI68" s="57">
        <f>IFERROR(Oferta!BI68/AVERAGE(Ventas!BI66:BI68),"")</f>
        <v>12.5</v>
      </c>
      <c r="BJ68" s="57">
        <f>IFERROR(Oferta!BJ68/AVERAGE(Ventas!BJ66:BJ68),"")</f>
        <v>23.170212765957448</v>
      </c>
      <c r="BK68" s="57">
        <f>IFERROR(Oferta!BK68/AVERAGE(Ventas!BK66:BK68),"")</f>
        <v>14.656626506024097</v>
      </c>
      <c r="BL68" s="57">
        <f>IFERROR(Oferta!BL68/AVERAGE(Ventas!BL66:BL68),"")</f>
        <v>19.177966101694917</v>
      </c>
      <c r="BM68" s="57">
        <f>IFERROR(Oferta!BM68/AVERAGE(Ventas!BM66:BM68),"")</f>
        <v>3.3157894736842106</v>
      </c>
      <c r="BN68" s="57">
        <f>IFERROR(Oferta!BN68/AVERAGE(Ventas!BN66:BN68),"")</f>
        <v>5.0285234899328861</v>
      </c>
      <c r="BO68" s="57">
        <f>IFERROR(Oferta!BO68/AVERAGE(Ventas!BO66:BO68),"")</f>
        <v>6.4141414141414144</v>
      </c>
      <c r="BP68" s="57">
        <f>IFERROR(Oferta!BP68/AVERAGE(Ventas!BP66:BP68),"")</f>
        <v>7.5</v>
      </c>
      <c r="BQ68" s="57">
        <f>IFERROR(Oferta!BQ68/AVERAGE(Ventas!BQ66:BQ68),"")</f>
        <v>4.7930535455861065</v>
      </c>
      <c r="BR68" s="57">
        <f>IFERROR(Oferta!BR68/AVERAGE(Ventas!BR66:BR68),"")</f>
        <v>6.482649842271293</v>
      </c>
      <c r="BS68" s="57">
        <f>IFERROR(Oferta!BS68/AVERAGE(Ventas!BS66:BS68),"")</f>
        <v>5.6015094339622635</v>
      </c>
      <c r="BT68" s="57">
        <f>IFERROR(Oferta!BT68/AVERAGE(Ventas!BT66:BT68),"")</f>
        <v>84.149999999999991</v>
      </c>
      <c r="BU68" s="57">
        <f>IFERROR(Oferta!BU68/AVERAGE(Ventas!BU66:BU68),"")</f>
        <v>25.745901639344265</v>
      </c>
      <c r="BV68" s="57">
        <f>IFERROR(Oferta!BV68/AVERAGE(Ventas!BV66:BV68),"")</f>
        <v>18.731942215088285</v>
      </c>
      <c r="BW68" s="57">
        <f>IFERROR(Oferta!BW68/AVERAGE(Ventas!BW66:BW68),"")</f>
        <v>18.08235294117647</v>
      </c>
      <c r="BX68" s="57">
        <f>IFERROR(Oferta!BX68/AVERAGE(Ventas!BX66:BX68),"")</f>
        <v>33.971830985915489</v>
      </c>
      <c r="BY68" s="57">
        <f>IFERROR(Oferta!BY68/AVERAGE(Ventas!BY66:BY68),"")</f>
        <v>18.543280182232344</v>
      </c>
      <c r="BZ68" s="57">
        <f>IFERROR(Oferta!BZ68/AVERAGE(Ventas!BZ66:BZ68),"")</f>
        <v>20.691176470588236</v>
      </c>
      <c r="CA68" s="57" t="str">
        <f>IFERROR(Oferta!CA68/AVERAGE(Ventas!CA66:CA68),"")</f>
        <v/>
      </c>
      <c r="CB68" s="57">
        <f>IFERROR(Oferta!CB68/AVERAGE(Ventas!CB66:CB68),"")</f>
        <v>10.083673469387755</v>
      </c>
      <c r="CC68" s="57">
        <f>IFERROR(Oferta!CC68/AVERAGE(Ventas!CC66:CC68),"")</f>
        <v>8.040865384615385</v>
      </c>
      <c r="CD68" s="57">
        <f>IFERROR(Oferta!CD68/AVERAGE(Ventas!CD66:CD68),"")</f>
        <v>4.3426573426573425</v>
      </c>
      <c r="CE68" s="57">
        <f>IFERROR(Oferta!CE68/AVERAGE(Ventas!CE66:CE68),"")</f>
        <v>10.083673469387755</v>
      </c>
      <c r="CF68" s="57">
        <f>IFERROR(Oferta!CF68/AVERAGE(Ventas!CF66:CF68),"")</f>
        <v>7.0948121645796061</v>
      </c>
      <c r="CG68" s="57">
        <f>IFERROR(Oferta!CG68/AVERAGE(Ventas!CG66:CG68),"")</f>
        <v>8.490943755958055</v>
      </c>
      <c r="CH68" s="57">
        <f>IFERROR(Oferta!CH68/AVERAGE(Ventas!CH66:CH68),"")</f>
        <v>6.4822335025380706</v>
      </c>
      <c r="CI68" s="57">
        <f>IFERROR(Oferta!CI68/AVERAGE(Ventas!CI66:CI68),"")</f>
        <v>5.5170499603489294</v>
      </c>
      <c r="CJ68" s="57">
        <f>IFERROR(Oferta!CJ68/AVERAGE(Ventas!CJ66:CJ68),"")</f>
        <v>7.2447611064543169</v>
      </c>
      <c r="CK68" s="57">
        <f>IFERROR(Oferta!CK68/AVERAGE(Ventas!CK66:CK68),"")</f>
        <v>8.1274509803921564</v>
      </c>
      <c r="CL68" s="57">
        <f>IFERROR(Oferta!CL68/AVERAGE(Ventas!CL66:CL68),"")</f>
        <v>5.8250539956803449</v>
      </c>
      <c r="CM68" s="57">
        <f>IFERROR(Oferta!CM68/AVERAGE(Ventas!CM66:CM68),"")</f>
        <v>7.4249499666444292</v>
      </c>
      <c r="CN68" s="57">
        <f>IFERROR(Oferta!CN68/AVERAGE(Ventas!CN66:CN68),"")</f>
        <v>6.5407341092211277</v>
      </c>
      <c r="CO68" s="57">
        <f>IFERROR(Oferta!CO68/AVERAGE(Ventas!CO66:CO68),"")</f>
        <v>2.2941176470588234</v>
      </c>
      <c r="CP68" s="57">
        <f>IFERROR(Oferta!CP68/AVERAGE(Ventas!CP66:CP68),"")</f>
        <v>3.9722222222222223</v>
      </c>
      <c r="CQ68" s="57">
        <f>IFERROR(Oferta!CQ68/AVERAGE(Ventas!CQ66:CQ68),"")</f>
        <v>5.2252747252747254</v>
      </c>
      <c r="CR68" s="57">
        <f>IFERROR(Oferta!CR68/AVERAGE(Ventas!CR66:CR68),"")</f>
        <v>5.0131578947368425</v>
      </c>
      <c r="CS68" s="57">
        <f>IFERROR(Oferta!CS68/AVERAGE(Ventas!CS66:CS68),"")</f>
        <v>3.157142857142857</v>
      </c>
      <c r="CT68" s="57">
        <f>IFERROR(Oferta!CT68/AVERAGE(Ventas!CT66:CT68),"")</f>
        <v>5.1287425149700603</v>
      </c>
      <c r="CU68" s="57">
        <f>IFERROR(Oferta!CU68/AVERAGE(Ventas!CU66:CU68),"")</f>
        <v>4.0305039787798407</v>
      </c>
      <c r="CV68" s="57" t="str">
        <f>IFERROR(Oferta!CV68/AVERAGE(Ventas!CV66:CV68),"")</f>
        <v/>
      </c>
      <c r="CW68" s="57">
        <f>IFERROR(Oferta!CW68/AVERAGE(Ventas!CW66:CW68),"")</f>
        <v>13.146067415730336</v>
      </c>
      <c r="CX68" s="57">
        <f>IFERROR(Oferta!CX68/AVERAGE(Ventas!CX66:CX68),"")</f>
        <v>9.0643776824034337</v>
      </c>
      <c r="CY68" s="57">
        <f>IFERROR(Oferta!CY68/AVERAGE(Ventas!CY66:CY68),"")</f>
        <v>10.062992125984252</v>
      </c>
      <c r="CZ68" s="57">
        <f>IFERROR(Oferta!CZ68/AVERAGE(Ventas!CZ66:CZ68),"")</f>
        <v>13.146067415730336</v>
      </c>
      <c r="DA68" s="57">
        <f>IFERROR(Oferta!DA68/AVERAGE(Ventas!DA66:DA68),"")</f>
        <v>9.4166666666666661</v>
      </c>
      <c r="DB68" s="57">
        <f>IFERROR(Oferta!DB68/AVERAGE(Ventas!DB66:DB68),"")</f>
        <v>10.155902004454344</v>
      </c>
      <c r="DC68" s="57" t="str">
        <f>IFERROR(Oferta!DC68/AVERAGE(Ventas!DC66:DC68),"")</f>
        <v/>
      </c>
      <c r="DD68" s="57">
        <f>IFERROR(Oferta!DD68/AVERAGE(Ventas!DD66:DD68),"")</f>
        <v>9.8734177215189884</v>
      </c>
      <c r="DE68" s="57">
        <f>IFERROR(Oferta!DE68/AVERAGE(Ventas!DE66:DE68),"")</f>
        <v>11.887218045112782</v>
      </c>
      <c r="DF68" s="57">
        <f>IFERROR(Oferta!DF68/AVERAGE(Ventas!DF66:DF68),"")</f>
        <v>9.0909090909090917</v>
      </c>
      <c r="DG68" s="57">
        <f>IFERROR(Oferta!DG68/AVERAGE(Ventas!DG66:DG68),"")</f>
        <v>9.8734177215189884</v>
      </c>
      <c r="DH68" s="57">
        <f>IFERROR(Oferta!DH68/AVERAGE(Ventas!DH66:DH68),"")</f>
        <v>11.331325301204819</v>
      </c>
      <c r="DI68" s="57">
        <f>IFERROR(Oferta!DI68/AVERAGE(Ventas!DI66:DI68),"")</f>
        <v>10.861224489795918</v>
      </c>
      <c r="DJ68" s="57">
        <f>IFERROR(Oferta!DJ68/AVERAGE(Ventas!DJ66:DJ68),"")</f>
        <v>0</v>
      </c>
      <c r="DK68" s="57">
        <f>IFERROR(Oferta!DK68/AVERAGE(Ventas!DK66:DK68),"")</f>
        <v>9.94475138121547</v>
      </c>
      <c r="DL68" s="57">
        <f>IFERROR(Oferta!DL68/AVERAGE(Ventas!DL66:DL68),"")</f>
        <v>10.023696682464456</v>
      </c>
      <c r="DM68" s="57">
        <f>IFERROR(Oferta!DM68/AVERAGE(Ventas!DM66:DM68),"")</f>
        <v>14.828571428571429</v>
      </c>
      <c r="DN68" s="57">
        <f>IFERROR(Oferta!DN68/AVERAGE(Ventas!DN66:DN68),"")</f>
        <v>3.4351145038167941</v>
      </c>
      <c r="DO68" s="57">
        <f>IFERROR(Oferta!DO68/AVERAGE(Ventas!DO66:DO68),"")</f>
        <v>12.420427553444179</v>
      </c>
      <c r="DP68" s="57">
        <f>IFERROR(Oferta!DP68/AVERAGE(Ventas!DP66:DP68),"")</f>
        <v>7.4380952380952383</v>
      </c>
      <c r="DQ68" s="57">
        <f>IFERROR(Oferta!DQ68/AVERAGE(Ventas!DQ66:DQ68),"")</f>
        <v>9.762096774193548</v>
      </c>
      <c r="DR68" s="57">
        <f>IFERROR(Oferta!DR68/AVERAGE(Ventas!DR66:DR68),"")</f>
        <v>20.570564516129032</v>
      </c>
      <c r="DS68" s="57">
        <f>IFERROR(Oferta!DS68/AVERAGE(Ventas!DS66:DS68),"")</f>
        <v>19.440677966101696</v>
      </c>
      <c r="DT68" s="57">
        <f>IFERROR(Oferta!DT68/AVERAGE(Ventas!DT66:DT68),"")</f>
        <v>26.130434782608695</v>
      </c>
      <c r="DU68" s="57">
        <f>IFERROR(Oferta!DU68/AVERAGE(Ventas!DU66:DU68),"")</f>
        <v>16.967741935483872</v>
      </c>
      <c r="DV68" s="57">
        <f>IFERROR(Oferta!DV68/AVERAGE(Ventas!DV66:DV68),"")</f>
        <v>20.531914893617021</v>
      </c>
      <c r="DW68" s="57">
        <f>IFERROR(Oferta!DW68/AVERAGE(Ventas!DW66:DW68),"")</f>
        <v>18.259640102827763</v>
      </c>
      <c r="DX68" s="57">
        <f>IFERROR(Oferta!DX68/AVERAGE(Ventas!DX66:DX68),"")</f>
        <v>0.89256198347107429</v>
      </c>
      <c r="DY68" s="57">
        <f>IFERROR(Oferta!DY68/AVERAGE(Ventas!DY66:DY68),"")</f>
        <v>5.838709677419355</v>
      </c>
      <c r="DZ68" s="57">
        <f>IFERROR(Oferta!DZ68/AVERAGE(Ventas!DZ66:DZ68),"")</f>
        <v>5.5</v>
      </c>
      <c r="EA68" s="57">
        <f>IFERROR(Oferta!EA68/AVERAGE(Ventas!EA66:EA68),"")</f>
        <v>5.7692307692307701</v>
      </c>
      <c r="EB68" s="57">
        <f>IFERROR(Oferta!EB68/AVERAGE(Ventas!EB66:EB68),"")</f>
        <v>3.0420560747663554</v>
      </c>
      <c r="EC68" s="57">
        <f>IFERROR(Oferta!EC68/AVERAGE(Ventas!EC66:EC68),"")</f>
        <v>5.557377049180328</v>
      </c>
      <c r="ED68" s="57">
        <f>IFERROR(Oferta!ED68/AVERAGE(Ventas!ED66:ED68),"")</f>
        <v>3.5999999999999996</v>
      </c>
      <c r="EE68" s="57">
        <f>IFERROR(Oferta!EE68/AVERAGE(Ventas!EE66:EE68),"")</f>
        <v>3.1973607607219092</v>
      </c>
      <c r="EF68" s="57">
        <f>IFERROR(Oferta!EF68/AVERAGE(Ventas!EF66:EF68),"")</f>
        <v>4.5065795362993466</v>
      </c>
      <c r="EG68" s="57">
        <f>IFERROR(Oferta!EG68/AVERAGE(Ventas!EG66:EG68),"")</f>
        <v>8.8717565801754716</v>
      </c>
      <c r="EH68" s="57">
        <f>IFERROR(Oferta!EH68/AVERAGE(Ventas!EH66:EH68),"")</f>
        <v>10.990038487661309</v>
      </c>
      <c r="EI68" s="57">
        <f>IFERROR(Oferta!EI68/AVERAGE(Ventas!EI66:EI68),"")</f>
        <v>4.0932982112227396</v>
      </c>
      <c r="EJ68" s="57">
        <f>IFERROR(Oferta!EJ68/AVERAGE(Ventas!EJ66:EJ68),"")</f>
        <v>9.4901196219681445</v>
      </c>
      <c r="EK68" s="57">
        <f>IFERROR(Oferta!EK68/AVERAGE(Ventas!EK66:EK68),"")</f>
        <v>6.6893657606103956</v>
      </c>
      <c r="EL68" s="57">
        <f>IFERROR(Oferta!EL68/AVERAGE(Ventas!EL66:EL68),"")</f>
        <v>5.842175066312997</v>
      </c>
      <c r="EM68" s="57">
        <f>IFERROR(Oferta!EM68/AVERAGE(Ventas!EM66:EM68),"")</f>
        <v>5.0534098433016998</v>
      </c>
      <c r="EN68" s="57">
        <f>IFERROR(Oferta!EN68/AVERAGE(Ventas!EN66:EN68),"")</f>
        <v>9.1328072153325817</v>
      </c>
      <c r="EO68" s="57">
        <f>IFERROR(Oferta!EO68/AVERAGE(Ventas!EO66:EO68),"")</f>
        <v>10.716452742123687</v>
      </c>
      <c r="EP68" s="57">
        <f>IFERROR(Oferta!EP68/AVERAGE(Ventas!EP66:EP68),"")</f>
        <v>5.3160606506698072</v>
      </c>
      <c r="EQ68" s="57">
        <f>IFERROR(Oferta!EQ68/AVERAGE(Ventas!EQ66:EQ68),"")</f>
        <v>9.5742397137745971</v>
      </c>
      <c r="ER68" s="57">
        <f>IFERROR(Oferta!ER68/AVERAGE(Ventas!ER66:ER68),"")</f>
        <v>7.3392056869108329</v>
      </c>
      <c r="ES68" s="57">
        <f>IFERROR(Oferta!ES68/AVERAGE(Ventas!ES66:ES68),"")</f>
        <v>5.6106054610209739</v>
      </c>
      <c r="ET68" s="57">
        <f>IFERROR(Oferta!ET68/AVERAGE(Ventas!ET66:ET68),"")</f>
        <v>5.6982393885628495</v>
      </c>
      <c r="EU68" s="57">
        <f>IFERROR(Oferta!EU68/AVERAGE(Ventas!EU66:EU68),"")</f>
        <v>9.3739076154806487</v>
      </c>
      <c r="EV68" s="57">
        <f>IFERROR(Oferta!EV68/AVERAGE(Ventas!EV66:EV68),"")</f>
        <v>10.877551020408163</v>
      </c>
      <c r="EW68" s="57">
        <f>IFERROR(Oferta!EW68/AVERAGE(Ventas!EW66:EW68),"")</f>
        <v>5.6683606926017536</v>
      </c>
      <c r="EX68" s="57">
        <f>IFERROR(Oferta!EX68/AVERAGE(Ventas!EX66:EX68),"")</f>
        <v>9.8016971862438584</v>
      </c>
      <c r="EY68" s="57">
        <f>IFERROR(Oferta!EY68/AVERAGE(Ventas!EY66:EY68),"")</f>
        <v>7.6334166941914789</v>
      </c>
      <c r="EZ68" s="57">
        <f>IFERROR(Oferta!EZ68/AVERAGE(Ventas!EZ66:EZ68),"")</f>
        <v>5.5364840301220459</v>
      </c>
      <c r="FA68" s="57">
        <f>IFERROR(Oferta!FA68/AVERAGE(Ventas!FA66:FA68),"")</f>
        <v>5.6991252458127075</v>
      </c>
      <c r="FB68" s="57">
        <f>IFERROR(Oferta!FB68/AVERAGE(Ventas!FB66:FB68),"")</f>
        <v>9.3610535047698047</v>
      </c>
      <c r="FC68" s="57">
        <f>IFERROR(Oferta!FC68/AVERAGE(Ventas!FC66:FC68),"")</f>
        <v>10.865993734772015</v>
      </c>
      <c r="FD68" s="57">
        <f>IFERROR(Oferta!FD68/AVERAGE(Ventas!FD66:FD68),"")</f>
        <v>5.6433248697046636</v>
      </c>
      <c r="FE68" s="57">
        <f>IFERROR(Oferta!FE68/AVERAGE(Ventas!FE66:FE68),"")</f>
        <v>9.788887789432021</v>
      </c>
      <c r="FF68" s="57">
        <f>IFERROR(Oferta!FF68/AVERAGE(Ventas!FF66:FF68),"")</f>
        <v>7.6074166100185181</v>
      </c>
    </row>
    <row r="69" spans="1:162" x14ac:dyDescent="0.2">
      <c r="A69" s="45">
        <v>42064</v>
      </c>
      <c r="B69" s="57">
        <f>IFERROR(Oferta!B69/AVERAGE(Ventas!B67:B69),"")</f>
        <v>2.4618937644341803</v>
      </c>
      <c r="C69" s="57">
        <f>IFERROR(Oferta!C69/AVERAGE(Ventas!C67:C69),"")</f>
        <v>5.675826734979041</v>
      </c>
      <c r="D69" s="57">
        <f>IFERROR(Oferta!D69/AVERAGE(Ventas!D67:D69),"")</f>
        <v>8.0663787224369177</v>
      </c>
      <c r="E69" s="57">
        <f>IFERROR(Oferta!E69/AVERAGE(Ventas!E67:E69),"")</f>
        <v>13.67791077257889</v>
      </c>
      <c r="F69" s="57">
        <f>IFERROR(Oferta!F69/AVERAGE(Ventas!F67:F69),"")</f>
        <v>4.4643064422518863</v>
      </c>
      <c r="G69" s="57">
        <f>IFERROR(Oferta!G69/AVERAGE(Ventas!G67:G69),"")</f>
        <v>9.0361037984204593</v>
      </c>
      <c r="H69" s="57">
        <f>IFERROR(Oferta!H69/AVERAGE(Ventas!H67:H69),"")</f>
        <v>7.2384755819260604</v>
      </c>
      <c r="I69" s="57">
        <f>IFERROR(Oferta!I69/AVERAGE(Ventas!I67:I69),"")</f>
        <v>8.8683385579937308</v>
      </c>
      <c r="J69" s="57">
        <f>IFERROR(Oferta!J69/AVERAGE(Ventas!J67:J69),"")</f>
        <v>5.5714285714285721</v>
      </c>
      <c r="K69" s="57">
        <f>IFERROR(Oferta!K69/AVERAGE(Ventas!K67:K69),"")</f>
        <v>6.6761729530818767</v>
      </c>
      <c r="L69" s="57">
        <f>IFERROR(Oferta!L69/AVERAGE(Ventas!L67:L69),"")</f>
        <v>9.85222381635581</v>
      </c>
      <c r="M69" s="57">
        <f>IFERROR(Oferta!M69/AVERAGE(Ventas!M67:M69),"")</f>
        <v>7.3910034602076129</v>
      </c>
      <c r="N69" s="57">
        <f>IFERROR(Oferta!N69/AVERAGE(Ventas!N67:N69),"")</f>
        <v>7.9170403587443952</v>
      </c>
      <c r="O69" s="57">
        <f>IFERROR(Oferta!O69/AVERAGE(Ventas!O67:O69),"")</f>
        <v>7.7102040816326527</v>
      </c>
      <c r="P69" s="57">
        <f>IFERROR(Oferta!P69/AVERAGE(Ventas!P67:P69),"")</f>
        <v>2.4267515923566876</v>
      </c>
      <c r="Q69" s="57">
        <f>IFERROR(Oferta!Q69/AVERAGE(Ventas!Q67:Q69),"")</f>
        <v>3.3867947178871551</v>
      </c>
      <c r="R69" s="57">
        <f>IFERROR(Oferta!R69/AVERAGE(Ventas!R67:R69),"")</f>
        <v>6.5436638214051213</v>
      </c>
      <c r="S69" s="57">
        <f>IFERROR(Oferta!S69/AVERAGE(Ventas!S67:S69),"")</f>
        <v>8.9187643020594969</v>
      </c>
      <c r="T69" s="57">
        <f>IFERROR(Oferta!T69/AVERAGE(Ventas!T67:T69),"")</f>
        <v>3.3194909578030809</v>
      </c>
      <c r="U69" s="57">
        <f>IFERROR(Oferta!U69/AVERAGE(Ventas!U67:U69),"")</f>
        <v>7.4096787651230702</v>
      </c>
      <c r="V69" s="57">
        <f>IFERROR(Oferta!V69/AVERAGE(Ventas!V67:V69),"")</f>
        <v>5.1408136726732305</v>
      </c>
      <c r="W69" s="57">
        <f>IFERROR(Oferta!W69/AVERAGE(Ventas!W67:W69),"")</f>
        <v>5.2222222222222223</v>
      </c>
      <c r="X69" s="57">
        <f>IFERROR(Oferta!X69/AVERAGE(Ventas!X67:X69),"")</f>
        <v>2.3367609254498718</v>
      </c>
      <c r="Y69" s="57">
        <f>IFERROR(Oferta!Y69/AVERAGE(Ventas!Y67:Y69),"")</f>
        <v>9.1223021582733814</v>
      </c>
      <c r="Z69" s="57">
        <f>IFERROR(Oferta!Z69/AVERAGE(Ventas!Z67:Z69),"")</f>
        <v>12.075842696629213</v>
      </c>
      <c r="AA69" s="57">
        <f>IFERROR(Oferta!AA69/AVERAGE(Ventas!AA67:AA69),"")</f>
        <v>3.8771719592570397</v>
      </c>
      <c r="AB69" s="57">
        <f>IFERROR(Oferta!AB69/AVERAGE(Ventas!AB67:AB69),"")</f>
        <v>10.48253557567917</v>
      </c>
      <c r="AC69" s="57">
        <f>IFERROR(Oferta!AC69/AVERAGE(Ventas!AC67:AC69),"")</f>
        <v>5.9680589680589682</v>
      </c>
      <c r="AD69" s="57">
        <f>IFERROR(Oferta!AD69/AVERAGE(Ventas!AD67:AD69),"")</f>
        <v>13.409742120343839</v>
      </c>
      <c r="AE69" s="57">
        <f>IFERROR(Oferta!AE69/AVERAGE(Ventas!AE67:AE69),"")</f>
        <v>13.643835616438357</v>
      </c>
      <c r="AF69" s="57">
        <f>IFERROR(Oferta!AF69/AVERAGE(Ventas!AF67:AF69),"")</f>
        <v>14.445378151260504</v>
      </c>
      <c r="AG69" s="57">
        <f>IFERROR(Oferta!AG69/AVERAGE(Ventas!AG67:AG69),"")</f>
        <v>24.545454545454547</v>
      </c>
      <c r="AH69" s="57">
        <f>IFERROR(Oferta!AH69/AVERAGE(Ventas!AH67:AH69),"")</f>
        <v>13.478787878787879</v>
      </c>
      <c r="AI69" s="57">
        <f>IFERROR(Oferta!AI69/AVERAGE(Ventas!AI67:AI69),"")</f>
        <v>15.299999999999999</v>
      </c>
      <c r="AJ69" s="57">
        <f>IFERROR(Oferta!AJ69/AVERAGE(Ventas!AJ67:AJ69),"")</f>
        <v>14.105960264900663</v>
      </c>
      <c r="AK69" s="57">
        <f>IFERROR(Oferta!AK69/AVERAGE(Ventas!AK67:AK69),"")</f>
        <v>2.5872340425531917</v>
      </c>
      <c r="AL69" s="57">
        <f>IFERROR(Oferta!AL69/AVERAGE(Ventas!AL67:AL69),"")</f>
        <v>5.4705882352941178</v>
      </c>
      <c r="AM69" s="57">
        <f>IFERROR(Oferta!AM69/AVERAGE(Ventas!AM67:AM69),"")</f>
        <v>9.5130111524163556</v>
      </c>
      <c r="AN69" s="57">
        <f>IFERROR(Oferta!AN69/AVERAGE(Ventas!AN67:AN69),"")</f>
        <v>10.085106382978724</v>
      </c>
      <c r="AO69" s="57">
        <f>IFERROR(Oferta!AO69/AVERAGE(Ventas!AO67:AO69),"")</f>
        <v>3.1013986013986012</v>
      </c>
      <c r="AP69" s="57">
        <f>IFERROR(Oferta!AP69/AVERAGE(Ventas!AP67:AP69),"")</f>
        <v>9.661157024793388</v>
      </c>
      <c r="AQ69" s="57">
        <f>IFERROR(Oferta!AQ69/AVERAGE(Ventas!AQ67:AQ69),"")</f>
        <v>5.0515970515970512</v>
      </c>
      <c r="AR69" s="57">
        <f>IFERROR(Oferta!AR69/AVERAGE(Ventas!AR67:AR69),"")</f>
        <v>0</v>
      </c>
      <c r="AS69" s="57">
        <f>IFERROR(Oferta!AS69/AVERAGE(Ventas!AS67:AS69),"")</f>
        <v>23.513513513513512</v>
      </c>
      <c r="AT69" s="57">
        <f>IFERROR(Oferta!AT69/AVERAGE(Ventas!AT67:AT69),"")</f>
        <v>12.997032640949556</v>
      </c>
      <c r="AU69" s="57">
        <f>IFERROR(Oferta!AU69/AVERAGE(Ventas!AU67:AU69),"")</f>
        <v>11.52</v>
      </c>
      <c r="AV69" s="57">
        <f>IFERROR(Oferta!AV69/AVERAGE(Ventas!AV67:AV69),"")</f>
        <v>20.115606936416185</v>
      </c>
      <c r="AW69" s="57">
        <f>IFERROR(Oferta!AW69/AVERAGE(Ventas!AW67:AW69),"")</f>
        <v>12.659038901601832</v>
      </c>
      <c r="AX69" s="57">
        <f>IFERROR(Oferta!AX69/AVERAGE(Ventas!AX67:AX69),"")</f>
        <v>14.773770491803278</v>
      </c>
      <c r="AY69" s="57">
        <f>IFERROR(Oferta!AY69/AVERAGE(Ventas!AY67:AY69),"")</f>
        <v>7.742465753424657</v>
      </c>
      <c r="AZ69" s="57">
        <f>IFERROR(Oferta!AZ69/AVERAGE(Ventas!AZ67:AZ69),"")</f>
        <v>79.857142857142861</v>
      </c>
      <c r="BA69" s="57">
        <f>IFERROR(Oferta!BA69/AVERAGE(Ventas!BA67:BA69),"")</f>
        <v>16.06930693069307</v>
      </c>
      <c r="BB69" s="57">
        <f>IFERROR(Oferta!BB69/AVERAGE(Ventas!BB67:BB69),"")</f>
        <v>10.5</v>
      </c>
      <c r="BC69" s="57">
        <f>IFERROR(Oferta!BC69/AVERAGE(Ventas!BC67:BC69),"")</f>
        <v>11.665803108808291</v>
      </c>
      <c r="BD69" s="57">
        <f>IFERROR(Oferta!BD69/AVERAGE(Ventas!BD67:BD69),"")</f>
        <v>15.961165048543688</v>
      </c>
      <c r="BE69" s="57">
        <f>IFERROR(Oferta!BE69/AVERAGE(Ventas!BE67:BE69),"")</f>
        <v>12.570552147239264</v>
      </c>
      <c r="BF69" s="57">
        <f>IFERROR(Oferta!BF69/AVERAGE(Ventas!BF67:BF69),"")</f>
        <v>8.532</v>
      </c>
      <c r="BG69" s="57">
        <f>IFERROR(Oferta!BG69/AVERAGE(Ventas!BG67:BG69),"")</f>
        <v>10.023890784982935</v>
      </c>
      <c r="BH69" s="57">
        <f>IFERROR(Oferta!BH69/AVERAGE(Ventas!BH67:BH69),"")</f>
        <v>11.872340425531915</v>
      </c>
      <c r="BI69" s="57">
        <f>IFERROR(Oferta!BI69/AVERAGE(Ventas!BI67:BI69),"")</f>
        <v>8.8000000000000007</v>
      </c>
      <c r="BJ69" s="57">
        <f>IFERROR(Oferta!BJ69/AVERAGE(Ventas!BJ67:BJ69),"")</f>
        <v>9.0832282471626744</v>
      </c>
      <c r="BK69" s="57">
        <f>IFERROR(Oferta!BK69/AVERAGE(Ventas!BK67:BK69),"")</f>
        <v>11.754475703324808</v>
      </c>
      <c r="BL69" s="57">
        <f>IFERROR(Oferta!BL69/AVERAGE(Ventas!BL67:BL69),"")</f>
        <v>9.965371621621621</v>
      </c>
      <c r="BM69" s="57">
        <f>IFERROR(Oferta!BM69/AVERAGE(Ventas!BM67:BM69),"")</f>
        <v>2.2105263157894735</v>
      </c>
      <c r="BN69" s="57">
        <f>IFERROR(Oferta!BN69/AVERAGE(Ventas!BN67:BN69),"")</f>
        <v>4.5309278350515463</v>
      </c>
      <c r="BO69" s="57">
        <f>IFERROR(Oferta!BO69/AVERAGE(Ventas!BO67:BO69),"")</f>
        <v>6.3020477815699651</v>
      </c>
      <c r="BP69" s="57">
        <f>IFERROR(Oferta!BP69/AVERAGE(Ventas!BP67:BP69),"")</f>
        <v>7.7027027027027026</v>
      </c>
      <c r="BQ69" s="57">
        <f>IFERROR(Oferta!BQ69/AVERAGE(Ventas!BQ67:BQ69),"")</f>
        <v>4.2053175775480058</v>
      </c>
      <c r="BR69" s="57">
        <f>IFERROR(Oferta!BR69/AVERAGE(Ventas!BR67:BR69),"")</f>
        <v>6.3852327447833073</v>
      </c>
      <c r="BS69" s="57">
        <f>IFERROR(Oferta!BS69/AVERAGE(Ventas!BS67:BS69),"")</f>
        <v>5.25</v>
      </c>
      <c r="BT69" s="57">
        <f>IFERROR(Oferta!BT69/AVERAGE(Ventas!BT67:BT69),"")</f>
        <v>84.149999999999991</v>
      </c>
      <c r="BU69" s="57">
        <f>IFERROR(Oferta!BU69/AVERAGE(Ventas!BU67:BU69),"")</f>
        <v>25.33884297520661</v>
      </c>
      <c r="BV69" s="57">
        <f>IFERROR(Oferta!BV69/AVERAGE(Ventas!BV67:BV69),"")</f>
        <v>17.341569767441861</v>
      </c>
      <c r="BW69" s="57">
        <f>IFERROR(Oferta!BW69/AVERAGE(Ventas!BW67:BW69),"")</f>
        <v>16.608365019011405</v>
      </c>
      <c r="BX69" s="57">
        <f>IFERROR(Oferta!BX69/AVERAGE(Ventas!BX67:BX69),"")</f>
        <v>33.680851063829785</v>
      </c>
      <c r="BY69" s="57">
        <f>IFERROR(Oferta!BY69/AVERAGE(Ventas!BY67:BY69),"")</f>
        <v>17.138801261829652</v>
      </c>
      <c r="BZ69" s="57">
        <f>IFERROR(Oferta!BZ69/AVERAGE(Ventas!BZ67:BZ69),"")</f>
        <v>19.274725274725274</v>
      </c>
      <c r="CA69" s="57" t="str">
        <f>IFERROR(Oferta!CA69/AVERAGE(Ventas!CA67:CA69),"")</f>
        <v/>
      </c>
      <c r="CB69" s="57">
        <f>IFERROR(Oferta!CB69/AVERAGE(Ventas!CB67:CB69),"")</f>
        <v>9.6042031523642724</v>
      </c>
      <c r="CC69" s="57">
        <f>IFERROR(Oferta!CC69/AVERAGE(Ventas!CC67:CC69),"")</f>
        <v>7.5458515283842802</v>
      </c>
      <c r="CD69" s="57">
        <f>IFERROR(Oferta!CD69/AVERAGE(Ventas!CD67:CD69),"")</f>
        <v>5.4545454545454541</v>
      </c>
      <c r="CE69" s="57">
        <f>IFERROR(Oferta!CE69/AVERAGE(Ventas!CE67:CE69),"")</f>
        <v>9.6042031523642724</v>
      </c>
      <c r="CF69" s="57">
        <f>IFERROR(Oferta!CF69/AVERAGE(Ventas!CF67:CF69),"")</f>
        <v>7.1741472172351886</v>
      </c>
      <c r="CG69" s="57">
        <f>IFERROR(Oferta!CG69/AVERAGE(Ventas!CG67:CG69),"")</f>
        <v>8.4042553191489358</v>
      </c>
      <c r="CH69" s="57">
        <f>IFERROR(Oferta!CH69/AVERAGE(Ventas!CH67:CH69),"")</f>
        <v>6.3558394160583944</v>
      </c>
      <c r="CI69" s="57">
        <f>IFERROR(Oferta!CI69/AVERAGE(Ventas!CI67:CI69),"")</f>
        <v>4.4645390070921982</v>
      </c>
      <c r="CJ69" s="57">
        <f>IFERROR(Oferta!CJ69/AVERAGE(Ventas!CJ67:CJ69),"")</f>
        <v>6.6810810810810812</v>
      </c>
      <c r="CK69" s="57">
        <f>IFERROR(Oferta!CK69/AVERAGE(Ventas!CK67:CK69),"")</f>
        <v>7.2246835443037982</v>
      </c>
      <c r="CL69" s="57">
        <f>IFERROR(Oferta!CL69/AVERAGE(Ventas!CL67:CL69),"")</f>
        <v>4.9272321428571431</v>
      </c>
      <c r="CM69" s="57">
        <f>IFERROR(Oferta!CM69/AVERAGE(Ventas!CM67:CM69),"")</f>
        <v>6.7877094972067038</v>
      </c>
      <c r="CN69" s="57">
        <f>IFERROR(Oferta!CN69/AVERAGE(Ventas!CN67:CN69),"")</f>
        <v>5.7055310309010645</v>
      </c>
      <c r="CO69" s="57">
        <f>IFERROR(Oferta!CO69/AVERAGE(Ventas!CO67:CO69),"")</f>
        <v>3.7741935483870965</v>
      </c>
      <c r="CP69" s="57">
        <f>IFERROR(Oferta!CP69/AVERAGE(Ventas!CP67:CP69),"")</f>
        <v>2.7609561752988045</v>
      </c>
      <c r="CQ69" s="57">
        <f>IFERROR(Oferta!CQ69/AVERAGE(Ventas!CQ67:CQ69),"")</f>
        <v>2.8723404255319149</v>
      </c>
      <c r="CR69" s="57">
        <f>IFERROR(Oferta!CR69/AVERAGE(Ventas!CR67:CR69),"")</f>
        <v>5.9724770642201834</v>
      </c>
      <c r="CS69" s="57">
        <f>IFERROR(Oferta!CS69/AVERAGE(Ventas!CS67:CS69),"")</f>
        <v>3.0960000000000001</v>
      </c>
      <c r="CT69" s="57">
        <f>IFERROR(Oferta!CT69/AVERAGE(Ventas!CT67:CT69),"")</f>
        <v>3.8546511627906974</v>
      </c>
      <c r="CU69" s="57">
        <f>IFERROR(Oferta!CU69/AVERAGE(Ventas!CU67:CU69),"")</f>
        <v>3.4589707927677331</v>
      </c>
      <c r="CV69" s="57" t="str">
        <f>IFERROR(Oferta!CV69/AVERAGE(Ventas!CV67:CV69),"")</f>
        <v/>
      </c>
      <c r="CW69" s="57">
        <f>IFERROR(Oferta!CW69/AVERAGE(Ventas!CW67:CW69),"")</f>
        <v>10.067193675889328</v>
      </c>
      <c r="CX69" s="57">
        <f>IFERROR(Oferta!CX69/AVERAGE(Ventas!CX67:CX69),"")</f>
        <v>11.696356275303645</v>
      </c>
      <c r="CY69" s="57">
        <f>IFERROR(Oferta!CY69/AVERAGE(Ventas!CY67:CY69),"")</f>
        <v>11.68695652173913</v>
      </c>
      <c r="CZ69" s="57">
        <f>IFERROR(Oferta!CZ69/AVERAGE(Ventas!CZ67:CZ69),"")</f>
        <v>10.067193675889328</v>
      </c>
      <c r="DA69" s="57">
        <f>IFERROR(Oferta!DA69/AVERAGE(Ventas!DA67:DA69),"")</f>
        <v>11.693370165745856</v>
      </c>
      <c r="DB69" s="57">
        <f>IFERROR(Oferta!DB69/AVERAGE(Ventas!DB67:DB69),"")</f>
        <v>11.024390243902438</v>
      </c>
      <c r="DC69" s="57" t="str">
        <f>IFERROR(Oferta!DC69/AVERAGE(Ventas!DC67:DC69),"")</f>
        <v/>
      </c>
      <c r="DD69" s="57">
        <f>IFERROR(Oferta!DD69/AVERAGE(Ventas!DD67:DD69),"")</f>
        <v>11.611111111111111</v>
      </c>
      <c r="DE69" s="57">
        <f>IFERROR(Oferta!DE69/AVERAGE(Ventas!DE67:DE69),"")</f>
        <v>9.4009900990099009</v>
      </c>
      <c r="DF69" s="57">
        <f>IFERROR(Oferta!DF69/AVERAGE(Ventas!DF67:DF69),"")</f>
        <v>7.0434782608695645</v>
      </c>
      <c r="DG69" s="57">
        <f>IFERROR(Oferta!DG69/AVERAGE(Ventas!DG67:DG69),"")</f>
        <v>11.611111111111111</v>
      </c>
      <c r="DH69" s="57">
        <f>IFERROR(Oferta!DH69/AVERAGE(Ventas!DH67:DH69),"")</f>
        <v>8.9637096774193541</v>
      </c>
      <c r="DI69" s="57">
        <f>IFERROR(Oferta!DI69/AVERAGE(Ventas!DI67:DI69),"")</f>
        <v>9.7668539325842687</v>
      </c>
      <c r="DJ69" s="57">
        <f>IFERROR(Oferta!DJ69/AVERAGE(Ventas!DJ67:DJ69),"")</f>
        <v>0</v>
      </c>
      <c r="DK69" s="57">
        <f>IFERROR(Oferta!DK69/AVERAGE(Ventas!DK67:DK69),"")</f>
        <v>6.3120805369127524</v>
      </c>
      <c r="DL69" s="57">
        <f>IFERROR(Oferta!DL69/AVERAGE(Ventas!DL67:DL69),"")</f>
        <v>7.5223880597014929</v>
      </c>
      <c r="DM69" s="57">
        <f>IFERROR(Oferta!DM69/AVERAGE(Ventas!DM67:DM69),"")</f>
        <v>12.882352941176471</v>
      </c>
      <c r="DN69" s="57">
        <f>IFERROR(Oferta!DN69/AVERAGE(Ventas!DN67:DN69),"")</f>
        <v>4.0106609808102345</v>
      </c>
      <c r="DO69" s="57">
        <f>IFERROR(Oferta!DO69/AVERAGE(Ventas!DO67:DO69),"")</f>
        <v>10.043478260869566</v>
      </c>
      <c r="DP69" s="57">
        <f>IFERROR(Oferta!DP69/AVERAGE(Ventas!DP67:DP69),"")</f>
        <v>7.1415384615384614</v>
      </c>
      <c r="DQ69" s="57">
        <f>IFERROR(Oferta!DQ69/AVERAGE(Ventas!DQ67:DQ69),"")</f>
        <v>9.7043478260869556</v>
      </c>
      <c r="DR69" s="57">
        <f>IFERROR(Oferta!DR69/AVERAGE(Ventas!DR67:DR69),"")</f>
        <v>20.185110663983906</v>
      </c>
      <c r="DS69" s="57">
        <f>IFERROR(Oferta!DS69/AVERAGE(Ventas!DS67:DS69),"")</f>
        <v>18.521052631578947</v>
      </c>
      <c r="DT69" s="57">
        <f>IFERROR(Oferta!DT69/AVERAGE(Ventas!DT67:DT69),"")</f>
        <v>23.04</v>
      </c>
      <c r="DU69" s="57">
        <f>IFERROR(Oferta!DU69/AVERAGE(Ventas!DU67:DU69),"")</f>
        <v>16.869325997248968</v>
      </c>
      <c r="DV69" s="57">
        <f>IFERROR(Oferta!DV69/AVERAGE(Ventas!DV67:DV69),"")</f>
        <v>19.265934065934069</v>
      </c>
      <c r="DW69" s="57">
        <f>IFERROR(Oferta!DW69/AVERAGE(Ventas!DW67:DW69),"")</f>
        <v>17.791878172588831</v>
      </c>
      <c r="DX69" s="57">
        <f>IFERROR(Oferta!DX69/AVERAGE(Ventas!DX67:DX69),"")</f>
        <v>0.75590551181102361</v>
      </c>
      <c r="DY69" s="57">
        <f>IFERROR(Oferta!DY69/AVERAGE(Ventas!DY67:DY69),"")</f>
        <v>3.9357798165137612</v>
      </c>
      <c r="DZ69" s="57">
        <f>IFERROR(Oferta!DZ69/AVERAGE(Ventas!DZ67:DZ69),"")</f>
        <v>16.357142857142858</v>
      </c>
      <c r="EA69" s="57">
        <f>IFERROR(Oferta!EA69/AVERAGE(Ventas!EA67:EA69),"")</f>
        <v>18.75</v>
      </c>
      <c r="EB69" s="57">
        <f>IFERROR(Oferta!EB69/AVERAGE(Ventas!EB67:EB69),"")</f>
        <v>2.2245762711864407</v>
      </c>
      <c r="EC69" s="57">
        <f>IFERROR(Oferta!EC69/AVERAGE(Ventas!EC67:EC69),"")</f>
        <v>16.565217391304348</v>
      </c>
      <c r="ED69" s="57">
        <f>IFERROR(Oferta!ED69/AVERAGE(Ventas!ED67:ED69),"")</f>
        <v>4.5638297872340425</v>
      </c>
      <c r="EE69" s="57">
        <f>IFERROR(Oferta!EE69/AVERAGE(Ventas!EE67:EE69),"")</f>
        <v>4.9620172358761572</v>
      </c>
      <c r="EF69" s="57">
        <f>IFERROR(Oferta!EF69/AVERAGE(Ventas!EF67:EF69),"")</f>
        <v>4.2086196127420363</v>
      </c>
      <c r="EG69" s="57">
        <f>IFERROR(Oferta!EG69/AVERAGE(Ventas!EG67:EG69),"")</f>
        <v>7.7439774048845322</v>
      </c>
      <c r="EH69" s="57">
        <f>IFERROR(Oferta!EH69/AVERAGE(Ventas!EH67:EH69),"")</f>
        <v>10.270500311397134</v>
      </c>
      <c r="EI69" s="57">
        <f>IFERROR(Oferta!EI69/AVERAGE(Ventas!EI67:EI69),"")</f>
        <v>4.3566902954645252</v>
      </c>
      <c r="EJ69" s="57">
        <f>IFERROR(Oferta!EJ69/AVERAGE(Ventas!EJ67:EJ69),"")</f>
        <v>8.466033817858202</v>
      </c>
      <c r="EK69" s="57">
        <f>IFERROR(Oferta!EK69/AVERAGE(Ventas!EK67:EK69),"")</f>
        <v>6.4686242224661541</v>
      </c>
      <c r="EL69" s="57">
        <f>IFERROR(Oferta!EL69/AVERAGE(Ventas!EL67:EL69),"")</f>
        <v>5.6086095992083127</v>
      </c>
      <c r="EM69" s="57">
        <f>IFERROR(Oferta!EM69/AVERAGE(Ventas!EM67:EM69),"")</f>
        <v>4.8236129032258059</v>
      </c>
      <c r="EN69" s="57">
        <f>IFERROR(Oferta!EN69/AVERAGE(Ventas!EN67:EN69),"")</f>
        <v>8.1402834008097162</v>
      </c>
      <c r="EO69" s="57">
        <f>IFERROR(Oferta!EO69/AVERAGE(Ventas!EO67:EO69),"")</f>
        <v>10.355467340310359</v>
      </c>
      <c r="EP69" s="57">
        <f>IFERROR(Oferta!EP69/AVERAGE(Ventas!EP67:EP69),"")</f>
        <v>5.04433520382136</v>
      </c>
      <c r="EQ69" s="57">
        <f>IFERROR(Oferta!EQ69/AVERAGE(Ventas!EQ67:EQ69),"")</f>
        <v>8.7431981141341719</v>
      </c>
      <c r="ER69" s="57">
        <f>IFERROR(Oferta!ER69/AVERAGE(Ventas!ER67:ER69),"")</f>
        <v>6.8407871198568877</v>
      </c>
      <c r="ES69" s="57">
        <f>IFERROR(Oferta!ES69/AVERAGE(Ventas!ES67:ES69),"")</f>
        <v>5.5714936247723132</v>
      </c>
      <c r="ET69" s="57">
        <f>IFERROR(Oferta!ET69/AVERAGE(Ventas!ET67:ET69),"")</f>
        <v>5.392618442065416</v>
      </c>
      <c r="EU69" s="57">
        <f>IFERROR(Oferta!EU69/AVERAGE(Ventas!EU67:EU69),"")</f>
        <v>8.3677563150074299</v>
      </c>
      <c r="EV69" s="57">
        <f>IFERROR(Oferta!EV69/AVERAGE(Ventas!EV67:EV69),"")</f>
        <v>10.531102040816327</v>
      </c>
      <c r="EW69" s="57">
        <f>IFERROR(Oferta!EW69/AVERAGE(Ventas!EW67:EW69),"")</f>
        <v>5.4427750585230896</v>
      </c>
      <c r="EX69" s="57">
        <f>IFERROR(Oferta!EX69/AVERAGE(Ventas!EX67:EX69),"")</f>
        <v>8.9625622839700139</v>
      </c>
      <c r="EY69" s="57">
        <f>IFERROR(Oferta!EY69/AVERAGE(Ventas!EY67:EY69),"")</f>
        <v>7.1558376299921349</v>
      </c>
      <c r="EZ69" s="57">
        <f>IFERROR(Oferta!EZ69/AVERAGE(Ventas!EZ67:EZ69),"")</f>
        <v>5.4804169769173487</v>
      </c>
      <c r="FA69" s="57">
        <f>IFERROR(Oferta!FA69/AVERAGE(Ventas!FA67:FA69),"")</f>
        <v>5.3832863187588149</v>
      </c>
      <c r="FB69" s="57">
        <f>IFERROR(Oferta!FB69/AVERAGE(Ventas!FB67:FB69),"")</f>
        <v>8.3884772137828829</v>
      </c>
      <c r="FC69" s="57">
        <f>IFERROR(Oferta!FC69/AVERAGE(Ventas!FC67:FC69),"")</f>
        <v>10.536465981399902</v>
      </c>
      <c r="FD69" s="57">
        <f>IFERROR(Oferta!FD69/AVERAGE(Ventas!FD67:FD69),"")</f>
        <v>5.4107707218406302</v>
      </c>
      <c r="FE69" s="57">
        <f>IFERROR(Oferta!FE69/AVERAGE(Ventas!FE67:FE69),"")</f>
        <v>8.9782287326972181</v>
      </c>
      <c r="FF69" s="57">
        <f>IFERROR(Oferta!FF69/AVERAGE(Ventas!FF67:FF69),"")</f>
        <v>7.1399661267208057</v>
      </c>
    </row>
    <row r="70" spans="1:162" x14ac:dyDescent="0.2">
      <c r="A70" s="45">
        <v>42095</v>
      </c>
      <c r="B70" s="57">
        <f>IFERROR(Oferta!B70/AVERAGE(Ventas!B68:B70),"")</f>
        <v>1.5925058548009368</v>
      </c>
      <c r="C70" s="57">
        <f>IFERROR(Oferta!C70/AVERAGE(Ventas!C68:C70),"")</f>
        <v>5.017783857729138</v>
      </c>
      <c r="D70" s="57">
        <f>IFERROR(Oferta!D70/AVERAGE(Ventas!D68:D70),"")</f>
        <v>7.5904505716207131</v>
      </c>
      <c r="E70" s="57">
        <f>IFERROR(Oferta!E70/AVERAGE(Ventas!E68:E70),"")</f>
        <v>13.542084168336672</v>
      </c>
      <c r="F70" s="57">
        <f>IFERROR(Oferta!F70/AVERAGE(Ventas!F68:F70),"")</f>
        <v>3.754749568221071</v>
      </c>
      <c r="G70" s="57">
        <f>IFERROR(Oferta!G70/AVERAGE(Ventas!G68:G70),"")</f>
        <v>8.6785125480857293</v>
      </c>
      <c r="H70" s="57">
        <f>IFERROR(Oferta!H70/AVERAGE(Ventas!H68:H70),"")</f>
        <v>6.7636852121347815</v>
      </c>
      <c r="I70" s="57">
        <f>IFERROR(Oferta!I70/AVERAGE(Ventas!I68:I70),"")</f>
        <v>9.5052083333333339</v>
      </c>
      <c r="J70" s="57">
        <f>IFERROR(Oferta!J70/AVERAGE(Ventas!J68:J70),"")</f>
        <v>4.7582938388625591</v>
      </c>
      <c r="K70" s="57">
        <f>IFERROR(Oferta!K70/AVERAGE(Ventas!K68:K70),"")</f>
        <v>7.0778443113772456</v>
      </c>
      <c r="L70" s="57">
        <f>IFERROR(Oferta!L70/AVERAGE(Ventas!L68:L70),"")</f>
        <v>10.546805349182764</v>
      </c>
      <c r="M70" s="57">
        <f>IFERROR(Oferta!M70/AVERAGE(Ventas!M68:M70),"")</f>
        <v>7.0198511166253104</v>
      </c>
      <c r="N70" s="57">
        <f>IFERROR(Oferta!N70/AVERAGE(Ventas!N68:N70),"")</f>
        <v>8.4716417910447763</v>
      </c>
      <c r="O70" s="57">
        <f>IFERROR(Oferta!O70/AVERAGE(Ventas!O68:O70),"")</f>
        <v>7.863037447988904</v>
      </c>
      <c r="P70" s="57">
        <f>IFERROR(Oferta!P70/AVERAGE(Ventas!P68:P70),"")</f>
        <v>2.5297029702970297</v>
      </c>
      <c r="Q70" s="57">
        <f>IFERROR(Oferta!Q70/AVERAGE(Ventas!Q68:Q70),"")</f>
        <v>3.3234987851440474</v>
      </c>
      <c r="R70" s="57">
        <f>IFERROR(Oferta!R70/AVERAGE(Ventas!R68:R70),"")</f>
        <v>6.5246321177223292</v>
      </c>
      <c r="S70" s="57">
        <f>IFERROR(Oferta!S70/AVERAGE(Ventas!S68:S70),"")</f>
        <v>8.5465498357064629</v>
      </c>
      <c r="T70" s="57">
        <f>IFERROR(Oferta!T70/AVERAGE(Ventas!T68:T70),"")</f>
        <v>3.2714888096010379</v>
      </c>
      <c r="U70" s="57">
        <f>IFERROR(Oferta!U70/AVERAGE(Ventas!U68:U70),"")</f>
        <v>7.270193861066236</v>
      </c>
      <c r="V70" s="57">
        <f>IFERROR(Oferta!V70/AVERAGE(Ventas!V68:V70),"")</f>
        <v>5.0525274329915453</v>
      </c>
      <c r="W70" s="57">
        <f>IFERROR(Oferta!W70/AVERAGE(Ventas!W68:W70),"")</f>
        <v>4.6584269662921347</v>
      </c>
      <c r="X70" s="57">
        <f>IFERROR(Oferta!X70/AVERAGE(Ventas!X68:X70),"")</f>
        <v>4.3237597911227148</v>
      </c>
      <c r="Y70" s="57">
        <f>IFERROR(Oferta!Y70/AVERAGE(Ventas!Y68:Y70),"")</f>
        <v>9.3142144638404005</v>
      </c>
      <c r="Z70" s="57">
        <f>IFERROR(Oferta!Z70/AVERAGE(Ventas!Z68:Z70),"")</f>
        <v>12.018461538461539</v>
      </c>
      <c r="AA70" s="57">
        <f>IFERROR(Oferta!AA70/AVERAGE(Ventas!AA68:AA70),"")</f>
        <v>4.5036231884057969</v>
      </c>
      <c r="AB70" s="57">
        <f>IFERROR(Oferta!AB70/AVERAGE(Ventas!AB68:AB70),"")</f>
        <v>10.524793388429751</v>
      </c>
      <c r="AC70" s="57">
        <f>IFERROR(Oferta!AC70/AVERAGE(Ventas!AC68:AC70),"")</f>
        <v>6.3387909319899247</v>
      </c>
      <c r="AD70" s="57">
        <f>IFERROR(Oferta!AD70/AVERAGE(Ventas!AD68:AD70),"")</f>
        <v>10.488833746898262</v>
      </c>
      <c r="AE70" s="57">
        <f>IFERROR(Oferta!AE70/AVERAGE(Ventas!AE68:AE70),"")</f>
        <v>12.333333333333334</v>
      </c>
      <c r="AF70" s="57">
        <f>IFERROR(Oferta!AF70/AVERAGE(Ventas!AF68:AF70),"")</f>
        <v>16.582278481012658</v>
      </c>
      <c r="AG70" s="57">
        <f>IFERROR(Oferta!AG70/AVERAGE(Ventas!AG68:AG70),"")</f>
        <v>23.25</v>
      </c>
      <c r="AH70" s="57">
        <f>IFERROR(Oferta!AH70/AVERAGE(Ventas!AH68:AH70),"")</f>
        <v>11.038327526132404</v>
      </c>
      <c r="AI70" s="57">
        <f>IFERROR(Oferta!AI70/AVERAGE(Ventas!AI68:AI70),"")</f>
        <v>17.195402298850574</v>
      </c>
      <c r="AJ70" s="57">
        <f>IFERROR(Oferta!AJ70/AVERAGE(Ventas!AJ68:AJ70),"")</f>
        <v>12.962874251497007</v>
      </c>
      <c r="AK70" s="57">
        <f>IFERROR(Oferta!AK70/AVERAGE(Ventas!AK68:AK70),"")</f>
        <v>1.7509433962264151</v>
      </c>
      <c r="AL70" s="57">
        <f>IFERROR(Oferta!AL70/AVERAGE(Ventas!AL68:AL70),"")</f>
        <v>4.2</v>
      </c>
      <c r="AM70" s="57">
        <f>IFERROR(Oferta!AM70/AVERAGE(Ventas!AM68:AM70),"")</f>
        <v>8.1324041811846683</v>
      </c>
      <c r="AN70" s="57">
        <f>IFERROR(Oferta!AN70/AVERAGE(Ventas!AN68:AN70),"")</f>
        <v>12.328767123287673</v>
      </c>
      <c r="AO70" s="57">
        <f>IFERROR(Oferta!AO70/AVERAGE(Ventas!AO68:AO70),"")</f>
        <v>2.171875</v>
      </c>
      <c r="AP70" s="57">
        <f>IFERROR(Oferta!AP70/AVERAGE(Ventas!AP68:AP70),"")</f>
        <v>8.9833333333333325</v>
      </c>
      <c r="AQ70" s="57">
        <f>IFERROR(Oferta!AQ70/AVERAGE(Ventas!AQ68:AQ70),"")</f>
        <v>4.0295454545454543</v>
      </c>
      <c r="AR70" s="57">
        <f>IFERROR(Oferta!AR70/AVERAGE(Ventas!AR68:AR70),"")</f>
        <v>0</v>
      </c>
      <c r="AS70" s="57">
        <f>IFERROR(Oferta!AS70/AVERAGE(Ventas!AS68:AS70),"")</f>
        <v>3.0594512195121952</v>
      </c>
      <c r="AT70" s="57">
        <f>IFERROR(Oferta!AT70/AVERAGE(Ventas!AT68:AT70),"")</f>
        <v>14.054237288135594</v>
      </c>
      <c r="AU70" s="57">
        <f>IFERROR(Oferta!AU70/AVERAGE(Ventas!AU68:AU70),"")</f>
        <v>9.046875</v>
      </c>
      <c r="AV70" s="57">
        <f>IFERROR(Oferta!AV70/AVERAGE(Ventas!AV68:AV70),"")</f>
        <v>3.0135135135135136</v>
      </c>
      <c r="AW70" s="57">
        <f>IFERROR(Oferta!AW70/AVERAGE(Ventas!AW68:AW70),"")</f>
        <v>12.539007092198581</v>
      </c>
      <c r="AX70" s="57">
        <f>IFERROR(Oferta!AX70/AVERAGE(Ventas!AX68:AX70),"")</f>
        <v>6.7134986225895315</v>
      </c>
      <c r="AY70" s="57">
        <f>IFERROR(Oferta!AY70/AVERAGE(Ventas!AY68:AY70),"")</f>
        <v>7.1335227272727275</v>
      </c>
      <c r="AZ70" s="57">
        <f>IFERROR(Oferta!AZ70/AVERAGE(Ventas!AZ68:AZ70),"")</f>
        <v>104.0625</v>
      </c>
      <c r="BA70" s="57">
        <f>IFERROR(Oferta!BA70/AVERAGE(Ventas!BA68:BA70),"")</f>
        <v>16.45945945945946</v>
      </c>
      <c r="BB70" s="57">
        <f>IFERROR(Oferta!BB70/AVERAGE(Ventas!BB68:BB70),"")</f>
        <v>10.5</v>
      </c>
      <c r="BC70" s="57">
        <f>IFERROR(Oferta!BC70/AVERAGE(Ventas!BC68:BC70),"")</f>
        <v>11.347826086956522</v>
      </c>
      <c r="BD70" s="57">
        <f>IFERROR(Oferta!BD70/AVERAGE(Ventas!BD68:BD70),"")</f>
        <v>16.353982300884958</v>
      </c>
      <c r="BE70" s="57">
        <f>IFERROR(Oferta!BE70/AVERAGE(Ventas!BE68:BE70),"")</f>
        <v>12.523908523908522</v>
      </c>
      <c r="BF70" s="57">
        <f>IFERROR(Oferta!BF70/AVERAGE(Ventas!BF68:BF70),"")</f>
        <v>8.6219008264462804</v>
      </c>
      <c r="BG70" s="57">
        <f>IFERROR(Oferta!BG70/AVERAGE(Ventas!BG68:BG70),"")</f>
        <v>11.526315789473685</v>
      </c>
      <c r="BH70" s="57">
        <f>IFERROR(Oferta!BH70/AVERAGE(Ventas!BH68:BH70),"")</f>
        <v>10.965260545905707</v>
      </c>
      <c r="BI70" s="57">
        <f>IFERROR(Oferta!BI70/AVERAGE(Ventas!BI68:BI70),"")</f>
        <v>8.8125</v>
      </c>
      <c r="BJ70" s="57">
        <f>IFERROR(Oferta!BJ70/AVERAGE(Ventas!BJ68:BJ70),"")</f>
        <v>9.8627218934911234</v>
      </c>
      <c r="BK70" s="57">
        <f>IFERROR(Oferta!BK70/AVERAGE(Ventas!BK68:BK70),"")</f>
        <v>10.883054892601432</v>
      </c>
      <c r="BL70" s="57">
        <f>IFERROR(Oferta!BL70/AVERAGE(Ventas!BL68:BL70),"")</f>
        <v>10.200949367088608</v>
      </c>
      <c r="BM70" s="57">
        <f>IFERROR(Oferta!BM70/AVERAGE(Ventas!BM68:BM70),"")</f>
        <v>1.4210526315789473</v>
      </c>
      <c r="BN70" s="57">
        <f>IFERROR(Oferta!BN70/AVERAGE(Ventas!BN68:BN70),"")</f>
        <v>6.8317307692307692</v>
      </c>
      <c r="BO70" s="57">
        <f>IFERROR(Oferta!BO70/AVERAGE(Ventas!BO68:BO70),"")</f>
        <v>6.0398009950248754</v>
      </c>
      <c r="BP70" s="57">
        <f>IFERROR(Oferta!BP70/AVERAGE(Ventas!BP68:BP70),"")</f>
        <v>9.6315789473684212</v>
      </c>
      <c r="BQ70" s="57">
        <f>IFERROR(Oferta!BQ70/AVERAGE(Ventas!BQ68:BQ70),"")</f>
        <v>6.1168289290681503</v>
      </c>
      <c r="BR70" s="57">
        <f>IFERROR(Oferta!BR70/AVERAGE(Ventas!BR68:BR70),"")</f>
        <v>6.2527301092043688</v>
      </c>
      <c r="BS70" s="57">
        <f>IFERROR(Oferta!BS70/AVERAGE(Ventas!BS68:BS70),"")</f>
        <v>6.1808823529411772</v>
      </c>
      <c r="BT70" s="57">
        <f>IFERROR(Oferta!BT70/AVERAGE(Ventas!BT68:BT70),"")</f>
        <v>84.149999999999991</v>
      </c>
      <c r="BU70" s="57">
        <f>IFERROR(Oferta!BU70/AVERAGE(Ventas!BU68:BU70),"")</f>
        <v>20.244897959183675</v>
      </c>
      <c r="BV70" s="57">
        <f>IFERROR(Oferta!BV70/AVERAGE(Ventas!BV68:BV70),"")</f>
        <v>17.483916083916082</v>
      </c>
      <c r="BW70" s="57">
        <f>IFERROR(Oferta!BW70/AVERAGE(Ventas!BW68:BW70),"")</f>
        <v>16.216216216216214</v>
      </c>
      <c r="BX70" s="57">
        <f>IFERROR(Oferta!BX70/AVERAGE(Ventas!BX68:BX70),"")</f>
        <v>27.898203592814372</v>
      </c>
      <c r="BY70" s="57">
        <f>IFERROR(Oferta!BY70/AVERAGE(Ventas!BY68:BY70),"")</f>
        <v>17.112759643916913</v>
      </c>
      <c r="BZ70" s="57">
        <f>IFERROR(Oferta!BZ70/AVERAGE(Ventas!BZ68:BZ70),"")</f>
        <v>18.641765704584039</v>
      </c>
      <c r="CA70" s="57" t="str">
        <f>IFERROR(Oferta!CA70/AVERAGE(Ventas!CA68:CA70),"")</f>
        <v/>
      </c>
      <c r="CB70" s="57">
        <f>IFERROR(Oferta!CB70/AVERAGE(Ventas!CB68:CB70),"")</f>
        <v>8.0822368421052637</v>
      </c>
      <c r="CC70" s="57">
        <f>IFERROR(Oferta!CC70/AVERAGE(Ventas!CC68:CC70),"")</f>
        <v>8.473684210526315</v>
      </c>
      <c r="CD70" s="57">
        <f>IFERROR(Oferta!CD70/AVERAGE(Ventas!CD68:CD70),"")</f>
        <v>4.9666666666666668</v>
      </c>
      <c r="CE70" s="57">
        <f>IFERROR(Oferta!CE70/AVERAGE(Ventas!CE68:CE70),"")</f>
        <v>8.0822368421052637</v>
      </c>
      <c r="CF70" s="57">
        <f>IFERROR(Oferta!CF70/AVERAGE(Ventas!CF68:CF70),"")</f>
        <v>7.9502487562189055</v>
      </c>
      <c r="CG70" s="57">
        <f>IFERROR(Oferta!CG70/AVERAGE(Ventas!CG68:CG70),"")</f>
        <v>8.0165152766308836</v>
      </c>
      <c r="CH70" s="57">
        <f>IFERROR(Oferta!CH70/AVERAGE(Ventas!CH68:CH70),"")</f>
        <v>6.3022388059701493</v>
      </c>
      <c r="CI70" s="57">
        <f>IFERROR(Oferta!CI70/AVERAGE(Ventas!CI68:CI70),"")</f>
        <v>3.7433628318584069</v>
      </c>
      <c r="CJ70" s="57">
        <f>IFERROR(Oferta!CJ70/AVERAGE(Ventas!CJ68:CJ70),"")</f>
        <v>6.6309523809523814</v>
      </c>
      <c r="CK70" s="57">
        <f>IFERROR(Oferta!CK70/AVERAGE(Ventas!CK68:CK70),"")</f>
        <v>8.6586206896551712</v>
      </c>
      <c r="CL70" s="57">
        <f>IFERROR(Oferta!CL70/AVERAGE(Ventas!CL68:CL70),"")</f>
        <v>4.2770428015564201</v>
      </c>
      <c r="CM70" s="57">
        <f>IFERROR(Oferta!CM70/AVERAGE(Ventas!CM68:CM70),"")</f>
        <v>7.0103225806451617</v>
      </c>
      <c r="CN70" s="57">
        <f>IFERROR(Oferta!CN70/AVERAGE(Ventas!CN68:CN70),"")</f>
        <v>5.305339805825243</v>
      </c>
      <c r="CO70" s="57">
        <f>IFERROR(Oferta!CO70/AVERAGE(Ventas!CO68:CO70),"")</f>
        <v>5.0886075949367093</v>
      </c>
      <c r="CP70" s="57">
        <f>IFERROR(Oferta!CP70/AVERAGE(Ventas!CP68:CP70),"")</f>
        <v>2.3971962616822431</v>
      </c>
      <c r="CQ70" s="57">
        <f>IFERROR(Oferta!CQ70/AVERAGE(Ventas!CQ68:CQ70),"")</f>
        <v>3.3103448275862069</v>
      </c>
      <c r="CR70" s="57">
        <f>IFERROR(Oferta!CR70/AVERAGE(Ventas!CR68:CR70),"")</f>
        <v>4.132075471698113</v>
      </c>
      <c r="CS70" s="57">
        <f>IFERROR(Oferta!CS70/AVERAGE(Ventas!CS68:CS70),"")</f>
        <v>3.1228668941979523</v>
      </c>
      <c r="CT70" s="57">
        <f>IFERROR(Oferta!CT70/AVERAGE(Ventas!CT68:CT70),"")</f>
        <v>3.6214285714285714</v>
      </c>
      <c r="CU70" s="57">
        <f>IFERROR(Oferta!CU70/AVERAGE(Ventas!CU68:CU70),"")</f>
        <v>3.3664921465968587</v>
      </c>
      <c r="CV70" s="57" t="str">
        <f>IFERROR(Oferta!CV70/AVERAGE(Ventas!CV68:CV70),"")</f>
        <v/>
      </c>
      <c r="CW70" s="57">
        <f>IFERROR(Oferta!CW70/AVERAGE(Ventas!CW68:CW70),"")</f>
        <v>3.7345679012345681</v>
      </c>
      <c r="CX70" s="57">
        <f>IFERROR(Oferta!CX70/AVERAGE(Ventas!CX68:CX70),"")</f>
        <v>11.672064777327936</v>
      </c>
      <c r="CY70" s="57">
        <f>IFERROR(Oferta!CY70/AVERAGE(Ventas!CY68:CY70),"")</f>
        <v>16.443037974683545</v>
      </c>
      <c r="CZ70" s="57">
        <f>IFERROR(Oferta!CZ70/AVERAGE(Ventas!CZ68:CZ70),"")</f>
        <v>3.7345679012345681</v>
      </c>
      <c r="DA70" s="57">
        <f>IFERROR(Oferta!DA70/AVERAGE(Ventas!DA68:DA70),"")</f>
        <v>12.828220858895705</v>
      </c>
      <c r="DB70" s="57">
        <f>IFERROR(Oferta!DB70/AVERAGE(Ventas!DB68:DB70),"")</f>
        <v>7.3854679802955658</v>
      </c>
      <c r="DC70" s="57" t="str">
        <f>IFERROR(Oferta!DC70/AVERAGE(Ventas!DC68:DC70),"")</f>
        <v/>
      </c>
      <c r="DD70" s="57">
        <f>IFERROR(Oferta!DD70/AVERAGE(Ventas!DD68:DD70),"")</f>
        <v>7.9640287769784166</v>
      </c>
      <c r="DE70" s="57">
        <f>IFERROR(Oferta!DE70/AVERAGE(Ventas!DE68:DE70),"")</f>
        <v>6.2508710801393725</v>
      </c>
      <c r="DF70" s="57">
        <f>IFERROR(Oferta!DF70/AVERAGE(Ventas!DF68:DF70),"")</f>
        <v>9.4736842105263168</v>
      </c>
      <c r="DG70" s="57">
        <f>IFERROR(Oferta!DG70/AVERAGE(Ventas!DG68:DG70),"")</f>
        <v>7.9640287769784166</v>
      </c>
      <c r="DH70" s="57">
        <f>IFERROR(Oferta!DH70/AVERAGE(Ventas!DH68:DH70),"")</f>
        <v>6.6276923076923078</v>
      </c>
      <c r="DI70" s="57">
        <f>IFERROR(Oferta!DI70/AVERAGE(Ventas!DI68:DI70),"")</f>
        <v>7.0280172413793105</v>
      </c>
      <c r="DJ70" s="57">
        <f>IFERROR(Oferta!DJ70/AVERAGE(Ventas!DJ68:DJ70),"")</f>
        <v>0</v>
      </c>
      <c r="DK70" s="57">
        <f>IFERROR(Oferta!DK70/AVERAGE(Ventas!DK68:DK70),"")</f>
        <v>7.354838709677419</v>
      </c>
      <c r="DL70" s="57">
        <f>IFERROR(Oferta!DL70/AVERAGE(Ventas!DL68:DL70),"")</f>
        <v>9.6268656716417915</v>
      </c>
      <c r="DM70" s="57">
        <f>IFERROR(Oferta!DM70/AVERAGE(Ventas!DM68:DM70),"")</f>
        <v>14.18048780487805</v>
      </c>
      <c r="DN70" s="57">
        <f>IFERROR(Oferta!DN70/AVERAGE(Ventas!DN68:DN70),"")</f>
        <v>7.3285714285714292</v>
      </c>
      <c r="DO70" s="57">
        <f>IFERROR(Oferta!DO70/AVERAGE(Ventas!DO68:DO70),"")</f>
        <v>11.926108374384235</v>
      </c>
      <c r="DP70" s="57">
        <f>IFERROR(Oferta!DP70/AVERAGE(Ventas!DP68:DP70),"")</f>
        <v>10.049562682215743</v>
      </c>
      <c r="DQ70" s="57">
        <f>IFERROR(Oferta!DQ70/AVERAGE(Ventas!DQ68:DQ70),"")</f>
        <v>9.7285714285714278</v>
      </c>
      <c r="DR70" s="57">
        <f>IFERROR(Oferta!DR70/AVERAGE(Ventas!DR68:DR70),"")</f>
        <v>19.011976047904191</v>
      </c>
      <c r="DS70" s="57">
        <f>IFERROR(Oferta!DS70/AVERAGE(Ventas!DS68:DS70),"")</f>
        <v>16.912408759124087</v>
      </c>
      <c r="DT70" s="57">
        <f>IFERROR(Oferta!DT70/AVERAGE(Ventas!DT68:DT70),"")</f>
        <v>27.515625</v>
      </c>
      <c r="DU70" s="57">
        <f>IFERROR(Oferta!DU70/AVERAGE(Ventas!DU68:DU70),"")</f>
        <v>16.270042194092827</v>
      </c>
      <c r="DV70" s="57">
        <f>IFERROR(Oferta!DV70/AVERAGE(Ventas!DV68:DV70),"")</f>
        <v>18.341052631578947</v>
      </c>
      <c r="DW70" s="57">
        <f>IFERROR(Oferta!DW70/AVERAGE(Ventas!DW68:DW70),"")</f>
        <v>17.099494097807757</v>
      </c>
      <c r="DX70" s="57">
        <f>IFERROR(Oferta!DX70/AVERAGE(Ventas!DX68:DX70),"")</f>
        <v>0.88235294117647056</v>
      </c>
      <c r="DY70" s="57">
        <f>IFERROR(Oferta!DY70/AVERAGE(Ventas!DY68:DY70),"")</f>
        <v>3.9473684210526314</v>
      </c>
      <c r="DZ70" s="57">
        <f>IFERROR(Oferta!DZ70/AVERAGE(Ventas!DZ68:DZ70),"")</f>
        <v>15.491803278688526</v>
      </c>
      <c r="EA70" s="57">
        <f>IFERROR(Oferta!EA70/AVERAGE(Ventas!EA68:EA70),"")</f>
        <v>10.5</v>
      </c>
      <c r="EB70" s="57">
        <f>IFERROR(Oferta!EB70/AVERAGE(Ventas!EB68:EB70),"")</f>
        <v>2.360406091370558</v>
      </c>
      <c r="EC70" s="57">
        <f>IFERROR(Oferta!EC70/AVERAGE(Ventas!EC68:EC70),"")</f>
        <v>15.044776119402986</v>
      </c>
      <c r="ED70" s="57">
        <f>IFERROR(Oferta!ED70/AVERAGE(Ventas!ED68:ED70),"")</f>
        <v>5.5795454545454541</v>
      </c>
      <c r="EE70" s="57">
        <f>IFERROR(Oferta!EE70/AVERAGE(Ventas!EE68:EE70),"")</f>
        <v>4.6734017886717458</v>
      </c>
      <c r="EF70" s="57">
        <f>IFERROR(Oferta!EF70/AVERAGE(Ventas!EF68:EF70),"")</f>
        <v>3.9070329670329671</v>
      </c>
      <c r="EG70" s="57">
        <f>IFERROR(Oferta!EG70/AVERAGE(Ventas!EG68:EG70),"")</f>
        <v>7.6196091366372558</v>
      </c>
      <c r="EH70" s="57">
        <f>IFERROR(Oferta!EH70/AVERAGE(Ventas!EH68:EH70),"")</f>
        <v>10.274819855884708</v>
      </c>
      <c r="EI70" s="57">
        <f>IFERROR(Oferta!EI70/AVERAGE(Ventas!EI68:EI70),"")</f>
        <v>4.0458335832983385</v>
      </c>
      <c r="EJ70" s="57">
        <f>IFERROR(Oferta!EJ70/AVERAGE(Ventas!EJ68:EJ70),"")</f>
        <v>8.3943234246335336</v>
      </c>
      <c r="EK70" s="57">
        <f>IFERROR(Oferta!EK70/AVERAGE(Ventas!EK68:EK70),"")</f>
        <v>6.2492897727272725</v>
      </c>
      <c r="EL70" s="57">
        <f>IFERROR(Oferta!EL70/AVERAGE(Ventas!EL68:EL70),"")</f>
        <v>5.0749007936507935</v>
      </c>
      <c r="EM70" s="57">
        <f>IFERROR(Oferta!EM70/AVERAGE(Ventas!EM68:EM70),"")</f>
        <v>4.4928600810953752</v>
      </c>
      <c r="EN70" s="57">
        <f>IFERROR(Oferta!EN70/AVERAGE(Ventas!EN68:EN70),"")</f>
        <v>8.0645656673566144</v>
      </c>
      <c r="EO70" s="57">
        <f>IFERROR(Oferta!EO70/AVERAGE(Ventas!EO68:EO70),"")</f>
        <v>10.335558678847505</v>
      </c>
      <c r="EP70" s="57">
        <f>IFERROR(Oferta!EP70/AVERAGE(Ventas!EP68:EP70),"")</f>
        <v>4.6454801647517883</v>
      </c>
      <c r="EQ70" s="57">
        <f>IFERROR(Oferta!EQ70/AVERAGE(Ventas!EQ68:EQ70),"")</f>
        <v>8.6899704872030572</v>
      </c>
      <c r="ER70" s="57">
        <f>IFERROR(Oferta!ER70/AVERAGE(Ventas!ER68:ER70),"")</f>
        <v>6.5569351076965292</v>
      </c>
      <c r="ES70" s="57">
        <f>IFERROR(Oferta!ES70/AVERAGE(Ventas!ES68:ES70),"")</f>
        <v>5.22846323761439</v>
      </c>
      <c r="ET70" s="57">
        <f>IFERROR(Oferta!ET70/AVERAGE(Ventas!ET68:ET70),"")</f>
        <v>4.9080811332904055</v>
      </c>
      <c r="EU70" s="57">
        <f>IFERROR(Oferta!EU70/AVERAGE(Ventas!EU68:EU70),"")</f>
        <v>8.2789470454684917</v>
      </c>
      <c r="EV70" s="57">
        <f>IFERROR(Oferta!EV70/AVERAGE(Ventas!EV68:EV70),"")</f>
        <v>10.607212160413971</v>
      </c>
      <c r="EW70" s="57">
        <f>IFERROR(Oferta!EW70/AVERAGE(Ventas!EW68:EW70),"")</f>
        <v>4.989388964523104</v>
      </c>
      <c r="EX70" s="57">
        <f>IFERROR(Oferta!EX70/AVERAGE(Ventas!EX68:EX70),"")</f>
        <v>8.9193986032649786</v>
      </c>
      <c r="EY70" s="57">
        <f>IFERROR(Oferta!EY70/AVERAGE(Ventas!EY68:EY70),"")</f>
        <v>6.8511642608787273</v>
      </c>
      <c r="EZ70" s="57">
        <f>IFERROR(Oferta!EZ70/AVERAGE(Ventas!EZ68:EZ70),"")</f>
        <v>5.1596273291925465</v>
      </c>
      <c r="FA70" s="57">
        <f>IFERROR(Oferta!FA70/AVERAGE(Ventas!FA68:FA70),"")</f>
        <v>4.9032085846991613</v>
      </c>
      <c r="FB70" s="57">
        <f>IFERROR(Oferta!FB70/AVERAGE(Ventas!FB68:FB70),"")</f>
        <v>8.3058442352365809</v>
      </c>
      <c r="FC70" s="57">
        <f>IFERROR(Oferta!FC70/AVERAGE(Ventas!FC68:FC70),"")</f>
        <v>10.607108239095314</v>
      </c>
      <c r="FD70" s="57">
        <f>IFERROR(Oferta!FD70/AVERAGE(Ventas!FD68:FD70),"")</f>
        <v>4.9688133169123194</v>
      </c>
      <c r="FE70" s="57">
        <f>IFERROR(Oferta!FE70/AVERAGE(Ventas!FE68:FE70),"")</f>
        <v>8.9375997871208082</v>
      </c>
      <c r="FF70" s="57">
        <f>IFERROR(Oferta!FF70/AVERAGE(Ventas!FF68:FF70),"")</f>
        <v>6.844129172866154</v>
      </c>
    </row>
    <row r="71" spans="1:162" x14ac:dyDescent="0.2">
      <c r="A71" s="45">
        <v>42125</v>
      </c>
      <c r="B71" s="57">
        <f>IFERROR(Oferta!B71/AVERAGE(Ventas!B69:B71),"")</f>
        <v>4.2079772079772075</v>
      </c>
      <c r="C71" s="57">
        <f>IFERROR(Oferta!C71/AVERAGE(Ventas!C69:C71),"")</f>
        <v>5.4309603440038225</v>
      </c>
      <c r="D71" s="57">
        <f>IFERROR(Oferta!D71/AVERAGE(Ventas!D69:D71),"")</f>
        <v>8.2758620689655178</v>
      </c>
      <c r="E71" s="57">
        <f>IFERROR(Oferta!E71/AVERAGE(Ventas!E69:E71),"")</f>
        <v>13.221893491124261</v>
      </c>
      <c r="F71" s="57">
        <f>IFERROR(Oferta!F71/AVERAGE(Ventas!F69:F71),"")</f>
        <v>5.0216147488874761</v>
      </c>
      <c r="G71" s="57">
        <f>IFERROR(Oferta!G71/AVERAGE(Ventas!G69:G71),"")</f>
        <v>9.2476264289866315</v>
      </c>
      <c r="H71" s="57">
        <f>IFERROR(Oferta!H71/AVERAGE(Ventas!H69:H71),"")</f>
        <v>7.6471650415312391</v>
      </c>
      <c r="I71" s="57">
        <f>IFERROR(Oferta!I71/AVERAGE(Ventas!I69:I71),"")</f>
        <v>22.020746887966805</v>
      </c>
      <c r="J71" s="57">
        <f>IFERROR(Oferta!J71/AVERAGE(Ventas!J69:J71),"")</f>
        <v>5.4112149532710276</v>
      </c>
      <c r="K71" s="57">
        <f>IFERROR(Oferta!K71/AVERAGE(Ventas!K69:K71),"")</f>
        <v>8.9215219976218787</v>
      </c>
      <c r="L71" s="57">
        <f>IFERROR(Oferta!L71/AVERAGE(Ventas!L69:L71),"")</f>
        <v>11.047904191616768</v>
      </c>
      <c r="M71" s="57">
        <f>IFERROR(Oferta!M71/AVERAGE(Ventas!M69:M71),"")</f>
        <v>9.9445073612684034</v>
      </c>
      <c r="N71" s="57">
        <f>IFERROR(Oferta!N71/AVERAGE(Ventas!N69:N71),"")</f>
        <v>9.8628230616302179</v>
      </c>
      <c r="O71" s="57">
        <f>IFERROR(Oferta!O71/AVERAGE(Ventas!O69:O71),"")</f>
        <v>9.8929765886287626</v>
      </c>
      <c r="P71" s="57">
        <f>IFERROR(Oferta!P71/AVERAGE(Ventas!P69:P71),"")</f>
        <v>2.297640653357532</v>
      </c>
      <c r="Q71" s="57">
        <f>IFERROR(Oferta!Q71/AVERAGE(Ventas!Q69:Q71),"")</f>
        <v>3.4193874116459106</v>
      </c>
      <c r="R71" s="57">
        <f>IFERROR(Oferta!R71/AVERAGE(Ventas!R69:R71),"")</f>
        <v>6.9052437902483907</v>
      </c>
      <c r="S71" s="57">
        <f>IFERROR(Oferta!S71/AVERAGE(Ventas!S69:S71),"")</f>
        <v>10.060990099009901</v>
      </c>
      <c r="T71" s="57">
        <f>IFERROR(Oferta!T71/AVERAGE(Ventas!T69:T71),"")</f>
        <v>3.3540786136939986</v>
      </c>
      <c r="U71" s="57">
        <f>IFERROR(Oferta!U71/AVERAGE(Ventas!U69:U71),"")</f>
        <v>8.0646006110868615</v>
      </c>
      <c r="V71" s="57">
        <f>IFERROR(Oferta!V71/AVERAGE(Ventas!V69:V71),"")</f>
        <v>5.3358021668605007</v>
      </c>
      <c r="W71" s="57">
        <f>IFERROR(Oferta!W71/AVERAGE(Ventas!W69:W71),"")</f>
        <v>2.3995117982099265</v>
      </c>
      <c r="X71" s="57">
        <f>IFERROR(Oferta!X71/AVERAGE(Ventas!X69:X71),"")</f>
        <v>7.4366972477064222</v>
      </c>
      <c r="Y71" s="57">
        <f>IFERROR(Oferta!Y71/AVERAGE(Ventas!Y69:Y71),"")</f>
        <v>7.2</v>
      </c>
      <c r="Z71" s="57">
        <f>IFERROR(Oferta!Z71/AVERAGE(Ventas!Z69:Z71),"")</f>
        <v>11.548589341692791</v>
      </c>
      <c r="AA71" s="57">
        <f>IFERROR(Oferta!AA71/AVERAGE(Ventas!AA69:AA71),"")</f>
        <v>3.9470124013528745</v>
      </c>
      <c r="AB71" s="57">
        <f>IFERROR(Oferta!AB71/AVERAGE(Ventas!AB69:AB71),"")</f>
        <v>8.9693877551020407</v>
      </c>
      <c r="AC71" s="57">
        <f>IFERROR(Oferta!AC71/AVERAGE(Ventas!AC69:AC71),"")</f>
        <v>5.4863174354964821</v>
      </c>
      <c r="AD71" s="57">
        <f>IFERROR(Oferta!AD71/AVERAGE(Ventas!AD69:AD71),"")</f>
        <v>8.7697674418604645</v>
      </c>
      <c r="AE71" s="57">
        <f>IFERROR(Oferta!AE71/AVERAGE(Ventas!AE69:AE71),"")</f>
        <v>6.6444444444444448</v>
      </c>
      <c r="AF71" s="57">
        <f>IFERROR(Oferta!AF71/AVERAGE(Ventas!AF69:AF71),"")</f>
        <v>12.26923076923077</v>
      </c>
      <c r="AG71" s="57">
        <f>IFERROR(Oferta!AG71/AVERAGE(Ventas!AG69:AG71),"")</f>
        <v>15.529411764705882</v>
      </c>
      <c r="AH71" s="57">
        <f>IFERROR(Oferta!AH71/AVERAGE(Ventas!AH69:AH71),"")</f>
        <v>7.9499999999999993</v>
      </c>
      <c r="AI71" s="57">
        <f>IFERROR(Oferta!AI71/AVERAGE(Ventas!AI69:AI71),"")</f>
        <v>12.589595375722544</v>
      </c>
      <c r="AJ71" s="57">
        <f>IFERROR(Oferta!AJ71/AVERAGE(Ventas!AJ69:AJ71),"")</f>
        <v>9.4847036328871894</v>
      </c>
      <c r="AK71" s="57">
        <f>IFERROR(Oferta!AK71/AVERAGE(Ventas!AK69:AK71),"")</f>
        <v>2.6838407494145198</v>
      </c>
      <c r="AL71" s="57">
        <f>IFERROR(Oferta!AL71/AVERAGE(Ventas!AL69:AL71),"")</f>
        <v>5.7765957446808516</v>
      </c>
      <c r="AM71" s="57">
        <f>IFERROR(Oferta!AM71/AVERAGE(Ventas!AM69:AM71),"")</f>
        <v>7.8083623693379787</v>
      </c>
      <c r="AN71" s="57">
        <f>IFERROR(Oferta!AN71/AVERAGE(Ventas!AN69:AN71),"")</f>
        <v>11.131578947368421</v>
      </c>
      <c r="AO71" s="57">
        <f>IFERROR(Oferta!AO71/AVERAGE(Ventas!AO69:AO71),"")</f>
        <v>3.6292682926829269</v>
      </c>
      <c r="AP71" s="57">
        <f>IFERROR(Oferta!AP71/AVERAGE(Ventas!AP69:AP71),"")</f>
        <v>8.5041322314049594</v>
      </c>
      <c r="AQ71" s="57">
        <f>IFERROR(Oferta!AQ71/AVERAGE(Ventas!AQ69:AQ71),"")</f>
        <v>5.4386503067484666</v>
      </c>
      <c r="AR71" s="57" t="str">
        <f>IFERROR(Oferta!AR71/AVERAGE(Ventas!AR69:AR71),"")</f>
        <v/>
      </c>
      <c r="AS71" s="57">
        <f>IFERROR(Oferta!AS71/AVERAGE(Ventas!AS69:AS71),"")</f>
        <v>2.895180722891566</v>
      </c>
      <c r="AT71" s="57">
        <f>IFERROR(Oferta!AT71/AVERAGE(Ventas!AT69:AT71),"")</f>
        <v>14.760355029585797</v>
      </c>
      <c r="AU71" s="57">
        <f>IFERROR(Oferta!AU71/AVERAGE(Ventas!AU69:AU71),"")</f>
        <v>5.064516129032258</v>
      </c>
      <c r="AV71" s="57">
        <f>IFERROR(Oferta!AV71/AVERAGE(Ventas!AV69:AV71),"")</f>
        <v>2.895180722891566</v>
      </c>
      <c r="AW71" s="57">
        <f>IFERROR(Oferta!AW71/AVERAGE(Ventas!AW69:AW71),"")</f>
        <v>11.318702290076336</v>
      </c>
      <c r="AX71" s="57">
        <f>IFERROR(Oferta!AX71/AVERAGE(Ventas!AX69:AX71),"")</f>
        <v>6.1550960118168394</v>
      </c>
      <c r="AY71" s="57">
        <f>IFERROR(Oferta!AY71/AVERAGE(Ventas!AY69:AY71),"")</f>
        <v>6.9468749999999995</v>
      </c>
      <c r="AZ71" s="57">
        <f>IFERROR(Oferta!AZ71/AVERAGE(Ventas!AZ69:AZ71),"")</f>
        <v>77.285714285714292</v>
      </c>
      <c r="BA71" s="57">
        <f>IFERROR(Oferta!BA71/AVERAGE(Ventas!BA69:BA71),"")</f>
        <v>17.358974358974358</v>
      </c>
      <c r="BB71" s="57">
        <f>IFERROR(Oferta!BB71/AVERAGE(Ventas!BB69:BB71),"")</f>
        <v>19.5</v>
      </c>
      <c r="BC71" s="57">
        <f>IFERROR(Oferta!BC71/AVERAGE(Ventas!BC69:BC71),"")</f>
        <v>11.278592375366568</v>
      </c>
      <c r="BD71" s="57">
        <f>IFERROR(Oferta!BD71/AVERAGE(Ventas!BD69:BD71),"")</f>
        <v>17.394957983193279</v>
      </c>
      <c r="BE71" s="57">
        <f>IFERROR(Oferta!BE71/AVERAGE(Ventas!BE69:BE71),"")</f>
        <v>12.86086956521739</v>
      </c>
      <c r="BF71" s="57">
        <f>IFERROR(Oferta!BF71/AVERAGE(Ventas!BF69:BF71),"")</f>
        <v>5.0873362445414845</v>
      </c>
      <c r="BG71" s="57">
        <f>IFERROR(Oferta!BG71/AVERAGE(Ventas!BG69:BG71),"")</f>
        <v>10.119402985074627</v>
      </c>
      <c r="BH71" s="57">
        <f>IFERROR(Oferta!BH71/AVERAGE(Ventas!BH69:BH71),"")</f>
        <v>12.0546875</v>
      </c>
      <c r="BI71" s="57">
        <f>IFERROR(Oferta!BI71/AVERAGE(Ventas!BI69:BI71),"")</f>
        <v>10.5</v>
      </c>
      <c r="BJ71" s="57">
        <f>IFERROR(Oferta!BJ71/AVERAGE(Ventas!BJ69:BJ71),"")</f>
        <v>6.9449035812672175</v>
      </c>
      <c r="BK71" s="57">
        <f>IFERROR(Oferta!BK71/AVERAGE(Ventas!BK69:BK71),"")</f>
        <v>12</v>
      </c>
      <c r="BL71" s="57">
        <f>IFERROR(Oferta!BL71/AVERAGE(Ventas!BL69:BL71),"")</f>
        <v>8.297915265635508</v>
      </c>
      <c r="BM71" s="57">
        <f>IFERROR(Oferta!BM71/AVERAGE(Ventas!BM69:BM71),"")</f>
        <v>0.70588235294117652</v>
      </c>
      <c r="BN71" s="57">
        <f>IFERROR(Oferta!BN71/AVERAGE(Ventas!BN69:BN71),"")</f>
        <v>6.2653352353780321</v>
      </c>
      <c r="BO71" s="57">
        <f>IFERROR(Oferta!BO71/AVERAGE(Ventas!BO69:BO71),"")</f>
        <v>5.9887005649717517</v>
      </c>
      <c r="BP71" s="57">
        <f>IFERROR(Oferta!BP71/AVERAGE(Ventas!BP69:BP71),"")</f>
        <v>8.5945945945945947</v>
      </c>
      <c r="BQ71" s="57">
        <f>IFERROR(Oferta!BQ71/AVERAGE(Ventas!BQ69:BQ71),"")</f>
        <v>5.66412213740458</v>
      </c>
      <c r="BR71" s="57">
        <f>IFERROR(Oferta!BR71/AVERAGE(Ventas!BR69:BR71),"")</f>
        <v>6.158450704225352</v>
      </c>
      <c r="BS71" s="57">
        <f>IFERROR(Oferta!BS71/AVERAGE(Ventas!BS69:BS71),"")</f>
        <v>5.8714918759231907</v>
      </c>
      <c r="BT71" s="57" t="str">
        <f>IFERROR(Oferta!BT71/AVERAGE(Ventas!BT69:BT71),"")</f>
        <v/>
      </c>
      <c r="BU71" s="57">
        <f>IFERROR(Oferta!BU71/AVERAGE(Ventas!BU69:BU71),"")</f>
        <v>21.90909090909091</v>
      </c>
      <c r="BV71" s="57">
        <f>IFERROR(Oferta!BV71/AVERAGE(Ventas!BV69:BV71),"")</f>
        <v>16.756097560975608</v>
      </c>
      <c r="BW71" s="57">
        <f>IFERROR(Oferta!BW71/AVERAGE(Ventas!BW69:BW71),"")</f>
        <v>16.978328173374614</v>
      </c>
      <c r="BX71" s="57">
        <f>IFERROR(Oferta!BX71/AVERAGE(Ventas!BX69:BX71),"")</f>
        <v>34.659090909090907</v>
      </c>
      <c r="BY71" s="57">
        <f>IFERROR(Oferta!BY71/AVERAGE(Ventas!BY69:BY71),"")</f>
        <v>16.821234119782215</v>
      </c>
      <c r="BZ71" s="57">
        <f>IFERROR(Oferta!BZ71/AVERAGE(Ventas!BZ69:BZ71),"")</f>
        <v>18.72933549432739</v>
      </c>
      <c r="CA71" s="57" t="str">
        <f>IFERROR(Oferta!CA71/AVERAGE(Ventas!CA69:CA71),"")</f>
        <v/>
      </c>
      <c r="CB71" s="57">
        <f>IFERROR(Oferta!CB71/AVERAGE(Ventas!CB69:CB71),"")</f>
        <v>9.0383912248628882</v>
      </c>
      <c r="CC71" s="57">
        <f>IFERROR(Oferta!CC71/AVERAGE(Ventas!CC69:CC71),"")</f>
        <v>7.2864674868189807</v>
      </c>
      <c r="CD71" s="57">
        <f>IFERROR(Oferta!CD71/AVERAGE(Ventas!CD69:CD71),"")</f>
        <v>6.2272727272727275</v>
      </c>
      <c r="CE71" s="57">
        <f>IFERROR(Oferta!CE71/AVERAGE(Ventas!CE69:CE71),"")</f>
        <v>9.0383912248628882</v>
      </c>
      <c r="CF71" s="57">
        <f>IFERROR(Oferta!CF71/AVERAGE(Ventas!CF69:CF71),"")</f>
        <v>7.1763779527559057</v>
      </c>
      <c r="CG71" s="57">
        <f>IFERROR(Oferta!CG71/AVERAGE(Ventas!CG69:CG71),"")</f>
        <v>8.0380710659898469</v>
      </c>
      <c r="CH71" s="57">
        <f>IFERROR(Oferta!CH71/AVERAGE(Ventas!CH69:CH71),"")</f>
        <v>4.1859605911330044</v>
      </c>
      <c r="CI71" s="57">
        <f>IFERROR(Oferta!CI71/AVERAGE(Ventas!CI69:CI71),"")</f>
        <v>3.083746060333183</v>
      </c>
      <c r="CJ71" s="57">
        <f>IFERROR(Oferta!CJ71/AVERAGE(Ventas!CJ69:CJ71),"")</f>
        <v>6.7763929618768328</v>
      </c>
      <c r="CK71" s="57">
        <f>IFERROR(Oferta!CK71/AVERAGE(Ventas!CK69:CK71),"")</f>
        <v>7.8538205980066449</v>
      </c>
      <c r="CL71" s="57">
        <f>IFERROR(Oferta!CL71/AVERAGE(Ventas!CL69:CL71),"")</f>
        <v>3.3788328387734916</v>
      </c>
      <c r="CM71" s="57">
        <f>IFERROR(Oferta!CM71/AVERAGE(Ventas!CM69:CM71),"")</f>
        <v>6.9711711711711715</v>
      </c>
      <c r="CN71" s="57">
        <f>IFERROR(Oferta!CN71/AVERAGE(Ventas!CN69:CN71),"")</f>
        <v>4.6519795657726695</v>
      </c>
      <c r="CO71" s="57">
        <f>IFERROR(Oferta!CO71/AVERAGE(Ventas!CO69:CO71),"")</f>
        <v>17.34782608695652</v>
      </c>
      <c r="CP71" s="57">
        <f>IFERROR(Oferta!CP71/AVERAGE(Ventas!CP69:CP71),"")</f>
        <v>6.7609756097560982</v>
      </c>
      <c r="CQ71" s="57">
        <f>IFERROR(Oferta!CQ71/AVERAGE(Ventas!CQ69:CQ71),"")</f>
        <v>7.0306748466257662</v>
      </c>
      <c r="CR71" s="57">
        <f>IFERROR(Oferta!CR71/AVERAGE(Ventas!CR69:CR71),"")</f>
        <v>4.6483516483516487</v>
      </c>
      <c r="CS71" s="57">
        <f>IFERROR(Oferta!CS71/AVERAGE(Ventas!CS69:CS71),"")</f>
        <v>7.8289473684210522</v>
      </c>
      <c r="CT71" s="57">
        <f>IFERROR(Oferta!CT71/AVERAGE(Ventas!CT69:CT71),"")</f>
        <v>6.1771653543307083</v>
      </c>
      <c r="CU71" s="57">
        <f>IFERROR(Oferta!CU71/AVERAGE(Ventas!CU69:CU71),"")</f>
        <v>6.9585062240663902</v>
      </c>
      <c r="CV71" s="57" t="str">
        <f>IFERROR(Oferta!CV71/AVERAGE(Ventas!CV69:CV71),"")</f>
        <v/>
      </c>
      <c r="CW71" s="57">
        <f>IFERROR(Oferta!CW71/AVERAGE(Ventas!CW69:CW71),"")</f>
        <v>1.8238897396630935</v>
      </c>
      <c r="CX71" s="57">
        <f>IFERROR(Oferta!CX71/AVERAGE(Ventas!CX69:CX71),"")</f>
        <v>5.3615702479338836</v>
      </c>
      <c r="CY71" s="57">
        <f>IFERROR(Oferta!CY71/AVERAGE(Ventas!CY69:CY71),"")</f>
        <v>8.0802919708029197</v>
      </c>
      <c r="CZ71" s="57">
        <f>IFERROR(Oferta!CZ71/AVERAGE(Ventas!CZ69:CZ71),"")</f>
        <v>1.8238897396630935</v>
      </c>
      <c r="DA71" s="57">
        <f>IFERROR(Oferta!DA71/AVERAGE(Ventas!DA69:DA71),"")</f>
        <v>5.9613526570048307</v>
      </c>
      <c r="DB71" s="57">
        <f>IFERROR(Oferta!DB71/AVERAGE(Ventas!DB69:DB71),"")</f>
        <v>3.8406593406593403</v>
      </c>
      <c r="DC71" s="57" t="str">
        <f>IFERROR(Oferta!DC71/AVERAGE(Ventas!DC69:DC71),"")</f>
        <v/>
      </c>
      <c r="DD71" s="57">
        <f>IFERROR(Oferta!DD71/AVERAGE(Ventas!DD69:DD71),"")</f>
        <v>10.305882352941177</v>
      </c>
      <c r="DE71" s="57">
        <f>IFERROR(Oferta!DE71/AVERAGE(Ventas!DE69:DE71),"")</f>
        <v>7.4361702127659575</v>
      </c>
      <c r="DF71" s="57">
        <f>IFERROR(Oferta!DF71/AVERAGE(Ventas!DF69:DF71),"")</f>
        <v>6.125</v>
      </c>
      <c r="DG71" s="57">
        <f>IFERROR(Oferta!DG71/AVERAGE(Ventas!DG69:DG71),"")</f>
        <v>10.305882352941177</v>
      </c>
      <c r="DH71" s="57">
        <f>IFERROR(Oferta!DH71/AVERAGE(Ventas!DH69:DH71),"")</f>
        <v>7.1031746031746028</v>
      </c>
      <c r="DI71" s="57">
        <f>IFERROR(Oferta!DI71/AVERAGE(Ventas!DI69:DI71),"")</f>
        <v>8.3933649289099534</v>
      </c>
      <c r="DJ71" s="57" t="str">
        <f>IFERROR(Oferta!DJ71/AVERAGE(Ventas!DJ69:DJ71),"")</f>
        <v/>
      </c>
      <c r="DK71" s="57">
        <f>IFERROR(Oferta!DK71/AVERAGE(Ventas!DK69:DK71),"")</f>
        <v>7.9012345679012341</v>
      </c>
      <c r="DL71" s="57">
        <f>IFERROR(Oferta!DL71/AVERAGE(Ventas!DL69:DL71),"")</f>
        <v>11.245614035087719</v>
      </c>
      <c r="DM71" s="57">
        <f>IFERROR(Oferta!DM71/AVERAGE(Ventas!DM69:DM71),"")</f>
        <v>15.945652173913043</v>
      </c>
      <c r="DN71" s="57">
        <f>IFERROR(Oferta!DN71/AVERAGE(Ventas!DN69:DN71),"")</f>
        <v>7.9012345679012341</v>
      </c>
      <c r="DO71" s="57">
        <f>IFERROR(Oferta!DO71/AVERAGE(Ventas!DO69:DO71),"")</f>
        <v>13.68169014084507</v>
      </c>
      <c r="DP71" s="57">
        <f>IFERROR(Oferta!DP71/AVERAGE(Ventas!DP69:DP71),"")</f>
        <v>11.332775919732441</v>
      </c>
      <c r="DQ71" s="57">
        <f>IFERROR(Oferta!DQ71/AVERAGE(Ventas!DQ69:DQ71),"")</f>
        <v>9.8776595744680851</v>
      </c>
      <c r="DR71" s="57">
        <f>IFERROR(Oferta!DR71/AVERAGE(Ventas!DR69:DR71),"")</f>
        <v>18.150602409638555</v>
      </c>
      <c r="DS71" s="57">
        <f>IFERROR(Oferta!DS71/AVERAGE(Ventas!DS69:DS71),"")</f>
        <v>15.966824644549764</v>
      </c>
      <c r="DT71" s="57">
        <f>IFERROR(Oferta!DT71/AVERAGE(Ventas!DT69:DT71),"")</f>
        <v>25.253731343283583</v>
      </c>
      <c r="DU71" s="57">
        <f>IFERROR(Oferta!DU71/AVERAGE(Ventas!DU69:DU71),"")</f>
        <v>15.883381924198252</v>
      </c>
      <c r="DV71" s="57">
        <f>IFERROR(Oferta!DV71/AVERAGE(Ventas!DV69:DV71),"")</f>
        <v>17.239263803680981</v>
      </c>
      <c r="DW71" s="57">
        <f>IFERROR(Oferta!DW71/AVERAGE(Ventas!DW69:DW71),"")</f>
        <v>16.447659574468084</v>
      </c>
      <c r="DX71" s="57">
        <f>IFERROR(Oferta!DX71/AVERAGE(Ventas!DX69:DX71),"")</f>
        <v>9.9729729729729719</v>
      </c>
      <c r="DY71" s="57">
        <f>IFERROR(Oferta!DY71/AVERAGE(Ventas!DY69:DY71),"")</f>
        <v>4.3043478260869561</v>
      </c>
      <c r="DZ71" s="57">
        <f>IFERROR(Oferta!DZ71/AVERAGE(Ventas!DZ69:DZ71),"")</f>
        <v>9.6052631578947363</v>
      </c>
      <c r="EA71" s="57">
        <f>IFERROR(Oferta!EA71/AVERAGE(Ventas!EA69:EA71),"")</f>
        <v>7.7142857142857135</v>
      </c>
      <c r="EB71" s="57">
        <f>IFERROR(Oferta!EB71/AVERAGE(Ventas!EB69:EB71),"")</f>
        <v>6.831325301204819</v>
      </c>
      <c r="EC71" s="57">
        <f>IFERROR(Oferta!EC71/AVERAGE(Ventas!EC69:EC71),"")</f>
        <v>9.4958677685950406</v>
      </c>
      <c r="ED71" s="57">
        <f>IFERROR(Oferta!ED71/AVERAGE(Ventas!ED69:ED71),"")</f>
        <v>7.9547038327526129</v>
      </c>
      <c r="EE71" s="57">
        <f>IFERROR(Oferta!EE71/AVERAGE(Ventas!EE69:EE71),"")</f>
        <v>6.0541964621753861</v>
      </c>
      <c r="EF71" s="57">
        <f>IFERROR(Oferta!EF71/AVERAGE(Ventas!EF69:EF71),"")</f>
        <v>3.9325048210842084</v>
      </c>
      <c r="EG71" s="57">
        <f>IFERROR(Oferta!EG71/AVERAGE(Ventas!EG69:EG71),"")</f>
        <v>8.2013241571565469</v>
      </c>
      <c r="EH71" s="57">
        <f>IFERROR(Oferta!EH71/AVERAGE(Ventas!EH69:EH71),"")</f>
        <v>11.18588283999172</v>
      </c>
      <c r="EI71" s="57">
        <f>IFERROR(Oferta!EI71/AVERAGE(Ventas!EI69:EI71),"")</f>
        <v>4.2709208788570052</v>
      </c>
      <c r="EJ71" s="57">
        <f>IFERROR(Oferta!EJ71/AVERAGE(Ventas!EJ69:EJ71),"")</f>
        <v>9.0853464132434087</v>
      </c>
      <c r="EK71" s="57">
        <f>IFERROR(Oferta!EK71/AVERAGE(Ventas!EK69:EK71),"")</f>
        <v>6.6527238534336322</v>
      </c>
      <c r="EL71" s="57">
        <f>IFERROR(Oferta!EL71/AVERAGE(Ventas!EL69:EL71),"")</f>
        <v>5.0951156812339331</v>
      </c>
      <c r="EM71" s="57">
        <f>IFERROR(Oferta!EM71/AVERAGE(Ventas!EM69:EM71),"")</f>
        <v>4.5371036846615249</v>
      </c>
      <c r="EN71" s="57">
        <f>IFERROR(Oferta!EN71/AVERAGE(Ventas!EN69:EN71),"")</f>
        <v>8.4611932053583772</v>
      </c>
      <c r="EO71" s="57">
        <f>IFERROR(Oferta!EO71/AVERAGE(Ventas!EO69:EO71),"")</f>
        <v>10.953099730458222</v>
      </c>
      <c r="EP71" s="57">
        <f>IFERROR(Oferta!EP71/AVERAGE(Ventas!EP69:EP71),"")</f>
        <v>4.6766066838046276</v>
      </c>
      <c r="EQ71" s="57">
        <f>IFERROR(Oferta!EQ71/AVERAGE(Ventas!EQ69:EQ71),"")</f>
        <v>9.1529405896144063</v>
      </c>
      <c r="ER71" s="57">
        <f>IFERROR(Oferta!ER71/AVERAGE(Ventas!ER69:ER71),"")</f>
        <v>6.744900546246571</v>
      </c>
      <c r="ES71" s="57">
        <f>IFERROR(Oferta!ES71/AVERAGE(Ventas!ES69:ES71),"")</f>
        <v>5.2904399603043339</v>
      </c>
      <c r="ET71" s="57">
        <f>IFERROR(Oferta!ET71/AVERAGE(Ventas!ET69:ET71),"")</f>
        <v>4.937548427088176</v>
      </c>
      <c r="EU71" s="57">
        <f>IFERROR(Oferta!EU71/AVERAGE(Ventas!EU69:EU71),"")</f>
        <v>8.5624843789052729</v>
      </c>
      <c r="EV71" s="57">
        <f>IFERROR(Oferta!EV71/AVERAGE(Ventas!EV69:EV71),"")</f>
        <v>11.025732899022801</v>
      </c>
      <c r="EW71" s="57">
        <f>IFERROR(Oferta!EW71/AVERAGE(Ventas!EW69:EW71),"")</f>
        <v>5.0215311946467232</v>
      </c>
      <c r="EX71" s="57">
        <f>IFERROR(Oferta!EX71/AVERAGE(Ventas!EX69:EX71),"")</f>
        <v>9.245484104046243</v>
      </c>
      <c r="EY71" s="57">
        <f>IFERROR(Oferta!EY71/AVERAGE(Ventas!EY69:EY71),"")</f>
        <v>6.9886643252224028</v>
      </c>
      <c r="EZ71" s="57">
        <f>IFERROR(Oferta!EZ71/AVERAGE(Ventas!EZ69:EZ71),"")</f>
        <v>5.3470588235294114</v>
      </c>
      <c r="FA71" s="57">
        <f>IFERROR(Oferta!FA71/AVERAGE(Ventas!FA69:FA71),"")</f>
        <v>4.9345534933936559</v>
      </c>
      <c r="FB71" s="57">
        <f>IFERROR(Oferta!FB71/AVERAGE(Ventas!FB69:FB71),"")</f>
        <v>8.5698597840923192</v>
      </c>
      <c r="FC71" s="57">
        <f>IFERROR(Oferta!FC71/AVERAGE(Ventas!FC69:FC71),"")</f>
        <v>11.021961932650074</v>
      </c>
      <c r="FD71" s="57">
        <f>IFERROR(Oferta!FD71/AVERAGE(Ventas!FD69:FD71),"")</f>
        <v>5.0332798873724141</v>
      </c>
      <c r="FE71" s="57">
        <f>IFERROR(Oferta!FE71/AVERAGE(Ventas!FE69:FE71),"")</f>
        <v>9.2468448237143495</v>
      </c>
      <c r="FF71" s="57">
        <f>IFERROR(Oferta!FF71/AVERAGE(Ventas!FF69:FF71),"")</f>
        <v>6.9944602391504302</v>
      </c>
    </row>
    <row r="72" spans="1:162" x14ac:dyDescent="0.2">
      <c r="A72" s="45">
        <v>42156</v>
      </c>
      <c r="B72" s="57">
        <f>IFERROR(Oferta!B72/AVERAGE(Ventas!B70:B72),"")</f>
        <v>4.7879464285714279</v>
      </c>
      <c r="C72" s="57">
        <f>IFERROR(Oferta!C72/AVERAGE(Ventas!C70:C72),"")</f>
        <v>6.8481586402266288</v>
      </c>
      <c r="D72" s="57">
        <f>IFERROR(Oferta!D72/AVERAGE(Ventas!D70:D72),"")</f>
        <v>10.517473942366648</v>
      </c>
      <c r="E72" s="57">
        <f>IFERROR(Oferta!E72/AVERAGE(Ventas!E70:E72),"")</f>
        <v>13.804439746300213</v>
      </c>
      <c r="F72" s="57">
        <f>IFERROR(Oferta!F72/AVERAGE(Ventas!F70:F72),"")</f>
        <v>6.1544532130777903</v>
      </c>
      <c r="G72" s="57">
        <f>IFERROR(Oferta!G72/AVERAGE(Ventas!G70:G72),"")</f>
        <v>11.256416349809886</v>
      </c>
      <c r="H72" s="57">
        <f>IFERROR(Oferta!H72/AVERAGE(Ventas!H70:H72),"")</f>
        <v>9.2799534138884852</v>
      </c>
      <c r="I72" s="57">
        <f>IFERROR(Oferta!I72/AVERAGE(Ventas!I70:I72),"")</f>
        <v>18.369402985074629</v>
      </c>
      <c r="J72" s="57">
        <f>IFERROR(Oferta!J72/AVERAGE(Ventas!J70:J72),"")</f>
        <v>5.5047169811320753</v>
      </c>
      <c r="K72" s="57">
        <f>IFERROR(Oferta!K72/AVERAGE(Ventas!K70:K72),"")</f>
        <v>9.8554838709677419</v>
      </c>
      <c r="L72" s="57">
        <f>IFERROR(Oferta!L72/AVERAGE(Ventas!L70:L72),"")</f>
        <v>12.994845360824742</v>
      </c>
      <c r="M72" s="57">
        <f>IFERROR(Oferta!M72/AVERAGE(Ventas!M70:M72),"")</f>
        <v>9.3185840707964616</v>
      </c>
      <c r="N72" s="57">
        <f>IFERROR(Oferta!N72/AVERAGE(Ventas!N70:N72),"")</f>
        <v>11.201915991156964</v>
      </c>
      <c r="O72" s="57">
        <f>IFERROR(Oferta!O72/AVERAGE(Ventas!O70:O72),"")</f>
        <v>10.448916408668731</v>
      </c>
      <c r="P72" s="57">
        <f>IFERROR(Oferta!P72/AVERAGE(Ventas!P70:P72),"")</f>
        <v>6.9786096256684491</v>
      </c>
      <c r="Q72" s="57">
        <f>IFERROR(Oferta!Q72/AVERAGE(Ventas!Q70:Q72),"")</f>
        <v>3.1197389885807505</v>
      </c>
      <c r="R72" s="57">
        <f>IFERROR(Oferta!R72/AVERAGE(Ventas!R70:R72),"")</f>
        <v>7.0735463111928292</v>
      </c>
      <c r="S72" s="57">
        <f>IFERROR(Oferta!S72/AVERAGE(Ventas!S70:S72),"")</f>
        <v>11.097312703583063</v>
      </c>
      <c r="T72" s="57">
        <f>IFERROR(Oferta!T72/AVERAGE(Ventas!T70:T72),"")</f>
        <v>3.2705611871668934</v>
      </c>
      <c r="U72" s="57">
        <f>IFERROR(Oferta!U72/AVERAGE(Ventas!U70:U72),"")</f>
        <v>8.52534156015866</v>
      </c>
      <c r="V72" s="57">
        <f>IFERROR(Oferta!V72/AVERAGE(Ventas!V70:V72),"")</f>
        <v>5.4548119198827552</v>
      </c>
      <c r="W72" s="57">
        <f>IFERROR(Oferta!W72/AVERAGE(Ventas!W70:W72),"")</f>
        <v>0.29066478076379065</v>
      </c>
      <c r="X72" s="57">
        <f>IFERROR(Oferta!X72/AVERAGE(Ventas!X70:X72),"")</f>
        <v>3.0714893617021275</v>
      </c>
      <c r="Y72" s="57">
        <f>IFERROR(Oferta!Y72/AVERAGE(Ventas!Y70:Y72),"")</f>
        <v>7.8853503184713372</v>
      </c>
      <c r="Z72" s="57">
        <f>IFERROR(Oferta!Z72/AVERAGE(Ventas!Z70:Z72),"")</f>
        <v>7.9202733485193617</v>
      </c>
      <c r="AA72" s="57">
        <f>IFERROR(Oferta!AA72/AVERAGE(Ventas!AA70:AA72),"")</f>
        <v>1.552723059096176</v>
      </c>
      <c r="AB72" s="57">
        <f>IFERROR(Oferta!AB72/AVERAGE(Ventas!AB70:AB72),"")</f>
        <v>7.9021978021978025</v>
      </c>
      <c r="AC72" s="57">
        <f>IFERROR(Oferta!AC72/AVERAGE(Ventas!AC70:AC72),"")</f>
        <v>3.2040583023721063</v>
      </c>
      <c r="AD72" s="57">
        <f>IFERROR(Oferta!AD72/AVERAGE(Ventas!AD70:AD72),"")</f>
        <v>6.4545454545454541</v>
      </c>
      <c r="AE72" s="57">
        <f>IFERROR(Oferta!AE72/AVERAGE(Ventas!AE70:AE72),"")</f>
        <v>7.0785123966942143</v>
      </c>
      <c r="AF72" s="57">
        <f>IFERROR(Oferta!AF72/AVERAGE(Ventas!AF70:AF72),"")</f>
        <v>11.195783132530121</v>
      </c>
      <c r="AG72" s="57">
        <f>IFERROR(Oferta!AG72/AVERAGE(Ventas!AG70:AG72),"")</f>
        <v>9.8125</v>
      </c>
      <c r="AH72" s="57">
        <f>IFERROR(Oferta!AH72/AVERAGE(Ventas!AH70:AH72),"")</f>
        <v>6.6594301221166896</v>
      </c>
      <c r="AI72" s="57">
        <f>IFERROR(Oferta!AI72/AVERAGE(Ventas!AI70:AI72),"")</f>
        <v>11.021052631578947</v>
      </c>
      <c r="AJ72" s="57">
        <f>IFERROR(Oferta!AJ72/AVERAGE(Ventas!AJ70:AJ72),"")</f>
        <v>8.143240823634736</v>
      </c>
      <c r="AK72" s="57">
        <f>IFERROR(Oferta!AK72/AVERAGE(Ventas!AK70:AK72),"")</f>
        <v>1.5373134328358209</v>
      </c>
      <c r="AL72" s="57">
        <f>IFERROR(Oferta!AL72/AVERAGE(Ventas!AL70:AL72),"")</f>
        <v>5.083333333333333</v>
      </c>
      <c r="AM72" s="57">
        <f>IFERROR(Oferta!AM72/AVERAGE(Ventas!AM70:AM72),"")</f>
        <v>8.0258302583025838</v>
      </c>
      <c r="AN72" s="57">
        <f>IFERROR(Oferta!AN72/AVERAGE(Ventas!AN70:AN72),"")</f>
        <v>11.189189189189189</v>
      </c>
      <c r="AO72" s="57">
        <f>IFERROR(Oferta!AO72/AVERAGE(Ventas!AO70:AO72),"")</f>
        <v>2.7766990291262137</v>
      </c>
      <c r="AP72" s="57">
        <f>IFERROR(Oferta!AP72/AVERAGE(Ventas!AP70:AP72),"")</f>
        <v>8.7043478260869573</v>
      </c>
      <c r="AQ72" s="57">
        <f>IFERROR(Oferta!AQ72/AVERAGE(Ventas!AQ70:AQ72),"")</f>
        <v>4.9003115264797508</v>
      </c>
      <c r="AR72" s="57" t="str">
        <f>IFERROR(Oferta!AR72/AVERAGE(Ventas!AR70:AR72),"")</f>
        <v/>
      </c>
      <c r="AS72" s="57">
        <f>IFERROR(Oferta!AS72/AVERAGE(Ventas!AS70:AS72),"")</f>
        <v>3.579310344827586</v>
      </c>
      <c r="AT72" s="57">
        <f>IFERROR(Oferta!AT72/AVERAGE(Ventas!AT70:AT72),"")</f>
        <v>12.877862595419847</v>
      </c>
      <c r="AU72" s="57">
        <f>IFERROR(Oferta!AU72/AVERAGE(Ventas!AU70:AU72),"")</f>
        <v>4.7569060773480665</v>
      </c>
      <c r="AV72" s="57">
        <f>IFERROR(Oferta!AV72/AVERAGE(Ventas!AV70:AV72),"")</f>
        <v>3.579310344827586</v>
      </c>
      <c r="AW72" s="57">
        <f>IFERROR(Oferta!AW72/AVERAGE(Ventas!AW70:AW72),"")</f>
        <v>10.317073170731707</v>
      </c>
      <c r="AX72" s="57">
        <f>IFERROR(Oferta!AX72/AVERAGE(Ventas!AX70:AX72),"")</f>
        <v>6.2576177285318559</v>
      </c>
      <c r="AY72" s="57">
        <f>IFERROR(Oferta!AY72/AVERAGE(Ventas!AY70:AY72),"")</f>
        <v>5.6422018348623855</v>
      </c>
      <c r="AZ72" s="57">
        <f>IFERROR(Oferta!AZ72/AVERAGE(Ventas!AZ70:AZ72),"")</f>
        <v>102.75</v>
      </c>
      <c r="BA72" s="57">
        <f>IFERROR(Oferta!BA72/AVERAGE(Ventas!BA70:BA72),"")</f>
        <v>25.519480519480517</v>
      </c>
      <c r="BB72" s="57" t="str">
        <f>IFERROR(Oferta!BB72/AVERAGE(Ventas!BB70:BB72),"")</f>
        <v/>
      </c>
      <c r="BC72" s="57">
        <f>IFERROR(Oferta!BC72/AVERAGE(Ventas!BC70:BC72),"")</f>
        <v>10.172011661807581</v>
      </c>
      <c r="BD72" s="57">
        <f>IFERROR(Oferta!BD72/AVERAGE(Ventas!BD70:BD72),"")</f>
        <v>26.025974025974026</v>
      </c>
      <c r="BE72" s="57">
        <f>IFERROR(Oferta!BE72/AVERAGE(Ventas!BE70:BE72),"")</f>
        <v>13.078571428571429</v>
      </c>
      <c r="BF72" s="57">
        <f>IFERROR(Oferta!BF72/AVERAGE(Ventas!BF70:BF72),"")</f>
        <v>6.1958041958041958</v>
      </c>
      <c r="BG72" s="57">
        <f>IFERROR(Oferta!BG72/AVERAGE(Ventas!BG70:BG72),"")</f>
        <v>8.7675544794188873</v>
      </c>
      <c r="BH72" s="57">
        <f>IFERROR(Oferta!BH72/AVERAGE(Ventas!BH70:BH72),"")</f>
        <v>11.620525059665871</v>
      </c>
      <c r="BI72" s="57">
        <f>IFERROR(Oferta!BI72/AVERAGE(Ventas!BI70:BI72),"")</f>
        <v>12.272727272727273</v>
      </c>
      <c r="BJ72" s="57">
        <f>IFERROR(Oferta!BJ72/AVERAGE(Ventas!BJ70:BJ72),"")</f>
        <v>7.4572446555819472</v>
      </c>
      <c r="BK72" s="57">
        <f>IFERROR(Oferta!BK72/AVERAGE(Ventas!BK70:BK72),"")</f>
        <v>11.63720930232558</v>
      </c>
      <c r="BL72" s="57">
        <f>IFERROR(Oferta!BL72/AVERAGE(Ventas!BL70:BL72),"")</f>
        <v>8.8702830188679247</v>
      </c>
      <c r="BM72" s="57">
        <f>IFERROR(Oferta!BM72/AVERAGE(Ventas!BM70:BM72),"")</f>
        <v>0</v>
      </c>
      <c r="BN72" s="57">
        <f>IFERROR(Oferta!BN72/AVERAGE(Ventas!BN70:BN72),"")</f>
        <v>5.0486842105263152</v>
      </c>
      <c r="BO72" s="57">
        <f>IFERROR(Oferta!BO72/AVERAGE(Ventas!BO70:BO72),"")</f>
        <v>6.883116883116883</v>
      </c>
      <c r="BP72" s="57">
        <f>IFERROR(Oferta!BP72/AVERAGE(Ventas!BP70:BP72),"")</f>
        <v>9.2195121951219523</v>
      </c>
      <c r="BQ72" s="57">
        <f>IFERROR(Oferta!BQ72/AVERAGE(Ventas!BQ70:BQ72),"")</f>
        <v>4.6228915662650598</v>
      </c>
      <c r="BR72" s="57">
        <f>IFERROR(Oferta!BR72/AVERAGE(Ventas!BR70:BR72),"")</f>
        <v>7.0735586481113328</v>
      </c>
      <c r="BS72" s="57">
        <f>IFERROR(Oferta!BS72/AVERAGE(Ventas!BS70:BS72),"")</f>
        <v>5.5476369092273075</v>
      </c>
      <c r="BT72" s="57" t="str">
        <f>IFERROR(Oferta!BT72/AVERAGE(Ventas!BT70:BT72),"")</f>
        <v/>
      </c>
      <c r="BU72" s="57">
        <f>IFERROR(Oferta!BU72/AVERAGE(Ventas!BU70:BU72),"")</f>
        <v>25.207317073170731</v>
      </c>
      <c r="BV72" s="57">
        <f>IFERROR(Oferta!BV72/AVERAGE(Ventas!BV70:BV72),"")</f>
        <v>18.936690647482017</v>
      </c>
      <c r="BW72" s="57">
        <f>IFERROR(Oferta!BW72/AVERAGE(Ventas!BW70:BW72),"")</f>
        <v>16.388198757763977</v>
      </c>
      <c r="BX72" s="57">
        <f>IFERROR(Oferta!BX72/AVERAGE(Ventas!BX70:BX72),"")</f>
        <v>35.469512195121951</v>
      </c>
      <c r="BY72" s="57">
        <f>IFERROR(Oferta!BY72/AVERAGE(Ventas!BY70:BY72),"")</f>
        <v>18.129793510324482</v>
      </c>
      <c r="BZ72" s="57">
        <f>IFERROR(Oferta!BZ72/AVERAGE(Ventas!BZ70:BZ72),"")</f>
        <v>20.537679932260794</v>
      </c>
      <c r="CA72" s="57" t="str">
        <f>IFERROR(Oferta!CA72/AVERAGE(Ventas!CA70:CA72),"")</f>
        <v/>
      </c>
      <c r="CB72" s="57">
        <f>IFERROR(Oferta!CB72/AVERAGE(Ventas!CB70:CB72),"")</f>
        <v>8.6862385321100923</v>
      </c>
      <c r="CC72" s="57">
        <f>IFERROR(Oferta!CC72/AVERAGE(Ventas!CC70:CC72),"")</f>
        <v>6.5733788395904433</v>
      </c>
      <c r="CD72" s="57">
        <f>IFERROR(Oferta!CD72/AVERAGE(Ventas!CD70:CD72),"")</f>
        <v>7.8305084745762707</v>
      </c>
      <c r="CE72" s="57">
        <f>IFERROR(Oferta!CE72/AVERAGE(Ventas!CE70:CE72),"")</f>
        <v>8.6862385321100923</v>
      </c>
      <c r="CF72" s="57">
        <f>IFERROR(Oferta!CF72/AVERAGE(Ventas!CF70:CF72),"")</f>
        <v>6.688372093023256</v>
      </c>
      <c r="CG72" s="57">
        <f>IFERROR(Oferta!CG72/AVERAGE(Ventas!CG70:CG72),"")</f>
        <v>7.6033613445378148</v>
      </c>
      <c r="CH72" s="57">
        <f>IFERROR(Oferta!CH72/AVERAGE(Ventas!CH70:CH72),"")</f>
        <v>3.3720703125</v>
      </c>
      <c r="CI72" s="57">
        <f>IFERROR(Oferta!CI72/AVERAGE(Ventas!CI70:CI72),"")</f>
        <v>4.0916552667578658</v>
      </c>
      <c r="CJ72" s="57">
        <f>IFERROR(Oferta!CJ72/AVERAGE(Ventas!CJ70:CJ72),"")</f>
        <v>6.9243630573248405</v>
      </c>
      <c r="CK72" s="57">
        <f>IFERROR(Oferta!CK72/AVERAGE(Ventas!CK70:CK72),"")</f>
        <v>8.5758620689655167</v>
      </c>
      <c r="CL72" s="57">
        <f>IFERROR(Oferta!CL72/AVERAGE(Ventas!CL70:CL72),"")</f>
        <v>3.8626049114081447</v>
      </c>
      <c r="CM72" s="57">
        <f>IFERROR(Oferta!CM72/AVERAGE(Ventas!CM70:CM72),"")</f>
        <v>7.2341526520051742</v>
      </c>
      <c r="CN72" s="57">
        <f>IFERROR(Oferta!CN72/AVERAGE(Ventas!CN70:CN72),"")</f>
        <v>4.956959899223178</v>
      </c>
      <c r="CO72" s="57">
        <f>IFERROR(Oferta!CO72/AVERAGE(Ventas!CO70:CO72),"")</f>
        <v>10</v>
      </c>
      <c r="CP72" s="57">
        <f>IFERROR(Oferta!CP72/AVERAGE(Ventas!CP70:CP72),"")</f>
        <v>7.5348837209302326</v>
      </c>
      <c r="CQ72" s="57">
        <f>IFERROR(Oferta!CQ72/AVERAGE(Ventas!CQ70:CQ72),"")</f>
        <v>9.1071428571428559</v>
      </c>
      <c r="CR72" s="57">
        <f>IFERROR(Oferta!CR72/AVERAGE(Ventas!CR70:CR72),"")</f>
        <v>4.1388888888888893</v>
      </c>
      <c r="CS72" s="57">
        <f>IFERROR(Oferta!CS72/AVERAGE(Ventas!CS70:CS72),"")</f>
        <v>7.9615384615384617</v>
      </c>
      <c r="CT72" s="57">
        <f>IFERROR(Oferta!CT72/AVERAGE(Ventas!CT70:CT72),"")</f>
        <v>6.6681818181818189</v>
      </c>
      <c r="CU72" s="57">
        <f>IFERROR(Oferta!CU72/AVERAGE(Ventas!CU70:CU72),"")</f>
        <v>7.2967289719626169</v>
      </c>
      <c r="CV72" s="57" t="str">
        <f>IFERROR(Oferta!CV72/AVERAGE(Ventas!CV70:CV72),"")</f>
        <v/>
      </c>
      <c r="CW72" s="57">
        <f>IFERROR(Oferta!CW72/AVERAGE(Ventas!CW70:CW72),"")</f>
        <v>2.5748987854251015</v>
      </c>
      <c r="CX72" s="57">
        <f>IFERROR(Oferta!CX72/AVERAGE(Ventas!CX70:CX72),"")</f>
        <v>3.9872727272727269</v>
      </c>
      <c r="CY72" s="57">
        <f>IFERROR(Oferta!CY72/AVERAGE(Ventas!CY70:CY72),"")</f>
        <v>6.6149068322981366</v>
      </c>
      <c r="CZ72" s="57">
        <f>IFERROR(Oferta!CZ72/AVERAGE(Ventas!CZ70:CZ72),"")</f>
        <v>2.5748987854251015</v>
      </c>
      <c r="DA72" s="57">
        <f>IFERROR(Oferta!DA72/AVERAGE(Ventas!DA70:DA72),"")</f>
        <v>4.5822784810126587</v>
      </c>
      <c r="DB72" s="57">
        <f>IFERROR(Oferta!DB72/AVERAGE(Ventas!DB70:DB72),"")</f>
        <v>3.7593360995850622</v>
      </c>
      <c r="DC72" s="57" t="str">
        <f>IFERROR(Oferta!DC72/AVERAGE(Ventas!DC70:DC72),"")</f>
        <v/>
      </c>
      <c r="DD72" s="57">
        <f>IFERROR(Oferta!DD72/AVERAGE(Ventas!DD70:DD72),"")</f>
        <v>6.3130434782608695</v>
      </c>
      <c r="DE72" s="57">
        <f>IFERROR(Oferta!DE72/AVERAGE(Ventas!DE70:DE72),"")</f>
        <v>7.7976190476190474</v>
      </c>
      <c r="DF72" s="57">
        <f>IFERROR(Oferta!DF72/AVERAGE(Ventas!DF70:DF72),"")</f>
        <v>4.4645669291338583</v>
      </c>
      <c r="DG72" s="57">
        <f>IFERROR(Oferta!DG72/AVERAGE(Ventas!DG70:DG72),"")</f>
        <v>6.3130434782608695</v>
      </c>
      <c r="DH72" s="57">
        <f>IFERROR(Oferta!DH72/AVERAGE(Ventas!DH70:DH72),"")</f>
        <v>6.6807387862796839</v>
      </c>
      <c r="DI72" s="57">
        <f>IFERROR(Oferta!DI72/AVERAGE(Ventas!DI70:DI72),"")</f>
        <v>6.5055248618784525</v>
      </c>
      <c r="DJ72" s="57" t="str">
        <f>IFERROR(Oferta!DJ72/AVERAGE(Ventas!DJ70:DJ72),"")</f>
        <v/>
      </c>
      <c r="DK72" s="57">
        <f>IFERROR(Oferta!DK72/AVERAGE(Ventas!DK70:DK72),"")</f>
        <v>8.4827586206896548</v>
      </c>
      <c r="DL72" s="57">
        <f>IFERROR(Oferta!DL72/AVERAGE(Ventas!DL70:DL72),"")</f>
        <v>10.440789473684211</v>
      </c>
      <c r="DM72" s="57">
        <f>IFERROR(Oferta!DM72/AVERAGE(Ventas!DM70:DM72),"")</f>
        <v>11.50197628458498</v>
      </c>
      <c r="DN72" s="57">
        <f>IFERROR(Oferta!DN72/AVERAGE(Ventas!DN70:DN72),"")</f>
        <v>8.4827586206896548</v>
      </c>
      <c r="DO72" s="57">
        <f>IFERROR(Oferta!DO72/AVERAGE(Ventas!DO70:DO72),"")</f>
        <v>11.103703703703705</v>
      </c>
      <c r="DP72" s="57">
        <f>IFERROR(Oferta!DP72/AVERAGE(Ventas!DP70:DP72),"")</f>
        <v>10.228618421052632</v>
      </c>
      <c r="DQ72" s="57">
        <f>IFERROR(Oferta!DQ72/AVERAGE(Ventas!DQ70:DQ72),"")</f>
        <v>8.8723404255319149</v>
      </c>
      <c r="DR72" s="57">
        <f>IFERROR(Oferta!DR72/AVERAGE(Ventas!DR70:DR72),"")</f>
        <v>18.871541501976285</v>
      </c>
      <c r="DS72" s="57">
        <f>IFERROR(Oferta!DS72/AVERAGE(Ventas!DS70:DS72),"")</f>
        <v>14.649885583524028</v>
      </c>
      <c r="DT72" s="57">
        <f>IFERROR(Oferta!DT72/AVERAGE(Ventas!DT70:DT72),"")</f>
        <v>27.40909090909091</v>
      </c>
      <c r="DU72" s="57">
        <f>IFERROR(Oferta!DU72/AVERAGE(Ventas!DU70:DU72),"")</f>
        <v>16.162824207492793</v>
      </c>
      <c r="DV72" s="57">
        <f>IFERROR(Oferta!DV72/AVERAGE(Ventas!DV70:DV72),"")</f>
        <v>16.324055666003979</v>
      </c>
      <c r="DW72" s="57">
        <f>IFERROR(Oferta!DW72/AVERAGE(Ventas!DW70:DW72),"")</f>
        <v>16.230576441102755</v>
      </c>
      <c r="DX72" s="57">
        <f>IFERROR(Oferta!DX72/AVERAGE(Ventas!DX70:DX72),"")</f>
        <v>15</v>
      </c>
      <c r="DY72" s="57">
        <f>IFERROR(Oferta!DY72/AVERAGE(Ventas!DY70:DY72),"")</f>
        <v>3.4615384615384617</v>
      </c>
      <c r="DZ72" s="57">
        <f>IFERROR(Oferta!DZ72/AVERAGE(Ventas!DZ70:DZ72),"")</f>
        <v>7.3767123287671232</v>
      </c>
      <c r="EA72" s="57">
        <f>IFERROR(Oferta!EA72/AVERAGE(Ventas!EA70:EA72),"")</f>
        <v>6.75</v>
      </c>
      <c r="EB72" s="57">
        <f>IFERROR(Oferta!EB72/AVERAGE(Ventas!EB70:EB72),"")</f>
        <v>7.3357664233576649</v>
      </c>
      <c r="EC72" s="57">
        <f>IFERROR(Oferta!EC72/AVERAGE(Ventas!EC70:EC72),"")</f>
        <v>7.3441558441558437</v>
      </c>
      <c r="ED72" s="57">
        <f>IFERROR(Oferta!ED72/AVERAGE(Ventas!ED70:ED72),"")</f>
        <v>7.34020618556701</v>
      </c>
      <c r="EE72" s="57">
        <f>IFERROR(Oferta!EE72/AVERAGE(Ventas!EE70:EE72),"")</f>
        <v>6.6194379391100702</v>
      </c>
      <c r="EF72" s="57">
        <f>IFERROR(Oferta!EF72/AVERAGE(Ventas!EF70:EF72),"")</f>
        <v>4.1124489357127496</v>
      </c>
      <c r="EG72" s="57">
        <f>IFERROR(Oferta!EG72/AVERAGE(Ventas!EG70:EG72),"")</f>
        <v>9.1479833639616981</v>
      </c>
      <c r="EH72" s="57">
        <f>IFERROR(Oferta!EH72/AVERAGE(Ventas!EH70:EH72),"")</f>
        <v>12.106396866840731</v>
      </c>
      <c r="EI72" s="57">
        <f>IFERROR(Oferta!EI72/AVERAGE(Ventas!EI70:EI72),"")</f>
        <v>4.5013623978201638</v>
      </c>
      <c r="EJ72" s="57">
        <f>IFERROR(Oferta!EJ72/AVERAGE(Ventas!EJ70:EJ72),"")</f>
        <v>10.058386340810179</v>
      </c>
      <c r="EK72" s="57">
        <f>IFERROR(Oferta!EK72/AVERAGE(Ventas!EK70:EK72),"")</f>
        <v>7.1402861685214623</v>
      </c>
      <c r="EL72" s="57">
        <f>IFERROR(Oferta!EL72/AVERAGE(Ventas!EL70:EL72),"")</f>
        <v>4.5071065099140197</v>
      </c>
      <c r="EM72" s="57">
        <f>IFERROR(Oferta!EM72/AVERAGE(Ventas!EM70:EM72),"")</f>
        <v>4.4393073117097313</v>
      </c>
      <c r="EN72" s="57">
        <f>IFERROR(Oferta!EN72/AVERAGE(Ventas!EN70:EN72),"")</f>
        <v>9.2220224719101118</v>
      </c>
      <c r="EO72" s="57">
        <f>IFERROR(Oferta!EO72/AVERAGE(Ventas!EO70:EO72),"")</f>
        <v>11.431822352725272</v>
      </c>
      <c r="EP72" s="57">
        <f>IFERROR(Oferta!EP72/AVERAGE(Ventas!EP70:EP72),"")</f>
        <v>4.4554816024111519</v>
      </c>
      <c r="EQ72" s="57">
        <f>IFERROR(Oferta!EQ72/AVERAGE(Ventas!EQ70:EQ72),"")</f>
        <v>9.8625458801000061</v>
      </c>
      <c r="ER72" s="57">
        <f>IFERROR(Oferta!ER72/AVERAGE(Ventas!ER70:ER72),"")</f>
        <v>6.8366519865067463</v>
      </c>
      <c r="ES72" s="57">
        <f>IFERROR(Oferta!ES72/AVERAGE(Ventas!ES70:ES72),"")</f>
        <v>4.6790477798412971</v>
      </c>
      <c r="ET72" s="57">
        <f>IFERROR(Oferta!ET72/AVERAGE(Ventas!ET70:ET72),"")</f>
        <v>4.8602712204922147</v>
      </c>
      <c r="EU72" s="57">
        <f>IFERROR(Oferta!EU72/AVERAGE(Ventas!EU70:EU72),"")</f>
        <v>9.1753181175520098</v>
      </c>
      <c r="EV72" s="57">
        <f>IFERROR(Oferta!EV72/AVERAGE(Ventas!EV70:EV72),"")</f>
        <v>11.208630759247242</v>
      </c>
      <c r="EW72" s="57">
        <f>IFERROR(Oferta!EW72/AVERAGE(Ventas!EW70:EW72),"")</f>
        <v>4.818720241551504</v>
      </c>
      <c r="EX72" s="57">
        <f>IFERROR(Oferta!EX72/AVERAGE(Ventas!EX70:EX72),"")</f>
        <v>9.7716610363039447</v>
      </c>
      <c r="EY72" s="57">
        <f>IFERROR(Oferta!EY72/AVERAGE(Ventas!EY70:EY72),"")</f>
        <v>7.0406189967982931</v>
      </c>
      <c r="EZ72" s="57">
        <f>IFERROR(Oferta!EZ72/AVERAGE(Ventas!EZ70:EZ72),"")</f>
        <v>4.7585860278103533</v>
      </c>
      <c r="FA72" s="57">
        <f>IFERROR(Oferta!FA72/AVERAGE(Ventas!FA70:FA72),"")</f>
        <v>4.8539073046347685</v>
      </c>
      <c r="FB72" s="57">
        <f>IFERROR(Oferta!FB72/AVERAGE(Ventas!FB70:FB72),"")</f>
        <v>9.1578105207013802</v>
      </c>
      <c r="FC72" s="57">
        <f>IFERROR(Oferta!FC72/AVERAGE(Ventas!FC70:FC72),"")</f>
        <v>11.202851587815942</v>
      </c>
      <c r="FD72" s="57">
        <f>IFERROR(Oferta!FD72/AVERAGE(Ventas!FD70:FD72),"")</f>
        <v>4.8319984597612633</v>
      </c>
      <c r="FE72" s="57">
        <f>IFERROR(Oferta!FE72/AVERAGE(Ventas!FE70:FE72),"")</f>
        <v>9.7540031174720134</v>
      </c>
      <c r="FF72" s="57">
        <f>IFERROR(Oferta!FF72/AVERAGE(Ventas!FF70:FF72),"")</f>
        <v>7.0424683396618661</v>
      </c>
    </row>
    <row r="73" spans="1:162" x14ac:dyDescent="0.2">
      <c r="A73" s="45">
        <v>42186</v>
      </c>
      <c r="B73" s="57">
        <f>IFERROR(Oferta!B73/AVERAGE(Ventas!B71:B73),"")</f>
        <v>2.2601260126012601</v>
      </c>
      <c r="C73" s="57">
        <f>IFERROR(Oferta!C73/AVERAGE(Ventas!C71:C73),"")</f>
        <v>6.1046698872785825</v>
      </c>
      <c r="D73" s="57">
        <f>IFERROR(Oferta!D73/AVERAGE(Ventas!D71:D73),"")</f>
        <v>10.08984725965858</v>
      </c>
      <c r="E73" s="57">
        <f>IFERROR(Oferta!E73/AVERAGE(Ventas!E71:E73),"")</f>
        <v>13.815544041450776</v>
      </c>
      <c r="F73" s="57">
        <f>IFERROR(Oferta!F73/AVERAGE(Ventas!F71:F73),"")</f>
        <v>4.6684599865501006</v>
      </c>
      <c r="G73" s="57">
        <f>IFERROR(Oferta!G73/AVERAGE(Ventas!G71:G73),"")</f>
        <v>10.925185873605948</v>
      </c>
      <c r="H73" s="57">
        <f>IFERROR(Oferta!H73/AVERAGE(Ventas!H71:H73),"")</f>
        <v>8.3685078318219297</v>
      </c>
      <c r="I73" s="57">
        <f>IFERROR(Oferta!I73/AVERAGE(Ventas!I71:I73),"")</f>
        <v>17.244525547445257</v>
      </c>
      <c r="J73" s="57">
        <f>IFERROR(Oferta!J73/AVERAGE(Ventas!J71:J73),"")</f>
        <v>7.9183359013867483</v>
      </c>
      <c r="K73" s="57">
        <f>IFERROR(Oferta!K73/AVERAGE(Ventas!K71:K73),"")</f>
        <v>7.4489571899012068</v>
      </c>
      <c r="L73" s="57">
        <f>IFERROR(Oferta!L73/AVERAGE(Ventas!L71:L73),"")</f>
        <v>11.070126227208977</v>
      </c>
      <c r="M73" s="57">
        <f>IFERROR(Oferta!M73/AVERAGE(Ventas!M71:M73),"")</f>
        <v>10.686890574214518</v>
      </c>
      <c r="N73" s="57">
        <f>IFERROR(Oferta!N73/AVERAGE(Ventas!N71:N73),"")</f>
        <v>9.0387931034482758</v>
      </c>
      <c r="O73" s="57">
        <f>IFERROR(Oferta!O73/AVERAGE(Ventas!O71:O73),"")</f>
        <v>9.6360424028268543</v>
      </c>
      <c r="P73" s="57">
        <f>IFERROR(Oferta!P73/AVERAGE(Ventas!P71:P73),"")</f>
        <v>15.888563049853373</v>
      </c>
      <c r="Q73" s="57">
        <f>IFERROR(Oferta!Q73/AVERAGE(Ventas!Q71:Q73),"")</f>
        <v>3.2936692078223402</v>
      </c>
      <c r="R73" s="57">
        <f>IFERROR(Oferta!R73/AVERAGE(Ventas!R71:R73),"")</f>
        <v>7.8572864321608034</v>
      </c>
      <c r="S73" s="57">
        <f>IFERROR(Oferta!S73/AVERAGE(Ventas!S71:S73),"")</f>
        <v>10.706133540372671</v>
      </c>
      <c r="T73" s="57">
        <f>IFERROR(Oferta!T73/AVERAGE(Ventas!T71:T73),"")</f>
        <v>3.7509582623509372</v>
      </c>
      <c r="U73" s="57">
        <f>IFERROR(Oferta!U73/AVERAGE(Ventas!U71:U73),"")</f>
        <v>8.9766625991458202</v>
      </c>
      <c r="V73" s="57">
        <f>IFERROR(Oferta!V73/AVERAGE(Ventas!V71:V73),"")</f>
        <v>5.8991723100075246</v>
      </c>
      <c r="W73" s="57">
        <f>IFERROR(Oferta!W73/AVERAGE(Ventas!W71:W73),"")</f>
        <v>0.31679999999999997</v>
      </c>
      <c r="X73" s="57">
        <f>IFERROR(Oferta!X73/AVERAGE(Ventas!X71:X73),"")</f>
        <v>2.8264659270998416</v>
      </c>
      <c r="Y73" s="57">
        <f>IFERROR(Oferta!Y73/AVERAGE(Ventas!Y71:Y73),"")</f>
        <v>6.4576271186440675</v>
      </c>
      <c r="Z73" s="57">
        <f>IFERROR(Oferta!Z73/AVERAGE(Ventas!Z71:Z73),"")</f>
        <v>9.7863247863247871</v>
      </c>
      <c r="AA73" s="57">
        <f>IFERROR(Oferta!AA73/AVERAGE(Ventas!AA71:AA73),"")</f>
        <v>1.5776273885350318</v>
      </c>
      <c r="AB73" s="57">
        <f>IFERROR(Oferta!AB73/AVERAGE(Ventas!AB71:AB73),"")</f>
        <v>7.7823129251700678</v>
      </c>
      <c r="AC73" s="57">
        <f>IFERROR(Oferta!AC73/AVERAGE(Ventas!AC71:AC73),"")</f>
        <v>3.1900412492634063</v>
      </c>
      <c r="AD73" s="57">
        <f>IFERROR(Oferta!AD73/AVERAGE(Ventas!AD71:AD73),"")</f>
        <v>5.8802521008403366</v>
      </c>
      <c r="AE73" s="57">
        <f>IFERROR(Oferta!AE73/AVERAGE(Ventas!AE71:AE73),"")</f>
        <v>8.5826086956521728</v>
      </c>
      <c r="AF73" s="57">
        <f>IFERROR(Oferta!AF73/AVERAGE(Ventas!AF71:AF73),"")</f>
        <v>12.13595166163142</v>
      </c>
      <c r="AG73" s="57">
        <f>IFERROR(Oferta!AG73/AVERAGE(Ventas!AG71:AG73),"")</f>
        <v>11.76923076923077</v>
      </c>
      <c r="AH73" s="57">
        <f>IFERROR(Oferta!AH73/AVERAGE(Ventas!AH71:AH73),"")</f>
        <v>6.7606232294617561</v>
      </c>
      <c r="AI73" s="57">
        <f>IFERROR(Oferta!AI73/AVERAGE(Ventas!AI71:AI73),"")</f>
        <v>12.097297297297297</v>
      </c>
      <c r="AJ73" s="57">
        <f>IFERROR(Oferta!AJ73/AVERAGE(Ventas!AJ71:AJ73),"")</f>
        <v>8.5957249070631967</v>
      </c>
      <c r="AK73" s="57">
        <f>IFERROR(Oferta!AK73/AVERAGE(Ventas!AK71:AK73),"")</f>
        <v>6.9767441860465115E-3</v>
      </c>
      <c r="AL73" s="57">
        <f>IFERROR(Oferta!AL73/AVERAGE(Ventas!AL71:AL73),"")</f>
        <v>3.7590361445783134</v>
      </c>
      <c r="AM73" s="57">
        <f>IFERROR(Oferta!AM73/AVERAGE(Ventas!AM71:AM73),"")</f>
        <v>8.0154440154440163</v>
      </c>
      <c r="AN73" s="57">
        <f>IFERROR(Oferta!AN73/AVERAGE(Ventas!AN71:AN73),"")</f>
        <v>10.023529411764706</v>
      </c>
      <c r="AO73" s="57">
        <f>IFERROR(Oferta!AO73/AVERAGE(Ventas!AO71:AO73),"")</f>
        <v>1.3829160530191458</v>
      </c>
      <c r="AP73" s="57">
        <f>IFERROR(Oferta!AP73/AVERAGE(Ventas!AP71:AP73),"")</f>
        <v>8.5116279069767433</v>
      </c>
      <c r="AQ73" s="57">
        <f>IFERROR(Oferta!AQ73/AVERAGE(Ventas!AQ71:AQ73),"")</f>
        <v>3.7800586510263932</v>
      </c>
      <c r="AR73" s="57" t="str">
        <f>IFERROR(Oferta!AR73/AVERAGE(Ventas!AR71:AR73),"")</f>
        <v/>
      </c>
      <c r="AS73" s="57">
        <f>IFERROR(Oferta!AS73/AVERAGE(Ventas!AS71:AS73),"")</f>
        <v>6.8633093525179856</v>
      </c>
      <c r="AT73" s="57">
        <f>IFERROR(Oferta!AT73/AVERAGE(Ventas!AT71:AT73),"")</f>
        <v>12.097014925373134</v>
      </c>
      <c r="AU73" s="57">
        <f>IFERROR(Oferta!AU73/AVERAGE(Ventas!AU71:AU73),"")</f>
        <v>4</v>
      </c>
      <c r="AV73" s="57">
        <f>IFERROR(Oferta!AV73/AVERAGE(Ventas!AV71:AV73),"")</f>
        <v>6.8633093525179856</v>
      </c>
      <c r="AW73" s="57">
        <f>IFERROR(Oferta!AW73/AVERAGE(Ventas!AW71:AW73),"")</f>
        <v>9.5927835051546388</v>
      </c>
      <c r="AX73" s="57">
        <f>IFERROR(Oferta!AX73/AVERAGE(Ventas!AX71:AX73),"")</f>
        <v>8.453453453453454</v>
      </c>
      <c r="AY73" s="57">
        <f>IFERROR(Oferta!AY73/AVERAGE(Ventas!AY71:AY73),"")</f>
        <v>3.9556786703601108</v>
      </c>
      <c r="AZ73" s="57">
        <f>IFERROR(Oferta!AZ73/AVERAGE(Ventas!AZ71:AZ73),"")</f>
        <v>126.69230769230771</v>
      </c>
      <c r="BA73" s="57">
        <f>IFERROR(Oferta!BA73/AVERAGE(Ventas!BA71:BA73),"")</f>
        <v>28</v>
      </c>
      <c r="BB73" s="57">
        <f>IFERROR(Oferta!BB73/AVERAGE(Ventas!BB71:BB73),"")</f>
        <v>36</v>
      </c>
      <c r="BC73" s="57">
        <f>IFERROR(Oferta!BC73/AVERAGE(Ventas!BC71:BC73),"")</f>
        <v>8.2219251336898385</v>
      </c>
      <c r="BD73" s="57">
        <f>IFERROR(Oferta!BD73/AVERAGE(Ventas!BD71:BD73),"")</f>
        <v>28.109589041095891</v>
      </c>
      <c r="BE73" s="57">
        <f>IFERROR(Oferta!BE73/AVERAGE(Ventas!BE71:BE73),"")</f>
        <v>11.469798657718121</v>
      </c>
      <c r="BF73" s="57">
        <f>IFERROR(Oferta!BF73/AVERAGE(Ventas!BF71:BF73),"")</f>
        <v>6.3379310344827582</v>
      </c>
      <c r="BG73" s="57">
        <f>IFERROR(Oferta!BG73/AVERAGE(Ventas!BG71:BG73),"")</f>
        <v>7.7275064267352187</v>
      </c>
      <c r="BH73" s="57">
        <f>IFERROR(Oferta!BH73/AVERAGE(Ventas!BH71:BH73),"")</f>
        <v>12.598465473145779</v>
      </c>
      <c r="BI73" s="57">
        <f>IFERROR(Oferta!BI73/AVERAGE(Ventas!BI71:BI73),"")</f>
        <v>6</v>
      </c>
      <c r="BJ73" s="57">
        <f>IFERROR(Oferta!BJ73/AVERAGE(Ventas!BJ71:BJ73),"")</f>
        <v>6.9939320388349513</v>
      </c>
      <c r="BK73" s="57">
        <f>IFERROR(Oferta!BK73/AVERAGE(Ventas!BK71:BK73),"")</f>
        <v>12.308068459657701</v>
      </c>
      <c r="BL73" s="57">
        <f>IFERROR(Oferta!BL73/AVERAGE(Ventas!BL71:BL73),"")</f>
        <v>8.7566909975669098</v>
      </c>
      <c r="BM73" s="57">
        <f>IFERROR(Oferta!BM73/AVERAGE(Ventas!BM71:BM73),"")</f>
        <v>0</v>
      </c>
      <c r="BN73" s="57">
        <f>IFERROR(Oferta!BN73/AVERAGE(Ventas!BN71:BN73),"")</f>
        <v>4.296875</v>
      </c>
      <c r="BO73" s="57">
        <f>IFERROR(Oferta!BO73/AVERAGE(Ventas!BO71:BO73),"")</f>
        <v>5.3395061728395063</v>
      </c>
      <c r="BP73" s="57">
        <f>IFERROR(Oferta!BP73/AVERAGE(Ventas!BP71:BP73),"")</f>
        <v>7.0212765957446814</v>
      </c>
      <c r="BQ73" s="57">
        <f>IFERROR(Oferta!BQ73/AVERAGE(Ventas!BQ71:BQ73),"")</f>
        <v>4.0590405904059041</v>
      </c>
      <c r="BR73" s="57">
        <f>IFERROR(Oferta!BR73/AVERAGE(Ventas!BR71:BR73),"")</f>
        <v>5.4878048780487809</v>
      </c>
      <c r="BS73" s="57">
        <f>IFERROR(Oferta!BS73/AVERAGE(Ventas!BS71:BS73),"")</f>
        <v>4.6248142644873695</v>
      </c>
      <c r="BT73" s="57" t="str">
        <f>IFERROR(Oferta!BT73/AVERAGE(Ventas!BT71:BT73),"")</f>
        <v/>
      </c>
      <c r="BU73" s="57">
        <f>IFERROR(Oferta!BU73/AVERAGE(Ventas!BU71:BU73),"")</f>
        <v>28.62676056338028</v>
      </c>
      <c r="BV73" s="57">
        <f>IFERROR(Oferta!BV73/AVERAGE(Ventas!BV71:BV73),"")</f>
        <v>18.752124645892351</v>
      </c>
      <c r="BW73" s="57">
        <f>IFERROR(Oferta!BW73/AVERAGE(Ventas!BW71:BW73),"")</f>
        <v>14.622905027932962</v>
      </c>
      <c r="BX73" s="57">
        <f>IFERROR(Oferta!BX73/AVERAGE(Ventas!BX71:BX73),"")</f>
        <v>40.478873239436616</v>
      </c>
      <c r="BY73" s="57">
        <f>IFERROR(Oferta!BY73/AVERAGE(Ventas!BY71:BY73),"")</f>
        <v>17.362781954887218</v>
      </c>
      <c r="BZ73" s="57">
        <f>IFERROR(Oferta!BZ73/AVERAGE(Ventas!BZ71:BZ73),"")</f>
        <v>20.084577114427862</v>
      </c>
      <c r="CA73" s="57" t="str">
        <f>IFERROR(Oferta!CA73/AVERAGE(Ventas!CA71:CA73),"")</f>
        <v/>
      </c>
      <c r="CB73" s="57">
        <f>IFERROR(Oferta!CB73/AVERAGE(Ventas!CB71:CB73),"")</f>
        <v>7.9524680073126142</v>
      </c>
      <c r="CC73" s="57">
        <f>IFERROR(Oferta!CC73/AVERAGE(Ventas!CC71:CC73),"")</f>
        <v>6.2625000000000002</v>
      </c>
      <c r="CD73" s="57">
        <f>IFERROR(Oferta!CD73/AVERAGE(Ventas!CD71:CD73),"")</f>
        <v>6.036585365853659</v>
      </c>
      <c r="CE73" s="57">
        <f>IFERROR(Oferta!CE73/AVERAGE(Ventas!CE71:CE73),"")</f>
        <v>7.9524680073126142</v>
      </c>
      <c r="CF73" s="57">
        <f>IFERROR(Oferta!CF73/AVERAGE(Ventas!CF71:CF73),"")</f>
        <v>6.2336448598130838</v>
      </c>
      <c r="CG73" s="57">
        <f>IFERROR(Oferta!CG73/AVERAGE(Ventas!CG71:CG73),"")</f>
        <v>7.024390243902439</v>
      </c>
      <c r="CH73" s="57">
        <f>IFERROR(Oferta!CH73/AVERAGE(Ventas!CH71:CH73),"")</f>
        <v>2.744140625</v>
      </c>
      <c r="CI73" s="57">
        <f>IFERROR(Oferta!CI73/AVERAGE(Ventas!CI71:CI73),"")</f>
        <v>4.4361272971761547</v>
      </c>
      <c r="CJ73" s="57">
        <f>IFERROR(Oferta!CJ73/AVERAGE(Ventas!CJ71:CJ73),"")</f>
        <v>6.5147515527950315</v>
      </c>
      <c r="CK73" s="57">
        <f>IFERROR(Oferta!CK73/AVERAGE(Ventas!CK71:CK73),"")</f>
        <v>7.5</v>
      </c>
      <c r="CL73" s="57">
        <f>IFERROR(Oferta!CL73/AVERAGE(Ventas!CL71:CL73),"")</f>
        <v>3.7462171489248739</v>
      </c>
      <c r="CM73" s="57">
        <f>IFERROR(Oferta!CM73/AVERAGE(Ventas!CM71:CM73),"")</f>
        <v>6.7166666666666668</v>
      </c>
      <c r="CN73" s="57">
        <f>IFERROR(Oferta!CN73/AVERAGE(Ventas!CN71:CN73),"")</f>
        <v>4.6395025060330424</v>
      </c>
      <c r="CO73" s="57">
        <f>IFERROR(Oferta!CO73/AVERAGE(Ventas!CO71:CO73),"")</f>
        <v>16.142857142857142</v>
      </c>
      <c r="CP73" s="57">
        <f>IFERROR(Oferta!CP73/AVERAGE(Ventas!CP71:CP73),"")</f>
        <v>10.293103448275863</v>
      </c>
      <c r="CQ73" s="57">
        <f>IFERROR(Oferta!CQ73/AVERAGE(Ventas!CQ71:CQ73),"")</f>
        <v>7.6363636363636358</v>
      </c>
      <c r="CR73" s="57">
        <f>IFERROR(Oferta!CR73/AVERAGE(Ventas!CR71:CR73),"")</f>
        <v>4.2</v>
      </c>
      <c r="CS73" s="57">
        <f>IFERROR(Oferta!CS73/AVERAGE(Ventas!CS71:CS73),"")</f>
        <v>11.189781021897812</v>
      </c>
      <c r="CT73" s="57">
        <f>IFERROR(Oferta!CT73/AVERAGE(Ventas!CT71:CT73),"")</f>
        <v>6.2184466019417473</v>
      </c>
      <c r="CU73" s="57">
        <f>IFERROR(Oferta!CU73/AVERAGE(Ventas!CU71:CU73),"")</f>
        <v>8.204081632653061</v>
      </c>
      <c r="CV73" s="57" t="str">
        <f>IFERROR(Oferta!CV73/AVERAGE(Ventas!CV71:CV73),"")</f>
        <v/>
      </c>
      <c r="CW73" s="57">
        <f>IFERROR(Oferta!CW73/AVERAGE(Ventas!CW71:CW73),"")</f>
        <v>3.3993808049535601</v>
      </c>
      <c r="CX73" s="57">
        <f>IFERROR(Oferta!CX73/AVERAGE(Ventas!CX71:CX73),"")</f>
        <v>4.046875</v>
      </c>
      <c r="CY73" s="57">
        <f>IFERROR(Oferta!CY73/AVERAGE(Ventas!CY71:CY73),"")</f>
        <v>6.2337662337662332</v>
      </c>
      <c r="CZ73" s="57">
        <f>IFERROR(Oferta!CZ73/AVERAGE(Ventas!CZ71:CZ73),"")</f>
        <v>3.3993808049535601</v>
      </c>
      <c r="DA73" s="57">
        <f>IFERROR(Oferta!DA73/AVERAGE(Ventas!DA71:DA73),"")</f>
        <v>4.5082191780821912</v>
      </c>
      <c r="DB73" s="57">
        <f>IFERROR(Oferta!DB73/AVERAGE(Ventas!DB71:DB73),"")</f>
        <v>4.1680911680911681</v>
      </c>
      <c r="DC73" s="57" t="str">
        <f>IFERROR(Oferta!DC73/AVERAGE(Ventas!DC71:DC73),"")</f>
        <v/>
      </c>
      <c r="DD73" s="57">
        <f>IFERROR(Oferta!DD73/AVERAGE(Ventas!DD71:DD73),"")</f>
        <v>3.4122137404580153</v>
      </c>
      <c r="DE73" s="57">
        <f>IFERROR(Oferta!DE73/AVERAGE(Ventas!DE71:DE73),"")</f>
        <v>10.584269662921347</v>
      </c>
      <c r="DF73" s="57">
        <f>IFERROR(Oferta!DF73/AVERAGE(Ventas!DF71:DF73),"")</f>
        <v>4.7555555555555555</v>
      </c>
      <c r="DG73" s="57">
        <f>IFERROR(Oferta!DG73/AVERAGE(Ventas!DG71:DG73),"")</f>
        <v>3.4122137404580153</v>
      </c>
      <c r="DH73" s="57">
        <f>IFERROR(Oferta!DH73/AVERAGE(Ventas!DH71:DH73),"")</f>
        <v>8.0702875399361034</v>
      </c>
      <c r="DI73" s="57">
        <f>IFERROR(Oferta!DI73/AVERAGE(Ventas!DI71:DI73),"")</f>
        <v>5.1541218637992827</v>
      </c>
      <c r="DJ73" s="57" t="str">
        <f>IFERROR(Oferta!DJ73/AVERAGE(Ventas!DJ71:DJ73),"")</f>
        <v/>
      </c>
      <c r="DK73" s="57">
        <f>IFERROR(Oferta!DK73/AVERAGE(Ventas!DK71:DK73),"")</f>
        <v>10.858064516129033</v>
      </c>
      <c r="DL73" s="57">
        <f>IFERROR(Oferta!DL73/AVERAGE(Ventas!DL71:DL73),"")</f>
        <v>13.435897435897436</v>
      </c>
      <c r="DM73" s="57">
        <f>IFERROR(Oferta!DM73/AVERAGE(Ventas!DM71:DM73),"")</f>
        <v>13.239130434782608</v>
      </c>
      <c r="DN73" s="57">
        <f>IFERROR(Oferta!DN73/AVERAGE(Ventas!DN71:DN73),"")</f>
        <v>10.858064516129033</v>
      </c>
      <c r="DO73" s="57">
        <f>IFERROR(Oferta!DO73/AVERAGE(Ventas!DO71:DO73),"")</f>
        <v>13.305475504322766</v>
      </c>
      <c r="DP73" s="57">
        <f>IFERROR(Oferta!DP73/AVERAGE(Ventas!DP71:DP73),"")</f>
        <v>12.549800796812749</v>
      </c>
      <c r="DQ73" s="57">
        <f>IFERROR(Oferta!DQ73/AVERAGE(Ventas!DQ71:DQ73),"")</f>
        <v>7.9251336898395719</v>
      </c>
      <c r="DR73" s="57">
        <f>IFERROR(Oferta!DR73/AVERAGE(Ventas!DR71:DR73),"")</f>
        <v>22.48936170212766</v>
      </c>
      <c r="DS73" s="57">
        <f>IFERROR(Oferta!DS73/AVERAGE(Ventas!DS71:DS73),"")</f>
        <v>14.677804295942721</v>
      </c>
      <c r="DT73" s="57">
        <f>IFERROR(Oferta!DT73/AVERAGE(Ventas!DT71:DT73),"")</f>
        <v>25.566666666666666</v>
      </c>
      <c r="DU73" s="57">
        <f>IFERROR(Oferta!DU73/AVERAGE(Ventas!DU71:DU73),"")</f>
        <v>18.862849533954726</v>
      </c>
      <c r="DV73" s="57">
        <f>IFERROR(Oferta!DV73/AVERAGE(Ventas!DV71:DV73),"")</f>
        <v>16.603143418467585</v>
      </c>
      <c r="DW73" s="57">
        <f>IFERROR(Oferta!DW73/AVERAGE(Ventas!DW71:DW73),"")</f>
        <v>17.95</v>
      </c>
      <c r="DX73" s="57">
        <f>IFERROR(Oferta!DX73/AVERAGE(Ventas!DX71:DX73),"")</f>
        <v>13.235294117647058</v>
      </c>
      <c r="DY73" s="57">
        <f>IFERROR(Oferta!DY73/AVERAGE(Ventas!DY71:DY73),"")</f>
        <v>13.121212121212121</v>
      </c>
      <c r="DZ73" s="57">
        <f>IFERROR(Oferta!DZ73/AVERAGE(Ventas!DZ71:DZ73),"")</f>
        <v>7.455223880597015</v>
      </c>
      <c r="EA73" s="57">
        <f>IFERROR(Oferta!EA73/AVERAGE(Ventas!EA71:EA73),"")</f>
        <v>5.25</v>
      </c>
      <c r="EB73" s="57">
        <f>IFERROR(Oferta!EB73/AVERAGE(Ventas!EB71:EB73),"")</f>
        <v>13.16</v>
      </c>
      <c r="EC73" s="57">
        <f>IFERROR(Oferta!EC73/AVERAGE(Ventas!EC71:EC73),"")</f>
        <v>7.3309859154929571</v>
      </c>
      <c r="ED73" s="57">
        <f>IFERROR(Oferta!ED73/AVERAGE(Ventas!ED71:ED73),"")</f>
        <v>10.325342465753424</v>
      </c>
      <c r="EE73" s="57">
        <f>IFERROR(Oferta!EE73/AVERAGE(Ventas!EE71:EE73),"")</f>
        <v>5.6873083997547518</v>
      </c>
      <c r="EF73" s="57">
        <f>IFERROR(Oferta!EF73/AVERAGE(Ventas!EF71:EF73),"")</f>
        <v>4.3258467278989672</v>
      </c>
      <c r="EG73" s="57">
        <f>IFERROR(Oferta!EG73/AVERAGE(Ventas!EG71:EG73),"")</f>
        <v>9.1332159624413141</v>
      </c>
      <c r="EH73" s="57">
        <f>IFERROR(Oferta!EH73/AVERAGE(Ventas!EH71:EH73),"")</f>
        <v>11.433859223300971</v>
      </c>
      <c r="EI73" s="57">
        <f>IFERROR(Oferta!EI73/AVERAGE(Ventas!EI71:EI73),"")</f>
        <v>4.5840795441330382</v>
      </c>
      <c r="EJ73" s="57">
        <f>IFERROR(Oferta!EJ73/AVERAGE(Ventas!EJ71:EJ73),"")</f>
        <v>9.8831091772151893</v>
      </c>
      <c r="EK73" s="57">
        <f>IFERROR(Oferta!EK73/AVERAGE(Ventas!EK71:EK73),"")</f>
        <v>7.0674164246431443</v>
      </c>
      <c r="EL73" s="57">
        <f>IFERROR(Oferta!EL73/AVERAGE(Ventas!EL71:EL73),"")</f>
        <v>4.143633168237737</v>
      </c>
      <c r="EM73" s="57">
        <f>IFERROR(Oferta!EM73/AVERAGE(Ventas!EM71:EM73),"")</f>
        <v>4.5997978777160178</v>
      </c>
      <c r="EN73" s="57">
        <f>IFERROR(Oferta!EN73/AVERAGE(Ventas!EN71:EN73),"")</f>
        <v>9.1133826191913094</v>
      </c>
      <c r="EO73" s="57">
        <f>IFERROR(Oferta!EO73/AVERAGE(Ventas!EO71:EO73),"")</f>
        <v>10.955977031494692</v>
      </c>
      <c r="EP73" s="57">
        <f>IFERROR(Oferta!EP73/AVERAGE(Ventas!EP71:EP73),"")</f>
        <v>4.4811798919817205</v>
      </c>
      <c r="EQ73" s="57">
        <f>IFERROR(Oferta!EQ73/AVERAGE(Ventas!EQ71:EQ73),"")</f>
        <v>9.6706309530074197</v>
      </c>
      <c r="ER73" s="57">
        <f>IFERROR(Oferta!ER73/AVERAGE(Ventas!ER71:ER73),"")</f>
        <v>6.7706684001578719</v>
      </c>
      <c r="ES73" s="57">
        <f>IFERROR(Oferta!ES73/AVERAGE(Ventas!ES71:ES73),"")</f>
        <v>4.2919437142415342</v>
      </c>
      <c r="ET73" s="57">
        <f>IFERROR(Oferta!ET73/AVERAGE(Ventas!ET71:ET73),"")</f>
        <v>5.1492330580208279</v>
      </c>
      <c r="EU73" s="57">
        <f>IFERROR(Oferta!EU73/AVERAGE(Ventas!EU71:EU73),"")</f>
        <v>9.1135201472693801</v>
      </c>
      <c r="EV73" s="57">
        <f>IFERROR(Oferta!EV73/AVERAGE(Ventas!EV71:EV73),"")</f>
        <v>10.909641360037261</v>
      </c>
      <c r="EW73" s="57">
        <f>IFERROR(Oferta!EW73/AVERAGE(Ventas!EW71:EW73),"")</f>
        <v>4.9356702619414481</v>
      </c>
      <c r="EX73" s="57">
        <f>IFERROR(Oferta!EX73/AVERAGE(Ventas!EX71:EX73),"")</f>
        <v>9.6615974985787378</v>
      </c>
      <c r="EY73" s="57">
        <f>IFERROR(Oferta!EY73/AVERAGE(Ventas!EY71:EY73),"")</f>
        <v>7.0550480156369506</v>
      </c>
      <c r="EZ73" s="57">
        <f>IFERROR(Oferta!EZ73/AVERAGE(Ventas!EZ71:EZ73),"")</f>
        <v>4.3619208346118441</v>
      </c>
      <c r="FA73" s="57">
        <f>IFERROR(Oferta!FA73/AVERAGE(Ventas!FA71:FA73),"")</f>
        <v>5.189516129032258</v>
      </c>
      <c r="FB73" s="57">
        <f>IFERROR(Oferta!FB73/AVERAGE(Ventas!FB71:FB73),"")</f>
        <v>9.0985068576447539</v>
      </c>
      <c r="FC73" s="57">
        <f>IFERROR(Oferta!FC73/AVERAGE(Ventas!FC71:FC73),"")</f>
        <v>10.902620561327339</v>
      </c>
      <c r="FD73" s="57">
        <f>IFERROR(Oferta!FD73/AVERAGE(Ventas!FD71:FD73),"")</f>
        <v>4.9829184220605125</v>
      </c>
      <c r="FE73" s="57">
        <f>IFERROR(Oferta!FE73/AVERAGE(Ventas!FE71:FE73),"")</f>
        <v>9.6460235294117656</v>
      </c>
      <c r="FF73" s="57">
        <f>IFERROR(Oferta!FF73/AVERAGE(Ventas!FF71:FF73),"")</f>
        <v>7.0752111486486493</v>
      </c>
    </row>
    <row r="74" spans="1:162" x14ac:dyDescent="0.2">
      <c r="A74" s="45">
        <v>42217</v>
      </c>
      <c r="B74" s="57">
        <f>IFERROR(Oferta!B74/AVERAGE(Ventas!B72:B74),"")</f>
        <v>0.97936210131332091</v>
      </c>
      <c r="C74" s="57">
        <f>IFERROR(Oferta!C74/AVERAGE(Ventas!C72:C74),"")</f>
        <v>6.7368148914167536</v>
      </c>
      <c r="D74" s="57">
        <f>IFERROR(Oferta!D74/AVERAGE(Ventas!D72:D74),"")</f>
        <v>9.159758440845458</v>
      </c>
      <c r="E74" s="57">
        <f>IFERROR(Oferta!E74/AVERAGE(Ventas!E72:E74),"")</f>
        <v>12.9</v>
      </c>
      <c r="F74" s="57">
        <f>IFERROR(Oferta!F74/AVERAGE(Ventas!F72:F74),"")</f>
        <v>4.6909999999999998</v>
      </c>
      <c r="G74" s="57">
        <f>IFERROR(Oferta!G74/AVERAGE(Ventas!G72:G74),"")</f>
        <v>9.9965906669507785</v>
      </c>
      <c r="H74" s="57">
        <f>IFERROR(Oferta!H74/AVERAGE(Ventas!H72:H74),"")</f>
        <v>7.9275965163135309</v>
      </c>
      <c r="I74" s="57">
        <f>IFERROR(Oferta!I74/AVERAGE(Ventas!I72:I74),"")</f>
        <v>15.40268456375839</v>
      </c>
      <c r="J74" s="57">
        <f>IFERROR(Oferta!J74/AVERAGE(Ventas!J72:J74),"")</f>
        <v>7.1593794076163606</v>
      </c>
      <c r="K74" s="57">
        <f>IFERROR(Oferta!K74/AVERAGE(Ventas!K72:K74),"")</f>
        <v>6.2403314917127073</v>
      </c>
      <c r="L74" s="57">
        <f>IFERROR(Oferta!L74/AVERAGE(Ventas!L72:L74),"")</f>
        <v>10.404015056461731</v>
      </c>
      <c r="M74" s="57">
        <f>IFERROR(Oferta!M74/AVERAGE(Ventas!M72:M74),"")</f>
        <v>9.5988083416087377</v>
      </c>
      <c r="N74" s="57">
        <f>IFERROR(Oferta!N74/AVERAGE(Ventas!N72:N74),"")</f>
        <v>8.0026553372278286</v>
      </c>
      <c r="O74" s="57">
        <f>IFERROR(Oferta!O74/AVERAGE(Ventas!O72:O74),"")</f>
        <v>8.5588235294117645</v>
      </c>
      <c r="P74" s="57">
        <f>IFERROR(Oferta!P74/AVERAGE(Ventas!P72:P74),"")</f>
        <v>12.610552763819097</v>
      </c>
      <c r="Q74" s="57">
        <f>IFERROR(Oferta!Q74/AVERAGE(Ventas!Q72:Q74),"")</f>
        <v>3.2650475184794088</v>
      </c>
      <c r="R74" s="57">
        <f>IFERROR(Oferta!R74/AVERAGE(Ventas!R72:R74),"")</f>
        <v>7.4263169593242937</v>
      </c>
      <c r="S74" s="57">
        <f>IFERROR(Oferta!S74/AVERAGE(Ventas!S72:S74),"")</f>
        <v>10.084310850439882</v>
      </c>
      <c r="T74" s="57">
        <f>IFERROR(Oferta!T74/AVERAGE(Ventas!T72:T74),"")</f>
        <v>3.6819863244030939</v>
      </c>
      <c r="U74" s="57">
        <f>IFERROR(Oferta!U74/AVERAGE(Ventas!U72:U74),"")</f>
        <v>8.4296388542963889</v>
      </c>
      <c r="V74" s="57">
        <f>IFERROR(Oferta!V74/AVERAGE(Ventas!V72:V74),"")</f>
        <v>5.80678721823136</v>
      </c>
      <c r="W74" s="57">
        <f>IFERROR(Oferta!W74/AVERAGE(Ventas!W72:W74),"")</f>
        <v>0.46533490011750878</v>
      </c>
      <c r="X74" s="57">
        <f>IFERROR(Oferta!X74/AVERAGE(Ventas!X72:X74),"")</f>
        <v>3.1302521008403361</v>
      </c>
      <c r="Y74" s="57">
        <f>IFERROR(Oferta!Y74/AVERAGE(Ventas!Y72:Y74),"")</f>
        <v>7.229398663697105</v>
      </c>
      <c r="Z74" s="57">
        <f>IFERROR(Oferta!Z74/AVERAGE(Ventas!Z72:Z74),"")</f>
        <v>7.7832167832167833</v>
      </c>
      <c r="AA74" s="57">
        <f>IFERROR(Oferta!AA74/AVERAGE(Ventas!AA72:AA74),"")</f>
        <v>2.1351469942957437</v>
      </c>
      <c r="AB74" s="57">
        <f>IFERROR(Oferta!AB74/AVERAGE(Ventas!AB72:AB74),"")</f>
        <v>7.4999999999999991</v>
      </c>
      <c r="AC74" s="57">
        <f>IFERROR(Oferta!AC74/AVERAGE(Ventas!AC72:AC74),"")</f>
        <v>3.6271777003484322</v>
      </c>
      <c r="AD74" s="57">
        <f>IFERROR(Oferta!AD74/AVERAGE(Ventas!AD72:AD74),"")</f>
        <v>4.6336032388663968</v>
      </c>
      <c r="AE74" s="57">
        <f>IFERROR(Oferta!AE74/AVERAGE(Ventas!AE72:AE74),"")</f>
        <v>14.706766917293232</v>
      </c>
      <c r="AF74" s="57">
        <f>IFERROR(Oferta!AF74/AVERAGE(Ventas!AF72:AF74),"")</f>
        <v>14.289473684210527</v>
      </c>
      <c r="AG74" s="57">
        <f>IFERROR(Oferta!AG74/AVERAGE(Ventas!AG72:AG74),"")</f>
        <v>10.692307692307692</v>
      </c>
      <c r="AH74" s="57">
        <f>IFERROR(Oferta!AH74/AVERAGE(Ventas!AH72:AH74),"")</f>
        <v>6.7703349282296648</v>
      </c>
      <c r="AI74" s="57">
        <f>IFERROR(Oferta!AI74/AVERAGE(Ventas!AI72:AI74),"")</f>
        <v>13.880466472303208</v>
      </c>
      <c r="AJ74" s="57">
        <f>IFERROR(Oferta!AJ74/AVERAGE(Ventas!AJ72:AJ74),"")</f>
        <v>9.2845360824742276</v>
      </c>
      <c r="AK74" s="57">
        <f>IFERROR(Oferta!AK74/AVERAGE(Ventas!AK72:AK74),"")</f>
        <v>8.6206896551724137E-3</v>
      </c>
      <c r="AL74" s="57">
        <f>IFERROR(Oferta!AL74/AVERAGE(Ventas!AL72:AL74),"")</f>
        <v>4.7397260273972606</v>
      </c>
      <c r="AM74" s="57">
        <f>IFERROR(Oferta!AM74/AVERAGE(Ventas!AM72:AM74),"")</f>
        <v>9.9056603773584904</v>
      </c>
      <c r="AN74" s="57">
        <f>IFERROR(Oferta!AN74/AVERAGE(Ventas!AN72:AN74),"")</f>
        <v>13.285714285714285</v>
      </c>
      <c r="AO74" s="57">
        <f>IFERROR(Oferta!AO74/AVERAGE(Ventas!AO72:AO74),"")</f>
        <v>1.835978835978836</v>
      </c>
      <c r="AP74" s="57">
        <f>IFERROR(Oferta!AP74/AVERAGE(Ventas!AP72:AP74),"")</f>
        <v>10.666666666666666</v>
      </c>
      <c r="AQ74" s="57">
        <f>IFERROR(Oferta!AQ74/AVERAGE(Ventas!AQ72:AQ74),"")</f>
        <v>5.1584158415841586</v>
      </c>
      <c r="AR74" s="57" t="str">
        <f>IFERROR(Oferta!AR74/AVERAGE(Ventas!AR72:AR74),"")</f>
        <v/>
      </c>
      <c r="AS74" s="57">
        <f>IFERROR(Oferta!AS74/AVERAGE(Ventas!AS72:AS74),"")</f>
        <v>8.2310126582278489</v>
      </c>
      <c r="AT74" s="57">
        <f>IFERROR(Oferta!AT74/AVERAGE(Ventas!AT72:AT74),"")</f>
        <v>13.085470085470085</v>
      </c>
      <c r="AU74" s="57">
        <f>IFERROR(Oferta!AU74/AVERAGE(Ventas!AU72:AU74),"")</f>
        <v>4.8582089552238807</v>
      </c>
      <c r="AV74" s="57">
        <f>IFERROR(Oferta!AV74/AVERAGE(Ventas!AV72:AV74),"")</f>
        <v>8.2310126582278489</v>
      </c>
      <c r="AW74" s="57">
        <f>IFERROR(Oferta!AW74/AVERAGE(Ventas!AW72:AW74),"")</f>
        <v>10.812371134020619</v>
      </c>
      <c r="AX74" s="57">
        <f>IFERROR(Oferta!AX74/AVERAGE(Ventas!AX72:AX74),"")</f>
        <v>9.7940074906367034</v>
      </c>
      <c r="AY74" s="57">
        <f>IFERROR(Oferta!AY74/AVERAGE(Ventas!AY72:AY74),"")</f>
        <v>3.3153409090909092</v>
      </c>
      <c r="AZ74" s="57">
        <f>IFERROR(Oferta!AZ74/AVERAGE(Ventas!AZ72:AZ74),"")</f>
        <v>116.14285714285714</v>
      </c>
      <c r="BA74" s="57">
        <f>IFERROR(Oferta!BA74/AVERAGE(Ventas!BA72:BA74),"")</f>
        <v>32.238805970149258</v>
      </c>
      <c r="BB74" s="57">
        <f>IFERROR(Oferta!BB74/AVERAGE(Ventas!BB72:BB74),"")</f>
        <v>36</v>
      </c>
      <c r="BC74" s="57">
        <f>IFERROR(Oferta!BC74/AVERAGE(Ventas!BC72:BC74),"")</f>
        <v>7.6311475409836067</v>
      </c>
      <c r="BD74" s="57">
        <f>IFERROR(Oferta!BD74/AVERAGE(Ventas!BD72:BD74),"")</f>
        <v>32.294117647058819</v>
      </c>
      <c r="BE74" s="57">
        <f>IFERROR(Oferta!BE74/AVERAGE(Ventas!BE72:BE74),"")</f>
        <v>11.495391705069125</v>
      </c>
      <c r="BF74" s="57">
        <f>IFERROR(Oferta!BF74/AVERAGE(Ventas!BF72:BF74),"")</f>
        <v>8.3333333333333339</v>
      </c>
      <c r="BG74" s="57">
        <f>IFERROR(Oferta!BG74/AVERAGE(Ventas!BG72:BG74),"")</f>
        <v>7.4541484716157207</v>
      </c>
      <c r="BH74" s="57">
        <f>IFERROR(Oferta!BH74/AVERAGE(Ventas!BH72:BH74),"")</f>
        <v>12.471204188481677</v>
      </c>
      <c r="BI74" s="57">
        <f>IFERROR(Oferta!BI74/AVERAGE(Ventas!BI72:BI74),"")</f>
        <v>6.1875</v>
      </c>
      <c r="BJ74" s="57">
        <f>IFERROR(Oferta!BJ74/AVERAGE(Ventas!BJ72:BJ74),"")</f>
        <v>7.8568047337278104</v>
      </c>
      <c r="BK74" s="57">
        <f>IFERROR(Oferta!BK74/AVERAGE(Ventas!BK72:BK74),"")</f>
        <v>12.218592964824122</v>
      </c>
      <c r="BL74" s="57">
        <f>IFERROR(Oferta!BL74/AVERAGE(Ventas!BL72:BL74),"")</f>
        <v>9.2534191472244576</v>
      </c>
      <c r="BM74" s="57">
        <f>IFERROR(Oferta!BM74/AVERAGE(Ventas!BM72:BM74),"")</f>
        <v>0</v>
      </c>
      <c r="BN74" s="57">
        <f>IFERROR(Oferta!BN74/AVERAGE(Ventas!BN72:BN74),"")</f>
        <v>4.8679950186799497</v>
      </c>
      <c r="BO74" s="57">
        <f>IFERROR(Oferta!BO74/AVERAGE(Ventas!BO72:BO74),"")</f>
        <v>6.4007633587786259</v>
      </c>
      <c r="BP74" s="57">
        <f>IFERROR(Oferta!BP74/AVERAGE(Ventas!BP72:BP74),"")</f>
        <v>6</v>
      </c>
      <c r="BQ74" s="57">
        <f>IFERROR(Oferta!BQ74/AVERAGE(Ventas!BQ72:BQ74),"")</f>
        <v>4.7496962332928314</v>
      </c>
      <c r="BR74" s="57">
        <f>IFERROR(Oferta!BR74/AVERAGE(Ventas!BR72:BR74),"")</f>
        <v>6.3710247349823321</v>
      </c>
      <c r="BS74" s="57">
        <f>IFERROR(Oferta!BS74/AVERAGE(Ventas!BS72:BS74),"")</f>
        <v>5.4103671706263503</v>
      </c>
      <c r="BT74" s="57">
        <f>IFERROR(Oferta!BT74/AVERAGE(Ventas!BT72:BT74),"")</f>
        <v>9.195652173913043</v>
      </c>
      <c r="BU74" s="57">
        <f>IFERROR(Oferta!BU74/AVERAGE(Ventas!BU72:BU74),"")</f>
        <v>10.633846153846154</v>
      </c>
      <c r="BV74" s="57">
        <f>IFERROR(Oferta!BV74/AVERAGE(Ventas!BV72:BV74),"")</f>
        <v>19.232067510548521</v>
      </c>
      <c r="BW74" s="57">
        <f>IFERROR(Oferta!BW74/AVERAGE(Ventas!BW72:BW74),"")</f>
        <v>16.374193548387098</v>
      </c>
      <c r="BX74" s="57">
        <f>IFERROR(Oferta!BX74/AVERAGE(Ventas!BX72:BX74),"")</f>
        <v>10.205183585313174</v>
      </c>
      <c r="BY74" s="57">
        <f>IFERROR(Oferta!BY74/AVERAGE(Ventas!BY72:BY74),"")</f>
        <v>18.364348677766895</v>
      </c>
      <c r="BZ74" s="57">
        <f>IFERROR(Oferta!BZ74/AVERAGE(Ventas!BZ72:BZ74),"")</f>
        <v>15.818733153638814</v>
      </c>
      <c r="CA74" s="57" t="str">
        <f>IFERROR(Oferta!CA74/AVERAGE(Ventas!CA72:CA74),"")</f>
        <v/>
      </c>
      <c r="CB74" s="57">
        <f>IFERROR(Oferta!CB74/AVERAGE(Ventas!CB72:CB74),"")</f>
        <v>6.4757709251101323</v>
      </c>
      <c r="CC74" s="57">
        <f>IFERROR(Oferta!CC74/AVERAGE(Ventas!CC72:CC74),"")</f>
        <v>6.5794768611670023</v>
      </c>
      <c r="CD74" s="57">
        <f>IFERROR(Oferta!CD74/AVERAGE(Ventas!CD72:CD74),"")</f>
        <v>6.8571428571428577</v>
      </c>
      <c r="CE74" s="57">
        <f>IFERROR(Oferta!CE74/AVERAGE(Ventas!CE72:CE74),"")</f>
        <v>6.4757709251101323</v>
      </c>
      <c r="CF74" s="57">
        <f>IFERROR(Oferta!CF74/AVERAGE(Ventas!CF72:CF74),"")</f>
        <v>6.633116883116883</v>
      </c>
      <c r="CG74" s="57">
        <f>IFERROR(Oferta!CG74/AVERAGE(Ventas!CG72:CG74),"")</f>
        <v>6.5505011565150353</v>
      </c>
      <c r="CH74" s="57">
        <f>IFERROR(Oferta!CH74/AVERAGE(Ventas!CH72:CH74),"")</f>
        <v>2.451471509079524</v>
      </c>
      <c r="CI74" s="57">
        <f>IFERROR(Oferta!CI74/AVERAGE(Ventas!CI72:CI74),"")</f>
        <v>4.0369047619047622</v>
      </c>
      <c r="CJ74" s="57">
        <f>IFERROR(Oferta!CJ74/AVERAGE(Ventas!CJ72:CJ74),"")</f>
        <v>6.1985645933014357</v>
      </c>
      <c r="CK74" s="57">
        <f>IFERROR(Oferta!CK74/AVERAGE(Ventas!CK72:CK74),"")</f>
        <v>6.8626943005181351</v>
      </c>
      <c r="CL74" s="57">
        <f>IFERROR(Oferta!CL74/AVERAGE(Ventas!CL72:CL74),"")</f>
        <v>3.4219091571532672</v>
      </c>
      <c r="CM74" s="57">
        <f>IFERROR(Oferta!CM74/AVERAGE(Ventas!CM72:CM74),"")</f>
        <v>6.3548780487804883</v>
      </c>
      <c r="CN74" s="57">
        <f>IFERROR(Oferta!CN74/AVERAGE(Ventas!CN72:CN74),"")</f>
        <v>4.2574257425742577</v>
      </c>
      <c r="CO74" s="57">
        <f>IFERROR(Oferta!CO74/AVERAGE(Ventas!CO72:CO74),"")</f>
        <v>2.2727272727272728E-2</v>
      </c>
      <c r="CP74" s="57">
        <f>IFERROR(Oferta!CP74/AVERAGE(Ventas!CP72:CP74),"")</f>
        <v>9.2884615384615383</v>
      </c>
      <c r="CQ74" s="57">
        <f>IFERROR(Oferta!CQ74/AVERAGE(Ventas!CQ72:CQ74),"")</f>
        <v>6.8793103448275863</v>
      </c>
      <c r="CR74" s="57">
        <f>IFERROR(Oferta!CR74/AVERAGE(Ventas!CR72:CR74),"")</f>
        <v>4.5412844036697244</v>
      </c>
      <c r="CS74" s="57">
        <f>IFERROR(Oferta!CS74/AVERAGE(Ventas!CS72:CS74),"")</f>
        <v>5.041666666666667</v>
      </c>
      <c r="CT74" s="57">
        <f>IFERROR(Oferta!CT74/AVERAGE(Ventas!CT72:CT74),"")</f>
        <v>5.9787985865724389</v>
      </c>
      <c r="CU74" s="57">
        <f>IFERROR(Oferta!CU74/AVERAGE(Ventas!CU72:CU74),"")</f>
        <v>5.5061295971978979</v>
      </c>
      <c r="CV74" s="57" t="str">
        <f>IFERROR(Oferta!CV74/AVERAGE(Ventas!CV72:CV74),"")</f>
        <v/>
      </c>
      <c r="CW74" s="57">
        <f>IFERROR(Oferta!CW74/AVERAGE(Ventas!CW72:CW74),"")</f>
        <v>7.0959752321981417</v>
      </c>
      <c r="CX74" s="57">
        <f>IFERROR(Oferta!CX74/AVERAGE(Ventas!CX72:CX74),"")</f>
        <v>6.8668831168831161</v>
      </c>
      <c r="CY74" s="57">
        <f>IFERROR(Oferta!CY74/AVERAGE(Ventas!CY72:CY74),"")</f>
        <v>9.2099999999999991</v>
      </c>
      <c r="CZ74" s="57">
        <f>IFERROR(Oferta!CZ74/AVERAGE(Ventas!CZ72:CZ74),"")</f>
        <v>7.0959752321981417</v>
      </c>
      <c r="DA74" s="57">
        <f>IFERROR(Oferta!DA74/AVERAGE(Ventas!DA72:DA74),"")</f>
        <v>7.4411764705882355</v>
      </c>
      <c r="DB74" s="57">
        <f>IFERROR(Oferta!DB74/AVERAGE(Ventas!DB72:DB74),"")</f>
        <v>7.2886456908344739</v>
      </c>
      <c r="DC74" s="57" t="str">
        <f>IFERROR(Oferta!DC74/AVERAGE(Ventas!DC72:DC74),"")</f>
        <v/>
      </c>
      <c r="DD74" s="57">
        <f>IFERROR(Oferta!DD74/AVERAGE(Ventas!DD72:DD74),"")</f>
        <v>3.020881670533643</v>
      </c>
      <c r="DE74" s="57">
        <f>IFERROR(Oferta!DE74/AVERAGE(Ventas!DE72:DE74),"")</f>
        <v>4.6060606060606064</v>
      </c>
      <c r="DF74" s="57">
        <f>IFERROR(Oferta!DF74/AVERAGE(Ventas!DF72:DF74),"")</f>
        <v>5.8404255319148941</v>
      </c>
      <c r="DG74" s="57">
        <f>IFERROR(Oferta!DG74/AVERAGE(Ventas!DG72:DG74),"")</f>
        <v>3.020881670533643</v>
      </c>
      <c r="DH74" s="57">
        <f>IFERROR(Oferta!DH74/AVERAGE(Ventas!DH72:DH74),"")</f>
        <v>4.9028132992327365</v>
      </c>
      <c r="DI74" s="57">
        <f>IFERROR(Oferta!DI74/AVERAGE(Ventas!DI72:DI74),"")</f>
        <v>3.9160583941605838</v>
      </c>
      <c r="DJ74" s="57" t="str">
        <f>IFERROR(Oferta!DJ74/AVERAGE(Ventas!DJ72:DJ74),"")</f>
        <v/>
      </c>
      <c r="DK74" s="57">
        <f>IFERROR(Oferta!DK74/AVERAGE(Ventas!DK72:DK74),"")</f>
        <v>14.394957983193278</v>
      </c>
      <c r="DL74" s="57">
        <f>IFERROR(Oferta!DL74/AVERAGE(Ventas!DL72:DL74),"")</f>
        <v>13.220338983050846</v>
      </c>
      <c r="DM74" s="57">
        <f>IFERROR(Oferta!DM74/AVERAGE(Ventas!DM72:DM74),"")</f>
        <v>13.571428571428571</v>
      </c>
      <c r="DN74" s="57">
        <f>IFERROR(Oferta!DN74/AVERAGE(Ventas!DN72:DN74),"")</f>
        <v>14.394957983193278</v>
      </c>
      <c r="DO74" s="57">
        <f>IFERROR(Oferta!DO74/AVERAGE(Ventas!DO72:DO74),"")</f>
        <v>13.45272206303725</v>
      </c>
      <c r="DP74" s="57">
        <f>IFERROR(Oferta!DP74/AVERAGE(Ventas!DP72:DP74),"")</f>
        <v>13.692307692307692</v>
      </c>
      <c r="DQ74" s="57">
        <f>IFERROR(Oferta!DQ74/AVERAGE(Ventas!DQ72:DQ74),"")</f>
        <v>8.323170731707318</v>
      </c>
      <c r="DR74" s="57">
        <f>IFERROR(Oferta!DR74/AVERAGE(Ventas!DR72:DR74),"")</f>
        <v>19.483037156704359</v>
      </c>
      <c r="DS74" s="57">
        <f>IFERROR(Oferta!DS74/AVERAGE(Ventas!DS72:DS74),"")</f>
        <v>15.042056074766355</v>
      </c>
      <c r="DT74" s="57">
        <f>IFERROR(Oferta!DT74/AVERAGE(Ventas!DT72:DT74),"")</f>
        <v>25.304347826086957</v>
      </c>
      <c r="DU74" s="57">
        <f>IFERROR(Oferta!DU74/AVERAGE(Ventas!DU72:DU74),"")</f>
        <v>17.145593869731801</v>
      </c>
      <c r="DV74" s="57">
        <f>IFERROR(Oferta!DV74/AVERAGE(Ventas!DV72:DV74),"")</f>
        <v>16.857692307692307</v>
      </c>
      <c r="DW74" s="57">
        <f>IFERROR(Oferta!DW74/AVERAGE(Ventas!DW72:DW74),"")</f>
        <v>17.030698388334613</v>
      </c>
      <c r="DX74" s="57">
        <f>IFERROR(Oferta!DX74/AVERAGE(Ventas!DX72:DX74),"")</f>
        <v>24.555555555555557</v>
      </c>
      <c r="DY74" s="57">
        <f>IFERROR(Oferta!DY74/AVERAGE(Ventas!DY72:DY74),"")</f>
        <v>12.432989690721648</v>
      </c>
      <c r="DZ74" s="57">
        <f>IFERROR(Oferta!DZ74/AVERAGE(Ventas!DZ72:DZ74),"")</f>
        <v>11.357142857142858</v>
      </c>
      <c r="EA74" s="57">
        <f>IFERROR(Oferta!EA74/AVERAGE(Ventas!EA72:EA74),"")</f>
        <v>5.1428571428571423</v>
      </c>
      <c r="EB74" s="57">
        <f>IFERROR(Oferta!EB74/AVERAGE(Ventas!EB72:EB74),"")</f>
        <v>15.07258064516129</v>
      </c>
      <c r="EC74" s="57">
        <f>IFERROR(Oferta!EC74/AVERAGE(Ventas!EC72:EC74),"")</f>
        <v>10.87912087912088</v>
      </c>
      <c r="ED74" s="57">
        <f>IFERROR(Oferta!ED74/AVERAGE(Ventas!ED72:ED74),"")</f>
        <v>13.29767441860465</v>
      </c>
      <c r="EE74" s="57">
        <f>IFERROR(Oferta!EE74/AVERAGE(Ventas!EE72:EE74),"")</f>
        <v>4.5287389190734917</v>
      </c>
      <c r="EF74" s="57">
        <f>IFERROR(Oferta!EF74/AVERAGE(Ventas!EF72:EF74),"")</f>
        <v>4.2510884305188785</v>
      </c>
      <c r="EG74" s="57">
        <f>IFERROR(Oferta!EG74/AVERAGE(Ventas!EG72:EG74),"")</f>
        <v>8.4878048780487809</v>
      </c>
      <c r="EH74" s="57">
        <f>IFERROR(Oferta!EH74/AVERAGE(Ventas!EH72:EH74),"")</f>
        <v>10.827546955036995</v>
      </c>
      <c r="EI74" s="57">
        <f>IFERROR(Oferta!EI74/AVERAGE(Ventas!EI72:EI74),"")</f>
        <v>4.306545579163811</v>
      </c>
      <c r="EJ74" s="57">
        <f>IFERROR(Oferta!EJ74/AVERAGE(Ventas!EJ72:EJ74),"")</f>
        <v>9.2368804664723037</v>
      </c>
      <c r="EK74" s="57">
        <f>IFERROR(Oferta!EK74/AVERAGE(Ventas!EK72:EK74),"")</f>
        <v>6.6959554927587428</v>
      </c>
      <c r="EL74" s="57">
        <f>IFERROR(Oferta!EL74/AVERAGE(Ventas!EL72:EL74),"")</f>
        <v>3.8522440746343922</v>
      </c>
      <c r="EM74" s="57">
        <f>IFERROR(Oferta!EM74/AVERAGE(Ventas!EM72:EM74),"")</f>
        <v>4.5942534462713835</v>
      </c>
      <c r="EN74" s="57">
        <f>IFERROR(Oferta!EN74/AVERAGE(Ventas!EN72:EN74),"")</f>
        <v>8.7913340935005699</v>
      </c>
      <c r="EO74" s="57">
        <f>IFERROR(Oferta!EO74/AVERAGE(Ventas!EO72:EO74),"")</f>
        <v>10.39572454308094</v>
      </c>
      <c r="EP74" s="57">
        <f>IFERROR(Oferta!EP74/AVERAGE(Ventas!EP72:EP74),"")</f>
        <v>4.4104197901049478</v>
      </c>
      <c r="EQ74" s="57">
        <f>IFERROR(Oferta!EQ74/AVERAGE(Ventas!EQ72:EQ74),"")</f>
        <v>9.2790178571428577</v>
      </c>
      <c r="ER74" s="57">
        <f>IFERROR(Oferta!ER74/AVERAGE(Ventas!ER72:ER74),"")</f>
        <v>6.6324368378158107</v>
      </c>
      <c r="ES74" s="57">
        <f>IFERROR(Oferta!ES74/AVERAGE(Ventas!ES72:ES74),"")</f>
        <v>3.8887109687750203</v>
      </c>
      <c r="ET74" s="57">
        <f>IFERROR(Oferta!ET74/AVERAGE(Ventas!ET72:ET74),"")</f>
        <v>5.1647303536096603</v>
      </c>
      <c r="EU74" s="57">
        <f>IFERROR(Oferta!EU74/AVERAGE(Ventas!EU72:EU74),"")</f>
        <v>8.8583707755420988</v>
      </c>
      <c r="EV74" s="57">
        <f>IFERROR(Oferta!EV74/AVERAGE(Ventas!EV72:EV74),"")</f>
        <v>10.531981048267692</v>
      </c>
      <c r="EW74" s="57">
        <f>IFERROR(Oferta!EW74/AVERAGE(Ventas!EW72:EW74),"")</f>
        <v>4.8577207582061952</v>
      </c>
      <c r="EX74" s="57">
        <f>IFERROR(Oferta!EX74/AVERAGE(Ventas!EX72:EX74),"")</f>
        <v>9.3695897969336528</v>
      </c>
      <c r="EY74" s="57">
        <f>IFERROR(Oferta!EY74/AVERAGE(Ventas!EY72:EY74),"")</f>
        <v>6.9331974119458257</v>
      </c>
      <c r="EZ74" s="57">
        <f>IFERROR(Oferta!EZ74/AVERAGE(Ventas!EZ72:EZ74),"")</f>
        <v>3.9776785714285716</v>
      </c>
      <c r="FA74" s="57">
        <f>IFERROR(Oferta!FA74/AVERAGE(Ventas!FA72:FA74),"")</f>
        <v>5.2003231017770597</v>
      </c>
      <c r="FB74" s="57">
        <f>IFERROR(Oferta!FB74/AVERAGE(Ventas!FB72:FB74),"")</f>
        <v>8.8719642510200121</v>
      </c>
      <c r="FC74" s="57">
        <f>IFERROR(Oferta!FC74/AVERAGE(Ventas!FC72:FC74),"")</f>
        <v>10.526401419908298</v>
      </c>
      <c r="FD74" s="57">
        <f>IFERROR(Oferta!FD74/AVERAGE(Ventas!FD72:FD74),"")</f>
        <v>4.9062883435582823</v>
      </c>
      <c r="FE74" s="57">
        <f>IFERROR(Oferta!FE74/AVERAGE(Ventas!FE72:FE74),"")</f>
        <v>9.3757769570308973</v>
      </c>
      <c r="FF74" s="57">
        <f>IFERROR(Oferta!FF74/AVERAGE(Ventas!FF72:FF74),"")</f>
        <v>6.9615384615384617</v>
      </c>
    </row>
    <row r="75" spans="1:162" x14ac:dyDescent="0.2">
      <c r="A75" s="45">
        <v>42248</v>
      </c>
      <c r="B75" s="57">
        <f>IFERROR(Oferta!B75/AVERAGE(Ventas!B73:B75),"")</f>
        <v>1.5729729729729731</v>
      </c>
      <c r="C75" s="57">
        <f>IFERROR(Oferta!C75/AVERAGE(Ventas!C73:C75),"")</f>
        <v>6.0900123304562266</v>
      </c>
      <c r="D75" s="57">
        <f>IFERROR(Oferta!D75/AVERAGE(Ventas!D73:D75),"")</f>
        <v>9.4127105666156208</v>
      </c>
      <c r="E75" s="57">
        <f>IFERROR(Oferta!E75/AVERAGE(Ventas!E73:E75),"")</f>
        <v>12.488495575221238</v>
      </c>
      <c r="F75" s="57">
        <f>IFERROR(Oferta!F75/AVERAGE(Ventas!F73:F75),"")</f>
        <v>4.8457415128052412</v>
      </c>
      <c r="G75" s="57">
        <f>IFERROR(Oferta!G75/AVERAGE(Ventas!G73:G75),"")</f>
        <v>10.101228209191758</v>
      </c>
      <c r="H75" s="57">
        <f>IFERROR(Oferta!H75/AVERAGE(Ventas!H73:H75),"")</f>
        <v>8.0017844396859381</v>
      </c>
      <c r="I75" s="57">
        <f>IFERROR(Oferta!I75/AVERAGE(Ventas!I73:I75),"")</f>
        <v>14.513793103448275</v>
      </c>
      <c r="J75" s="57">
        <f>IFERROR(Oferta!J75/AVERAGE(Ventas!J73:J75),"")</f>
        <v>5.5149082568807337</v>
      </c>
      <c r="K75" s="57">
        <f>IFERROR(Oferta!K75/AVERAGE(Ventas!K73:K75),"")</f>
        <v>5.52</v>
      </c>
      <c r="L75" s="57">
        <f>IFERROR(Oferta!L75/AVERAGE(Ventas!L73:L75),"")</f>
        <v>9.6177514792899395</v>
      </c>
      <c r="M75" s="57">
        <f>IFERROR(Oferta!M75/AVERAGE(Ventas!M73:M75),"")</f>
        <v>7.7607573149741826</v>
      </c>
      <c r="N75" s="57">
        <f>IFERROR(Oferta!N75/AVERAGE(Ventas!N73:N75),"")</f>
        <v>7.2132029339853307</v>
      </c>
      <c r="O75" s="57">
        <f>IFERROR(Oferta!O75/AVERAGE(Ventas!O73:O75),"")</f>
        <v>7.4115996258185222</v>
      </c>
      <c r="P75" s="57">
        <f>IFERROR(Oferta!P75/AVERAGE(Ventas!P73:P75),"")</f>
        <v>3.4318181818181817</v>
      </c>
      <c r="Q75" s="57">
        <f>IFERROR(Oferta!Q75/AVERAGE(Ventas!Q73:Q75),"")</f>
        <v>3.7161265130808276</v>
      </c>
      <c r="R75" s="57">
        <f>IFERROR(Oferta!R75/AVERAGE(Ventas!R73:R75),"")</f>
        <v>6.78242251223491</v>
      </c>
      <c r="S75" s="57">
        <f>IFERROR(Oferta!S75/AVERAGE(Ventas!S73:S75),"")</f>
        <v>9.5889635656172612</v>
      </c>
      <c r="T75" s="57">
        <f>IFERROR(Oferta!T75/AVERAGE(Ventas!T73:T75),"")</f>
        <v>3.6856047403276402</v>
      </c>
      <c r="U75" s="57">
        <f>IFERROR(Oferta!U75/AVERAGE(Ventas!U73:U75),"")</f>
        <v>7.8086922778424528</v>
      </c>
      <c r="V75" s="57">
        <f>IFERROR(Oferta!V75/AVERAGE(Ventas!V73:V75),"")</f>
        <v>5.6366140286448774</v>
      </c>
      <c r="W75" s="57">
        <f>IFERROR(Oferta!W75/AVERAGE(Ventas!W73:W75),"")</f>
        <v>79.2</v>
      </c>
      <c r="X75" s="57">
        <f>IFERROR(Oferta!X75/AVERAGE(Ventas!X73:X75),"")</f>
        <v>6.3924870466321249</v>
      </c>
      <c r="Y75" s="57">
        <f>IFERROR(Oferta!Y75/AVERAGE(Ventas!Y73:Y75),"")</f>
        <v>11.163461538461538</v>
      </c>
      <c r="Z75" s="57">
        <f>IFERROR(Oferta!Z75/AVERAGE(Ventas!Z73:Z75),"")</f>
        <v>9.4388297872340434</v>
      </c>
      <c r="AA75" s="57">
        <f>IFERROR(Oferta!AA75/AVERAGE(Ventas!AA73:AA75),"")</f>
        <v>6.8610038610038613</v>
      </c>
      <c r="AB75" s="57">
        <f>IFERROR(Oferta!AB75/AVERAGE(Ventas!AB73:AB75),"")</f>
        <v>10.220930232558139</v>
      </c>
      <c r="AC75" s="57">
        <f>IFERROR(Oferta!AC75/AVERAGE(Ventas!AC73:AC75),"")</f>
        <v>8.4389078498293522</v>
      </c>
      <c r="AD75" s="57">
        <f>IFERROR(Oferta!AD75/AVERAGE(Ventas!AD73:AD75),"")</f>
        <v>4.0685840707964607</v>
      </c>
      <c r="AE75" s="57">
        <f>IFERROR(Oferta!AE75/AVERAGE(Ventas!AE73:AE75),"")</f>
        <v>11.468354430379748</v>
      </c>
      <c r="AF75" s="57">
        <f>IFERROR(Oferta!AF75/AVERAGE(Ventas!AF73:AF75),"")</f>
        <v>13.532110091743119</v>
      </c>
      <c r="AG75" s="57">
        <f>IFERROR(Oferta!AG75/AVERAGE(Ventas!AG73:AG75),"")</f>
        <v>19.173913043478262</v>
      </c>
      <c r="AH75" s="57">
        <f>IFERROR(Oferta!AH75/AVERAGE(Ventas!AH73:AH75),"")</f>
        <v>5.9852459016393436</v>
      </c>
      <c r="AI75" s="57">
        <f>IFERROR(Oferta!AI75/AVERAGE(Ventas!AI73:AI75),"")</f>
        <v>13.902857142857142</v>
      </c>
      <c r="AJ75" s="57">
        <f>IFERROR(Oferta!AJ75/AVERAGE(Ventas!AJ73:AJ75),"")</f>
        <v>8.8718749999999993</v>
      </c>
      <c r="AK75" s="57">
        <f>IFERROR(Oferta!AK75/AVERAGE(Ventas!AK73:AK75),"")</f>
        <v>1.7441860465116279E-2</v>
      </c>
      <c r="AL75" s="57">
        <f>IFERROR(Oferta!AL75/AVERAGE(Ventas!AL73:AL75),"")</f>
        <v>3.3347639484978537</v>
      </c>
      <c r="AM75" s="57">
        <f>IFERROR(Oferta!AM75/AVERAGE(Ventas!AM73:AM75),"")</f>
        <v>6.75</v>
      </c>
      <c r="AN75" s="57">
        <f>IFERROR(Oferta!AN75/AVERAGE(Ventas!AN73:AN75),"")</f>
        <v>10.723404255319149</v>
      </c>
      <c r="AO75" s="57">
        <f>IFERROR(Oferta!AO75/AVERAGE(Ventas!AO73:AO75),"")</f>
        <v>1.9259259259259258</v>
      </c>
      <c r="AP75" s="57">
        <f>IFERROR(Oferta!AP75/AVERAGE(Ventas!AP73:AP75),"")</f>
        <v>7.5726872246696031</v>
      </c>
      <c r="AQ75" s="57">
        <f>IFERROR(Oferta!AQ75/AVERAGE(Ventas!AQ73:AQ75),"")</f>
        <v>4.9103608847497089</v>
      </c>
      <c r="AR75" s="57" t="str">
        <f>IFERROR(Oferta!AR75/AVERAGE(Ventas!AR73:AR75),"")</f>
        <v/>
      </c>
      <c r="AS75" s="57">
        <f>IFERROR(Oferta!AS75/AVERAGE(Ventas!AS73:AS75),"")</f>
        <v>8.8872180451127818</v>
      </c>
      <c r="AT75" s="57">
        <f>IFERROR(Oferta!AT75/AVERAGE(Ventas!AT73:AT75),"")</f>
        <v>14.152823920265782</v>
      </c>
      <c r="AU75" s="57">
        <f>IFERROR(Oferta!AU75/AVERAGE(Ventas!AU73:AU75),"")</f>
        <v>5.7352941176470589</v>
      </c>
      <c r="AV75" s="57">
        <f>IFERROR(Oferta!AV75/AVERAGE(Ventas!AV73:AV75),"")</f>
        <v>8.8872180451127818</v>
      </c>
      <c r="AW75" s="57">
        <f>IFERROR(Oferta!AW75/AVERAGE(Ventas!AW73:AW75),"")</f>
        <v>12.022332506203472</v>
      </c>
      <c r="AX75" s="57">
        <f>IFERROR(Oferta!AX75/AVERAGE(Ventas!AX73:AX75),"")</f>
        <v>10.775784753363229</v>
      </c>
      <c r="AY75" s="57">
        <f>IFERROR(Oferta!AY75/AVERAGE(Ventas!AY73:AY75),"")</f>
        <v>4.7521008403361344</v>
      </c>
      <c r="AZ75" s="57">
        <f>IFERROR(Oferta!AZ75/AVERAGE(Ventas!AZ73:AZ75),"")</f>
        <v>94.588235294117638</v>
      </c>
      <c r="BA75" s="57">
        <f>IFERROR(Oferta!BA75/AVERAGE(Ventas!BA73:BA75),"")</f>
        <v>40.984615384615381</v>
      </c>
      <c r="BB75" s="57">
        <f>IFERROR(Oferta!BB75/AVERAGE(Ventas!BB73:BB75),"")</f>
        <v>36</v>
      </c>
      <c r="BC75" s="57">
        <f>IFERROR(Oferta!BC75/AVERAGE(Ventas!BC73:BC75),"")</f>
        <v>10.741176470588234</v>
      </c>
      <c r="BD75" s="57">
        <f>IFERROR(Oferta!BD75/AVERAGE(Ventas!BD73:BD75),"")</f>
        <v>40.909090909090907</v>
      </c>
      <c r="BE75" s="57">
        <f>IFERROR(Oferta!BE75/AVERAGE(Ventas!BE73:BE75),"")</f>
        <v>16.943925233644858</v>
      </c>
      <c r="BF75" s="57">
        <f>IFERROR(Oferta!BF75/AVERAGE(Ventas!BF73:BF75),"")</f>
        <v>9.772277227722773</v>
      </c>
      <c r="BG75" s="57">
        <f>IFERROR(Oferta!BG75/AVERAGE(Ventas!BG73:BG75),"")</f>
        <v>7.9734939759036143</v>
      </c>
      <c r="BH75" s="57">
        <f>IFERROR(Oferta!BH75/AVERAGE(Ventas!BH73:BH75),"")</f>
        <v>15.646302250803858</v>
      </c>
      <c r="BI75" s="57">
        <f>IFERROR(Oferta!BI75/AVERAGE(Ventas!BI73:BI75),"")</f>
        <v>5.0625</v>
      </c>
      <c r="BJ75" s="57">
        <f>IFERROR(Oferta!BJ75/AVERAGE(Ventas!BJ73:BJ75),"")</f>
        <v>8.7325905292479113</v>
      </c>
      <c r="BK75" s="57">
        <f>IFERROR(Oferta!BK75/AVERAGE(Ventas!BK73:BK75),"")</f>
        <v>15.128440366972477</v>
      </c>
      <c r="BL75" s="57">
        <f>IFERROR(Oferta!BL75/AVERAGE(Ventas!BL73:BL75),"")</f>
        <v>10.733971291866029</v>
      </c>
      <c r="BM75" s="57" t="str">
        <f>IFERROR(Oferta!BM75/AVERAGE(Ventas!BM73:BM75),"")</f>
        <v/>
      </c>
      <c r="BN75" s="57">
        <f>IFERROR(Oferta!BN75/AVERAGE(Ventas!BN73:BN75),"")</f>
        <v>4.2496998799519803</v>
      </c>
      <c r="BO75" s="57">
        <f>IFERROR(Oferta!BO75/AVERAGE(Ventas!BO73:BO75),"")</f>
        <v>5.2670157068062826</v>
      </c>
      <c r="BP75" s="57">
        <f>IFERROR(Oferta!BP75/AVERAGE(Ventas!BP73:BP75),"")</f>
        <v>6.1363636363636367</v>
      </c>
      <c r="BQ75" s="57">
        <f>IFERROR(Oferta!BQ75/AVERAGE(Ventas!BQ73:BQ75),"")</f>
        <v>4.2496998799519803</v>
      </c>
      <c r="BR75" s="57">
        <f>IFERROR(Oferta!BR75/AVERAGE(Ventas!BR73:BR75),"")</f>
        <v>5.3290113452188006</v>
      </c>
      <c r="BS75" s="57">
        <f>IFERROR(Oferta!BS75/AVERAGE(Ventas!BS73:BS75),"")</f>
        <v>4.7089655172413796</v>
      </c>
      <c r="BT75" s="57">
        <f>IFERROR(Oferta!BT75/AVERAGE(Ventas!BT73:BT75),"")</f>
        <v>9.195652173913043</v>
      </c>
      <c r="BU75" s="57">
        <f>IFERROR(Oferta!BU75/AVERAGE(Ventas!BU73:BU75),"")</f>
        <v>9.1917525773195887</v>
      </c>
      <c r="BV75" s="57">
        <f>IFERROR(Oferta!BV75/AVERAGE(Ventas!BV73:BV75),"")</f>
        <v>16.097647058823529</v>
      </c>
      <c r="BW75" s="57">
        <f>IFERROR(Oferta!BW75/AVERAGE(Ventas!BW73:BW75),"")</f>
        <v>17.956989247311828</v>
      </c>
      <c r="BX75" s="57">
        <f>IFERROR(Oferta!BX75/AVERAGE(Ventas!BX73:BX75),"")</f>
        <v>9.1926163723916545</v>
      </c>
      <c r="BY75" s="57">
        <f>IFERROR(Oferta!BY75/AVERAGE(Ventas!BY73:BY75),"")</f>
        <v>16.557130203720106</v>
      </c>
      <c r="BZ75" s="57">
        <f>IFERROR(Oferta!BZ75/AVERAGE(Ventas!BZ73:BZ75),"")</f>
        <v>13.938356164383562</v>
      </c>
      <c r="CA75" s="57" t="str">
        <f>IFERROR(Oferta!CA75/AVERAGE(Ventas!CA73:CA75),"")</f>
        <v/>
      </c>
      <c r="CB75" s="57">
        <f>IFERROR(Oferta!CB75/AVERAGE(Ventas!CB73:CB75),"")</f>
        <v>6.622317596566524</v>
      </c>
      <c r="CC75" s="57">
        <f>IFERROR(Oferta!CC75/AVERAGE(Ventas!CC73:CC75),"")</f>
        <v>5.5493562231759661</v>
      </c>
      <c r="CD75" s="57">
        <f>IFERROR(Oferta!CD75/AVERAGE(Ventas!CD73:CD75),"")</f>
        <v>4.605633802816901</v>
      </c>
      <c r="CE75" s="57">
        <f>IFERROR(Oferta!CE75/AVERAGE(Ventas!CE73:CE75),"")</f>
        <v>6.622317596566524</v>
      </c>
      <c r="CF75" s="57">
        <f>IFERROR(Oferta!CF75/AVERAGE(Ventas!CF73:CF75),"")</f>
        <v>5.3900118906064209</v>
      </c>
      <c r="CG75" s="57">
        <f>IFERROR(Oferta!CG75/AVERAGE(Ventas!CG73:CG75),"")</f>
        <v>5.9493506493506487</v>
      </c>
      <c r="CH75" s="57">
        <f>IFERROR(Oferta!CH75/AVERAGE(Ventas!CH73:CH75),"")</f>
        <v>2.8953020134228189</v>
      </c>
      <c r="CI75" s="57">
        <f>IFERROR(Oferta!CI75/AVERAGE(Ventas!CI73:CI75),"")</f>
        <v>4.5075075075075075</v>
      </c>
      <c r="CJ75" s="57">
        <f>IFERROR(Oferta!CJ75/AVERAGE(Ventas!CJ73:CJ75),"")</f>
        <v>5.2594142259414225</v>
      </c>
      <c r="CK75" s="57">
        <f>IFERROR(Oferta!CK75/AVERAGE(Ventas!CK73:CK75),"")</f>
        <v>7.539951573849879</v>
      </c>
      <c r="CL75" s="57">
        <f>IFERROR(Oferta!CL75/AVERAGE(Ventas!CL73:CL75),"")</f>
        <v>3.9721417428125694</v>
      </c>
      <c r="CM75" s="57">
        <f>IFERROR(Oferta!CM75/AVERAGE(Ventas!CM73:CM75),"")</f>
        <v>5.7693557119653498</v>
      </c>
      <c r="CN75" s="57">
        <f>IFERROR(Oferta!CN75/AVERAGE(Ventas!CN73:CN75),"")</f>
        <v>4.496210925165772</v>
      </c>
      <c r="CO75" s="57">
        <f>IFERROR(Oferta!CO75/AVERAGE(Ventas!CO73:CO75),"")</f>
        <v>0</v>
      </c>
      <c r="CP75" s="57">
        <f>IFERROR(Oferta!CP75/AVERAGE(Ventas!CP73:CP75),"")</f>
        <v>2.6396866840731068</v>
      </c>
      <c r="CQ75" s="57">
        <f>IFERROR(Oferta!CQ75/AVERAGE(Ventas!CQ73:CQ75),"")</f>
        <v>2.4265734265734267</v>
      </c>
      <c r="CR75" s="57">
        <f>IFERROR(Oferta!CR75/AVERAGE(Ventas!CR73:CR75),"")</f>
        <v>3.9020979020979021</v>
      </c>
      <c r="CS75" s="57">
        <f>IFERROR(Oferta!CS75/AVERAGE(Ventas!CS73:CS75),"")</f>
        <v>2.2821670428893905</v>
      </c>
      <c r="CT75" s="57">
        <f>IFERROR(Oferta!CT75/AVERAGE(Ventas!CT73:CT75),"")</f>
        <v>2.7954545454545454</v>
      </c>
      <c r="CU75" s="57">
        <f>IFERROR(Oferta!CU75/AVERAGE(Ventas!CU73:CU75),"")</f>
        <v>2.4835390946502058</v>
      </c>
      <c r="CV75" s="57" t="str">
        <f>IFERROR(Oferta!CV75/AVERAGE(Ventas!CV73:CV75),"")</f>
        <v/>
      </c>
      <c r="CW75" s="57">
        <f>IFERROR(Oferta!CW75/AVERAGE(Ventas!CW73:CW75),"")</f>
        <v>4.7906976744186043</v>
      </c>
      <c r="CX75" s="57">
        <f>IFERROR(Oferta!CX75/AVERAGE(Ventas!CX73:CX75),"")</f>
        <v>10.081967213114755</v>
      </c>
      <c r="CY75" s="57">
        <f>IFERROR(Oferta!CY75/AVERAGE(Ventas!CY73:CY75),"")</f>
        <v>13.454545454545455</v>
      </c>
      <c r="CZ75" s="57">
        <f>IFERROR(Oferta!CZ75/AVERAGE(Ventas!CZ73:CZ75),"")</f>
        <v>4.7906976744186043</v>
      </c>
      <c r="DA75" s="57">
        <f>IFERROR(Oferta!DA75/AVERAGE(Ventas!DA73:DA75),"")</f>
        <v>10.8</v>
      </c>
      <c r="DB75" s="57">
        <f>IFERROR(Oferta!DB75/AVERAGE(Ventas!DB73:DB75),"")</f>
        <v>7.0460048426150124</v>
      </c>
      <c r="DC75" s="57" t="str">
        <f>IFERROR(Oferta!DC75/AVERAGE(Ventas!DC73:DC75),"")</f>
        <v/>
      </c>
      <c r="DD75" s="57">
        <f>IFERROR(Oferta!DD75/AVERAGE(Ventas!DD73:DD75),"")</f>
        <v>2.8319327731092439</v>
      </c>
      <c r="DE75" s="57">
        <f>IFERROR(Oferta!DE75/AVERAGE(Ventas!DE73:DE75),"")</f>
        <v>5.6493506493506498</v>
      </c>
      <c r="DF75" s="57">
        <f>IFERROR(Oferta!DF75/AVERAGE(Ventas!DF73:DF75),"")</f>
        <v>8.3684210526315788</v>
      </c>
      <c r="DG75" s="57">
        <f>IFERROR(Oferta!DG75/AVERAGE(Ventas!DG73:DG75),"")</f>
        <v>2.8319327731092439</v>
      </c>
      <c r="DH75" s="57">
        <f>IFERROR(Oferta!DH75/AVERAGE(Ventas!DH73:DH75),"")</f>
        <v>6.1875</v>
      </c>
      <c r="DI75" s="57">
        <f>IFERROR(Oferta!DI75/AVERAGE(Ventas!DI73:DI75),"")</f>
        <v>4.3302325581395351</v>
      </c>
      <c r="DJ75" s="57" t="str">
        <f>IFERROR(Oferta!DJ75/AVERAGE(Ventas!DJ73:DJ75),"")</f>
        <v/>
      </c>
      <c r="DK75" s="57">
        <f>IFERROR(Oferta!DK75/AVERAGE(Ventas!DK73:DK75),"")</f>
        <v>27.155172413793107</v>
      </c>
      <c r="DL75" s="57">
        <f>IFERROR(Oferta!DL75/AVERAGE(Ventas!DL73:DL75),"")</f>
        <v>13.105263157894736</v>
      </c>
      <c r="DM75" s="57">
        <f>IFERROR(Oferta!DM75/AVERAGE(Ventas!DM73:DM75),"")</f>
        <v>17.035175879396988</v>
      </c>
      <c r="DN75" s="57">
        <f>IFERROR(Oferta!DN75/AVERAGE(Ventas!DN73:DN75),"")</f>
        <v>27.258620689655174</v>
      </c>
      <c r="DO75" s="57">
        <f>IFERROR(Oferta!DO75/AVERAGE(Ventas!DO73:DO75),"")</f>
        <v>15.603833865814698</v>
      </c>
      <c r="DP75" s="57">
        <f>IFERROR(Oferta!DP75/AVERAGE(Ventas!DP73:DP75),"")</f>
        <v>17.425876010781671</v>
      </c>
      <c r="DQ75" s="57">
        <f>IFERROR(Oferta!DQ75/AVERAGE(Ventas!DQ73:DQ75),"")</f>
        <v>9.6363636363636367</v>
      </c>
      <c r="DR75" s="57">
        <f>IFERROR(Oferta!DR75/AVERAGE(Ventas!DR73:DR75),"")</f>
        <v>17.383561643835616</v>
      </c>
      <c r="DS75" s="57">
        <f>IFERROR(Oferta!DS75/AVERAGE(Ventas!DS73:DS75),"")</f>
        <v>15.339901477832511</v>
      </c>
      <c r="DT75" s="57">
        <f>IFERROR(Oferta!DT75/AVERAGE(Ventas!DT73:DT75),"")</f>
        <v>23.103092783505154</v>
      </c>
      <c r="DU75" s="57">
        <f>IFERROR(Oferta!DU75/AVERAGE(Ventas!DU73:DU75),"")</f>
        <v>16.087452471482891</v>
      </c>
      <c r="DV75" s="57">
        <f>IFERROR(Oferta!DV75/AVERAGE(Ventas!DV73:DV75),"")</f>
        <v>16.836978131212724</v>
      </c>
      <c r="DW75" s="57">
        <f>IFERROR(Oferta!DW75/AVERAGE(Ventas!DW73:DW75),"")</f>
        <v>16.379256965944272</v>
      </c>
      <c r="DX75" s="57">
        <f>IFERROR(Oferta!DX75/AVERAGE(Ventas!DX73:DX75),"")</f>
        <v>50.8</v>
      </c>
      <c r="DY75" s="57">
        <f>IFERROR(Oferta!DY75/AVERAGE(Ventas!DY73:DY75),"")</f>
        <v>14</v>
      </c>
      <c r="DZ75" s="57">
        <f>IFERROR(Oferta!DZ75/AVERAGE(Ventas!DZ73:DZ75),"")</f>
        <v>18.54</v>
      </c>
      <c r="EA75" s="57">
        <f>IFERROR(Oferta!EA75/AVERAGE(Ventas!EA73:EA75),"")</f>
        <v>1.9090909090909092</v>
      </c>
      <c r="EB75" s="57">
        <f>IFERROR(Oferta!EB75/AVERAGE(Ventas!EB73:EB75),"")</f>
        <v>19.75</v>
      </c>
      <c r="EC75" s="57">
        <f>IFERROR(Oferta!EC75/AVERAGE(Ventas!EC73:EC75),"")</f>
        <v>15.540983606557377</v>
      </c>
      <c r="ED75" s="57">
        <f>IFERROR(Oferta!ED75/AVERAGE(Ventas!ED73:ED75),"")</f>
        <v>18.114649681528661</v>
      </c>
      <c r="EE75" s="57">
        <f>IFERROR(Oferta!EE75/AVERAGE(Ventas!EE73:EE75),"")</f>
        <v>3.8274488983275816</v>
      </c>
      <c r="EF75" s="57">
        <f>IFERROR(Oferta!EF75/AVERAGE(Ventas!EF73:EF75),"")</f>
        <v>4.5711126468555632</v>
      </c>
      <c r="EG75" s="57">
        <f>IFERROR(Oferta!EG75/AVERAGE(Ventas!EG73:EG75),"")</f>
        <v>7.9627011214041934</v>
      </c>
      <c r="EH75" s="57">
        <f>IFERROR(Oferta!EH75/AVERAGE(Ventas!EH73:EH75),"")</f>
        <v>10.460684382963233</v>
      </c>
      <c r="EI75" s="57">
        <f>IFERROR(Oferta!EI75/AVERAGE(Ventas!EI73:EI75),"")</f>
        <v>4.4175028787629547</v>
      </c>
      <c r="EJ75" s="57">
        <f>IFERROR(Oferta!EJ75/AVERAGE(Ventas!EJ73:EJ75),"")</f>
        <v>8.7337078651685403</v>
      </c>
      <c r="EK75" s="57">
        <f>IFERROR(Oferta!EK75/AVERAGE(Ventas!EK73:EK75),"")</f>
        <v>6.5494353026056551</v>
      </c>
      <c r="EL75" s="57">
        <f>IFERROR(Oferta!EL75/AVERAGE(Ventas!EL73:EL75),"")</f>
        <v>4.2025521571804738</v>
      </c>
      <c r="EM75" s="57">
        <f>IFERROR(Oferta!EM75/AVERAGE(Ventas!EM73:EM75),"")</f>
        <v>4.9889716173095229</v>
      </c>
      <c r="EN75" s="57">
        <f>IFERROR(Oferta!EN75/AVERAGE(Ventas!EN73:EN75),"")</f>
        <v>8.3266028582666838</v>
      </c>
      <c r="EO75" s="57">
        <f>IFERROR(Oferta!EO75/AVERAGE(Ventas!EO73:EO75),"")</f>
        <v>10.186745073108709</v>
      </c>
      <c r="EP75" s="57">
        <f>IFERROR(Oferta!EP75/AVERAGE(Ventas!EP73:EP75),"")</f>
        <v>4.8186842105263157</v>
      </c>
      <c r="EQ75" s="57">
        <f>IFERROR(Oferta!EQ75/AVERAGE(Ventas!EQ73:EQ75),"")</f>
        <v>8.8698134224450023</v>
      </c>
      <c r="ER75" s="57">
        <f>IFERROR(Oferta!ER75/AVERAGE(Ventas!ER73:ER75),"")</f>
        <v>6.786970639967528</v>
      </c>
      <c r="ES75" s="57">
        <f>IFERROR(Oferta!ES75/AVERAGE(Ventas!ES73:ES75),"")</f>
        <v>4.2447485064559647</v>
      </c>
      <c r="ET75" s="57">
        <f>IFERROR(Oferta!ET75/AVERAGE(Ventas!ET73:ET75),"")</f>
        <v>5.3231933521293957</v>
      </c>
      <c r="EU75" s="57">
        <f>IFERROR(Oferta!EU75/AVERAGE(Ventas!EU73:EU75),"")</f>
        <v>8.3668305552224496</v>
      </c>
      <c r="EV75" s="57">
        <f>IFERROR(Oferta!EV75/AVERAGE(Ventas!EV73:EV75),"")</f>
        <v>10.453603735045229</v>
      </c>
      <c r="EW75" s="57">
        <f>IFERROR(Oferta!EW75/AVERAGE(Ventas!EW73:EW75),"")</f>
        <v>5.1029284421002918</v>
      </c>
      <c r="EX75" s="57">
        <f>IFERROR(Oferta!EX75/AVERAGE(Ventas!EX73:EX75),"")</f>
        <v>8.974630290668026</v>
      </c>
      <c r="EY75" s="57">
        <f>IFERROR(Oferta!EY75/AVERAGE(Ventas!EY73:EY75),"")</f>
        <v>6.9646491479014268</v>
      </c>
      <c r="EZ75" s="57">
        <f>IFERROR(Oferta!EZ75/AVERAGE(Ventas!EZ73:EZ75),"")</f>
        <v>4.378939277478862</v>
      </c>
      <c r="FA75" s="57">
        <f>IFERROR(Oferta!FA75/AVERAGE(Ventas!FA73:FA75),"")</f>
        <v>5.3578185042861364</v>
      </c>
      <c r="FB75" s="57">
        <f>IFERROR(Oferta!FB75/AVERAGE(Ventas!FB73:FB75),"")</f>
        <v>8.3972381635581055</v>
      </c>
      <c r="FC75" s="57">
        <f>IFERROR(Oferta!FC75/AVERAGE(Ventas!FC73:FC75),"")</f>
        <v>10.439912600145666</v>
      </c>
      <c r="FD75" s="57">
        <f>IFERROR(Oferta!FD75/AVERAGE(Ventas!FD73:FD75),"")</f>
        <v>5.1580660340365467</v>
      </c>
      <c r="FE75" s="57">
        <f>IFERROR(Oferta!FE75/AVERAGE(Ventas!FE73:FE75),"")</f>
        <v>8.9916076802441403</v>
      </c>
      <c r="FF75" s="57">
        <f>IFERROR(Oferta!FF75/AVERAGE(Ventas!FF73:FF75),"")</f>
        <v>7.0003055300947139</v>
      </c>
    </row>
    <row r="76" spans="1:162" x14ac:dyDescent="0.2">
      <c r="A76" s="45">
        <v>42278</v>
      </c>
      <c r="B76" s="57">
        <f>IFERROR(Oferta!B76/AVERAGE(Ventas!B74:B76),"")</f>
        <v>8.5714285714285712</v>
      </c>
      <c r="C76" s="57">
        <f>IFERROR(Oferta!C76/AVERAGE(Ventas!C74:C76),"")</f>
        <v>6.3330680461599682</v>
      </c>
      <c r="D76" s="57">
        <f>IFERROR(Oferta!D76/AVERAGE(Ventas!D74:D76),"")</f>
        <v>9.1364317841079465</v>
      </c>
      <c r="E76" s="57">
        <f>IFERROR(Oferta!E76/AVERAGE(Ventas!E74:E76),"")</f>
        <v>12.965753424657535</v>
      </c>
      <c r="F76" s="57">
        <f>IFERROR(Oferta!F76/AVERAGE(Ventas!F74:F76),"")</f>
        <v>6.6162669447340976</v>
      </c>
      <c r="G76" s="57">
        <f>IFERROR(Oferta!G76/AVERAGE(Ventas!G74:G76),"")</f>
        <v>10.001547388781432</v>
      </c>
      <c r="H76" s="57">
        <f>IFERROR(Oferta!H76/AVERAGE(Ventas!H74:H76),"")</f>
        <v>8.7912265440536839</v>
      </c>
      <c r="I76" s="57">
        <f>IFERROR(Oferta!I76/AVERAGE(Ventas!I74:I76),"")</f>
        <v>5.2288261515601784</v>
      </c>
      <c r="J76" s="57">
        <f>IFERROR(Oferta!J76/AVERAGE(Ventas!J74:J76),"")</f>
        <v>5.5669745958429555</v>
      </c>
      <c r="K76" s="57">
        <f>IFERROR(Oferta!K76/AVERAGE(Ventas!K74:K76),"")</f>
        <v>5.6369426751592355</v>
      </c>
      <c r="L76" s="57">
        <f>IFERROR(Oferta!L76/AVERAGE(Ventas!L74:L76),"")</f>
        <v>11.683035714285714</v>
      </c>
      <c r="M76" s="57">
        <f>IFERROR(Oferta!M76/AVERAGE(Ventas!M74:M76),"")</f>
        <v>5.4191033138401563</v>
      </c>
      <c r="N76" s="57">
        <f>IFERROR(Oferta!N76/AVERAGE(Ventas!N74:N76),"")</f>
        <v>7.9311123658949745</v>
      </c>
      <c r="O76" s="57">
        <f>IFERROR(Oferta!O76/AVERAGE(Ventas!O74:O76),"")</f>
        <v>6.7631419939577047</v>
      </c>
      <c r="P76" s="57">
        <f>IFERROR(Oferta!P76/AVERAGE(Ventas!P74:P76),"")</f>
        <v>3.8343834383438344</v>
      </c>
      <c r="Q76" s="57">
        <f>IFERROR(Oferta!Q76/AVERAGE(Ventas!Q74:Q76),"")</f>
        <v>4.1605839416058394</v>
      </c>
      <c r="R76" s="57">
        <f>IFERROR(Oferta!R76/AVERAGE(Ventas!R74:R76),"")</f>
        <v>7.2165259348612789</v>
      </c>
      <c r="S76" s="57">
        <f>IFERROR(Oferta!S76/AVERAGE(Ventas!S74:S76),"")</f>
        <v>11.032005954596205</v>
      </c>
      <c r="T76" s="57">
        <f>IFERROR(Oferta!T76/AVERAGE(Ventas!T74:T76),"")</f>
        <v>4.1172957477305303</v>
      </c>
      <c r="U76" s="57">
        <f>IFERROR(Oferta!U76/AVERAGE(Ventas!U74:U76),"")</f>
        <v>8.5547578645085505</v>
      </c>
      <c r="V76" s="57">
        <f>IFERROR(Oferta!V76/AVERAGE(Ventas!V74:V76),"")</f>
        <v>6.237634878063993</v>
      </c>
      <c r="W76" s="57" t="str">
        <f>IFERROR(Oferta!W76/AVERAGE(Ventas!W74:W76),"")</f>
        <v/>
      </c>
      <c r="X76" s="57">
        <f>IFERROR(Oferta!X76/AVERAGE(Ventas!X74:X76),"")</f>
        <v>5.8931506849315065</v>
      </c>
      <c r="Y76" s="57">
        <f>IFERROR(Oferta!Y76/AVERAGE(Ventas!Y74:Y76),"")</f>
        <v>20.907216494845358</v>
      </c>
      <c r="Z76" s="57">
        <f>IFERROR(Oferta!Z76/AVERAGE(Ventas!Z74:Z76),"")</f>
        <v>9.8358208955223887</v>
      </c>
      <c r="AA76" s="57">
        <f>IFERROR(Oferta!AA76/AVERAGE(Ventas!AA74:AA76),"")</f>
        <v>6.4356164383561643</v>
      </c>
      <c r="AB76" s="57">
        <f>IFERROR(Oferta!AB76/AVERAGE(Ventas!AB74:AB76),"")</f>
        <v>13.439597315436242</v>
      </c>
      <c r="AC76" s="57">
        <f>IFERROR(Oferta!AC76/AVERAGE(Ventas!AC74:AC76),"")</f>
        <v>9.5837104072398187</v>
      </c>
      <c r="AD76" s="57">
        <f>IFERROR(Oferta!AD76/AVERAGE(Ventas!AD74:AD76),"")</f>
        <v>2.5980000000000003</v>
      </c>
      <c r="AE76" s="57">
        <f>IFERROR(Oferta!AE76/AVERAGE(Ventas!AE74:AE76),"")</f>
        <v>11.648275862068965</v>
      </c>
      <c r="AF76" s="57">
        <f>IFERROR(Oferta!AF76/AVERAGE(Ventas!AF74:AF76),"")</f>
        <v>13.09090909090909</v>
      </c>
      <c r="AG76" s="57">
        <f>IFERROR(Oferta!AG76/AVERAGE(Ventas!AG74:AG76),"")</f>
        <v>10.973684210526317</v>
      </c>
      <c r="AH76" s="57">
        <f>IFERROR(Oferta!AH76/AVERAGE(Ventas!AH74:AH76),"")</f>
        <v>4.6325581395348836</v>
      </c>
      <c r="AI76" s="57">
        <f>IFERROR(Oferta!AI76/AVERAGE(Ventas!AI74:AI76),"")</f>
        <v>12.895631067961164</v>
      </c>
      <c r="AJ76" s="57">
        <f>IFERROR(Oferta!AJ76/AVERAGE(Ventas!AJ74:AJ76),"")</f>
        <v>7.8533585619678341</v>
      </c>
      <c r="AK76" s="57" t="str">
        <f>IFERROR(Oferta!AK76/AVERAGE(Ventas!AK74:AK76),"")</f>
        <v/>
      </c>
      <c r="AL76" s="57">
        <f>IFERROR(Oferta!AL76/AVERAGE(Ventas!AL74:AL76),"")</f>
        <v>4.4285714285714288</v>
      </c>
      <c r="AM76" s="57">
        <f>IFERROR(Oferta!AM76/AVERAGE(Ventas!AM74:AM76),"")</f>
        <v>7.4380952380952383</v>
      </c>
      <c r="AN76" s="57">
        <f>IFERROR(Oferta!AN76/AVERAGE(Ventas!AN74:AN76),"")</f>
        <v>9.5106382978723403</v>
      </c>
      <c r="AO76" s="57">
        <f>IFERROR(Oferta!AO76/AVERAGE(Ventas!AO74:AO76),"")</f>
        <v>4.4428571428571431</v>
      </c>
      <c r="AP76" s="57">
        <f>IFERROR(Oferta!AP76/AVERAGE(Ventas!AP74:AP76),"")</f>
        <v>7.9144254278728603</v>
      </c>
      <c r="AQ76" s="57">
        <f>IFERROR(Oferta!AQ76/AVERAGE(Ventas!AQ74:AQ76),"")</f>
        <v>6.7366720516962841</v>
      </c>
      <c r="AR76" s="57" t="str">
        <f>IFERROR(Oferta!AR76/AVERAGE(Ventas!AR74:AR76),"")</f>
        <v/>
      </c>
      <c r="AS76" s="57">
        <f>IFERROR(Oferta!AS76/AVERAGE(Ventas!AS74:AS76),"")</f>
        <v>12.830357142857142</v>
      </c>
      <c r="AT76" s="57">
        <f>IFERROR(Oferta!AT76/AVERAGE(Ventas!AT74:AT76),"")</f>
        <v>13.064516129032258</v>
      </c>
      <c r="AU76" s="57">
        <f>IFERROR(Oferta!AU76/AVERAGE(Ventas!AU74:AU76),"")</f>
        <v>6.5538461538461537</v>
      </c>
      <c r="AV76" s="57">
        <f>IFERROR(Oferta!AV76/AVERAGE(Ventas!AV74:AV76),"")</f>
        <v>12.830357142857142</v>
      </c>
      <c r="AW76" s="57">
        <f>IFERROR(Oferta!AW76/AVERAGE(Ventas!AW74:AW76),"")</f>
        <v>12.022167487684728</v>
      </c>
      <c r="AX76" s="57">
        <f>IFERROR(Oferta!AX76/AVERAGE(Ventas!AX74:AX76),"")</f>
        <v>12.30952380952381</v>
      </c>
      <c r="AY76" s="57">
        <f>IFERROR(Oferta!AY76/AVERAGE(Ventas!AY74:AY76),"")</f>
        <v>11.133333333333333</v>
      </c>
      <c r="AZ76" s="57">
        <f>IFERROR(Oferta!AZ76/AVERAGE(Ventas!AZ74:AZ76),"")</f>
        <v>94.941176470588232</v>
      </c>
      <c r="BA76" s="57">
        <f>IFERROR(Oferta!BA76/AVERAGE(Ventas!BA74:BA76),"")</f>
        <v>49.328571428571429</v>
      </c>
      <c r="BB76" s="57" t="str">
        <f>IFERROR(Oferta!BB76/AVERAGE(Ventas!BB74:BB76),"")</f>
        <v/>
      </c>
      <c r="BC76" s="57">
        <f>IFERROR(Oferta!BC76/AVERAGE(Ventas!BC74:BC76),"")</f>
        <v>20.506578947368421</v>
      </c>
      <c r="BD76" s="57">
        <f>IFERROR(Oferta!BD76/AVERAGE(Ventas!BD74:BD76),"")</f>
        <v>49.842857142857149</v>
      </c>
      <c r="BE76" s="57">
        <f>IFERROR(Oferta!BE76/AVERAGE(Ventas!BE74:BE76),"")</f>
        <v>29.756756756756758</v>
      </c>
      <c r="BF76" s="57">
        <f>IFERROR(Oferta!BF76/AVERAGE(Ventas!BF74:BF76),"")</f>
        <v>9.1456310679611654</v>
      </c>
      <c r="BG76" s="57">
        <f>IFERROR(Oferta!BG76/AVERAGE(Ventas!BG74:BG76),"")</f>
        <v>7.4772727272727275</v>
      </c>
      <c r="BH76" s="57">
        <f>IFERROR(Oferta!BH76/AVERAGE(Ventas!BH74:BH76),"")</f>
        <v>14.534810126582279</v>
      </c>
      <c r="BI76" s="57">
        <f>IFERROR(Oferta!BI76/AVERAGE(Ventas!BI74:BI76),"")</f>
        <v>12.428571428571427</v>
      </c>
      <c r="BJ76" s="57">
        <f>IFERROR(Oferta!BJ76/AVERAGE(Ventas!BJ74:BJ76),"")</f>
        <v>8.2085106382978719</v>
      </c>
      <c r="BK76" s="57">
        <f>IFERROR(Oferta!BK76/AVERAGE(Ventas!BK74:BK76),"")</f>
        <v>14.489164086687305</v>
      </c>
      <c r="BL76" s="57">
        <f>IFERROR(Oferta!BL76/AVERAGE(Ventas!BL74:BL76),"")</f>
        <v>10.181906614785992</v>
      </c>
      <c r="BM76" s="57" t="str">
        <f>IFERROR(Oferta!BM76/AVERAGE(Ventas!BM74:BM76),"")</f>
        <v/>
      </c>
      <c r="BN76" s="57">
        <f>IFERROR(Oferta!BN76/AVERAGE(Ventas!BN74:BN76),"")</f>
        <v>4.0069444444444446</v>
      </c>
      <c r="BO76" s="57">
        <f>IFERROR(Oferta!BO76/AVERAGE(Ventas!BO74:BO76),"")</f>
        <v>5.6361940298507465</v>
      </c>
      <c r="BP76" s="57">
        <f>IFERROR(Oferta!BP76/AVERAGE(Ventas!BP74:BP76),"")</f>
        <v>6.6486486486486482</v>
      </c>
      <c r="BQ76" s="57">
        <f>IFERROR(Oferta!BQ76/AVERAGE(Ventas!BQ74:BQ76),"")</f>
        <v>4.0069444444444446</v>
      </c>
      <c r="BR76" s="57">
        <f>IFERROR(Oferta!BR76/AVERAGE(Ventas!BR74:BR76),"")</f>
        <v>5.7015706806282722</v>
      </c>
      <c r="BS76" s="57">
        <f>IFERROR(Oferta!BS76/AVERAGE(Ventas!BS74:BS76),"")</f>
        <v>4.6826722338204592</v>
      </c>
      <c r="BT76" s="57">
        <f>IFERROR(Oferta!BT76/AVERAGE(Ventas!BT74:BT76),"")</f>
        <v>9.195652173913043</v>
      </c>
      <c r="BU76" s="57">
        <f>IFERROR(Oferta!BU76/AVERAGE(Ventas!BU74:BU76),"")</f>
        <v>7.5567567567567568</v>
      </c>
      <c r="BV76" s="57">
        <f>IFERROR(Oferta!BV76/AVERAGE(Ventas!BV74:BV76),"")</f>
        <v>16.707865168539325</v>
      </c>
      <c r="BW76" s="57">
        <f>IFERROR(Oferta!BW76/AVERAGE(Ventas!BW74:BW76),"")</f>
        <v>26.225806451612904</v>
      </c>
      <c r="BX76" s="57">
        <f>IFERROR(Oferta!BX76/AVERAGE(Ventas!BX74:BX76),"")</f>
        <v>7.883116883116883</v>
      </c>
      <c r="BY76" s="57">
        <f>IFERROR(Oferta!BY76/AVERAGE(Ventas!BY74:BY76),"")</f>
        <v>18.501519756838906</v>
      </c>
      <c r="BZ76" s="57">
        <f>IFERROR(Oferta!BZ76/AVERAGE(Ventas!BZ74:BZ76),"")</f>
        <v>14.121428571428572</v>
      </c>
      <c r="CA76" s="57" t="str">
        <f>IFERROR(Oferta!CA76/AVERAGE(Ventas!CA74:CA76),"")</f>
        <v/>
      </c>
      <c r="CB76" s="57">
        <f>IFERROR(Oferta!CB76/AVERAGE(Ventas!CB74:CB76),"")</f>
        <v>7.0857908847184987</v>
      </c>
      <c r="CC76" s="57">
        <f>IFERROR(Oferta!CC76/AVERAGE(Ventas!CC74:CC76),"")</f>
        <v>5.1342534504391466</v>
      </c>
      <c r="CD76" s="57">
        <f>IFERROR(Oferta!CD76/AVERAGE(Ventas!CD74:CD76),"")</f>
        <v>3.8490566037735849</v>
      </c>
      <c r="CE76" s="57">
        <f>IFERROR(Oferta!CE76/AVERAGE(Ventas!CE74:CE76),"")</f>
        <v>7.0857908847184987</v>
      </c>
      <c r="CF76" s="57">
        <f>IFERROR(Oferta!CF76/AVERAGE(Ventas!CF74:CF76),"")</f>
        <v>4.9205020920502092</v>
      </c>
      <c r="CG76" s="57">
        <f>IFERROR(Oferta!CG76/AVERAGE(Ventas!CG74:CG76),"")</f>
        <v>5.8695652173913038</v>
      </c>
      <c r="CH76" s="57">
        <f>IFERROR(Oferta!CH76/AVERAGE(Ventas!CH74:CH76),"")</f>
        <v>3.3520408163265309</v>
      </c>
      <c r="CI76" s="57">
        <f>IFERROR(Oferta!CI76/AVERAGE(Ventas!CI74:CI76),"")</f>
        <v>3.4614684466019416</v>
      </c>
      <c r="CJ76" s="57">
        <f>IFERROR(Oferta!CJ76/AVERAGE(Ventas!CJ74:CJ76),"")</f>
        <v>5.9800884955752212</v>
      </c>
      <c r="CK76" s="57">
        <f>IFERROR(Oferta!CK76/AVERAGE(Ventas!CK74:CK76),"")</f>
        <v>8.7585365853658548</v>
      </c>
      <c r="CL76" s="57">
        <f>IFERROR(Oferta!CL76/AVERAGE(Ventas!CL74:CL76),"")</f>
        <v>3.4293059125964009</v>
      </c>
      <c r="CM76" s="57">
        <f>IFERROR(Oferta!CM76/AVERAGE(Ventas!CM74:CM76),"")</f>
        <v>6.6251415628539077</v>
      </c>
      <c r="CN76" s="57">
        <f>IFERROR(Oferta!CN76/AVERAGE(Ventas!CN74:CN76),"")</f>
        <v>4.3064967360895245</v>
      </c>
      <c r="CO76" s="57">
        <f>IFERROR(Oferta!CO76/AVERAGE(Ventas!CO74:CO76),"")</f>
        <v>0</v>
      </c>
      <c r="CP76" s="57">
        <f>IFERROR(Oferta!CP76/AVERAGE(Ventas!CP74:CP76),"")</f>
        <v>1.9858695652173912</v>
      </c>
      <c r="CQ76" s="57">
        <f>IFERROR(Oferta!CQ76/AVERAGE(Ventas!CQ74:CQ76),"")</f>
        <v>2.6215596330275228</v>
      </c>
      <c r="CR76" s="57">
        <f>IFERROR(Oferta!CR76/AVERAGE(Ventas!CR74:CR76),"")</f>
        <v>3.5106382978723403</v>
      </c>
      <c r="CS76" s="57">
        <f>IFERROR(Oferta!CS76/AVERAGE(Ventas!CS74:CS76),"")</f>
        <v>1.7686350435624396</v>
      </c>
      <c r="CT76" s="57">
        <f>IFERROR(Oferta!CT76/AVERAGE(Ventas!CT74:CT76),"")</f>
        <v>2.8388214904679376</v>
      </c>
      <c r="CU76" s="57">
        <f>IFERROR(Oferta!CU76/AVERAGE(Ventas!CU74:CU76),"")</f>
        <v>2.1521739130434785</v>
      </c>
      <c r="CV76" s="57" t="str">
        <f>IFERROR(Oferta!CV76/AVERAGE(Ventas!CV74:CV76),"")</f>
        <v/>
      </c>
      <c r="CW76" s="57">
        <f>IFERROR(Oferta!CW76/AVERAGE(Ventas!CW74:CW76),"")</f>
        <v>2.8567026194144836</v>
      </c>
      <c r="CX76" s="57">
        <f>IFERROR(Oferta!CX76/AVERAGE(Ventas!CX74:CX76),"")</f>
        <v>11.529953917050692</v>
      </c>
      <c r="CY76" s="57">
        <f>IFERROR(Oferta!CY76/AVERAGE(Ventas!CY74:CY76),"")</f>
        <v>13.983050847457626</v>
      </c>
      <c r="CZ76" s="57">
        <f>IFERROR(Oferta!CZ76/AVERAGE(Ventas!CZ74:CZ76),"")</f>
        <v>2.8567026194144836</v>
      </c>
      <c r="DA76" s="57">
        <f>IFERROR(Oferta!DA76/AVERAGE(Ventas!DA74:DA76),"")</f>
        <v>12.054347826086957</v>
      </c>
      <c r="DB76" s="57">
        <f>IFERROR(Oferta!DB76/AVERAGE(Ventas!DB74:DB76),"")</f>
        <v>5.6010810810810812</v>
      </c>
      <c r="DC76" s="57" t="str">
        <f>IFERROR(Oferta!DC76/AVERAGE(Ventas!DC74:DC76),"")</f>
        <v/>
      </c>
      <c r="DD76" s="57">
        <f>IFERROR(Oferta!DD76/AVERAGE(Ventas!DD74:DD76),"")</f>
        <v>5.8085106382978724</v>
      </c>
      <c r="DE76" s="57">
        <f>IFERROR(Oferta!DE76/AVERAGE(Ventas!DE74:DE76),"")</f>
        <v>5.9878048780487809</v>
      </c>
      <c r="DF76" s="57">
        <f>IFERROR(Oferta!DF76/AVERAGE(Ventas!DF74:DF76),"")</f>
        <v>10.055555555555555</v>
      </c>
      <c r="DG76" s="57">
        <f>IFERROR(Oferta!DG76/AVERAGE(Ventas!DG74:DG76),"")</f>
        <v>5.8085106382978724</v>
      </c>
      <c r="DH76" s="57">
        <f>IFERROR(Oferta!DH76/AVERAGE(Ventas!DH74:DH76),"")</f>
        <v>6.72</v>
      </c>
      <c r="DI76" s="57">
        <f>IFERROR(Oferta!DI76/AVERAGE(Ventas!DI74:DI76),"")</f>
        <v>6.3196261682242989</v>
      </c>
      <c r="DJ76" s="57" t="str">
        <f>IFERROR(Oferta!DJ76/AVERAGE(Ventas!DJ74:DJ76),"")</f>
        <v/>
      </c>
      <c r="DK76" s="57">
        <f>IFERROR(Oferta!DK76/AVERAGE(Ventas!DK74:DK76),"")</f>
        <v>16.25925925925926</v>
      </c>
      <c r="DL76" s="57">
        <f>IFERROR(Oferta!DL76/AVERAGE(Ventas!DL74:DL76),"")</f>
        <v>13.867924528301886</v>
      </c>
      <c r="DM76" s="57">
        <f>IFERROR(Oferta!DM76/AVERAGE(Ventas!DM74:DM76),"")</f>
        <v>18.405405405405407</v>
      </c>
      <c r="DN76" s="57">
        <f>IFERROR(Oferta!DN76/AVERAGE(Ventas!DN74:DN76),"")</f>
        <v>16.333333333333332</v>
      </c>
      <c r="DO76" s="57">
        <f>IFERROR(Oferta!DO76/AVERAGE(Ventas!DO74:DO76),"")</f>
        <v>16.75257731958763</v>
      </c>
      <c r="DP76" s="57">
        <f>IFERROR(Oferta!DP76/AVERAGE(Ventas!DP74:DP76),"")</f>
        <v>16.661290322580644</v>
      </c>
      <c r="DQ76" s="57">
        <f>IFERROR(Oferta!DQ76/AVERAGE(Ventas!DQ74:DQ76),"")</f>
        <v>11.673267326732674</v>
      </c>
      <c r="DR76" s="57">
        <f>IFERROR(Oferta!DR76/AVERAGE(Ventas!DR74:DR76),"")</f>
        <v>16.860937499999999</v>
      </c>
      <c r="DS76" s="57">
        <f>IFERROR(Oferta!DS76/AVERAGE(Ventas!DS74:DS76),"")</f>
        <v>14.200488997555011</v>
      </c>
      <c r="DT76" s="57">
        <f>IFERROR(Oferta!DT76/AVERAGE(Ventas!DT74:DT76),"")</f>
        <v>26.304878048780488</v>
      </c>
      <c r="DU76" s="57">
        <f>IFERROR(Oferta!DU76/AVERAGE(Ventas!DU74:DU76),"")</f>
        <v>16.153846153846153</v>
      </c>
      <c r="DV76" s="57">
        <f>IFERROR(Oferta!DV76/AVERAGE(Ventas!DV74:DV76),"")</f>
        <v>16.221995926680247</v>
      </c>
      <c r="DW76" s="57">
        <f>IFERROR(Oferta!DW76/AVERAGE(Ventas!DW74:DW76),"")</f>
        <v>16.181006493506494</v>
      </c>
      <c r="DX76" s="57">
        <f>IFERROR(Oferta!DX76/AVERAGE(Ventas!DX74:DX76),"")</f>
        <v>26.111111111111111</v>
      </c>
      <c r="DY76" s="57">
        <f>IFERROR(Oferta!DY76/AVERAGE(Ventas!DY74:DY76),"")</f>
        <v>12.841463414634147</v>
      </c>
      <c r="DZ76" s="57">
        <f>IFERROR(Oferta!DZ76/AVERAGE(Ventas!DZ74:DZ76),"")</f>
        <v>27</v>
      </c>
      <c r="EA76" s="57">
        <f>IFERROR(Oferta!EA76/AVERAGE(Ventas!EA74:EA76),"")</f>
        <v>1.6666666666666667</v>
      </c>
      <c r="EB76" s="57">
        <f>IFERROR(Oferta!EB76/AVERAGE(Ventas!EB74:EB76),"")</f>
        <v>16.128440366972477</v>
      </c>
      <c r="EC76" s="57">
        <f>IFERROR(Oferta!EC76/AVERAGE(Ventas!EC74:EC76),"")</f>
        <v>23.918918918918919</v>
      </c>
      <c r="ED76" s="57">
        <f>IFERROR(Oferta!ED76/AVERAGE(Ventas!ED74:ED76),"")</f>
        <v>19.278688524590162</v>
      </c>
      <c r="EE76" s="57">
        <f>IFERROR(Oferta!EE76/AVERAGE(Ventas!EE74:EE76),"")</f>
        <v>4.5836522689994537</v>
      </c>
      <c r="EF76" s="57">
        <f>IFERROR(Oferta!EF76/AVERAGE(Ventas!EF74:EF76),"")</f>
        <v>4.5924366848388658</v>
      </c>
      <c r="EG76" s="57">
        <f>IFERROR(Oferta!EG76/AVERAGE(Ventas!EG74:EG76),"")</f>
        <v>8.1872138652714188</v>
      </c>
      <c r="EH76" s="57">
        <f>IFERROR(Oferta!EH76/AVERAGE(Ventas!EH74:EH76),"")</f>
        <v>11.927971891469841</v>
      </c>
      <c r="EI76" s="57">
        <f>IFERROR(Oferta!EI76/AVERAGE(Ventas!EI74:EI76),"")</f>
        <v>4.5906661524050909</v>
      </c>
      <c r="EJ76" s="57">
        <f>IFERROR(Oferta!EJ76/AVERAGE(Ventas!EJ74:EJ76),"")</f>
        <v>9.2914433880726008</v>
      </c>
      <c r="EK76" s="57">
        <f>IFERROR(Oferta!EK76/AVERAGE(Ventas!EK74:EK76),"")</f>
        <v>6.8884914375844977</v>
      </c>
      <c r="EL76" s="57">
        <f>IFERROR(Oferta!EL76/AVERAGE(Ventas!EL74:EL76),"")</f>
        <v>4.9530638852672748</v>
      </c>
      <c r="EM76" s="57">
        <f>IFERROR(Oferta!EM76/AVERAGE(Ventas!EM74:EM76),"")</f>
        <v>5.030971216966841</v>
      </c>
      <c r="EN76" s="57">
        <f>IFERROR(Oferta!EN76/AVERAGE(Ventas!EN74:EN76),"")</f>
        <v>8.6362438220757838</v>
      </c>
      <c r="EO76" s="57">
        <f>IFERROR(Oferta!EO76/AVERAGE(Ventas!EO74:EO76),"")</f>
        <v>11.439493670886076</v>
      </c>
      <c r="EP76" s="57">
        <f>IFERROR(Oferta!EP76/AVERAGE(Ventas!EP74:EP76),"")</f>
        <v>5.0149832775919734</v>
      </c>
      <c r="EQ76" s="57">
        <f>IFERROR(Oferta!EQ76/AVERAGE(Ventas!EQ74:EQ76),"")</f>
        <v>9.4234123222748813</v>
      </c>
      <c r="ER76" s="57">
        <f>IFERROR(Oferta!ER76/AVERAGE(Ventas!ER74:ER76),"")</f>
        <v>7.1520964962665134</v>
      </c>
      <c r="ES76" s="57">
        <f>IFERROR(Oferta!ES76/AVERAGE(Ventas!ES74:ES76),"")</f>
        <v>4.9790282392026581</v>
      </c>
      <c r="ET76" s="57">
        <f>IFERROR(Oferta!ET76/AVERAGE(Ventas!ET74:ET76),"")</f>
        <v>5.2497051307253786</v>
      </c>
      <c r="EU76" s="57">
        <f>IFERROR(Oferta!EU76/AVERAGE(Ventas!EU74:EU76),"")</f>
        <v>8.6473566821387653</v>
      </c>
      <c r="EV76" s="57">
        <f>IFERROR(Oferta!EV76/AVERAGE(Ventas!EV74:EV76),"")</f>
        <v>11.666770089978282</v>
      </c>
      <c r="EW76" s="57">
        <f>IFERROR(Oferta!EW76/AVERAGE(Ventas!EW74:EW76),"")</f>
        <v>5.19790176442537</v>
      </c>
      <c r="EX76" s="57">
        <f>IFERROR(Oferta!EX76/AVERAGE(Ventas!EX74:EX76),"")</f>
        <v>9.4922943347080526</v>
      </c>
      <c r="EY76" s="57">
        <f>IFERROR(Oferta!EY76/AVERAGE(Ventas!EY74:EY76),"")</f>
        <v>7.250254154650511</v>
      </c>
      <c r="EZ76" s="57">
        <f>IFERROR(Oferta!EZ76/AVERAGE(Ventas!EZ74:EZ76),"")</f>
        <v>5.0968408011563087</v>
      </c>
      <c r="FA76" s="57">
        <f>IFERROR(Oferta!FA76/AVERAGE(Ventas!FA74:FA76),"")</f>
        <v>5.2801762114537443</v>
      </c>
      <c r="FB76" s="57">
        <f>IFERROR(Oferta!FB76/AVERAGE(Ventas!FB74:FB76),"")</f>
        <v>8.7189864296865629</v>
      </c>
      <c r="FC76" s="57">
        <f>IFERROR(Oferta!FC76/AVERAGE(Ventas!FC74:FC76),"")</f>
        <v>11.652827265685517</v>
      </c>
      <c r="FD76" s="57">
        <f>IFERROR(Oferta!FD76/AVERAGE(Ventas!FD74:FD76),"")</f>
        <v>5.2450441182289396</v>
      </c>
      <c r="FE76" s="57">
        <f>IFERROR(Oferta!FE76/AVERAGE(Ventas!FE74:FE76),"")</f>
        <v>9.5384914968194217</v>
      </c>
      <c r="FF76" s="57">
        <f>IFERROR(Oferta!FF76/AVERAGE(Ventas!FF74:FF76),"")</f>
        <v>7.2957504857178286</v>
      </c>
    </row>
    <row r="77" spans="1:162" x14ac:dyDescent="0.2">
      <c r="A77" s="45">
        <v>42309</v>
      </c>
      <c r="B77" s="57">
        <f>IFERROR(Oferta!B77/AVERAGE(Ventas!B75:B77),"")</f>
        <v>14.764705882352942</v>
      </c>
      <c r="C77" s="57">
        <f>IFERROR(Oferta!C77/AVERAGE(Ventas!C75:C77),"")</f>
        <v>5.8282750672301198</v>
      </c>
      <c r="D77" s="57">
        <f>IFERROR(Oferta!D77/AVERAGE(Ventas!D75:D77),"")</f>
        <v>10.281561026715558</v>
      </c>
      <c r="E77" s="57">
        <f>IFERROR(Oferta!E77/AVERAGE(Ventas!E75:E77),"")</f>
        <v>14.01210025929127</v>
      </c>
      <c r="F77" s="57">
        <f>IFERROR(Oferta!F77/AVERAGE(Ventas!F75:F77),"")</f>
        <v>6.477734235838974</v>
      </c>
      <c r="G77" s="57">
        <f>IFERROR(Oferta!G77/AVERAGE(Ventas!G75:G77),"")</f>
        <v>11.149145728643216</v>
      </c>
      <c r="H77" s="57">
        <f>IFERROR(Oferta!H77/AVERAGE(Ventas!H75:H77),"")</f>
        <v>9.4641480339244417</v>
      </c>
      <c r="I77" s="57">
        <f>IFERROR(Oferta!I77/AVERAGE(Ventas!I75:I77),"")</f>
        <v>2.8157894736842106</v>
      </c>
      <c r="J77" s="57">
        <f>IFERROR(Oferta!J77/AVERAGE(Ventas!J75:J77),"")</f>
        <v>5.8309352517985609</v>
      </c>
      <c r="K77" s="57">
        <f>IFERROR(Oferta!K77/AVERAGE(Ventas!K75:K77),"")</f>
        <v>7.3639344262295081</v>
      </c>
      <c r="L77" s="57">
        <f>IFERROR(Oferta!L77/AVERAGE(Ventas!L75:L77),"")</f>
        <v>13.395229982964226</v>
      </c>
      <c r="M77" s="57">
        <f>IFERROR(Oferta!M77/AVERAGE(Ventas!M75:M77),"")</f>
        <v>4.2560137457044673</v>
      </c>
      <c r="N77" s="57">
        <f>IFERROR(Oferta!N77/AVERAGE(Ventas!N75:N77),"")</f>
        <v>9.7210386151797596</v>
      </c>
      <c r="O77" s="57">
        <f>IFERROR(Oferta!O77/AVERAGE(Ventas!O75:O77),"")</f>
        <v>6.7832512315270934</v>
      </c>
      <c r="P77" s="57">
        <f>IFERROR(Oferta!P77/AVERAGE(Ventas!P75:P77),"")</f>
        <v>3.7290502793296088</v>
      </c>
      <c r="Q77" s="57">
        <f>IFERROR(Oferta!Q77/AVERAGE(Ventas!Q75:Q77),"")</f>
        <v>4.3488237002613994</v>
      </c>
      <c r="R77" s="57">
        <f>IFERROR(Oferta!R77/AVERAGE(Ventas!R75:R77),"")</f>
        <v>7.9671312669024346</v>
      </c>
      <c r="S77" s="57">
        <f>IFERROR(Oferta!S77/AVERAGE(Ventas!S75:S77),"")</f>
        <v>11.951105937136205</v>
      </c>
      <c r="T77" s="57">
        <f>IFERROR(Oferta!T77/AVERAGE(Ventas!T75:T77),"")</f>
        <v>4.2652010050251254</v>
      </c>
      <c r="U77" s="57">
        <f>IFERROR(Oferta!U77/AVERAGE(Ventas!U75:U77),"")</f>
        <v>9.3575297941495119</v>
      </c>
      <c r="V77" s="57">
        <f>IFERROR(Oferta!V77/AVERAGE(Ventas!V75:V77),"")</f>
        <v>6.7157846715328464</v>
      </c>
      <c r="W77" s="57" t="str">
        <f>IFERROR(Oferta!W77/AVERAGE(Ventas!W75:W77),"")</f>
        <v/>
      </c>
      <c r="X77" s="57">
        <f>IFERROR(Oferta!X77/AVERAGE(Ventas!X75:X77),"")</f>
        <v>18.798634812286689</v>
      </c>
      <c r="Y77" s="57">
        <f>IFERROR(Oferta!Y77/AVERAGE(Ventas!Y75:Y77),"")</f>
        <v>23.232954545454547</v>
      </c>
      <c r="Z77" s="57">
        <f>IFERROR(Oferta!Z77/AVERAGE(Ventas!Z75:Z77),"")</f>
        <v>12.317757009345794</v>
      </c>
      <c r="AA77" s="57">
        <f>IFERROR(Oferta!AA77/AVERAGE(Ventas!AA75:AA77),"")</f>
        <v>20.150170648464162</v>
      </c>
      <c r="AB77" s="57">
        <f>IFERROR(Oferta!AB77/AVERAGE(Ventas!AB75:AB77),"")</f>
        <v>16.183098591549296</v>
      </c>
      <c r="AC77" s="57">
        <f>IFERROR(Oferta!AC77/AVERAGE(Ventas!AC75:AC77),"")</f>
        <v>17.654430379746838</v>
      </c>
      <c r="AD77" s="57">
        <f>IFERROR(Oferta!AD77/AVERAGE(Ventas!AD75:AD77),"")</f>
        <v>1.5326732673267325</v>
      </c>
      <c r="AE77" s="57">
        <f>IFERROR(Oferta!AE77/AVERAGE(Ventas!AE75:AE77),"")</f>
        <v>8.8412698412698418</v>
      </c>
      <c r="AF77" s="57">
        <f>IFERROR(Oferta!AF77/AVERAGE(Ventas!AF75:AF77),"")</f>
        <v>12.98936170212766</v>
      </c>
      <c r="AG77" s="57">
        <f>IFERROR(Oferta!AG77/AVERAGE(Ventas!AG75:AG77),"")</f>
        <v>15.085714285714287</v>
      </c>
      <c r="AH77" s="57">
        <f>IFERROR(Oferta!AH77/AVERAGE(Ventas!AH75:AH77),"")</f>
        <v>3.5230547550432276</v>
      </c>
      <c r="AI77" s="57">
        <f>IFERROR(Oferta!AI77/AVERAGE(Ventas!AI75:AI77),"")</f>
        <v>13.167883211678832</v>
      </c>
      <c r="AJ77" s="57">
        <f>IFERROR(Oferta!AJ77/AVERAGE(Ventas!AJ75:AJ77),"")</f>
        <v>7.110407239819005</v>
      </c>
      <c r="AK77" s="57">
        <f>IFERROR(Oferta!AK77/AVERAGE(Ventas!AK75:AK77),"")</f>
        <v>0</v>
      </c>
      <c r="AL77" s="57">
        <f>IFERROR(Oferta!AL77/AVERAGE(Ventas!AL75:AL77),"")</f>
        <v>5.28</v>
      </c>
      <c r="AM77" s="57">
        <f>IFERROR(Oferta!AM77/AVERAGE(Ventas!AM75:AM77),"")</f>
        <v>8.5818815331010452</v>
      </c>
      <c r="AN77" s="57">
        <f>IFERROR(Oferta!AN77/AVERAGE(Ventas!AN75:AN77),"")</f>
        <v>9.4375</v>
      </c>
      <c r="AO77" s="57">
        <f>IFERROR(Oferta!AO77/AVERAGE(Ventas!AO75:AO77),"")</f>
        <v>5.2589641434262946</v>
      </c>
      <c r="AP77" s="57">
        <f>IFERROR(Oferta!AP77/AVERAGE(Ventas!AP75:AP77),"")</f>
        <v>8.7963446475195823</v>
      </c>
      <c r="AQ77" s="57">
        <f>IFERROR(Oferta!AQ77/AVERAGE(Ventas!AQ75:AQ77),"")</f>
        <v>7.39589905362776</v>
      </c>
      <c r="AR77" s="57" t="str">
        <f>IFERROR(Oferta!AR77/AVERAGE(Ventas!AR75:AR77),"")</f>
        <v/>
      </c>
      <c r="AS77" s="57">
        <f>IFERROR(Oferta!AS77/AVERAGE(Ventas!AS75:AS77),"")</f>
        <v>13.966981132075471</v>
      </c>
      <c r="AT77" s="57">
        <f>IFERROR(Oferta!AT77/AVERAGE(Ventas!AT75:AT77),"")</f>
        <v>12.776785714285714</v>
      </c>
      <c r="AU77" s="57">
        <f>IFERROR(Oferta!AU77/AVERAGE(Ventas!AU75:AU77),"")</f>
        <v>12.75</v>
      </c>
      <c r="AV77" s="57">
        <f>IFERROR(Oferta!AV77/AVERAGE(Ventas!AV75:AV77),"")</f>
        <v>13.966981132075471</v>
      </c>
      <c r="AW77" s="57">
        <f>IFERROR(Oferta!AW77/AVERAGE(Ventas!AW75:AW77),"")</f>
        <v>12.773684210526316</v>
      </c>
      <c r="AX77" s="57">
        <f>IFERROR(Oferta!AX77/AVERAGE(Ventas!AX75:AX77),"")</f>
        <v>13.201013513513512</v>
      </c>
      <c r="AY77" s="57">
        <f>IFERROR(Oferta!AY77/AVERAGE(Ventas!AY75:AY77),"")</f>
        <v>8.4375</v>
      </c>
      <c r="AZ77" s="57">
        <f>IFERROR(Oferta!AZ77/AVERAGE(Ventas!AZ75:AZ77),"")</f>
        <v>23.95081967213115</v>
      </c>
      <c r="BA77" s="57">
        <f>IFERROR(Oferta!BA77/AVERAGE(Ventas!BA75:BA77),"")</f>
        <v>28.134453781512608</v>
      </c>
      <c r="BB77" s="57">
        <f>IFERROR(Oferta!BB77/AVERAGE(Ventas!BB75:BB77),"")</f>
        <v>33</v>
      </c>
      <c r="BC77" s="57">
        <f>IFERROR(Oferta!BC77/AVERAGE(Ventas!BC75:BC77),"")</f>
        <v>13.053658536585367</v>
      </c>
      <c r="BD77" s="57">
        <f>IFERROR(Oferta!BD77/AVERAGE(Ventas!BD75:BD77),"")</f>
        <v>28.175000000000001</v>
      </c>
      <c r="BE77" s="57">
        <f>IFERROR(Oferta!BE77/AVERAGE(Ventas!BE75:BE77),"")</f>
        <v>18.636923076923079</v>
      </c>
      <c r="BF77" s="57">
        <f>IFERROR(Oferta!BF77/AVERAGE(Ventas!BF75:BF77),"")</f>
        <v>14.916666666666666</v>
      </c>
      <c r="BG77" s="57">
        <f>IFERROR(Oferta!BG77/AVERAGE(Ventas!BG75:BG77),"")</f>
        <v>8.6903225806451623</v>
      </c>
      <c r="BH77" s="57">
        <f>IFERROR(Oferta!BH77/AVERAGE(Ventas!BH75:BH77),"")</f>
        <v>14.746874999999999</v>
      </c>
      <c r="BI77" s="57">
        <f>IFERROR(Oferta!BI77/AVERAGE(Ventas!BI75:BI77),"")</f>
        <v>11.142857142857142</v>
      </c>
      <c r="BJ77" s="57">
        <f>IFERROR(Oferta!BJ77/AVERAGE(Ventas!BJ75:BJ77),"")</f>
        <v>10.977551020408162</v>
      </c>
      <c r="BK77" s="57">
        <f>IFERROR(Oferta!BK77/AVERAGE(Ventas!BK75:BK77),"")</f>
        <v>14.669724770642201</v>
      </c>
      <c r="BL77" s="57">
        <f>IFERROR(Oferta!BL77/AVERAGE(Ventas!BL75:BL77),"")</f>
        <v>12.455324357405141</v>
      </c>
      <c r="BM77" s="57" t="str">
        <f>IFERROR(Oferta!BM77/AVERAGE(Ventas!BM75:BM77),"")</f>
        <v/>
      </c>
      <c r="BN77" s="57">
        <f>IFERROR(Oferta!BN77/AVERAGE(Ventas!BN75:BN77),"")</f>
        <v>4.2043343653250771</v>
      </c>
      <c r="BO77" s="57">
        <f>IFERROR(Oferta!BO77/AVERAGE(Ventas!BO75:BO77),"")</f>
        <v>6.0058027079303669</v>
      </c>
      <c r="BP77" s="57">
        <f>IFERROR(Oferta!BP77/AVERAGE(Ventas!BP75:BP77),"")</f>
        <v>6.083333333333333</v>
      </c>
      <c r="BQ77" s="57">
        <f>IFERROR(Oferta!BQ77/AVERAGE(Ventas!BQ75:BQ77),"")</f>
        <v>4.2043343653250771</v>
      </c>
      <c r="BR77" s="57">
        <f>IFERROR(Oferta!BR77/AVERAGE(Ventas!BR75:BR77),"")</f>
        <v>6.0108499095840866</v>
      </c>
      <c r="BS77" s="57">
        <f>IFERROR(Oferta!BS77/AVERAGE(Ventas!BS75:BS77),"")</f>
        <v>4.8607095926412613</v>
      </c>
      <c r="BT77" s="57">
        <f>IFERROR(Oferta!BT77/AVERAGE(Ventas!BT75:BT77),"")</f>
        <v>10.945054945054945</v>
      </c>
      <c r="BU77" s="57">
        <f>IFERROR(Oferta!BU77/AVERAGE(Ventas!BU75:BU77),"")</f>
        <v>6.2340425531914896</v>
      </c>
      <c r="BV77" s="57">
        <f>IFERROR(Oferta!BV77/AVERAGE(Ventas!BV75:BV77),"")</f>
        <v>16.551201011378001</v>
      </c>
      <c r="BW77" s="57">
        <f>IFERROR(Oferta!BW77/AVERAGE(Ventas!BW75:BW77),"")</f>
        <v>25.402173913043477</v>
      </c>
      <c r="BX77" s="57">
        <f>IFERROR(Oferta!BX77/AVERAGE(Ventas!BX75:BX77),"")</f>
        <v>6.8885496183206101</v>
      </c>
      <c r="BY77" s="57">
        <f>IFERROR(Oferta!BY77/AVERAGE(Ventas!BY75:BY77),"")</f>
        <v>18.221538461538461</v>
      </c>
      <c r="BZ77" s="57">
        <f>IFERROR(Oferta!BZ77/AVERAGE(Ventas!BZ75:BZ77),"")</f>
        <v>13.667484662576687</v>
      </c>
      <c r="CA77" s="57" t="str">
        <f>IFERROR(Oferta!CA77/AVERAGE(Ventas!CA75:CA77),"")</f>
        <v/>
      </c>
      <c r="CB77" s="57">
        <f>IFERROR(Oferta!CB77/AVERAGE(Ventas!CB75:CB77),"")</f>
        <v>6.8115107913669064</v>
      </c>
      <c r="CC77" s="57">
        <f>IFERROR(Oferta!CC77/AVERAGE(Ventas!CC75:CC77),"")</f>
        <v>4.2474332648870634</v>
      </c>
      <c r="CD77" s="57">
        <f>IFERROR(Oferta!CD77/AVERAGE(Ventas!CD75:CD77),"")</f>
        <v>5.8359375</v>
      </c>
      <c r="CE77" s="57">
        <f>IFERROR(Oferta!CE77/AVERAGE(Ventas!CE75:CE77),"")</f>
        <v>6.8115107913669064</v>
      </c>
      <c r="CF77" s="57">
        <f>IFERROR(Oferta!CF77/AVERAGE(Ventas!CF75:CF77),"")</f>
        <v>4.4319419237749544</v>
      </c>
      <c r="CG77" s="57">
        <f>IFERROR(Oferta!CG77/AVERAGE(Ventas!CG75:CG77),"")</f>
        <v>5.352253756260434</v>
      </c>
      <c r="CH77" s="57">
        <f>IFERROR(Oferta!CH77/AVERAGE(Ventas!CH75:CH77),"")</f>
        <v>5.0345649582836707</v>
      </c>
      <c r="CI77" s="57">
        <f>IFERROR(Oferta!CI77/AVERAGE(Ventas!CI75:CI77),"")</f>
        <v>3.0831122900088417</v>
      </c>
      <c r="CJ77" s="57">
        <f>IFERROR(Oferta!CJ77/AVERAGE(Ventas!CJ75:CJ77),"")</f>
        <v>5.9976171564733916</v>
      </c>
      <c r="CK77" s="57">
        <f>IFERROR(Oferta!CK77/AVERAGE(Ventas!CK75:CK77),"")</f>
        <v>9.0787401574803148</v>
      </c>
      <c r="CL77" s="57">
        <f>IFERROR(Oferta!CL77/AVERAGE(Ventas!CL75:CL77),"")</f>
        <v>3.4699905482041586</v>
      </c>
      <c r="CM77" s="57">
        <f>IFERROR(Oferta!CM77/AVERAGE(Ventas!CM75:CM77),"")</f>
        <v>6.7134146341463419</v>
      </c>
      <c r="CN77" s="57">
        <f>IFERROR(Oferta!CN77/AVERAGE(Ventas!CN75:CN77),"")</f>
        <v>4.3758514986376023</v>
      </c>
      <c r="CO77" s="57">
        <f>IFERROR(Oferta!CO77/AVERAGE(Ventas!CO75:CO77),"")</f>
        <v>0</v>
      </c>
      <c r="CP77" s="57">
        <f>IFERROR(Oferta!CP77/AVERAGE(Ventas!CP75:CP77),"")</f>
        <v>2.9688940092165899</v>
      </c>
      <c r="CQ77" s="57">
        <f>IFERROR(Oferta!CQ77/AVERAGE(Ventas!CQ75:CQ77),"")</f>
        <v>2.85</v>
      </c>
      <c r="CR77" s="57">
        <f>IFERROR(Oferta!CR77/AVERAGE(Ventas!CR75:CR77),"")</f>
        <v>3.7099236641221376</v>
      </c>
      <c r="CS77" s="57">
        <f>IFERROR(Oferta!CS77/AVERAGE(Ventas!CS75:CS77),"")</f>
        <v>2.9654775604142691</v>
      </c>
      <c r="CT77" s="57">
        <f>IFERROR(Oferta!CT77/AVERAGE(Ventas!CT75:CT77),"")</f>
        <v>3.0544464609800364</v>
      </c>
      <c r="CU77" s="57">
        <f>IFERROR(Oferta!CU77/AVERAGE(Ventas!CU75:CU77),"")</f>
        <v>3</v>
      </c>
      <c r="CV77" s="57" t="str">
        <f>IFERROR(Oferta!CV77/AVERAGE(Ventas!CV75:CV77),"")</f>
        <v/>
      </c>
      <c r="CW77" s="57">
        <f>IFERROR(Oferta!CW77/AVERAGE(Ventas!CW75:CW77),"")</f>
        <v>3.8406304728546408</v>
      </c>
      <c r="CX77" s="57">
        <f>IFERROR(Oferta!CX77/AVERAGE(Ventas!CX75:CX77),"")</f>
        <v>10.534562211981568</v>
      </c>
      <c r="CY77" s="57">
        <f>IFERROR(Oferta!CY77/AVERAGE(Ventas!CY75:CY77),"")</f>
        <v>12.761194029850747</v>
      </c>
      <c r="CZ77" s="57">
        <f>IFERROR(Oferta!CZ77/AVERAGE(Ventas!CZ75:CZ77),"")</f>
        <v>3.8406304728546408</v>
      </c>
      <c r="DA77" s="57">
        <f>IFERROR(Oferta!DA77/AVERAGE(Ventas!DA75:DA77),"")</f>
        <v>11.059859154929576</v>
      </c>
      <c r="DB77" s="57">
        <f>IFERROR(Oferta!DB77/AVERAGE(Ventas!DB75:DB77),"")</f>
        <v>6.23859649122807</v>
      </c>
      <c r="DC77" s="57" t="str">
        <f>IFERROR(Oferta!DC77/AVERAGE(Ventas!DC75:DC77),"")</f>
        <v/>
      </c>
      <c r="DD77" s="57">
        <f>IFERROR(Oferta!DD77/AVERAGE(Ventas!DD75:DD77),"")</f>
        <v>6.1921182266009849</v>
      </c>
      <c r="DE77" s="57">
        <f>IFERROR(Oferta!DE77/AVERAGE(Ventas!DE75:DE77),"")</f>
        <v>10.357664233576642</v>
      </c>
      <c r="DF77" s="57">
        <f>IFERROR(Oferta!DF77/AVERAGE(Ventas!DF75:DF77),"")</f>
        <v>16.764705882352942</v>
      </c>
      <c r="DG77" s="57">
        <f>IFERROR(Oferta!DG77/AVERAGE(Ventas!DG75:DG77),"")</f>
        <v>6.1921182266009849</v>
      </c>
      <c r="DH77" s="57">
        <f>IFERROR(Oferta!DH77/AVERAGE(Ventas!DH75:DH77),"")</f>
        <v>11.631578947368421</v>
      </c>
      <c r="DI77" s="57">
        <f>IFERROR(Oferta!DI77/AVERAGE(Ventas!DI75:DI77),"")</f>
        <v>8.6791443850267385</v>
      </c>
      <c r="DJ77" s="57" t="str">
        <f>IFERROR(Oferta!DJ77/AVERAGE(Ventas!DJ75:DJ77),"")</f>
        <v/>
      </c>
      <c r="DK77" s="57">
        <f>IFERROR(Oferta!DK77/AVERAGE(Ventas!DK75:DK77),"")</f>
        <v>10.696721311475411</v>
      </c>
      <c r="DL77" s="57">
        <f>IFERROR(Oferta!DL77/AVERAGE(Ventas!DL75:DL77),"")</f>
        <v>12.685714285714287</v>
      </c>
      <c r="DM77" s="57">
        <f>IFERROR(Oferta!DM77/AVERAGE(Ventas!DM75:DM77),"")</f>
        <v>20.729032258064517</v>
      </c>
      <c r="DN77" s="57">
        <f>IFERROR(Oferta!DN77/AVERAGE(Ventas!DN75:DN77),"")</f>
        <v>10.745901639344263</v>
      </c>
      <c r="DO77" s="57">
        <f>IFERROR(Oferta!DO77/AVERAGE(Ventas!DO75:DO77),"")</f>
        <v>16.91186440677966</v>
      </c>
      <c r="DP77" s="57">
        <f>IFERROR(Oferta!DP77/AVERAGE(Ventas!DP75:DP77),"")</f>
        <v>15.107913669064748</v>
      </c>
      <c r="DQ77" s="57">
        <f>IFERROR(Oferta!DQ77/AVERAGE(Ventas!DQ75:DQ77),"")</f>
        <v>11.67741935483871</v>
      </c>
      <c r="DR77" s="57">
        <f>IFERROR(Oferta!DR77/AVERAGE(Ventas!DR75:DR77),"")</f>
        <v>15.902821316614421</v>
      </c>
      <c r="DS77" s="57">
        <f>IFERROR(Oferta!DS77/AVERAGE(Ventas!DS75:DS77),"")</f>
        <v>13.844387755102042</v>
      </c>
      <c r="DT77" s="57">
        <f>IFERROR(Oferta!DT77/AVERAGE(Ventas!DT75:DT77),"")</f>
        <v>22.582417582417584</v>
      </c>
      <c r="DU77" s="57">
        <f>IFERROR(Oferta!DU77/AVERAGE(Ventas!DU75:DU77),"")</f>
        <v>15.365253077975376</v>
      </c>
      <c r="DV77" s="57">
        <f>IFERROR(Oferta!DV77/AVERAGE(Ventas!DV75:DV77),"")</f>
        <v>15.490683229813664</v>
      </c>
      <c r="DW77" s="57">
        <f>IFERROR(Oferta!DW77/AVERAGE(Ventas!DW75:DW77),"")</f>
        <v>15.415156507413508</v>
      </c>
      <c r="DX77" s="57">
        <f>IFERROR(Oferta!DX77/AVERAGE(Ventas!DX75:DX77),"")</f>
        <v>26.76923076923077</v>
      </c>
      <c r="DY77" s="57">
        <f>IFERROR(Oferta!DY77/AVERAGE(Ventas!DY75:DY77),"")</f>
        <v>12.868421052631579</v>
      </c>
      <c r="DZ77" s="57">
        <f>IFERROR(Oferta!DZ77/AVERAGE(Ventas!DZ75:DZ77),"")</f>
        <v>19.678571428571427</v>
      </c>
      <c r="EA77" s="57">
        <f>IFERROR(Oferta!EA77/AVERAGE(Ventas!EA75:EA77),"")</f>
        <v>2.1428571428571428</v>
      </c>
      <c r="EB77" s="57">
        <f>IFERROR(Oferta!EB77/AVERAGE(Ventas!EB75:EB77),"")</f>
        <v>16.411764705882351</v>
      </c>
      <c r="EC77" s="57">
        <f>IFERROR(Oferta!EC77/AVERAGE(Ventas!EC75:EC77),"")</f>
        <v>18.329670329670332</v>
      </c>
      <c r="ED77" s="57">
        <f>IFERROR(Oferta!ED77/AVERAGE(Ventas!ED75:ED77),"")</f>
        <v>17.316062176165804</v>
      </c>
      <c r="EE77" s="57">
        <f>IFERROR(Oferta!EE77/AVERAGE(Ventas!EE75:EE77),"")</f>
        <v>4.7451923076923075</v>
      </c>
      <c r="EF77" s="57">
        <f>IFERROR(Oferta!EF77/AVERAGE(Ventas!EF75:EF77),"")</f>
        <v>4.4787815126050416</v>
      </c>
      <c r="EG77" s="57">
        <f>IFERROR(Oferta!EG77/AVERAGE(Ventas!EG75:EG77),"")</f>
        <v>9.0538395168248478</v>
      </c>
      <c r="EH77" s="57">
        <f>IFERROR(Oferta!EH77/AVERAGE(Ventas!EH75:EH77),"")</f>
        <v>12.895210806385592</v>
      </c>
      <c r="EI77" s="57">
        <f>IFERROR(Oferta!EI77/AVERAGE(Ventas!EI75:EI77),"")</f>
        <v>4.5265517241379314</v>
      </c>
      <c r="EJ77" s="57">
        <f>IFERROR(Oferta!EJ77/AVERAGE(Ventas!EJ75:EJ77),"")</f>
        <v>10.193008011653314</v>
      </c>
      <c r="EK77" s="57">
        <f>IFERROR(Oferta!EK77/AVERAGE(Ventas!EK75:EK77),"")</f>
        <v>7.2825008855827136</v>
      </c>
      <c r="EL77" s="57">
        <f>IFERROR(Oferta!EL77/AVERAGE(Ventas!EL75:EL77),"")</f>
        <v>5.0316455696202524</v>
      </c>
      <c r="EM77" s="57">
        <f>IFERROR(Oferta!EM77/AVERAGE(Ventas!EM75:EM77),"")</f>
        <v>5.1208065357204937</v>
      </c>
      <c r="EN77" s="57">
        <f>IFERROR(Oferta!EN77/AVERAGE(Ventas!EN75:EN77),"")</f>
        <v>9.2529431779516855</v>
      </c>
      <c r="EO77" s="57">
        <f>IFERROR(Oferta!EO77/AVERAGE(Ventas!EO75:EO77),"")</f>
        <v>12.609290601368384</v>
      </c>
      <c r="EP77" s="57">
        <f>IFERROR(Oferta!EP77/AVERAGE(Ventas!EP75:EP77),"")</f>
        <v>5.1042010467254464</v>
      </c>
      <c r="EQ77" s="57">
        <f>IFERROR(Oferta!EQ77/AVERAGE(Ventas!EQ75:EQ77),"")</f>
        <v>10.173539434046125</v>
      </c>
      <c r="ER77" s="57">
        <f>IFERROR(Oferta!ER77/AVERAGE(Ventas!ER75:ER77),"")</f>
        <v>7.5801775290655602</v>
      </c>
      <c r="ES77" s="57">
        <f>IFERROR(Oferta!ES77/AVERAGE(Ventas!ES75:ES77),"")</f>
        <v>5.1847181008902075</v>
      </c>
      <c r="ET77" s="57">
        <f>IFERROR(Oferta!ET77/AVERAGE(Ventas!ET75:ET77),"")</f>
        <v>5.3841615380702912</v>
      </c>
      <c r="EU77" s="57">
        <f>IFERROR(Oferta!EU77/AVERAGE(Ventas!EU75:EU77),"")</f>
        <v>9.2542341103681007</v>
      </c>
      <c r="EV77" s="57">
        <f>IFERROR(Oferta!EV77/AVERAGE(Ventas!EV75:EV77),"")</f>
        <v>12.800232095490715</v>
      </c>
      <c r="EW77" s="57">
        <f>IFERROR(Oferta!EW77/AVERAGE(Ventas!EW75:EW77),"")</f>
        <v>5.350137101877241</v>
      </c>
      <c r="EX77" s="57">
        <f>IFERROR(Oferta!EX77/AVERAGE(Ventas!EX75:EX77),"")</f>
        <v>10.22502609721781</v>
      </c>
      <c r="EY77" s="57">
        <f>IFERROR(Oferta!EY77/AVERAGE(Ventas!EY75:EY77),"")</f>
        <v>7.6984782893873804</v>
      </c>
      <c r="EZ77" s="57">
        <f>IFERROR(Oferta!EZ77/AVERAGE(Ventas!EZ75:EZ77),"")</f>
        <v>5.3226044226044227</v>
      </c>
      <c r="FA77" s="57">
        <f>IFERROR(Oferta!FA77/AVERAGE(Ventas!FA75:FA77),"")</f>
        <v>5.4129806961544311</v>
      </c>
      <c r="FB77" s="57">
        <f>IFERROR(Oferta!FB77/AVERAGE(Ventas!FB75:FB77),"")</f>
        <v>9.308672676406589</v>
      </c>
      <c r="FC77" s="57">
        <f>IFERROR(Oferta!FC77/AVERAGE(Ventas!FC75:FC77),"")</f>
        <v>12.787878787878787</v>
      </c>
      <c r="FD77" s="57">
        <f>IFERROR(Oferta!FD77/AVERAGE(Ventas!FD75:FD77),"")</f>
        <v>5.3975301381946483</v>
      </c>
      <c r="FE77" s="57">
        <f>IFERROR(Oferta!FE77/AVERAGE(Ventas!FE75:FE77),"")</f>
        <v>10.258361959862592</v>
      </c>
      <c r="FF77" s="57">
        <f>IFERROR(Oferta!FF77/AVERAGE(Ventas!FF75:FF77),"")</f>
        <v>7.7388909451133214</v>
      </c>
    </row>
    <row r="78" spans="1:162" x14ac:dyDescent="0.2">
      <c r="A78" s="45">
        <v>42339</v>
      </c>
      <c r="B78" s="57">
        <f>IFERROR(Oferta!B78/AVERAGE(Ventas!B76:B78),"")</f>
        <v>9.1162790697674421</v>
      </c>
      <c r="C78" s="57">
        <f>IFERROR(Oferta!C78/AVERAGE(Ventas!C76:C78),"")</f>
        <v>6.4990467111534791</v>
      </c>
      <c r="D78" s="57">
        <f>IFERROR(Oferta!D78/AVERAGE(Ventas!D76:D78),"")</f>
        <v>10.707053941908713</v>
      </c>
      <c r="E78" s="57">
        <f>IFERROR(Oferta!E78/AVERAGE(Ventas!E76:E78),"")</f>
        <v>14.4765625</v>
      </c>
      <c r="F78" s="57">
        <f>IFERROR(Oferta!F78/AVERAGE(Ventas!F76:F78),"")</f>
        <v>6.6506511001347102</v>
      </c>
      <c r="G78" s="57">
        <f>IFERROR(Oferta!G78/AVERAGE(Ventas!G76:G78),"")</f>
        <v>11.617998741346758</v>
      </c>
      <c r="H78" s="57">
        <f>IFERROR(Oferta!H78/AVERAGE(Ventas!H76:H78),"")</f>
        <v>10.036316843008292</v>
      </c>
      <c r="I78" s="57">
        <f>IFERROR(Oferta!I78/AVERAGE(Ventas!I76:I78),"")</f>
        <v>2.2935483870967741</v>
      </c>
      <c r="J78" s="57">
        <f>IFERROR(Oferta!J78/AVERAGE(Ventas!J76:J78),"")</f>
        <v>7.0445344129554659</v>
      </c>
      <c r="K78" s="57">
        <f>IFERROR(Oferta!K78/AVERAGE(Ventas!K76:K78),"")</f>
        <v>6.9589041095890414</v>
      </c>
      <c r="L78" s="57">
        <f>IFERROR(Oferta!L78/AVERAGE(Ventas!L76:L78),"")</f>
        <v>13.030927835051546</v>
      </c>
      <c r="M78" s="57">
        <f>IFERROR(Oferta!M78/AVERAGE(Ventas!M76:M78),"")</f>
        <v>4.4003590664272894</v>
      </c>
      <c r="N78" s="57">
        <f>IFERROR(Oferta!N78/AVERAGE(Ventas!N76:N78),"")</f>
        <v>9.3827160493827169</v>
      </c>
      <c r="O78" s="57">
        <f>IFERROR(Oferta!O78/AVERAGE(Ventas!O76:O78),"")</f>
        <v>6.721955896452541</v>
      </c>
      <c r="P78" s="57">
        <f>IFERROR(Oferta!P78/AVERAGE(Ventas!P76:P78),"")</f>
        <v>1.7632241813602014</v>
      </c>
      <c r="Q78" s="57">
        <f>IFERROR(Oferta!Q78/AVERAGE(Ventas!Q76:Q78),"")</f>
        <v>4.7355754396791117</v>
      </c>
      <c r="R78" s="57">
        <f>IFERROR(Oferta!R78/AVERAGE(Ventas!R76:R78),"")</f>
        <v>8.4922463447053609</v>
      </c>
      <c r="S78" s="57">
        <f>IFERROR(Oferta!S78/AVERAGE(Ventas!S76:S78),"")</f>
        <v>11.940835266821345</v>
      </c>
      <c r="T78" s="57">
        <f>IFERROR(Oferta!T78/AVERAGE(Ventas!T76:T78),"")</f>
        <v>4.2742082627394762</v>
      </c>
      <c r="U78" s="57">
        <f>IFERROR(Oferta!U78/AVERAGE(Ventas!U76:U78),"")</f>
        <v>9.7483098591549293</v>
      </c>
      <c r="V78" s="57">
        <f>IFERROR(Oferta!V78/AVERAGE(Ventas!V76:V78),"")</f>
        <v>6.905097136668247</v>
      </c>
      <c r="W78" s="57" t="str">
        <f>IFERROR(Oferta!W78/AVERAGE(Ventas!W76:W78),"")</f>
        <v/>
      </c>
      <c r="X78" s="57">
        <f>IFERROR(Oferta!X78/AVERAGE(Ventas!X76:X78),"")</f>
        <v>19.088967971530248</v>
      </c>
      <c r="Y78" s="57">
        <f>IFERROR(Oferta!Y78/AVERAGE(Ventas!Y76:Y78),"")</f>
        <v>29.429577464788732</v>
      </c>
      <c r="Z78" s="57">
        <f>IFERROR(Oferta!Z78/AVERAGE(Ventas!Z76:Z78),"")</f>
        <v>18.356164383561644</v>
      </c>
      <c r="AA78" s="57">
        <f>IFERROR(Oferta!AA78/AVERAGE(Ventas!AA76:AA78),"")</f>
        <v>20.498220640569393</v>
      </c>
      <c r="AB78" s="57">
        <f>IFERROR(Oferta!AB78/AVERAGE(Ventas!AB76:AB78),"")</f>
        <v>22.711911357340721</v>
      </c>
      <c r="AC78" s="57">
        <f>IFERROR(Oferta!AC78/AVERAGE(Ventas!AC76:AC78),"")</f>
        <v>21.742990654205606</v>
      </c>
      <c r="AD78" s="57">
        <f>IFERROR(Oferta!AD78/AVERAGE(Ventas!AD76:AD78),"")</f>
        <v>0.77618069815195068</v>
      </c>
      <c r="AE78" s="57">
        <f>IFERROR(Oferta!AE78/AVERAGE(Ventas!AE76:AE78),"")</f>
        <v>8.0163934426229506</v>
      </c>
      <c r="AF78" s="57">
        <f>IFERROR(Oferta!AF78/AVERAGE(Ventas!AF76:AF78),"")</f>
        <v>11.587677725118484</v>
      </c>
      <c r="AG78" s="57">
        <f>IFERROR(Oferta!AG78/AVERAGE(Ventas!AG76:AG78),"")</f>
        <v>10.434782608695652</v>
      </c>
      <c r="AH78" s="57">
        <f>IFERROR(Oferta!AH78/AVERAGE(Ventas!AH76:AH78),"")</f>
        <v>3.192886456908345</v>
      </c>
      <c r="AI78" s="57">
        <f>IFERROR(Oferta!AI78/AVERAGE(Ventas!AI76:AI78),"")</f>
        <v>11.474358974358974</v>
      </c>
      <c r="AJ78" s="57">
        <f>IFERROR(Oferta!AJ78/AVERAGE(Ventas!AJ76:AJ78),"")</f>
        <v>6.4253544620517093</v>
      </c>
      <c r="AK78" s="57">
        <f>IFERROR(Oferta!AK78/AVERAGE(Ventas!AK76:AK78),"")</f>
        <v>0</v>
      </c>
      <c r="AL78" s="57">
        <f>IFERROR(Oferta!AL78/AVERAGE(Ventas!AL76:AL78),"")</f>
        <v>5.1660231660231659</v>
      </c>
      <c r="AM78" s="57">
        <f>IFERROR(Oferta!AM78/AVERAGE(Ventas!AM76:AM78),"")</f>
        <v>11.171548117154812</v>
      </c>
      <c r="AN78" s="57">
        <f>IFERROR(Oferta!AN78/AVERAGE(Ventas!AN76:AN78),"")</f>
        <v>9.6382978723404253</v>
      </c>
      <c r="AO78" s="57">
        <f>IFERROR(Oferta!AO78/AVERAGE(Ventas!AO76:AO78),"")</f>
        <v>5.1461538461538456</v>
      </c>
      <c r="AP78" s="57">
        <f>IFERROR(Oferta!AP78/AVERAGE(Ventas!AP76:AP78),"")</f>
        <v>10.738738738738739</v>
      </c>
      <c r="AQ78" s="57">
        <f>IFERROR(Oferta!AQ78/AVERAGE(Ventas!AQ76:AQ78),"")</f>
        <v>8.2866779089376053</v>
      </c>
      <c r="AR78" s="57" t="str">
        <f>IFERROR(Oferta!AR78/AVERAGE(Ventas!AR76:AR78),"")</f>
        <v/>
      </c>
      <c r="AS78" s="57">
        <f>IFERROR(Oferta!AS78/AVERAGE(Ventas!AS76:AS78),"")</f>
        <v>13.929648241206031</v>
      </c>
      <c r="AT78" s="57">
        <f>IFERROR(Oferta!AT78/AVERAGE(Ventas!AT76:AT78),"")</f>
        <v>12.390977443609023</v>
      </c>
      <c r="AU78" s="57">
        <f>IFERROR(Oferta!AU78/AVERAGE(Ventas!AU76:AU78),"")</f>
        <v>15</v>
      </c>
      <c r="AV78" s="57">
        <f>IFERROR(Oferta!AV78/AVERAGE(Ventas!AV76:AV78),"")</f>
        <v>13.929648241206031</v>
      </c>
      <c r="AW78" s="57">
        <f>IFERROR(Oferta!AW78/AVERAGE(Ventas!AW76:AW78),"")</f>
        <v>12.606896551724137</v>
      </c>
      <c r="AX78" s="57">
        <f>IFERROR(Oferta!AX78/AVERAGE(Ventas!AX76:AX78),"")</f>
        <v>13.022082018927444</v>
      </c>
      <c r="AY78" s="57">
        <f>IFERROR(Oferta!AY78/AVERAGE(Ventas!AY76:AY78),"")</f>
        <v>5.4345549738219896</v>
      </c>
      <c r="AZ78" s="57">
        <f>IFERROR(Oferta!AZ78/AVERAGE(Ventas!AZ76:AZ78),"")</f>
        <v>15.793103448275861</v>
      </c>
      <c r="BA78" s="57">
        <f>IFERROR(Oferta!BA78/AVERAGE(Ventas!BA76:BA78),"")</f>
        <v>21.707423580786028</v>
      </c>
      <c r="BB78" s="57">
        <f>IFERROR(Oferta!BB78/AVERAGE(Ventas!BB76:BB78),"")</f>
        <v>15</v>
      </c>
      <c r="BC78" s="57">
        <f>IFERROR(Oferta!BC78/AVERAGE(Ventas!BC76:BC78),"")</f>
        <v>8.6762589928057547</v>
      </c>
      <c r="BD78" s="57">
        <f>IFERROR(Oferta!BD78/AVERAGE(Ventas!BD76:BD78),"")</f>
        <v>21.649350649350648</v>
      </c>
      <c r="BE78" s="57">
        <f>IFERROR(Oferta!BE78/AVERAGE(Ventas!BE76:BE78),"")</f>
        <v>14.563850687622791</v>
      </c>
      <c r="BF78" s="57">
        <f>IFERROR(Oferta!BF78/AVERAGE(Ventas!BF76:BF78),"")</f>
        <v>17.142857142857142</v>
      </c>
      <c r="BG78" s="57">
        <f>IFERROR(Oferta!BG78/AVERAGE(Ventas!BG76:BG78),"")</f>
        <v>8.2280130293159619</v>
      </c>
      <c r="BH78" s="57">
        <f>IFERROR(Oferta!BH78/AVERAGE(Ventas!BH76:BH78),"")</f>
        <v>15.337499999999999</v>
      </c>
      <c r="BI78" s="57">
        <f>IFERROR(Oferta!BI78/AVERAGE(Ventas!BI76:BI78),"")</f>
        <v>20.25</v>
      </c>
      <c r="BJ78" s="57">
        <f>IFERROR(Oferta!BJ78/AVERAGE(Ventas!BJ76:BJ78),"")</f>
        <v>11.114537444933919</v>
      </c>
      <c r="BK78" s="57">
        <f>IFERROR(Oferta!BK78/AVERAGE(Ventas!BK76:BK78),"")</f>
        <v>15.398148148148149</v>
      </c>
      <c r="BL78" s="57">
        <f>IFERROR(Oferta!BL78/AVERAGE(Ventas!BL76:BL78),"")</f>
        <v>12.898457583547559</v>
      </c>
      <c r="BM78" s="57" t="str">
        <f>IFERROR(Oferta!BM78/AVERAGE(Ventas!BM76:BM78),"")</f>
        <v/>
      </c>
      <c r="BN78" s="57">
        <f>IFERROR(Oferta!BN78/AVERAGE(Ventas!BN76:BN78),"")</f>
        <v>3.5665722379603397</v>
      </c>
      <c r="BO78" s="57">
        <f>IFERROR(Oferta!BO78/AVERAGE(Ventas!BO76:BO78),"")</f>
        <v>5.2389525368248773</v>
      </c>
      <c r="BP78" s="57">
        <f>IFERROR(Oferta!BP78/AVERAGE(Ventas!BP76:BP78),"")</f>
        <v>11.52</v>
      </c>
      <c r="BQ78" s="57">
        <f>IFERROR(Oferta!BQ78/AVERAGE(Ventas!BQ76:BQ78),"")</f>
        <v>3.5665722379603397</v>
      </c>
      <c r="BR78" s="57">
        <f>IFERROR(Oferta!BR78/AVERAGE(Ventas!BR76:BR78),"")</f>
        <v>5.4858490566037732</v>
      </c>
      <c r="BS78" s="57">
        <f>IFERROR(Oferta!BS78/AVERAGE(Ventas!BS76:BS78),"")</f>
        <v>4.2867256637168145</v>
      </c>
      <c r="BT78" s="57">
        <f>IFERROR(Oferta!BT78/AVERAGE(Ventas!BT76:BT78),"")</f>
        <v>10.945054945054945</v>
      </c>
      <c r="BU78" s="57">
        <f>IFERROR(Oferta!BU78/AVERAGE(Ventas!BU76:BU78),"")</f>
        <v>7.4210526315789478</v>
      </c>
      <c r="BV78" s="57">
        <f>IFERROR(Oferta!BV78/AVERAGE(Ventas!BV76:BV78),"")</f>
        <v>18.728629579375848</v>
      </c>
      <c r="BW78" s="57">
        <f>IFERROR(Oferta!BW78/AVERAGE(Ventas!BW76:BW78),"")</f>
        <v>22.787878787878789</v>
      </c>
      <c r="BX78" s="57">
        <f>IFERROR(Oferta!BX78/AVERAGE(Ventas!BX76:BX78),"")</f>
        <v>8.0073126142595967</v>
      </c>
      <c r="BY78" s="57">
        <f>IFERROR(Oferta!BY78/AVERAGE(Ventas!BY76:BY78),"")</f>
        <v>19.588235294117645</v>
      </c>
      <c r="BZ78" s="57">
        <f>IFERROR(Oferta!BZ78/AVERAGE(Ventas!BZ76:BZ78),"")</f>
        <v>15.313765182186234</v>
      </c>
      <c r="CA78" s="57" t="str">
        <f>IFERROR(Oferta!CA78/AVERAGE(Ventas!CA76:CA78),"")</f>
        <v/>
      </c>
      <c r="CB78" s="57">
        <f>IFERROR(Oferta!CB78/AVERAGE(Ventas!CB76:CB78),"")</f>
        <v>6.0687679083094554</v>
      </c>
      <c r="CC78" s="57">
        <f>IFERROR(Oferta!CC78/AVERAGE(Ventas!CC76:CC78),"")</f>
        <v>3.5139442231075697</v>
      </c>
      <c r="CD78" s="57">
        <f>IFERROR(Oferta!CD78/AVERAGE(Ventas!CD76:CD78),"")</f>
        <v>6.5555555555555554</v>
      </c>
      <c r="CE78" s="57">
        <f>IFERROR(Oferta!CE78/AVERAGE(Ventas!CE76:CE78),"")</f>
        <v>6.0687679083094554</v>
      </c>
      <c r="CF78" s="57">
        <f>IFERROR(Oferta!CF78/AVERAGE(Ventas!CF76:CF78),"")</f>
        <v>3.8093525179856114</v>
      </c>
      <c r="CG78" s="57">
        <f>IFERROR(Oferta!CG78/AVERAGE(Ventas!CG76:CG78),"")</f>
        <v>4.6806629834254139</v>
      </c>
      <c r="CH78" s="57">
        <f>IFERROR(Oferta!CH78/AVERAGE(Ventas!CH76:CH78),"")</f>
        <v>4.7677261613691932</v>
      </c>
      <c r="CI78" s="57">
        <f>IFERROR(Oferta!CI78/AVERAGE(Ventas!CI76:CI78),"")</f>
        <v>3.8264599142197295</v>
      </c>
      <c r="CJ78" s="57">
        <f>IFERROR(Oferta!CJ78/AVERAGE(Ventas!CJ76:CJ78),"")</f>
        <v>8.240793201133144</v>
      </c>
      <c r="CK78" s="57">
        <f>IFERROR(Oferta!CK78/AVERAGE(Ventas!CK76:CK78),"")</f>
        <v>9.4488188976377945</v>
      </c>
      <c r="CL78" s="57">
        <f>IFERROR(Oferta!CL78/AVERAGE(Ventas!CL76:CL78),"")</f>
        <v>4.0265003897116136</v>
      </c>
      <c r="CM78" s="57">
        <f>IFERROR(Oferta!CM78/AVERAGE(Ventas!CM76:CM78),"")</f>
        <v>8.5604166666666668</v>
      </c>
      <c r="CN78" s="57">
        <f>IFERROR(Oferta!CN78/AVERAGE(Ventas!CN76:CN78),"")</f>
        <v>5.26091888825865</v>
      </c>
      <c r="CO78" s="57" t="str">
        <f>IFERROR(Oferta!CO78/AVERAGE(Ventas!CO76:CO78),"")</f>
        <v/>
      </c>
      <c r="CP78" s="57">
        <f>IFERROR(Oferta!CP78/AVERAGE(Ventas!CP76:CP78),"")</f>
        <v>5.4897360703812312</v>
      </c>
      <c r="CQ78" s="57">
        <f>IFERROR(Oferta!CQ78/AVERAGE(Ventas!CQ76:CQ78),"")</f>
        <v>6.0674157303370784</v>
      </c>
      <c r="CR78" s="57">
        <f>IFERROR(Oferta!CR78/AVERAGE(Ventas!CR76:CR78),"")</f>
        <v>8.3493975903614448</v>
      </c>
      <c r="CS78" s="57">
        <f>IFERROR(Oferta!CS78/AVERAGE(Ventas!CS76:CS78),"")</f>
        <v>5.4897360703812312</v>
      </c>
      <c r="CT78" s="57">
        <f>IFERROR(Oferta!CT78/AVERAGE(Ventas!CT76:CT78),"")</f>
        <v>6.7931034482758621</v>
      </c>
      <c r="CU78" s="57">
        <f>IFERROR(Oferta!CU78/AVERAGE(Ventas!CU76:CU78),"")</f>
        <v>6.0548172757475083</v>
      </c>
      <c r="CV78" s="57" t="str">
        <f>IFERROR(Oferta!CV78/AVERAGE(Ventas!CV76:CV78),"")</f>
        <v/>
      </c>
      <c r="CW78" s="57">
        <f>IFERROR(Oferta!CW78/AVERAGE(Ventas!CW76:CW78),"")</f>
        <v>6.2312138728323703</v>
      </c>
      <c r="CX78" s="57">
        <f>IFERROR(Oferta!CX78/AVERAGE(Ventas!CX76:CX78),"")</f>
        <v>13.028225806451612</v>
      </c>
      <c r="CY78" s="57">
        <f>IFERROR(Oferta!CY78/AVERAGE(Ventas!CY76:CY78),"")</f>
        <v>12.406779661016948</v>
      </c>
      <c r="CZ78" s="57">
        <f>IFERROR(Oferta!CZ78/AVERAGE(Ventas!CZ76:CZ78),"")</f>
        <v>6.2312138728323703</v>
      </c>
      <c r="DA78" s="57">
        <f>IFERROR(Oferta!DA78/AVERAGE(Ventas!DA76:DA78),"")</f>
        <v>12.908794788273616</v>
      </c>
      <c r="DB78" s="57">
        <f>IFERROR(Oferta!DB78/AVERAGE(Ventas!DB76:DB78),"")</f>
        <v>8.7130750605326881</v>
      </c>
      <c r="DC78" s="57" t="str">
        <f>IFERROR(Oferta!DC78/AVERAGE(Ventas!DC76:DC78),"")</f>
        <v/>
      </c>
      <c r="DD78" s="57">
        <f>IFERROR(Oferta!DD78/AVERAGE(Ventas!DD76:DD78),"")</f>
        <v>3.6774193548387095</v>
      </c>
      <c r="DE78" s="57">
        <f>IFERROR(Oferta!DE78/AVERAGE(Ventas!DE76:DE78),"")</f>
        <v>9.1489361702127656</v>
      </c>
      <c r="DF78" s="57">
        <f>IFERROR(Oferta!DF78/AVERAGE(Ventas!DF76:DF78),"")</f>
        <v>22.68</v>
      </c>
      <c r="DG78" s="57">
        <f>IFERROR(Oferta!DG78/AVERAGE(Ventas!DG76:DG78),"")</f>
        <v>3.6774193548387095</v>
      </c>
      <c r="DH78" s="57">
        <f>IFERROR(Oferta!DH78/AVERAGE(Ventas!DH76:DH78),"")</f>
        <v>11.186746987951807</v>
      </c>
      <c r="DI78" s="57">
        <f>IFERROR(Oferta!DI78/AVERAGE(Ventas!DI76:DI78),"")</f>
        <v>6.4786516853932579</v>
      </c>
      <c r="DJ78" s="57" t="str">
        <f>IFERROR(Oferta!DJ78/AVERAGE(Ventas!DJ76:DJ78),"")</f>
        <v/>
      </c>
      <c r="DK78" s="57">
        <f>IFERROR(Oferta!DK78/AVERAGE(Ventas!DK76:DK78),"")</f>
        <v>12.572727272727274</v>
      </c>
      <c r="DL78" s="57">
        <f>IFERROR(Oferta!DL78/AVERAGE(Ventas!DL76:DL78),"")</f>
        <v>16.588235294117649</v>
      </c>
      <c r="DM78" s="57">
        <f>IFERROR(Oferta!DM78/AVERAGE(Ventas!DM76:DM78),"")</f>
        <v>33.564356435643568</v>
      </c>
      <c r="DN78" s="57">
        <f>IFERROR(Oferta!DN78/AVERAGE(Ventas!DN76:DN78),"")</f>
        <v>12.627272727272729</v>
      </c>
      <c r="DO78" s="57">
        <f>IFERROR(Oferta!DO78/AVERAGE(Ventas!DO76:DO78),"")</f>
        <v>24.381818181818183</v>
      </c>
      <c r="DP78" s="57">
        <f>IFERROR(Oferta!DP78/AVERAGE(Ventas!DP76:DP78),"")</f>
        <v>20.463636363636365</v>
      </c>
      <c r="DQ78" s="57">
        <f>IFERROR(Oferta!DQ78/AVERAGE(Ventas!DQ76:DQ78),"")</f>
        <v>10.67741935483871</v>
      </c>
      <c r="DR78" s="57">
        <f>IFERROR(Oferta!DR78/AVERAGE(Ventas!DR76:DR78),"")</f>
        <v>15.55607476635514</v>
      </c>
      <c r="DS78" s="57">
        <f>IFERROR(Oferta!DS78/AVERAGE(Ventas!DS76:DS78),"")</f>
        <v>12.847328244274809</v>
      </c>
      <c r="DT78" s="57">
        <f>IFERROR(Oferta!DT78/AVERAGE(Ventas!DT76:DT78),"")</f>
        <v>24.13953488372093</v>
      </c>
      <c r="DU78" s="57">
        <f>IFERROR(Oferta!DU78/AVERAGE(Ventas!DU76:DU78),"")</f>
        <v>14.938775510204081</v>
      </c>
      <c r="DV78" s="57">
        <f>IFERROR(Oferta!DV78/AVERAGE(Ventas!DV76:DV78),"")</f>
        <v>14.874739039665972</v>
      </c>
      <c r="DW78" s="57">
        <f>IFERROR(Oferta!DW78/AVERAGE(Ventas!DW76:DW78),"")</f>
        <v>14.913509060955517</v>
      </c>
      <c r="DX78" s="57">
        <f>IFERROR(Oferta!DX78/AVERAGE(Ventas!DX76:DX78),"")</f>
        <v>29.777777777777779</v>
      </c>
      <c r="DY78" s="57">
        <f>IFERROR(Oferta!DY78/AVERAGE(Ventas!DY76:DY78),"")</f>
        <v>13.434782608695652</v>
      </c>
      <c r="DZ78" s="57">
        <f>IFERROR(Oferta!DZ78/AVERAGE(Ventas!DZ76:DZ78),"")</f>
        <v>14.530434782608694</v>
      </c>
      <c r="EA78" s="57">
        <f>IFERROR(Oferta!EA78/AVERAGE(Ventas!EA76:EA78),"")</f>
        <v>21.333333333333332</v>
      </c>
      <c r="EB78" s="57">
        <f>IFERROR(Oferta!EB78/AVERAGE(Ventas!EB76:EB78),"")</f>
        <v>18.03125</v>
      </c>
      <c r="EC78" s="57">
        <f>IFERROR(Oferta!EC78/AVERAGE(Ventas!EC76:EC78),"")</f>
        <v>15.024193548387096</v>
      </c>
      <c r="ED78" s="57">
        <f>IFERROR(Oferta!ED78/AVERAGE(Ventas!ED76:ED78),"")</f>
        <v>16.336363636363636</v>
      </c>
      <c r="EE78" s="57">
        <f>IFERROR(Oferta!EE78/AVERAGE(Ventas!EE76:EE78),"")</f>
        <v>3.2621082621082622</v>
      </c>
      <c r="EF78" s="57">
        <f>IFERROR(Oferta!EF78/AVERAGE(Ventas!EF76:EF78),"")</f>
        <v>5.0384915677701443</v>
      </c>
      <c r="EG78" s="57">
        <f>IFERROR(Oferta!EG78/AVERAGE(Ventas!EG76:EG78),"")</f>
        <v>9.7829830571243406</v>
      </c>
      <c r="EH78" s="57">
        <f>IFERROR(Oferta!EH78/AVERAGE(Ventas!EH76:EH78),"")</f>
        <v>12.911206368646663</v>
      </c>
      <c r="EI78" s="57">
        <f>IFERROR(Oferta!EI78/AVERAGE(Ventas!EI76:EI78),"")</f>
        <v>4.6870420241748612</v>
      </c>
      <c r="EJ78" s="57">
        <f>IFERROR(Oferta!EJ78/AVERAGE(Ventas!EJ76:EJ78),"")</f>
        <v>10.759108280254777</v>
      </c>
      <c r="EK78" s="57">
        <f>IFERROR(Oferta!EK78/AVERAGE(Ventas!EK76:EK78),"")</f>
        <v>7.6974768686645412</v>
      </c>
      <c r="EL78" s="57">
        <f>IFERROR(Oferta!EL78/AVERAGE(Ventas!EL76:EL78),"")</f>
        <v>3.6730238393977417</v>
      </c>
      <c r="EM78" s="57">
        <f>IFERROR(Oferta!EM78/AVERAGE(Ventas!EM76:EM78),"")</f>
        <v>5.5122318404215278</v>
      </c>
      <c r="EN78" s="57">
        <f>IFERROR(Oferta!EN78/AVERAGE(Ventas!EN76:EN78),"")</f>
        <v>9.8084986235617997</v>
      </c>
      <c r="EO78" s="57">
        <f>IFERROR(Oferta!EO78/AVERAGE(Ventas!EO76:EO78),"")</f>
        <v>12.940364439536168</v>
      </c>
      <c r="EP78" s="57">
        <f>IFERROR(Oferta!EP78/AVERAGE(Ventas!EP76:EP78),"")</f>
        <v>5.1444271591308279</v>
      </c>
      <c r="EQ78" s="57">
        <f>IFERROR(Oferta!EQ78/AVERAGE(Ventas!EQ76:EQ78),"")</f>
        <v>10.676632653061224</v>
      </c>
      <c r="ER78" s="57">
        <f>IFERROR(Oferta!ER78/AVERAGE(Ventas!ER76:ER78),"")</f>
        <v>7.8876464189035342</v>
      </c>
      <c r="ES78" s="57">
        <f>IFERROR(Oferta!ES78/AVERAGE(Ventas!ES76:ES78),"")</f>
        <v>3.8342324668955374</v>
      </c>
      <c r="ET78" s="57">
        <f>IFERROR(Oferta!ET78/AVERAGE(Ventas!ET76:ET78),"")</f>
        <v>5.9091571805080472</v>
      </c>
      <c r="EU78" s="57">
        <f>IFERROR(Oferta!EU78/AVERAGE(Ventas!EU76:EU78),"")</f>
        <v>9.942345533254624</v>
      </c>
      <c r="EV78" s="57">
        <f>IFERROR(Oferta!EV78/AVERAGE(Ventas!EV76:EV78),"")</f>
        <v>13.437532400207362</v>
      </c>
      <c r="EW78" s="57">
        <f>IFERROR(Oferta!EW78/AVERAGE(Ventas!EW76:EW78),"")</f>
        <v>5.5229793254529689</v>
      </c>
      <c r="EX78" s="57">
        <f>IFERROR(Oferta!EX78/AVERAGE(Ventas!EX76:EX78),"")</f>
        <v>10.904007987448296</v>
      </c>
      <c r="EY78" s="57">
        <f>IFERROR(Oferta!EY78/AVERAGE(Ventas!EY76:EY78),"")</f>
        <v>8.1584854694485838</v>
      </c>
      <c r="EZ78" s="57">
        <f>IFERROR(Oferta!EZ78/AVERAGE(Ventas!EZ76:EZ78),"")</f>
        <v>4.0048721071863582</v>
      </c>
      <c r="FA78" s="57">
        <f>IFERROR(Oferta!FA78/AVERAGE(Ventas!FA76:FA78),"")</f>
        <v>5.9381633337057318</v>
      </c>
      <c r="FB78" s="57">
        <f>IFERROR(Oferta!FB78/AVERAGE(Ventas!FB76:FB78),"")</f>
        <v>9.9766942256363524</v>
      </c>
      <c r="FC78" s="57">
        <f>IFERROR(Oferta!FC78/AVERAGE(Ventas!FC76:FC78),"")</f>
        <v>13.449792960662526</v>
      </c>
      <c r="FD78" s="57">
        <f>IFERROR(Oferta!FD78/AVERAGE(Ventas!FD76:FD78),"")</f>
        <v>5.5775435088835366</v>
      </c>
      <c r="FE78" s="57">
        <f>IFERROR(Oferta!FE78/AVERAGE(Ventas!FE76:FE78),"")</f>
        <v>10.928156165808007</v>
      </c>
      <c r="FF78" s="57">
        <f>IFERROR(Oferta!FF78/AVERAGE(Ventas!FF76:FF78),"")</f>
        <v>8.2001668056713921</v>
      </c>
    </row>
    <row r="79" spans="1:162" x14ac:dyDescent="0.2">
      <c r="A79" s="45">
        <v>42370</v>
      </c>
      <c r="B79" s="57">
        <f>IFERROR(Oferta!B79/AVERAGE(Ventas!B77:B79),"")</f>
        <v>8.9160839160839167</v>
      </c>
      <c r="C79" s="57">
        <f>IFERROR(Oferta!C79/AVERAGE(Ventas!C77:C79),"")</f>
        <v>7.4278445883441266</v>
      </c>
      <c r="D79" s="57">
        <f>IFERROR(Oferta!D79/AVERAGE(Ventas!D77:D79),"")</f>
        <v>10.460443037974683</v>
      </c>
      <c r="E79" s="57">
        <f>IFERROR(Oferta!E79/AVERAGE(Ventas!E77:E79),"")</f>
        <v>12.840848806366047</v>
      </c>
      <c r="F79" s="57">
        <f>IFERROR(Oferta!F79/AVERAGE(Ventas!F77:F79),"")</f>
        <v>7.5201735357917565</v>
      </c>
      <c r="G79" s="57">
        <f>IFERROR(Oferta!G79/AVERAGE(Ventas!G77:G79),"")</f>
        <v>11.007312614259599</v>
      </c>
      <c r="H79" s="57">
        <f>IFERROR(Oferta!H79/AVERAGE(Ventas!H77:H79),"")</f>
        <v>9.895268400664083</v>
      </c>
      <c r="I79" s="57">
        <f>IFERROR(Oferta!I79/AVERAGE(Ventas!I77:I79),"")</f>
        <v>2.8987138263665595</v>
      </c>
      <c r="J79" s="57">
        <f>IFERROR(Oferta!J79/AVERAGE(Ventas!J77:J79),"")</f>
        <v>6.9833333333333334</v>
      </c>
      <c r="K79" s="57">
        <f>IFERROR(Oferta!K79/AVERAGE(Ventas!K77:K79),"")</f>
        <v>6.8275862068965525</v>
      </c>
      <c r="L79" s="57">
        <f>IFERROR(Oferta!L79/AVERAGE(Ventas!L77:L79),"")</f>
        <v>11.941385435168739</v>
      </c>
      <c r="M79" s="57">
        <f>IFERROR(Oferta!M79/AVERAGE(Ventas!M77:M79),"")</f>
        <v>5.0901639344262302</v>
      </c>
      <c r="N79" s="57">
        <f>IFERROR(Oferta!N79/AVERAGE(Ventas!N77:N79),"")</f>
        <v>8.7585513078470818</v>
      </c>
      <c r="O79" s="57">
        <f>IFERROR(Oferta!O79/AVERAGE(Ventas!O77:O79),"")</f>
        <v>7.0208259795270029</v>
      </c>
      <c r="P79" s="57">
        <f>IFERROR(Oferta!P79/AVERAGE(Ventas!P77:P79),"")</f>
        <v>0.75870069605568446</v>
      </c>
      <c r="Q79" s="57">
        <f>IFERROR(Oferta!Q79/AVERAGE(Ventas!Q77:Q79),"")</f>
        <v>4.902018564903492</v>
      </c>
      <c r="R79" s="57">
        <f>IFERROR(Oferta!R79/AVERAGE(Ventas!R77:R79),"")</f>
        <v>8.6450921560222902</v>
      </c>
      <c r="S79" s="57">
        <f>IFERROR(Oferta!S79/AVERAGE(Ventas!S77:S79),"")</f>
        <v>10.63093415007657</v>
      </c>
      <c r="T79" s="57">
        <f>IFERROR(Oferta!T79/AVERAGE(Ventas!T77:T79),"")</f>
        <v>4.2389851485148515</v>
      </c>
      <c r="U79" s="57">
        <f>IFERROR(Oferta!U79/AVERAGE(Ventas!U77:U79),"")</f>
        <v>9.3577906018136847</v>
      </c>
      <c r="V79" s="57">
        <f>IFERROR(Oferta!V79/AVERAGE(Ventas!V77:V79),"")</f>
        <v>6.6647349915353562</v>
      </c>
      <c r="W79" s="57" t="str">
        <f>IFERROR(Oferta!W79/AVERAGE(Ventas!W77:W79),"")</f>
        <v/>
      </c>
      <c r="X79" s="57">
        <f>IFERROR(Oferta!X79/AVERAGE(Ventas!X77:X79),"")</f>
        <v>36.103448275862064</v>
      </c>
      <c r="Y79" s="57">
        <f>IFERROR(Oferta!Y79/AVERAGE(Ventas!Y77:Y79),"")</f>
        <v>38.888888888888886</v>
      </c>
      <c r="Z79" s="57">
        <f>IFERROR(Oferta!Z79/AVERAGE(Ventas!Z77:Z79),"")</f>
        <v>12.253644314868804</v>
      </c>
      <c r="AA79" s="57">
        <f>IFERROR(Oferta!AA79/AVERAGE(Ventas!AA77:AA79),"")</f>
        <v>38.834482758620688</v>
      </c>
      <c r="AB79" s="57">
        <f>IFERROR(Oferta!AB79/AVERAGE(Ventas!AB77:AB79),"")</f>
        <v>18.63192904656319</v>
      </c>
      <c r="AC79" s="57">
        <f>IFERROR(Oferta!AC79/AVERAGE(Ventas!AC77:AC79),"")</f>
        <v>23.546979865771814</v>
      </c>
      <c r="AD79" s="57">
        <f>IFERROR(Oferta!AD79/AVERAGE(Ventas!AD77:AD79),"")</f>
        <v>1.021671826625387</v>
      </c>
      <c r="AE79" s="57">
        <f>IFERROR(Oferta!AE79/AVERAGE(Ventas!AE77:AE79),"")</f>
        <v>7.541501976284585</v>
      </c>
      <c r="AF79" s="57">
        <f>IFERROR(Oferta!AF79/AVERAGE(Ventas!AF77:AF79),"")</f>
        <v>10.422077922077921</v>
      </c>
      <c r="AG79" s="57">
        <f>IFERROR(Oferta!AG79/AVERAGE(Ventas!AG77:AG79),"")</f>
        <v>15.96774193548387</v>
      </c>
      <c r="AH79" s="57">
        <f>IFERROR(Oferta!AH79/AVERAGE(Ventas!AH77:AH79),"")</f>
        <v>3.8854166666666665</v>
      </c>
      <c r="AI79" s="57">
        <f>IFERROR(Oferta!AI79/AVERAGE(Ventas!AI77:AI79),"")</f>
        <v>10.77079107505071</v>
      </c>
      <c r="AJ79" s="57">
        <f>IFERROR(Oferta!AJ79/AVERAGE(Ventas!AJ77:AJ79),"")</f>
        <v>7.0608044901777367</v>
      </c>
      <c r="AK79" s="57">
        <f>IFERROR(Oferta!AK79/AVERAGE(Ventas!AK77:AK79),"")</f>
        <v>0</v>
      </c>
      <c r="AL79" s="57">
        <f>IFERROR(Oferta!AL79/AVERAGE(Ventas!AL77:AL79),"")</f>
        <v>5.1731448763250887</v>
      </c>
      <c r="AM79" s="57">
        <f>IFERROR(Oferta!AM79/AVERAGE(Ventas!AM77:AM79),"")</f>
        <v>8.710610932475884</v>
      </c>
      <c r="AN79" s="57">
        <f>IFERROR(Oferta!AN79/AVERAGE(Ventas!AN77:AN79),"")</f>
        <v>9.1111111111111107</v>
      </c>
      <c r="AO79" s="57">
        <f>IFERROR(Oferta!AO79/AVERAGE(Ventas!AO77:AO79),"")</f>
        <v>5.1549295774647881</v>
      </c>
      <c r="AP79" s="57">
        <f>IFERROR(Oferta!AP79/AVERAGE(Ventas!AP77:AP79),"")</f>
        <v>8.7933673469387763</v>
      </c>
      <c r="AQ79" s="57">
        <f>IFERROR(Oferta!AQ79/AVERAGE(Ventas!AQ77:AQ79),"")</f>
        <v>7.2647928994082838</v>
      </c>
      <c r="AR79" s="57" t="str">
        <f>IFERROR(Oferta!AR79/AVERAGE(Ventas!AR77:AR79),"")</f>
        <v/>
      </c>
      <c r="AS79" s="57">
        <f>IFERROR(Oferta!AS79/AVERAGE(Ventas!AS77:AS79),"")</f>
        <v>13.857142857142858</v>
      </c>
      <c r="AT79" s="57">
        <f>IFERROR(Oferta!AT79/AVERAGE(Ventas!AT77:AT79),"")</f>
        <v>11.064748201438849</v>
      </c>
      <c r="AU79" s="57">
        <f>IFERROR(Oferta!AU79/AVERAGE(Ventas!AU77:AU79),"")</f>
        <v>17.322580645161288</v>
      </c>
      <c r="AV79" s="57">
        <f>IFERROR(Oferta!AV79/AVERAGE(Ventas!AV77:AV79),"")</f>
        <v>13.857142857142858</v>
      </c>
      <c r="AW79" s="57">
        <f>IFERROR(Oferta!AW79/AVERAGE(Ventas!AW77:AW79),"")</f>
        <v>11.497767857142856</v>
      </c>
      <c r="AX79" s="57">
        <f>IFERROR(Oferta!AX79/AVERAGE(Ventas!AX77:AX79),"")</f>
        <v>12.197802197802197</v>
      </c>
      <c r="AY79" s="57">
        <f>IFERROR(Oferta!AY79/AVERAGE(Ventas!AY77:AY79),"")</f>
        <v>5.4896265560165975</v>
      </c>
      <c r="AZ79" s="57">
        <f>IFERROR(Oferta!AZ79/AVERAGE(Ventas!AZ77:AZ79),"")</f>
        <v>28.904347826086955</v>
      </c>
      <c r="BA79" s="57">
        <f>IFERROR(Oferta!BA79/AVERAGE(Ventas!BA77:BA79),"")</f>
        <v>11.846938775510203</v>
      </c>
      <c r="BB79" s="57">
        <f>IFERROR(Oferta!BB79/AVERAGE(Ventas!BB77:BB79),"")</f>
        <v>2.4827586206896552</v>
      </c>
      <c r="BC79" s="57">
        <f>IFERROR(Oferta!BC79/AVERAGE(Ventas!BC77:BC79),"")</f>
        <v>13.053370786516853</v>
      </c>
      <c r="BD79" s="57">
        <f>IFERROR(Oferta!BD79/AVERAGE(Ventas!BD77:BD79),"")</f>
        <v>11.006191950464396</v>
      </c>
      <c r="BE79" s="57">
        <f>IFERROR(Oferta!BE79/AVERAGE(Ventas!BE77:BE79),"")</f>
        <v>12.079528718703976</v>
      </c>
      <c r="BF79" s="57">
        <f>IFERROR(Oferta!BF79/AVERAGE(Ventas!BF77:BF79),"")</f>
        <v>17.67153284671533</v>
      </c>
      <c r="BG79" s="57">
        <f>IFERROR(Oferta!BG79/AVERAGE(Ventas!BG77:BG79),"")</f>
        <v>8.6802507836990603</v>
      </c>
      <c r="BH79" s="57">
        <f>IFERROR(Oferta!BH79/AVERAGE(Ventas!BH77:BH79),"")</f>
        <v>14.241279069767442</v>
      </c>
      <c r="BI79" s="57">
        <f>IFERROR(Oferta!BI79/AVERAGE(Ventas!BI77:BI79),"")</f>
        <v>6</v>
      </c>
      <c r="BJ79" s="57">
        <f>IFERROR(Oferta!BJ79/AVERAGE(Ventas!BJ77:BJ79),"")</f>
        <v>11.381578947368421</v>
      </c>
      <c r="BK79" s="57">
        <f>IFERROR(Oferta!BK79/AVERAGE(Ventas!BK77:BK79),"")</f>
        <v>14.1</v>
      </c>
      <c r="BL79" s="57">
        <f>IFERROR(Oferta!BL79/AVERAGE(Ventas!BL77:BL79),"")</f>
        <v>12.562034739454093</v>
      </c>
      <c r="BM79" s="57" t="str">
        <f>IFERROR(Oferta!BM79/AVERAGE(Ventas!BM77:BM79),"")</f>
        <v/>
      </c>
      <c r="BN79" s="57">
        <f>IFERROR(Oferta!BN79/AVERAGE(Ventas!BN77:BN79),"")</f>
        <v>3.2783505154639174</v>
      </c>
      <c r="BO79" s="57">
        <f>IFERROR(Oferta!BO79/AVERAGE(Ventas!BO77:BO79),"")</f>
        <v>4.1348973607038122</v>
      </c>
      <c r="BP79" s="57">
        <f>IFERROR(Oferta!BP79/AVERAGE(Ventas!BP77:BP79),"")</f>
        <v>11.25</v>
      </c>
      <c r="BQ79" s="57">
        <f>IFERROR(Oferta!BQ79/AVERAGE(Ventas!BQ77:BQ79),"")</f>
        <v>3.2783505154639174</v>
      </c>
      <c r="BR79" s="57">
        <f>IFERROR(Oferta!BR79/AVERAGE(Ventas!BR77:BR79),"")</f>
        <v>4.415492957746479</v>
      </c>
      <c r="BS79" s="57">
        <f>IFERROR(Oferta!BS79/AVERAGE(Ventas!BS77:BS79),"")</f>
        <v>3.709178228388474</v>
      </c>
      <c r="BT79" s="57">
        <f>IFERROR(Oferta!BT79/AVERAGE(Ventas!BT77:BT79),"")</f>
        <v>4.8819875776397517</v>
      </c>
      <c r="BU79" s="57">
        <f>IFERROR(Oferta!BU79/AVERAGE(Ventas!BU77:BU79),"")</f>
        <v>7.6103896103896105</v>
      </c>
      <c r="BV79" s="57">
        <f>IFERROR(Oferta!BV79/AVERAGE(Ventas!BV77:BV79),"")</f>
        <v>18.330508474576273</v>
      </c>
      <c r="BW79" s="57">
        <f>IFERROR(Oferta!BW79/AVERAGE(Ventas!BW77:BW79),"")</f>
        <v>17.967567567567567</v>
      </c>
      <c r="BX79" s="57">
        <f>IFERROR(Oferta!BX79/AVERAGE(Ventas!BX77:BX79),"")</f>
        <v>6.9052969502407704</v>
      </c>
      <c r="BY79" s="57">
        <f>IFERROR(Oferta!BY79/AVERAGE(Ventas!BY77:BY79),"")</f>
        <v>18.264094955489615</v>
      </c>
      <c r="BZ79" s="57">
        <f>IFERROR(Oferta!BZ79/AVERAGE(Ventas!BZ77:BZ79),"")</f>
        <v>13.933292533659731</v>
      </c>
      <c r="CA79" s="57" t="str">
        <f>IFERROR(Oferta!CA79/AVERAGE(Ventas!CA77:CA79),"")</f>
        <v/>
      </c>
      <c r="CB79" s="57">
        <f>IFERROR(Oferta!CB79/AVERAGE(Ventas!CB77:CB79),"")</f>
        <v>6.6351791530944633</v>
      </c>
      <c r="CC79" s="57">
        <f>IFERROR(Oferta!CC79/AVERAGE(Ventas!CC77:CC79),"")</f>
        <v>4.6780821917808222</v>
      </c>
      <c r="CD79" s="57">
        <f>IFERROR(Oferta!CD79/AVERAGE(Ventas!CD77:CD79),"")</f>
        <v>9.3975903614457827</v>
      </c>
      <c r="CE79" s="57">
        <f>IFERROR(Oferta!CE79/AVERAGE(Ventas!CE77:CE79),"")</f>
        <v>6.6351791530944633</v>
      </c>
      <c r="CF79" s="57">
        <f>IFERROR(Oferta!CF79/AVERAGE(Ventas!CF77:CF79),"")</f>
        <v>5.0865484880083418</v>
      </c>
      <c r="CG79" s="57">
        <f>IFERROR(Oferta!CG79/AVERAGE(Ventas!CG77:CG79),"")</f>
        <v>5.6910362364907812</v>
      </c>
      <c r="CH79" s="57">
        <f>IFERROR(Oferta!CH79/AVERAGE(Ventas!CH77:CH79),"")</f>
        <v>5.641414141414141</v>
      </c>
      <c r="CI79" s="57">
        <f>IFERROR(Oferta!CI79/AVERAGE(Ventas!CI77:CI79),"")</f>
        <v>3.9087875417130147</v>
      </c>
      <c r="CJ79" s="57">
        <f>IFERROR(Oferta!CJ79/AVERAGE(Ventas!CJ77:CJ79),"")</f>
        <v>6.5823389021479715</v>
      </c>
      <c r="CK79" s="57">
        <f>IFERROR(Oferta!CK79/AVERAGE(Ventas!CK77:CK79),"")</f>
        <v>9.1378378378378375</v>
      </c>
      <c r="CL79" s="57">
        <f>IFERROR(Oferta!CL79/AVERAGE(Ventas!CL77:CL79),"")</f>
        <v>4.2215132178669101</v>
      </c>
      <c r="CM79" s="57">
        <f>IFERROR(Oferta!CM79/AVERAGE(Ventas!CM77:CM79),"")</f>
        <v>7.163491087891825</v>
      </c>
      <c r="CN79" s="57">
        <f>IFERROR(Oferta!CN79/AVERAGE(Ventas!CN77:CN79),"")</f>
        <v>5.1947946319642133</v>
      </c>
      <c r="CO79" s="57" t="str">
        <f>IFERROR(Oferta!CO79/AVERAGE(Ventas!CO77:CO79),"")</f>
        <v/>
      </c>
      <c r="CP79" s="57">
        <f>IFERROR(Oferta!CP79/AVERAGE(Ventas!CP77:CP79),"")</f>
        <v>10.232142857142856</v>
      </c>
      <c r="CQ79" s="57">
        <f>IFERROR(Oferta!CQ79/AVERAGE(Ventas!CQ77:CQ79),"")</f>
        <v>6.5962732919254661</v>
      </c>
      <c r="CR79" s="57">
        <f>IFERROR(Oferta!CR79/AVERAGE(Ventas!CR77:CR79),"")</f>
        <v>10.03448275862069</v>
      </c>
      <c r="CS79" s="57">
        <f>IFERROR(Oferta!CS79/AVERAGE(Ventas!CS77:CS79),"")</f>
        <v>10.232142857142856</v>
      </c>
      <c r="CT79" s="57">
        <f>IFERROR(Oferta!CT79/AVERAGE(Ventas!CT77:CT79),"")</f>
        <v>7.506849315068493</v>
      </c>
      <c r="CU79" s="57">
        <f>IFERROR(Oferta!CU79/AVERAGE(Ventas!CU77:CU79),"")</f>
        <v>8.8848758465011297</v>
      </c>
      <c r="CV79" s="57" t="str">
        <f>IFERROR(Oferta!CV79/AVERAGE(Ventas!CV77:CV79),"")</f>
        <v/>
      </c>
      <c r="CW79" s="57">
        <f>IFERROR(Oferta!CW79/AVERAGE(Ventas!CW77:CW79),"")</f>
        <v>9</v>
      </c>
      <c r="CX79" s="57">
        <f>IFERROR(Oferta!CX79/AVERAGE(Ventas!CX77:CX79),"")</f>
        <v>10.641509433962264</v>
      </c>
      <c r="CY79" s="57">
        <f>IFERROR(Oferta!CY79/AVERAGE(Ventas!CY77:CY79),"")</f>
        <v>13.6056338028169</v>
      </c>
      <c r="CZ79" s="57">
        <f>IFERROR(Oferta!CZ79/AVERAGE(Ventas!CZ77:CZ79),"")</f>
        <v>9</v>
      </c>
      <c r="DA79" s="57">
        <f>IFERROR(Oferta!DA79/AVERAGE(Ventas!DA77:DA79),"")</f>
        <v>11.182519280205657</v>
      </c>
      <c r="DB79" s="57">
        <f>IFERROR(Oferta!DB79/AVERAGE(Ventas!DB77:DB79),"")</f>
        <v>9.9988235294117658</v>
      </c>
      <c r="DC79" s="57">
        <f>IFERROR(Oferta!DC79/AVERAGE(Ventas!DC77:DC79),"")</f>
        <v>93</v>
      </c>
      <c r="DD79" s="57">
        <f>IFERROR(Oferta!DD79/AVERAGE(Ventas!DD77:DD79),"")</f>
        <v>4.1045454545454545</v>
      </c>
      <c r="DE79" s="57">
        <f>IFERROR(Oferta!DE79/AVERAGE(Ventas!DE77:DE79),"")</f>
        <v>16.980582524271842</v>
      </c>
      <c r="DF79" s="57">
        <f>IFERROR(Oferta!DF79/AVERAGE(Ventas!DF77:DF79),"")</f>
        <v>31.263157894736842</v>
      </c>
      <c r="DG79" s="57">
        <f>IFERROR(Oferta!DG79/AVERAGE(Ventas!DG77:DG79),"")</f>
        <v>7.2236842105263159</v>
      </c>
      <c r="DH79" s="57">
        <f>IFERROR(Oferta!DH79/AVERAGE(Ventas!DH77:DH79),"")</f>
        <v>19.204918032786885</v>
      </c>
      <c r="DI79" s="57">
        <f>IFERROR(Oferta!DI79/AVERAGE(Ventas!DI77:DI79),"")</f>
        <v>11.4</v>
      </c>
      <c r="DJ79" s="57" t="str">
        <f>IFERROR(Oferta!DJ79/AVERAGE(Ventas!DJ77:DJ79),"")</f>
        <v/>
      </c>
      <c r="DK79" s="57">
        <f>IFERROR(Oferta!DK79/AVERAGE(Ventas!DK77:DK79),"")</f>
        <v>13.762886597938143</v>
      </c>
      <c r="DL79" s="57">
        <f>IFERROR(Oferta!DL79/AVERAGE(Ventas!DL77:DL79),"")</f>
        <v>15.936170212765957</v>
      </c>
      <c r="DM79" s="57">
        <f>IFERROR(Oferta!DM79/AVERAGE(Ventas!DM77:DM79),"")</f>
        <v>19.508379888268156</v>
      </c>
      <c r="DN79" s="57">
        <f>IFERROR(Oferta!DN79/AVERAGE(Ventas!DN77:DN79),"")</f>
        <v>13.824742268041236</v>
      </c>
      <c r="DO79" s="57">
        <f>IFERROR(Oferta!DO79/AVERAGE(Ventas!DO77:DO79),"")</f>
        <v>17.934374999999999</v>
      </c>
      <c r="DP79" s="57">
        <f>IFERROR(Oferta!DP79/AVERAGE(Ventas!DP77:DP79),"")</f>
        <v>16.978417266187051</v>
      </c>
      <c r="DQ79" s="57">
        <f>IFERROR(Oferta!DQ79/AVERAGE(Ventas!DQ77:DQ79),"")</f>
        <v>9.67741935483871</v>
      </c>
      <c r="DR79" s="57">
        <f>IFERROR(Oferta!DR79/AVERAGE(Ventas!DR77:DR79),"")</f>
        <v>14.553680981595091</v>
      </c>
      <c r="DS79" s="57">
        <f>IFERROR(Oferta!DS79/AVERAGE(Ventas!DS77:DS79),"")</f>
        <v>15.418604651162791</v>
      </c>
      <c r="DT79" s="57">
        <f>IFERROR(Oferta!DT79/AVERAGE(Ventas!DT77:DT79),"")</f>
        <v>19.824742268041234</v>
      </c>
      <c r="DU79" s="57">
        <f>IFERROR(Oferta!DU79/AVERAGE(Ventas!DU77:DU79),"")</f>
        <v>13.944966442953019</v>
      </c>
      <c r="DV79" s="57">
        <f>IFERROR(Oferta!DV79/AVERAGE(Ventas!DV77:DV79),"")</f>
        <v>16.301652892561982</v>
      </c>
      <c r="DW79" s="57">
        <f>IFERROR(Oferta!DW79/AVERAGE(Ventas!DW77:DW79),"")</f>
        <v>14.87306753458096</v>
      </c>
      <c r="DX79" s="57">
        <f>IFERROR(Oferta!DX79/AVERAGE(Ventas!DX77:DX79),"")</f>
        <v>9.8307692307692296</v>
      </c>
      <c r="DY79" s="57">
        <f>IFERROR(Oferta!DY79/AVERAGE(Ventas!DY77:DY79),"")</f>
        <v>12.739726027397261</v>
      </c>
      <c r="DZ79" s="57">
        <f>IFERROR(Oferta!DZ79/AVERAGE(Ventas!DZ77:DZ79),"")</f>
        <v>17.285714285714285</v>
      </c>
      <c r="EA79" s="57">
        <f>IFERROR(Oferta!EA79/AVERAGE(Ventas!EA77:EA79),"")</f>
        <v>22.875</v>
      </c>
      <c r="EB79" s="57">
        <f>IFERROR(Oferta!EB79/AVERAGE(Ventas!EB77:EB79),"")</f>
        <v>11.369565217391305</v>
      </c>
      <c r="EC79" s="57">
        <f>IFERROR(Oferta!EC79/AVERAGE(Ventas!EC77:EC79),"")</f>
        <v>17.619402985074629</v>
      </c>
      <c r="ED79" s="57">
        <f>IFERROR(Oferta!ED79/AVERAGE(Ventas!ED77:ED79),"")</f>
        <v>14.448529411764705</v>
      </c>
      <c r="EE79" s="57">
        <f>IFERROR(Oferta!EE79/AVERAGE(Ventas!EE77:EE79),"")</f>
        <v>2.9136153572698187</v>
      </c>
      <c r="EF79" s="57">
        <f>IFERROR(Oferta!EF79/AVERAGE(Ventas!EF77:EF79),"")</f>
        <v>5.3332553788587465</v>
      </c>
      <c r="EG79" s="57">
        <f>IFERROR(Oferta!EG79/AVERAGE(Ventas!EG77:EG79),"")</f>
        <v>9.5697096521056757</v>
      </c>
      <c r="EH79" s="57">
        <f>IFERROR(Oferta!EH79/AVERAGE(Ventas!EH77:EH79),"")</f>
        <v>11.462456284715079</v>
      </c>
      <c r="EI79" s="57">
        <f>IFERROR(Oferta!EI79/AVERAGE(Ventas!EI77:EI79),"")</f>
        <v>4.898088357521897</v>
      </c>
      <c r="EJ79" s="57">
        <f>IFERROR(Oferta!EJ79/AVERAGE(Ventas!EJ77:EJ79),"")</f>
        <v>10.133129210042867</v>
      </c>
      <c r="EK79" s="57">
        <f>IFERROR(Oferta!EK79/AVERAGE(Ventas!EK77:EK79),"")</f>
        <v>7.5720183916674486</v>
      </c>
      <c r="EL79" s="57">
        <f>IFERROR(Oferta!EL79/AVERAGE(Ventas!EL77:EL79),"")</f>
        <v>3.6034139402560452</v>
      </c>
      <c r="EM79" s="57">
        <f>IFERROR(Oferta!EM79/AVERAGE(Ventas!EM77:EM79),"")</f>
        <v>5.8846008799497174</v>
      </c>
      <c r="EN79" s="57">
        <f>IFERROR(Oferta!EN79/AVERAGE(Ventas!EN77:EN79),"")</f>
        <v>9.4495087883445823</v>
      </c>
      <c r="EO79" s="57">
        <f>IFERROR(Oferta!EO79/AVERAGE(Ventas!EO77:EO79),"")</f>
        <v>11.45002730748225</v>
      </c>
      <c r="EP79" s="57">
        <f>IFERROR(Oferta!EP79/AVERAGE(Ventas!EP77:EP79),"")</f>
        <v>5.4718146718146716</v>
      </c>
      <c r="EQ79" s="57">
        <f>IFERROR(Oferta!EQ79/AVERAGE(Ventas!EQ77:EQ79),"")</f>
        <v>9.9867031677747349</v>
      </c>
      <c r="ER79" s="57">
        <f>IFERROR(Oferta!ER79/AVERAGE(Ventas!ER77:ER79),"")</f>
        <v>7.7876181640380135</v>
      </c>
      <c r="ES79" s="57">
        <f>IFERROR(Oferta!ES79/AVERAGE(Ventas!ES77:ES79),"")</f>
        <v>3.9590707964601775</v>
      </c>
      <c r="ET79" s="57">
        <f>IFERROR(Oferta!ET79/AVERAGE(Ventas!ET77:ET79),"")</f>
        <v>6.3648371669323609</v>
      </c>
      <c r="EU79" s="57">
        <f>IFERROR(Oferta!EU79/AVERAGE(Ventas!EU77:EU79),"")</f>
        <v>9.6933988676662715</v>
      </c>
      <c r="EV79" s="57">
        <f>IFERROR(Oferta!EV79/AVERAGE(Ventas!EV77:EV79),"")</f>
        <v>11.906709481155991</v>
      </c>
      <c r="EW79" s="57">
        <f>IFERROR(Oferta!EW79/AVERAGE(Ventas!EW77:EW79),"")</f>
        <v>5.9541076487252127</v>
      </c>
      <c r="EX79" s="57">
        <f>IFERROR(Oferta!EX79/AVERAGE(Ventas!EX77:EX79),"")</f>
        <v>10.288949522510231</v>
      </c>
      <c r="EY79" s="57">
        <f>IFERROR(Oferta!EY79/AVERAGE(Ventas!EY77:EY79),"")</f>
        <v>8.1621959694232107</v>
      </c>
      <c r="EZ79" s="57">
        <f>IFERROR(Oferta!EZ79/AVERAGE(Ventas!EZ77:EZ79),"")</f>
        <v>4.0627546862265689</v>
      </c>
      <c r="FA79" s="57">
        <f>IFERROR(Oferta!FA79/AVERAGE(Ventas!FA77:FA79),"")</f>
        <v>6.3912229971083514</v>
      </c>
      <c r="FB79" s="57">
        <f>IFERROR(Oferta!FB79/AVERAGE(Ventas!FB77:FB79),"")</f>
        <v>9.7524538551762454</v>
      </c>
      <c r="FC79" s="57">
        <f>IFERROR(Oferta!FC79/AVERAGE(Ventas!FC77:FC79),"")</f>
        <v>11.921518987341772</v>
      </c>
      <c r="FD79" s="57">
        <f>IFERROR(Oferta!FD79/AVERAGE(Ventas!FD77:FD79),"")</f>
        <v>5.9891640866873068</v>
      </c>
      <c r="FE79" s="57">
        <f>IFERROR(Oferta!FE79/AVERAGE(Ventas!FE77:FE79),"")</f>
        <v>10.333348399927679</v>
      </c>
      <c r="FF79" s="57">
        <f>IFERROR(Oferta!FF79/AVERAGE(Ventas!FF77:FF79),"")</f>
        <v>8.2015560977855539</v>
      </c>
    </row>
    <row r="80" spans="1:162" x14ac:dyDescent="0.2">
      <c r="A80" s="45">
        <v>42401</v>
      </c>
      <c r="B80" s="57">
        <f>IFERROR(Oferta!B80/AVERAGE(Ventas!B78:B80),"")</f>
        <v>8.1369863013698627</v>
      </c>
      <c r="C80" s="57">
        <f>IFERROR(Oferta!C80/AVERAGE(Ventas!C78:C80),"")</f>
        <v>7.0939805825242717</v>
      </c>
      <c r="D80" s="57">
        <f>IFERROR(Oferta!D80/AVERAGE(Ventas!D78:D80),"")</f>
        <v>10.484964200477327</v>
      </c>
      <c r="E80" s="57">
        <f>IFERROR(Oferta!E80/AVERAGE(Ventas!E78:E80),"")</f>
        <v>12.605597964376591</v>
      </c>
      <c r="F80" s="57">
        <f>IFERROR(Oferta!F80/AVERAGE(Ventas!F78:F80),"")</f>
        <v>7.149944873208379</v>
      </c>
      <c r="G80" s="57">
        <f>IFERROR(Oferta!G80/AVERAGE(Ventas!G78:G80),"")</f>
        <v>10.950642577761222</v>
      </c>
      <c r="H80" s="57">
        <f>IFERROR(Oferta!H80/AVERAGE(Ventas!H78:H80),"")</f>
        <v>9.6723114956736715</v>
      </c>
      <c r="I80" s="57">
        <f>IFERROR(Oferta!I80/AVERAGE(Ventas!I78:I80),"")</f>
        <v>2.8078291814946619</v>
      </c>
      <c r="J80" s="57">
        <f>IFERROR(Oferta!J80/AVERAGE(Ventas!J78:J80),"")</f>
        <v>5.9848101265822793</v>
      </c>
      <c r="K80" s="57">
        <f>IFERROR(Oferta!K80/AVERAGE(Ventas!K78:K80),"")</f>
        <v>7.6144927536231881</v>
      </c>
      <c r="L80" s="57">
        <f>IFERROR(Oferta!L80/AVERAGE(Ventas!L78:L80),"")</f>
        <v>13.399209486166008</v>
      </c>
      <c r="M80" s="57">
        <f>IFERROR(Oferta!M80/AVERAGE(Ventas!M78:M80),"")</f>
        <v>4.6642011834319526</v>
      </c>
      <c r="N80" s="57">
        <f>IFERROR(Oferta!N80/AVERAGE(Ventas!N78:N80),"")</f>
        <v>9.5139519792342639</v>
      </c>
      <c r="O80" s="57">
        <f>IFERROR(Oferta!O80/AVERAGE(Ventas!O78:O80),"")</f>
        <v>7.2474939509160041</v>
      </c>
      <c r="P80" s="57">
        <f>IFERROR(Oferta!P80/AVERAGE(Ventas!P78:P80),"")</f>
        <v>0.76175548589341702</v>
      </c>
      <c r="Q80" s="57">
        <f>IFERROR(Oferta!Q80/AVERAGE(Ventas!Q78:Q80),"")</f>
        <v>5.1316764433467119</v>
      </c>
      <c r="R80" s="57">
        <f>IFERROR(Oferta!R80/AVERAGE(Ventas!R78:R80),"")</f>
        <v>9.1946460980036306</v>
      </c>
      <c r="S80" s="57">
        <f>IFERROR(Oferta!S80/AVERAGE(Ventas!S78:S80),"")</f>
        <v>11.29445727482679</v>
      </c>
      <c r="T80" s="57">
        <f>IFERROR(Oferta!T80/AVERAGE(Ventas!T78:T80),"")</f>
        <v>4.4125612587051846</v>
      </c>
      <c r="U80" s="57">
        <f>IFERROR(Oferta!U80/AVERAGE(Ventas!U78:U80),"")</f>
        <v>9.9733085926348846</v>
      </c>
      <c r="V80" s="57">
        <f>IFERROR(Oferta!V80/AVERAGE(Ventas!V78:V80),"")</f>
        <v>7.052032520325203</v>
      </c>
      <c r="W80" s="57" t="str">
        <f>IFERROR(Oferta!W80/AVERAGE(Ventas!W78:W80),"")</f>
        <v/>
      </c>
      <c r="X80" s="57">
        <f>IFERROR(Oferta!X80/AVERAGE(Ventas!X78:X80),"")</f>
        <v>9.7781109445277359</v>
      </c>
      <c r="Y80" s="57">
        <f>IFERROR(Oferta!Y80/AVERAGE(Ventas!Y78:Y80),"")</f>
        <v>22.699507389162559</v>
      </c>
      <c r="Z80" s="57">
        <f>IFERROR(Oferta!Z80/AVERAGE(Ventas!Z78:Z80),"")</f>
        <v>10.365728900255753</v>
      </c>
      <c r="AA80" s="57">
        <f>IFERROR(Oferta!AA80/AVERAGE(Ventas!AA78:AA80),"")</f>
        <v>10.371814092953523</v>
      </c>
      <c r="AB80" s="57">
        <f>IFERROR(Oferta!AB80/AVERAGE(Ventas!AB78:AB80),"")</f>
        <v>14.580808080808081</v>
      </c>
      <c r="AC80" s="57">
        <f>IFERROR(Oferta!AC80/AVERAGE(Ventas!AC78:AC80),"")</f>
        <v>12.354480570975417</v>
      </c>
      <c r="AD80" s="57">
        <f>IFERROR(Oferta!AD80/AVERAGE(Ventas!AD78:AD80),"")</f>
        <v>1.7484662576687116</v>
      </c>
      <c r="AE80" s="57">
        <f>IFERROR(Oferta!AE80/AVERAGE(Ventas!AE78:AE80),"")</f>
        <v>7.7757847533632294</v>
      </c>
      <c r="AF80" s="57">
        <f>IFERROR(Oferta!AF80/AVERAGE(Ventas!AF78:AF80),"")</f>
        <v>7.5567010309278349</v>
      </c>
      <c r="AG80" s="57">
        <f>IFERROR(Oferta!AG80/AVERAGE(Ventas!AG78:AG80),"")</f>
        <v>16.852941176470587</v>
      </c>
      <c r="AH80" s="57">
        <f>IFERROR(Oferta!AH80/AVERAGE(Ventas!AH78:AH80),"")</f>
        <v>5.2305699481865293</v>
      </c>
      <c r="AI80" s="57">
        <f>IFERROR(Oferta!AI80/AVERAGE(Ventas!AI78:AI80),"")</f>
        <v>8.0698051948051948</v>
      </c>
      <c r="AJ80" s="57">
        <f>IFERROR(Oferta!AJ80/AVERAGE(Ventas!AJ78:AJ80),"")</f>
        <v>6.976047904191617</v>
      </c>
      <c r="AK80" s="57" t="str">
        <f>IFERROR(Oferta!AK80/AVERAGE(Ventas!AK78:AK80),"")</f>
        <v/>
      </c>
      <c r="AL80" s="57">
        <f>IFERROR(Oferta!AL80/AVERAGE(Ventas!AL78:AL80),"")</f>
        <v>4.822916666666667</v>
      </c>
      <c r="AM80" s="57">
        <f>IFERROR(Oferta!AM80/AVERAGE(Ventas!AM78:AM80),"")</f>
        <v>6.0552995391705071</v>
      </c>
      <c r="AN80" s="57">
        <f>IFERROR(Oferta!AN80/AVERAGE(Ventas!AN78:AN80),"")</f>
        <v>10.184210526315789</v>
      </c>
      <c r="AO80" s="57">
        <f>IFERROR(Oferta!AO80/AVERAGE(Ventas!AO78:AO80),"")</f>
        <v>4.822916666666667</v>
      </c>
      <c r="AP80" s="57">
        <f>IFERROR(Oferta!AP80/AVERAGE(Ventas!AP78:AP80),"")</f>
        <v>6.6705882352941179</v>
      </c>
      <c r="AQ80" s="57">
        <f>IFERROR(Oferta!AQ80/AVERAGE(Ventas!AQ78:AQ80),"")</f>
        <v>6.003759398496241</v>
      </c>
      <c r="AR80" s="57" t="str">
        <f>IFERROR(Oferta!AR80/AVERAGE(Ventas!AR78:AR80),"")</f>
        <v/>
      </c>
      <c r="AS80" s="57">
        <f>IFERROR(Oferta!AS80/AVERAGE(Ventas!AS78:AS80),"")</f>
        <v>16.562130177514792</v>
      </c>
      <c r="AT80" s="57">
        <f>IFERROR(Oferta!AT80/AVERAGE(Ventas!AT78:AT80),"")</f>
        <v>8.1232604373757464</v>
      </c>
      <c r="AU80" s="57">
        <f>IFERROR(Oferta!AU80/AVERAGE(Ventas!AU78:AU80),"")</f>
        <v>10.953488372093023</v>
      </c>
      <c r="AV80" s="57">
        <f>IFERROR(Oferta!AV80/AVERAGE(Ventas!AV78:AV80),"")</f>
        <v>16.562130177514792</v>
      </c>
      <c r="AW80" s="57">
        <f>IFERROR(Oferta!AW80/AVERAGE(Ventas!AW78:AW80),"")</f>
        <v>8.3461538461538467</v>
      </c>
      <c r="AX80" s="57">
        <f>IFERROR(Oferta!AX80/AVERAGE(Ventas!AX78:AX80),"")</f>
        <v>10.288111888111887</v>
      </c>
      <c r="AY80" s="57">
        <f>IFERROR(Oferta!AY80/AVERAGE(Ventas!AY78:AY80),"")</f>
        <v>6.3650793650793647</v>
      </c>
      <c r="AZ80" s="57">
        <f>IFERROR(Oferta!AZ80/AVERAGE(Ventas!AZ78:AZ80),"")</f>
        <v>29.139705882352938</v>
      </c>
      <c r="BA80" s="57">
        <f>IFERROR(Oferta!BA80/AVERAGE(Ventas!BA78:BA80),"")</f>
        <v>10.551724137931036</v>
      </c>
      <c r="BB80" s="57">
        <f>IFERROR(Oferta!BB80/AVERAGE(Ventas!BB78:BB80),"")</f>
        <v>1.96875</v>
      </c>
      <c r="BC80" s="57">
        <f>IFERROR(Oferta!BC80/AVERAGE(Ventas!BC78:BC80),"")</f>
        <v>15.895384615384616</v>
      </c>
      <c r="BD80" s="57">
        <f>IFERROR(Oferta!BD80/AVERAGE(Ventas!BD78:BD80),"")</f>
        <v>9.7692307692307701</v>
      </c>
      <c r="BE80" s="57">
        <f>IFERROR(Oferta!BE80/AVERAGE(Ventas!BE78:BE80),"")</f>
        <v>12.714497041420119</v>
      </c>
      <c r="BF80" s="57">
        <f>IFERROR(Oferta!BF80/AVERAGE(Ventas!BF78:BF80),"")</f>
        <v>17.653846153846153</v>
      </c>
      <c r="BG80" s="57">
        <f>IFERROR(Oferta!BG80/AVERAGE(Ventas!BG78:BG80),"")</f>
        <v>10.488997555012224</v>
      </c>
      <c r="BH80" s="57">
        <f>IFERROR(Oferta!BH80/AVERAGE(Ventas!BH78:BH80),"")</f>
        <v>14.130548302872063</v>
      </c>
      <c r="BI80" s="57">
        <f>IFERROR(Oferta!BI80/AVERAGE(Ventas!BI78:BI80),"")</f>
        <v>8.25</v>
      </c>
      <c r="BJ80" s="57">
        <f>IFERROR(Oferta!BJ80/AVERAGE(Ventas!BJ78:BJ80),"")</f>
        <v>12.217068645640074</v>
      </c>
      <c r="BK80" s="57">
        <f>IFERROR(Oferta!BK80/AVERAGE(Ventas!BK78:BK80),"")</f>
        <v>14.069767441860465</v>
      </c>
      <c r="BL80" s="57">
        <f>IFERROR(Oferta!BL80/AVERAGE(Ventas!BL78:BL80),"")</f>
        <v>12.991360691144708</v>
      </c>
      <c r="BM80" s="57" t="str">
        <f>IFERROR(Oferta!BM80/AVERAGE(Ventas!BM78:BM80),"")</f>
        <v/>
      </c>
      <c r="BN80" s="57">
        <f>IFERROR(Oferta!BN80/AVERAGE(Ventas!BN78:BN80),"")</f>
        <v>3.1581769436997318</v>
      </c>
      <c r="BO80" s="57">
        <f>IFERROR(Oferta!BO80/AVERAGE(Ventas!BO78:BO80),"")</f>
        <v>3.4100418410041842</v>
      </c>
      <c r="BP80" s="57">
        <f>IFERROR(Oferta!BP80/AVERAGE(Ventas!BP78:BP80),"")</f>
        <v>8.454545454545455</v>
      </c>
      <c r="BQ80" s="57">
        <f>IFERROR(Oferta!BQ80/AVERAGE(Ventas!BQ78:BQ80),"")</f>
        <v>3.1581769436997318</v>
      </c>
      <c r="BR80" s="57">
        <f>IFERROR(Oferta!BR80/AVERAGE(Ventas!BR78:BR80),"")</f>
        <v>3.6320000000000001</v>
      </c>
      <c r="BS80" s="57">
        <f>IFERROR(Oferta!BS80/AVERAGE(Ventas!BS78:BS80),"")</f>
        <v>3.3483146067415732</v>
      </c>
      <c r="BT80" s="57">
        <f>IFERROR(Oferta!BT80/AVERAGE(Ventas!BT78:BT80),"")</f>
        <v>6.3084112149532716</v>
      </c>
      <c r="BU80" s="57">
        <f>IFERROR(Oferta!BU80/AVERAGE(Ventas!BU78:BU80),"")</f>
        <v>8.9294117647058826</v>
      </c>
      <c r="BV80" s="57">
        <f>IFERROR(Oferta!BV80/AVERAGE(Ventas!BV78:BV80),"")</f>
        <v>16.900113507377977</v>
      </c>
      <c r="BW80" s="57">
        <f>IFERROR(Oferta!BW80/AVERAGE(Ventas!BW78:BW80),"")</f>
        <v>17.294117647058822</v>
      </c>
      <c r="BX80" s="57">
        <f>IFERROR(Oferta!BX80/AVERAGE(Ventas!BX78:BX80),"")</f>
        <v>8.3020134228187921</v>
      </c>
      <c r="BY80" s="57">
        <f>IFERROR(Oferta!BY80/AVERAGE(Ventas!BY78:BY80),"")</f>
        <v>16.969101123595507</v>
      </c>
      <c r="BZ80" s="57">
        <f>IFERROR(Oferta!BZ80/AVERAGE(Ventas!BZ78:BZ80),"")</f>
        <v>14.411881188118812</v>
      </c>
      <c r="CA80" s="57" t="str">
        <f>IFERROR(Oferta!CA80/AVERAGE(Ventas!CA78:CA80),"")</f>
        <v/>
      </c>
      <c r="CB80" s="57">
        <f>IFERROR(Oferta!CB80/AVERAGE(Ventas!CB78:CB80),"")</f>
        <v>7.7804459691252141</v>
      </c>
      <c r="CC80" s="57">
        <f>IFERROR(Oferta!CC80/AVERAGE(Ventas!CC78:CC80),"")</f>
        <v>8.3669724770642198</v>
      </c>
      <c r="CD80" s="57">
        <f>IFERROR(Oferta!CD80/AVERAGE(Ventas!CD78:CD80),"")</f>
        <v>10.956521739130435</v>
      </c>
      <c r="CE80" s="57">
        <f>IFERROR(Oferta!CE80/AVERAGE(Ventas!CE78:CE80),"")</f>
        <v>7.7804459691252141</v>
      </c>
      <c r="CF80" s="57">
        <f>IFERROR(Oferta!CF80/AVERAGE(Ventas!CF78:CF80),"")</f>
        <v>8.614107883817427</v>
      </c>
      <c r="CG80" s="57">
        <f>IFERROR(Oferta!CG80/AVERAGE(Ventas!CG78:CG80),"")</f>
        <v>8.2419601837672278</v>
      </c>
      <c r="CH80" s="57">
        <f>IFERROR(Oferta!CH80/AVERAGE(Ventas!CH78:CH80),"")</f>
        <v>4.4342105263157894</v>
      </c>
      <c r="CI80" s="57">
        <f>IFERROR(Oferta!CI80/AVERAGE(Ventas!CI78:CI80),"")</f>
        <v>3.9776286353467563</v>
      </c>
      <c r="CJ80" s="57">
        <f>IFERROR(Oferta!CJ80/AVERAGE(Ventas!CJ78:CJ80),"")</f>
        <v>5.9687964338781576</v>
      </c>
      <c r="CK80" s="57">
        <f>IFERROR(Oferta!CK80/AVERAGE(Ventas!CK78:CK80),"")</f>
        <v>9.2479999999999993</v>
      </c>
      <c r="CL80" s="57">
        <f>IFERROR(Oferta!CL80/AVERAGE(Ventas!CL78:CL80),"")</f>
        <v>4.070409982174688</v>
      </c>
      <c r="CM80" s="57">
        <f>IFERROR(Oferta!CM80/AVERAGE(Ventas!CM78:CM80),"")</f>
        <v>6.6833236490412551</v>
      </c>
      <c r="CN80" s="57">
        <f>IFERROR(Oferta!CN80/AVERAGE(Ventas!CN78:CN80),"")</f>
        <v>4.9543935521918616</v>
      </c>
      <c r="CO80" s="57" t="str">
        <f>IFERROR(Oferta!CO80/AVERAGE(Ventas!CO78:CO80),"")</f>
        <v/>
      </c>
      <c r="CP80" s="57">
        <f>IFERROR(Oferta!CP80/AVERAGE(Ventas!CP78:CP80),"")</f>
        <v>6.3372781065088759</v>
      </c>
      <c r="CQ80" s="57">
        <f>IFERROR(Oferta!CQ80/AVERAGE(Ventas!CQ78:CQ80),"")</f>
        <v>6.7655172413793103</v>
      </c>
      <c r="CR80" s="57">
        <f>IFERROR(Oferta!CR80/AVERAGE(Ventas!CR78:CR80),"")</f>
        <v>7.4117647058823524</v>
      </c>
      <c r="CS80" s="57">
        <f>IFERROR(Oferta!CS80/AVERAGE(Ventas!CS78:CS80),"")</f>
        <v>6.3372781065088759</v>
      </c>
      <c r="CT80" s="57">
        <f>IFERROR(Oferta!CT80/AVERAGE(Ventas!CT78:CT80),"")</f>
        <v>6.971830985915493</v>
      </c>
      <c r="CU80" s="57">
        <f>IFERROR(Oferta!CU80/AVERAGE(Ventas!CU78:CU80),"")</f>
        <v>6.5825771324863886</v>
      </c>
      <c r="CV80" s="57" t="str">
        <f>IFERROR(Oferta!CV80/AVERAGE(Ventas!CV78:CV80),"")</f>
        <v/>
      </c>
      <c r="CW80" s="57">
        <f>IFERROR(Oferta!CW80/AVERAGE(Ventas!CW78:CW80),"")</f>
        <v>9.8326271186440675</v>
      </c>
      <c r="CX80" s="57">
        <f>IFERROR(Oferta!CX80/AVERAGE(Ventas!CX78:CX80),"")</f>
        <v>8.7846153846153854</v>
      </c>
      <c r="CY80" s="57">
        <f>IFERROR(Oferta!CY80/AVERAGE(Ventas!CY78:CY80),"")</f>
        <v>10.290697674418604</v>
      </c>
      <c r="CZ80" s="57">
        <f>IFERROR(Oferta!CZ80/AVERAGE(Ventas!CZ78:CZ80),"")</f>
        <v>9.8326271186440675</v>
      </c>
      <c r="DA80" s="57">
        <f>IFERROR(Oferta!DA80/AVERAGE(Ventas!DA78:DA80),"")</f>
        <v>9.0567226890756309</v>
      </c>
      <c r="DB80" s="57">
        <f>IFERROR(Oferta!DB80/AVERAGE(Ventas!DB78:DB80),"")</f>
        <v>9.4430379746835449</v>
      </c>
      <c r="DC80" s="57">
        <f>IFERROR(Oferta!DC80/AVERAGE(Ventas!DC78:DC80),"")</f>
        <v>56.07692307692308</v>
      </c>
      <c r="DD80" s="57">
        <f>IFERROR(Oferta!DD80/AVERAGE(Ventas!DD78:DD80),"")</f>
        <v>4.8767123287671232</v>
      </c>
      <c r="DE80" s="57">
        <f>IFERROR(Oferta!DE80/AVERAGE(Ventas!DE78:DE80),"")</f>
        <v>11.716981132075471</v>
      </c>
      <c r="DF80" s="57">
        <f>IFERROR(Oferta!DF80/AVERAGE(Ventas!DF78:DF80),"")</f>
        <v>28.625</v>
      </c>
      <c r="DG80" s="57">
        <f>IFERROR(Oferta!DG80/AVERAGE(Ventas!DG78:DG80),"")</f>
        <v>7.7456896551724146</v>
      </c>
      <c r="DH80" s="57">
        <f>IFERROR(Oferta!DH80/AVERAGE(Ventas!DH78:DH80),"")</f>
        <v>13.934426229508198</v>
      </c>
      <c r="DI80" s="57">
        <f>IFERROR(Oferta!DI80/AVERAGE(Ventas!DI78:DI80),"")</f>
        <v>10.474698795180721</v>
      </c>
      <c r="DJ80" s="57">
        <f>IFERROR(Oferta!DJ80/AVERAGE(Ventas!DJ78:DJ80),"")</f>
        <v>0</v>
      </c>
      <c r="DK80" s="57">
        <f>IFERROR(Oferta!DK80/AVERAGE(Ventas!DK78:DK80),"")</f>
        <v>17.454545454545453</v>
      </c>
      <c r="DL80" s="57">
        <f>IFERROR(Oferta!DL80/AVERAGE(Ventas!DL78:DL80),"")</f>
        <v>18.463414634146343</v>
      </c>
      <c r="DM80" s="57">
        <f>IFERROR(Oferta!DM80/AVERAGE(Ventas!DM78:DM80),"")</f>
        <v>16.989949748743719</v>
      </c>
      <c r="DN80" s="57">
        <f>IFERROR(Oferta!DN80/AVERAGE(Ventas!DN78:DN80),"")</f>
        <v>17.10891089108911</v>
      </c>
      <c r="DO80" s="57">
        <f>IFERROR(Oferta!DO80/AVERAGE(Ventas!DO78:DO80),"")</f>
        <v>17.552795031055901</v>
      </c>
      <c r="DP80" s="57">
        <f>IFERROR(Oferta!DP80/AVERAGE(Ventas!DP78:DP80),"")</f>
        <v>17.446808510638299</v>
      </c>
      <c r="DQ80" s="57">
        <f>IFERROR(Oferta!DQ80/AVERAGE(Ventas!DQ78:DQ80),"")</f>
        <v>8.67741935483871</v>
      </c>
      <c r="DR80" s="57">
        <f>IFERROR(Oferta!DR80/AVERAGE(Ventas!DR78:DR80),"")</f>
        <v>13.573170731707318</v>
      </c>
      <c r="DS80" s="57">
        <f>IFERROR(Oferta!DS80/AVERAGE(Ventas!DS78:DS80),"")</f>
        <v>16.16745283018868</v>
      </c>
      <c r="DT80" s="57">
        <f>IFERROR(Oferta!DT80/AVERAGE(Ventas!DT78:DT80),"")</f>
        <v>21</v>
      </c>
      <c r="DU80" s="57">
        <f>IFERROR(Oferta!DU80/AVERAGE(Ventas!DU78:DU80),"")</f>
        <v>12.965287049399199</v>
      </c>
      <c r="DV80" s="57">
        <f>IFERROR(Oferta!DV80/AVERAGE(Ventas!DV78:DV80),"")</f>
        <v>16.998046875</v>
      </c>
      <c r="DW80" s="57">
        <f>IFERROR(Oferta!DW80/AVERAGE(Ventas!DW78:DW80),"")</f>
        <v>14.602696272799367</v>
      </c>
      <c r="DX80" s="57">
        <f>IFERROR(Oferta!DX80/AVERAGE(Ventas!DX78:DX80),"")</f>
        <v>7.9342105263157903</v>
      </c>
      <c r="DY80" s="57">
        <f>IFERROR(Oferta!DY80/AVERAGE(Ventas!DY78:DY80),"")</f>
        <v>13.027397260273974</v>
      </c>
      <c r="DZ80" s="57">
        <f>IFERROR(Oferta!DZ80/AVERAGE(Ventas!DZ78:DZ80),"")</f>
        <v>17.25</v>
      </c>
      <c r="EA80" s="57">
        <f>IFERROR(Oferta!EA80/AVERAGE(Ventas!EA78:EA80),"")</f>
        <v>22.875</v>
      </c>
      <c r="EB80" s="57">
        <f>IFERROR(Oferta!EB80/AVERAGE(Ventas!EB78:EB80),"")</f>
        <v>10.429530201342283</v>
      </c>
      <c r="EC80" s="57">
        <f>IFERROR(Oferta!EC80/AVERAGE(Ventas!EC78:EC80),"")</f>
        <v>17.5625</v>
      </c>
      <c r="ED80" s="57">
        <f>IFERROR(Oferta!ED80/AVERAGE(Ventas!ED78:ED80),"")</f>
        <v>13.935153583617748</v>
      </c>
      <c r="EE80" s="57">
        <f>IFERROR(Oferta!EE80/AVERAGE(Ventas!EE78:EE80),"")</f>
        <v>2.6832432432432434</v>
      </c>
      <c r="EF80" s="57">
        <f>IFERROR(Oferta!EF80/AVERAGE(Ventas!EF78:EF80),"")</f>
        <v>5.4366109599689079</v>
      </c>
      <c r="EG80" s="57">
        <f>IFERROR(Oferta!EG80/AVERAGE(Ventas!EG78:EG80),"")</f>
        <v>9.7188870151770654</v>
      </c>
      <c r="EH80" s="57">
        <f>IFERROR(Oferta!EH80/AVERAGE(Ventas!EH78:EH80),"")</f>
        <v>11.906501547987617</v>
      </c>
      <c r="EI80" s="57">
        <f>IFERROR(Oferta!EI80/AVERAGE(Ventas!EI78:EI80),"")</f>
        <v>4.9480818414322254</v>
      </c>
      <c r="EJ80" s="57">
        <f>IFERROR(Oferta!EJ80/AVERAGE(Ventas!EJ78:EJ80),"")</f>
        <v>10.353367255312781</v>
      </c>
      <c r="EK80" s="57">
        <f>IFERROR(Oferta!EK80/AVERAGE(Ventas!EK78:EK80),"")</f>
        <v>7.7397124748801982</v>
      </c>
      <c r="EL80" s="57">
        <f>IFERROR(Oferta!EL80/AVERAGE(Ventas!EL78:EL80),"")</f>
        <v>3.5692354927847711</v>
      </c>
      <c r="EM80" s="57">
        <f>IFERROR(Oferta!EM80/AVERAGE(Ventas!EM78:EM80),"")</f>
        <v>5.997265933531807</v>
      </c>
      <c r="EN80" s="57">
        <f>IFERROR(Oferta!EN80/AVERAGE(Ventas!EN78:EN80),"")</f>
        <v>9.433471734270201</v>
      </c>
      <c r="EO80" s="57">
        <f>IFERROR(Oferta!EO80/AVERAGE(Ventas!EO78:EO80),"")</f>
        <v>11.704179482540257</v>
      </c>
      <c r="EP80" s="57">
        <f>IFERROR(Oferta!EP80/AVERAGE(Ventas!EP78:EP80),"")</f>
        <v>5.5961655508216674</v>
      </c>
      <c r="EQ80" s="57">
        <f>IFERROR(Oferta!EQ80/AVERAGE(Ventas!EQ78:EQ80),"")</f>
        <v>10.025965442356718</v>
      </c>
      <c r="ER80" s="57">
        <f>IFERROR(Oferta!ER80/AVERAGE(Ventas!ER78:ER80),"")</f>
        <v>7.8904591911584925</v>
      </c>
      <c r="ES80" s="57">
        <f>IFERROR(Oferta!ES80/AVERAGE(Ventas!ES78:ES80),"")</f>
        <v>3.9111441307578008</v>
      </c>
      <c r="ET80" s="57">
        <f>IFERROR(Oferta!ET80/AVERAGE(Ventas!ET78:ET80),"")</f>
        <v>6.4239434303568492</v>
      </c>
      <c r="EU80" s="57">
        <f>IFERROR(Oferta!EU80/AVERAGE(Ventas!EU78:EU80),"")</f>
        <v>9.651811079545455</v>
      </c>
      <c r="EV80" s="57">
        <f>IFERROR(Oferta!EV80/AVERAGE(Ventas!EV78:EV80),"")</f>
        <v>12.01502002670227</v>
      </c>
      <c r="EW80" s="57">
        <f>IFERROR(Oferta!EW80/AVERAGE(Ventas!EW78:EW80),"")</f>
        <v>6.0326268048870784</v>
      </c>
      <c r="EX80" s="57">
        <f>IFERROR(Oferta!EX80/AVERAGE(Ventas!EX78:EX80),"")</f>
        <v>10.270491087032507</v>
      </c>
      <c r="EY80" s="57">
        <f>IFERROR(Oferta!EY80/AVERAGE(Ventas!EY78:EY80),"")</f>
        <v>8.2125134843581442</v>
      </c>
      <c r="EZ80" s="57">
        <f>IFERROR(Oferta!EZ80/AVERAGE(Ventas!EZ78:EZ80),"")</f>
        <v>4</v>
      </c>
      <c r="FA80" s="57">
        <f>IFERROR(Oferta!FA80/AVERAGE(Ventas!FA78:FA80),"")</f>
        <v>6.4502620659532655</v>
      </c>
      <c r="FB80" s="57">
        <f>IFERROR(Oferta!FB80/AVERAGE(Ventas!FB78:FB80),"")</f>
        <v>9.7124823860967595</v>
      </c>
      <c r="FC80" s="57">
        <f>IFERROR(Oferta!FC80/AVERAGE(Ventas!FC78:FC80),"")</f>
        <v>12.029500000000001</v>
      </c>
      <c r="FD80" s="57">
        <f>IFERROR(Oferta!FD80/AVERAGE(Ventas!FD78:FD80),"")</f>
        <v>6.0627384290113531</v>
      </c>
      <c r="FE80" s="57">
        <f>IFERROR(Oferta!FE80/AVERAGE(Ventas!FE78:FE80),"")</f>
        <v>10.316081972907259</v>
      </c>
      <c r="FF80" s="57">
        <f>IFERROR(Oferta!FF80/AVERAGE(Ventas!FF78:FF80),"")</f>
        <v>8.2499497644510935</v>
      </c>
    </row>
    <row r="81" spans="1:162" x14ac:dyDescent="0.2">
      <c r="A81" s="45">
        <v>42430</v>
      </c>
      <c r="B81" s="57">
        <f>IFERROR(Oferta!B81/AVERAGE(Ventas!B79:B81),"")</f>
        <v>5.2653061224489797</v>
      </c>
      <c r="C81" s="57">
        <f>IFERROR(Oferta!C81/AVERAGE(Ventas!C79:C81),"")</f>
        <v>5.8931506849315065</v>
      </c>
      <c r="D81" s="57">
        <f>IFERROR(Oferta!D81/AVERAGE(Ventas!D79:D81),"")</f>
        <v>8.9856757317832674</v>
      </c>
      <c r="E81" s="57">
        <f>IFERROR(Oferta!E81/AVERAGE(Ventas!E79:E81),"")</f>
        <v>12.224701195219124</v>
      </c>
      <c r="F81" s="57">
        <f>IFERROR(Oferta!F81/AVERAGE(Ventas!F79:F81),"")</f>
        <v>5.8536585365853657</v>
      </c>
      <c r="G81" s="57">
        <f>IFERROR(Oferta!G81/AVERAGE(Ventas!G79:G81),"")</f>
        <v>9.6551383399209492</v>
      </c>
      <c r="H81" s="57">
        <f>IFERROR(Oferta!H81/AVERAGE(Ventas!H79:H81),"")</f>
        <v>8.3659120592076626</v>
      </c>
      <c r="I81" s="57">
        <f>IFERROR(Oferta!I81/AVERAGE(Ventas!I79:I81),"")</f>
        <v>1.9114583333333333</v>
      </c>
      <c r="J81" s="57">
        <f>IFERROR(Oferta!J81/AVERAGE(Ventas!J79:J81),"")</f>
        <v>5.9175627240143367</v>
      </c>
      <c r="K81" s="57">
        <f>IFERROR(Oferta!K81/AVERAGE(Ventas!K79:K81),"")</f>
        <v>7.5295774647887326</v>
      </c>
      <c r="L81" s="57">
        <f>IFERROR(Oferta!L81/AVERAGE(Ventas!L79:L81),"")</f>
        <v>13.743243243243244</v>
      </c>
      <c r="M81" s="57">
        <f>IFERROR(Oferta!M81/AVERAGE(Ventas!M79:M81),"")</f>
        <v>4.2845010615711256</v>
      </c>
      <c r="N81" s="57">
        <f>IFERROR(Oferta!N81/AVERAGE(Ventas!N79:N81),"")</f>
        <v>9.5628553379658889</v>
      </c>
      <c r="O81" s="57">
        <f>IFERROR(Oferta!O81/AVERAGE(Ventas!O79:O81),"")</f>
        <v>7.0734312416555412</v>
      </c>
      <c r="P81" s="57">
        <f>IFERROR(Oferta!P81/AVERAGE(Ventas!P79:P81),"")</f>
        <v>1.1027332704995287</v>
      </c>
      <c r="Q81" s="57">
        <f>IFERROR(Oferta!Q81/AVERAGE(Ventas!Q79:Q81),"")</f>
        <v>4.9788789601949635</v>
      </c>
      <c r="R81" s="57">
        <f>IFERROR(Oferta!R81/AVERAGE(Ventas!R79:R81),"")</f>
        <v>9.9111514052583853</v>
      </c>
      <c r="S81" s="57">
        <f>IFERROR(Oferta!S81/AVERAGE(Ventas!S79:S81),"")</f>
        <v>12.240641711229946</v>
      </c>
      <c r="T81" s="57">
        <f>IFERROR(Oferta!T81/AVERAGE(Ventas!T79:T81),"")</f>
        <v>4.4920089972771402</v>
      </c>
      <c r="U81" s="57">
        <f>IFERROR(Oferta!U81/AVERAGE(Ventas!U79:U81),"")</f>
        <v>10.738711091626479</v>
      </c>
      <c r="V81" s="57">
        <f>IFERROR(Oferta!V81/AVERAGE(Ventas!V79:V81),"")</f>
        <v>7.287704381948986</v>
      </c>
      <c r="W81" s="57">
        <f>IFERROR(Oferta!W81/AVERAGE(Ventas!W79:W81),"")</f>
        <v>4.7647058823529411</v>
      </c>
      <c r="X81" s="57">
        <f>IFERROR(Oferta!X81/AVERAGE(Ventas!X79:X81),"")</f>
        <v>5.709507042253521</v>
      </c>
      <c r="Y81" s="57">
        <f>IFERROR(Oferta!Y81/AVERAGE(Ventas!Y79:Y81),"")</f>
        <v>11.062015503875969</v>
      </c>
      <c r="Z81" s="57">
        <f>IFERROR(Oferta!Z81/AVERAGE(Ventas!Z79:Z81),"")</f>
        <v>6.4310595065312048</v>
      </c>
      <c r="AA81" s="57">
        <f>IFERROR(Oferta!AA81/AVERAGE(Ventas!AA79:AA81),"")</f>
        <v>5.6689132266217355</v>
      </c>
      <c r="AB81" s="57">
        <f>IFERROR(Oferta!AB81/AVERAGE(Ventas!AB79:AB81),"")</f>
        <v>8.096654275092936</v>
      </c>
      <c r="AC81" s="57">
        <f>IFERROR(Oferta!AC81/AVERAGE(Ventas!AC79:AC81),"")</f>
        <v>6.8232434821034023</v>
      </c>
      <c r="AD81" s="57">
        <f>IFERROR(Oferta!AD81/AVERAGE(Ventas!AD79:AD81),"")</f>
        <v>7.5</v>
      </c>
      <c r="AE81" s="57">
        <f>IFERROR(Oferta!AE81/AVERAGE(Ventas!AE79:AE81),"")</f>
        <v>9.1734104046242777</v>
      </c>
      <c r="AF81" s="57">
        <f>IFERROR(Oferta!AF81/AVERAGE(Ventas!AF79:AF81),"")</f>
        <v>7.8534031413612562</v>
      </c>
      <c r="AG81" s="57">
        <f>IFERROR(Oferta!AG81/AVERAGE(Ventas!AG79:AG81),"")</f>
        <v>13.875</v>
      </c>
      <c r="AH81" s="57">
        <f>IFERROR(Oferta!AH81/AVERAGE(Ventas!AH79:AH81),"")</f>
        <v>8.885167464114831</v>
      </c>
      <c r="AI81" s="57">
        <f>IFERROR(Oferta!AI81/AVERAGE(Ventas!AI79:AI81),"")</f>
        <v>8.2463295269168029</v>
      </c>
      <c r="AJ81" s="57">
        <f>IFERROR(Oferta!AJ81/AVERAGE(Ventas!AJ79:AJ81),"")</f>
        <v>8.4087591240875916</v>
      </c>
      <c r="AK81" s="57" t="str">
        <f>IFERROR(Oferta!AK81/AVERAGE(Ventas!AK79:AK81),"")</f>
        <v/>
      </c>
      <c r="AL81" s="57">
        <f>IFERROR(Oferta!AL81/AVERAGE(Ventas!AL79:AL81),"")</f>
        <v>7.9860627177700341</v>
      </c>
      <c r="AM81" s="57">
        <f>IFERROR(Oferta!AM81/AVERAGE(Ventas!AM79:AM81),"")</f>
        <v>4.7203539823008844</v>
      </c>
      <c r="AN81" s="57">
        <f>IFERROR(Oferta!AN81/AVERAGE(Ventas!AN79:AN81),"")</f>
        <v>14.388888888888889</v>
      </c>
      <c r="AO81" s="57">
        <f>IFERROR(Oferta!AO81/AVERAGE(Ventas!AO79:AO81),"")</f>
        <v>7.9860627177700341</v>
      </c>
      <c r="AP81" s="57">
        <f>IFERROR(Oferta!AP81/AVERAGE(Ventas!AP79:AP81),"")</f>
        <v>5.563812600969305</v>
      </c>
      <c r="AQ81" s="57">
        <f>IFERROR(Oferta!AQ81/AVERAGE(Ventas!AQ79:AQ81),"")</f>
        <v>6.3311258278145699</v>
      </c>
      <c r="AR81" s="57" t="str">
        <f>IFERROR(Oferta!AR81/AVERAGE(Ventas!AR79:AR81),"")</f>
        <v/>
      </c>
      <c r="AS81" s="57">
        <f>IFERROR(Oferta!AS81/AVERAGE(Ventas!AS79:AS81),"")</f>
        <v>18.254545454545454</v>
      </c>
      <c r="AT81" s="57">
        <f>IFERROR(Oferta!AT81/AVERAGE(Ventas!AT79:AT81),"")</f>
        <v>7.2565130260521036</v>
      </c>
      <c r="AU81" s="57">
        <f>IFERROR(Oferta!AU81/AVERAGE(Ventas!AU79:AU81),"")</f>
        <v>12.078947368421053</v>
      </c>
      <c r="AV81" s="57">
        <f>IFERROR(Oferta!AV81/AVERAGE(Ventas!AV79:AV81),"")</f>
        <v>18.254545454545454</v>
      </c>
      <c r="AW81" s="57">
        <f>IFERROR(Oferta!AW81/AVERAGE(Ventas!AW79:AW81),"")</f>
        <v>7.5977653631284916</v>
      </c>
      <c r="AX81" s="57">
        <f>IFERROR(Oferta!AX81/AVERAGE(Ventas!AX79:AX81),"")</f>
        <v>10.102564102564102</v>
      </c>
      <c r="AY81" s="57">
        <f>IFERROR(Oferta!AY81/AVERAGE(Ventas!AY79:AY81),"")</f>
        <v>6.833333333333333</v>
      </c>
      <c r="AZ81" s="57">
        <f>IFERROR(Oferta!AZ81/AVERAGE(Ventas!AZ79:AZ81),"")</f>
        <v>26.050847457627118</v>
      </c>
      <c r="BA81" s="57">
        <f>IFERROR(Oferta!BA81/AVERAGE(Ventas!BA79:BA81),"")</f>
        <v>12.021582733812949</v>
      </c>
      <c r="BB81" s="57">
        <f>IFERROR(Oferta!BB81/AVERAGE(Ventas!BB79:BB81),"")</f>
        <v>1.8529411764705881</v>
      </c>
      <c r="BC81" s="57">
        <f>IFERROR(Oferta!BC81/AVERAGE(Ventas!BC79:BC81),"")</f>
        <v>16.86725663716814</v>
      </c>
      <c r="BD81" s="57">
        <f>IFERROR(Oferta!BD81/AVERAGE(Ventas!BD79:BD81),"")</f>
        <v>10.913461538461538</v>
      </c>
      <c r="BE81" s="57">
        <f>IFERROR(Oferta!BE81/AVERAGE(Ventas!BE79:BE81),"")</f>
        <v>14.013824884792626</v>
      </c>
      <c r="BF81" s="57">
        <f>IFERROR(Oferta!BF81/AVERAGE(Ventas!BF79:BF81),"")</f>
        <v>12.245901639344263</v>
      </c>
      <c r="BG81" s="57">
        <f>IFERROR(Oferta!BG81/AVERAGE(Ventas!BG79:BG81),"")</f>
        <v>9.2589928057553958</v>
      </c>
      <c r="BH81" s="57">
        <f>IFERROR(Oferta!BH81/AVERAGE(Ventas!BH79:BH81),"")</f>
        <v>15.479057591623038</v>
      </c>
      <c r="BI81" s="57">
        <f>IFERROR(Oferta!BI81/AVERAGE(Ventas!BI79:BI81),"")</f>
        <v>5.3999999999999995</v>
      </c>
      <c r="BJ81" s="57">
        <f>IFERROR(Oferta!BJ81/AVERAGE(Ventas!BJ79:BJ81),"")</f>
        <v>9.9350649350649363</v>
      </c>
      <c r="BK81" s="57">
        <f>IFERROR(Oferta!BK81/AVERAGE(Ventas!BK79:BK81),"")</f>
        <v>15.348837209302326</v>
      </c>
      <c r="BL81" s="57">
        <f>IFERROR(Oferta!BL81/AVERAGE(Ventas!BL79:BL81),"")</f>
        <v>12.197624190064793</v>
      </c>
      <c r="BM81" s="57" t="str">
        <f>IFERROR(Oferta!BM81/AVERAGE(Ventas!BM79:BM81),"")</f>
        <v/>
      </c>
      <c r="BN81" s="57">
        <f>IFERROR(Oferta!BN81/AVERAGE(Ventas!BN79:BN81),"")</f>
        <v>3.535326086956522</v>
      </c>
      <c r="BO81" s="57">
        <f>IFERROR(Oferta!BO81/AVERAGE(Ventas!BO79:BO81),"")</f>
        <v>5.0298062593144559</v>
      </c>
      <c r="BP81" s="57">
        <f>IFERROR(Oferta!BP81/AVERAGE(Ventas!BP79:BP81),"")</f>
        <v>8.4339622641509422</v>
      </c>
      <c r="BQ81" s="57">
        <f>IFERROR(Oferta!BQ81/AVERAGE(Ventas!BQ79:BQ81),"")</f>
        <v>3.535326086956522</v>
      </c>
      <c r="BR81" s="57">
        <f>IFERROR(Oferta!BR81/AVERAGE(Ventas!BR79:BR81),"")</f>
        <v>5.2790055248618781</v>
      </c>
      <c r="BS81" s="57">
        <f>IFERROR(Oferta!BS81/AVERAGE(Ventas!BS79:BS81),"")</f>
        <v>4.2259299781181614</v>
      </c>
      <c r="BT81" s="57">
        <f>IFERROR(Oferta!BT81/AVERAGE(Ventas!BT79:BT81),"")</f>
        <v>3.3439490445859872</v>
      </c>
      <c r="BU81" s="57">
        <f>IFERROR(Oferta!BU81/AVERAGE(Ventas!BU79:BU81),"")</f>
        <v>8.6050156739811925</v>
      </c>
      <c r="BV81" s="57">
        <f>IFERROR(Oferta!BV81/AVERAGE(Ventas!BV79:BV81),"")</f>
        <v>16.245954692556634</v>
      </c>
      <c r="BW81" s="57">
        <f>IFERROR(Oferta!BW81/AVERAGE(Ventas!BW79:BW81),"")</f>
        <v>16.368932038834949</v>
      </c>
      <c r="BX81" s="57">
        <f>IFERROR(Oferta!BX81/AVERAGE(Ventas!BX79:BX81),"")</f>
        <v>6.8697478991596643</v>
      </c>
      <c r="BY81" s="57">
        <f>IFERROR(Oferta!BY81/AVERAGE(Ventas!BY79:BY81),"")</f>
        <v>16.268314210061781</v>
      </c>
      <c r="BZ81" s="57">
        <f>IFERROR(Oferta!BZ81/AVERAGE(Ventas!BZ79:BZ81),"")</f>
        <v>13.487880671224362</v>
      </c>
      <c r="CA81" s="57" t="str">
        <f>IFERROR(Oferta!CA81/AVERAGE(Ventas!CA79:CA81),"")</f>
        <v/>
      </c>
      <c r="CB81" s="57">
        <f>IFERROR(Oferta!CB81/AVERAGE(Ventas!CB79:CB81),"")</f>
        <v>6.2307692307692308</v>
      </c>
      <c r="CC81" s="57">
        <f>IFERROR(Oferta!CC81/AVERAGE(Ventas!CC79:CC81),"")</f>
        <v>13.588709677419354</v>
      </c>
      <c r="CD81" s="57">
        <f>IFERROR(Oferta!CD81/AVERAGE(Ventas!CD79:CD81),"")</f>
        <v>14.192307692307693</v>
      </c>
      <c r="CE81" s="57">
        <f>IFERROR(Oferta!CE81/AVERAGE(Ventas!CE79:CE81),"")</f>
        <v>6.2307692307692308</v>
      </c>
      <c r="CF81" s="57">
        <f>IFERROR(Oferta!CF81/AVERAGE(Ventas!CF79:CF81),"")</f>
        <v>13.662735849056602</v>
      </c>
      <c r="CG81" s="57">
        <f>IFERROR(Oferta!CG81/AVERAGE(Ventas!CG79:CG81),"")</f>
        <v>9.0619946091644206</v>
      </c>
      <c r="CH81" s="57">
        <f>IFERROR(Oferta!CH81/AVERAGE(Ventas!CH79:CH81),"")</f>
        <v>5.1491085899513775</v>
      </c>
      <c r="CI81" s="57">
        <f>IFERROR(Oferta!CI81/AVERAGE(Ventas!CI79:CI81),"")</f>
        <v>4.1676710386387805</v>
      </c>
      <c r="CJ81" s="57">
        <f>IFERROR(Oferta!CJ81/AVERAGE(Ventas!CJ79:CJ81),"")</f>
        <v>5.3586065573770494</v>
      </c>
      <c r="CK81" s="57">
        <f>IFERROR(Oferta!CK81/AVERAGE(Ventas!CK79:CK81),"")</f>
        <v>9.2265625</v>
      </c>
      <c r="CL81" s="57">
        <f>IFERROR(Oferta!CL81/AVERAGE(Ventas!CL79:CL81),"")</f>
        <v>4.3438045375218151</v>
      </c>
      <c r="CM81" s="57">
        <f>IFERROR(Oferta!CM81/AVERAGE(Ventas!CM79:CM81),"")</f>
        <v>6.162337662337662</v>
      </c>
      <c r="CN81" s="57">
        <f>IFERROR(Oferta!CN81/AVERAGE(Ventas!CN79:CN81),"")</f>
        <v>4.979568671963678</v>
      </c>
      <c r="CO81" s="57" t="str">
        <f>IFERROR(Oferta!CO81/AVERAGE(Ventas!CO79:CO81),"")</f>
        <v/>
      </c>
      <c r="CP81" s="57">
        <f>IFERROR(Oferta!CP81/AVERAGE(Ventas!CP79:CP81),"")</f>
        <v>7.3913043478260869</v>
      </c>
      <c r="CQ81" s="57">
        <f>IFERROR(Oferta!CQ81/AVERAGE(Ventas!CQ79:CQ81),"")</f>
        <v>9.6610169491525415</v>
      </c>
      <c r="CR81" s="57">
        <f>IFERROR(Oferta!CR81/AVERAGE(Ventas!CR79:CR81),"")</f>
        <v>7.9047619047619051</v>
      </c>
      <c r="CS81" s="57">
        <f>IFERROR(Oferta!CS81/AVERAGE(Ventas!CS79:CS81),"")</f>
        <v>7.3913043478260869</v>
      </c>
      <c r="CT81" s="57">
        <f>IFERROR(Oferta!CT81/AVERAGE(Ventas!CT79:CT81),"")</f>
        <v>9.0497237569060776</v>
      </c>
      <c r="CU81" s="57">
        <f>IFERROR(Oferta!CU81/AVERAGE(Ventas!CU79:CU81),"")</f>
        <v>8.0481400437636754</v>
      </c>
      <c r="CV81" s="57" t="str">
        <f>IFERROR(Oferta!CV81/AVERAGE(Ventas!CV79:CV81),"")</f>
        <v/>
      </c>
      <c r="CW81" s="57">
        <f>IFERROR(Oferta!CW81/AVERAGE(Ventas!CW79:CW81),"")</f>
        <v>10.811428571428571</v>
      </c>
      <c r="CX81" s="57">
        <f>IFERROR(Oferta!CX81/AVERAGE(Ventas!CX79:CX81),"")</f>
        <v>9</v>
      </c>
      <c r="CY81" s="57">
        <f>IFERROR(Oferta!CY81/AVERAGE(Ventas!CY79:CY81),"")</f>
        <v>7.1214953271028039</v>
      </c>
      <c r="CZ81" s="57">
        <f>IFERROR(Oferta!CZ81/AVERAGE(Ventas!CZ79:CZ81),"")</f>
        <v>10.811428571428571</v>
      </c>
      <c r="DA81" s="57">
        <f>IFERROR(Oferta!DA81/AVERAGE(Ventas!DA79:DA81),"")</f>
        <v>8.5649350649350655</v>
      </c>
      <c r="DB81" s="57">
        <f>IFERROR(Oferta!DB81/AVERAGE(Ventas!DB79:DB81),"")</f>
        <v>9.7598784194528871</v>
      </c>
      <c r="DC81" s="57">
        <f>IFERROR(Oferta!DC81/AVERAGE(Ventas!DC79:DC81),"")</f>
        <v>33.571428571428569</v>
      </c>
      <c r="DD81" s="57">
        <f>IFERROR(Oferta!DD81/AVERAGE(Ventas!DD79:DD81),"")</f>
        <v>6.7279411764705879</v>
      </c>
      <c r="DE81" s="57">
        <f>IFERROR(Oferta!DE81/AVERAGE(Ventas!DE79:DE81),"")</f>
        <v>8.3648648648648649</v>
      </c>
      <c r="DF81" s="57">
        <f>IFERROR(Oferta!DF81/AVERAGE(Ventas!DF79:DF81),"")</f>
        <v>21.774193548387096</v>
      </c>
      <c r="DG81" s="57">
        <f>IFERROR(Oferta!DG81/AVERAGE(Ventas!DG79:DG81),"")</f>
        <v>10.318471337579618</v>
      </c>
      <c r="DH81" s="57">
        <f>IFERROR(Oferta!DH81/AVERAGE(Ventas!DH79:DH81),"")</f>
        <v>10.007905138339922</v>
      </c>
      <c r="DI81" s="57">
        <f>IFERROR(Oferta!DI81/AVERAGE(Ventas!DI79:DI81),"")</f>
        <v>10.126829268292683</v>
      </c>
      <c r="DJ81" s="57">
        <f>IFERROR(Oferta!DJ81/AVERAGE(Ventas!DJ79:DJ81),"")</f>
        <v>0</v>
      </c>
      <c r="DK81" s="57">
        <f>IFERROR(Oferta!DK81/AVERAGE(Ventas!DK79:DK81),"")</f>
        <v>13.146341463414634</v>
      </c>
      <c r="DL81" s="57">
        <f>IFERROR(Oferta!DL81/AVERAGE(Ventas!DL79:DL81),"")</f>
        <v>10.553571428571427</v>
      </c>
      <c r="DM81" s="57">
        <f>IFERROR(Oferta!DM81/AVERAGE(Ventas!DM79:DM81),"")</f>
        <v>15.475770925110131</v>
      </c>
      <c r="DN81" s="57">
        <f>IFERROR(Oferta!DN81/AVERAGE(Ventas!DN79:DN81),"")</f>
        <v>12.936</v>
      </c>
      <c r="DO81" s="57">
        <f>IFERROR(Oferta!DO81/AVERAGE(Ventas!DO79:DO81),"")</f>
        <v>13.031042128603103</v>
      </c>
      <c r="DP81" s="57">
        <f>IFERROR(Oferta!DP81/AVERAGE(Ventas!DP79:DP81),"")</f>
        <v>13.010416666666666</v>
      </c>
      <c r="DQ81" s="57">
        <f>IFERROR(Oferta!DQ81/AVERAGE(Ventas!DQ79:DQ81),"")</f>
        <v>7.67741935483871</v>
      </c>
      <c r="DR81" s="57">
        <f>IFERROR(Oferta!DR81/AVERAGE(Ventas!DR79:DR81),"")</f>
        <v>13.452631578947368</v>
      </c>
      <c r="DS81" s="57">
        <f>IFERROR(Oferta!DS81/AVERAGE(Ventas!DS79:DS81),"")</f>
        <v>15.062937062937063</v>
      </c>
      <c r="DT81" s="57">
        <f>IFERROR(Oferta!DT81/AVERAGE(Ventas!DT79:DT81),"")</f>
        <v>16.95918367346939</v>
      </c>
      <c r="DU81" s="57">
        <f>IFERROR(Oferta!DU81/AVERAGE(Ventas!DU79:DU81),"")</f>
        <v>12.744063324538258</v>
      </c>
      <c r="DV81" s="57">
        <f>IFERROR(Oferta!DV81/AVERAGE(Ventas!DV79:DV81),"")</f>
        <v>15.415559772296016</v>
      </c>
      <c r="DW81" s="57">
        <f>IFERROR(Oferta!DW81/AVERAGE(Ventas!DW79:DW81),"")</f>
        <v>13.839688715953308</v>
      </c>
      <c r="DX81" s="57">
        <f>IFERROR(Oferta!DX81/AVERAGE(Ventas!DX79:DX81),"")</f>
        <v>6.6000000000000005</v>
      </c>
      <c r="DY81" s="57">
        <f>IFERROR(Oferta!DY81/AVERAGE(Ventas!DY79:DY81),"")</f>
        <v>7.5849056603773581</v>
      </c>
      <c r="DZ81" s="57">
        <f>IFERROR(Oferta!DZ81/AVERAGE(Ventas!DZ79:DZ81),"")</f>
        <v>15.165517241379309</v>
      </c>
      <c r="EA81" s="57">
        <f>IFERROR(Oferta!EA81/AVERAGE(Ventas!EA79:EA81),"")</f>
        <v>34.199999999999996</v>
      </c>
      <c r="EB81" s="57">
        <f>IFERROR(Oferta!EB81/AVERAGE(Ventas!EB79:EB81),"")</f>
        <v>7.1465968586387438</v>
      </c>
      <c r="EC81" s="57">
        <f>IFERROR(Oferta!EC81/AVERAGE(Ventas!EC79:EC81),"")</f>
        <v>15.8</v>
      </c>
      <c r="ED81" s="57">
        <f>IFERROR(Oferta!ED81/AVERAGE(Ventas!ED79:ED81),"")</f>
        <v>10.953079178885631</v>
      </c>
      <c r="EE81" s="57">
        <f>IFERROR(Oferta!EE81/AVERAGE(Ventas!EE79:EE81),"")</f>
        <v>2.6869965477560416</v>
      </c>
      <c r="EF81" s="57">
        <f>IFERROR(Oferta!EF81/AVERAGE(Ventas!EF79:EF81),"")</f>
        <v>5.1415668977105646</v>
      </c>
      <c r="EG81" s="57">
        <f>IFERROR(Oferta!EG81/AVERAGE(Ventas!EG79:EG81),"")</f>
        <v>9.2972802522664573</v>
      </c>
      <c r="EH81" s="57">
        <f>IFERROR(Oferta!EH81/AVERAGE(Ventas!EH79:EH81),"")</f>
        <v>12.334793491864831</v>
      </c>
      <c r="EI81" s="57">
        <f>IFERROR(Oferta!EI81/AVERAGE(Ventas!EI79:EI81),"")</f>
        <v>4.7626998223801067</v>
      </c>
      <c r="EJ81" s="57">
        <f>IFERROR(Oferta!EJ81/AVERAGE(Ventas!EJ79:EJ81),"")</f>
        <v>10.130385033468734</v>
      </c>
      <c r="EK81" s="57">
        <f>IFERROR(Oferta!EK81/AVERAGE(Ventas!EK79:EK81),"")</f>
        <v>7.492536879164363</v>
      </c>
      <c r="EL81" s="57">
        <f>IFERROR(Oferta!EL81/AVERAGE(Ventas!EL79:EL81),"")</f>
        <v>3.397918065815984</v>
      </c>
      <c r="EM81" s="57">
        <f>IFERROR(Oferta!EM81/AVERAGE(Ventas!EM79:EM81),"")</f>
        <v>5.6145624220064017</v>
      </c>
      <c r="EN81" s="57">
        <f>IFERROR(Oferta!EN81/AVERAGE(Ventas!EN79:EN81),"")</f>
        <v>9.181696319766024</v>
      </c>
      <c r="EO81" s="57">
        <f>IFERROR(Oferta!EO81/AVERAGE(Ventas!EO79:EO81),"")</f>
        <v>11.569716964750825</v>
      </c>
      <c r="EP81" s="57">
        <f>IFERROR(Oferta!EP81/AVERAGE(Ventas!EP79:EP81),"")</f>
        <v>5.3062263534027752</v>
      </c>
      <c r="EQ81" s="57">
        <f>IFERROR(Oferta!EQ81/AVERAGE(Ventas!EQ79:EQ81),"")</f>
        <v>9.8019935952370219</v>
      </c>
      <c r="ER81" s="57">
        <f>IFERROR(Oferta!ER81/AVERAGE(Ventas!ER79:ER81),"")</f>
        <v>7.5934144102799452</v>
      </c>
      <c r="ES81" s="57">
        <f>IFERROR(Oferta!ES81/AVERAGE(Ventas!ES79:ES81),"")</f>
        <v>3.7291531997414351</v>
      </c>
      <c r="ET81" s="57">
        <f>IFERROR(Oferta!ET81/AVERAGE(Ventas!ET79:ET81),"")</f>
        <v>6.086326652113514</v>
      </c>
      <c r="EU81" s="57">
        <f>IFERROR(Oferta!EU81/AVERAGE(Ventas!EU79:EU81),"")</f>
        <v>9.330405405405406</v>
      </c>
      <c r="EV81" s="57">
        <f>IFERROR(Oferta!EV81/AVERAGE(Ventas!EV79:EV81),"")</f>
        <v>11.732696897374701</v>
      </c>
      <c r="EW81" s="57">
        <f>IFERROR(Oferta!EW81/AVERAGE(Ventas!EW79:EW81),"")</f>
        <v>5.7726451612903222</v>
      </c>
      <c r="EX81" s="57">
        <f>IFERROR(Oferta!EX81/AVERAGE(Ventas!EX79:EX81),"")</f>
        <v>9.9583281347473491</v>
      </c>
      <c r="EY81" s="57">
        <f>IFERROR(Oferta!EY81/AVERAGE(Ventas!EY79:EY81),"")</f>
        <v>7.9006660323501423</v>
      </c>
      <c r="EZ81" s="57">
        <f>IFERROR(Oferta!EZ81/AVERAGE(Ventas!EZ79:EZ81),"")</f>
        <v>3.8059138093740166</v>
      </c>
      <c r="FA81" s="57">
        <f>IFERROR(Oferta!FA81/AVERAGE(Ventas!FA79:FA81),"")</f>
        <v>6.0941664198993193</v>
      </c>
      <c r="FB81" s="57">
        <f>IFERROR(Oferta!FB81/AVERAGE(Ventas!FB79:FB81),"")</f>
        <v>9.3776598715442621</v>
      </c>
      <c r="FC81" s="57">
        <f>IFERROR(Oferta!FC81/AVERAGE(Ventas!FC79:FC81),"")</f>
        <v>11.750556438791733</v>
      </c>
      <c r="FD81" s="57">
        <f>IFERROR(Oferta!FD81/AVERAGE(Ventas!FD79:FD81),"")</f>
        <v>5.7838402798515416</v>
      </c>
      <c r="FE81" s="57">
        <f>IFERROR(Oferta!FE81/AVERAGE(Ventas!FE79:FE81),"")</f>
        <v>9.9945443273403587</v>
      </c>
      <c r="FF81" s="57">
        <f>IFERROR(Oferta!FF81/AVERAGE(Ventas!FF79:FF81),"")</f>
        <v>7.9225165840960621</v>
      </c>
    </row>
    <row r="82" spans="1:162" x14ac:dyDescent="0.2">
      <c r="A82" s="45">
        <v>42461</v>
      </c>
      <c r="B82" s="57">
        <f>IFERROR(Oferta!B82/AVERAGE(Ventas!B80:B82),"")</f>
        <v>4.7777777777777777</v>
      </c>
      <c r="C82" s="57">
        <f>IFERROR(Oferta!C82/AVERAGE(Ventas!C80:C82),"")</f>
        <v>5.8601602330662779</v>
      </c>
      <c r="D82" s="57">
        <f>IFERROR(Oferta!D82/AVERAGE(Ventas!D80:D82),"")</f>
        <v>9.2338082901554408</v>
      </c>
      <c r="E82" s="57">
        <f>IFERROR(Oferta!E82/AVERAGE(Ventas!E80:E82),"")</f>
        <v>11.810933940774488</v>
      </c>
      <c r="F82" s="57">
        <f>IFERROR(Oferta!F82/AVERAGE(Ventas!F80:F82),"")</f>
        <v>5.7721646035463365</v>
      </c>
      <c r="G82" s="57">
        <f>IFERROR(Oferta!G82/AVERAGE(Ventas!G80:G82),"")</f>
        <v>9.8043368633383761</v>
      </c>
      <c r="H82" s="57">
        <f>IFERROR(Oferta!H82/AVERAGE(Ventas!H80:H82),"")</f>
        <v>8.4559185500111873</v>
      </c>
      <c r="I82" s="57">
        <f>IFERROR(Oferta!I82/AVERAGE(Ventas!I80:I82),"")</f>
        <v>5.6270270270270268</v>
      </c>
      <c r="J82" s="57">
        <f>IFERROR(Oferta!J82/AVERAGE(Ventas!J80:J82),"")</f>
        <v>6.409756097560976</v>
      </c>
      <c r="K82" s="57">
        <f>IFERROR(Oferta!K82/AVERAGE(Ventas!K80:K82),"")</f>
        <v>6.6512059369202232</v>
      </c>
      <c r="L82" s="57">
        <f>IFERROR(Oferta!L82/AVERAGE(Ventas!L80:L82),"")</f>
        <v>14.634980988593155</v>
      </c>
      <c r="M82" s="57">
        <f>IFERROR(Oferta!M82/AVERAGE(Ventas!M80:M82),"")</f>
        <v>6.0938181818181825</v>
      </c>
      <c r="N82" s="57">
        <f>IFERROR(Oferta!N82/AVERAGE(Ventas!N80:N82),"")</f>
        <v>9.2693266832917711</v>
      </c>
      <c r="O82" s="57">
        <f>IFERROR(Oferta!O82/AVERAGE(Ventas!O80:O82),"")</f>
        <v>7.8036253776435043</v>
      </c>
      <c r="P82" s="57">
        <f>IFERROR(Oferta!P82/AVERAGE(Ventas!P80:P82),"")</f>
        <v>1.4466571834992887</v>
      </c>
      <c r="Q82" s="57">
        <f>IFERROR(Oferta!Q82/AVERAGE(Ventas!Q80:Q82),"")</f>
        <v>4.2749907097733182</v>
      </c>
      <c r="R82" s="57">
        <f>IFERROR(Oferta!R82/AVERAGE(Ventas!R80:R82),"")</f>
        <v>10.369505494505495</v>
      </c>
      <c r="S82" s="57">
        <f>IFERROR(Oferta!S82/AVERAGE(Ventas!S80:S82),"")</f>
        <v>13.260232658336925</v>
      </c>
      <c r="T82" s="57">
        <f>IFERROR(Oferta!T82/AVERAGE(Ventas!T80:T82),"")</f>
        <v>4.0484275296262533</v>
      </c>
      <c r="U82" s="57">
        <f>IFERROR(Oferta!U82/AVERAGE(Ventas!U80:U82),"")</f>
        <v>11.372551950964271</v>
      </c>
      <c r="V82" s="57">
        <f>IFERROR(Oferta!V82/AVERAGE(Ventas!V80:V82),"")</f>
        <v>7.216294859359845</v>
      </c>
      <c r="W82" s="57">
        <f>IFERROR(Oferta!W82/AVERAGE(Ventas!W80:W82),"")</f>
        <v>4.7647058823529411</v>
      </c>
      <c r="X82" s="57">
        <f>IFERROR(Oferta!X82/AVERAGE(Ventas!X80:X82),"")</f>
        <v>4.8023715415019756</v>
      </c>
      <c r="Y82" s="57">
        <f>IFERROR(Oferta!Y82/AVERAGE(Ventas!Y80:Y82),"")</f>
        <v>9.2021857923497272</v>
      </c>
      <c r="Z82" s="57">
        <f>IFERROR(Oferta!Z82/AVERAGE(Ventas!Z80:Z82),"")</f>
        <v>7.09967845659164</v>
      </c>
      <c r="AA82" s="57">
        <f>IFERROR(Oferta!AA82/AVERAGE(Ventas!AA80:AA82),"")</f>
        <v>4.8009118541033429</v>
      </c>
      <c r="AB82" s="57">
        <f>IFERROR(Oferta!AB82/AVERAGE(Ventas!AB80:AB82),"")</f>
        <v>8.0853970964987187</v>
      </c>
      <c r="AC82" s="57">
        <f>IFERROR(Oferta!AC82/AVERAGE(Ventas!AC80:AC82),"")</f>
        <v>6.3474065138721354</v>
      </c>
      <c r="AD82" s="57">
        <f>IFERROR(Oferta!AD82/AVERAGE(Ventas!AD80:AD82),"")</f>
        <v>12</v>
      </c>
      <c r="AE82" s="57">
        <f>IFERROR(Oferta!AE82/AVERAGE(Ventas!AE80:AE82),"")</f>
        <v>7.02</v>
      </c>
      <c r="AF82" s="57">
        <f>IFERROR(Oferta!AF82/AVERAGE(Ventas!AF80:AF82),"")</f>
        <v>7.4712041884816758</v>
      </c>
      <c r="AG82" s="57">
        <f>IFERROR(Oferta!AG82/AVERAGE(Ventas!AG80:AG82),"")</f>
        <v>9.0545454545454547</v>
      </c>
      <c r="AH82" s="57">
        <f>IFERROR(Oferta!AH82/AVERAGE(Ventas!AH80:AH82),"")</f>
        <v>7.5135135135135132</v>
      </c>
      <c r="AI82" s="57">
        <f>IFERROR(Oferta!AI82/AVERAGE(Ventas!AI80:AI82),"")</f>
        <v>7.6098726114649677</v>
      </c>
      <c r="AJ82" s="57">
        <f>IFERROR(Oferta!AJ82/AVERAGE(Ventas!AJ80:AJ82),"")</f>
        <v>7.5847058823529414</v>
      </c>
      <c r="AK82" s="57" t="str">
        <f>IFERROR(Oferta!AK82/AVERAGE(Ventas!AK80:AK82),"")</f>
        <v/>
      </c>
      <c r="AL82" s="57">
        <f>IFERROR(Oferta!AL82/AVERAGE(Ventas!AL80:AL82),"")</f>
        <v>7.2369230769230777</v>
      </c>
      <c r="AM82" s="57">
        <f>IFERROR(Oferta!AM82/AVERAGE(Ventas!AM80:AM82),"")</f>
        <v>3.9240875912408759</v>
      </c>
      <c r="AN82" s="57">
        <f>IFERROR(Oferta!AN82/AVERAGE(Ventas!AN80:AN82),"")</f>
        <v>15.299999999999999</v>
      </c>
      <c r="AO82" s="57">
        <f>IFERROR(Oferta!AO82/AVERAGE(Ventas!AO80:AO82),"")</f>
        <v>7.2369230769230777</v>
      </c>
      <c r="AP82" s="57">
        <f>IFERROR(Oferta!AP82/AVERAGE(Ventas!AP80:AP82),"")</f>
        <v>4.6979591836734693</v>
      </c>
      <c r="AQ82" s="57">
        <f>IFERROR(Oferta!AQ82/AVERAGE(Ventas!AQ80:AQ82),"")</f>
        <v>5.4764150943396226</v>
      </c>
      <c r="AR82" s="57" t="str">
        <f>IFERROR(Oferta!AR82/AVERAGE(Ventas!AR80:AR82),"")</f>
        <v/>
      </c>
      <c r="AS82" s="57">
        <f>IFERROR(Oferta!AS82/AVERAGE(Ventas!AS80:AS82),"")</f>
        <v>15.91044776119403</v>
      </c>
      <c r="AT82" s="57">
        <f>IFERROR(Oferta!AT82/AVERAGE(Ventas!AT80:AT82),"")</f>
        <v>7.5758754863813227</v>
      </c>
      <c r="AU82" s="57">
        <f>IFERROR(Oferta!AU82/AVERAGE(Ventas!AU80:AU82),"")</f>
        <v>11.790697674418604</v>
      </c>
      <c r="AV82" s="57">
        <f>IFERROR(Oferta!AV82/AVERAGE(Ventas!AV80:AV82),"")</f>
        <v>15.91044776119403</v>
      </c>
      <c r="AW82" s="57">
        <f>IFERROR(Oferta!AW82/AVERAGE(Ventas!AW80:AW82),"")</f>
        <v>7.9012567324955123</v>
      </c>
      <c r="AX82" s="57">
        <f>IFERROR(Oferta!AX82/AVERAGE(Ventas!AX80:AX82),"")</f>
        <v>10.025065963060687</v>
      </c>
      <c r="AY82" s="57">
        <f>IFERROR(Oferta!AY82/AVERAGE(Ventas!AY80:AY82),"")</f>
        <v>9.8653846153846168</v>
      </c>
      <c r="AZ82" s="57">
        <f>IFERROR(Oferta!AZ82/AVERAGE(Ventas!AZ80:AZ82),"")</f>
        <v>19.49402390438247</v>
      </c>
      <c r="BA82" s="57">
        <f>IFERROR(Oferta!BA82/AVERAGE(Ventas!BA80:BA82),"")</f>
        <v>3.4739884393063583</v>
      </c>
      <c r="BB82" s="57">
        <f>IFERROR(Oferta!BB82/AVERAGE(Ventas!BB80:BB82),"")</f>
        <v>20</v>
      </c>
      <c r="BC82" s="57">
        <f>IFERROR(Oferta!BC82/AVERAGE(Ventas!BC80:BC82),"")</f>
        <v>16.673239436619721</v>
      </c>
      <c r="BD82" s="57">
        <f>IFERROR(Oferta!BD82/AVERAGE(Ventas!BD80:BD82),"")</f>
        <v>3.6628571428571428</v>
      </c>
      <c r="BE82" s="57">
        <f>IFERROR(Oferta!BE82/AVERAGE(Ventas!BE80:BE82),"")</f>
        <v>6.9501779359430609</v>
      </c>
      <c r="BF82" s="57">
        <f>IFERROR(Oferta!BF82/AVERAGE(Ventas!BF80:BF82),"")</f>
        <v>15.507692307692308</v>
      </c>
      <c r="BG82" s="57">
        <f>IFERROR(Oferta!BG82/AVERAGE(Ventas!BG80:BG82),"")</f>
        <v>9.9757281553398052</v>
      </c>
      <c r="BH82" s="57">
        <f>IFERROR(Oferta!BH82/AVERAGE(Ventas!BH80:BH82),"")</f>
        <v>15.159151193633951</v>
      </c>
      <c r="BI82" s="57">
        <f>IFERROR(Oferta!BI82/AVERAGE(Ventas!BI80:BI82),"")</f>
        <v>2.5</v>
      </c>
      <c r="BJ82" s="57">
        <f>IFERROR(Oferta!BJ82/AVERAGE(Ventas!BJ80:BJ82),"")</f>
        <v>11.302583025830259</v>
      </c>
      <c r="BK82" s="57">
        <f>IFERROR(Oferta!BK82/AVERAGE(Ventas!BK80:BK82),"")</f>
        <v>14.401496259351623</v>
      </c>
      <c r="BL82" s="57">
        <f>IFERROR(Oferta!BL82/AVERAGE(Ventas!BL80:BL82),"")</f>
        <v>12.620360551431602</v>
      </c>
      <c r="BM82" s="57" t="str">
        <f>IFERROR(Oferta!BM82/AVERAGE(Ventas!BM80:BM82),"")</f>
        <v/>
      </c>
      <c r="BN82" s="57">
        <f>IFERROR(Oferta!BN82/AVERAGE(Ventas!BN80:BN82),"")</f>
        <v>4.3808752025931934</v>
      </c>
      <c r="BO82" s="57">
        <f>IFERROR(Oferta!BO82/AVERAGE(Ventas!BO80:BO82),"")</f>
        <v>5.6677367576243984</v>
      </c>
      <c r="BP82" s="57">
        <f>IFERROR(Oferta!BP82/AVERAGE(Ventas!BP80:BP82),"")</f>
        <v>8.0769230769230766</v>
      </c>
      <c r="BQ82" s="57">
        <f>IFERROR(Oferta!BQ82/AVERAGE(Ventas!BQ80:BQ82),"")</f>
        <v>4.3808752025931934</v>
      </c>
      <c r="BR82" s="57">
        <f>IFERROR(Oferta!BR82/AVERAGE(Ventas!BR80:BR82),"")</f>
        <v>5.8533333333333335</v>
      </c>
      <c r="BS82" s="57">
        <f>IFERROR(Oferta!BS82/AVERAGE(Ventas!BS80:BS82),"")</f>
        <v>4.9015191199580928</v>
      </c>
      <c r="BT82" s="57">
        <f>IFERROR(Oferta!BT82/AVERAGE(Ventas!BT80:BT82),"")</f>
        <v>3.2880000000000003</v>
      </c>
      <c r="BU82" s="57">
        <f>IFERROR(Oferta!BU82/AVERAGE(Ventas!BU80:BU82),"")</f>
        <v>7.6509433962264151</v>
      </c>
      <c r="BV82" s="57">
        <f>IFERROR(Oferta!BV82/AVERAGE(Ventas!BV80:BV82),"")</f>
        <v>18.822878228782287</v>
      </c>
      <c r="BW82" s="57">
        <f>IFERROR(Oferta!BW82/AVERAGE(Ventas!BW80:BW82),"")</f>
        <v>15.027149321266968</v>
      </c>
      <c r="BX82" s="57">
        <f>IFERROR(Oferta!BX82/AVERAGE(Ventas!BX80:BX82),"")</f>
        <v>6.4198645598194135</v>
      </c>
      <c r="BY82" s="57">
        <f>IFERROR(Oferta!BY82/AVERAGE(Ventas!BY80:BY82),"")</f>
        <v>18.011605415860735</v>
      </c>
      <c r="BZ82" s="57">
        <f>IFERROR(Oferta!BZ82/AVERAGE(Ventas!BZ80:BZ82),"")</f>
        <v>14.53486797562627</v>
      </c>
      <c r="CA82" s="57" t="str">
        <f>IFERROR(Oferta!CA82/AVERAGE(Ventas!CA80:CA82),"")</f>
        <v/>
      </c>
      <c r="CB82" s="57">
        <f>IFERROR(Oferta!CB82/AVERAGE(Ventas!CB80:CB82),"")</f>
        <v>6.1035971223021583</v>
      </c>
      <c r="CC82" s="57">
        <f>IFERROR(Oferta!CC82/AVERAGE(Ventas!CC80:CC82),"")</f>
        <v>17.949324324324323</v>
      </c>
      <c r="CD82" s="57">
        <f>IFERROR(Oferta!CD82/AVERAGE(Ventas!CD80:CD82),"")</f>
        <v>23.4</v>
      </c>
      <c r="CE82" s="57">
        <f>IFERROR(Oferta!CE82/AVERAGE(Ventas!CE80:CE82),"")</f>
        <v>6.1035971223021583</v>
      </c>
      <c r="CF82" s="57">
        <f>IFERROR(Oferta!CF82/AVERAGE(Ventas!CF80:CF82),"")</f>
        <v>18.450920245398773</v>
      </c>
      <c r="CG82" s="57">
        <f>IFERROR(Oferta!CG82/AVERAGE(Ventas!CG80:CG82),"")</f>
        <v>10.046033300685602</v>
      </c>
      <c r="CH82" s="57">
        <f>IFERROR(Oferta!CH82/AVERAGE(Ventas!CH80:CH82),"")</f>
        <v>5.0528925619834713</v>
      </c>
      <c r="CI82" s="57">
        <f>IFERROR(Oferta!CI82/AVERAGE(Ventas!CI80:CI82),"")</f>
        <v>3.5321266968325791</v>
      </c>
      <c r="CJ82" s="57">
        <f>IFERROR(Oferta!CJ82/AVERAGE(Ventas!CJ80:CJ82),"")</f>
        <v>5.8350353495679501</v>
      </c>
      <c r="CK82" s="57">
        <f>IFERROR(Oferta!CK82/AVERAGE(Ventas!CK80:CK82),"")</f>
        <v>9.6839378238341975</v>
      </c>
      <c r="CL82" s="57">
        <f>IFERROR(Oferta!CL82/AVERAGE(Ventas!CL80:CL82),"")</f>
        <v>3.7668367346938774</v>
      </c>
      <c r="CM82" s="57">
        <f>IFERROR(Oferta!CM82/AVERAGE(Ventas!CM80:CM82),"")</f>
        <v>6.7305605786618443</v>
      </c>
      <c r="CN82" s="57">
        <f>IFERROR(Oferta!CN82/AVERAGE(Ventas!CN80:CN82),"")</f>
        <v>4.6481448288223692</v>
      </c>
      <c r="CO82" s="57" t="str">
        <f>IFERROR(Oferta!CO82/AVERAGE(Ventas!CO80:CO82),"")</f>
        <v/>
      </c>
      <c r="CP82" s="57">
        <f>IFERROR(Oferta!CP82/AVERAGE(Ventas!CP80:CP82),"")</f>
        <v>5.1909090909090905</v>
      </c>
      <c r="CQ82" s="57">
        <f>IFERROR(Oferta!CQ82/AVERAGE(Ventas!CQ80:CQ82),"")</f>
        <v>10.394736842105264</v>
      </c>
      <c r="CR82" s="57">
        <f>IFERROR(Oferta!CR82/AVERAGE(Ventas!CR80:CR82),"")</f>
        <v>8.7222222222222214</v>
      </c>
      <c r="CS82" s="57">
        <f>IFERROR(Oferta!CS82/AVERAGE(Ventas!CS80:CS82),"")</f>
        <v>5.1909090909090905</v>
      </c>
      <c r="CT82" s="57">
        <f>IFERROR(Oferta!CT82/AVERAGE(Ventas!CT80:CT82),"")</f>
        <v>9.8571428571428577</v>
      </c>
      <c r="CU82" s="57">
        <f>IFERROR(Oferta!CU82/AVERAGE(Ventas!CU80:CU82),"")</f>
        <v>6.7650602409638552</v>
      </c>
      <c r="CV82" s="57" t="str">
        <f>IFERROR(Oferta!CV82/AVERAGE(Ventas!CV80:CV82),"")</f>
        <v/>
      </c>
      <c r="CW82" s="57">
        <f>IFERROR(Oferta!CW82/AVERAGE(Ventas!CW80:CW82),"")</f>
        <v>9.1306240928882438</v>
      </c>
      <c r="CX82" s="57">
        <f>IFERROR(Oferta!CX82/AVERAGE(Ventas!CX80:CX82),"")</f>
        <v>9.4732142857142865</v>
      </c>
      <c r="CY82" s="57">
        <f>IFERROR(Oferta!CY82/AVERAGE(Ventas!CY80:CY82),"")</f>
        <v>8.2413793103448274</v>
      </c>
      <c r="CZ82" s="57">
        <f>IFERROR(Oferta!CZ82/AVERAGE(Ventas!CZ80:CZ82),"")</f>
        <v>9.1306240928882438</v>
      </c>
      <c r="DA82" s="57">
        <f>IFERROR(Oferta!DA82/AVERAGE(Ventas!DA80:DA82),"")</f>
        <v>9.2198581560283692</v>
      </c>
      <c r="DB82" s="57">
        <f>IFERROR(Oferta!DB82/AVERAGE(Ventas!DB80:DB82),"")</f>
        <v>9.1645683453237403</v>
      </c>
      <c r="DC82" s="57">
        <f>IFERROR(Oferta!DC82/AVERAGE(Ventas!DC80:DC82),"")</f>
        <v>29.34782608695652</v>
      </c>
      <c r="DD82" s="57">
        <f>IFERROR(Oferta!DD82/AVERAGE(Ventas!DD80:DD82),"")</f>
        <v>6.6097560975609753</v>
      </c>
      <c r="DE82" s="57">
        <f>IFERROR(Oferta!DE82/AVERAGE(Ventas!DE80:DE82),"")</f>
        <v>7.2807692307692307</v>
      </c>
      <c r="DF82" s="57">
        <f>IFERROR(Oferta!DF82/AVERAGE(Ventas!DF80:DF82),"")</f>
        <v>19.114285714285714</v>
      </c>
      <c r="DG82" s="57">
        <f>IFERROR(Oferta!DG82/AVERAGE(Ventas!DG80:DG82),"")</f>
        <v>10.191780821917808</v>
      </c>
      <c r="DH82" s="57">
        <f>IFERROR(Oferta!DH82/AVERAGE(Ventas!DH80:DH82),"")</f>
        <v>8.6847457627118647</v>
      </c>
      <c r="DI82" s="57">
        <f>IFERROR(Oferta!DI82/AVERAGE(Ventas!DI80:DI82),"")</f>
        <v>9.183673469387756</v>
      </c>
      <c r="DJ82" s="57">
        <f>IFERROR(Oferta!DJ82/AVERAGE(Ventas!DJ80:DJ82),"")</f>
        <v>0</v>
      </c>
      <c r="DK82" s="57">
        <f>IFERROR(Oferta!DK82/AVERAGE(Ventas!DK80:DK82),"")</f>
        <v>12.36290322580645</v>
      </c>
      <c r="DL82" s="57">
        <f>IFERROR(Oferta!DL82/AVERAGE(Ventas!DL80:DL82),"")</f>
        <v>11.376237623762377</v>
      </c>
      <c r="DM82" s="57">
        <f>IFERROR(Oferta!DM82/AVERAGE(Ventas!DM80:DM82),"")</f>
        <v>23.204081632653061</v>
      </c>
      <c r="DN82" s="57">
        <f>IFERROR(Oferta!DN82/AVERAGE(Ventas!DN80:DN82),"")</f>
        <v>12.166666666666666</v>
      </c>
      <c r="DO82" s="57">
        <f>IFERROR(Oferta!DO82/AVERAGE(Ventas!DO80:DO82),"")</f>
        <v>16.358166189111749</v>
      </c>
      <c r="DP82" s="57">
        <f>IFERROR(Oferta!DP82/AVERAGE(Ventas!DP80:DP82),"")</f>
        <v>15.246315789473684</v>
      </c>
      <c r="DQ82" s="57">
        <f>IFERROR(Oferta!DQ82/AVERAGE(Ventas!DQ80:DQ82),"")</f>
        <v>6.67741935483871</v>
      </c>
      <c r="DR82" s="57">
        <f>IFERROR(Oferta!DR82/AVERAGE(Ventas!DR80:DR82),"")</f>
        <v>13.784638554216867</v>
      </c>
      <c r="DS82" s="57">
        <f>IFERROR(Oferta!DS82/AVERAGE(Ventas!DS80:DS82),"")</f>
        <v>14.298611111111111</v>
      </c>
      <c r="DT82" s="57">
        <f>IFERROR(Oferta!DT82/AVERAGE(Ventas!DT80:DT82),"")</f>
        <v>18.362637362637365</v>
      </c>
      <c r="DU82" s="57">
        <f>IFERROR(Oferta!DU82/AVERAGE(Ventas!DU80:DU82),"")</f>
        <v>12.911492734478204</v>
      </c>
      <c r="DV82" s="57">
        <f>IFERROR(Oferta!DV82/AVERAGE(Ventas!DV80:DV82),"")</f>
        <v>15.005736137667304</v>
      </c>
      <c r="DW82" s="57">
        <f>IFERROR(Oferta!DW82/AVERAGE(Ventas!DW80:DW82),"")</f>
        <v>13.767187499999999</v>
      </c>
      <c r="DX82" s="57">
        <f>IFERROR(Oferta!DX82/AVERAGE(Ventas!DX80:DX82),"")</f>
        <v>1.064516129032258</v>
      </c>
      <c r="DY82" s="57">
        <f>IFERROR(Oferta!DY82/AVERAGE(Ventas!DY80:DY82),"")</f>
        <v>6.9142857142857146</v>
      </c>
      <c r="DZ82" s="57">
        <f>IFERROR(Oferta!DZ82/AVERAGE(Ventas!DZ80:DZ82),"")</f>
        <v>14.859060402684564</v>
      </c>
      <c r="EA82" s="57">
        <f>IFERROR(Oferta!EA82/AVERAGE(Ventas!EA80:EA82),"")</f>
        <v>33.6</v>
      </c>
      <c r="EB82" s="57">
        <f>IFERROR(Oferta!EB82/AVERAGE(Ventas!EB80:EB82),"")</f>
        <v>5.5808823529411757</v>
      </c>
      <c r="EC82" s="57">
        <f>IFERROR(Oferta!EC82/AVERAGE(Ventas!EC80:EC82),"")</f>
        <v>15.467532467532466</v>
      </c>
      <c r="ED82" s="57">
        <f>IFERROR(Oferta!ED82/AVERAGE(Ventas!ED80:ED82),"")</f>
        <v>10.83103448275862</v>
      </c>
      <c r="EE82" s="57">
        <f>IFERROR(Oferta!EE82/AVERAGE(Ventas!EE80:EE82),"")</f>
        <v>3.9305244285073959</v>
      </c>
      <c r="EF82" s="57">
        <f>IFERROR(Oferta!EF82/AVERAGE(Ventas!EF80:EF82),"")</f>
        <v>4.5836825563122048</v>
      </c>
      <c r="EG82" s="57">
        <f>IFERROR(Oferta!EG82/AVERAGE(Ventas!EG80:EG82),"")</f>
        <v>9.6979611969746795</v>
      </c>
      <c r="EH82" s="57">
        <f>IFERROR(Oferta!EH82/AVERAGE(Ventas!EH80:EH82),"")</f>
        <v>12.804233913225739</v>
      </c>
      <c r="EI82" s="57">
        <f>IFERROR(Oferta!EI82/AVERAGE(Ventas!EI80:EI82),"")</f>
        <v>4.5004284979717761</v>
      </c>
      <c r="EJ82" s="57">
        <f>IFERROR(Oferta!EJ82/AVERAGE(Ventas!EJ80:EJ82),"")</f>
        <v>10.573073516386183</v>
      </c>
      <c r="EK82" s="57">
        <f>IFERROR(Oferta!EK82/AVERAGE(Ventas!EK80:EK82),"")</f>
        <v>7.4866716998664264</v>
      </c>
      <c r="EL82" s="57">
        <f>IFERROR(Oferta!EL82/AVERAGE(Ventas!EL80:EL82),"")</f>
        <v>4.8534278959810875</v>
      </c>
      <c r="EM82" s="57">
        <f>IFERROR(Oferta!EM82/AVERAGE(Ventas!EM80:EM82),"")</f>
        <v>5.1212289095945609</v>
      </c>
      <c r="EN82" s="57">
        <f>IFERROR(Oferta!EN82/AVERAGE(Ventas!EN80:EN82),"")</f>
        <v>9.0401331827100311</v>
      </c>
      <c r="EO82" s="57">
        <f>IFERROR(Oferta!EO82/AVERAGE(Ventas!EO80:EO82),"")</f>
        <v>12.13942392648878</v>
      </c>
      <c r="EP82" s="57">
        <f>IFERROR(Oferta!EP82/AVERAGE(Ventas!EP80:EP82),"")</f>
        <v>5.0908766132273477</v>
      </c>
      <c r="EQ82" s="57">
        <f>IFERROR(Oferta!EQ82/AVERAGE(Ventas!EQ80:EQ82),"")</f>
        <v>9.820402171011656</v>
      </c>
      <c r="ER82" s="57">
        <f>IFERROR(Oferta!ER82/AVERAGE(Ventas!ER80:ER82),"")</f>
        <v>7.4601190078224242</v>
      </c>
      <c r="ES82" s="57">
        <f>IFERROR(Oferta!ES82/AVERAGE(Ventas!ES80:ES82),"")</f>
        <v>5.1257530120481922</v>
      </c>
      <c r="ET82" s="57">
        <f>IFERROR(Oferta!ET82/AVERAGE(Ventas!ET80:ET82),"")</f>
        <v>5.5627725499196696</v>
      </c>
      <c r="EU82" s="57">
        <f>IFERROR(Oferta!EU82/AVERAGE(Ventas!EU80:EU82),"")</f>
        <v>9.1825139018884556</v>
      </c>
      <c r="EV82" s="57">
        <f>IFERROR(Oferta!EV82/AVERAGE(Ventas!EV80:EV82),"")</f>
        <v>12.454470607607444</v>
      </c>
      <c r="EW82" s="57">
        <f>IFERROR(Oferta!EW82/AVERAGE(Ventas!EW80:EW82),"")</f>
        <v>5.515281698784829</v>
      </c>
      <c r="EX82" s="57">
        <f>IFERROR(Oferta!EX82/AVERAGE(Ventas!EX80:EX82),"")</f>
        <v>10.002393134180558</v>
      </c>
      <c r="EY82" s="57">
        <f>IFERROR(Oferta!EY82/AVERAGE(Ventas!EY80:EY82),"")</f>
        <v>7.7493888283994501</v>
      </c>
      <c r="EZ82" s="57">
        <f>IFERROR(Oferta!EZ82/AVERAGE(Ventas!EZ80:EZ82),"")</f>
        <v>5.0788983997022701</v>
      </c>
      <c r="FA82" s="57">
        <f>IFERROR(Oferta!FA82/AVERAGE(Ventas!FA80:FA82),"")</f>
        <v>5.5692553677478296</v>
      </c>
      <c r="FB82" s="57">
        <f>IFERROR(Oferta!FB82/AVERAGE(Ventas!FB80:FB82),"")</f>
        <v>9.2287024901703809</v>
      </c>
      <c r="FC82" s="57">
        <f>IFERROR(Oferta!FC82/AVERAGE(Ventas!FC80:FC82),"")</f>
        <v>12.471865745310957</v>
      </c>
      <c r="FD82" s="57">
        <f>IFERROR(Oferta!FD82/AVERAGE(Ventas!FD80:FD82),"")</f>
        <v>5.5156447084672662</v>
      </c>
      <c r="FE82" s="57">
        <f>IFERROR(Oferta!FE82/AVERAGE(Ventas!FE80:FE82),"")</f>
        <v>10.036900369003691</v>
      </c>
      <c r="FF82" s="57">
        <f>IFERROR(Oferta!FF82/AVERAGE(Ventas!FF80:FF82),"")</f>
        <v>7.7676394306369589</v>
      </c>
    </row>
    <row r="83" spans="1:162" x14ac:dyDescent="0.2">
      <c r="A83" s="45">
        <v>42491</v>
      </c>
      <c r="B83" s="57">
        <f>IFERROR(Oferta!B83/AVERAGE(Ventas!B81:B83),"")</f>
        <v>2.8745644599303133</v>
      </c>
      <c r="C83" s="57">
        <f>IFERROR(Oferta!C83/AVERAGE(Ventas!C81:C83),"")</f>
        <v>6.700520833333333</v>
      </c>
      <c r="D83" s="57">
        <f>IFERROR(Oferta!D83/AVERAGE(Ventas!D81:D83),"")</f>
        <v>9.4396788990825691</v>
      </c>
      <c r="E83" s="57">
        <f>IFERROR(Oferta!E83/AVERAGE(Ventas!E81:E83),"")</f>
        <v>13.064516129032258</v>
      </c>
      <c r="F83" s="57">
        <f>IFERROR(Oferta!F83/AVERAGE(Ventas!F81:F83),"")</f>
        <v>6.2767271323813203</v>
      </c>
      <c r="G83" s="57">
        <f>IFERROR(Oferta!G83/AVERAGE(Ventas!G81:G83),"")</f>
        <v>10.257858284496537</v>
      </c>
      <c r="H83" s="57">
        <f>IFERROR(Oferta!H83/AVERAGE(Ventas!H81:H83),"")</f>
        <v>9.0032838725370965</v>
      </c>
      <c r="I83" s="57">
        <f>IFERROR(Oferta!I83/AVERAGE(Ventas!I81:I83),"")</f>
        <v>7.3404255319148932</v>
      </c>
      <c r="J83" s="57">
        <f>IFERROR(Oferta!J83/AVERAGE(Ventas!J81:J83),"")</f>
        <v>7.0767230169050723</v>
      </c>
      <c r="K83" s="57">
        <f>IFERROR(Oferta!K83/AVERAGE(Ventas!K81:K83),"")</f>
        <v>7.8493975903614457</v>
      </c>
      <c r="L83" s="57">
        <f>IFERROR(Oferta!L83/AVERAGE(Ventas!L81:L83),"")</f>
        <v>15.588000000000001</v>
      </c>
      <c r="M83" s="57">
        <f>IFERROR(Oferta!M83/AVERAGE(Ventas!M81:M83),"")</f>
        <v>7.1703020134228188</v>
      </c>
      <c r="N83" s="57">
        <f>IFERROR(Oferta!N83/AVERAGE(Ventas!N81:N83),"")</f>
        <v>10.435828877005347</v>
      </c>
      <c r="O83" s="57">
        <f>IFERROR(Oferta!O83/AVERAGE(Ventas!O81:O83),"")</f>
        <v>8.9877232142857135</v>
      </c>
      <c r="P83" s="57">
        <f>IFERROR(Oferta!P83/AVERAGE(Ventas!P81:P83),"")</f>
        <v>0.69230769230769229</v>
      </c>
      <c r="Q83" s="57">
        <f>IFERROR(Oferta!Q83/AVERAGE(Ventas!Q81:Q83),"")</f>
        <v>4.0700897421333631</v>
      </c>
      <c r="R83" s="57">
        <f>IFERROR(Oferta!R83/AVERAGE(Ventas!R81:R83),"")</f>
        <v>11.092375366568914</v>
      </c>
      <c r="S83" s="57">
        <f>IFERROR(Oferta!S83/AVERAGE(Ventas!S81:S83),"")</f>
        <v>13.829108391608392</v>
      </c>
      <c r="T83" s="57">
        <f>IFERROR(Oferta!T83/AVERAGE(Ventas!T81:T83),"")</f>
        <v>3.782581583870297</v>
      </c>
      <c r="U83" s="57">
        <f>IFERROR(Oferta!U83/AVERAGE(Ventas!U81:U83),"")</f>
        <v>12.073824451410658</v>
      </c>
      <c r="V83" s="57">
        <f>IFERROR(Oferta!V83/AVERAGE(Ventas!V81:V83),"")</f>
        <v>7.0883014623172107</v>
      </c>
      <c r="W83" s="57">
        <f>IFERROR(Oferta!W83/AVERAGE(Ventas!W81:W83),"")</f>
        <v>5.1764705882352944</v>
      </c>
      <c r="X83" s="57">
        <f>IFERROR(Oferta!X83/AVERAGE(Ventas!X81:X83),"")</f>
        <v>6.2934782608695645</v>
      </c>
      <c r="Y83" s="57">
        <f>IFERROR(Oferta!Y83/AVERAGE(Ventas!Y81:Y83),"")</f>
        <v>8.4162162162162168</v>
      </c>
      <c r="Z83" s="57">
        <f>IFERROR(Oferta!Z83/AVERAGE(Ventas!Z81:Z83),"")</f>
        <v>9.0683229813664603</v>
      </c>
      <c r="AA83" s="57">
        <f>IFERROR(Oferta!AA83/AVERAGE(Ventas!AA81:AA83),"")</f>
        <v>6.2348094747682801</v>
      </c>
      <c r="AB83" s="57">
        <f>IFERROR(Oferta!AB83/AVERAGE(Ventas!AB81:AB83),"")</f>
        <v>8.7196531791907521</v>
      </c>
      <c r="AC83" s="57">
        <f>IFERROR(Oferta!AC83/AVERAGE(Ventas!AC81:AC83),"")</f>
        <v>7.5186660029865608</v>
      </c>
      <c r="AD83" s="57">
        <f>IFERROR(Oferta!AD83/AVERAGE(Ventas!AD81:AD83),"")</f>
        <v>16</v>
      </c>
      <c r="AE83" s="57">
        <f>IFERROR(Oferta!AE83/AVERAGE(Ventas!AE81:AE83),"")</f>
        <v>6.1456310679611645</v>
      </c>
      <c r="AF83" s="57">
        <f>IFERROR(Oferta!AF83/AVERAGE(Ventas!AF81:AF83),"")</f>
        <v>7.9678068410462783</v>
      </c>
      <c r="AG83" s="57">
        <f>IFERROR(Oferta!AG83/AVERAGE(Ventas!AG81:AG83),"")</f>
        <v>9.5399999999999991</v>
      </c>
      <c r="AH83" s="57">
        <f>IFERROR(Oferta!AH83/AVERAGE(Ventas!AH81:AH83),"")</f>
        <v>6.8144796380090495</v>
      </c>
      <c r="AI83" s="57">
        <f>IFERROR(Oferta!AI83/AVERAGE(Ventas!AI81:AI83),"")</f>
        <v>8.1115173674588661</v>
      </c>
      <c r="AJ83" s="57">
        <f>IFERROR(Oferta!AJ83/AVERAGE(Ventas!AJ81:AJ83),"")</f>
        <v>7.73828125</v>
      </c>
      <c r="AK83" s="57" t="str">
        <f>IFERROR(Oferta!AK83/AVERAGE(Ventas!AK81:AK83),"")</f>
        <v/>
      </c>
      <c r="AL83" s="57">
        <f>IFERROR(Oferta!AL83/AVERAGE(Ventas!AL81:AL83),"")</f>
        <v>7.4949494949494948</v>
      </c>
      <c r="AM83" s="57">
        <f>IFERROR(Oferta!AM83/AVERAGE(Ventas!AM81:AM83),"")</f>
        <v>5.5154639175257731</v>
      </c>
      <c r="AN83" s="57">
        <f>IFERROR(Oferta!AN83/AVERAGE(Ventas!AN81:AN83),"")</f>
        <v>14.303571428571427</v>
      </c>
      <c r="AO83" s="57">
        <f>IFERROR(Oferta!AO83/AVERAGE(Ventas!AO81:AO83),"")</f>
        <v>7.4949494949494948</v>
      </c>
      <c r="AP83" s="57">
        <f>IFERROR(Oferta!AP83/AVERAGE(Ventas!AP81:AP83),"")</f>
        <v>6.2868338557993733</v>
      </c>
      <c r="AQ83" s="57">
        <f>IFERROR(Oferta!AQ83/AVERAGE(Ventas!AQ81:AQ83),"")</f>
        <v>6.670588235294117</v>
      </c>
      <c r="AR83" s="57" t="str">
        <f>IFERROR(Oferta!AR83/AVERAGE(Ventas!AR81:AR83),"")</f>
        <v/>
      </c>
      <c r="AS83" s="57">
        <f>IFERROR(Oferta!AS83/AVERAGE(Ventas!AS81:AS83),"")</f>
        <v>13.533333333333333</v>
      </c>
      <c r="AT83" s="57">
        <f>IFERROR(Oferta!AT83/AVERAGE(Ventas!AT81:AT83),"")</f>
        <v>10.595744680851064</v>
      </c>
      <c r="AU83" s="57">
        <f>IFERROR(Oferta!AU83/AVERAGE(Ventas!AU81:AU83),"")</f>
        <v>14.205882352941176</v>
      </c>
      <c r="AV83" s="57">
        <f>IFERROR(Oferta!AV83/AVERAGE(Ventas!AV81:AV83),"")</f>
        <v>13.533333333333333</v>
      </c>
      <c r="AW83" s="57">
        <f>IFERROR(Oferta!AW83/AVERAGE(Ventas!AW81:AW83),"")</f>
        <v>10.864332603938729</v>
      </c>
      <c r="AX83" s="57">
        <f>IFERROR(Oferta!AX83/AVERAGE(Ventas!AX81:AX83),"")</f>
        <v>11.744868035190615</v>
      </c>
      <c r="AY83" s="57">
        <f>IFERROR(Oferta!AY83/AVERAGE(Ventas!AY81:AY83),"")</f>
        <v>1.9537815126050422</v>
      </c>
      <c r="AZ83" s="57">
        <f>IFERROR(Oferta!AZ83/AVERAGE(Ventas!AZ81:AZ83),"")</f>
        <v>18.36470588235294</v>
      </c>
      <c r="BA83" s="57">
        <f>IFERROR(Oferta!BA83/AVERAGE(Ventas!BA81:BA83),"")</f>
        <v>3.1630123927550047</v>
      </c>
      <c r="BB83" s="57">
        <f>IFERROR(Oferta!BB83/AVERAGE(Ventas!BB81:BB83),"")</f>
        <v>17.30769230769231</v>
      </c>
      <c r="BC83" s="57">
        <f>IFERROR(Oferta!BC83/AVERAGE(Ventas!BC81:BC83),"")</f>
        <v>7.6785225718194257</v>
      </c>
      <c r="BD83" s="57">
        <f>IFERROR(Oferta!BD83/AVERAGE(Ventas!BD81:BD83),"")</f>
        <v>3.3361581920903953</v>
      </c>
      <c r="BE83" s="57">
        <f>IFERROR(Oferta!BE83/AVERAGE(Ventas!BE81:BE83),"")</f>
        <v>5.1065253764640275</v>
      </c>
      <c r="BF83" s="57">
        <f>IFERROR(Oferta!BF83/AVERAGE(Ventas!BF81:BF83),"")</f>
        <v>9.5597014925373145</v>
      </c>
      <c r="BG83" s="57">
        <f>IFERROR(Oferta!BG83/AVERAGE(Ventas!BG81:BG83),"")</f>
        <v>12.451410658307211</v>
      </c>
      <c r="BH83" s="57">
        <f>IFERROR(Oferta!BH83/AVERAGE(Ventas!BH81:BH83),"")</f>
        <v>16.278551532033426</v>
      </c>
      <c r="BI83" s="57">
        <f>IFERROR(Oferta!BI83/AVERAGE(Ventas!BI81:BI83),"")</f>
        <v>3.8076923076923079</v>
      </c>
      <c r="BJ83" s="57">
        <f>IFERROR(Oferta!BJ83/AVERAGE(Ventas!BJ81:BJ83),"")</f>
        <v>11.596026490066226</v>
      </c>
      <c r="BK83" s="57">
        <f>IFERROR(Oferta!BK83/AVERAGE(Ventas!BK81:BK83),"")</f>
        <v>15.436363636363636</v>
      </c>
      <c r="BL83" s="57">
        <f>IFERROR(Oferta!BL83/AVERAGE(Ventas!BL81:BL83),"")</f>
        <v>13.360381861575179</v>
      </c>
      <c r="BM83" s="57" t="str">
        <f>IFERROR(Oferta!BM83/AVERAGE(Ventas!BM81:BM83),"")</f>
        <v/>
      </c>
      <c r="BN83" s="57">
        <f>IFERROR(Oferta!BN83/AVERAGE(Ventas!BN81:BN83),"")</f>
        <v>3.8824884792626726</v>
      </c>
      <c r="BO83" s="57">
        <f>IFERROR(Oferta!BO83/AVERAGE(Ventas!BO81:BO83),"")</f>
        <v>5.4240837696335076</v>
      </c>
      <c r="BP83" s="57">
        <f>IFERROR(Oferta!BP83/AVERAGE(Ventas!BP81:BP83),"")</f>
        <v>8.3617021276595747</v>
      </c>
      <c r="BQ83" s="57">
        <f>IFERROR(Oferta!BQ83/AVERAGE(Ventas!BQ81:BQ83),"")</f>
        <v>3.8824884792626726</v>
      </c>
      <c r="BR83" s="57">
        <f>IFERROR(Oferta!BR83/AVERAGE(Ventas!BR81:BR83),"")</f>
        <v>5.6467741935483877</v>
      </c>
      <c r="BS83" s="57">
        <f>IFERROR(Oferta!BS83/AVERAGE(Ventas!BS81:BS83),"")</f>
        <v>4.4516129032258069</v>
      </c>
      <c r="BT83" s="57">
        <f>IFERROR(Oferta!BT83/AVERAGE(Ventas!BT81:BT83),"")</f>
        <v>4.6704545454545459</v>
      </c>
      <c r="BU83" s="57">
        <f>IFERROR(Oferta!BU83/AVERAGE(Ventas!BU81:BU83),"")</f>
        <v>9.4622641509433958</v>
      </c>
      <c r="BV83" s="57">
        <f>IFERROR(Oferta!BV83/AVERAGE(Ventas!BV81:BV83),"")</f>
        <v>17.240425531914894</v>
      </c>
      <c r="BW83" s="57">
        <f>IFERROR(Oferta!BW83/AVERAGE(Ventas!BW81:BW83),"")</f>
        <v>14.96484375</v>
      </c>
      <c r="BX83" s="57">
        <f>IFERROR(Oferta!BX83/AVERAGE(Ventas!BX81:BX83),"")</f>
        <v>8.4236453201970445</v>
      </c>
      <c r="BY83" s="57">
        <f>IFERROR(Oferta!BY83/AVERAGE(Ventas!BY81:BY83),"")</f>
        <v>16.75334448160535</v>
      </c>
      <c r="BZ83" s="57">
        <f>IFERROR(Oferta!BZ83/AVERAGE(Ventas!BZ81:BZ83),"")</f>
        <v>14.642322097378278</v>
      </c>
      <c r="CA83" s="57" t="str">
        <f>IFERROR(Oferta!CA83/AVERAGE(Ventas!CA81:CA83),"")</f>
        <v/>
      </c>
      <c r="CB83" s="57">
        <f>IFERROR(Oferta!CB83/AVERAGE(Ventas!CB81:CB83),"")</f>
        <v>8.4080944350758866</v>
      </c>
      <c r="CC83" s="57">
        <f>IFERROR(Oferta!CC83/AVERAGE(Ventas!CC81:CC83),"")</f>
        <v>16.041401273885349</v>
      </c>
      <c r="CD83" s="57">
        <f>IFERROR(Oferta!CD83/AVERAGE(Ventas!CD81:CD83),"")</f>
        <v>22.6</v>
      </c>
      <c r="CE83" s="57">
        <f>IFERROR(Oferta!CE83/AVERAGE(Ventas!CE81:CE83),"")</f>
        <v>8.4080944350758866</v>
      </c>
      <c r="CF83" s="57">
        <f>IFERROR(Oferta!CF83/AVERAGE(Ventas!CF81:CF83),"")</f>
        <v>16.613372093023255</v>
      </c>
      <c r="CG83" s="57">
        <f>IFERROR(Oferta!CG83/AVERAGE(Ventas!CG81:CG83),"")</f>
        <v>11.420490928495198</v>
      </c>
      <c r="CH83" s="57">
        <f>IFERROR(Oferta!CH83/AVERAGE(Ventas!CH81:CH83),"")</f>
        <v>3.4279720279720278</v>
      </c>
      <c r="CI83" s="57">
        <f>IFERROR(Oferta!CI83/AVERAGE(Ventas!CI81:CI83),"")</f>
        <v>3.9874117285845867</v>
      </c>
      <c r="CJ83" s="57">
        <f>IFERROR(Oferta!CJ83/AVERAGE(Ventas!CJ81:CJ83),"")</f>
        <v>6.7538860103626943</v>
      </c>
      <c r="CK83" s="57">
        <f>IFERROR(Oferta!CK83/AVERAGE(Ventas!CK81:CK83),"")</f>
        <v>10.444148936170214</v>
      </c>
      <c r="CL83" s="57">
        <f>IFERROR(Oferta!CL83/AVERAGE(Ventas!CL81:CL83),"")</f>
        <v>3.8867069486404833</v>
      </c>
      <c r="CM83" s="57">
        <f>IFERROR(Oferta!CM83/AVERAGE(Ventas!CM81:CM83),"")</f>
        <v>7.6584093872229468</v>
      </c>
      <c r="CN83" s="57">
        <f>IFERROR(Oferta!CN83/AVERAGE(Ventas!CN81:CN83),"")</f>
        <v>4.9375227025063566</v>
      </c>
      <c r="CO83" s="57" t="str">
        <f>IFERROR(Oferta!CO83/AVERAGE(Ventas!CO81:CO83),"")</f>
        <v/>
      </c>
      <c r="CP83" s="57">
        <f>IFERROR(Oferta!CP83/AVERAGE(Ventas!CP81:CP83),"")</f>
        <v>8.1880733944954116</v>
      </c>
      <c r="CQ83" s="57">
        <f>IFERROR(Oferta!CQ83/AVERAGE(Ventas!CQ81:CQ83),"")</f>
        <v>9.9818181818181824</v>
      </c>
      <c r="CR83" s="57">
        <f>IFERROR(Oferta!CR83/AVERAGE(Ventas!CR81:CR83),"")</f>
        <v>13.058823529411764</v>
      </c>
      <c r="CS83" s="57">
        <f>IFERROR(Oferta!CS83/AVERAGE(Ventas!CS81:CS83),"")</f>
        <v>8.1880733944954116</v>
      </c>
      <c r="CT83" s="57">
        <f>IFERROR(Oferta!CT83/AVERAGE(Ventas!CT81:CT83),"")</f>
        <v>10.708333333333334</v>
      </c>
      <c r="CU83" s="57">
        <f>IFERROR(Oferta!CU83/AVERAGE(Ventas!CU81:CU83),"")</f>
        <v>9.1906077348066297</v>
      </c>
      <c r="CV83" s="57" t="str">
        <f>IFERROR(Oferta!CV83/AVERAGE(Ventas!CV81:CV83),"")</f>
        <v/>
      </c>
      <c r="CW83" s="57">
        <f>IFERROR(Oferta!CW83/AVERAGE(Ventas!CW81:CW83),"")</f>
        <v>8.0474898236092276</v>
      </c>
      <c r="CX83" s="57">
        <f>IFERROR(Oferta!CX83/AVERAGE(Ventas!CX81:CX83),"")</f>
        <v>9.8348623853211006</v>
      </c>
      <c r="CY83" s="57">
        <f>IFERROR(Oferta!CY83/AVERAGE(Ventas!CY81:CY83),"")</f>
        <v>11</v>
      </c>
      <c r="CZ83" s="57">
        <f>IFERROR(Oferta!CZ83/AVERAGE(Ventas!CZ81:CZ83),"")</f>
        <v>8.0474898236092276</v>
      </c>
      <c r="DA83" s="57">
        <f>IFERROR(Oferta!DA83/AVERAGE(Ventas!DA81:DA83),"")</f>
        <v>10.030534351145038</v>
      </c>
      <c r="DB83" s="57">
        <f>IFERROR(Oferta!DB83/AVERAGE(Ventas!DB81:DB83),"")</f>
        <v>8.7371681415929192</v>
      </c>
      <c r="DC83" s="57">
        <f>IFERROR(Oferta!DC83/AVERAGE(Ventas!DC81:DC83),"")</f>
        <v>22.137931034482762</v>
      </c>
      <c r="DD83" s="57">
        <f>IFERROR(Oferta!DD83/AVERAGE(Ventas!DD81:DD83),"")</f>
        <v>8.6086956521739122</v>
      </c>
      <c r="DE83" s="57">
        <f>IFERROR(Oferta!DE83/AVERAGE(Ventas!DE81:DE83),"")</f>
        <v>6.3555555555555552</v>
      </c>
      <c r="DF83" s="57">
        <f>IFERROR(Oferta!DF83/AVERAGE(Ventas!DF81:DF83),"")</f>
        <v>15.367346938775512</v>
      </c>
      <c r="DG83" s="57">
        <f>IFERROR(Oferta!DG83/AVERAGE(Ventas!DG81:DG83),"")</f>
        <v>11.851239669421487</v>
      </c>
      <c r="DH83" s="57">
        <f>IFERROR(Oferta!DH83/AVERAGE(Ventas!DH81:DH83),"")</f>
        <v>7.7398119122257061</v>
      </c>
      <c r="DI83" s="57">
        <f>IFERROR(Oferta!DI83/AVERAGE(Ventas!DI81:DI83),"")</f>
        <v>8.870454545454546</v>
      </c>
      <c r="DJ83" s="57" t="str">
        <f>IFERROR(Oferta!DJ83/AVERAGE(Ventas!DJ81:DJ83),"")</f>
        <v/>
      </c>
      <c r="DK83" s="57">
        <f>IFERROR(Oferta!DK83/AVERAGE(Ventas!DK81:DK83),"")</f>
        <v>11.095238095238095</v>
      </c>
      <c r="DL83" s="57">
        <f>IFERROR(Oferta!DL83/AVERAGE(Ventas!DL81:DL83),"")</f>
        <v>10.191964285714285</v>
      </c>
      <c r="DM83" s="57">
        <f>IFERROR(Oferta!DM83/AVERAGE(Ventas!DM81:DM83),"")</f>
        <v>22.258620689655171</v>
      </c>
      <c r="DN83" s="57">
        <f>IFERROR(Oferta!DN83/AVERAGE(Ventas!DN81:DN83),"")</f>
        <v>11.095238095238095</v>
      </c>
      <c r="DO83" s="57">
        <f>IFERROR(Oferta!DO83/AVERAGE(Ventas!DO81:DO83),"")</f>
        <v>15.467336683417086</v>
      </c>
      <c r="DP83" s="57">
        <f>IFERROR(Oferta!DP83/AVERAGE(Ventas!DP81:DP83),"")</f>
        <v>14.416030534351146</v>
      </c>
      <c r="DQ83" s="57">
        <f>IFERROR(Oferta!DQ83/AVERAGE(Ventas!DQ81:DQ83),"")</f>
        <v>5.67741935483871</v>
      </c>
      <c r="DR83" s="57">
        <f>IFERROR(Oferta!DR83/AVERAGE(Ventas!DR81:DR83),"")</f>
        <v>12.915022761760243</v>
      </c>
      <c r="DS83" s="57">
        <f>IFERROR(Oferta!DS83/AVERAGE(Ventas!DS81:DS83),"")</f>
        <v>15.227154046997388</v>
      </c>
      <c r="DT83" s="57">
        <f>IFERROR(Oferta!DT83/AVERAGE(Ventas!DT81:DT83),"")</f>
        <v>16.673684210526314</v>
      </c>
      <c r="DU83" s="57">
        <f>IFERROR(Oferta!DU83/AVERAGE(Ventas!DU81:DU83),"")</f>
        <v>12.019946808510639</v>
      </c>
      <c r="DV83" s="57">
        <f>IFERROR(Oferta!DV83/AVERAGE(Ventas!DV81:DV83),"")</f>
        <v>15.514644351464435</v>
      </c>
      <c r="DW83" s="57">
        <f>IFERROR(Oferta!DW83/AVERAGE(Ventas!DW81:DW83),"")</f>
        <v>13.378048780487806</v>
      </c>
      <c r="DX83" s="57">
        <f>IFERROR(Oferta!DX83/AVERAGE(Ventas!DX81:DX83),"")</f>
        <v>0.1111111111111111</v>
      </c>
      <c r="DY83" s="57">
        <f>IFERROR(Oferta!DY83/AVERAGE(Ventas!DY81:DY83),"")</f>
        <v>5.9724770642201834</v>
      </c>
      <c r="DZ83" s="57">
        <f>IFERROR(Oferta!DZ83/AVERAGE(Ventas!DZ81:DZ83),"")</f>
        <v>12.862275449101796</v>
      </c>
      <c r="EA83" s="57">
        <f>IFERROR(Oferta!EA83/AVERAGE(Ventas!EA81:EA83),"")</f>
        <v>27.5</v>
      </c>
      <c r="EB83" s="57">
        <f>IFERROR(Oferta!EB83/AVERAGE(Ventas!EB81:EB83),"")</f>
        <v>4.8088235294117645</v>
      </c>
      <c r="EC83" s="57">
        <f>IFERROR(Oferta!EC83/AVERAGE(Ventas!EC81:EC83),"")</f>
        <v>13.369942196531792</v>
      </c>
      <c r="ED83" s="57">
        <f>IFERROR(Oferta!ED83/AVERAGE(Ventas!ED81:ED83),"")</f>
        <v>9.6019417475728162</v>
      </c>
      <c r="EE83" s="57">
        <f>IFERROR(Oferta!EE83/AVERAGE(Ventas!EE81:EE83),"")</f>
        <v>3.1556603773584904</v>
      </c>
      <c r="EF83" s="57">
        <f>IFERROR(Oferta!EF83/AVERAGE(Ventas!EF81:EF83),"")</f>
        <v>4.7055206782732508</v>
      </c>
      <c r="EG83" s="57">
        <f>IFERROR(Oferta!EG83/AVERAGE(Ventas!EG81:EG83),"")</f>
        <v>10.253940758704314</v>
      </c>
      <c r="EH83" s="57">
        <f>IFERROR(Oferta!EH83/AVERAGE(Ventas!EH81:EH83),"")</f>
        <v>13.600085269665316</v>
      </c>
      <c r="EI83" s="57">
        <f>IFERROR(Oferta!EI83/AVERAGE(Ventas!EI81:EI83),"")</f>
        <v>4.5022774559973007</v>
      </c>
      <c r="EJ83" s="57">
        <f>IFERROR(Oferta!EJ83/AVERAGE(Ventas!EJ81:EJ83),"")</f>
        <v>11.220668842766521</v>
      </c>
      <c r="EK83" s="57">
        <f>IFERROR(Oferta!EK83/AVERAGE(Ventas!EK81:EK83),"")</f>
        <v>7.7088183421516758</v>
      </c>
      <c r="EL83" s="57">
        <f>IFERROR(Oferta!EL83/AVERAGE(Ventas!EL81:EL83),"")</f>
        <v>3.3490691489361701</v>
      </c>
      <c r="EM83" s="57">
        <f>IFERROR(Oferta!EM83/AVERAGE(Ventas!EM81:EM83),"")</f>
        <v>5.3008994276369581</v>
      </c>
      <c r="EN83" s="57">
        <f>IFERROR(Oferta!EN83/AVERAGE(Ventas!EN81:EN83),"")</f>
        <v>9.5623348848911824</v>
      </c>
      <c r="EO83" s="57">
        <f>IFERROR(Oferta!EO83/AVERAGE(Ventas!EO81:EO83),"")</f>
        <v>13.137016574585635</v>
      </c>
      <c r="EP83" s="57">
        <f>IFERROR(Oferta!EP83/AVERAGE(Ventas!EP81:EP83),"")</f>
        <v>5.0408398299078669</v>
      </c>
      <c r="EQ83" s="57">
        <f>IFERROR(Oferta!EQ83/AVERAGE(Ventas!EQ81:EQ83),"")</f>
        <v>10.472430607651914</v>
      </c>
      <c r="ER83" s="57">
        <f>IFERROR(Oferta!ER83/AVERAGE(Ventas!ER81:ER83),"")</f>
        <v>7.67943695335277</v>
      </c>
      <c r="ES83" s="57">
        <f>IFERROR(Oferta!ES83/AVERAGE(Ventas!ES81:ES83),"")</f>
        <v>3.5923322683706074</v>
      </c>
      <c r="ET83" s="57">
        <f>IFERROR(Oferta!ET83/AVERAGE(Ventas!ET81:ET83),"")</f>
        <v>5.7077102803738322</v>
      </c>
      <c r="EU83" s="57">
        <f>IFERROR(Oferta!EU83/AVERAGE(Ventas!EU81:EU83),"")</f>
        <v>9.6541366488496401</v>
      </c>
      <c r="EV83" s="57">
        <f>IFERROR(Oferta!EV83/AVERAGE(Ventas!EV81:EV83),"")</f>
        <v>13.45998632010944</v>
      </c>
      <c r="EW83" s="57">
        <f>IFERROR(Oferta!EW83/AVERAGE(Ventas!EW81:EW83),"")</f>
        <v>5.4377904606604153</v>
      </c>
      <c r="EX83" s="57">
        <f>IFERROR(Oferta!EX83/AVERAGE(Ventas!EX81:EX83),"")</f>
        <v>10.619297484822203</v>
      </c>
      <c r="EY83" s="57">
        <f>IFERROR(Oferta!EY83/AVERAGE(Ventas!EY81:EY83),"")</f>
        <v>7.948518596343769</v>
      </c>
      <c r="EZ83" s="57">
        <f>IFERROR(Oferta!EZ83/AVERAGE(Ventas!EZ81:EZ83),"")</f>
        <v>3.5625593918276848</v>
      </c>
      <c r="FA83" s="57">
        <f>IFERROR(Oferta!FA83/AVERAGE(Ventas!FA81:FA83),"")</f>
        <v>5.7090520247338317</v>
      </c>
      <c r="FB83" s="57">
        <f>IFERROR(Oferta!FB83/AVERAGE(Ventas!FB81:FB83),"")</f>
        <v>9.6849646124633182</v>
      </c>
      <c r="FC83" s="57">
        <f>IFERROR(Oferta!FC83/AVERAGE(Ventas!FC81:FC83),"")</f>
        <v>13.474376494704476</v>
      </c>
      <c r="FD83" s="57">
        <f>IFERROR(Oferta!FD83/AVERAGE(Ventas!FD81:FD83),"")</f>
        <v>5.4343225492580878</v>
      </c>
      <c r="FE83" s="57">
        <f>IFERROR(Oferta!FE83/AVERAGE(Ventas!FE81:FE83),"")</f>
        <v>10.639779623810959</v>
      </c>
      <c r="FF83" s="57">
        <f>IFERROR(Oferta!FF83/AVERAGE(Ventas!FF81:FF83),"")</f>
        <v>7.9591849516691369</v>
      </c>
    </row>
    <row r="84" spans="1:162" x14ac:dyDescent="0.2">
      <c r="A84" s="45">
        <v>42522</v>
      </c>
      <c r="B84" s="57">
        <f>IFERROR(Oferta!B84/AVERAGE(Ventas!B82:B84),"")</f>
        <v>2.8979591836734695</v>
      </c>
      <c r="C84" s="57">
        <f>IFERROR(Oferta!C84/AVERAGE(Ventas!C82:C84),"")</f>
        <v>7.6081551466931874</v>
      </c>
      <c r="D84" s="57">
        <f>IFERROR(Oferta!D84/AVERAGE(Ventas!D82:D84),"")</f>
        <v>10.492957746478874</v>
      </c>
      <c r="E84" s="57">
        <f>IFERROR(Oferta!E84/AVERAGE(Ventas!E82:E84),"")</f>
        <v>13.634987384356602</v>
      </c>
      <c r="F84" s="57">
        <f>IFERROR(Oferta!F84/AVERAGE(Ventas!F82:F84),"")</f>
        <v>7.007375271149674</v>
      </c>
      <c r="G84" s="57">
        <f>IFERROR(Oferta!G84/AVERAGE(Ventas!G82:G84),"")</f>
        <v>11.236711128807485</v>
      </c>
      <c r="H84" s="57">
        <f>IFERROR(Oferta!H84/AVERAGE(Ventas!H82:H84),"")</f>
        <v>9.9063864628820966</v>
      </c>
      <c r="I84" s="57">
        <f>IFERROR(Oferta!I84/AVERAGE(Ventas!I82:I84),"")</f>
        <v>8.1949806949806963</v>
      </c>
      <c r="J84" s="57">
        <f>IFERROR(Oferta!J84/AVERAGE(Ventas!J82:J84),"")</f>
        <v>7.0756302521008401</v>
      </c>
      <c r="K84" s="57">
        <f>IFERROR(Oferta!K84/AVERAGE(Ventas!K82:K84),"")</f>
        <v>8.8747099767981439</v>
      </c>
      <c r="L84" s="57">
        <f>IFERROR(Oferta!L84/AVERAGE(Ventas!L82:L84),"")</f>
        <v>17.795454545454547</v>
      </c>
      <c r="M84" s="57">
        <f>IFERROR(Oferta!M84/AVERAGE(Ventas!M82:M84),"")</f>
        <v>7.5462662337662332</v>
      </c>
      <c r="N84" s="57">
        <f>IFERROR(Oferta!N84/AVERAGE(Ventas!N82:N84),"")</f>
        <v>11.889400921658986</v>
      </c>
      <c r="O84" s="57">
        <f>IFERROR(Oferta!O84/AVERAGE(Ventas!O82:O84),"")</f>
        <v>9.777821625887924</v>
      </c>
      <c r="P84" s="57">
        <f>IFERROR(Oferta!P84/AVERAGE(Ventas!P82:P84),"")</f>
        <v>12.355491329479769</v>
      </c>
      <c r="Q84" s="57">
        <f>IFERROR(Oferta!Q84/AVERAGE(Ventas!Q82:Q84),"")</f>
        <v>4.0351663120170231</v>
      </c>
      <c r="R84" s="57">
        <f>IFERROR(Oferta!R84/AVERAGE(Ventas!R82:R84),"")</f>
        <v>11.393275217932754</v>
      </c>
      <c r="S84" s="57">
        <f>IFERROR(Oferta!S84/AVERAGE(Ventas!S82:S84),"")</f>
        <v>11.943609022556391</v>
      </c>
      <c r="T84" s="57">
        <f>IFERROR(Oferta!T84/AVERAGE(Ventas!T82:T84),"")</f>
        <v>4.3455525606469001</v>
      </c>
      <c r="U84" s="57">
        <f>IFERROR(Oferta!U84/AVERAGE(Ventas!U82:U84),"")</f>
        <v>11.612584269662921</v>
      </c>
      <c r="V84" s="57">
        <f>IFERROR(Oferta!V84/AVERAGE(Ventas!V82:V84),"")</f>
        <v>7.3867711598746073</v>
      </c>
      <c r="W84" s="57" t="str">
        <f>IFERROR(Oferta!W84/AVERAGE(Ventas!W82:W84),"")</f>
        <v/>
      </c>
      <c r="X84" s="57">
        <f>IFERROR(Oferta!X84/AVERAGE(Ventas!X82:X84),"")</f>
        <v>8.9960212201591503</v>
      </c>
      <c r="Y84" s="57">
        <f>IFERROR(Oferta!Y84/AVERAGE(Ventas!Y82:Y84),"")</f>
        <v>10.587209302325581</v>
      </c>
      <c r="Z84" s="57">
        <f>IFERROR(Oferta!Z84/AVERAGE(Ventas!Z82:Z84),"")</f>
        <v>12.643533123028391</v>
      </c>
      <c r="AA84" s="57">
        <f>IFERROR(Oferta!AA84/AVERAGE(Ventas!AA82:AA84),"")</f>
        <v>9.3461538461538449</v>
      </c>
      <c r="AB84" s="57">
        <f>IFERROR(Oferta!AB84/AVERAGE(Ventas!AB82:AB84),"")</f>
        <v>11.369747899159663</v>
      </c>
      <c r="AC84" s="57">
        <f>IFERROR(Oferta!AC84/AVERAGE(Ventas!AC82:AC84),"")</f>
        <v>10.408317580340265</v>
      </c>
      <c r="AD84" s="57">
        <f>IFERROR(Oferta!AD84/AVERAGE(Ventas!AD82:AD84),"")</f>
        <v>24</v>
      </c>
      <c r="AE84" s="57">
        <f>IFERROR(Oferta!AE84/AVERAGE(Ventas!AE82:AE84),"")</f>
        <v>10.023696682464456</v>
      </c>
      <c r="AF84" s="57">
        <f>IFERROR(Oferta!AF84/AVERAGE(Ventas!AF82:AF84),"")</f>
        <v>7.853281853281854</v>
      </c>
      <c r="AG84" s="57">
        <f>IFERROR(Oferta!AG84/AVERAGE(Ventas!AG82:AG84),"")</f>
        <v>14</v>
      </c>
      <c r="AH84" s="57">
        <f>IFERROR(Oferta!AH84/AVERAGE(Ventas!AH82:AH84),"")</f>
        <v>10.656108597285067</v>
      </c>
      <c r="AI84" s="57">
        <f>IFERROR(Oferta!AI84/AVERAGE(Ventas!AI82:AI84),"")</f>
        <v>8.221415607985481</v>
      </c>
      <c r="AJ84" s="57">
        <f>IFERROR(Oferta!AJ84/AVERAGE(Ventas!AJ82:AJ84),"")</f>
        <v>8.9183937823834203</v>
      </c>
      <c r="AK84" s="57" t="str">
        <f>IFERROR(Oferta!AK84/AVERAGE(Ventas!AK82:AK84),"")</f>
        <v/>
      </c>
      <c r="AL84" s="57">
        <f>IFERROR(Oferta!AL84/AVERAGE(Ventas!AL82:AL84),"")</f>
        <v>4.522935779816514</v>
      </c>
      <c r="AM84" s="57">
        <f>IFERROR(Oferta!AM84/AVERAGE(Ventas!AM82:AM84),"")</f>
        <v>4.3748031496062998</v>
      </c>
      <c r="AN84" s="57">
        <f>IFERROR(Oferta!AN84/AVERAGE(Ventas!AN82:AN84),"")</f>
        <v>11.904761904761905</v>
      </c>
      <c r="AO84" s="57">
        <f>IFERROR(Oferta!AO84/AVERAGE(Ventas!AO82:AO84),"")</f>
        <v>4.522935779816514</v>
      </c>
      <c r="AP84" s="57">
        <f>IFERROR(Oferta!AP84/AVERAGE(Ventas!AP82:AP84),"")</f>
        <v>5.0544412607449862</v>
      </c>
      <c r="AQ84" s="57">
        <f>IFERROR(Oferta!AQ84/AVERAGE(Ventas!AQ82:AQ84),"")</f>
        <v>4.8848780487804877</v>
      </c>
      <c r="AR84" s="57" t="str">
        <f>IFERROR(Oferta!AR84/AVERAGE(Ventas!AR82:AR84),"")</f>
        <v/>
      </c>
      <c r="AS84" s="57">
        <f>IFERROR(Oferta!AS84/AVERAGE(Ventas!AS82:AS84),"")</f>
        <v>14.64935064935065</v>
      </c>
      <c r="AT84" s="57">
        <f>IFERROR(Oferta!AT84/AVERAGE(Ventas!AT82:AT84),"")</f>
        <v>10.898843930635838</v>
      </c>
      <c r="AU84" s="57">
        <f>IFERROR(Oferta!AU84/AVERAGE(Ventas!AU82:AU84),"")</f>
        <v>16.100000000000001</v>
      </c>
      <c r="AV84" s="57">
        <f>IFERROR(Oferta!AV84/AVERAGE(Ventas!AV82:AV84),"")</f>
        <v>18.545454545454547</v>
      </c>
      <c r="AW84" s="57">
        <f>IFERROR(Oferta!AW84/AVERAGE(Ventas!AW82:AW84),"")</f>
        <v>11.313829787234043</v>
      </c>
      <c r="AX84" s="57">
        <f>IFERROR(Oferta!AX84/AVERAGE(Ventas!AX82:AX84),"")</f>
        <v>14.065897858319603</v>
      </c>
      <c r="AY84" s="57">
        <f>IFERROR(Oferta!AY84/AVERAGE(Ventas!AY82:AY84),"")</f>
        <v>1.6757322175732217</v>
      </c>
      <c r="AZ84" s="57">
        <f>IFERROR(Oferta!AZ84/AVERAGE(Ventas!AZ82:AZ84),"")</f>
        <v>16.439114391143914</v>
      </c>
      <c r="BA84" s="57">
        <f>IFERROR(Oferta!BA84/AVERAGE(Ventas!BA82:BA84),"")</f>
        <v>3.4759746146872166</v>
      </c>
      <c r="BB84" s="57">
        <f>IFERROR(Oferta!BB84/AVERAGE(Ventas!BB82:BB84),"")</f>
        <v>19.5</v>
      </c>
      <c r="BC84" s="57">
        <f>IFERROR(Oferta!BC84/AVERAGE(Ventas!BC82:BC84),"")</f>
        <v>7.0173564753004012</v>
      </c>
      <c r="BD84" s="57">
        <f>IFERROR(Oferta!BD84/AVERAGE(Ventas!BD82:BD84),"")</f>
        <v>3.6768128916741274</v>
      </c>
      <c r="BE84" s="57">
        <f>IFERROR(Oferta!BE84/AVERAGE(Ventas!BE82:BE84),"")</f>
        <v>5.017684887459807</v>
      </c>
      <c r="BF84" s="57">
        <f>IFERROR(Oferta!BF84/AVERAGE(Ventas!BF82:BF84),"")</f>
        <v>11.018181818181819</v>
      </c>
      <c r="BG84" s="57">
        <f>IFERROR(Oferta!BG84/AVERAGE(Ventas!BG82:BG84),"")</f>
        <v>13.714285714285714</v>
      </c>
      <c r="BH84" s="57">
        <f>IFERROR(Oferta!BH84/AVERAGE(Ventas!BH82:BH84),"")</f>
        <v>15.056910569105691</v>
      </c>
      <c r="BI84" s="57">
        <f>IFERROR(Oferta!BI84/AVERAGE(Ventas!BI82:BI84),"")</f>
        <v>3.5769230769230771</v>
      </c>
      <c r="BJ84" s="57">
        <f>IFERROR(Oferta!BJ84/AVERAGE(Ventas!BJ82:BJ84),"")</f>
        <v>12.925531914893618</v>
      </c>
      <c r="BK84" s="57">
        <f>IFERROR(Oferta!BK84/AVERAGE(Ventas!BK82:BK84),"")</f>
        <v>14.301265822784812</v>
      </c>
      <c r="BL84" s="57">
        <f>IFERROR(Oferta!BL84/AVERAGE(Ventas!BL82:BL84),"")</f>
        <v>13.630350194552529</v>
      </c>
      <c r="BM84" s="57" t="str">
        <f>IFERROR(Oferta!BM84/AVERAGE(Ventas!BM82:BM84),"")</f>
        <v/>
      </c>
      <c r="BN84" s="57">
        <f>IFERROR(Oferta!BN84/AVERAGE(Ventas!BN82:BN84),"")</f>
        <v>3.8093023255813954</v>
      </c>
      <c r="BO84" s="57">
        <f>IFERROR(Oferta!BO84/AVERAGE(Ventas!BO82:BO84),"")</f>
        <v>5.8720930232558137</v>
      </c>
      <c r="BP84" s="57">
        <f>IFERROR(Oferta!BP84/AVERAGE(Ventas!BP82:BP84),"")</f>
        <v>10.96875</v>
      </c>
      <c r="BQ84" s="57">
        <f>IFERROR(Oferta!BQ84/AVERAGE(Ventas!BQ82:BQ84),"")</f>
        <v>3.8093023255813954</v>
      </c>
      <c r="BR84" s="57">
        <f>IFERROR(Oferta!BR84/AVERAGE(Ventas!BR82:BR84),"")</f>
        <v>6.1697080291970803</v>
      </c>
      <c r="BS84" s="57">
        <f>IFERROR(Oferta!BS84/AVERAGE(Ventas!BS82:BS84),"")</f>
        <v>4.5130576713819375</v>
      </c>
      <c r="BT84" s="57">
        <f>IFERROR(Oferta!BT84/AVERAGE(Ventas!BT82:BT84),"")</f>
        <v>4.3943661971830981</v>
      </c>
      <c r="BU84" s="57">
        <f>IFERROR(Oferta!BU84/AVERAGE(Ventas!BU82:BU84),"")</f>
        <v>7.9557522123893802</v>
      </c>
      <c r="BV84" s="57">
        <f>IFERROR(Oferta!BV84/AVERAGE(Ventas!BV82:BV84),"")</f>
        <v>15.666987487969202</v>
      </c>
      <c r="BW84" s="57">
        <f>IFERROR(Oferta!BW84/AVERAGE(Ventas!BW82:BW84),"")</f>
        <v>15.234567901234568</v>
      </c>
      <c r="BX84" s="57">
        <f>IFERROR(Oferta!BX84/AVERAGE(Ventas!BX82:BX84),"")</f>
        <v>7.3390243902439032</v>
      </c>
      <c r="BY84" s="57">
        <f>IFERROR(Oferta!BY84/AVERAGE(Ventas!BY82:BY84),"")</f>
        <v>15.585023400936038</v>
      </c>
      <c r="BZ84" s="57">
        <f>IFERROR(Oferta!BZ84/AVERAGE(Ventas!BZ82:BZ84),"")</f>
        <v>13.586879432624114</v>
      </c>
      <c r="CA84" s="57" t="str">
        <f>IFERROR(Oferta!CA84/AVERAGE(Ventas!CA82:CA84),"")</f>
        <v/>
      </c>
      <c r="CB84" s="57">
        <f>IFERROR(Oferta!CB84/AVERAGE(Ventas!CB82:CB84),"")</f>
        <v>14.875</v>
      </c>
      <c r="CC84" s="57">
        <f>IFERROR(Oferta!CC84/AVERAGE(Ventas!CC82:CC84),"")</f>
        <v>12.814024390243903</v>
      </c>
      <c r="CD84" s="57">
        <f>IFERROR(Oferta!CD84/AVERAGE(Ventas!CD82:CD84),"")</f>
        <v>42.5625</v>
      </c>
      <c r="CE84" s="57">
        <f>IFERROR(Oferta!CE84/AVERAGE(Ventas!CE82:CE84),"")</f>
        <v>14.875</v>
      </c>
      <c r="CF84" s="57">
        <f>IFERROR(Oferta!CF84/AVERAGE(Ventas!CF82:CF84),"")</f>
        <v>14.197674418604651</v>
      </c>
      <c r="CG84" s="57">
        <f>IFERROR(Oferta!CG84/AVERAGE(Ventas!CG82:CG84),"")</f>
        <v>14.532352941176471</v>
      </c>
      <c r="CH84" s="57">
        <f>IFERROR(Oferta!CH84/AVERAGE(Ventas!CH82:CH84),"")</f>
        <v>2.9029649595687332</v>
      </c>
      <c r="CI84" s="57">
        <f>IFERROR(Oferta!CI84/AVERAGE(Ventas!CI82:CI84),"")</f>
        <v>3.8749231714812535</v>
      </c>
      <c r="CJ84" s="57">
        <f>IFERROR(Oferta!CJ84/AVERAGE(Ventas!CJ82:CJ84),"")</f>
        <v>6.8632550335570475</v>
      </c>
      <c r="CK84" s="57">
        <f>IFERROR(Oferta!CK84/AVERAGE(Ventas!CK82:CK84),"")</f>
        <v>10.258333333333333</v>
      </c>
      <c r="CL84" s="57">
        <f>IFERROR(Oferta!CL84/AVERAGE(Ventas!CL82:CL84),"")</f>
        <v>3.6944444444444446</v>
      </c>
      <c r="CM84" s="57">
        <f>IFERROR(Oferta!CM84/AVERAGE(Ventas!CM82:CM84),"")</f>
        <v>7.6507731958762877</v>
      </c>
      <c r="CN84" s="57">
        <f>IFERROR(Oferta!CN84/AVERAGE(Ventas!CN82:CN84),"")</f>
        <v>4.8011896178803175</v>
      </c>
      <c r="CO84" s="57" t="str">
        <f>IFERROR(Oferta!CO84/AVERAGE(Ventas!CO82:CO84),"")</f>
        <v/>
      </c>
      <c r="CP84" s="57">
        <f>IFERROR(Oferta!CP84/AVERAGE(Ventas!CP82:CP84),"")</f>
        <v>7.2175732217573216</v>
      </c>
      <c r="CQ84" s="57">
        <f>IFERROR(Oferta!CQ84/AVERAGE(Ventas!CQ82:CQ84),"")</f>
        <v>15.000000000000002</v>
      </c>
      <c r="CR84" s="57">
        <f>IFERROR(Oferta!CR84/AVERAGE(Ventas!CR82:CR84),"")</f>
        <v>7.9473684210526319</v>
      </c>
      <c r="CS84" s="57">
        <f>IFERROR(Oferta!CS84/AVERAGE(Ventas!CS82:CS84),"")</f>
        <v>7.2175732217573216</v>
      </c>
      <c r="CT84" s="57">
        <f>IFERROR(Oferta!CT84/AVERAGE(Ventas!CT82:CT84),"")</f>
        <v>12.592814371257486</v>
      </c>
      <c r="CU84" s="57">
        <f>IFERROR(Oferta!CU84/AVERAGE(Ventas!CU82:CU84),"")</f>
        <v>9.428571428571427</v>
      </c>
      <c r="CV84" s="57" t="str">
        <f>IFERROR(Oferta!CV84/AVERAGE(Ventas!CV82:CV84),"")</f>
        <v/>
      </c>
      <c r="CW84" s="57">
        <f>IFERROR(Oferta!CW84/AVERAGE(Ventas!CW82:CW84),"")</f>
        <v>5.1744548286604362</v>
      </c>
      <c r="CX84" s="57">
        <f>IFERROR(Oferta!CX84/AVERAGE(Ventas!CX82:CX84),"")</f>
        <v>6.9462102689486551</v>
      </c>
      <c r="CY84" s="57">
        <f>IFERROR(Oferta!CY84/AVERAGE(Ventas!CY82:CY84),"")</f>
        <v>11.19047619047619</v>
      </c>
      <c r="CZ84" s="57">
        <f>IFERROR(Oferta!CZ84/AVERAGE(Ventas!CZ82:CZ84),"")</f>
        <v>5.1744548286604362</v>
      </c>
      <c r="DA84" s="57">
        <f>IFERROR(Oferta!DA84/AVERAGE(Ventas!DA82:DA84),"")</f>
        <v>7.5127118644067794</v>
      </c>
      <c r="DB84" s="57">
        <f>IFERROR(Oferta!DB84/AVERAGE(Ventas!DB82:DB84),"")</f>
        <v>5.9435540069686414</v>
      </c>
      <c r="DC84" s="57">
        <f>IFERROR(Oferta!DC84/AVERAGE(Ventas!DC82:DC84),"")</f>
        <v>16.583333333333332</v>
      </c>
      <c r="DD84" s="57">
        <f>IFERROR(Oferta!DD84/AVERAGE(Ventas!DD82:DD84),"")</f>
        <v>10.526315789473685</v>
      </c>
      <c r="DE84" s="57">
        <f>IFERROR(Oferta!DE84/AVERAGE(Ventas!DE82:DE84),"")</f>
        <v>3.8686131386861313</v>
      </c>
      <c r="DF84" s="57">
        <f>IFERROR(Oferta!DF84/AVERAGE(Ventas!DF82:DF84),"")</f>
        <v>9.3000000000000007</v>
      </c>
      <c r="DG84" s="57">
        <f>IFERROR(Oferta!DG84/AVERAGE(Ventas!DG82:DG84),"")</f>
        <v>11.98</v>
      </c>
      <c r="DH84" s="57">
        <f>IFERROR(Oferta!DH84/AVERAGE(Ventas!DH82:DH84),"")</f>
        <v>4.8443113772455089</v>
      </c>
      <c r="DI84" s="57">
        <f>IFERROR(Oferta!DI84/AVERAGE(Ventas!DI82:DI84),"")</f>
        <v>6.4884792626728114</v>
      </c>
      <c r="DJ84" s="57" t="str">
        <f>IFERROR(Oferta!DJ84/AVERAGE(Ventas!DJ82:DJ84),"")</f>
        <v/>
      </c>
      <c r="DK84" s="57">
        <f>IFERROR(Oferta!DK84/AVERAGE(Ventas!DK82:DK84),"")</f>
        <v>16.062111801242235</v>
      </c>
      <c r="DL84" s="57">
        <f>IFERROR(Oferta!DL84/AVERAGE(Ventas!DL82:DL84),"")</f>
        <v>17.063694267515924</v>
      </c>
      <c r="DM84" s="57">
        <f>IFERROR(Oferta!DM84/AVERAGE(Ventas!DM82:DM84),"")</f>
        <v>21.972067039106147</v>
      </c>
      <c r="DN84" s="57">
        <f>IFERROR(Oferta!DN84/AVERAGE(Ventas!DN82:DN84),"")</f>
        <v>16.062111801242235</v>
      </c>
      <c r="DO84" s="57">
        <f>IFERROR(Oferta!DO84/AVERAGE(Ventas!DO82:DO84),"")</f>
        <v>19.678571428571427</v>
      </c>
      <c r="DP84" s="57">
        <f>IFERROR(Oferta!DP84/AVERAGE(Ventas!DP82:DP84),"")</f>
        <v>18.507042253521128</v>
      </c>
      <c r="DQ84" s="57">
        <f>IFERROR(Oferta!DQ84/AVERAGE(Ventas!DQ82:DQ84),"")</f>
        <v>4.67741935483871</v>
      </c>
      <c r="DR84" s="57">
        <f>IFERROR(Oferta!DR84/AVERAGE(Ventas!DR82:DR84),"")</f>
        <v>13.121076233183857</v>
      </c>
      <c r="DS84" s="57">
        <f>IFERROR(Oferta!DS84/AVERAGE(Ventas!DS82:DS84),"")</f>
        <v>14.349489795918368</v>
      </c>
      <c r="DT84" s="57">
        <f>IFERROR(Oferta!DT84/AVERAGE(Ventas!DT82:DT84),"")</f>
        <v>18.063829787234042</v>
      </c>
      <c r="DU84" s="57">
        <f>IFERROR(Oferta!DU84/AVERAGE(Ventas!DU82:DU84),"")</f>
        <v>12.090551181102363</v>
      </c>
      <c r="DV84" s="57">
        <f>IFERROR(Oferta!DV84/AVERAGE(Ventas!DV82:DV84),"")</f>
        <v>15.067901234567902</v>
      </c>
      <c r="DW84" s="57">
        <f>IFERROR(Oferta!DW84/AVERAGE(Ventas!DW82:DW84),"")</f>
        <v>13.25</v>
      </c>
      <c r="DX84" s="57">
        <f>IFERROR(Oferta!DX84/AVERAGE(Ventas!DX82:DX84),"")</f>
        <v>0.23076923076923078</v>
      </c>
      <c r="DY84" s="57">
        <f>IFERROR(Oferta!DY84/AVERAGE(Ventas!DY82:DY84),"")</f>
        <v>10.544554455445546</v>
      </c>
      <c r="DZ84" s="57">
        <f>IFERROR(Oferta!DZ84/AVERAGE(Ventas!DZ82:DZ84),"")</f>
        <v>13.025316455696203</v>
      </c>
      <c r="EA84" s="57">
        <f>IFERROR(Oferta!EA84/AVERAGE(Ventas!EA82:EA84),"")</f>
        <v>54</v>
      </c>
      <c r="EB84" s="57">
        <f>IFERROR(Oferta!EB84/AVERAGE(Ventas!EB82:EB84),"")</f>
        <v>9.3684210526315788</v>
      </c>
      <c r="EC84" s="57">
        <f>IFERROR(Oferta!EC84/AVERAGE(Ventas!EC82:EC84),"")</f>
        <v>13.788819875776397</v>
      </c>
      <c r="ED84" s="57">
        <f>IFERROR(Oferta!ED84/AVERAGE(Ventas!ED82:ED84),"")</f>
        <v>11.956363636363635</v>
      </c>
      <c r="EE84" s="57">
        <f>IFERROR(Oferta!EE84/AVERAGE(Ventas!EE82:EE84),"")</f>
        <v>6.006088280060883</v>
      </c>
      <c r="EF84" s="57">
        <f>IFERROR(Oferta!EF84/AVERAGE(Ventas!EF82:EF84),"")</f>
        <v>4.7017773988325571</v>
      </c>
      <c r="EG84" s="57">
        <f>IFERROR(Oferta!EG84/AVERAGE(Ventas!EG82:EG84),"")</f>
        <v>10.791719978066167</v>
      </c>
      <c r="EH84" s="57">
        <f>IFERROR(Oferta!EH84/AVERAGE(Ventas!EH82:EH84),"")</f>
        <v>12.920482420278004</v>
      </c>
      <c r="EI84" s="57">
        <f>IFERROR(Oferta!EI84/AVERAGE(Ventas!EI82:EI84),"")</f>
        <v>4.851086072714601</v>
      </c>
      <c r="EJ84" s="57">
        <f>IFERROR(Oferta!EJ84/AVERAGE(Ventas!EJ82:EJ84),"")</f>
        <v>11.449412656309208</v>
      </c>
      <c r="EK84" s="57">
        <f>IFERROR(Oferta!EK84/AVERAGE(Ventas!EK82:EK84),"")</f>
        <v>8.0121021420791472</v>
      </c>
      <c r="EL84" s="57">
        <f>IFERROR(Oferta!EL84/AVERAGE(Ventas!EL82:EL84),"")</f>
        <v>5.9381082133125727</v>
      </c>
      <c r="EM84" s="57">
        <f>IFERROR(Oferta!EM84/AVERAGE(Ventas!EM82:EM84),"")</f>
        <v>5.464744097607352</v>
      </c>
      <c r="EN84" s="57">
        <f>IFERROR(Oferta!EN84/AVERAGE(Ventas!EN82:EN84),"")</f>
        <v>9.8727165586328809</v>
      </c>
      <c r="EO84" s="57">
        <f>IFERROR(Oferta!EO84/AVERAGE(Ventas!EO82:EO84),"")</f>
        <v>12.964779642264428</v>
      </c>
      <c r="EP84" s="57">
        <f>IFERROR(Oferta!EP84/AVERAGE(Ventas!EP82:EP84),"")</f>
        <v>5.5213003441540325</v>
      </c>
      <c r="EQ84" s="57">
        <f>IFERROR(Oferta!EQ84/AVERAGE(Ventas!EQ82:EQ84),"")</f>
        <v>10.682933900270584</v>
      </c>
      <c r="ER84" s="57">
        <f>IFERROR(Oferta!ER84/AVERAGE(Ventas!ER82:ER84),"")</f>
        <v>8.0528224086449587</v>
      </c>
      <c r="ES84" s="57">
        <f>IFERROR(Oferta!ES84/AVERAGE(Ventas!ES82:ES84),"")</f>
        <v>6.0366938472942921</v>
      </c>
      <c r="ET84" s="57">
        <f>IFERROR(Oferta!ET84/AVERAGE(Ventas!ET82:ET84),"")</f>
        <v>5.8226671094454199</v>
      </c>
      <c r="EU84" s="57">
        <f>IFERROR(Oferta!EU84/AVERAGE(Ventas!EU82:EU84),"")</f>
        <v>9.8597779369627503</v>
      </c>
      <c r="EV84" s="57">
        <f>IFERROR(Oferta!EV84/AVERAGE(Ventas!EV82:EV84),"")</f>
        <v>13.19573315272604</v>
      </c>
      <c r="EW84" s="57">
        <f>IFERROR(Oferta!EW84/AVERAGE(Ventas!EW82:EW84),"")</f>
        <v>5.8469529377129152</v>
      </c>
      <c r="EX84" s="57">
        <f>IFERROR(Oferta!EX84/AVERAGE(Ventas!EX82:EX84),"")</f>
        <v>10.729322976432165</v>
      </c>
      <c r="EY84" s="57">
        <f>IFERROR(Oferta!EY84/AVERAGE(Ventas!EY82:EY84),"")</f>
        <v>8.2293097878755255</v>
      </c>
      <c r="EZ84" s="57">
        <f>IFERROR(Oferta!EZ84/AVERAGE(Ventas!EZ82:EZ84),"")</f>
        <v>6.0088528218369603</v>
      </c>
      <c r="FA84" s="57">
        <f>IFERROR(Oferta!FA84/AVERAGE(Ventas!FA82:FA84),"")</f>
        <v>5.8451841359773375</v>
      </c>
      <c r="FB84" s="57">
        <f>IFERROR(Oferta!FB84/AVERAGE(Ventas!FB82:FB84),"")</f>
        <v>9.8893554109994088</v>
      </c>
      <c r="FC84" s="57">
        <f>IFERROR(Oferta!FC84/AVERAGE(Ventas!FC82:FC84),"")</f>
        <v>13.216449483838213</v>
      </c>
      <c r="FD84" s="57">
        <f>IFERROR(Oferta!FD84/AVERAGE(Ventas!FD82:FD84),"")</f>
        <v>5.8637562261939644</v>
      </c>
      <c r="FE84" s="57">
        <f>IFERROR(Oferta!FE84/AVERAGE(Ventas!FE82:FE84),"")</f>
        <v>10.750909329944346</v>
      </c>
      <c r="FF84" s="57">
        <f>IFERROR(Oferta!FF84/AVERAGE(Ventas!FF82:FF84),"")</f>
        <v>8.2512524084778427</v>
      </c>
    </row>
    <row r="85" spans="1:162" x14ac:dyDescent="0.2">
      <c r="A85" s="45">
        <v>42552</v>
      </c>
      <c r="B85" s="57">
        <f>IFERROR(Oferta!B85/AVERAGE(Ventas!B83:B85),"")</f>
        <v>2.4461538461538459</v>
      </c>
      <c r="C85" s="57">
        <f>IFERROR(Oferta!C85/AVERAGE(Ventas!C83:C85),"")</f>
        <v>7.5384204909284955</v>
      </c>
      <c r="D85" s="57">
        <f>IFERROR(Oferta!D85/AVERAGE(Ventas!D83:D85),"")</f>
        <v>10.823928377645142</v>
      </c>
      <c r="E85" s="57">
        <f>IFERROR(Oferta!E85/AVERAGE(Ventas!E83:E85),"")</f>
        <v>13.990484429065745</v>
      </c>
      <c r="F85" s="57">
        <f>IFERROR(Oferta!F85/AVERAGE(Ventas!F83:F85),"")</f>
        <v>6.9179943767572629</v>
      </c>
      <c r="G85" s="57">
        <f>IFERROR(Oferta!G85/AVERAGE(Ventas!G83:G85),"")</f>
        <v>11.579925650557621</v>
      </c>
      <c r="H85" s="57">
        <f>IFERROR(Oferta!H85/AVERAGE(Ventas!H83:H85),"")</f>
        <v>10.153813073394495</v>
      </c>
      <c r="I85" s="57">
        <f>IFERROR(Oferta!I85/AVERAGE(Ventas!I83:I85),"")</f>
        <v>5.6671949286846273</v>
      </c>
      <c r="J85" s="57">
        <f>IFERROR(Oferta!J85/AVERAGE(Ventas!J83:J85),"")</f>
        <v>6.5006180469715691</v>
      </c>
      <c r="K85" s="57">
        <f>IFERROR(Oferta!K85/AVERAGE(Ventas!K83:K85),"")</f>
        <v>9.7650200267022704</v>
      </c>
      <c r="L85" s="57">
        <f>IFERROR(Oferta!L85/AVERAGE(Ventas!L83:L85),"")</f>
        <v>17.722863741339491</v>
      </c>
      <c r="M85" s="57">
        <f>IFERROR(Oferta!M85/AVERAGE(Ventas!M83:M85),"")</f>
        <v>6.135416666666667</v>
      </c>
      <c r="N85" s="57">
        <f>IFERROR(Oferta!N85/AVERAGE(Ventas!N83:N85),"")</f>
        <v>12.680203045685278</v>
      </c>
      <c r="O85" s="57">
        <f>IFERROR(Oferta!O85/AVERAGE(Ventas!O83:O85),"")</f>
        <v>9.0858123569794049</v>
      </c>
      <c r="P85" s="57">
        <f>IFERROR(Oferta!P85/AVERAGE(Ventas!P83:P85),"")</f>
        <v>2.9231227651966627</v>
      </c>
      <c r="Q85" s="57">
        <f>IFERROR(Oferta!Q85/AVERAGE(Ventas!Q83:Q85),"")</f>
        <v>4.0188873626373622</v>
      </c>
      <c r="R85" s="57">
        <f>IFERROR(Oferta!R85/AVERAGE(Ventas!R83:R85),"")</f>
        <v>12.240649987103431</v>
      </c>
      <c r="S85" s="57">
        <f>IFERROR(Oferta!S85/AVERAGE(Ventas!S83:S85),"")</f>
        <v>11.761338289962826</v>
      </c>
      <c r="T85" s="57">
        <f>IFERROR(Oferta!T85/AVERAGE(Ventas!T83:T85),"")</f>
        <v>3.7147700959311942</v>
      </c>
      <c r="U85" s="57">
        <f>IFERROR(Oferta!U85/AVERAGE(Ventas!U83:U85),"")</f>
        <v>12.04431247144815</v>
      </c>
      <c r="V85" s="57">
        <f>IFERROR(Oferta!V85/AVERAGE(Ventas!V83:V85),"")</f>
        <v>6.6463368883648641</v>
      </c>
      <c r="W85" s="57" t="str">
        <f>IFERROR(Oferta!W85/AVERAGE(Ventas!W83:W85),"")</f>
        <v/>
      </c>
      <c r="X85" s="57">
        <f>IFERROR(Oferta!X85/AVERAGE(Ventas!X83:X85),"")</f>
        <v>8.8941655359565814</v>
      </c>
      <c r="Y85" s="57">
        <f>IFERROR(Oferta!Y85/AVERAGE(Ventas!Y83:Y85),"")</f>
        <v>14.911205073995772</v>
      </c>
      <c r="Z85" s="57">
        <f>IFERROR(Oferta!Z85/AVERAGE(Ventas!Z83:Z85),"")</f>
        <v>14.990196078431373</v>
      </c>
      <c r="AA85" s="57">
        <f>IFERROR(Oferta!AA85/AVERAGE(Ventas!AA83:AA85),"")</f>
        <v>9.2523744911804613</v>
      </c>
      <c r="AB85" s="57">
        <f>IFERROR(Oferta!AB85/AVERAGE(Ventas!AB83:AB85),"")</f>
        <v>14.942233632862644</v>
      </c>
      <c r="AC85" s="57">
        <f>IFERROR(Oferta!AC85/AVERAGE(Ventas!AC83:AC85),"")</f>
        <v>12.176121372031663</v>
      </c>
      <c r="AD85" s="57">
        <f>IFERROR(Oferta!AD85/AVERAGE(Ventas!AD83:AD85),"")</f>
        <v>30</v>
      </c>
      <c r="AE85" s="57">
        <f>IFERROR(Oferta!AE85/AVERAGE(Ventas!AE83:AE85),"")</f>
        <v>12.290322580645162</v>
      </c>
      <c r="AF85" s="57">
        <f>IFERROR(Oferta!AF85/AVERAGE(Ventas!AF83:AF85),"")</f>
        <v>8.068965517241379</v>
      </c>
      <c r="AG85" s="57">
        <f>IFERROR(Oferta!AG85/AVERAGE(Ventas!AG83:AG85),"")</f>
        <v>18.45</v>
      </c>
      <c r="AH85" s="57">
        <f>IFERROR(Oferta!AH85/AVERAGE(Ventas!AH83:AH85),"")</f>
        <v>13.020618556701031</v>
      </c>
      <c r="AI85" s="57">
        <f>IFERROR(Oferta!AI85/AVERAGE(Ventas!AI83:AI85),"")</f>
        <v>8.4520295202952038</v>
      </c>
      <c r="AJ85" s="57">
        <f>IFERROR(Oferta!AJ85/AVERAGE(Ventas!AJ83:AJ85),"")</f>
        <v>9.65625</v>
      </c>
      <c r="AK85" s="57" t="str">
        <f>IFERROR(Oferta!AK85/AVERAGE(Ventas!AK83:AK85),"")</f>
        <v/>
      </c>
      <c r="AL85" s="57">
        <f>IFERROR(Oferta!AL85/AVERAGE(Ventas!AL83:AL85),"")</f>
        <v>4.7846715328467155</v>
      </c>
      <c r="AM85" s="57">
        <f>IFERROR(Oferta!AM85/AVERAGE(Ventas!AM83:AM85),"")</f>
        <v>5.808988764044944</v>
      </c>
      <c r="AN85" s="57">
        <f>IFERROR(Oferta!AN85/AVERAGE(Ventas!AN83:AN85),"")</f>
        <v>10.819148936170214</v>
      </c>
      <c r="AO85" s="57">
        <f>IFERROR(Oferta!AO85/AVERAGE(Ventas!AO83:AO85),"")</f>
        <v>4.7846715328467155</v>
      </c>
      <c r="AP85" s="57">
        <f>IFERROR(Oferta!AP85/AVERAGE(Ventas!AP83:AP85),"")</f>
        <v>6.5589171974522289</v>
      </c>
      <c r="AQ85" s="57">
        <f>IFERROR(Oferta!AQ85/AVERAGE(Ventas!AQ83:AQ85),"")</f>
        <v>6.0199556541019952</v>
      </c>
      <c r="AR85" s="57" t="str">
        <f>IFERROR(Oferta!AR85/AVERAGE(Ventas!AR83:AR85),"")</f>
        <v/>
      </c>
      <c r="AS85" s="57">
        <f>IFERROR(Oferta!AS85/AVERAGE(Ventas!AS83:AS85),"")</f>
        <v>14.903669724770641</v>
      </c>
      <c r="AT85" s="57">
        <f>IFERROR(Oferta!AT85/AVERAGE(Ventas!AT83:AT85),"")</f>
        <v>9.9088471849865947</v>
      </c>
      <c r="AU85" s="57">
        <f>IFERROR(Oferta!AU85/AVERAGE(Ventas!AU83:AU85),"")</f>
        <v>13.636363636363637</v>
      </c>
      <c r="AV85" s="57">
        <f>IFERROR(Oferta!AV85/AVERAGE(Ventas!AV83:AV85),"")</f>
        <v>19.032110091743117</v>
      </c>
      <c r="AW85" s="57">
        <f>IFERROR(Oferta!AW85/AVERAGE(Ventas!AW83:AW85),"")</f>
        <v>10.211822660098521</v>
      </c>
      <c r="AX85" s="57">
        <f>IFERROR(Oferta!AX85/AVERAGE(Ventas!AX83:AX85),"")</f>
        <v>13.29326923076923</v>
      </c>
      <c r="AY85" s="57">
        <f>IFERROR(Oferta!AY85/AVERAGE(Ventas!AY83:AY85),"")</f>
        <v>1.48125</v>
      </c>
      <c r="AZ85" s="57">
        <f>IFERROR(Oferta!AZ85/AVERAGE(Ventas!AZ83:AZ85),"")</f>
        <v>15.366666666666667</v>
      </c>
      <c r="BA85" s="57">
        <f>IFERROR(Oferta!BA85/AVERAGE(Ventas!BA83:BA85),"")</f>
        <v>10.437823834196893</v>
      </c>
      <c r="BB85" s="57">
        <f>IFERROR(Oferta!BB85/AVERAGE(Ventas!BB83:BB85),"")</f>
        <v>13.35</v>
      </c>
      <c r="BC85" s="57">
        <f>IFERROR(Oferta!BC85/AVERAGE(Ventas!BC83:BC85),"")</f>
        <v>6.48</v>
      </c>
      <c r="BD85" s="57">
        <f>IFERROR(Oferta!BD85/AVERAGE(Ventas!BD83:BD85),"")</f>
        <v>10.58128078817734</v>
      </c>
      <c r="BE85" s="57">
        <f>IFERROR(Oferta!BE85/AVERAGE(Ventas!BE83:BE85),"")</f>
        <v>7.9204152249134951</v>
      </c>
      <c r="BF85" s="57">
        <f>IFERROR(Oferta!BF85/AVERAGE(Ventas!BF83:BF85),"")</f>
        <v>13.694117647058825</v>
      </c>
      <c r="BG85" s="57">
        <f>IFERROR(Oferta!BG85/AVERAGE(Ventas!BG83:BG85),"")</f>
        <v>12.333333333333334</v>
      </c>
      <c r="BH85" s="57">
        <f>IFERROR(Oferta!BH85/AVERAGE(Ventas!BH83:BH85),"")</f>
        <v>12.618556701030927</v>
      </c>
      <c r="BI85" s="57">
        <f>IFERROR(Oferta!BI85/AVERAGE(Ventas!BI83:BI85),"")</f>
        <v>9.75</v>
      </c>
      <c r="BJ85" s="57">
        <f>IFERROR(Oferta!BJ85/AVERAGE(Ventas!BJ83:BJ85),"")</f>
        <v>12.651098901098901</v>
      </c>
      <c r="BK85" s="57">
        <f>IFERROR(Oferta!BK85/AVERAGE(Ventas!BK83:BK85),"")</f>
        <v>12.560606060606061</v>
      </c>
      <c r="BL85" s="57">
        <f>IFERROR(Oferta!BL85/AVERAGE(Ventas!BL83:BL85),"")</f>
        <v>12.603947368421052</v>
      </c>
      <c r="BM85" s="57" t="str">
        <f>IFERROR(Oferta!BM85/AVERAGE(Ventas!BM83:BM85),"")</f>
        <v/>
      </c>
      <c r="BN85" s="57">
        <f>IFERROR(Oferta!BN85/AVERAGE(Ventas!BN83:BN85),"")</f>
        <v>3.748643761301989</v>
      </c>
      <c r="BO85" s="57">
        <f>IFERROR(Oferta!BO85/AVERAGE(Ventas!BO83:BO85),"")</f>
        <v>6.7636363636363637</v>
      </c>
      <c r="BP85" s="57">
        <f>IFERROR(Oferta!BP85/AVERAGE(Ventas!BP83:BP85),"")</f>
        <v>15.149999999999999</v>
      </c>
      <c r="BQ85" s="57">
        <f>IFERROR(Oferta!BQ85/AVERAGE(Ventas!BQ83:BQ85),"")</f>
        <v>3.748643761301989</v>
      </c>
      <c r="BR85" s="57">
        <f>IFERROR(Oferta!BR85/AVERAGE(Ventas!BR83:BR85),"")</f>
        <v>7.4625000000000004</v>
      </c>
      <c r="BS85" s="57">
        <f>IFERROR(Oferta!BS85/AVERAGE(Ventas!BS83:BS85),"")</f>
        <v>4.872635561160152</v>
      </c>
      <c r="BT85" s="57">
        <f>IFERROR(Oferta!BT85/AVERAGE(Ventas!BT83:BT85),"")</f>
        <v>2.3376623376623376</v>
      </c>
      <c r="BU85" s="57">
        <f>IFERROR(Oferta!BU85/AVERAGE(Ventas!BU83:BU85),"")</f>
        <v>8.6423841059602644</v>
      </c>
      <c r="BV85" s="57">
        <f>IFERROR(Oferta!BV85/AVERAGE(Ventas!BV83:BV85),"")</f>
        <v>13.478399999999999</v>
      </c>
      <c r="BW85" s="57">
        <f>IFERROR(Oferta!BW85/AVERAGE(Ventas!BW83:BW85),"")</f>
        <v>14.932330827067668</v>
      </c>
      <c r="BX85" s="57">
        <f>IFERROR(Oferta!BX85/AVERAGE(Ventas!BX83:BX85),"")</f>
        <v>7.3614775725593669</v>
      </c>
      <c r="BY85" s="57">
        <f>IFERROR(Oferta!BY85/AVERAGE(Ventas!BY83:BY85),"")</f>
        <v>13.733509234828496</v>
      </c>
      <c r="BZ85" s="57">
        <f>IFERROR(Oferta!BZ85/AVERAGE(Ventas!BZ83:BZ85),"")</f>
        <v>12.459102902374671</v>
      </c>
      <c r="CA85" s="57" t="str">
        <f>IFERROR(Oferta!CA85/AVERAGE(Ventas!CA83:CA85),"")</f>
        <v/>
      </c>
      <c r="CB85" s="57">
        <f>IFERROR(Oferta!CB85/AVERAGE(Ventas!CB83:CB85),"")</f>
        <v>14.347826086956522</v>
      </c>
      <c r="CC85" s="57">
        <f>IFERROR(Oferta!CC85/AVERAGE(Ventas!CC83:CC85),"")</f>
        <v>10.341902313624679</v>
      </c>
      <c r="CD85" s="57">
        <f>IFERROR(Oferta!CD85/AVERAGE(Ventas!CD83:CD85),"")</f>
        <v>47.571428571428569</v>
      </c>
      <c r="CE85" s="57">
        <f>IFERROR(Oferta!CE85/AVERAGE(Ventas!CE83:CE85),"")</f>
        <v>14.347826086956522</v>
      </c>
      <c r="CF85" s="57">
        <f>IFERROR(Oferta!CF85/AVERAGE(Ventas!CF83:CF85),"")</f>
        <v>11.635235732009924</v>
      </c>
      <c r="CG85" s="57">
        <f>IFERROR(Oferta!CG85/AVERAGE(Ventas!CG83:CG85),"")</f>
        <v>12.84</v>
      </c>
      <c r="CH85" s="57">
        <f>IFERROR(Oferta!CH85/AVERAGE(Ventas!CH83:CH85),"")</f>
        <v>3.6241032998565279</v>
      </c>
      <c r="CI85" s="57">
        <f>IFERROR(Oferta!CI85/AVERAGE(Ventas!CI83:CI85),"")</f>
        <v>4.489043824701195</v>
      </c>
      <c r="CJ85" s="57">
        <f>IFERROR(Oferta!CJ85/AVERAGE(Ventas!CJ83:CJ85),"")</f>
        <v>7.4961636828644505</v>
      </c>
      <c r="CK85" s="57">
        <f>IFERROR(Oferta!CK85/AVERAGE(Ventas!CK83:CK85),"")</f>
        <v>11.234957020057307</v>
      </c>
      <c r="CL85" s="57">
        <f>IFERROR(Oferta!CL85/AVERAGE(Ventas!CL83:CL85),"")</f>
        <v>4.3265031005661907</v>
      </c>
      <c r="CM85" s="57">
        <f>IFERROR(Oferta!CM85/AVERAGE(Ventas!CM83:CM85),"")</f>
        <v>8.3534822601839682</v>
      </c>
      <c r="CN85" s="57">
        <f>IFERROR(Oferta!CN85/AVERAGE(Ventas!CN83:CN85),"")</f>
        <v>5.4981839036513094</v>
      </c>
      <c r="CO85" s="57" t="str">
        <f>IFERROR(Oferta!CO85/AVERAGE(Ventas!CO83:CO85),"")</f>
        <v/>
      </c>
      <c r="CP85" s="57">
        <f>IFERROR(Oferta!CP85/AVERAGE(Ventas!CP83:CP85),"")</f>
        <v>8.1750000000000007</v>
      </c>
      <c r="CQ85" s="57">
        <f>IFERROR(Oferta!CQ85/AVERAGE(Ventas!CQ83:CQ85),"")</f>
        <v>10.253164556962027</v>
      </c>
      <c r="CR85" s="57">
        <f>IFERROR(Oferta!CR85/AVERAGE(Ventas!CR83:CR85),"")</f>
        <v>8.8524590163934427</v>
      </c>
      <c r="CS85" s="57">
        <f>IFERROR(Oferta!CS85/AVERAGE(Ventas!CS83:CS85),"")</f>
        <v>8.1750000000000007</v>
      </c>
      <c r="CT85" s="57">
        <f>IFERROR(Oferta!CT85/AVERAGE(Ventas!CT83:CT85),"")</f>
        <v>9.8630136986301373</v>
      </c>
      <c r="CU85" s="57">
        <f>IFERROR(Oferta!CU85/AVERAGE(Ventas!CU83:CU85),"")</f>
        <v>8.9803921568627452</v>
      </c>
      <c r="CV85" s="57" t="str">
        <f>IFERROR(Oferta!CV85/AVERAGE(Ventas!CV83:CV85),"")</f>
        <v/>
      </c>
      <c r="CW85" s="57">
        <f>IFERROR(Oferta!CW85/AVERAGE(Ventas!CW83:CW85),"")</f>
        <v>5.9529553679131491</v>
      </c>
      <c r="CX85" s="57">
        <f>IFERROR(Oferta!CX85/AVERAGE(Ventas!CX83:CX85),"")</f>
        <v>8.0187667560321714</v>
      </c>
      <c r="CY85" s="57">
        <f>IFERROR(Oferta!CY85/AVERAGE(Ventas!CY83:CY85),"")</f>
        <v>10.838709677419354</v>
      </c>
      <c r="CZ85" s="57">
        <f>IFERROR(Oferta!CZ85/AVERAGE(Ventas!CZ83:CZ85),"")</f>
        <v>5.9529553679131491</v>
      </c>
      <c r="DA85" s="57">
        <f>IFERROR(Oferta!DA85/AVERAGE(Ventas!DA83:DA85),"")</f>
        <v>8.4206896551724135</v>
      </c>
      <c r="DB85" s="57">
        <f>IFERROR(Oferta!DB85/AVERAGE(Ventas!DB83:DB85),"")</f>
        <v>6.8022151898734178</v>
      </c>
      <c r="DC85" s="57">
        <f>IFERROR(Oferta!DC85/AVERAGE(Ventas!DC83:DC85),"")</f>
        <v>15.75</v>
      </c>
      <c r="DD85" s="57">
        <f>IFERROR(Oferta!DD85/AVERAGE(Ventas!DD83:DD85),"")</f>
        <v>9.0250000000000004</v>
      </c>
      <c r="DE85" s="57">
        <f>IFERROR(Oferta!DE85/AVERAGE(Ventas!DE83:DE85),"")</f>
        <v>3.8528678304239405</v>
      </c>
      <c r="DF85" s="57">
        <f>IFERROR(Oferta!DF85/AVERAGE(Ventas!DF83:DF85),"")</f>
        <v>9.375</v>
      </c>
      <c r="DG85" s="57">
        <f>IFERROR(Oferta!DG85/AVERAGE(Ventas!DG83:DG85),"")</f>
        <v>10.576923076923077</v>
      </c>
      <c r="DH85" s="57">
        <f>IFERROR(Oferta!DH85/AVERAGE(Ventas!DH83:DH85),"")</f>
        <v>4.9195171026156945</v>
      </c>
      <c r="DI85" s="57">
        <f>IFERROR(Oferta!DI85/AVERAGE(Ventas!DI83:DI85),"")</f>
        <v>6.2710566615620218</v>
      </c>
      <c r="DJ85" s="57" t="str">
        <f>IFERROR(Oferta!DJ85/AVERAGE(Ventas!DJ83:DJ85),"")</f>
        <v/>
      </c>
      <c r="DK85" s="57">
        <f>IFERROR(Oferta!DK85/AVERAGE(Ventas!DK83:DK85),"")</f>
        <v>8.6688963210702337</v>
      </c>
      <c r="DL85" s="57">
        <f>IFERROR(Oferta!DL85/AVERAGE(Ventas!DL83:DL85),"")</f>
        <v>11.090163934426229</v>
      </c>
      <c r="DM85" s="57">
        <f>IFERROR(Oferta!DM85/AVERAGE(Ventas!DM83:DM85),"")</f>
        <v>13.326732673267326</v>
      </c>
      <c r="DN85" s="57">
        <f>IFERROR(Oferta!DN85/AVERAGE(Ventas!DN83:DN85),"")</f>
        <v>8.6688963210702337</v>
      </c>
      <c r="DO85" s="57">
        <f>IFERROR(Oferta!DO85/AVERAGE(Ventas!DO83:DO85),"")</f>
        <v>12.329067641681901</v>
      </c>
      <c r="DP85" s="57">
        <f>IFERROR(Oferta!DP85/AVERAGE(Ventas!DP83:DP85),"")</f>
        <v>11.035460992907801</v>
      </c>
      <c r="DQ85" s="57">
        <f>IFERROR(Oferta!DQ85/AVERAGE(Ventas!DQ83:DQ85),"")</f>
        <v>3.6774193548387095</v>
      </c>
      <c r="DR85" s="57">
        <f>IFERROR(Oferta!DR85/AVERAGE(Ventas!DR83:DR85),"")</f>
        <v>12.535564853556485</v>
      </c>
      <c r="DS85" s="57">
        <f>IFERROR(Oferta!DS85/AVERAGE(Ventas!DS83:DS85),"")</f>
        <v>14.445040214477212</v>
      </c>
      <c r="DT85" s="57">
        <f>IFERROR(Oferta!DT85/AVERAGE(Ventas!DT83:DT85),"")</f>
        <v>14.942857142857143</v>
      </c>
      <c r="DU85" s="57">
        <f>IFERROR(Oferta!DU85/AVERAGE(Ventas!DU83:DU85),"")</f>
        <v>11.518518518518519</v>
      </c>
      <c r="DV85" s="57">
        <f>IFERROR(Oferta!DV85/AVERAGE(Ventas!DV83:DV85),"")</f>
        <v>14.55439330543933</v>
      </c>
      <c r="DW85" s="57">
        <f>IFERROR(Oferta!DW85/AVERAGE(Ventas!DW83:DW85),"")</f>
        <v>12.645186335403727</v>
      </c>
      <c r="DX85" s="57">
        <f>IFERROR(Oferta!DX85/AVERAGE(Ventas!DX83:DX85),"")</f>
        <v>0.3</v>
      </c>
      <c r="DY85" s="57">
        <f>IFERROR(Oferta!DY85/AVERAGE(Ventas!DY83:DY85),"")</f>
        <v>7.2483221476510069</v>
      </c>
      <c r="DZ85" s="57">
        <f>IFERROR(Oferta!DZ85/AVERAGE(Ventas!DZ83:DZ85),"")</f>
        <v>12.885906040268457</v>
      </c>
      <c r="EA85" s="57">
        <f>IFERROR(Oferta!EA85/AVERAGE(Ventas!EA83:EA85),"")</f>
        <v>53</v>
      </c>
      <c r="EB85" s="57">
        <f>IFERROR(Oferta!EB85/AVERAGE(Ventas!EB83:EB85),"")</f>
        <v>6.8113207547169807</v>
      </c>
      <c r="EC85" s="57">
        <f>IFERROR(Oferta!EC85/AVERAGE(Ventas!EC83:EC85),"")</f>
        <v>13.67763157894737</v>
      </c>
      <c r="ED85" s="57">
        <f>IFERROR(Oferta!ED85/AVERAGE(Ventas!ED83:ED85),"")</f>
        <v>10.167202572347266</v>
      </c>
      <c r="EE85" s="57">
        <f>IFERROR(Oferta!EE85/AVERAGE(Ventas!EE83:EE85),"")</f>
        <v>3.3316072495518818</v>
      </c>
      <c r="EF85" s="57">
        <f>IFERROR(Oferta!EF85/AVERAGE(Ventas!EF83:EF85),"")</f>
        <v>4.7937283648951334</v>
      </c>
      <c r="EG85" s="57">
        <f>IFERROR(Oferta!EG85/AVERAGE(Ventas!EG83:EG85),"")</f>
        <v>11.207172799254774</v>
      </c>
      <c r="EH85" s="57">
        <f>IFERROR(Oferta!EH85/AVERAGE(Ventas!EH83:EH85),"")</f>
        <v>12.95014303228443</v>
      </c>
      <c r="EI85" s="57">
        <f>IFERROR(Oferta!EI85/AVERAGE(Ventas!EI83:EI85),"")</f>
        <v>4.422091728257568</v>
      </c>
      <c r="EJ85" s="57">
        <f>IFERROR(Oferta!EJ85/AVERAGE(Ventas!EJ83:EJ85),"")</f>
        <v>11.752959242433937</v>
      </c>
      <c r="EK85" s="57">
        <f>IFERROR(Oferta!EK85/AVERAGE(Ventas!EK83:EK85),"")</f>
        <v>7.6602040527937145</v>
      </c>
      <c r="EL85" s="57">
        <f>IFERROR(Oferta!EL85/AVERAGE(Ventas!EL83:EL85),"")</f>
        <v>3.5765105470146583</v>
      </c>
      <c r="EM85" s="57">
        <f>IFERROR(Oferta!EM85/AVERAGE(Ventas!EM83:EM85),"")</f>
        <v>5.5383724137931027</v>
      </c>
      <c r="EN85" s="57">
        <f>IFERROR(Oferta!EN85/AVERAGE(Ventas!EN83:EN85),"")</f>
        <v>10.835393258426965</v>
      </c>
      <c r="EO85" s="57">
        <f>IFERROR(Oferta!EO85/AVERAGE(Ventas!EO83:EO85),"")</f>
        <v>13.154908822987659</v>
      </c>
      <c r="EP85" s="57">
        <f>IFERROR(Oferta!EP85/AVERAGE(Ventas!EP83:EP85),"")</f>
        <v>5.0756777267169779</v>
      </c>
      <c r="EQ85" s="57">
        <f>IFERROR(Oferta!EQ85/AVERAGE(Ventas!EQ83:EQ85),"")</f>
        <v>11.475621536427882</v>
      </c>
      <c r="ER85" s="57">
        <f>IFERROR(Oferta!ER85/AVERAGE(Ventas!ER83:ER85),"")</f>
        <v>7.9769521526689413</v>
      </c>
      <c r="ES85" s="57">
        <f>IFERROR(Oferta!ES85/AVERAGE(Ventas!ES83:ES85),"")</f>
        <v>3.6547265420234143</v>
      </c>
      <c r="ET85" s="57">
        <f>IFERROR(Oferta!ET85/AVERAGE(Ventas!ET83:ET85),"")</f>
        <v>5.8998032464338417</v>
      </c>
      <c r="EU85" s="57">
        <f>IFERROR(Oferta!EU85/AVERAGE(Ventas!EU83:EU85),"")</f>
        <v>10.674900247007411</v>
      </c>
      <c r="EV85" s="57">
        <f>IFERROR(Oferta!EV85/AVERAGE(Ventas!EV83:EV85),"")</f>
        <v>13.067536327608982</v>
      </c>
      <c r="EW85" s="57">
        <f>IFERROR(Oferta!EW85/AVERAGE(Ventas!EW83:EW85),"")</f>
        <v>5.4066326334779102</v>
      </c>
      <c r="EX85" s="57">
        <f>IFERROR(Oferta!EX85/AVERAGE(Ventas!EX83:EX85),"")</f>
        <v>11.338200961318378</v>
      </c>
      <c r="EY85" s="57">
        <f>IFERROR(Oferta!EY85/AVERAGE(Ventas!EY83:EY85),"")</f>
        <v>8.1118627082550425</v>
      </c>
      <c r="EZ85" s="57">
        <f>IFERROR(Oferta!EZ85/AVERAGE(Ventas!EZ83:EZ85),"")</f>
        <v>3.6488749345892204</v>
      </c>
      <c r="FA85" s="57">
        <f>IFERROR(Oferta!FA85/AVERAGE(Ventas!FA83:FA85),"")</f>
        <v>5.909614727281606</v>
      </c>
      <c r="FB85" s="57">
        <f>IFERROR(Oferta!FB85/AVERAGE(Ventas!FB83:FB85),"")</f>
        <v>10.695570335048311</v>
      </c>
      <c r="FC85" s="57">
        <f>IFERROR(Oferta!FC85/AVERAGE(Ventas!FC83:FC85),"")</f>
        <v>13.087308136656214</v>
      </c>
      <c r="FD85" s="57">
        <f>IFERROR(Oferta!FD85/AVERAGE(Ventas!FD83:FD85),"")</f>
        <v>5.4151533648710508</v>
      </c>
      <c r="FE85" s="57">
        <f>IFERROR(Oferta!FE85/AVERAGE(Ventas!FE83:FE85),"")</f>
        <v>11.354366504523345</v>
      </c>
      <c r="FF85" s="57">
        <f>IFERROR(Oferta!FF85/AVERAGE(Ventas!FF83:FF85),"")</f>
        <v>8.1251218652118897</v>
      </c>
    </row>
    <row r="86" spans="1:162" x14ac:dyDescent="0.2">
      <c r="A86" s="45">
        <v>42583</v>
      </c>
      <c r="B86" s="57">
        <f>IFERROR(Oferta!B86/AVERAGE(Ventas!B84:B86),"")</f>
        <v>8.7184466019417481</v>
      </c>
      <c r="C86" s="57">
        <f>IFERROR(Oferta!C86/AVERAGE(Ventas!C84:C86),"")</f>
        <v>7.9621007038440723</v>
      </c>
      <c r="D86" s="57">
        <f>IFERROR(Oferta!D86/AVERAGE(Ventas!D84:D86),"")</f>
        <v>11.018796992481203</v>
      </c>
      <c r="E86" s="57">
        <f>IFERROR(Oferta!E86/AVERAGE(Ventas!E84:E86),"")</f>
        <v>13.877901977644024</v>
      </c>
      <c r="F86" s="57">
        <f>IFERROR(Oferta!F86/AVERAGE(Ventas!F84:F86),"")</f>
        <v>8.0705009276437849</v>
      </c>
      <c r="G86" s="57">
        <f>IFERROR(Oferta!G86/AVERAGE(Ventas!G84:G86),"")</f>
        <v>11.699201964395334</v>
      </c>
      <c r="H86" s="57">
        <f>IFERROR(Oferta!H86/AVERAGE(Ventas!H84:H86),"")</f>
        <v>10.588385631123101</v>
      </c>
      <c r="I86" s="57">
        <f>IFERROR(Oferta!I86/AVERAGE(Ventas!I84:I86),"")</f>
        <v>3.1758620689655173</v>
      </c>
      <c r="J86" s="57">
        <f>IFERROR(Oferta!J86/AVERAGE(Ventas!J84:J86),"")</f>
        <v>7.3170731707317067</v>
      </c>
      <c r="K86" s="57">
        <f>IFERROR(Oferta!K86/AVERAGE(Ventas!K84:K86),"")</f>
        <v>9.7313019390581719</v>
      </c>
      <c r="L86" s="57">
        <f>IFERROR(Oferta!L86/AVERAGE(Ventas!L84:L86),"")</f>
        <v>17.03640256959315</v>
      </c>
      <c r="M86" s="57">
        <f>IFERROR(Oferta!M86/AVERAGE(Ventas!M84:M86),"")</f>
        <v>5.1322013341419046</v>
      </c>
      <c r="N86" s="57">
        <f>IFERROR(Oferta!N86/AVERAGE(Ventas!N84:N86),"")</f>
        <v>12.600504625735914</v>
      </c>
      <c r="O86" s="57">
        <f>IFERROR(Oferta!O86/AVERAGE(Ventas!O84:O86),"")</f>
        <v>8.2610993657505283</v>
      </c>
      <c r="P86" s="57">
        <f>IFERROR(Oferta!P86/AVERAGE(Ventas!P84:P86),"")</f>
        <v>1.4029808773903263</v>
      </c>
      <c r="Q86" s="57">
        <f>IFERROR(Oferta!Q86/AVERAGE(Ventas!Q84:Q86),"")</f>
        <v>3.7285860539187805</v>
      </c>
      <c r="R86" s="57">
        <f>IFERROR(Oferta!R86/AVERAGE(Ventas!R84:R86),"")</f>
        <v>11.882777501244401</v>
      </c>
      <c r="S86" s="57">
        <f>IFERROR(Oferta!S86/AVERAGE(Ventas!S84:S86),"")</f>
        <v>12.188665447897623</v>
      </c>
      <c r="T86" s="57">
        <f>IFERROR(Oferta!T86/AVERAGE(Ventas!T84:T86),"")</f>
        <v>3.0587997084311978</v>
      </c>
      <c r="U86" s="57">
        <f>IFERROR(Oferta!U86/AVERAGE(Ventas!U84:U86),"")</f>
        <v>12.00666370501999</v>
      </c>
      <c r="V86" s="57">
        <f>IFERROR(Oferta!V86/AVERAGE(Ventas!V84:V86),"")</f>
        <v>6.2224083769633509</v>
      </c>
      <c r="W86" s="57" t="str">
        <f>IFERROR(Oferta!W86/AVERAGE(Ventas!W84:W86),"")</f>
        <v/>
      </c>
      <c r="X86" s="57">
        <f>IFERROR(Oferta!X86/AVERAGE(Ventas!X84:X86),"")</f>
        <v>7.5748129675810478</v>
      </c>
      <c r="Y86" s="57">
        <f>IFERROR(Oferta!Y86/AVERAGE(Ventas!Y84:Y86),"")</f>
        <v>21.662125340599456</v>
      </c>
      <c r="Z86" s="57">
        <f>IFERROR(Oferta!Z86/AVERAGE(Ventas!Z84:Z86),"")</f>
        <v>11.437939110070257</v>
      </c>
      <c r="AA86" s="57">
        <f>IFERROR(Oferta!AA86/AVERAGE(Ventas!AA84:AA86),"")</f>
        <v>7.9039900249376567</v>
      </c>
      <c r="AB86" s="57">
        <f>IFERROR(Oferta!AB86/AVERAGE(Ventas!AB84:AB86),"")</f>
        <v>16.163727959697731</v>
      </c>
      <c r="AC86" s="57">
        <f>IFERROR(Oferta!AC86/AVERAGE(Ventas!AC84:AC86),"")</f>
        <v>12.013157894736842</v>
      </c>
      <c r="AD86" s="57" t="str">
        <f>IFERROR(Oferta!AD86/AVERAGE(Ventas!AD84:AD86),"")</f>
        <v/>
      </c>
      <c r="AE86" s="57">
        <f>IFERROR(Oferta!AE86/AVERAGE(Ventas!AE84:AE86),"")</f>
        <v>14.29192546583851</v>
      </c>
      <c r="AF86" s="57">
        <f>IFERROR(Oferta!AF86/AVERAGE(Ventas!AF84:AF86),"")</f>
        <v>8.6034115138592746</v>
      </c>
      <c r="AG86" s="57">
        <f>IFERROR(Oferta!AG86/AVERAGE(Ventas!AG84:AG86),"")</f>
        <v>27.166666666666668</v>
      </c>
      <c r="AH86" s="57">
        <f>IFERROR(Oferta!AH86/AVERAGE(Ventas!AH84:AH86),"")</f>
        <v>14.29192546583851</v>
      </c>
      <c r="AI86" s="57">
        <f>IFERROR(Oferta!AI86/AVERAGE(Ventas!AI84:AI86),"")</f>
        <v>9.2895277207392191</v>
      </c>
      <c r="AJ86" s="57">
        <f>IFERROR(Oferta!AJ86/AVERAGE(Ventas!AJ84:AJ86),"")</f>
        <v>10.532407407407407</v>
      </c>
      <c r="AK86" s="57" t="str">
        <f>IFERROR(Oferta!AK86/AVERAGE(Ventas!AK84:AK86),"")</f>
        <v/>
      </c>
      <c r="AL86" s="57">
        <f>IFERROR(Oferta!AL86/AVERAGE(Ventas!AL84:AL86),"")</f>
        <v>4.760416666666667</v>
      </c>
      <c r="AM86" s="57">
        <f>IFERROR(Oferta!AM86/AVERAGE(Ventas!AM84:AM86),"")</f>
        <v>4.6818897637795276</v>
      </c>
      <c r="AN86" s="57">
        <f>IFERROR(Oferta!AN86/AVERAGE(Ventas!AN84:AN86),"")</f>
        <v>10.7</v>
      </c>
      <c r="AO86" s="57">
        <f>IFERROR(Oferta!AO86/AVERAGE(Ventas!AO84:AO86),"")</f>
        <v>4.760416666666667</v>
      </c>
      <c r="AP86" s="57">
        <f>IFERROR(Oferta!AP86/AVERAGE(Ventas!AP84:AP86),"")</f>
        <v>5.4289655172413793</v>
      </c>
      <c r="AQ86" s="57">
        <f>IFERROR(Oferta!AQ86/AVERAGE(Ventas!AQ84:AQ86),"")</f>
        <v>5.238894373149062</v>
      </c>
      <c r="AR86" s="57" t="str">
        <f>IFERROR(Oferta!AR86/AVERAGE(Ventas!AR84:AR86),"")</f>
        <v/>
      </c>
      <c r="AS86" s="57">
        <f>IFERROR(Oferta!AS86/AVERAGE(Ventas!AS84:AS86),"")</f>
        <v>14.739669421487603</v>
      </c>
      <c r="AT86" s="57">
        <f>IFERROR(Oferta!AT86/AVERAGE(Ventas!AT84:AT86),"")</f>
        <v>10.052173913043479</v>
      </c>
      <c r="AU86" s="57">
        <f>IFERROR(Oferta!AU86/AVERAGE(Ventas!AU84:AU86),"")</f>
        <v>11.571428571428571</v>
      </c>
      <c r="AV86" s="57">
        <f>IFERROR(Oferta!AV86/AVERAGE(Ventas!AV84:AV86),"")</f>
        <v>18.458677685950413</v>
      </c>
      <c r="AW86" s="57">
        <f>IFERROR(Oferta!AW86/AVERAGE(Ventas!AW84:AW86),"")</f>
        <v>10.217054263565892</v>
      </c>
      <c r="AX86" s="57">
        <f>IFERROR(Oferta!AX86/AVERAGE(Ventas!AX84:AX86),"")</f>
        <v>13.387917329093801</v>
      </c>
      <c r="AY86" s="57">
        <f>IFERROR(Oferta!AY86/AVERAGE(Ventas!AY84:AY86),"")</f>
        <v>7.0333333333333332</v>
      </c>
      <c r="AZ86" s="57">
        <f>IFERROR(Oferta!AZ86/AVERAGE(Ventas!AZ84:AZ86),"")</f>
        <v>17.590909090909093</v>
      </c>
      <c r="BA86" s="57">
        <f>IFERROR(Oferta!BA86/AVERAGE(Ventas!BA84:BA86),"")</f>
        <v>9.2153846153846146</v>
      </c>
      <c r="BB86" s="57">
        <f>IFERROR(Oferta!BB86/AVERAGE(Ventas!BB84:BB86),"")</f>
        <v>18.157894736842106</v>
      </c>
      <c r="BC86" s="57">
        <f>IFERROR(Oferta!BC86/AVERAGE(Ventas!BC84:BC86),"")</f>
        <v>15.063829787234043</v>
      </c>
      <c r="BD86" s="57">
        <f>IFERROR(Oferta!BD86/AVERAGE(Ventas!BD84:BD86),"")</f>
        <v>9.6308068459657701</v>
      </c>
      <c r="BE86" s="57">
        <f>IFERROR(Oferta!BE86/AVERAGE(Ventas!BE84:BE86),"")</f>
        <v>12.23312101910828</v>
      </c>
      <c r="BF86" s="57">
        <f>IFERROR(Oferta!BF86/AVERAGE(Ventas!BF84:BF86),"")</f>
        <v>18.350000000000001</v>
      </c>
      <c r="BG86" s="57">
        <f>IFERROR(Oferta!BG86/AVERAGE(Ventas!BG84:BG86),"")</f>
        <v>9.787974683544304</v>
      </c>
      <c r="BH86" s="57">
        <f>IFERROR(Oferta!BH86/AVERAGE(Ventas!BH84:BH86),"")</f>
        <v>13.566666666666666</v>
      </c>
      <c r="BI86" s="57">
        <f>IFERROR(Oferta!BI86/AVERAGE(Ventas!BI84:BI86),"")</f>
        <v>12.5</v>
      </c>
      <c r="BJ86" s="57">
        <f>IFERROR(Oferta!BJ86/AVERAGE(Ventas!BJ84:BJ86),"")</f>
        <v>11.154255319148936</v>
      </c>
      <c r="BK86" s="57">
        <f>IFERROR(Oferta!BK86/AVERAGE(Ventas!BK84:BK86),"")</f>
        <v>13.549180327868852</v>
      </c>
      <c r="BL86" s="57">
        <f>IFERROR(Oferta!BL86/AVERAGE(Ventas!BL84:BL86),"")</f>
        <v>12.335579514824797</v>
      </c>
      <c r="BM86" s="57" t="str">
        <f>IFERROR(Oferta!BM86/AVERAGE(Ventas!BM84:BM86),"")</f>
        <v/>
      </c>
      <c r="BN86" s="57">
        <f>IFERROR(Oferta!BN86/AVERAGE(Ventas!BN84:BN86),"")</f>
        <v>4.3564668769716084</v>
      </c>
      <c r="BO86" s="57">
        <f>IFERROR(Oferta!BO86/AVERAGE(Ventas!BO84:BO86),"")</f>
        <v>6.8722466960352415</v>
      </c>
      <c r="BP86" s="57">
        <f>IFERROR(Oferta!BP86/AVERAGE(Ventas!BP84:BP86),"")</f>
        <v>9.3582089552238816</v>
      </c>
      <c r="BQ86" s="57">
        <f>IFERROR(Oferta!BQ86/AVERAGE(Ventas!BQ84:BQ86),"")</f>
        <v>4.3564668769716084</v>
      </c>
      <c r="BR86" s="57">
        <f>IFERROR(Oferta!BR86/AVERAGE(Ventas!BR84:BR86),"")</f>
        <v>7.1919385796545106</v>
      </c>
      <c r="BS86" s="57">
        <f>IFERROR(Oferta!BS86/AVERAGE(Ventas!BS84:BS86),"")</f>
        <v>5.3600543478260869</v>
      </c>
      <c r="BT86" s="57">
        <f>IFERROR(Oferta!BT86/AVERAGE(Ventas!BT84:BT86),"")</f>
        <v>1.2371134020618555</v>
      </c>
      <c r="BU86" s="57">
        <f>IFERROR(Oferta!BU86/AVERAGE(Ventas!BU84:BU86),"")</f>
        <v>8.9765625</v>
      </c>
      <c r="BV86" s="57">
        <f>IFERROR(Oferta!BV86/AVERAGE(Ventas!BV84:BV86),"")</f>
        <v>13.826802507836991</v>
      </c>
      <c r="BW86" s="57">
        <f>IFERROR(Oferta!BW86/AVERAGE(Ventas!BW84:BW86),"")</f>
        <v>16.621276595744682</v>
      </c>
      <c r="BX86" s="57">
        <f>IFERROR(Oferta!BX86/AVERAGE(Ventas!BX84:BX86),"")</f>
        <v>7.4158004158004154</v>
      </c>
      <c r="BY86" s="57">
        <f>IFERROR(Oferta!BY86/AVERAGE(Ventas!BY84:BY86),"")</f>
        <v>14.261416280608868</v>
      </c>
      <c r="BZ86" s="57">
        <f>IFERROR(Oferta!BZ86/AVERAGE(Ventas!BZ84:BZ86),"")</f>
        <v>12.608433734939759</v>
      </c>
      <c r="CA86" s="57" t="str">
        <f>IFERROR(Oferta!CA86/AVERAGE(Ventas!CA84:CA86),"")</f>
        <v/>
      </c>
      <c r="CB86" s="57">
        <f>IFERROR(Oferta!CB86/AVERAGE(Ventas!CB84:CB86),"")</f>
        <v>8.7578475336322867</v>
      </c>
      <c r="CC86" s="57">
        <f>IFERROR(Oferta!CC86/AVERAGE(Ventas!CC84:CC86),"")</f>
        <v>10.879213483146067</v>
      </c>
      <c r="CD86" s="57">
        <f>IFERROR(Oferta!CD86/AVERAGE(Ventas!CD84:CD86),"")</f>
        <v>46.714285714285708</v>
      </c>
      <c r="CE86" s="57">
        <f>IFERROR(Oferta!CE86/AVERAGE(Ventas!CE84:CE86),"")</f>
        <v>8.7578475336322867</v>
      </c>
      <c r="CF86" s="57">
        <f>IFERROR(Oferta!CF86/AVERAGE(Ventas!CF84:CF86),"")</f>
        <v>12.235135135135135</v>
      </c>
      <c r="CG86" s="57">
        <f>IFERROR(Oferta!CG86/AVERAGE(Ventas!CG84:CG86),"")</f>
        <v>10.334558823529411</v>
      </c>
      <c r="CH86" s="57">
        <f>IFERROR(Oferta!CH86/AVERAGE(Ventas!CH84:CH86),"")</f>
        <v>3.3788546255506606</v>
      </c>
      <c r="CI86" s="57">
        <f>IFERROR(Oferta!CI86/AVERAGE(Ventas!CI84:CI86),"")</f>
        <v>4.9689557855126996</v>
      </c>
      <c r="CJ86" s="57">
        <f>IFERROR(Oferta!CJ86/AVERAGE(Ventas!CJ84:CJ86),"")</f>
        <v>6.6930612244897958</v>
      </c>
      <c r="CK86" s="57">
        <f>IFERROR(Oferta!CK86/AVERAGE(Ventas!CK84:CK86),"")</f>
        <v>12.388235294117647</v>
      </c>
      <c r="CL86" s="57">
        <f>IFERROR(Oferta!CL86/AVERAGE(Ventas!CL84:CL86),"")</f>
        <v>4.6891472868217052</v>
      </c>
      <c r="CM86" s="57">
        <f>IFERROR(Oferta!CM86/AVERAGE(Ventas!CM84:CM86),"")</f>
        <v>7.9303514376996809</v>
      </c>
      <c r="CN86" s="57">
        <f>IFERROR(Oferta!CN86/AVERAGE(Ventas!CN84:CN86),"")</f>
        <v>5.622447102115915</v>
      </c>
      <c r="CO86" s="57" t="str">
        <f>IFERROR(Oferta!CO86/AVERAGE(Ventas!CO84:CO86),"")</f>
        <v/>
      </c>
      <c r="CP86" s="57">
        <f>IFERROR(Oferta!CP86/AVERAGE(Ventas!CP84:CP86),"")</f>
        <v>6.8244274809160306</v>
      </c>
      <c r="CQ86" s="57">
        <f>IFERROR(Oferta!CQ86/AVERAGE(Ventas!CQ84:CQ86),"")</f>
        <v>9.550295857988166</v>
      </c>
      <c r="CR86" s="57">
        <f>IFERROR(Oferta!CR86/AVERAGE(Ventas!CR84:CR86),"")</f>
        <v>8.8474576271186436</v>
      </c>
      <c r="CS86" s="57">
        <f>IFERROR(Oferta!CS86/AVERAGE(Ventas!CS84:CS86),"")</f>
        <v>6.8244274809160306</v>
      </c>
      <c r="CT86" s="57">
        <f>IFERROR(Oferta!CT86/AVERAGE(Ventas!CT84:CT86),"")</f>
        <v>9.3684210526315788</v>
      </c>
      <c r="CU86" s="57">
        <f>IFERROR(Oferta!CU86/AVERAGE(Ventas!CU84:CU86),"")</f>
        <v>8.0081632653061217</v>
      </c>
      <c r="CV86" s="57" t="str">
        <f>IFERROR(Oferta!CV86/AVERAGE(Ventas!CV84:CV86),"")</f>
        <v/>
      </c>
      <c r="CW86" s="57">
        <f>IFERROR(Oferta!CW86/AVERAGE(Ventas!CW84:CW86),"")</f>
        <v>6.333333333333333</v>
      </c>
      <c r="CX86" s="57">
        <f>IFERROR(Oferta!CX86/AVERAGE(Ventas!CX84:CX86),"")</f>
        <v>7.6473988439306364</v>
      </c>
      <c r="CY86" s="57">
        <f>IFERROR(Oferta!CY86/AVERAGE(Ventas!CY84:CY86),"")</f>
        <v>10.388059701492537</v>
      </c>
      <c r="CZ86" s="57">
        <f>IFERROR(Oferta!CZ86/AVERAGE(Ventas!CZ84:CZ86),"")</f>
        <v>6.333333333333333</v>
      </c>
      <c r="DA86" s="57">
        <f>IFERROR(Oferta!DA86/AVERAGE(Ventas!DA84:DA86),"")</f>
        <v>8.0920096852300247</v>
      </c>
      <c r="DB86" s="57">
        <f>IFERROR(Oferta!DB86/AVERAGE(Ventas!DB84:DB86),"")</f>
        <v>6.9643788010425709</v>
      </c>
      <c r="DC86" s="57">
        <f>IFERROR(Oferta!DC86/AVERAGE(Ventas!DC84:DC86),"")</f>
        <v>14.351351351351351</v>
      </c>
      <c r="DD86" s="57">
        <f>IFERROR(Oferta!DD86/AVERAGE(Ventas!DD84:DD86),"")</f>
        <v>10.697802197802199</v>
      </c>
      <c r="DE86" s="57">
        <f>IFERROR(Oferta!DE86/AVERAGE(Ventas!DE84:DE86),"")</f>
        <v>4.2521186440677967</v>
      </c>
      <c r="DF86" s="57">
        <f>IFERROR(Oferta!DF86/AVERAGE(Ventas!DF84:DF86),"")</f>
        <v>6.8918918918918912</v>
      </c>
      <c r="DG86" s="57">
        <f>IFERROR(Oferta!DG86/AVERAGE(Ventas!DG84:DG86),"")</f>
        <v>11.315068493150685</v>
      </c>
      <c r="DH86" s="57">
        <f>IFERROR(Oferta!DH86/AVERAGE(Ventas!DH84:DH86),"")</f>
        <v>4.8822580645161295</v>
      </c>
      <c r="DI86" s="57">
        <f>IFERROR(Oferta!DI86/AVERAGE(Ventas!DI84:DI86),"")</f>
        <v>6.5613825983313463</v>
      </c>
      <c r="DJ86" s="57" t="str">
        <f>IFERROR(Oferta!DJ86/AVERAGE(Ventas!DJ84:DJ86),"")</f>
        <v/>
      </c>
      <c r="DK86" s="57">
        <f>IFERROR(Oferta!DK86/AVERAGE(Ventas!DK84:DK86),"")</f>
        <v>5.1933962264150937</v>
      </c>
      <c r="DL86" s="57">
        <f>IFERROR(Oferta!DL86/AVERAGE(Ventas!DL84:DL86),"")</f>
        <v>10.734375</v>
      </c>
      <c r="DM86" s="57">
        <f>IFERROR(Oferta!DM86/AVERAGE(Ventas!DM84:DM86),"")</f>
        <v>12.201219512195122</v>
      </c>
      <c r="DN86" s="57">
        <f>IFERROR(Oferta!DN86/AVERAGE(Ventas!DN84:DN86),"")</f>
        <v>5.1933962264150937</v>
      </c>
      <c r="DO86" s="57">
        <f>IFERROR(Oferta!DO86/AVERAGE(Ventas!DO84:DO86),"")</f>
        <v>11.558219178082192</v>
      </c>
      <c r="DP86" s="57">
        <f>IFERROR(Oferta!DP86/AVERAGE(Ventas!DP84:DP86),"")</f>
        <v>8.8809523809523814</v>
      </c>
      <c r="DQ86" s="57">
        <f>IFERROR(Oferta!DQ86/AVERAGE(Ventas!DQ84:DQ86),"")</f>
        <v>2.7391304347826084</v>
      </c>
      <c r="DR86" s="57">
        <f>IFERROR(Oferta!DR86/AVERAGE(Ventas!DR84:DR86),"")</f>
        <v>10.703655352480418</v>
      </c>
      <c r="DS86" s="57">
        <f>IFERROR(Oferta!DS86/AVERAGE(Ventas!DS84:DS86),"")</f>
        <v>13.196850393700787</v>
      </c>
      <c r="DT86" s="57">
        <f>IFERROR(Oferta!DT86/AVERAGE(Ventas!DT84:DT86),"")</f>
        <v>14.617647058823529</v>
      </c>
      <c r="DU86" s="57">
        <f>IFERROR(Oferta!DU86/AVERAGE(Ventas!DU84:DU86),"")</f>
        <v>9.84965034965035</v>
      </c>
      <c r="DV86" s="57">
        <f>IFERROR(Oferta!DV86/AVERAGE(Ventas!DV84:DV86),"")</f>
        <v>13.496894409937887</v>
      </c>
      <c r="DW86" s="57">
        <f>IFERROR(Oferta!DW86/AVERAGE(Ventas!DW84:DW86),"")</f>
        <v>11.16331096196868</v>
      </c>
      <c r="DX86" s="57">
        <f>IFERROR(Oferta!DX86/AVERAGE(Ventas!DX84:DX86),"")</f>
        <v>0</v>
      </c>
      <c r="DY86" s="57">
        <f>IFERROR(Oferta!DY86/AVERAGE(Ventas!DY84:DY86),"")</f>
        <v>4.0444444444444443</v>
      </c>
      <c r="DZ86" s="57">
        <f>IFERROR(Oferta!DZ86/AVERAGE(Ventas!DZ84:DZ86),"")</f>
        <v>11.736486486486486</v>
      </c>
      <c r="EA86" s="57">
        <f>IFERROR(Oferta!EA86/AVERAGE(Ventas!EA84:EA86),"")</f>
        <v>52</v>
      </c>
      <c r="EB86" s="57">
        <f>IFERROR(Oferta!EB86/AVERAGE(Ventas!EB84:EB86),"")</f>
        <v>4.0295202952029525</v>
      </c>
      <c r="EC86" s="57">
        <f>IFERROR(Oferta!EC86/AVERAGE(Ventas!EC84:EC86),"")</f>
        <v>12.536423841059602</v>
      </c>
      <c r="ED86" s="57">
        <f>IFERROR(Oferta!ED86/AVERAGE(Ventas!ED84:ED86),"")</f>
        <v>7.0734597156398111</v>
      </c>
      <c r="EE86" s="57">
        <f>IFERROR(Oferta!EE86/AVERAGE(Ventas!EE84:EE86),"")</f>
        <v>2.3339379648104481</v>
      </c>
      <c r="EF86" s="57">
        <f>IFERROR(Oferta!EF86/AVERAGE(Ventas!EF84:EF86),"")</f>
        <v>4.8350233488992655</v>
      </c>
      <c r="EG86" s="57">
        <f>IFERROR(Oferta!EG86/AVERAGE(Ventas!EG84:EG86),"")</f>
        <v>11.094117647058823</v>
      </c>
      <c r="EH86" s="57">
        <f>IFERROR(Oferta!EH86/AVERAGE(Ventas!EH84:EH86),"")</f>
        <v>13.269230769230768</v>
      </c>
      <c r="EI86" s="57">
        <f>IFERROR(Oferta!EI86/AVERAGE(Ventas!EI84:EI86),"")</f>
        <v>4.1625128030044385</v>
      </c>
      <c r="EJ86" s="57">
        <f>IFERROR(Oferta!EJ86/AVERAGE(Ventas!EJ84:EJ86),"")</f>
        <v>11.769695064445143</v>
      </c>
      <c r="EK86" s="57">
        <f>IFERROR(Oferta!EK86/AVERAGE(Ventas!EK84:EK86),"")</f>
        <v>7.485744891232696</v>
      </c>
      <c r="EL86" s="57">
        <f>IFERROR(Oferta!EL86/AVERAGE(Ventas!EL84:EL86),"")</f>
        <v>2.7838601447995761</v>
      </c>
      <c r="EM86" s="57">
        <f>IFERROR(Oferta!EM86/AVERAGE(Ventas!EM84:EM86),"")</f>
        <v>5.5169353966020989</v>
      </c>
      <c r="EN86" s="57">
        <f>IFERROR(Oferta!EN86/AVERAGE(Ventas!EN84:EN86),"")</f>
        <v>10.846105571438533</v>
      </c>
      <c r="EO86" s="57">
        <f>IFERROR(Oferta!EO86/AVERAGE(Ventas!EO84:EO86),"")</f>
        <v>13.173217143873378</v>
      </c>
      <c r="EP86" s="57">
        <f>IFERROR(Oferta!EP86/AVERAGE(Ventas!EP84:EP86),"")</f>
        <v>4.8759163387864985</v>
      </c>
      <c r="EQ86" s="57">
        <f>IFERROR(Oferta!EQ86/AVERAGE(Ventas!EQ84:EQ86),"")</f>
        <v>11.501552795031055</v>
      </c>
      <c r="ER86" s="57">
        <f>IFERROR(Oferta!ER86/AVERAGE(Ventas!ER84:ER86),"")</f>
        <v>7.8747194450112223</v>
      </c>
      <c r="ES86" s="57">
        <f>IFERROR(Oferta!ES86/AVERAGE(Ventas!ES84:ES86),"")</f>
        <v>2.8570441988950277</v>
      </c>
      <c r="ET86" s="57">
        <f>IFERROR(Oferta!ET86/AVERAGE(Ventas!ET84:ET86),"")</f>
        <v>5.7914069243310635</v>
      </c>
      <c r="EU86" s="57">
        <f>IFERROR(Oferta!EU86/AVERAGE(Ventas!EU84:EU86),"")</f>
        <v>10.622424052615095</v>
      </c>
      <c r="EV86" s="57">
        <f>IFERROR(Oferta!EV86/AVERAGE(Ventas!EV84:EV86),"")</f>
        <v>12.929350403034613</v>
      </c>
      <c r="EW86" s="57">
        <f>IFERROR(Oferta!EW86/AVERAGE(Ventas!EW84:EW86),"")</f>
        <v>5.1535690159873901</v>
      </c>
      <c r="EX86" s="57">
        <f>IFERROR(Oferta!EX86/AVERAGE(Ventas!EX84:EX86),"")</f>
        <v>11.277184640229679</v>
      </c>
      <c r="EY86" s="57">
        <f>IFERROR(Oferta!EY86/AVERAGE(Ventas!EY84:EY86),"")</f>
        <v>7.9429686542155382</v>
      </c>
      <c r="EZ86" s="57">
        <f>IFERROR(Oferta!EZ86/AVERAGE(Ventas!EZ84:EZ86),"")</f>
        <v>2.8565510098394613</v>
      </c>
      <c r="FA86" s="57">
        <f>IFERROR(Oferta!FA86/AVERAGE(Ventas!FA84:FA86),"")</f>
        <v>5.7690778261692861</v>
      </c>
      <c r="FB86" s="57">
        <f>IFERROR(Oferta!FB86/AVERAGE(Ventas!FB84:FB86),"")</f>
        <v>10.632656860919754</v>
      </c>
      <c r="FC86" s="57">
        <f>IFERROR(Oferta!FC86/AVERAGE(Ventas!FC84:FC86),"")</f>
        <v>12.947867298578199</v>
      </c>
      <c r="FD86" s="57">
        <f>IFERROR(Oferta!FD86/AVERAGE(Ventas!FD84:FD86),"")</f>
        <v>5.1422521083330235</v>
      </c>
      <c r="FE86" s="57">
        <f>IFERROR(Oferta!FE86/AVERAGE(Ventas!FE84:FE86),"")</f>
        <v>11.285656997727576</v>
      </c>
      <c r="FF86" s="57">
        <f>IFERROR(Oferta!FF86/AVERAGE(Ventas!FF84:FF86),"")</f>
        <v>7.9355348460291744</v>
      </c>
    </row>
    <row r="87" spans="1:162" x14ac:dyDescent="0.2">
      <c r="A87" s="45">
        <v>42614</v>
      </c>
      <c r="B87" s="57">
        <f>IFERROR(Oferta!B87/AVERAGE(Ventas!B85:B87),"")</f>
        <v>4.299568965517242</v>
      </c>
      <c r="C87" s="57">
        <f>IFERROR(Oferta!C87/AVERAGE(Ventas!C85:C87),"")</f>
        <v>7.6301886792452835</v>
      </c>
      <c r="D87" s="57">
        <f>IFERROR(Oferta!D87/AVERAGE(Ventas!D85:D87),"")</f>
        <v>10.914683544303797</v>
      </c>
      <c r="E87" s="57">
        <f>IFERROR(Oferta!E87/AVERAGE(Ventas!E85:E87),"")</f>
        <v>13.236550632911394</v>
      </c>
      <c r="F87" s="57">
        <f>IFERROR(Oferta!F87/AVERAGE(Ventas!F85:F87),"")</f>
        <v>7.0321207430340555</v>
      </c>
      <c r="G87" s="57">
        <f>IFERROR(Oferta!G87/AVERAGE(Ventas!G85:G87),"")</f>
        <v>11.477560414269275</v>
      </c>
      <c r="H87" s="57">
        <f>IFERROR(Oferta!H87/AVERAGE(Ventas!H85:H87),"")</f>
        <v>10.004488330341113</v>
      </c>
      <c r="I87" s="57">
        <f>IFERROR(Oferta!I87/AVERAGE(Ventas!I85:I87),"")</f>
        <v>4.4045092838196283</v>
      </c>
      <c r="J87" s="57">
        <f>IFERROR(Oferta!J87/AVERAGE(Ventas!J85:J87),"")</f>
        <v>6.9714640198511164</v>
      </c>
      <c r="K87" s="57">
        <f>IFERROR(Oferta!K87/AVERAGE(Ventas!K85:K87),"")</f>
        <v>8.1049304677623262</v>
      </c>
      <c r="L87" s="57">
        <f>IFERROR(Oferta!L87/AVERAGE(Ventas!L85:L87),"")</f>
        <v>15.943204868154158</v>
      </c>
      <c r="M87" s="57">
        <f>IFERROR(Oferta!M87/AVERAGE(Ventas!M85:M87),"")</f>
        <v>5.7307692307692308</v>
      </c>
      <c r="N87" s="57">
        <f>IFERROR(Oferta!N87/AVERAGE(Ventas!N85:N87),"")</f>
        <v>11.114485981308411</v>
      </c>
      <c r="O87" s="57">
        <f>IFERROR(Oferta!O87/AVERAGE(Ventas!O85:O87),"")</f>
        <v>8.1613924050632907</v>
      </c>
      <c r="P87" s="57">
        <f>IFERROR(Oferta!P87/AVERAGE(Ventas!P85:P87),"")</f>
        <v>1.5910875086585083</v>
      </c>
      <c r="Q87" s="57">
        <f>IFERROR(Oferta!Q87/AVERAGE(Ventas!Q85:Q87),"")</f>
        <v>3.843477206595538</v>
      </c>
      <c r="R87" s="57">
        <f>IFERROR(Oferta!R87/AVERAGE(Ventas!R85:R87),"")</f>
        <v>12.093894304771679</v>
      </c>
      <c r="S87" s="57">
        <f>IFERROR(Oferta!S87/AVERAGE(Ventas!S85:S87),"")</f>
        <v>13.248281439547108</v>
      </c>
      <c r="T87" s="57">
        <f>IFERROR(Oferta!T87/AVERAGE(Ventas!T85:T87),"")</f>
        <v>3.0679704269019794</v>
      </c>
      <c r="U87" s="57">
        <f>IFERROR(Oferta!U87/AVERAGE(Ventas!U85:U87),"")</f>
        <v>12.541987129179093</v>
      </c>
      <c r="V87" s="57">
        <f>IFERROR(Oferta!V87/AVERAGE(Ventas!V85:V87),"")</f>
        <v>6.2531398416886539</v>
      </c>
      <c r="W87" s="57" t="str">
        <f>IFERROR(Oferta!W87/AVERAGE(Ventas!W85:W87),"")</f>
        <v/>
      </c>
      <c r="X87" s="57">
        <f>IFERROR(Oferta!X87/AVERAGE(Ventas!X85:X87),"")</f>
        <v>14.741803278688526</v>
      </c>
      <c r="Y87" s="57">
        <f>IFERROR(Oferta!Y87/AVERAGE(Ventas!Y85:Y87),"")</f>
        <v>31.55859375</v>
      </c>
      <c r="Z87" s="57">
        <f>IFERROR(Oferta!Z87/AVERAGE(Ventas!Z85:Z87),"")</f>
        <v>11.834134615384617</v>
      </c>
      <c r="AA87" s="57">
        <f>IFERROR(Oferta!AA87/AVERAGE(Ventas!AA85:AA87),"")</f>
        <v>15.282786885245903</v>
      </c>
      <c r="AB87" s="57">
        <f>IFERROR(Oferta!AB87/AVERAGE(Ventas!AB85:AB87),"")</f>
        <v>19.348214285714285</v>
      </c>
      <c r="AC87" s="57">
        <f>IFERROR(Oferta!AC87/AVERAGE(Ventas!AC85:AC87),"")</f>
        <v>17.637931034482758</v>
      </c>
      <c r="AD87" s="57" t="str">
        <f>IFERROR(Oferta!AD87/AVERAGE(Ventas!AD85:AD87),"")</f>
        <v/>
      </c>
      <c r="AE87" s="57">
        <f>IFERROR(Oferta!AE87/AVERAGE(Ventas!AE85:AE87),"")</f>
        <v>15.75</v>
      </c>
      <c r="AF87" s="57">
        <f>IFERROR(Oferta!AF87/AVERAGE(Ventas!AF85:AF87),"")</f>
        <v>10.582677165354331</v>
      </c>
      <c r="AG87" s="57">
        <f>IFERROR(Oferta!AG87/AVERAGE(Ventas!AG85:AG87),"")</f>
        <v>22.142857142857142</v>
      </c>
      <c r="AH87" s="57">
        <f>IFERROR(Oferta!AH87/AVERAGE(Ventas!AH85:AH87),"")</f>
        <v>15.75</v>
      </c>
      <c r="AI87" s="57">
        <f>IFERROR(Oferta!AI87/AVERAGE(Ventas!AI85:AI87),"")</f>
        <v>11.186567164179104</v>
      </c>
      <c r="AJ87" s="57">
        <f>IFERROR(Oferta!AJ87/AVERAGE(Ventas!AJ85:AJ87),"")</f>
        <v>12.340148698884757</v>
      </c>
      <c r="AK87" s="57" t="str">
        <f>IFERROR(Oferta!AK87/AVERAGE(Ventas!AK85:AK87),"")</f>
        <v/>
      </c>
      <c r="AL87" s="57">
        <f>IFERROR(Oferta!AL87/AVERAGE(Ventas!AL85:AL87),"")</f>
        <v>5.8278688524590168</v>
      </c>
      <c r="AM87" s="57">
        <f>IFERROR(Oferta!AM87/AVERAGE(Ventas!AM85:AM87),"")</f>
        <v>6.3366733466933862</v>
      </c>
      <c r="AN87" s="57">
        <f>IFERROR(Oferta!AN87/AVERAGE(Ventas!AN85:AN87),"")</f>
        <v>9.8333333333333339</v>
      </c>
      <c r="AO87" s="57">
        <f>IFERROR(Oferta!AO87/AVERAGE(Ventas!AO85:AO87),"")</f>
        <v>5.8278688524590168</v>
      </c>
      <c r="AP87" s="57">
        <f>IFERROR(Oferta!AP87/AVERAGE(Ventas!AP85:AP87),"")</f>
        <v>6.8709677419354831</v>
      </c>
      <c r="AQ87" s="57">
        <f>IFERROR(Oferta!AQ87/AVERAGE(Ventas!AQ85:AQ87),"")</f>
        <v>6.5654261704681867</v>
      </c>
      <c r="AR87" s="57" t="str">
        <f>IFERROR(Oferta!AR87/AVERAGE(Ventas!AR85:AR87),"")</f>
        <v/>
      </c>
      <c r="AS87" s="57">
        <f>IFERROR(Oferta!AS87/AVERAGE(Ventas!AS85:AS87),"")</f>
        <v>12.987804878048781</v>
      </c>
      <c r="AT87" s="57">
        <f>IFERROR(Oferta!AT87/AVERAGE(Ventas!AT85:AT87),"")</f>
        <v>11.785714285714285</v>
      </c>
      <c r="AU87" s="57">
        <f>IFERROR(Oferta!AU87/AVERAGE(Ventas!AU85:AU87),"")</f>
        <v>10.212765957446809</v>
      </c>
      <c r="AV87" s="57">
        <f>IFERROR(Oferta!AV87/AVERAGE(Ventas!AV85:AV87),"")</f>
        <v>16.646341463414632</v>
      </c>
      <c r="AW87" s="57">
        <f>IFERROR(Oferta!AW87/AVERAGE(Ventas!AW85:AW87),"")</f>
        <v>11.577464788732394</v>
      </c>
      <c r="AX87" s="57">
        <f>IFERROR(Oferta!AX87/AVERAGE(Ventas!AX85:AX87),"")</f>
        <v>13.6522462562396</v>
      </c>
      <c r="AY87" s="57">
        <f>IFERROR(Oferta!AY87/AVERAGE(Ventas!AY85:AY87),"")</f>
        <v>8.4428571428571431</v>
      </c>
      <c r="AZ87" s="57">
        <f>IFERROR(Oferta!AZ87/AVERAGE(Ventas!AZ85:AZ87),"")</f>
        <v>14.841176470588236</v>
      </c>
      <c r="BA87" s="57">
        <f>IFERROR(Oferta!BA87/AVERAGE(Ventas!BA85:BA87),"")</f>
        <v>10.487394957983193</v>
      </c>
      <c r="BB87" s="57">
        <f>IFERROR(Oferta!BB87/AVERAGE(Ventas!BB85:BB87),"")</f>
        <v>18.5</v>
      </c>
      <c r="BC87" s="57">
        <f>IFERROR(Oferta!BC87/AVERAGE(Ventas!BC85:BC87),"")</f>
        <v>13.748780487804879</v>
      </c>
      <c r="BD87" s="57">
        <f>IFERROR(Oferta!BD87/AVERAGE(Ventas!BD85:BD87),"")</f>
        <v>10.992125984251969</v>
      </c>
      <c r="BE87" s="57">
        <f>IFERROR(Oferta!BE87/AVERAGE(Ventas!BE85:BE87),"")</f>
        <v>12.420986093552465</v>
      </c>
      <c r="BF87" s="57">
        <f>IFERROR(Oferta!BF87/AVERAGE(Ventas!BF85:BF87),"")</f>
        <v>16.868852459016395</v>
      </c>
      <c r="BG87" s="57">
        <f>IFERROR(Oferta!BG87/AVERAGE(Ventas!BG85:BG87),"")</f>
        <v>8.0338983050847457</v>
      </c>
      <c r="BH87" s="57">
        <f>IFERROR(Oferta!BH87/AVERAGE(Ventas!BH85:BH87),"")</f>
        <v>13.012987012987011</v>
      </c>
      <c r="BI87" s="57">
        <f>IFERROR(Oferta!BI87/AVERAGE(Ventas!BI85:BI87),"")</f>
        <v>14.399999999999999</v>
      </c>
      <c r="BJ87" s="57">
        <f>IFERROR(Oferta!BJ87/AVERAGE(Ventas!BJ85:BJ87),"")</f>
        <v>9.3325301204819269</v>
      </c>
      <c r="BK87" s="57">
        <f>IFERROR(Oferta!BK87/AVERAGE(Ventas!BK85:BK87),"")</f>
        <v>13.030769230769231</v>
      </c>
      <c r="BL87" s="57">
        <f>IFERROR(Oferta!BL87/AVERAGE(Ventas!BL85:BL87),"")</f>
        <v>11.124223602484474</v>
      </c>
      <c r="BM87" s="57" t="str">
        <f>IFERROR(Oferta!BM87/AVERAGE(Ventas!BM85:BM87),"")</f>
        <v/>
      </c>
      <c r="BN87" s="57">
        <f>IFERROR(Oferta!BN87/AVERAGE(Ventas!BN85:BN87),"")</f>
        <v>4.8104575163398691</v>
      </c>
      <c r="BO87" s="57">
        <f>IFERROR(Oferta!BO87/AVERAGE(Ventas!BO85:BO87),"")</f>
        <v>6.9540000000000006</v>
      </c>
      <c r="BP87" s="57">
        <f>IFERROR(Oferta!BP87/AVERAGE(Ventas!BP85:BP87),"")</f>
        <v>11.142857142857144</v>
      </c>
      <c r="BQ87" s="57">
        <f>IFERROR(Oferta!BQ87/AVERAGE(Ventas!BQ85:BQ87),"")</f>
        <v>4.8104575163398691</v>
      </c>
      <c r="BR87" s="57">
        <f>IFERROR(Oferta!BR87/AVERAGE(Ventas!BR85:BR87),"")</f>
        <v>7.4684210526315793</v>
      </c>
      <c r="BS87" s="57">
        <f>IFERROR(Oferta!BS87/AVERAGE(Ventas!BS85:BS87),"")</f>
        <v>5.8286290322580649</v>
      </c>
      <c r="BT87" s="57">
        <f>IFERROR(Oferta!BT87/AVERAGE(Ventas!BT85:BT87),"")</f>
        <v>4.7019230769230775</v>
      </c>
      <c r="BU87" s="57">
        <f>IFERROR(Oferta!BU87/AVERAGE(Ventas!BU85:BU87),"")</f>
        <v>10.652777777777779</v>
      </c>
      <c r="BV87" s="57">
        <f>IFERROR(Oferta!BV87/AVERAGE(Ventas!BV85:BV87),"")</f>
        <v>12.811103100216295</v>
      </c>
      <c r="BW87" s="57">
        <f>IFERROR(Oferta!BW87/AVERAGE(Ventas!BW85:BW87),"")</f>
        <v>17.935943060498218</v>
      </c>
      <c r="BX87" s="57">
        <f>IFERROR(Oferta!BX87/AVERAGE(Ventas!BX85:BX87),"")</f>
        <v>9.4981343283582103</v>
      </c>
      <c r="BY87" s="57">
        <f>IFERROR(Oferta!BY87/AVERAGE(Ventas!BY85:BY87),"")</f>
        <v>13.674460431654676</v>
      </c>
      <c r="BZ87" s="57">
        <f>IFERROR(Oferta!BZ87/AVERAGE(Ventas!BZ85:BZ87),"")</f>
        <v>12.658802177858441</v>
      </c>
      <c r="CA87" s="57" t="str">
        <f>IFERROR(Oferta!CA87/AVERAGE(Ventas!CA85:CA87),"")</f>
        <v/>
      </c>
      <c r="CB87" s="57">
        <f>IFERROR(Oferta!CB87/AVERAGE(Ventas!CB85:CB87),"")</f>
        <v>6.978515625</v>
      </c>
      <c r="CC87" s="57">
        <f>IFERROR(Oferta!CC87/AVERAGE(Ventas!CC85:CC87),"")</f>
        <v>9.4681318681318682</v>
      </c>
      <c r="CD87" s="57">
        <f>IFERROR(Oferta!CD87/AVERAGE(Ventas!CD85:CD87),"")</f>
        <v>39.17647058823529</v>
      </c>
      <c r="CE87" s="57">
        <f>IFERROR(Oferta!CE87/AVERAGE(Ventas!CE85:CE87),"")</f>
        <v>6.978515625</v>
      </c>
      <c r="CF87" s="57">
        <f>IFERROR(Oferta!CF87/AVERAGE(Ventas!CF85:CF87),"")</f>
        <v>10.538135593220339</v>
      </c>
      <c r="CG87" s="57">
        <f>IFERROR(Oferta!CG87/AVERAGE(Ventas!CG85:CG87),"")</f>
        <v>8.6859756097560972</v>
      </c>
      <c r="CH87" s="57">
        <f>IFERROR(Oferta!CH87/AVERAGE(Ventas!CH85:CH87),"")</f>
        <v>3.2786647314949202</v>
      </c>
      <c r="CI87" s="57">
        <f>IFERROR(Oferta!CI87/AVERAGE(Ventas!CI85:CI87),"")</f>
        <v>5.5929824561403505</v>
      </c>
      <c r="CJ87" s="57">
        <f>IFERROR(Oferta!CJ87/AVERAGE(Ventas!CJ85:CJ87),"")</f>
        <v>7.0106100795755966</v>
      </c>
      <c r="CK87" s="57">
        <f>IFERROR(Oferta!CK87/AVERAGE(Ventas!CK85:CK87),"")</f>
        <v>11.882022471910112</v>
      </c>
      <c r="CL87" s="57">
        <f>IFERROR(Oferta!CL87/AVERAGE(Ventas!CL85:CL87),"")</f>
        <v>5.2049160379654413</v>
      </c>
      <c r="CM87" s="57">
        <f>IFERROR(Oferta!CM87/AVERAGE(Ventas!CM85:CM87),"")</f>
        <v>8.1768661735036989</v>
      </c>
      <c r="CN87" s="57">
        <f>IFERROR(Oferta!CN87/AVERAGE(Ventas!CN85:CN87),"")</f>
        <v>5.9946390278770556</v>
      </c>
      <c r="CO87" s="57">
        <f>IFERROR(Oferta!CO87/AVERAGE(Ventas!CO85:CO87),"")</f>
        <v>10.5</v>
      </c>
      <c r="CP87" s="57">
        <f>IFERROR(Oferta!CP87/AVERAGE(Ventas!CP85:CP87),"")</f>
        <v>6.6452830188679251</v>
      </c>
      <c r="CQ87" s="57">
        <f>IFERROR(Oferta!CQ87/AVERAGE(Ventas!CQ85:CQ87),"")</f>
        <v>10.676470588235295</v>
      </c>
      <c r="CR87" s="57">
        <f>IFERROR(Oferta!CR87/AVERAGE(Ventas!CR85:CR87),"")</f>
        <v>10.085106382978724</v>
      </c>
      <c r="CS87" s="57">
        <f>IFERROR(Oferta!CS87/AVERAGE(Ventas!CS85:CS87),"")</f>
        <v>6.7582417582417582</v>
      </c>
      <c r="CT87" s="57">
        <f>IFERROR(Oferta!CT87/AVERAGE(Ventas!CT85:CT87),"")</f>
        <v>10.548387096774194</v>
      </c>
      <c r="CU87" s="57">
        <f>IFERROR(Oferta!CU87/AVERAGE(Ventas!CU85:CU87),"")</f>
        <v>8.4367346938775505</v>
      </c>
      <c r="CV87" s="57" t="str">
        <f>IFERROR(Oferta!CV87/AVERAGE(Ventas!CV85:CV87),"")</f>
        <v/>
      </c>
      <c r="CW87" s="57">
        <f>IFERROR(Oferta!CW87/AVERAGE(Ventas!CW85:CW87),"")</f>
        <v>11.540816326530614</v>
      </c>
      <c r="CX87" s="57">
        <f>IFERROR(Oferta!CX87/AVERAGE(Ventas!CX85:CX87),"")</f>
        <v>9.7765957446808507</v>
      </c>
      <c r="CY87" s="57">
        <f>IFERROR(Oferta!CY87/AVERAGE(Ventas!CY85:CY87),"")</f>
        <v>12.052631578947368</v>
      </c>
      <c r="CZ87" s="57">
        <f>IFERROR(Oferta!CZ87/AVERAGE(Ventas!CZ85:CZ87),"")</f>
        <v>11.540816326530614</v>
      </c>
      <c r="DA87" s="57">
        <f>IFERROR(Oferta!DA87/AVERAGE(Ventas!DA85:DA87),"")</f>
        <v>10.159292035398231</v>
      </c>
      <c r="DB87" s="57">
        <f>IFERROR(Oferta!DB87/AVERAGE(Ventas!DB85:DB87),"")</f>
        <v>10.90013679890561</v>
      </c>
      <c r="DC87" s="57">
        <f>IFERROR(Oferta!DC87/AVERAGE(Ventas!DC85:DC87),"")</f>
        <v>16.258064516129032</v>
      </c>
      <c r="DD87" s="57">
        <f>IFERROR(Oferta!DD87/AVERAGE(Ventas!DD85:DD87),"")</f>
        <v>7.2475247524752477</v>
      </c>
      <c r="DE87" s="57">
        <f>IFERROR(Oferta!DE87/AVERAGE(Ventas!DE85:DE87),"")</f>
        <v>7.1401869158878508</v>
      </c>
      <c r="DF87" s="57">
        <f>IFERROR(Oferta!DF87/AVERAGE(Ventas!DF85:DF87),"")</f>
        <v>8.8264462809917354</v>
      </c>
      <c r="DG87" s="57">
        <f>IFERROR(Oferta!DG87/AVERAGE(Ventas!DG85:DG87),"")</f>
        <v>8.4463519313304722</v>
      </c>
      <c r="DH87" s="57">
        <f>IFERROR(Oferta!DH87/AVERAGE(Ventas!DH85:DH87),"")</f>
        <v>7.6018099547511309</v>
      </c>
      <c r="DI87" s="57">
        <f>IFERROR(Oferta!DI87/AVERAGE(Ventas!DI85:DI87),"")</f>
        <v>7.8933333333333335</v>
      </c>
      <c r="DJ87" s="57" t="str">
        <f>IFERROR(Oferta!DJ87/AVERAGE(Ventas!DJ85:DJ87),"")</f>
        <v/>
      </c>
      <c r="DK87" s="57">
        <f>IFERROR(Oferta!DK87/AVERAGE(Ventas!DK85:DK87),"")</f>
        <v>4.8389423076923084</v>
      </c>
      <c r="DL87" s="57">
        <f>IFERROR(Oferta!DL87/AVERAGE(Ventas!DL85:DL87),"")</f>
        <v>8.0162337662337659</v>
      </c>
      <c r="DM87" s="57">
        <f>IFERROR(Oferta!DM87/AVERAGE(Ventas!DM85:DM87),"")</f>
        <v>12.009146341463415</v>
      </c>
      <c r="DN87" s="57">
        <f>IFERROR(Oferta!DN87/AVERAGE(Ventas!DN85:DN87),"")</f>
        <v>4.8389423076923084</v>
      </c>
      <c r="DO87" s="57">
        <f>IFERROR(Oferta!DO87/AVERAGE(Ventas!DO85:DO87),"")</f>
        <v>10.075471698113208</v>
      </c>
      <c r="DP87" s="57">
        <f>IFERROR(Oferta!DP87/AVERAGE(Ventas!DP85:DP87),"")</f>
        <v>8.0047528517110269</v>
      </c>
      <c r="DQ87" s="57">
        <f>IFERROR(Oferta!DQ87/AVERAGE(Ventas!DQ85:DQ87),"")</f>
        <v>1.7802197802197803</v>
      </c>
      <c r="DR87" s="57">
        <f>IFERROR(Oferta!DR87/AVERAGE(Ventas!DR85:DR87),"")</f>
        <v>9.4897959183673475</v>
      </c>
      <c r="DS87" s="57">
        <f>IFERROR(Oferta!DS87/AVERAGE(Ventas!DS85:DS87),"")</f>
        <v>14.430379746835444</v>
      </c>
      <c r="DT87" s="57">
        <f>IFERROR(Oferta!DT87/AVERAGE(Ventas!DT85:DT87),"")</f>
        <v>14.858490566037736</v>
      </c>
      <c r="DU87" s="57">
        <f>IFERROR(Oferta!DU87/AVERAGE(Ventas!DU85:DU87),"")</f>
        <v>8.6879999999999988</v>
      </c>
      <c r="DV87" s="57">
        <f>IFERROR(Oferta!DV87/AVERAGE(Ventas!DV85:DV87),"")</f>
        <v>14.520958083832335</v>
      </c>
      <c r="DW87" s="57">
        <f>IFERROR(Oferta!DW87/AVERAGE(Ventas!DW85:DW87),"")</f>
        <v>10.811773255813954</v>
      </c>
      <c r="DX87" s="57">
        <f>IFERROR(Oferta!DX87/AVERAGE(Ventas!DX85:DX87),"")</f>
        <v>0</v>
      </c>
      <c r="DY87" s="57">
        <f>IFERROR(Oferta!DY87/AVERAGE(Ventas!DY85:DY87),"")</f>
        <v>2.0683760683760686</v>
      </c>
      <c r="DZ87" s="57">
        <f>IFERROR(Oferta!DZ87/AVERAGE(Ventas!DZ85:DZ87),"")</f>
        <v>13.920731707317074</v>
      </c>
      <c r="EA87" s="57">
        <f>IFERROR(Oferta!EA87/AVERAGE(Ventas!EA85:EA87),"")</f>
        <v>51</v>
      </c>
      <c r="EB87" s="57">
        <f>IFERROR(Oferta!EB87/AVERAGE(Ventas!EB85:EB87),"")</f>
        <v>2.0625</v>
      </c>
      <c r="EC87" s="57">
        <f>IFERROR(Oferta!EC87/AVERAGE(Ventas!EC85:EC87),"")</f>
        <v>14.58682634730539</v>
      </c>
      <c r="ED87" s="57">
        <f>IFERROR(Oferta!ED87/AVERAGE(Ventas!ED85:ED87),"")</f>
        <v>6.0924855491329479</v>
      </c>
      <c r="EE87" s="57">
        <f>IFERROR(Oferta!EE87/AVERAGE(Ventas!EE85:EE87),"")</f>
        <v>2.3580889309366131</v>
      </c>
      <c r="EF87" s="57">
        <f>IFERROR(Oferta!EF87/AVERAGE(Ventas!EF85:EF87),"")</f>
        <v>5.1394915479834946</v>
      </c>
      <c r="EG87" s="57">
        <f>IFERROR(Oferta!EG87/AVERAGE(Ventas!EG85:EG87),"")</f>
        <v>10.967464372143048</v>
      </c>
      <c r="EH87" s="57">
        <f>IFERROR(Oferta!EH87/AVERAGE(Ventas!EH85:EH87),"")</f>
        <v>13.688925416067393</v>
      </c>
      <c r="EI87" s="57">
        <f>IFERROR(Oferta!EI87/AVERAGE(Ventas!EI85:EI87),"")</f>
        <v>4.3139741669786593</v>
      </c>
      <c r="EJ87" s="57">
        <f>IFERROR(Oferta!EJ87/AVERAGE(Ventas!EJ85:EJ87),"")</f>
        <v>11.794058911632552</v>
      </c>
      <c r="EK87" s="57">
        <f>IFERROR(Oferta!EK87/AVERAGE(Ventas!EK85:EK87),"")</f>
        <v>7.5194961489088579</v>
      </c>
      <c r="EL87" s="57">
        <f>IFERROR(Oferta!EL87/AVERAGE(Ventas!EL85:EL87),"")</f>
        <v>2.7404603738606523</v>
      </c>
      <c r="EM87" s="57">
        <f>IFERROR(Oferta!EM87/AVERAGE(Ventas!EM85:EM87),"")</f>
        <v>5.8616951379763469</v>
      </c>
      <c r="EN87" s="57">
        <f>IFERROR(Oferta!EN87/AVERAGE(Ventas!EN85:EN87),"")</f>
        <v>11.036928241712127</v>
      </c>
      <c r="EO87" s="57">
        <f>IFERROR(Oferta!EO87/AVERAGE(Ventas!EO85:EO87),"")</f>
        <v>13.557495051286667</v>
      </c>
      <c r="EP87" s="57">
        <f>IFERROR(Oferta!EP87/AVERAGE(Ventas!EP85:EP87),"")</f>
        <v>5.0449529045559292</v>
      </c>
      <c r="EQ87" s="57">
        <f>IFERROR(Oferta!EQ87/AVERAGE(Ventas!EQ85:EQ87),"")</f>
        <v>11.742382271468145</v>
      </c>
      <c r="ER87" s="57">
        <f>IFERROR(Oferta!ER87/AVERAGE(Ventas!ER85:ER87),"")</f>
        <v>8.0270452099031218</v>
      </c>
      <c r="ES87" s="57">
        <f>IFERROR(Oferta!ES87/AVERAGE(Ventas!ES85:ES87),"")</f>
        <v>2.8000908677873695</v>
      </c>
      <c r="ET87" s="57">
        <f>IFERROR(Oferta!ET87/AVERAGE(Ventas!ET85:ET87),"")</f>
        <v>6.1142547852187183</v>
      </c>
      <c r="EU87" s="57">
        <f>IFERROR(Oferta!EU87/AVERAGE(Ventas!EU85:EU87),"")</f>
        <v>10.957208063902625</v>
      </c>
      <c r="EV87" s="57">
        <f>IFERROR(Oferta!EV87/AVERAGE(Ventas!EV85:EV87),"")</f>
        <v>13.365830115830116</v>
      </c>
      <c r="EW87" s="57">
        <f>IFERROR(Oferta!EW87/AVERAGE(Ventas!EW85:EW87),"")</f>
        <v>5.3015301195870155</v>
      </c>
      <c r="EX87" s="57">
        <f>IFERROR(Oferta!EX87/AVERAGE(Ventas!EX85:EX87),"")</f>
        <v>11.63806275579809</v>
      </c>
      <c r="EY87" s="57">
        <f>IFERROR(Oferta!EY87/AVERAGE(Ventas!EY85:EY87),"")</f>
        <v>8.150094038760324</v>
      </c>
      <c r="EZ87" s="57">
        <f>IFERROR(Oferta!EZ87/AVERAGE(Ventas!EZ85:EZ87),"")</f>
        <v>2.7996668685645063</v>
      </c>
      <c r="FA87" s="57">
        <f>IFERROR(Oferta!FA87/AVERAGE(Ventas!FA85:FA87),"")</f>
        <v>6.0455644771210215</v>
      </c>
      <c r="FB87" s="57">
        <f>IFERROR(Oferta!FB87/AVERAGE(Ventas!FB85:FB87),"")</f>
        <v>10.987702346593048</v>
      </c>
      <c r="FC87" s="57">
        <f>IFERROR(Oferta!FC87/AVERAGE(Ventas!FC85:FC87),"")</f>
        <v>13.383984563434636</v>
      </c>
      <c r="FD87" s="57">
        <f>IFERROR(Oferta!FD87/AVERAGE(Ventas!FD85:FD87),"")</f>
        <v>5.259733118263803</v>
      </c>
      <c r="FE87" s="57">
        <f>IFERROR(Oferta!FE87/AVERAGE(Ventas!FE85:FE87),"")</f>
        <v>11.660287945118924</v>
      </c>
      <c r="FF87" s="57">
        <f>IFERROR(Oferta!FF87/AVERAGE(Ventas!FF85:FF87),"")</f>
        <v>8.1284919591382625</v>
      </c>
    </row>
    <row r="88" spans="1:162" x14ac:dyDescent="0.2">
      <c r="A88" s="45">
        <v>42644</v>
      </c>
      <c r="B88" s="57">
        <f>IFERROR(Oferta!B88/AVERAGE(Ventas!B86:B88),"")</f>
        <v>3.1115044247787611</v>
      </c>
      <c r="C88" s="57">
        <f>IFERROR(Oferta!C88/AVERAGE(Ventas!C86:C88),"")</f>
        <v>6.617977528089888</v>
      </c>
      <c r="D88" s="57">
        <f>IFERROR(Oferta!D88/AVERAGE(Ventas!D86:D88),"")</f>
        <v>10.040391969407265</v>
      </c>
      <c r="E88" s="57">
        <f>IFERROR(Oferta!E88/AVERAGE(Ventas!E86:E88),"")</f>
        <v>12.384853168469862</v>
      </c>
      <c r="F88" s="57">
        <f>IFERROR(Oferta!F88/AVERAGE(Ventas!F86:F88),"")</f>
        <v>5.9504716981132075</v>
      </c>
      <c r="G88" s="57">
        <f>IFERROR(Oferta!G88/AVERAGE(Ventas!G86:G88),"")</f>
        <v>10.594194961664842</v>
      </c>
      <c r="H88" s="57">
        <f>IFERROR(Oferta!H88/AVERAGE(Ventas!H86:H88),"")</f>
        <v>8.9623490409661368</v>
      </c>
      <c r="I88" s="57">
        <f>IFERROR(Oferta!I88/AVERAGE(Ventas!I86:I88),"")</f>
        <v>3.870967741935484</v>
      </c>
      <c r="J88" s="57">
        <f>IFERROR(Oferta!J88/AVERAGE(Ventas!J86:J88),"")</f>
        <v>7.052513966480447</v>
      </c>
      <c r="K88" s="57">
        <f>IFERROR(Oferta!K88/AVERAGE(Ventas!K86:K88),"")</f>
        <v>7.828897338403042</v>
      </c>
      <c r="L88" s="57">
        <f>IFERROR(Oferta!L88/AVERAGE(Ventas!L86:L88),"")</f>
        <v>14.900970873786408</v>
      </c>
      <c r="M88" s="57">
        <f>IFERROR(Oferta!M88/AVERAGE(Ventas!M86:M88),"")</f>
        <v>5.6082977425259299</v>
      </c>
      <c r="N88" s="57">
        <f>IFERROR(Oferta!N88/AVERAGE(Ventas!N86:N88),"")</f>
        <v>10.621932515337424</v>
      </c>
      <c r="O88" s="57">
        <f>IFERROR(Oferta!O88/AVERAGE(Ventas!O86:O88),"")</f>
        <v>7.8297655453618757</v>
      </c>
      <c r="P88" s="57">
        <f>IFERROR(Oferta!P88/AVERAGE(Ventas!P86:P88),"")</f>
        <v>3.3468292682926828</v>
      </c>
      <c r="Q88" s="57">
        <f>IFERROR(Oferta!Q88/AVERAGE(Ventas!Q86:Q88),"")</f>
        <v>4.037191093711769</v>
      </c>
      <c r="R88" s="57">
        <f>IFERROR(Oferta!R88/AVERAGE(Ventas!R86:R88),"")</f>
        <v>12.748793565683647</v>
      </c>
      <c r="S88" s="57">
        <f>IFERROR(Oferta!S88/AVERAGE(Ventas!S86:S88),"")</f>
        <v>14.444025157232705</v>
      </c>
      <c r="T88" s="57">
        <f>IFERROR(Oferta!T88/AVERAGE(Ventas!T86:T88),"")</f>
        <v>3.898767605633803</v>
      </c>
      <c r="U88" s="57">
        <f>IFERROR(Oferta!U88/AVERAGE(Ventas!U86:U88),"")</f>
        <v>13.409975470155356</v>
      </c>
      <c r="V88" s="57">
        <f>IFERROR(Oferta!V88/AVERAGE(Ventas!V86:V88),"")</f>
        <v>7.4584123875390178</v>
      </c>
      <c r="W88" s="57" t="str">
        <f>IFERROR(Oferta!W88/AVERAGE(Ventas!W86:W88),"")</f>
        <v/>
      </c>
      <c r="X88" s="57">
        <f>IFERROR(Oferta!X88/AVERAGE(Ventas!X86:X88),"")</f>
        <v>22.211382113821138</v>
      </c>
      <c r="Y88" s="57">
        <f>IFERROR(Oferta!Y88/AVERAGE(Ventas!Y86:Y88),"")</f>
        <v>60.87022900763359</v>
      </c>
      <c r="Z88" s="57">
        <f>IFERROR(Oferta!Z88/AVERAGE(Ventas!Z86:Z88),"")</f>
        <v>15.823529411764707</v>
      </c>
      <c r="AA88" s="57">
        <f>IFERROR(Oferta!AA88/AVERAGE(Ventas!AA86:AA88),"")</f>
        <v>22.926829268292682</v>
      </c>
      <c r="AB88" s="57">
        <f>IFERROR(Oferta!AB88/AVERAGE(Ventas!AB86:AB88),"")</f>
        <v>29.327231121281468</v>
      </c>
      <c r="AC88" s="57">
        <f>IFERROR(Oferta!AC88/AVERAGE(Ventas!AC86:AC88),"")</f>
        <v>26.3970223325062</v>
      </c>
      <c r="AD88" s="57" t="str">
        <f>IFERROR(Oferta!AD88/AVERAGE(Ventas!AD86:AD88),"")</f>
        <v/>
      </c>
      <c r="AE88" s="57">
        <f>IFERROR(Oferta!AE88/AVERAGE(Ventas!AE86:AE88),"")</f>
        <v>19.521739130434781</v>
      </c>
      <c r="AF88" s="57">
        <f>IFERROR(Oferta!AF88/AVERAGE(Ventas!AF86:AF88),"")</f>
        <v>11.379939209726443</v>
      </c>
      <c r="AG88" s="57">
        <f>IFERROR(Oferta!AG88/AVERAGE(Ventas!AG86:AG88),"")</f>
        <v>21.285714285714285</v>
      </c>
      <c r="AH88" s="57">
        <f>IFERROR(Oferta!AH88/AVERAGE(Ventas!AH86:AH88),"")</f>
        <v>19.521739130434781</v>
      </c>
      <c r="AI88" s="57">
        <f>IFERROR(Oferta!AI88/AVERAGE(Ventas!AI86:AI88),"")</f>
        <v>11.974285714285713</v>
      </c>
      <c r="AJ88" s="57">
        <f>IFERROR(Oferta!AJ88/AVERAGE(Ventas!AJ86:AJ88),"")</f>
        <v>14.108606557377049</v>
      </c>
      <c r="AK88" s="57" t="str">
        <f>IFERROR(Oferta!AK88/AVERAGE(Ventas!AK86:AK88),"")</f>
        <v/>
      </c>
      <c r="AL88" s="57">
        <f>IFERROR(Oferta!AL88/AVERAGE(Ventas!AL86:AL88),"")</f>
        <v>8.2600896860986559</v>
      </c>
      <c r="AM88" s="57">
        <f>IFERROR(Oferta!AM88/AVERAGE(Ventas!AM86:AM88),"")</f>
        <v>6.9767441860465116</v>
      </c>
      <c r="AN88" s="57">
        <f>IFERROR(Oferta!AN88/AVERAGE(Ventas!AN86:AN88),"")</f>
        <v>11.873239436619718</v>
      </c>
      <c r="AO88" s="57">
        <f>IFERROR(Oferta!AO88/AVERAGE(Ventas!AO86:AO88),"")</f>
        <v>8.2600896860986559</v>
      </c>
      <c r="AP88" s="57">
        <f>IFERROR(Oferta!AP88/AVERAGE(Ventas!AP86:AP88),"")</f>
        <v>7.6706586826347305</v>
      </c>
      <c r="AQ88" s="57">
        <f>IFERROR(Oferta!AQ88/AVERAGE(Ventas!AQ86:AQ88),"")</f>
        <v>7.8522099447513813</v>
      </c>
      <c r="AR88" s="57" t="str">
        <f>IFERROR(Oferta!AR88/AVERAGE(Ventas!AR86:AR88),"")</f>
        <v/>
      </c>
      <c r="AS88" s="57">
        <f>IFERROR(Oferta!AS88/AVERAGE(Ventas!AS86:AS88),"")</f>
        <v>11.749049429657793</v>
      </c>
      <c r="AT88" s="57">
        <f>IFERROR(Oferta!AT88/AVERAGE(Ventas!AT86:AT88),"")</f>
        <v>20.205882352941178</v>
      </c>
      <c r="AU88" s="57">
        <f>IFERROR(Oferta!AU88/AVERAGE(Ventas!AU86:AU88),"")</f>
        <v>10.6</v>
      </c>
      <c r="AV88" s="57">
        <f>IFERROR(Oferta!AV88/AVERAGE(Ventas!AV86:AV88),"")</f>
        <v>15.171102661596958</v>
      </c>
      <c r="AW88" s="57">
        <f>IFERROR(Oferta!AW88/AVERAGE(Ventas!AW86:AW88),"")</f>
        <v>18.195348837209302</v>
      </c>
      <c r="AX88" s="57">
        <f>IFERROR(Oferta!AX88/AVERAGE(Ventas!AX86:AX88),"")</f>
        <v>16.531380753138073</v>
      </c>
      <c r="AY88" s="57">
        <f>IFERROR(Oferta!AY88/AVERAGE(Ventas!AY86:AY88),"")</f>
        <v>7.6119402985074629</v>
      </c>
      <c r="AZ88" s="57">
        <f>IFERROR(Oferta!AZ88/AVERAGE(Ventas!AZ86:AZ88),"")</f>
        <v>13.868421052631579</v>
      </c>
      <c r="BA88" s="57">
        <f>IFERROR(Oferta!BA88/AVERAGE(Ventas!BA86:BA88),"")</f>
        <v>10.215976331360947</v>
      </c>
      <c r="BB88" s="57">
        <f>IFERROR(Oferta!BB88/AVERAGE(Ventas!BB86:BB88),"")</f>
        <v>18</v>
      </c>
      <c r="BC88" s="57">
        <f>IFERROR(Oferta!BC88/AVERAGE(Ventas!BC86:BC88),"")</f>
        <v>12.843520782396087</v>
      </c>
      <c r="BD88" s="57">
        <f>IFERROR(Oferta!BD88/AVERAGE(Ventas!BD86:BD88),"")</f>
        <v>10.711911357340721</v>
      </c>
      <c r="BE88" s="57">
        <f>IFERROR(Oferta!BE88/AVERAGE(Ventas!BE86:BE88),"")</f>
        <v>11.844155844155843</v>
      </c>
      <c r="BF88" s="57">
        <f>IFERROR(Oferta!BF88/AVERAGE(Ventas!BF86:BF88),"")</f>
        <v>18.163636363636364</v>
      </c>
      <c r="BG88" s="57">
        <f>IFERROR(Oferta!BG88/AVERAGE(Ventas!BG86:BG88),"")</f>
        <v>9.754658385093169</v>
      </c>
      <c r="BH88" s="57">
        <f>IFERROR(Oferta!BH88/AVERAGE(Ventas!BH86:BH88),"")</f>
        <v>16.070866141732285</v>
      </c>
      <c r="BI88" s="57">
        <f>IFERROR(Oferta!BI88/AVERAGE(Ventas!BI86:BI88),"")</f>
        <v>23</v>
      </c>
      <c r="BJ88" s="57">
        <f>IFERROR(Oferta!BJ88/AVERAGE(Ventas!BJ86:BJ88),"")</f>
        <v>10.981432360742705</v>
      </c>
      <c r="BK88" s="57">
        <f>IFERROR(Oferta!BK88/AVERAGE(Ventas!BK86:BK88),"")</f>
        <v>16.125</v>
      </c>
      <c r="BL88" s="57">
        <f>IFERROR(Oferta!BL88/AVERAGE(Ventas!BL86:BL88),"")</f>
        <v>13.576872536136662</v>
      </c>
      <c r="BM88" s="57" t="str">
        <f>IFERROR(Oferta!BM88/AVERAGE(Ventas!BM86:BM88),"")</f>
        <v/>
      </c>
      <c r="BN88" s="57">
        <f>IFERROR(Oferta!BN88/AVERAGE(Ventas!BN86:BN88),"")</f>
        <v>6.6810035842293907</v>
      </c>
      <c r="BO88" s="57">
        <f>IFERROR(Oferta!BO88/AVERAGE(Ventas!BO86:BO88),"")</f>
        <v>12.867768595041323</v>
      </c>
      <c r="BP88" s="57">
        <f>IFERROR(Oferta!BP88/AVERAGE(Ventas!BP86:BP88),"")</f>
        <v>11.513513513513512</v>
      </c>
      <c r="BQ88" s="57">
        <f>IFERROR(Oferta!BQ88/AVERAGE(Ventas!BQ86:BQ88),"")</f>
        <v>6.6810035842293907</v>
      </c>
      <c r="BR88" s="57">
        <f>IFERROR(Oferta!BR88/AVERAGE(Ventas!BR86:BR88),"")</f>
        <v>12.720176730486008</v>
      </c>
      <c r="BS88" s="57">
        <f>IFERROR(Oferta!BS88/AVERAGE(Ventas!BS86:BS88),"")</f>
        <v>9.385883905013193</v>
      </c>
      <c r="BT88" s="57">
        <f>IFERROR(Oferta!BT88/AVERAGE(Ventas!BT86:BT88),"")</f>
        <v>5.4683544303797467</v>
      </c>
      <c r="BU88" s="57">
        <f>IFERROR(Oferta!BU88/AVERAGE(Ventas!BU86:BU88),"")</f>
        <v>5.6833333333333336</v>
      </c>
      <c r="BV88" s="57">
        <f>IFERROR(Oferta!BV88/AVERAGE(Ventas!BV86:BV88),"")</f>
        <v>13.155701754385966</v>
      </c>
      <c r="BW88" s="57">
        <f>IFERROR(Oferta!BW88/AVERAGE(Ventas!BW86:BW88),"")</f>
        <v>19.100719424460429</v>
      </c>
      <c r="BX88" s="57">
        <f>IFERROR(Oferta!BX88/AVERAGE(Ventas!BX86:BX88),"")</f>
        <v>5.6620775969962454</v>
      </c>
      <c r="BY88" s="57">
        <f>IFERROR(Oferta!BY88/AVERAGE(Ventas!BY86:BY88),"")</f>
        <v>14.159781287970839</v>
      </c>
      <c r="BZ88" s="57">
        <f>IFERROR(Oferta!BZ88/AVERAGE(Ventas!BZ86:BZ88),"")</f>
        <v>11.38282208588957</v>
      </c>
      <c r="CA88" s="57" t="str">
        <f>IFERROR(Oferta!CA88/AVERAGE(Ventas!CA86:CA88),"")</f>
        <v/>
      </c>
      <c r="CB88" s="57">
        <f>IFERROR(Oferta!CB88/AVERAGE(Ventas!CB86:CB88),"")</f>
        <v>8.2716763005780347</v>
      </c>
      <c r="CC88" s="57">
        <f>IFERROR(Oferta!CC88/AVERAGE(Ventas!CC86:CC88),"")</f>
        <v>11.644396551724139</v>
      </c>
      <c r="CD88" s="57">
        <f>IFERROR(Oferta!CD88/AVERAGE(Ventas!CD86:CD88),"")</f>
        <v>18.069767441860463</v>
      </c>
      <c r="CE88" s="57">
        <f>IFERROR(Oferta!CE88/AVERAGE(Ventas!CE86:CE88),"")</f>
        <v>8.2716763005780347</v>
      </c>
      <c r="CF88" s="57">
        <f>IFERROR(Oferta!CF88/AVERAGE(Ventas!CF86:CF88),"")</f>
        <v>12.189349112426035</v>
      </c>
      <c r="CG88" s="57">
        <f>IFERROR(Oferta!CG88/AVERAGE(Ventas!CG86:CG88),"")</f>
        <v>10.207602339181287</v>
      </c>
      <c r="CH88" s="57">
        <f>IFERROR(Oferta!CH88/AVERAGE(Ventas!CH86:CH88),"")</f>
        <v>4.2077922077922079</v>
      </c>
      <c r="CI88" s="57">
        <f>IFERROR(Oferta!CI88/AVERAGE(Ventas!CI86:CI88),"")</f>
        <v>5.2011627906976745</v>
      </c>
      <c r="CJ88" s="57">
        <f>IFERROR(Oferta!CJ88/AVERAGE(Ventas!CJ86:CJ88),"")</f>
        <v>7.3170055452865057</v>
      </c>
      <c r="CK88" s="57">
        <f>IFERROR(Oferta!CK88/AVERAGE(Ventas!CK86:CK88),"")</f>
        <v>11.401534526854219</v>
      </c>
      <c r="CL88" s="57">
        <f>IFERROR(Oferta!CL88/AVERAGE(Ventas!CL86:CL88),"")</f>
        <v>5.050295857988166</v>
      </c>
      <c r="CM88" s="57">
        <f>IFERROR(Oferta!CM88/AVERAGE(Ventas!CM86:CM88),"")</f>
        <v>8.4012219959266794</v>
      </c>
      <c r="CN88" s="57">
        <f>IFERROR(Oferta!CN88/AVERAGE(Ventas!CN86:CN88),"")</f>
        <v>5.943027672273467</v>
      </c>
      <c r="CO88" s="57">
        <f>IFERROR(Oferta!CO88/AVERAGE(Ventas!CO86:CO88),"")</f>
        <v>5.0999999999999996</v>
      </c>
      <c r="CP88" s="57">
        <f>IFERROR(Oferta!CP88/AVERAGE(Ventas!CP86:CP88),"")</f>
        <v>7.5502392344497604</v>
      </c>
      <c r="CQ88" s="57">
        <f>IFERROR(Oferta!CQ88/AVERAGE(Ventas!CQ86:CQ88),"")</f>
        <v>12.042857142857143</v>
      </c>
      <c r="CR88" s="57">
        <f>IFERROR(Oferta!CR88/AVERAGE(Ventas!CR86:CR88),"")</f>
        <v>12.75</v>
      </c>
      <c r="CS88" s="57">
        <f>IFERROR(Oferta!CS88/AVERAGE(Ventas!CS86:CS88),"")</f>
        <v>7.3362445414847164</v>
      </c>
      <c r="CT88" s="57">
        <f>IFERROR(Oferta!CT88/AVERAGE(Ventas!CT86:CT88),"")</f>
        <v>12.1875</v>
      </c>
      <c r="CU88" s="57">
        <f>IFERROR(Oferta!CU88/AVERAGE(Ventas!CU86:CU88),"")</f>
        <v>9.4444444444444446</v>
      </c>
      <c r="CV88" s="57" t="str">
        <f>IFERROR(Oferta!CV88/AVERAGE(Ventas!CV86:CV88),"")</f>
        <v/>
      </c>
      <c r="CW88" s="57">
        <f>IFERROR(Oferta!CW88/AVERAGE(Ventas!CW86:CW88),"")</f>
        <v>14.814705882352941</v>
      </c>
      <c r="CX88" s="57">
        <f>IFERROR(Oferta!CX88/AVERAGE(Ventas!CX86:CX88),"")</f>
        <v>11.743119266055047</v>
      </c>
      <c r="CY88" s="57">
        <f>IFERROR(Oferta!CY88/AVERAGE(Ventas!CY86:CY88),"")</f>
        <v>16.35483870967742</v>
      </c>
      <c r="CZ88" s="57">
        <f>IFERROR(Oferta!CZ88/AVERAGE(Ventas!CZ86:CZ88),"")</f>
        <v>14.814705882352941</v>
      </c>
      <c r="DA88" s="57">
        <f>IFERROR(Oferta!DA88/AVERAGE(Ventas!DA86:DA88),"")</f>
        <v>12.47814910025707</v>
      </c>
      <c r="DB88" s="57">
        <f>IFERROR(Oferta!DB88/AVERAGE(Ventas!DB86:DB88),"")</f>
        <v>13.567901234567902</v>
      </c>
      <c r="DC88" s="57">
        <f>IFERROR(Oferta!DC88/AVERAGE(Ventas!DC86:DC88),"")</f>
        <v>16.551724137931036</v>
      </c>
      <c r="DD88" s="57">
        <f>IFERROR(Oferta!DD88/AVERAGE(Ventas!DD86:DD88),"")</f>
        <v>8.5340909090909083</v>
      </c>
      <c r="DE88" s="57">
        <f>IFERROR(Oferta!DE88/AVERAGE(Ventas!DE86:DE88),"")</f>
        <v>7.5907780979827084</v>
      </c>
      <c r="DF88" s="57">
        <f>IFERROR(Oferta!DF88/AVERAGE(Ventas!DF86:DF88),"")</f>
        <v>8.3382352941176467</v>
      </c>
      <c r="DG88" s="57">
        <f>IFERROR(Oferta!DG88/AVERAGE(Ventas!DG86:DG88),"")</f>
        <v>9.3276450511945388</v>
      </c>
      <c r="DH88" s="57">
        <f>IFERROR(Oferta!DH88/AVERAGE(Ventas!DH86:DH88),"")</f>
        <v>7.8012422360248443</v>
      </c>
      <c r="DI88" s="57">
        <f>IFERROR(Oferta!DI88/AVERAGE(Ventas!DI86:DI88),"")</f>
        <v>8.377577319587628</v>
      </c>
      <c r="DJ88" s="57" t="str">
        <f>IFERROR(Oferta!DJ88/AVERAGE(Ventas!DJ86:DJ88),"")</f>
        <v/>
      </c>
      <c r="DK88" s="57">
        <f>IFERROR(Oferta!DK88/AVERAGE(Ventas!DK86:DK88),"")</f>
        <v>4.561307901907357</v>
      </c>
      <c r="DL88" s="57">
        <f>IFERROR(Oferta!DL88/AVERAGE(Ventas!DL86:DL88),"")</f>
        <v>8.9133574007220222</v>
      </c>
      <c r="DM88" s="57">
        <f>IFERROR(Oferta!DM88/AVERAGE(Ventas!DM86:DM88),"")</f>
        <v>15.584269662921349</v>
      </c>
      <c r="DN88" s="57">
        <f>IFERROR(Oferta!DN88/AVERAGE(Ventas!DN86:DN88),"")</f>
        <v>4.561307901907357</v>
      </c>
      <c r="DO88" s="57">
        <f>IFERROR(Oferta!DO88/AVERAGE(Ventas!DO86:DO88),"")</f>
        <v>12.1875</v>
      </c>
      <c r="DP88" s="57">
        <f>IFERROR(Oferta!DP88/AVERAGE(Ventas!DP86:DP88),"")</f>
        <v>9.1152579582875948</v>
      </c>
      <c r="DQ88" s="57">
        <f>IFERROR(Oferta!DQ88/AVERAGE(Ventas!DQ86:DQ88),"")</f>
        <v>1.3291139240506329</v>
      </c>
      <c r="DR88" s="57">
        <f>IFERROR(Oferta!DR88/AVERAGE(Ventas!DR86:DR88),"")</f>
        <v>9.2043701799485866</v>
      </c>
      <c r="DS88" s="57">
        <f>IFERROR(Oferta!DS88/AVERAGE(Ventas!DS86:DS88),"")</f>
        <v>14.807095343680709</v>
      </c>
      <c r="DT88" s="57">
        <f>IFERROR(Oferta!DT88/AVERAGE(Ventas!DT86:DT88),"")</f>
        <v>15.657142857142857</v>
      </c>
      <c r="DU88" s="57">
        <f>IFERROR(Oferta!DU88/AVERAGE(Ventas!DU86:DU88),"")</f>
        <v>8.4784130688448069</v>
      </c>
      <c r="DV88" s="57">
        <f>IFERROR(Oferta!DV88/AVERAGE(Ventas!DV86:DV88),"")</f>
        <v>14.967625899280575</v>
      </c>
      <c r="DW88" s="57">
        <f>IFERROR(Oferta!DW88/AVERAGE(Ventas!DW86:DW88),"")</f>
        <v>11.031847133757962</v>
      </c>
      <c r="DX88" s="57">
        <f>IFERROR(Oferta!DX88/AVERAGE(Ventas!DX86:DX88),"")</f>
        <v>0</v>
      </c>
      <c r="DY88" s="57">
        <f>IFERROR(Oferta!DY88/AVERAGE(Ventas!DY86:DY88),"")</f>
        <v>1.9874999999999998</v>
      </c>
      <c r="DZ88" s="57">
        <f>IFERROR(Oferta!DZ88/AVERAGE(Ventas!DZ86:DZ88),"")</f>
        <v>13.159509202453988</v>
      </c>
      <c r="EA88" s="57">
        <f>IFERROR(Oferta!EA88/AVERAGE(Ventas!EA86:EA88),"")</f>
        <v>76.5</v>
      </c>
      <c r="EB88" s="57">
        <f>IFERROR(Oferta!EB88/AVERAGE(Ventas!EB86:EB88),"")</f>
        <v>1.9813084112149533</v>
      </c>
      <c r="EC88" s="57">
        <f>IFERROR(Oferta!EC88/AVERAGE(Ventas!EC86:EC88),"")</f>
        <v>13.927272727272728</v>
      </c>
      <c r="ED88" s="57">
        <f>IFERROR(Oferta!ED88/AVERAGE(Ventas!ED86:ED88),"")</f>
        <v>6.0370370370370372</v>
      </c>
      <c r="EE88" s="57">
        <f>IFERROR(Oferta!EE88/AVERAGE(Ventas!EE86:EE88),"")</f>
        <v>3.5823877651702025</v>
      </c>
      <c r="EF88" s="57">
        <f>IFERROR(Oferta!EF88/AVERAGE(Ventas!EF86:EF88),"")</f>
        <v>4.9385235414534288</v>
      </c>
      <c r="EG88" s="57">
        <f>IFERROR(Oferta!EG88/AVERAGE(Ventas!EG86:EG88),"")</f>
        <v>10.907648166412624</v>
      </c>
      <c r="EH88" s="57">
        <f>IFERROR(Oferta!EH88/AVERAGE(Ventas!EH86:EH88),"")</f>
        <v>13.966070326958668</v>
      </c>
      <c r="EI88" s="57">
        <f>IFERROR(Oferta!EI88/AVERAGE(Ventas!EI86:EI88),"")</f>
        <v>4.6592502285888449</v>
      </c>
      <c r="EJ88" s="57">
        <f>IFERROR(Oferta!EJ88/AVERAGE(Ventas!EJ86:EJ88),"")</f>
        <v>11.836288711288711</v>
      </c>
      <c r="EK88" s="57">
        <f>IFERROR(Oferta!EK88/AVERAGE(Ventas!EK86:EK88),"")</f>
        <v>7.8788863368998943</v>
      </c>
      <c r="EL88" s="57">
        <f>IFERROR(Oferta!EL88/AVERAGE(Ventas!EL86:EL88),"")</f>
        <v>4.1178160919540234</v>
      </c>
      <c r="EM88" s="57">
        <f>IFERROR(Oferta!EM88/AVERAGE(Ventas!EM86:EM88),"")</f>
        <v>5.9420756234915526</v>
      </c>
      <c r="EN88" s="57">
        <f>IFERROR(Oferta!EN88/AVERAGE(Ventas!EN86:EN88),"")</f>
        <v>11.611313477608743</v>
      </c>
      <c r="EO88" s="57">
        <f>IFERROR(Oferta!EO88/AVERAGE(Ventas!EO86:EO88),"")</f>
        <v>14.064599008992476</v>
      </c>
      <c r="EP88" s="57">
        <f>IFERROR(Oferta!EP88/AVERAGE(Ventas!EP86:EP88),"")</f>
        <v>5.6082555540949128</v>
      </c>
      <c r="EQ88" s="57">
        <f>IFERROR(Oferta!EQ88/AVERAGE(Ventas!EQ86:EQ88),"")</f>
        <v>12.298611825192802</v>
      </c>
      <c r="ER88" s="57">
        <f>IFERROR(Oferta!ER88/AVERAGE(Ventas!ER86:ER88),"")</f>
        <v>8.6866646164036805</v>
      </c>
      <c r="ES88" s="57">
        <f>IFERROR(Oferta!ES88/AVERAGE(Ventas!ES86:ES88),"")</f>
        <v>4.1549721189591073</v>
      </c>
      <c r="ET88" s="57">
        <f>IFERROR(Oferta!ET88/AVERAGE(Ventas!ET86:ET88),"")</f>
        <v>6.2366160267922144</v>
      </c>
      <c r="EU88" s="57">
        <f>IFERROR(Oferta!EU88/AVERAGE(Ventas!EU86:EU88),"")</f>
        <v>11.572862381779579</v>
      </c>
      <c r="EV88" s="57">
        <f>IFERROR(Oferta!EV88/AVERAGE(Ventas!EV86:EV88),"")</f>
        <v>14.046242774566474</v>
      </c>
      <c r="EW88" s="57">
        <f>IFERROR(Oferta!EW88/AVERAGE(Ventas!EW86:EW88),"")</f>
        <v>5.8769020757216843</v>
      </c>
      <c r="EX88" s="57">
        <f>IFERROR(Oferta!EX88/AVERAGE(Ventas!EX86:EX88),"")</f>
        <v>12.266274655060654</v>
      </c>
      <c r="EY88" s="57">
        <f>IFERROR(Oferta!EY88/AVERAGE(Ventas!EY86:EY88),"")</f>
        <v>8.8442748091603054</v>
      </c>
      <c r="EZ88" s="57">
        <f>IFERROR(Oferta!EZ88/AVERAGE(Ventas!EZ86:EZ88),"")</f>
        <v>4.1540069686411147</v>
      </c>
      <c r="FA88" s="57">
        <f>IFERROR(Oferta!FA88/AVERAGE(Ventas!FA86:FA88),"")</f>
        <v>6.1716293074606892</v>
      </c>
      <c r="FB88" s="57">
        <f>IFERROR(Oferta!FB88/AVERAGE(Ventas!FB86:FB88),"")</f>
        <v>11.589328918884503</v>
      </c>
      <c r="FC88" s="57">
        <f>IFERROR(Oferta!FC88/AVERAGE(Ventas!FC86:FC88),"")</f>
        <v>14.066864784546805</v>
      </c>
      <c r="FD88" s="57">
        <f>IFERROR(Oferta!FD88/AVERAGE(Ventas!FD86:FD88),"")</f>
        <v>5.8273347074678927</v>
      </c>
      <c r="FE88" s="57">
        <f>IFERROR(Oferta!FE88/AVERAGE(Ventas!FE86:FE88),"")</f>
        <v>12.27886780315214</v>
      </c>
      <c r="FF88" s="57">
        <f>IFERROR(Oferta!FF88/AVERAGE(Ventas!FF86:FF88),"")</f>
        <v>8.8152412164031411</v>
      </c>
    </row>
    <row r="89" spans="1:162" x14ac:dyDescent="0.2">
      <c r="A89" s="45">
        <v>42675</v>
      </c>
      <c r="B89" s="57">
        <f>IFERROR(Oferta!B89/AVERAGE(Ventas!B87:B89),"")</f>
        <v>3.4012345679012346</v>
      </c>
      <c r="C89" s="57">
        <f>IFERROR(Oferta!C89/AVERAGE(Ventas!C87:C89),"")</f>
        <v>6.2087597216537045</v>
      </c>
      <c r="D89" s="57">
        <f>IFERROR(Oferta!D89/AVERAGE(Ventas!D87:D89),"")</f>
        <v>9.5950712732544083</v>
      </c>
      <c r="E89" s="57">
        <f>IFERROR(Oferta!E89/AVERAGE(Ventas!E87:E89),"")</f>
        <v>12.280127693535514</v>
      </c>
      <c r="F89" s="57">
        <f>IFERROR(Oferta!F89/AVERAGE(Ventas!F87:F89),"")</f>
        <v>5.7429156708774327</v>
      </c>
      <c r="G89" s="57">
        <f>IFERROR(Oferta!G89/AVERAGE(Ventas!G87:G89),"")</f>
        <v>10.219028189910979</v>
      </c>
      <c r="H89" s="57">
        <f>IFERROR(Oferta!H89/AVERAGE(Ventas!H87:H89),"")</f>
        <v>8.6434322797740659</v>
      </c>
      <c r="I89" s="57">
        <f>IFERROR(Oferta!I89/AVERAGE(Ventas!I87:I89),"")</f>
        <v>4.0257186081694405</v>
      </c>
      <c r="J89" s="57">
        <f>IFERROR(Oferta!J89/AVERAGE(Ventas!J87:J89),"")</f>
        <v>6.020872865275142</v>
      </c>
      <c r="K89" s="57">
        <f>IFERROR(Oferta!K89/AVERAGE(Ventas!K87:K89),"")</f>
        <v>9.7011070110701105</v>
      </c>
      <c r="L89" s="57">
        <f>IFERROR(Oferta!L89/AVERAGE(Ventas!L87:L89),"")</f>
        <v>16.080459770114942</v>
      </c>
      <c r="M89" s="57">
        <f>IFERROR(Oferta!M89/AVERAGE(Ventas!M87:M89),"")</f>
        <v>5.4326494201605708</v>
      </c>
      <c r="N89" s="57">
        <f>IFERROR(Oferta!N89/AVERAGE(Ventas!N87:N89),"")</f>
        <v>12.195505617977528</v>
      </c>
      <c r="O89" s="57">
        <f>IFERROR(Oferta!O89/AVERAGE(Ventas!O87:O89),"")</f>
        <v>7.956667598546268</v>
      </c>
      <c r="P89" s="57">
        <f>IFERROR(Oferta!P89/AVERAGE(Ventas!P87:P89),"")</f>
        <v>2.271590909090909</v>
      </c>
      <c r="Q89" s="57">
        <f>IFERROR(Oferta!Q89/AVERAGE(Ventas!Q87:Q89),"")</f>
        <v>4.2533387292594096</v>
      </c>
      <c r="R89" s="57">
        <f>IFERROR(Oferta!R89/AVERAGE(Ventas!R87:R89),"")</f>
        <v>12.952998379254456</v>
      </c>
      <c r="S89" s="57">
        <f>IFERROR(Oferta!S89/AVERAGE(Ventas!S87:S89),"")</f>
        <v>14.947621126145789</v>
      </c>
      <c r="T89" s="57">
        <f>IFERROR(Oferta!T89/AVERAGE(Ventas!T87:T89),"")</f>
        <v>3.7329155475977318</v>
      </c>
      <c r="U89" s="57">
        <f>IFERROR(Oferta!U89/AVERAGE(Ventas!U87:U89),"")</f>
        <v>13.715501418321374</v>
      </c>
      <c r="V89" s="57">
        <f>IFERROR(Oferta!V89/AVERAGE(Ventas!V87:V89),"")</f>
        <v>7.4612987660476131</v>
      </c>
      <c r="W89" s="57" t="str">
        <f>IFERROR(Oferta!W89/AVERAGE(Ventas!W87:W89),"")</f>
        <v/>
      </c>
      <c r="X89" s="57">
        <f>IFERROR(Oferta!X89/AVERAGE(Ventas!X87:X89),"")</f>
        <v>19.835664335664337</v>
      </c>
      <c r="Y89" s="57">
        <f>IFERROR(Oferta!Y89/AVERAGE(Ventas!Y87:Y89),"")</f>
        <v>56.586956521739133</v>
      </c>
      <c r="Z89" s="57">
        <f>IFERROR(Oferta!Z89/AVERAGE(Ventas!Z87:Z89),"")</f>
        <v>27.44318181818182</v>
      </c>
      <c r="AA89" s="57">
        <f>IFERROR(Oferta!AA89/AVERAGE(Ventas!AA87:AA89),"")</f>
        <v>20.297202797202797</v>
      </c>
      <c r="AB89" s="57">
        <f>IFERROR(Oferta!AB89/AVERAGE(Ventas!AB87:AB89),"")</f>
        <v>40.251592356687894</v>
      </c>
      <c r="AC89" s="57">
        <f>IFERROR(Oferta!AC89/AVERAGE(Ventas!AC87:AC89),"")</f>
        <v>27.369074492099326</v>
      </c>
      <c r="AD89" s="57" t="str">
        <f>IFERROR(Oferta!AD89/AVERAGE(Ventas!AD87:AD89),"")</f>
        <v/>
      </c>
      <c r="AE89" s="57">
        <f>IFERROR(Oferta!AE89/AVERAGE(Ventas!AE87:AE89),"")</f>
        <v>18.923076923076923</v>
      </c>
      <c r="AF89" s="57">
        <f>IFERROR(Oferta!AF89/AVERAGE(Ventas!AF87:AF89),"")</f>
        <v>11.380327868852458</v>
      </c>
      <c r="AG89" s="57">
        <f>IFERROR(Oferta!AG89/AVERAGE(Ventas!AG87:AG89),"")</f>
        <v>16.559999999999999</v>
      </c>
      <c r="AH89" s="57">
        <f>IFERROR(Oferta!AH89/AVERAGE(Ventas!AH87:AH89),"")</f>
        <v>18.923076923076923</v>
      </c>
      <c r="AI89" s="57">
        <f>IFERROR(Oferta!AI89/AVERAGE(Ventas!AI87:AI89),"")</f>
        <v>11.772727272727273</v>
      </c>
      <c r="AJ89" s="57">
        <f>IFERROR(Oferta!AJ89/AVERAGE(Ventas!AJ87:AJ89),"")</f>
        <v>13.93446088794926</v>
      </c>
      <c r="AK89" s="57" t="str">
        <f>IFERROR(Oferta!AK89/AVERAGE(Ventas!AK87:AK89),"")</f>
        <v/>
      </c>
      <c r="AL89" s="57">
        <f>IFERROR(Oferta!AL89/AVERAGE(Ventas!AL87:AL89),"")</f>
        <v>7.8048780487804876</v>
      </c>
      <c r="AM89" s="57">
        <f>IFERROR(Oferta!AM89/AVERAGE(Ventas!AM87:AM89),"")</f>
        <v>9.7833333333333332</v>
      </c>
      <c r="AN89" s="57">
        <f>IFERROR(Oferta!AN89/AVERAGE(Ventas!AN87:AN89),"")</f>
        <v>12.875</v>
      </c>
      <c r="AO89" s="57">
        <f>IFERROR(Oferta!AO89/AVERAGE(Ventas!AO87:AO89),"")</f>
        <v>7.8048780487804876</v>
      </c>
      <c r="AP89" s="57">
        <f>IFERROR(Oferta!AP89/AVERAGE(Ventas!AP87:AP89),"")</f>
        <v>10.298611111111111</v>
      </c>
      <c r="AQ89" s="57">
        <f>IFERROR(Oferta!AQ89/AVERAGE(Ventas!AQ87:AQ89),"")</f>
        <v>9.393805309734514</v>
      </c>
      <c r="AR89" s="57">
        <f>IFERROR(Oferta!AR89/AVERAGE(Ventas!AR87:AR89),"")</f>
        <v>14.052631578947368</v>
      </c>
      <c r="AS89" s="57">
        <f>IFERROR(Oferta!AS89/AVERAGE(Ventas!AS87:AS89),"")</f>
        <v>16.830985915492956</v>
      </c>
      <c r="AT89" s="57">
        <f>IFERROR(Oferta!AT89/AVERAGE(Ventas!AT87:AT89),"")</f>
        <v>21.165644171779139</v>
      </c>
      <c r="AU89" s="57">
        <f>IFERROR(Oferta!AU89/AVERAGE(Ventas!AU87:AU89),"")</f>
        <v>14.4375</v>
      </c>
      <c r="AV89" s="57">
        <f>IFERROR(Oferta!AV89/AVERAGE(Ventas!AV87:AV89),"")</f>
        <v>15.974025974025974</v>
      </c>
      <c r="AW89" s="57">
        <f>IFERROR(Oferta!AW89/AVERAGE(Ventas!AW87:AW89),"")</f>
        <v>20.061538461538461</v>
      </c>
      <c r="AX89" s="57">
        <f>IFERROR(Oferta!AX89/AVERAGE(Ventas!AX87:AX89),"")</f>
        <v>17.558648111332008</v>
      </c>
      <c r="AY89" s="57">
        <f>IFERROR(Oferta!AY89/AVERAGE(Ventas!AY87:AY89),"")</f>
        <v>5.44</v>
      </c>
      <c r="AZ89" s="57">
        <f>IFERROR(Oferta!AZ89/AVERAGE(Ventas!AZ87:AZ89),"")</f>
        <v>11.821621621621622</v>
      </c>
      <c r="BA89" s="57">
        <f>IFERROR(Oferta!BA89/AVERAGE(Ventas!BA87:BA89),"")</f>
        <v>10.098726114649681</v>
      </c>
      <c r="BB89" s="57">
        <f>IFERROR(Oferta!BB89/AVERAGE(Ventas!BB87:BB89),"")</f>
        <v>15.230769230769232</v>
      </c>
      <c r="BC89" s="57">
        <f>IFERROR(Oferta!BC89/AVERAGE(Ventas!BC87:BC89),"")</f>
        <v>10.746067415730336</v>
      </c>
      <c r="BD89" s="57">
        <f>IFERROR(Oferta!BD89/AVERAGE(Ventas!BD87:BD89),"")</f>
        <v>10.491176470588236</v>
      </c>
      <c r="BE89" s="57">
        <f>IFERROR(Oferta!BE89/AVERAGE(Ventas!BE87:BE89),"")</f>
        <v>10.635668789808916</v>
      </c>
      <c r="BF89" s="57">
        <f>IFERROR(Oferta!BF89/AVERAGE(Ventas!BF87:BF89),"")</f>
        <v>16.09090909090909</v>
      </c>
      <c r="BG89" s="57">
        <f>IFERROR(Oferta!BG89/AVERAGE(Ventas!BG87:BG89),"")</f>
        <v>9.9349315068493151</v>
      </c>
      <c r="BH89" s="57">
        <f>IFERROR(Oferta!BH89/AVERAGE(Ventas!BH87:BH89),"")</f>
        <v>15.198473282442748</v>
      </c>
      <c r="BI89" s="57">
        <f>IFERROR(Oferta!BI89/AVERAGE(Ventas!BI87:BI89),"")</f>
        <v>39</v>
      </c>
      <c r="BJ89" s="57">
        <f>IFERROR(Oferta!BJ89/AVERAGE(Ventas!BJ87:BJ89),"")</f>
        <v>10.741071428571429</v>
      </c>
      <c r="BK89" s="57">
        <f>IFERROR(Oferta!BK89/AVERAGE(Ventas!BK87:BK89),"")</f>
        <v>15.318987341772154</v>
      </c>
      <c r="BL89" s="57">
        <f>IFERROR(Oferta!BL89/AVERAGE(Ventas!BL87:BL89),"")</f>
        <v>13.214774281805745</v>
      </c>
      <c r="BM89" s="57" t="str">
        <f>IFERROR(Oferta!BM89/AVERAGE(Ventas!BM87:BM89),"")</f>
        <v/>
      </c>
      <c r="BN89" s="57">
        <f>IFERROR(Oferta!BN89/AVERAGE(Ventas!BN87:BN89),"")</f>
        <v>6.7340425531914896</v>
      </c>
      <c r="BO89" s="57">
        <f>IFERROR(Oferta!BO89/AVERAGE(Ventas!BO87:BO89),"")</f>
        <v>13.046280991735538</v>
      </c>
      <c r="BP89" s="57">
        <f>IFERROR(Oferta!BP89/AVERAGE(Ventas!BP87:BP89),"")</f>
        <v>10.956521739130435</v>
      </c>
      <c r="BQ89" s="57">
        <f>IFERROR(Oferta!BQ89/AVERAGE(Ventas!BQ87:BQ89),"")</f>
        <v>6.7340425531914896</v>
      </c>
      <c r="BR89" s="57">
        <f>IFERROR(Oferta!BR89/AVERAGE(Ventas!BR87:BR89),"")</f>
        <v>12.832344213649852</v>
      </c>
      <c r="BS89" s="57">
        <f>IFERROR(Oferta!BS89/AVERAGE(Ventas!BS87:BS89),"")</f>
        <v>9.6164095371669003</v>
      </c>
      <c r="BT89" s="57">
        <f>IFERROR(Oferta!BT89/AVERAGE(Ventas!BT87:BT89),"")</f>
        <v>5.0131578947368425</v>
      </c>
      <c r="BU89" s="57">
        <f>IFERROR(Oferta!BU89/AVERAGE(Ventas!BU87:BU89),"")</f>
        <v>5.5439698492462313</v>
      </c>
      <c r="BV89" s="57">
        <f>IFERROR(Oferta!BV89/AVERAGE(Ventas!BV87:BV89),"")</f>
        <v>13.488244514106583</v>
      </c>
      <c r="BW89" s="57">
        <f>IFERROR(Oferta!BW89/AVERAGE(Ventas!BW87:BW89),"")</f>
        <v>18.774907749077492</v>
      </c>
      <c r="BX89" s="57">
        <f>IFERROR(Oferta!BX89/AVERAGE(Ventas!BX87:BX89),"")</f>
        <v>5.4977064220183482</v>
      </c>
      <c r="BY89" s="57">
        <f>IFERROR(Oferta!BY89/AVERAGE(Ventas!BY87:BY89),"")</f>
        <v>14.414350355526826</v>
      </c>
      <c r="BZ89" s="57">
        <f>IFERROR(Oferta!BZ89/AVERAGE(Ventas!BZ87:BZ89),"")</f>
        <v>11.200082678792889</v>
      </c>
      <c r="CA89" s="57" t="str">
        <f>IFERROR(Oferta!CA89/AVERAGE(Ventas!CA87:CA89),"")</f>
        <v/>
      </c>
      <c r="CB89" s="57">
        <f>IFERROR(Oferta!CB89/AVERAGE(Ventas!CB87:CB89),"")</f>
        <v>9.5046728971962615</v>
      </c>
      <c r="CC89" s="57">
        <f>IFERROR(Oferta!CC89/AVERAGE(Ventas!CC87:CC89),"")</f>
        <v>12.077689243027887</v>
      </c>
      <c r="CD89" s="57">
        <f>IFERROR(Oferta!CD89/AVERAGE(Ventas!CD87:CD89),"")</f>
        <v>16.578947368421051</v>
      </c>
      <c r="CE89" s="57">
        <f>IFERROR(Oferta!CE89/AVERAGE(Ventas!CE87:CE89),"")</f>
        <v>9.5046728971962615</v>
      </c>
      <c r="CF89" s="57">
        <f>IFERROR(Oferta!CF89/AVERAGE(Ventas!CF87:CF89),"")</f>
        <v>12.536672629695884</v>
      </c>
      <c r="CG89" s="57">
        <f>IFERROR(Oferta!CG89/AVERAGE(Ventas!CG87:CG89),"")</f>
        <v>11.221884498480243</v>
      </c>
      <c r="CH89" s="57">
        <f>IFERROR(Oferta!CH89/AVERAGE(Ventas!CH87:CH89),"")</f>
        <v>6.5404699738903389</v>
      </c>
      <c r="CI89" s="57">
        <f>IFERROR(Oferta!CI89/AVERAGE(Ventas!CI87:CI89),"")</f>
        <v>4.479533826037521</v>
      </c>
      <c r="CJ89" s="57">
        <f>IFERROR(Oferta!CJ89/AVERAGE(Ventas!CJ87:CJ89),"")</f>
        <v>7.7058823529411766</v>
      </c>
      <c r="CK89" s="57">
        <f>IFERROR(Oferta!CK89/AVERAGE(Ventas!CK87:CK89),"")</f>
        <v>11.162291169451075</v>
      </c>
      <c r="CL89" s="57">
        <f>IFERROR(Oferta!CL89/AVERAGE(Ventas!CL87:CL89),"")</f>
        <v>4.6818764419379653</v>
      </c>
      <c r="CM89" s="57">
        <f>IFERROR(Oferta!CM89/AVERAGE(Ventas!CM87:CM89),"")</f>
        <v>8.749279538904899</v>
      </c>
      <c r="CN89" s="57">
        <f>IFERROR(Oferta!CN89/AVERAGE(Ventas!CN87:CN89),"")</f>
        <v>5.7492909812819057</v>
      </c>
      <c r="CO89" s="57">
        <f>IFERROR(Oferta!CO89/AVERAGE(Ventas!CO87:CO89),"")</f>
        <v>2.5862068965517242</v>
      </c>
      <c r="CP89" s="57">
        <f>IFERROR(Oferta!CP89/AVERAGE(Ventas!CP87:CP89),"")</f>
        <v>6.3090128755364807</v>
      </c>
      <c r="CQ89" s="57">
        <f>IFERROR(Oferta!CQ89/AVERAGE(Ventas!CQ87:CQ89),"")</f>
        <v>10.666666666666666</v>
      </c>
      <c r="CR89" s="57">
        <f>IFERROR(Oferta!CR89/AVERAGE(Ventas!CR87:CR89),"")</f>
        <v>12.25</v>
      </c>
      <c r="CS89" s="57">
        <f>IFERROR(Oferta!CS89/AVERAGE(Ventas!CS87:CS89),"")</f>
        <v>5.8969465648854964</v>
      </c>
      <c r="CT89" s="57">
        <f>IFERROR(Oferta!CT89/AVERAGE(Ventas!CT87:CT89),"")</f>
        <v>10.983333333333333</v>
      </c>
      <c r="CU89" s="57">
        <f>IFERROR(Oferta!CU89/AVERAGE(Ventas!CU87:CU89),"")</f>
        <v>7.9683257918552028</v>
      </c>
      <c r="CV89" s="57" t="str">
        <f>IFERROR(Oferta!CV89/AVERAGE(Ventas!CV87:CV89),"")</f>
        <v/>
      </c>
      <c r="CW89" s="57">
        <f>IFERROR(Oferta!CW89/AVERAGE(Ventas!CW87:CW89),"")</f>
        <v>13.050420168067227</v>
      </c>
      <c r="CX89" s="57">
        <f>IFERROR(Oferta!CX89/AVERAGE(Ventas!CX87:CX89),"")</f>
        <v>14.790697674418604</v>
      </c>
      <c r="CY89" s="57">
        <f>IFERROR(Oferta!CY89/AVERAGE(Ventas!CY87:CY89),"")</f>
        <v>14.90625</v>
      </c>
      <c r="CZ89" s="57">
        <f>IFERROR(Oferta!CZ89/AVERAGE(Ventas!CZ87:CZ89),"")</f>
        <v>13.050420168067227</v>
      </c>
      <c r="DA89" s="57">
        <f>IFERROR(Oferta!DA89/AVERAGE(Ventas!DA87:DA89),"")</f>
        <v>14.813664596273293</v>
      </c>
      <c r="DB89" s="57">
        <f>IFERROR(Oferta!DB89/AVERAGE(Ventas!DB87:DB89),"")</f>
        <v>13.886597938144329</v>
      </c>
      <c r="DC89" s="57">
        <f>IFERROR(Oferta!DC89/AVERAGE(Ventas!DC87:DC89),"")</f>
        <v>15.310344827586208</v>
      </c>
      <c r="DD89" s="57">
        <f>IFERROR(Oferta!DD89/AVERAGE(Ventas!DD87:DD89),"")</f>
        <v>8.0750988142292499</v>
      </c>
      <c r="DE89" s="57">
        <f>IFERROR(Oferta!DE89/AVERAGE(Ventas!DE87:DE89),"")</f>
        <v>11.923076923076923</v>
      </c>
      <c r="DF89" s="57">
        <f>IFERROR(Oferta!DF89/AVERAGE(Ventas!DF87:DF89),"")</f>
        <v>14.346153846153847</v>
      </c>
      <c r="DG89" s="57">
        <f>IFERROR(Oferta!DG89/AVERAGE(Ventas!DG87:DG89),"")</f>
        <v>8.8191489361702136</v>
      </c>
      <c r="DH89" s="57">
        <f>IFERROR(Oferta!DH89/AVERAGE(Ventas!DH87:DH89),"")</f>
        <v>12.528846153846153</v>
      </c>
      <c r="DI89" s="57">
        <f>IFERROR(Oferta!DI89/AVERAGE(Ventas!DI87:DI89),"")</f>
        <v>10.767676767676768</v>
      </c>
      <c r="DJ89" s="57" t="str">
        <f>IFERROR(Oferta!DJ89/AVERAGE(Ventas!DJ87:DJ89),"")</f>
        <v/>
      </c>
      <c r="DK89" s="57">
        <f>IFERROR(Oferta!DK89/AVERAGE(Ventas!DK87:DK89),"")</f>
        <v>4.6438356164383565</v>
      </c>
      <c r="DL89" s="57">
        <f>IFERROR(Oferta!DL89/AVERAGE(Ventas!DL87:DL89),"")</f>
        <v>10.407407407407407</v>
      </c>
      <c r="DM89" s="57">
        <f>IFERROR(Oferta!DM89/AVERAGE(Ventas!DM87:DM89),"")</f>
        <v>18.627906976744185</v>
      </c>
      <c r="DN89" s="57">
        <f>IFERROR(Oferta!DN89/AVERAGE(Ventas!DN87:DN89),"")</f>
        <v>4.6438356164383565</v>
      </c>
      <c r="DO89" s="57">
        <f>IFERROR(Oferta!DO89/AVERAGE(Ventas!DO87:DO89),"")</f>
        <v>14.266375545851529</v>
      </c>
      <c r="DP89" s="57">
        <f>IFERROR(Oferta!DP89/AVERAGE(Ventas!DP87:DP89),"")</f>
        <v>10.52</v>
      </c>
      <c r="DQ89" s="57">
        <f>IFERROR(Oferta!DQ89/AVERAGE(Ventas!DQ87:DQ89),"")</f>
        <v>0.76119402985074636</v>
      </c>
      <c r="DR89" s="57">
        <f>IFERROR(Oferta!DR89/AVERAGE(Ventas!DR87:DR89),"")</f>
        <v>8.3507170795306394</v>
      </c>
      <c r="DS89" s="57">
        <f>IFERROR(Oferta!DS89/AVERAGE(Ventas!DS87:DS89),"")</f>
        <v>14.431334622823984</v>
      </c>
      <c r="DT89" s="57">
        <f>IFERROR(Oferta!DT89/AVERAGE(Ventas!DT87:DT89),"")</f>
        <v>15.5625</v>
      </c>
      <c r="DU89" s="57">
        <f>IFERROR(Oferta!DU89/AVERAGE(Ventas!DU87:DU89),"")</f>
        <v>7.7410071942446042</v>
      </c>
      <c r="DV89" s="57">
        <f>IFERROR(Oferta!DV89/AVERAGE(Ventas!DV87:DV89),"")</f>
        <v>14.655813953488373</v>
      </c>
      <c r="DW89" s="57">
        <f>IFERROR(Oferta!DW89/AVERAGE(Ventas!DW87:DW89),"")</f>
        <v>10.75659229208925</v>
      </c>
      <c r="DX89" s="57" t="str">
        <f>IFERROR(Oferta!DX89/AVERAGE(Ventas!DX87:DX89),"")</f>
        <v/>
      </c>
      <c r="DY89" s="57">
        <f>IFERROR(Oferta!DY89/AVERAGE(Ventas!DY87:DY89),"")</f>
        <v>1.4367816091954022</v>
      </c>
      <c r="DZ89" s="57">
        <f>IFERROR(Oferta!DZ89/AVERAGE(Ventas!DZ87:DZ89),"")</f>
        <v>13.693877551020408</v>
      </c>
      <c r="EA89" s="57">
        <f>IFERROR(Oferta!EA89/AVERAGE(Ventas!EA87:EA89),"")</f>
        <v>153</v>
      </c>
      <c r="EB89" s="57">
        <f>IFERROR(Oferta!EB89/AVERAGE(Ventas!EB87:EB89),"")</f>
        <v>1.4367816091954022</v>
      </c>
      <c r="EC89" s="57">
        <f>IFERROR(Oferta!EC89/AVERAGE(Ventas!EC87:EC89),"")</f>
        <v>14.635135135135135</v>
      </c>
      <c r="ED89" s="57">
        <f>IFERROR(Oferta!ED89/AVERAGE(Ventas!ED87:ED89),"")</f>
        <v>6.2127139364303172</v>
      </c>
      <c r="EE89" s="57">
        <f>IFERROR(Oferta!EE89/AVERAGE(Ventas!EE87:EE89),"")</f>
        <v>3.108101742816769</v>
      </c>
      <c r="EF89" s="57">
        <f>IFERROR(Oferta!EF89/AVERAGE(Ventas!EF87:EF89),"")</f>
        <v>4.8497873150911053</v>
      </c>
      <c r="EG89" s="57">
        <f>IFERROR(Oferta!EG89/AVERAGE(Ventas!EG87:EG89),"")</f>
        <v>11.031379025598678</v>
      </c>
      <c r="EH89" s="57">
        <f>IFERROR(Oferta!EH89/AVERAGE(Ventas!EH87:EH89),"")</f>
        <v>14.253784693019345</v>
      </c>
      <c r="EI89" s="57">
        <f>IFERROR(Oferta!EI89/AVERAGE(Ventas!EI87:EI89),"")</f>
        <v>4.47997199579937</v>
      </c>
      <c r="EJ89" s="57">
        <f>IFERROR(Oferta!EJ89/AVERAGE(Ventas!EJ87:EJ89),"")</f>
        <v>12.010348131587353</v>
      </c>
      <c r="EK89" s="57">
        <f>IFERROR(Oferta!EK89/AVERAGE(Ventas!EK87:EK89),"")</f>
        <v>7.7866038370918886</v>
      </c>
      <c r="EL89" s="57">
        <f>IFERROR(Oferta!EL89/AVERAGE(Ventas!EL87:EL89),"")</f>
        <v>3.5677130044843048</v>
      </c>
      <c r="EM89" s="57">
        <f>IFERROR(Oferta!EM89/AVERAGE(Ventas!EM87:EM89),"")</f>
        <v>5.9867320296264719</v>
      </c>
      <c r="EN89" s="57">
        <f>IFERROR(Oferta!EN89/AVERAGE(Ventas!EN87:EN89),"")</f>
        <v>11.812486292857665</v>
      </c>
      <c r="EO89" s="57">
        <f>IFERROR(Oferta!EO89/AVERAGE(Ventas!EO87:EO89),"")</f>
        <v>14.688207094918505</v>
      </c>
      <c r="EP89" s="57">
        <f>IFERROR(Oferta!EP89/AVERAGE(Ventas!EP87:EP89),"")</f>
        <v>5.5222370517070649</v>
      </c>
      <c r="EQ89" s="57">
        <f>IFERROR(Oferta!EQ89/AVERAGE(Ventas!EQ87:EQ89),"")</f>
        <v>12.606224198158145</v>
      </c>
      <c r="ER89" s="57">
        <f>IFERROR(Oferta!ER89/AVERAGE(Ventas!ER87:ER89),"")</f>
        <v>8.6998646755775031</v>
      </c>
      <c r="ES89" s="57">
        <f>IFERROR(Oferta!ES89/AVERAGE(Ventas!ES87:ES89),"")</f>
        <v>3.5947655398037077</v>
      </c>
      <c r="ET89" s="57">
        <f>IFERROR(Oferta!ET89/AVERAGE(Ventas!ET87:ET89),"")</f>
        <v>6.2066863418646276</v>
      </c>
      <c r="EU89" s="57">
        <f>IFERROR(Oferta!EU89/AVERAGE(Ventas!EU87:EU89),"")</f>
        <v>11.92139303482587</v>
      </c>
      <c r="EV89" s="57">
        <f>IFERROR(Oferta!EV89/AVERAGE(Ventas!EV87:EV89),"")</f>
        <v>14.837866108786612</v>
      </c>
      <c r="EW89" s="57">
        <f>IFERROR(Oferta!EW89/AVERAGE(Ventas!EW87:EW89),"")</f>
        <v>5.7324780232834405</v>
      </c>
      <c r="EX89" s="57">
        <f>IFERROR(Oferta!EX89/AVERAGE(Ventas!EX87:EX89),"")</f>
        <v>12.725241458843881</v>
      </c>
      <c r="EY89" s="57">
        <f>IFERROR(Oferta!EY89/AVERAGE(Ventas!EY87:EY89),"")</f>
        <v>8.8916313904265714</v>
      </c>
      <c r="EZ89" s="57">
        <f>IFERROR(Oferta!EZ89/AVERAGE(Ventas!EZ87:EZ89),"")</f>
        <v>3.5947655398037077</v>
      </c>
      <c r="FA89" s="57">
        <f>IFERROR(Oferta!FA89/AVERAGE(Ventas!FA87:FA89),"")</f>
        <v>6.1472049689440995</v>
      </c>
      <c r="FB89" s="57">
        <f>IFERROR(Oferta!FB89/AVERAGE(Ventas!FB87:FB89),"")</f>
        <v>11.938510051241623</v>
      </c>
      <c r="FC89" s="57">
        <f>IFERROR(Oferta!FC89/AVERAGE(Ventas!FC87:FC89),"")</f>
        <v>14.861948753704027</v>
      </c>
      <c r="FD89" s="57">
        <f>IFERROR(Oferta!FD89/AVERAGE(Ventas!FD87:FD89),"")</f>
        <v>5.6885361552028222</v>
      </c>
      <c r="FE89" s="57">
        <f>IFERROR(Oferta!FE89/AVERAGE(Ventas!FE87:FE89),"")</f>
        <v>12.738727992747746</v>
      </c>
      <c r="FF89" s="57">
        <f>IFERROR(Oferta!FF89/AVERAGE(Ventas!FF87:FF89),"")</f>
        <v>8.8680552567026716</v>
      </c>
    </row>
    <row r="90" spans="1:162" x14ac:dyDescent="0.2">
      <c r="A90" s="45">
        <v>42705</v>
      </c>
      <c r="B90" s="57">
        <f>IFERROR(Oferta!B90/AVERAGE(Ventas!B88:B90),"")</f>
        <v>4.4791086350974929</v>
      </c>
      <c r="C90" s="57">
        <f>IFERROR(Oferta!C90/AVERAGE(Ventas!C88:C90),"")</f>
        <v>6.8901707429626207</v>
      </c>
      <c r="D90" s="57">
        <f>IFERROR(Oferta!D90/AVERAGE(Ventas!D88:D90),"")</f>
        <v>10.260646900269542</v>
      </c>
      <c r="E90" s="57">
        <f>IFERROR(Oferta!E90/AVERAGE(Ventas!E88:E90),"")</f>
        <v>14.233618233618234</v>
      </c>
      <c r="F90" s="57">
        <f>IFERROR(Oferta!F90/AVERAGE(Ventas!F88:F90),"")</f>
        <v>6.5475059382422804</v>
      </c>
      <c r="G90" s="57">
        <f>IFERROR(Oferta!G90/AVERAGE(Ventas!G88:G90),"")</f>
        <v>11.138988032752467</v>
      </c>
      <c r="H90" s="57">
        <f>IFERROR(Oferta!H90/AVERAGE(Ventas!H88:H90),"")</f>
        <v>9.5478117711620261</v>
      </c>
      <c r="I90" s="57">
        <f>IFERROR(Oferta!I90/AVERAGE(Ventas!I88:I90),"")</f>
        <v>2.8120728929384966</v>
      </c>
      <c r="J90" s="57">
        <f>IFERROR(Oferta!J90/AVERAGE(Ventas!J88:J90),"")</f>
        <v>4.6310135450723964</v>
      </c>
      <c r="K90" s="57">
        <f>IFERROR(Oferta!K90/AVERAGE(Ventas!K88:K90),"")</f>
        <v>10.086075949367089</v>
      </c>
      <c r="L90" s="57">
        <f>IFERROR(Oferta!L90/AVERAGE(Ventas!L88:L90),"")</f>
        <v>16.614481409001957</v>
      </c>
      <c r="M90" s="57">
        <f>IFERROR(Oferta!M90/AVERAGE(Ventas!M88:M90),"")</f>
        <v>4.1020205366015237</v>
      </c>
      <c r="N90" s="57">
        <f>IFERROR(Oferta!N90/AVERAGE(Ventas!N88:N90),"")</f>
        <v>12.650269023827825</v>
      </c>
      <c r="O90" s="57">
        <f>IFERROR(Oferta!O90/AVERAGE(Ventas!O88:O90),"")</f>
        <v>6.6763888888888889</v>
      </c>
      <c r="P90" s="57">
        <f>IFERROR(Oferta!P90/AVERAGE(Ventas!P88:P90),"")</f>
        <v>2.1029676258992804</v>
      </c>
      <c r="Q90" s="57">
        <f>IFERROR(Oferta!Q90/AVERAGE(Ventas!Q88:Q90),"")</f>
        <v>4.2027363184079602</v>
      </c>
      <c r="R90" s="57">
        <f>IFERROR(Oferta!R90/AVERAGE(Ventas!R88:R90),"")</f>
        <v>13.380404267265583</v>
      </c>
      <c r="S90" s="57">
        <f>IFERROR(Oferta!S90/AVERAGE(Ventas!S88:S90),"")</f>
        <v>15.097349177330894</v>
      </c>
      <c r="T90" s="57">
        <f>IFERROR(Oferta!T90/AVERAGE(Ventas!T88:T90),"")</f>
        <v>3.709090909090909</v>
      </c>
      <c r="U90" s="57">
        <f>IFERROR(Oferta!U90/AVERAGE(Ventas!U88:U90),"")</f>
        <v>14.033739130434782</v>
      </c>
      <c r="V90" s="57">
        <f>IFERROR(Oferta!V90/AVERAGE(Ventas!V88:V90),"")</f>
        <v>7.6122287968441817</v>
      </c>
      <c r="W90" s="57" t="str">
        <f>IFERROR(Oferta!W90/AVERAGE(Ventas!W88:W90),"")</f>
        <v/>
      </c>
      <c r="X90" s="57">
        <f>IFERROR(Oferta!X90/AVERAGE(Ventas!X88:X90),"")</f>
        <v>8.085106382978724</v>
      </c>
      <c r="Y90" s="57">
        <f>IFERROR(Oferta!Y90/AVERAGE(Ventas!Y88:Y90),"")</f>
        <v>37.716346153846153</v>
      </c>
      <c r="Z90" s="57">
        <f>IFERROR(Oferta!Z90/AVERAGE(Ventas!Z88:Z90),"")</f>
        <v>18.992307692307691</v>
      </c>
      <c r="AA90" s="57">
        <f>IFERROR(Oferta!AA90/AVERAGE(Ventas!AA88:AA90),"")</f>
        <v>8.3191489361702136</v>
      </c>
      <c r="AB90" s="57">
        <f>IFERROR(Oferta!AB90/AVERAGE(Ventas!AB88:AB90),"")</f>
        <v>27.314102564102566</v>
      </c>
      <c r="AC90" s="57">
        <f>IFERROR(Oferta!AC90/AVERAGE(Ventas!AC88:AC90),"")</f>
        <v>13.889097744360901</v>
      </c>
      <c r="AD90" s="57" t="str">
        <f>IFERROR(Oferta!AD90/AVERAGE(Ventas!AD88:AD90),"")</f>
        <v/>
      </c>
      <c r="AE90" s="57">
        <f>IFERROR(Oferta!AE90/AVERAGE(Ventas!AE88:AE90),"")</f>
        <v>14.915730337078651</v>
      </c>
      <c r="AF90" s="57">
        <f>IFERROR(Oferta!AF90/AVERAGE(Ventas!AF88:AF90),"")</f>
        <v>10.848484848484848</v>
      </c>
      <c r="AG90" s="57">
        <f>IFERROR(Oferta!AG90/AVERAGE(Ventas!AG88:AG90),"")</f>
        <v>15.6</v>
      </c>
      <c r="AH90" s="57">
        <f>IFERROR(Oferta!AH90/AVERAGE(Ventas!AH88:AH90),"")</f>
        <v>14.915730337078651</v>
      </c>
      <c r="AI90" s="57">
        <f>IFERROR(Oferta!AI90/AVERAGE(Ventas!AI88:AI90),"")</f>
        <v>11.217391304347826</v>
      </c>
      <c r="AJ90" s="57">
        <f>IFERROR(Oferta!AJ90/AVERAGE(Ventas!AJ88:AJ90),"")</f>
        <v>12.534000000000001</v>
      </c>
      <c r="AK90" s="57" t="str">
        <f>IFERROR(Oferta!AK90/AVERAGE(Ventas!AK88:AK90),"")</f>
        <v/>
      </c>
      <c r="AL90" s="57">
        <f>IFERROR(Oferta!AL90/AVERAGE(Ventas!AL88:AL90),"")</f>
        <v>6.716049382716049</v>
      </c>
      <c r="AM90" s="57">
        <f>IFERROR(Oferta!AM90/AVERAGE(Ventas!AM88:AM90),"")</f>
        <v>11.423684210526316</v>
      </c>
      <c r="AN90" s="57">
        <f>IFERROR(Oferta!AN90/AVERAGE(Ventas!AN88:AN90),"")</f>
        <v>12.658536585365853</v>
      </c>
      <c r="AO90" s="57">
        <f>IFERROR(Oferta!AO90/AVERAGE(Ventas!AO88:AO90),"")</f>
        <v>6.716049382716049</v>
      </c>
      <c r="AP90" s="57">
        <f>IFERROR(Oferta!AP90/AVERAGE(Ventas!AP88:AP90),"")</f>
        <v>11.642857142857142</v>
      </c>
      <c r="AQ90" s="57">
        <f>IFERROR(Oferta!AQ90/AVERAGE(Ventas!AQ88:AQ90),"")</f>
        <v>9.9446808510638292</v>
      </c>
      <c r="AR90" s="57">
        <f>IFERROR(Oferta!AR90/AVERAGE(Ventas!AR88:AR90),"")</f>
        <v>5.5263157894736841</v>
      </c>
      <c r="AS90" s="57">
        <f>IFERROR(Oferta!AS90/AVERAGE(Ventas!AS88:AS90),"")</f>
        <v>10.1625</v>
      </c>
      <c r="AT90" s="57">
        <f>IFERROR(Oferta!AT90/AVERAGE(Ventas!AT88:AT90),"")</f>
        <v>17.271844660194173</v>
      </c>
      <c r="AU90" s="57">
        <f>IFERROR(Oferta!AU90/AVERAGE(Ventas!AU88:AU90),"")</f>
        <v>10.95</v>
      </c>
      <c r="AV90" s="57">
        <f>IFERROR(Oferta!AV90/AVERAGE(Ventas!AV88:AV90),"")</f>
        <v>8.4352941176470591</v>
      </c>
      <c r="AW90" s="57">
        <f>IFERROR(Oferta!AW90/AVERAGE(Ventas!AW88:AW90),"")</f>
        <v>16.243902439024389</v>
      </c>
      <c r="AX90" s="57">
        <f>IFERROR(Oferta!AX90/AVERAGE(Ventas!AX88:AX90),"")</f>
        <v>10.976190476190476</v>
      </c>
      <c r="AY90" s="57">
        <f>IFERROR(Oferta!AY90/AVERAGE(Ventas!AY88:AY90),"")</f>
        <v>4.2962962962962967</v>
      </c>
      <c r="AZ90" s="57">
        <f>IFERROR(Oferta!AZ90/AVERAGE(Ventas!AZ88:AZ90),"")</f>
        <v>17.560773480662984</v>
      </c>
      <c r="BA90" s="57">
        <f>IFERROR(Oferta!BA90/AVERAGE(Ventas!BA88:BA90),"")</f>
        <v>9.5047619047619047</v>
      </c>
      <c r="BB90" s="57">
        <f>IFERROR(Oferta!BB90/AVERAGE(Ventas!BB88:BB90),"")</f>
        <v>15.000000000000002</v>
      </c>
      <c r="BC90" s="57">
        <f>IFERROR(Oferta!BC90/AVERAGE(Ventas!BC88:BC90),"")</f>
        <v>15.135440180586908</v>
      </c>
      <c r="BD90" s="57">
        <f>IFERROR(Oferta!BD90/AVERAGE(Ventas!BD88:BD90),"")</f>
        <v>9.9237536656891496</v>
      </c>
      <c r="BE90" s="57">
        <f>IFERROR(Oferta!BE90/AVERAGE(Ventas!BE88:BE90),"")</f>
        <v>12.868622448979593</v>
      </c>
      <c r="BF90" s="57">
        <f>IFERROR(Oferta!BF90/AVERAGE(Ventas!BF88:BF90),"")</f>
        <v>27</v>
      </c>
      <c r="BG90" s="57">
        <f>IFERROR(Oferta!BG90/AVERAGE(Ventas!BG88:BG90),"")</f>
        <v>9.8523985239852401</v>
      </c>
      <c r="BH90" s="57">
        <f>IFERROR(Oferta!BH90/AVERAGE(Ventas!BH88:BH90),"")</f>
        <v>15.673295454545455</v>
      </c>
      <c r="BI90" s="57">
        <f>IFERROR(Oferta!BI90/AVERAGE(Ventas!BI88:BI90),"")</f>
        <v>54</v>
      </c>
      <c r="BJ90" s="57">
        <f>IFERROR(Oferta!BJ90/AVERAGE(Ventas!BJ88:BJ90),"")</f>
        <v>11.813725490196079</v>
      </c>
      <c r="BK90" s="57">
        <f>IFERROR(Oferta!BK90/AVERAGE(Ventas!BK88:BK90),"")</f>
        <v>15.781869688385269</v>
      </c>
      <c r="BL90" s="57">
        <f>IFERROR(Oferta!BL90/AVERAGE(Ventas!BL88:BL90),"")</f>
        <v>13.939301972685888</v>
      </c>
      <c r="BM90" s="57" t="str">
        <f>IFERROR(Oferta!BM90/AVERAGE(Ventas!BM88:BM90),"")</f>
        <v/>
      </c>
      <c r="BN90" s="57">
        <f>IFERROR(Oferta!BN90/AVERAGE(Ventas!BN88:BN90),"")</f>
        <v>5.6592797783933522</v>
      </c>
      <c r="BO90" s="57">
        <f>IFERROR(Oferta!BO90/AVERAGE(Ventas!BO88:BO90),"")</f>
        <v>11.315624999999999</v>
      </c>
      <c r="BP90" s="57">
        <f>IFERROR(Oferta!BP90/AVERAGE(Ventas!BP88:BP90),"")</f>
        <v>7.9642857142857144</v>
      </c>
      <c r="BQ90" s="57">
        <f>IFERROR(Oferta!BQ90/AVERAGE(Ventas!BQ88:BQ90),"")</f>
        <v>5.6592797783933522</v>
      </c>
      <c r="BR90" s="57">
        <f>IFERROR(Oferta!BR90/AVERAGE(Ventas!BR88:BR90),"")</f>
        <v>10.926795580110497</v>
      </c>
      <c r="BS90" s="57">
        <f>IFERROR(Oferta!BS90/AVERAGE(Ventas!BS88:BS90),"")</f>
        <v>8.2966804979253119</v>
      </c>
      <c r="BT90" s="57">
        <f>IFERROR(Oferta!BT90/AVERAGE(Ventas!BT88:BT90),"")</f>
        <v>6.4038461538461542</v>
      </c>
      <c r="BU90" s="57">
        <f>IFERROR(Oferta!BU90/AVERAGE(Ventas!BU88:BU90),"")</f>
        <v>5.4682539682539684</v>
      </c>
      <c r="BV90" s="57">
        <f>IFERROR(Oferta!BV90/AVERAGE(Ventas!BV88:BV90),"")</f>
        <v>14.391459074733095</v>
      </c>
      <c r="BW90" s="57">
        <f>IFERROR(Oferta!BW90/AVERAGE(Ventas!BW88:BW90),"")</f>
        <v>20.648535564853557</v>
      </c>
      <c r="BX90" s="57">
        <f>IFERROR(Oferta!BX90/AVERAGE(Ventas!BX88:BX90),"")</f>
        <v>5.528465346534654</v>
      </c>
      <c r="BY90" s="57">
        <f>IFERROR(Oferta!BY90/AVERAGE(Ventas!BY88:BY90),"")</f>
        <v>15.488628026412327</v>
      </c>
      <c r="BZ90" s="57">
        <f>IFERROR(Oferta!BZ90/AVERAGE(Ventas!BZ88:BZ90),"")</f>
        <v>11.781667434362046</v>
      </c>
      <c r="CA90" s="57" t="str">
        <f>IFERROR(Oferta!CA90/AVERAGE(Ventas!CA88:CA90),"")</f>
        <v/>
      </c>
      <c r="CB90" s="57">
        <f>IFERROR(Oferta!CB90/AVERAGE(Ventas!CB88:CB90),"")</f>
        <v>7.6220614828209765</v>
      </c>
      <c r="CC90" s="57">
        <f>IFERROR(Oferta!CC90/AVERAGE(Ventas!CC88:CC90),"")</f>
        <v>14.728421052631578</v>
      </c>
      <c r="CD90" s="57">
        <f>IFERROR(Oferta!CD90/AVERAGE(Ventas!CD88:CD90),"")</f>
        <v>14.676923076923076</v>
      </c>
      <c r="CE90" s="57">
        <f>IFERROR(Oferta!CE90/AVERAGE(Ventas!CE88:CE90),"")</f>
        <v>7.6220614828209765</v>
      </c>
      <c r="CF90" s="57">
        <f>IFERROR(Oferta!CF90/AVERAGE(Ventas!CF88:CF90),"")</f>
        <v>14.722222222222221</v>
      </c>
      <c r="CG90" s="57">
        <f>IFERROR(Oferta!CG90/AVERAGE(Ventas!CG88:CG90),"")</f>
        <v>11.129917657822508</v>
      </c>
      <c r="CH90" s="57">
        <f>IFERROR(Oferta!CH90/AVERAGE(Ventas!CH88:CH90),"")</f>
        <v>7.3558718861209957</v>
      </c>
      <c r="CI90" s="57">
        <f>IFERROR(Oferta!CI90/AVERAGE(Ventas!CI88:CI90),"")</f>
        <v>5.4649859943977592</v>
      </c>
      <c r="CJ90" s="57">
        <f>IFERROR(Oferta!CJ90/AVERAGE(Ventas!CJ88:CJ90),"")</f>
        <v>9.1616972477064209</v>
      </c>
      <c r="CK90" s="57">
        <f>IFERROR(Oferta!CK90/AVERAGE(Ventas!CK88:CK90),"")</f>
        <v>10.293577981651376</v>
      </c>
      <c r="CL90" s="57">
        <f>IFERROR(Oferta!CL90/AVERAGE(Ventas!CL88:CL90),"")</f>
        <v>5.61705781339439</v>
      </c>
      <c r="CM90" s="57">
        <f>IFERROR(Oferta!CM90/AVERAGE(Ventas!CM88:CM90),"")</f>
        <v>9.5389908256880727</v>
      </c>
      <c r="CN90" s="57">
        <f>IFERROR(Oferta!CN90/AVERAGE(Ventas!CN88:CN90),"")</f>
        <v>6.6853394418992087</v>
      </c>
      <c r="CO90" s="57">
        <f>IFERROR(Oferta!CO90/AVERAGE(Ventas!CO88:CO90),"")</f>
        <v>1.9565217391304348</v>
      </c>
      <c r="CP90" s="57">
        <f>IFERROR(Oferta!CP90/AVERAGE(Ventas!CP88:CP90),"")</f>
        <v>5.4568965517241379</v>
      </c>
      <c r="CQ90" s="57">
        <f>IFERROR(Oferta!CQ90/AVERAGE(Ventas!CQ88:CQ90),"")</f>
        <v>9.5138121546961329</v>
      </c>
      <c r="CR90" s="57">
        <f>IFERROR(Oferta!CR90/AVERAGE(Ventas!CR88:CR90),"")</f>
        <v>22.5</v>
      </c>
      <c r="CS90" s="57">
        <f>IFERROR(Oferta!CS90/AVERAGE(Ventas!CS88:CS90),"")</f>
        <v>4.8776978417266186</v>
      </c>
      <c r="CT90" s="57">
        <f>IFERROR(Oferta!CT90/AVERAGE(Ventas!CT88:CT90),"")</f>
        <v>10.688442211055277</v>
      </c>
      <c r="CU90" s="57">
        <f>IFERROR(Oferta!CU90/AVERAGE(Ventas!CU88:CU90),"")</f>
        <v>7.3018867924528301</v>
      </c>
      <c r="CV90" s="57" t="str">
        <f>IFERROR(Oferta!CV90/AVERAGE(Ventas!CV88:CV90),"")</f>
        <v/>
      </c>
      <c r="CW90" s="57">
        <f>IFERROR(Oferta!CW90/AVERAGE(Ventas!CW88:CW90),"")</f>
        <v>12.3671875</v>
      </c>
      <c r="CX90" s="57">
        <f>IFERROR(Oferta!CX90/AVERAGE(Ventas!CX88:CX90),"")</f>
        <v>15.615384615384615</v>
      </c>
      <c r="CY90" s="57">
        <f>IFERROR(Oferta!CY90/AVERAGE(Ventas!CY88:CY90),"")</f>
        <v>16.875</v>
      </c>
      <c r="CZ90" s="57">
        <f>IFERROR(Oferta!CZ90/AVERAGE(Ventas!CZ88:CZ90),"")</f>
        <v>12.3671875</v>
      </c>
      <c r="DA90" s="57">
        <f>IFERROR(Oferta!DA90/AVERAGE(Ventas!DA88:DA90),"")</f>
        <v>15.858620689655172</v>
      </c>
      <c r="DB90" s="57">
        <f>IFERROR(Oferta!DB90/AVERAGE(Ventas!DB88:DB90),"")</f>
        <v>13.869436201780417</v>
      </c>
      <c r="DC90" s="57">
        <f>IFERROR(Oferta!DC90/AVERAGE(Ventas!DC88:DC90),"")</f>
        <v>13.258064516129032</v>
      </c>
      <c r="DD90" s="57">
        <f>IFERROR(Oferta!DD90/AVERAGE(Ventas!DD88:DD90),"")</f>
        <v>9.1279620853080576</v>
      </c>
      <c r="DE90" s="57">
        <f>IFERROR(Oferta!DE90/AVERAGE(Ventas!DE88:DE90),"")</f>
        <v>12.402597402597403</v>
      </c>
      <c r="DF90" s="57">
        <f>IFERROR(Oferta!DF90/AVERAGE(Ventas!DF88:DF90),"")</f>
        <v>16.5</v>
      </c>
      <c r="DG90" s="57">
        <f>IFERROR(Oferta!DG90/AVERAGE(Ventas!DG88:DG90),"")</f>
        <v>9.6570247933884286</v>
      </c>
      <c r="DH90" s="57">
        <f>IFERROR(Oferta!DH90/AVERAGE(Ventas!DH88:DH90),"")</f>
        <v>13.334448160535116</v>
      </c>
      <c r="DI90" s="57">
        <f>IFERROR(Oferta!DI90/AVERAGE(Ventas!DI88:DI90),"")</f>
        <v>11.689463955637708</v>
      </c>
      <c r="DJ90" s="57" t="str">
        <f>IFERROR(Oferta!DJ90/AVERAGE(Ventas!DJ88:DJ90),"")</f>
        <v/>
      </c>
      <c r="DK90" s="57">
        <f>IFERROR(Oferta!DK90/AVERAGE(Ventas!DK88:DK90),"")</f>
        <v>4.2765957446808507</v>
      </c>
      <c r="DL90" s="57">
        <f>IFERROR(Oferta!DL90/AVERAGE(Ventas!DL88:DL90),"")</f>
        <v>11.273542600896862</v>
      </c>
      <c r="DM90" s="57">
        <f>IFERROR(Oferta!DM90/AVERAGE(Ventas!DM88:DM90),"")</f>
        <v>18.207373271889402</v>
      </c>
      <c r="DN90" s="57">
        <f>IFERROR(Oferta!DN90/AVERAGE(Ventas!DN88:DN90),"")</f>
        <v>4.2765957446808507</v>
      </c>
      <c r="DO90" s="57">
        <f>IFERROR(Oferta!DO90/AVERAGE(Ventas!DO88:DO90),"")</f>
        <v>14.693181818181818</v>
      </c>
      <c r="DP90" s="57">
        <f>IFERROR(Oferta!DP90/AVERAGE(Ventas!DP88:DP90),"")</f>
        <v>10.23667100130039</v>
      </c>
      <c r="DQ90" s="57">
        <f>IFERROR(Oferta!DQ90/AVERAGE(Ventas!DQ88:DQ90),"")</f>
        <v>1.05</v>
      </c>
      <c r="DR90" s="57">
        <f>IFERROR(Oferta!DR90/AVERAGE(Ventas!DR88:DR90),"")</f>
        <v>7.6949602122015914</v>
      </c>
      <c r="DS90" s="57">
        <f>IFERROR(Oferta!DS90/AVERAGE(Ventas!DS88:DS90),"")</f>
        <v>13.177777777777777</v>
      </c>
      <c r="DT90" s="57">
        <f>IFERROR(Oferta!DT90/AVERAGE(Ventas!DT88:DT90),"")</f>
        <v>14.204545454545455</v>
      </c>
      <c r="DU90" s="57">
        <f>IFERROR(Oferta!DU90/AVERAGE(Ventas!DU88:DU90),"")</f>
        <v>7.3602015113350117</v>
      </c>
      <c r="DV90" s="57">
        <f>IFERROR(Oferta!DV90/AVERAGE(Ventas!DV88:DV90),"")</f>
        <v>13.379464285714286</v>
      </c>
      <c r="DW90" s="57">
        <f>IFERROR(Oferta!DW90/AVERAGE(Ventas!DW88:DW90),"")</f>
        <v>10.119372442019099</v>
      </c>
      <c r="DX90" s="57" t="str">
        <f>IFERROR(Oferta!DX90/AVERAGE(Ventas!DX88:DX90),"")</f>
        <v/>
      </c>
      <c r="DY90" s="57">
        <f>IFERROR(Oferta!DY90/AVERAGE(Ventas!DY88:DY90),"")</f>
        <v>2.8681318681318682</v>
      </c>
      <c r="DZ90" s="57">
        <f>IFERROR(Oferta!DZ90/AVERAGE(Ventas!DZ88:DZ90),"")</f>
        <v>13.608695652173912</v>
      </c>
      <c r="EA90" s="57" t="str">
        <f>IFERROR(Oferta!EA90/AVERAGE(Ventas!EA88:EA90),"")</f>
        <v/>
      </c>
      <c r="EB90" s="57">
        <f>IFERROR(Oferta!EB90/AVERAGE(Ventas!EB88:EB90),"")</f>
        <v>2.8681318681318682</v>
      </c>
      <c r="EC90" s="57">
        <f>IFERROR(Oferta!EC90/AVERAGE(Ventas!EC88:EC90),"")</f>
        <v>14.717391304347826</v>
      </c>
      <c r="ED90" s="57">
        <f>IFERROR(Oferta!ED90/AVERAGE(Ventas!ED88:ED90),"")</f>
        <v>7.9781249999999995</v>
      </c>
      <c r="EE90" s="57">
        <f>IFERROR(Oferta!EE90/AVERAGE(Ventas!EE88:EE90),"")</f>
        <v>2.9399051133368475</v>
      </c>
      <c r="EF90" s="57">
        <f>IFERROR(Oferta!EF90/AVERAGE(Ventas!EF88:EF90),"")</f>
        <v>4.9603558305936959</v>
      </c>
      <c r="EG90" s="57">
        <f>IFERROR(Oferta!EG90/AVERAGE(Ventas!EG88:EG90),"")</f>
        <v>11.71813481805528</v>
      </c>
      <c r="EH90" s="57">
        <f>IFERROR(Oferta!EH90/AVERAGE(Ventas!EH88:EH90),"")</f>
        <v>14.893607409080641</v>
      </c>
      <c r="EI90" s="57">
        <f>IFERROR(Oferta!EI90/AVERAGE(Ventas!EI88:EI90),"")</f>
        <v>4.5633190034702436</v>
      </c>
      <c r="EJ90" s="57">
        <f>IFERROR(Oferta!EJ90/AVERAGE(Ventas!EJ88:EJ90),"")</f>
        <v>12.688643424231964</v>
      </c>
      <c r="EK90" s="57">
        <f>IFERROR(Oferta!EK90/AVERAGE(Ventas!EK88:EK90),"")</f>
        <v>8.0462535511363633</v>
      </c>
      <c r="EL90" s="57">
        <f>IFERROR(Oferta!EL90/AVERAGE(Ventas!EL88:EL90),"")</f>
        <v>3.3563414634146338</v>
      </c>
      <c r="EM90" s="57">
        <f>IFERROR(Oferta!EM90/AVERAGE(Ventas!EM88:EM90),"")</f>
        <v>5.7510108864696736</v>
      </c>
      <c r="EN90" s="57">
        <f>IFERROR(Oferta!EN90/AVERAGE(Ventas!EN88:EN90),"")</f>
        <v>12.34057690820509</v>
      </c>
      <c r="EO90" s="57">
        <f>IFERROR(Oferta!EO90/AVERAGE(Ventas!EO88:EO90),"")</f>
        <v>14.931137724550899</v>
      </c>
      <c r="EP90" s="57">
        <f>IFERROR(Oferta!EP90/AVERAGE(Ventas!EP88:EP90),"")</f>
        <v>5.3312526720820861</v>
      </c>
      <c r="EQ90" s="57">
        <f>IFERROR(Oferta!EQ90/AVERAGE(Ventas!EQ88:EQ90),"")</f>
        <v>13.063987514631291</v>
      </c>
      <c r="ER90" s="57">
        <f>IFERROR(Oferta!ER90/AVERAGE(Ventas!ER88:ER90),"")</f>
        <v>8.6878856064455245</v>
      </c>
      <c r="ES90" s="57">
        <f>IFERROR(Oferta!ES90/AVERAGE(Ventas!ES88:ES90),"")</f>
        <v>3.3919848233341234</v>
      </c>
      <c r="ET90" s="57">
        <f>IFERROR(Oferta!ET90/AVERAGE(Ventas!ET88:ET90),"")</f>
        <v>5.9474999999999998</v>
      </c>
      <c r="EU90" s="57">
        <f>IFERROR(Oferta!EU90/AVERAGE(Ventas!EU88:EU90),"")</f>
        <v>12.374267782426779</v>
      </c>
      <c r="EV90" s="57">
        <f>IFERROR(Oferta!EV90/AVERAGE(Ventas!EV88:EV90),"")</f>
        <v>15.106889656426103</v>
      </c>
      <c r="EW90" s="57">
        <f>IFERROR(Oferta!EW90/AVERAGE(Ventas!EW88:EW90),"")</f>
        <v>5.5235078884211353</v>
      </c>
      <c r="EX90" s="57">
        <f>IFERROR(Oferta!EX90/AVERAGE(Ventas!EX88:EX90),"")</f>
        <v>13.131898593820875</v>
      </c>
      <c r="EY90" s="57">
        <f>IFERROR(Oferta!EY90/AVERAGE(Ventas!EY88:EY90),"")</f>
        <v>8.8590083521145431</v>
      </c>
      <c r="EZ90" s="57">
        <f>IFERROR(Oferta!EZ90/AVERAGE(Ventas!EZ88:EZ90),"")</f>
        <v>3.3919848233341234</v>
      </c>
      <c r="FA90" s="57">
        <f>IFERROR(Oferta!FA90/AVERAGE(Ventas!FA88:FA90),"")</f>
        <v>5.9212889346179027</v>
      </c>
      <c r="FB90" s="57">
        <f>IFERROR(Oferta!FB90/AVERAGE(Ventas!FB88:FB90),"")</f>
        <v>12.386033982594281</v>
      </c>
      <c r="FC90" s="57">
        <f>IFERROR(Oferta!FC90/AVERAGE(Ventas!FC88:FC90),"")</f>
        <v>15.134702781312487</v>
      </c>
      <c r="FD90" s="57">
        <f>IFERROR(Oferta!FD90/AVERAGE(Ventas!FD88:FD90),"")</f>
        <v>5.504629087073714</v>
      </c>
      <c r="FE90" s="57">
        <f>IFERROR(Oferta!FE90/AVERAGE(Ventas!FE88:FE90),"")</f>
        <v>13.142849992492117</v>
      </c>
      <c r="FF90" s="57">
        <f>IFERROR(Oferta!FF90/AVERAGE(Ventas!FF88:FF90),"")</f>
        <v>8.852823730747291</v>
      </c>
    </row>
    <row r="91" spans="1:162" x14ac:dyDescent="0.2">
      <c r="A91" s="45">
        <v>42736</v>
      </c>
      <c r="B91" s="57">
        <f>IFERROR(Oferta!B91/AVERAGE(Ventas!B89:B91),"")</f>
        <v>5.9757085020242915</v>
      </c>
      <c r="C91" s="57">
        <f>IFERROR(Oferta!C91/AVERAGE(Ventas!C89:C91),"")</f>
        <v>6.567014993184916</v>
      </c>
      <c r="D91" s="57">
        <f>IFERROR(Oferta!D91/AVERAGE(Ventas!D89:D91),"")</f>
        <v>10.728187919463087</v>
      </c>
      <c r="E91" s="57">
        <f>IFERROR(Oferta!E91/AVERAGE(Ventas!E89:E91),"")</f>
        <v>12.575851393188854</v>
      </c>
      <c r="F91" s="57">
        <f>IFERROR(Oferta!F91/AVERAGE(Ventas!F89:F91),"")</f>
        <v>6.507352941176471</v>
      </c>
      <c r="G91" s="57">
        <f>IFERROR(Oferta!G91/AVERAGE(Ventas!G89:G91),"")</f>
        <v>11.122112211221122</v>
      </c>
      <c r="H91" s="57">
        <f>IFERROR(Oferta!H91/AVERAGE(Ventas!H89:H91),"")</f>
        <v>9.5066495066495058</v>
      </c>
      <c r="I91" s="57">
        <f>IFERROR(Oferta!I91/AVERAGE(Ventas!I89:I91),"")</f>
        <v>2.0513036164844407</v>
      </c>
      <c r="J91" s="57">
        <f>IFERROR(Oferta!J91/AVERAGE(Ventas!J89:J91),"")</f>
        <v>3.423556058890147</v>
      </c>
      <c r="K91" s="57">
        <f>IFERROR(Oferta!K91/AVERAGE(Ventas!K89:K91),"")</f>
        <v>10.484173505275498</v>
      </c>
      <c r="L91" s="57">
        <f>IFERROR(Oferta!L91/AVERAGE(Ventas!L89:L91),"")</f>
        <v>16.442796610169491</v>
      </c>
      <c r="M91" s="57">
        <f>IFERROR(Oferta!M91/AVERAGE(Ventas!M89:M91),"")</f>
        <v>2.9984366857738407</v>
      </c>
      <c r="N91" s="57">
        <f>IFERROR(Oferta!N91/AVERAGE(Ventas!N89:N91),"")</f>
        <v>12.606792452830188</v>
      </c>
      <c r="O91" s="57">
        <f>IFERROR(Oferta!O91/AVERAGE(Ventas!O89:O91),"")</f>
        <v>5.4642649622312609</v>
      </c>
      <c r="P91" s="57">
        <f>IFERROR(Oferta!P91/AVERAGE(Ventas!P89:P91),"")</f>
        <v>2.1176470588235294</v>
      </c>
      <c r="Q91" s="57">
        <f>IFERROR(Oferta!Q91/AVERAGE(Ventas!Q89:Q91),"")</f>
        <v>4.2013804303694684</v>
      </c>
      <c r="R91" s="57">
        <f>IFERROR(Oferta!R91/AVERAGE(Ventas!R89:R91),"")</f>
        <v>12.863870303654144</v>
      </c>
      <c r="S91" s="57">
        <f>IFERROR(Oferta!S91/AVERAGE(Ventas!S89:S91),"")</f>
        <v>13.793227990970655</v>
      </c>
      <c r="T91" s="57">
        <f>IFERROR(Oferta!T91/AVERAGE(Ventas!T89:T91),"")</f>
        <v>3.7990608277820246</v>
      </c>
      <c r="U91" s="57">
        <f>IFERROR(Oferta!U91/AVERAGE(Ventas!U89:U91),"")</f>
        <v>13.201278478937878</v>
      </c>
      <c r="V91" s="57">
        <f>IFERROR(Oferta!V91/AVERAGE(Ventas!V89:V91),"")</f>
        <v>7.5585922139205666</v>
      </c>
      <c r="W91" s="57" t="str">
        <f>IFERROR(Oferta!W91/AVERAGE(Ventas!W89:W91),"")</f>
        <v/>
      </c>
      <c r="X91" s="57">
        <f>IFERROR(Oferta!X91/AVERAGE(Ventas!X89:X91),"")</f>
        <v>5.6495157384987893</v>
      </c>
      <c r="Y91" s="57">
        <f>IFERROR(Oferta!Y91/AVERAGE(Ventas!Y89:Y91),"")</f>
        <v>28.26530612244898</v>
      </c>
      <c r="Z91" s="57">
        <f>IFERROR(Oferta!Z91/AVERAGE(Ventas!Z89:Z91),"")</f>
        <v>12.719626168224298</v>
      </c>
      <c r="AA91" s="57">
        <f>IFERROR(Oferta!AA91/AVERAGE(Ventas!AA89:AA91),"")</f>
        <v>5.8093220338983054</v>
      </c>
      <c r="AB91" s="57">
        <f>IFERROR(Oferta!AB91/AVERAGE(Ventas!AB89:AB91),"")</f>
        <v>20.151219512195123</v>
      </c>
      <c r="AC91" s="57">
        <f>IFERROR(Oferta!AC91/AVERAGE(Ventas!AC89:AC91),"")</f>
        <v>9.7000441111601248</v>
      </c>
      <c r="AD91" s="57" t="str">
        <f>IFERROR(Oferta!AD91/AVERAGE(Ventas!AD89:AD91),"")</f>
        <v/>
      </c>
      <c r="AE91" s="57">
        <f>IFERROR(Oferta!AE91/AVERAGE(Ventas!AE89:AE91),"")</f>
        <v>13.255813953488371</v>
      </c>
      <c r="AF91" s="57">
        <f>IFERROR(Oferta!AF91/AVERAGE(Ventas!AF89:AF91),"")</f>
        <v>13.045081967213115</v>
      </c>
      <c r="AG91" s="57">
        <f>IFERROR(Oferta!AG91/AVERAGE(Ventas!AG89:AG91),"")</f>
        <v>10.846153846153847</v>
      </c>
      <c r="AH91" s="57">
        <f>IFERROR(Oferta!AH91/AVERAGE(Ventas!AH89:AH91),"")</f>
        <v>13.255813953488371</v>
      </c>
      <c r="AI91" s="57">
        <f>IFERROR(Oferta!AI91/AVERAGE(Ventas!AI89:AI91),"")</f>
        <v>12.833333333333334</v>
      </c>
      <c r="AJ91" s="57">
        <f>IFERROR(Oferta!AJ91/AVERAGE(Ventas!AJ89:AJ91),"")</f>
        <v>13.020618556701031</v>
      </c>
      <c r="AK91" s="57">
        <f>IFERROR(Oferta!AK91/AVERAGE(Ventas!AK89:AK91),"")</f>
        <v>3</v>
      </c>
      <c r="AL91" s="57">
        <f>IFERROR(Oferta!AL91/AVERAGE(Ventas!AL89:AL91),"")</f>
        <v>6.242647058823529</v>
      </c>
      <c r="AM91" s="57">
        <f>IFERROR(Oferta!AM91/AVERAGE(Ventas!AM89:AM91),"")</f>
        <v>7.58587786259542</v>
      </c>
      <c r="AN91" s="57">
        <f>IFERROR(Oferta!AN91/AVERAGE(Ventas!AN89:AN91),"")</f>
        <v>13.96875</v>
      </c>
      <c r="AO91" s="57">
        <f>IFERROR(Oferta!AO91/AVERAGE(Ventas!AO89:AO91),"")</f>
        <v>6.2307692307692308</v>
      </c>
      <c r="AP91" s="57">
        <f>IFERROR(Oferta!AP91/AVERAGE(Ventas!AP89:AP91),"")</f>
        <v>8.2806122448979593</v>
      </c>
      <c r="AQ91" s="57">
        <f>IFERROR(Oferta!AQ91/AVERAGE(Ventas!AQ89:AQ91),"")</f>
        <v>7.6306620209059233</v>
      </c>
      <c r="AR91" s="57">
        <f>IFERROR(Oferta!AR91/AVERAGE(Ventas!AR89:AR91),"")</f>
        <v>5.4816753926701569</v>
      </c>
      <c r="AS91" s="57">
        <f>IFERROR(Oferta!AS91/AVERAGE(Ventas!AS89:AS91),"")</f>
        <v>10.333333333333334</v>
      </c>
      <c r="AT91" s="57">
        <f>IFERROR(Oferta!AT91/AVERAGE(Ventas!AT89:AT91),"")</f>
        <v>17.972602739726028</v>
      </c>
      <c r="AU91" s="57">
        <f>IFERROR(Oferta!AU91/AVERAGE(Ventas!AU89:AU91),"")</f>
        <v>10.35</v>
      </c>
      <c r="AV91" s="57">
        <f>IFERROR(Oferta!AV91/AVERAGE(Ventas!AV89:AV91),"")</f>
        <v>8.5019762845849804</v>
      </c>
      <c r="AW91" s="57">
        <f>IFERROR(Oferta!AW91/AVERAGE(Ventas!AW89:AW91),"")</f>
        <v>16.795366795366796</v>
      </c>
      <c r="AX91" s="57">
        <f>IFERROR(Oferta!AX91/AVERAGE(Ventas!AX89:AX91),"")</f>
        <v>11.309803921568628</v>
      </c>
      <c r="AY91" s="57">
        <f>IFERROR(Oferta!AY91/AVERAGE(Ventas!AY89:AY91),"")</f>
        <v>3.8</v>
      </c>
      <c r="AZ91" s="57">
        <f>IFERROR(Oferta!AZ91/AVERAGE(Ventas!AZ89:AZ91),"")</f>
        <v>16.155080213903744</v>
      </c>
      <c r="BA91" s="57">
        <f>IFERROR(Oferta!BA91/AVERAGE(Ventas!BA89:BA91),"")</f>
        <v>9.9531772575250823</v>
      </c>
      <c r="BB91" s="57">
        <f>IFERROR(Oferta!BB91/AVERAGE(Ventas!BB89:BB91),"")</f>
        <v>14.999999999999998</v>
      </c>
      <c r="BC91" s="57">
        <f>IFERROR(Oferta!BC91/AVERAGE(Ventas!BC89:BC91),"")</f>
        <v>14.091314031180401</v>
      </c>
      <c r="BD91" s="57">
        <f>IFERROR(Oferta!BD91/AVERAGE(Ventas!BD89:BD91),"")</f>
        <v>10.342592592592593</v>
      </c>
      <c r="BE91" s="57">
        <f>IFERROR(Oferta!BE91/AVERAGE(Ventas!BE89:BE91),"")</f>
        <v>12.520051746442432</v>
      </c>
      <c r="BF91" s="57">
        <f>IFERROR(Oferta!BF91/AVERAGE(Ventas!BF89:BF91),"")</f>
        <v>20.357142857142854</v>
      </c>
      <c r="BG91" s="57">
        <f>IFERROR(Oferta!BG91/AVERAGE(Ventas!BG89:BG91),"")</f>
        <v>9.8865979381443303</v>
      </c>
      <c r="BH91" s="57">
        <f>IFERROR(Oferta!BH91/AVERAGE(Ventas!BH89:BH91),"")</f>
        <v>18.258278145695364</v>
      </c>
      <c r="BI91" s="57">
        <f>IFERROR(Oferta!BI91/AVERAGE(Ventas!BI89:BI91),"")</f>
        <v>27</v>
      </c>
      <c r="BJ91" s="57">
        <f>IFERROR(Oferta!BJ91/AVERAGE(Ventas!BJ89:BJ91),"")</f>
        <v>10.805642633228841</v>
      </c>
      <c r="BK91" s="57">
        <f>IFERROR(Oferta!BK91/AVERAGE(Ventas!BK89:BK91),"")</f>
        <v>18.315789473684212</v>
      </c>
      <c r="BL91" s="57">
        <f>IFERROR(Oferta!BL91/AVERAGE(Ventas!BL89:BL91),"")</f>
        <v>14.470304975922954</v>
      </c>
      <c r="BM91" s="57" t="str">
        <f>IFERROR(Oferta!BM91/AVERAGE(Ventas!BM89:BM91),"")</f>
        <v/>
      </c>
      <c r="BN91" s="57">
        <f>IFERROR(Oferta!BN91/AVERAGE(Ventas!BN89:BN91),"")</f>
        <v>5.4267515923566876</v>
      </c>
      <c r="BO91" s="57">
        <f>IFERROR(Oferta!BO91/AVERAGE(Ventas!BO89:BO91),"")</f>
        <v>9.7766714082503547</v>
      </c>
      <c r="BP91" s="57">
        <f>IFERROR(Oferta!BP91/AVERAGE(Ventas!BP89:BP91),"")</f>
        <v>7.7307692307692308</v>
      </c>
      <c r="BQ91" s="57">
        <f>IFERROR(Oferta!BQ91/AVERAGE(Ventas!BQ89:BQ91),"")</f>
        <v>5.4267515923566876</v>
      </c>
      <c r="BR91" s="57">
        <f>IFERROR(Oferta!BR91/AVERAGE(Ventas!BR89:BR91),"")</f>
        <v>9.5723431498079385</v>
      </c>
      <c r="BS91" s="57">
        <f>IFERROR(Oferta!BS91/AVERAGE(Ventas!BS89:BS91),"")</f>
        <v>7.4942528735632186</v>
      </c>
      <c r="BT91" s="57">
        <f>IFERROR(Oferta!BT91/AVERAGE(Ventas!BT89:BT91),"")</f>
        <v>3.6461538461538461</v>
      </c>
      <c r="BU91" s="57">
        <f>IFERROR(Oferta!BU91/AVERAGE(Ventas!BU89:BU91),"")</f>
        <v>7.0738636363636367</v>
      </c>
      <c r="BV91" s="57">
        <f>IFERROR(Oferta!BV91/AVERAGE(Ventas!BV89:BV91),"")</f>
        <v>13.149532710280374</v>
      </c>
      <c r="BW91" s="57">
        <f>IFERROR(Oferta!BW91/AVERAGE(Ventas!BW89:BW91),"")</f>
        <v>16.53012048192771</v>
      </c>
      <c r="BX91" s="57">
        <f>IFERROR(Oferta!BX91/AVERAGE(Ventas!BX89:BX91),"")</f>
        <v>6.6981450252951102</v>
      </c>
      <c r="BY91" s="57">
        <f>IFERROR(Oferta!BY91/AVERAGE(Ventas!BY89:BY91),"")</f>
        <v>13.739831697054699</v>
      </c>
      <c r="BZ91" s="57">
        <f>IFERROR(Oferta!BZ91/AVERAGE(Ventas!BZ89:BZ91),"")</f>
        <v>11.671619613670133</v>
      </c>
      <c r="CA91" s="57" t="str">
        <f>IFERROR(Oferta!CA91/AVERAGE(Ventas!CA89:CA91),"")</f>
        <v/>
      </c>
      <c r="CB91" s="57">
        <f>IFERROR(Oferta!CB91/AVERAGE(Ventas!CB89:CB91),"")</f>
        <v>8.1076923076923073</v>
      </c>
      <c r="CC91" s="57">
        <f>IFERROR(Oferta!CC91/AVERAGE(Ventas!CC89:CC91),"")</f>
        <v>15.3046875</v>
      </c>
      <c r="CD91" s="57">
        <f>IFERROR(Oferta!CD91/AVERAGE(Ventas!CD89:CD91),"")</f>
        <v>15.710526315789474</v>
      </c>
      <c r="CE91" s="57">
        <f>IFERROR(Oferta!CE91/AVERAGE(Ventas!CE89:CE91),"")</f>
        <v>8.1076923076923073</v>
      </c>
      <c r="CF91" s="57">
        <f>IFERROR(Oferta!CF91/AVERAGE(Ventas!CF89:CF91),"")</f>
        <v>15.332727272727272</v>
      </c>
      <c r="CG91" s="57">
        <f>IFERROR(Oferta!CG91/AVERAGE(Ventas!CG89:CG91),"")</f>
        <v>11.608810572687226</v>
      </c>
      <c r="CH91" s="57">
        <f>IFERROR(Oferta!CH91/AVERAGE(Ventas!CH89:CH91),"")</f>
        <v>10.554347826086957</v>
      </c>
      <c r="CI91" s="57">
        <f>IFERROR(Oferta!CI91/AVERAGE(Ventas!CI89:CI91),"")</f>
        <v>5.4238921001926785</v>
      </c>
      <c r="CJ91" s="57">
        <f>IFERROR(Oferta!CJ91/AVERAGE(Ventas!CJ89:CJ91),"")</f>
        <v>11.027777777777779</v>
      </c>
      <c r="CK91" s="57">
        <f>IFERROR(Oferta!CK91/AVERAGE(Ventas!CK89:CK91),"")</f>
        <v>9.5257009345794401</v>
      </c>
      <c r="CL91" s="57">
        <f>IFERROR(Oferta!CL91/AVERAGE(Ventas!CL89:CL91),"")</f>
        <v>5.8415929203539827</v>
      </c>
      <c r="CM91" s="57">
        <f>IFERROR(Oferta!CM91/AVERAGE(Ventas!CM89:CM91),"")</f>
        <v>10.568571428571428</v>
      </c>
      <c r="CN91" s="57">
        <f>IFERROR(Oferta!CN91/AVERAGE(Ventas!CN89:CN91),"")</f>
        <v>7.223173277661795</v>
      </c>
      <c r="CO91" s="57">
        <f>IFERROR(Oferta!CO91/AVERAGE(Ventas!CO89:CO91),"")</f>
        <v>2.6470588235294117</v>
      </c>
      <c r="CP91" s="57">
        <f>IFERROR(Oferta!CP91/AVERAGE(Ventas!CP89:CP91),"")</f>
        <v>2.1484230055658626</v>
      </c>
      <c r="CQ91" s="57">
        <f>IFERROR(Oferta!CQ91/AVERAGE(Ventas!CQ89:CQ91),"")</f>
        <v>8.5778894472361813</v>
      </c>
      <c r="CR91" s="57">
        <f>IFERROR(Oferta!CR91/AVERAGE(Ventas!CR89:CR91),"")</f>
        <v>22.714285714285715</v>
      </c>
      <c r="CS91" s="57">
        <f>IFERROR(Oferta!CS91/AVERAGE(Ventas!CS89:CS91),"")</f>
        <v>2.1780104712041886</v>
      </c>
      <c r="CT91" s="57">
        <f>IFERROR(Oferta!CT91/AVERAGE(Ventas!CT89:CT91),"")</f>
        <v>9.9272727272727277</v>
      </c>
      <c r="CU91" s="57">
        <f>IFERROR(Oferta!CU91/AVERAGE(Ventas!CU89:CU91),"")</f>
        <v>4.3278688524590168</v>
      </c>
      <c r="CV91" s="57" t="str">
        <f>IFERROR(Oferta!CV91/AVERAGE(Ventas!CV89:CV91),"")</f>
        <v/>
      </c>
      <c r="CW91" s="57">
        <f>IFERROR(Oferta!CW91/AVERAGE(Ventas!CW89:CW91),"")</f>
        <v>11.560096153846155</v>
      </c>
      <c r="CX91" s="57">
        <f>IFERROR(Oferta!CX91/AVERAGE(Ventas!CX89:CX91),"")</f>
        <v>24.450867052023124</v>
      </c>
      <c r="CY91" s="57">
        <f>IFERROR(Oferta!CY91/AVERAGE(Ventas!CY89:CY91),"")</f>
        <v>16.463414634146343</v>
      </c>
      <c r="CZ91" s="57">
        <f>IFERROR(Oferta!CZ91/AVERAGE(Ventas!CZ89:CZ91),"")</f>
        <v>11.560096153846155</v>
      </c>
      <c r="DA91" s="57">
        <f>IFERROR(Oferta!DA91/AVERAGE(Ventas!DA89:DA91),"")</f>
        <v>22.920560747663554</v>
      </c>
      <c r="DB91" s="57">
        <f>IFERROR(Oferta!DB91/AVERAGE(Ventas!DB89:DB91),"")</f>
        <v>15.419047619047619</v>
      </c>
      <c r="DC91" s="57">
        <f>IFERROR(Oferta!DC91/AVERAGE(Ventas!DC89:DC91),"")</f>
        <v>12</v>
      </c>
      <c r="DD91" s="57">
        <f>IFERROR(Oferta!DD91/AVERAGE(Ventas!DD89:DD91),"")</f>
        <v>9.1949999999999985</v>
      </c>
      <c r="DE91" s="57">
        <f>IFERROR(Oferta!DE91/AVERAGE(Ventas!DE89:DE91),"")</f>
        <v>12.103896103896103</v>
      </c>
      <c r="DF91" s="57">
        <f>IFERROR(Oferta!DF91/AVERAGE(Ventas!DF89:DF91),"")</f>
        <v>17</v>
      </c>
      <c r="DG91" s="57">
        <f>IFERROR(Oferta!DG91/AVERAGE(Ventas!DG89:DG91),"")</f>
        <v>9.5818965517241388</v>
      </c>
      <c r="DH91" s="57">
        <f>IFERROR(Oferta!DH91/AVERAGE(Ventas!DH89:DH91),"")</f>
        <v>13.11340206185567</v>
      </c>
      <c r="DI91" s="57">
        <f>IFERROR(Oferta!DI91/AVERAGE(Ventas!DI89:DI91),"")</f>
        <v>11.546845124282981</v>
      </c>
      <c r="DJ91" s="57" t="str">
        <f>IFERROR(Oferta!DJ91/AVERAGE(Ventas!DJ89:DJ91),"")</f>
        <v/>
      </c>
      <c r="DK91" s="57">
        <f>IFERROR(Oferta!DK91/AVERAGE(Ventas!DK89:DK91),"")</f>
        <v>2.8738317757009346</v>
      </c>
      <c r="DL91" s="57">
        <f>IFERROR(Oferta!DL91/AVERAGE(Ventas!DL89:DL91),"")</f>
        <v>13.620253164556962</v>
      </c>
      <c r="DM91" s="57">
        <f>IFERROR(Oferta!DM91/AVERAGE(Ventas!DM89:DM91),"")</f>
        <v>19.826086956521738</v>
      </c>
      <c r="DN91" s="57">
        <f>IFERROR(Oferta!DN91/AVERAGE(Ventas!DN89:DN91),"")</f>
        <v>2.8738317757009346</v>
      </c>
      <c r="DO91" s="57">
        <f>IFERROR(Oferta!DO91/AVERAGE(Ventas!DO89:DO91),"")</f>
        <v>16.332541567695962</v>
      </c>
      <c r="DP91" s="57">
        <f>IFERROR(Oferta!DP91/AVERAGE(Ventas!DP89:DP91),"")</f>
        <v>9.5477031802120145</v>
      </c>
      <c r="DQ91" s="57">
        <f>IFERROR(Oferta!DQ91/AVERAGE(Ventas!DQ89:DQ91),"")</f>
        <v>1.375</v>
      </c>
      <c r="DR91" s="57">
        <f>IFERROR(Oferta!DR91/AVERAGE(Ventas!DR89:DR91),"")</f>
        <v>11.576043068640647</v>
      </c>
      <c r="DS91" s="57">
        <f>IFERROR(Oferta!DS91/AVERAGE(Ventas!DS89:DS91),"")</f>
        <v>12.456880733944955</v>
      </c>
      <c r="DT91" s="57">
        <f>IFERROR(Oferta!DT91/AVERAGE(Ventas!DT89:DT91),"")</f>
        <v>10.708029197080293</v>
      </c>
      <c r="DU91" s="57">
        <f>IFERROR(Oferta!DU91/AVERAGE(Ventas!DU89:DU91),"")</f>
        <v>11.256844850065189</v>
      </c>
      <c r="DV91" s="57">
        <f>IFERROR(Oferta!DV91/AVERAGE(Ventas!DV89:DV91),"")</f>
        <v>12.105571847507331</v>
      </c>
      <c r="DW91" s="57">
        <f>IFERROR(Oferta!DW91/AVERAGE(Ventas!DW89:DW91),"")</f>
        <v>11.656314699792961</v>
      </c>
      <c r="DX91" s="57" t="str">
        <f>IFERROR(Oferta!DX91/AVERAGE(Ventas!DX89:DX91),"")</f>
        <v/>
      </c>
      <c r="DY91" s="57">
        <f>IFERROR(Oferta!DY91/AVERAGE(Ventas!DY89:DY91),"")</f>
        <v>6.9090909090909092</v>
      </c>
      <c r="DZ91" s="57">
        <f>IFERROR(Oferta!DZ91/AVERAGE(Ventas!DZ89:DZ91),"")</f>
        <v>14.408163265306122</v>
      </c>
      <c r="EA91" s="57" t="str">
        <f>IFERROR(Oferta!EA91/AVERAGE(Ventas!EA89:EA91),"")</f>
        <v/>
      </c>
      <c r="EB91" s="57">
        <f>IFERROR(Oferta!EB91/AVERAGE(Ventas!EB89:EB91),"")</f>
        <v>6.9090909090909092</v>
      </c>
      <c r="EC91" s="57">
        <f>IFERROR(Oferta!EC91/AVERAGE(Ventas!EC89:EC91),"")</f>
        <v>14.714285714285714</v>
      </c>
      <c r="ED91" s="57">
        <f>IFERROR(Oferta!ED91/AVERAGE(Ventas!ED89:ED91),"")</f>
        <v>10.586538461538462</v>
      </c>
      <c r="EE91" s="57">
        <f>IFERROR(Oferta!EE91/AVERAGE(Ventas!EE89:EE91),"")</f>
        <v>3.0490832157968968</v>
      </c>
      <c r="EF91" s="57">
        <f>IFERROR(Oferta!EF91/AVERAGE(Ventas!EF89:EF91),"")</f>
        <v>4.734714438637365</v>
      </c>
      <c r="EG91" s="57">
        <f>IFERROR(Oferta!EG91/AVERAGE(Ventas!EG89:EG91),"")</f>
        <v>11.801605504587156</v>
      </c>
      <c r="EH91" s="57">
        <f>IFERROR(Oferta!EH91/AVERAGE(Ventas!EH89:EH91),"")</f>
        <v>13.545349642280176</v>
      </c>
      <c r="EI91" s="57">
        <f>IFERROR(Oferta!EI91/AVERAGE(Ventas!EI89:EI91),"")</f>
        <v>4.4271079995881806</v>
      </c>
      <c r="EJ91" s="57">
        <f>IFERROR(Oferta!EJ91/AVERAGE(Ventas!EJ89:EJ91),"")</f>
        <v>12.312225451104954</v>
      </c>
      <c r="EK91" s="57">
        <f>IFERROR(Oferta!EK91/AVERAGE(Ventas!EK89:EK91),"")</f>
        <v>7.8363965754025076</v>
      </c>
      <c r="EL91" s="57">
        <f>IFERROR(Oferta!EL91/AVERAGE(Ventas!EL89:EL91),"")</f>
        <v>3.3796875000000002</v>
      </c>
      <c r="EM91" s="57">
        <f>IFERROR(Oferta!EM91/AVERAGE(Ventas!EM89:EM91),"")</f>
        <v>5.4123711340206189</v>
      </c>
      <c r="EN91" s="57">
        <f>IFERROR(Oferta!EN91/AVERAGE(Ventas!EN89:EN91),"")</f>
        <v>12.247990561168056</v>
      </c>
      <c r="EO91" s="57">
        <f>IFERROR(Oferta!EO91/AVERAGE(Ventas!EO89:EO91),"")</f>
        <v>13.394357621270551</v>
      </c>
      <c r="EP91" s="57">
        <f>IFERROR(Oferta!EP91/AVERAGE(Ventas!EP89:EP91),"")</f>
        <v>5.0899628252788105</v>
      </c>
      <c r="EQ91" s="57">
        <f>IFERROR(Oferta!EQ91/AVERAGE(Ventas!EQ89:EQ91),"")</f>
        <v>12.553494158372999</v>
      </c>
      <c r="ER91" s="57">
        <f>IFERROR(Oferta!ER91/AVERAGE(Ventas!ER89:ER91),"")</f>
        <v>8.3216309897419087</v>
      </c>
      <c r="ES91" s="57">
        <f>IFERROR(Oferta!ES91/AVERAGE(Ventas!ES89:ES91),"")</f>
        <v>3.4312977099236641</v>
      </c>
      <c r="ET91" s="57">
        <f>IFERROR(Oferta!ET91/AVERAGE(Ventas!ET89:ET91),"")</f>
        <v>5.6347814592879804</v>
      </c>
      <c r="EU91" s="57">
        <f>IFERROR(Oferta!EU91/AVERAGE(Ventas!EU89:EU91),"")</f>
        <v>12.367523083099156</v>
      </c>
      <c r="EV91" s="57">
        <f>IFERROR(Oferta!EV91/AVERAGE(Ventas!EV89:EV91),"")</f>
        <v>13.646368715083799</v>
      </c>
      <c r="EW91" s="57">
        <f>IFERROR(Oferta!EW91/AVERAGE(Ventas!EW89:EW91),"")</f>
        <v>5.3095470592653795</v>
      </c>
      <c r="EX91" s="57">
        <f>IFERROR(Oferta!EX91/AVERAGE(Ventas!EX89:EX91),"")</f>
        <v>12.705552274069699</v>
      </c>
      <c r="EY91" s="57">
        <f>IFERROR(Oferta!EY91/AVERAGE(Ventas!EY89:EY91),"")</f>
        <v>8.5104597162455793</v>
      </c>
      <c r="EZ91" s="57">
        <f>IFERROR(Oferta!EZ91/AVERAGE(Ventas!EZ89:EZ91),"")</f>
        <v>3.4312977099236641</v>
      </c>
      <c r="FA91" s="57">
        <f>IFERROR(Oferta!FA91/AVERAGE(Ventas!FA89:FA91),"")</f>
        <v>5.6439788285726786</v>
      </c>
      <c r="FB91" s="57">
        <f>IFERROR(Oferta!FB91/AVERAGE(Ventas!FB89:FB91),"")</f>
        <v>12.387398131584177</v>
      </c>
      <c r="FC91" s="57">
        <f>IFERROR(Oferta!FC91/AVERAGE(Ventas!FC89:FC91),"")</f>
        <v>13.654748603351955</v>
      </c>
      <c r="FD91" s="57">
        <f>IFERROR(Oferta!FD91/AVERAGE(Ventas!FD89:FD91),"")</f>
        <v>5.3193983054010667</v>
      </c>
      <c r="FE91" s="57">
        <f>IFERROR(Oferta!FE91/AVERAGE(Ventas!FE89:FE91),"")</f>
        <v>12.719982407271662</v>
      </c>
      <c r="FF91" s="57">
        <f>IFERROR(Oferta!FF91/AVERAGE(Ventas!FF89:FF91),"")</f>
        <v>8.5241672662631736</v>
      </c>
    </row>
    <row r="92" spans="1:162" x14ac:dyDescent="0.2">
      <c r="A92" s="45">
        <v>42767</v>
      </c>
      <c r="B92" s="57">
        <f>IFERROR(Oferta!B92/AVERAGE(Ventas!B90:B92),"")</f>
        <v>0.95564516129032251</v>
      </c>
      <c r="C92" s="57">
        <f>IFERROR(Oferta!C92/AVERAGE(Ventas!C90:C92),"")</f>
        <v>6.0345858240819812</v>
      </c>
      <c r="D92" s="57">
        <f>IFERROR(Oferta!D92/AVERAGE(Ventas!D90:D92),"")</f>
        <v>10.17935086737549</v>
      </c>
      <c r="E92" s="57">
        <f>IFERROR(Oferta!E92/AVERAGE(Ventas!E90:E92),"")</f>
        <v>12.892324093816629</v>
      </c>
      <c r="F92" s="57">
        <f>IFERROR(Oferta!F92/AVERAGE(Ventas!F90:F92),"")</f>
        <v>5.146934460887949</v>
      </c>
      <c r="G92" s="57">
        <f>IFERROR(Oferta!G92/AVERAGE(Ventas!G90:G92),"")</f>
        <v>10.743351063829786</v>
      </c>
      <c r="H92" s="57">
        <f>IFERROR(Oferta!H92/AVERAGE(Ventas!H90:H92),"")</f>
        <v>8.5824489795918364</v>
      </c>
      <c r="I92" s="57">
        <f>IFERROR(Oferta!I92/AVERAGE(Ventas!I90:I92),"")</f>
        <v>1.5445103857566767</v>
      </c>
      <c r="J92" s="57">
        <f>IFERROR(Oferta!J92/AVERAGE(Ventas!J90:J92),"")</f>
        <v>3.9516987310683582</v>
      </c>
      <c r="K92" s="57">
        <f>IFERROR(Oferta!K92/AVERAGE(Ventas!K90:K92),"")</f>
        <v>10.988929889298893</v>
      </c>
      <c r="L92" s="57">
        <f>IFERROR(Oferta!L92/AVERAGE(Ventas!L90:L92),"")</f>
        <v>18.742718446601941</v>
      </c>
      <c r="M92" s="57">
        <f>IFERROR(Oferta!M92/AVERAGE(Ventas!M90:M92),"")</f>
        <v>3.0957530994460565</v>
      </c>
      <c r="N92" s="57">
        <f>IFERROR(Oferta!N92/AVERAGE(Ventas!N90:N92),"")</f>
        <v>13.596734693877552</v>
      </c>
      <c r="O92" s="57">
        <f>IFERROR(Oferta!O92/AVERAGE(Ventas!O90:O92),"")</f>
        <v>5.660287081339713</v>
      </c>
      <c r="P92" s="57">
        <f>IFERROR(Oferta!P92/AVERAGE(Ventas!P90:P92),"")</f>
        <v>2.7640664961636827</v>
      </c>
      <c r="Q92" s="57">
        <f>IFERROR(Oferta!Q92/AVERAGE(Ventas!Q90:Q92),"")</f>
        <v>4.3438932326772717</v>
      </c>
      <c r="R92" s="57">
        <f>IFERROR(Oferta!R92/AVERAGE(Ventas!R90:R92),"")</f>
        <v>12.080019398642094</v>
      </c>
      <c r="S92" s="57">
        <f>IFERROR(Oferta!S92/AVERAGE(Ventas!S90:S92),"")</f>
        <v>13.417078651685394</v>
      </c>
      <c r="T92" s="57">
        <f>IFERROR(Oferta!T92/AVERAGE(Ventas!T90:T92),"")</f>
        <v>4.0688042752171008</v>
      </c>
      <c r="U92" s="57">
        <f>IFERROR(Oferta!U92/AVERAGE(Ventas!U90:U92),"")</f>
        <v>12.548590329185698</v>
      </c>
      <c r="V92" s="57">
        <f>IFERROR(Oferta!V92/AVERAGE(Ventas!V90:V92),"")</f>
        <v>7.5805231230839478</v>
      </c>
      <c r="W92" s="57">
        <f>IFERROR(Oferta!W92/AVERAGE(Ventas!W90:W92),"")</f>
        <v>9.5</v>
      </c>
      <c r="X92" s="57">
        <f>IFERROR(Oferta!X92/AVERAGE(Ventas!X90:X92),"")</f>
        <v>4.850389321468298</v>
      </c>
      <c r="Y92" s="57">
        <f>IFERROR(Oferta!Y92/AVERAGE(Ventas!Y90:Y92),"")</f>
        <v>26.691318327974276</v>
      </c>
      <c r="Z92" s="57">
        <f>IFERROR(Oferta!Z92/AVERAGE(Ventas!Z90:Z92),"")</f>
        <v>9.5303030303030312</v>
      </c>
      <c r="AA92" s="57">
        <f>IFERROR(Oferta!AA92/AVERAGE(Ventas!AA90:AA92),"")</f>
        <v>4.8812154696132595</v>
      </c>
      <c r="AB92" s="57">
        <f>IFERROR(Oferta!AB92/AVERAGE(Ventas!AB90:AB92),"")</f>
        <v>17.079207920792079</v>
      </c>
      <c r="AC92" s="57">
        <f>IFERROR(Oferta!AC92/AVERAGE(Ventas!AC90:AC92),"")</f>
        <v>8.3075089392133492</v>
      </c>
      <c r="AD92" s="57" t="str">
        <f>IFERROR(Oferta!AD92/AVERAGE(Ventas!AD90:AD92),"")</f>
        <v/>
      </c>
      <c r="AE92" s="57">
        <f>IFERROR(Oferta!AE92/AVERAGE(Ventas!AE90:AE92),"")</f>
        <v>12.508928571428571</v>
      </c>
      <c r="AF92" s="57">
        <f>IFERROR(Oferta!AF92/AVERAGE(Ventas!AF90:AF92),"")</f>
        <v>14.751219512195123</v>
      </c>
      <c r="AG92" s="57">
        <f>IFERROR(Oferta!AG92/AVERAGE(Ventas!AG90:AG92),"")</f>
        <v>14.210526315789474</v>
      </c>
      <c r="AH92" s="57">
        <f>IFERROR(Oferta!AH92/AVERAGE(Ventas!AH90:AH92),"")</f>
        <v>12.508928571428571</v>
      </c>
      <c r="AI92" s="57">
        <f>IFERROR(Oferta!AI92/AVERAGE(Ventas!AI90:AI92),"")</f>
        <v>14.705357142857142</v>
      </c>
      <c r="AJ92" s="57">
        <f>IFERROR(Oferta!AJ92/AVERAGE(Ventas!AJ90:AJ92),"")</f>
        <v>13.607142857142856</v>
      </c>
      <c r="AK92" s="57">
        <f>IFERROR(Oferta!AK92/AVERAGE(Ventas!AK90:AK92),"")</f>
        <v>6</v>
      </c>
      <c r="AL92" s="57">
        <f>IFERROR(Oferta!AL92/AVERAGE(Ventas!AL90:AL92),"")</f>
        <v>6.2307692307692308</v>
      </c>
      <c r="AM92" s="57">
        <f>IFERROR(Oferta!AM92/AVERAGE(Ventas!AM90:AM92),"")</f>
        <v>6.197115384615385</v>
      </c>
      <c r="AN92" s="57">
        <f>IFERROR(Oferta!AN92/AVERAGE(Ventas!AN90:AN92),"")</f>
        <v>12.916666666666666</v>
      </c>
      <c r="AO92" s="57">
        <f>IFERROR(Oferta!AO92/AVERAGE(Ventas!AO90:AO92),"")</f>
        <v>6.2300319488817895</v>
      </c>
      <c r="AP92" s="57">
        <f>IFERROR(Oferta!AP92/AVERAGE(Ventas!AP90:AP92),"")</f>
        <v>6.8922413793103452</v>
      </c>
      <c r="AQ92" s="57">
        <f>IFERROR(Oferta!AQ92/AVERAGE(Ventas!AQ90:AQ92),"")</f>
        <v>6.6868186323092171</v>
      </c>
      <c r="AR92" s="57">
        <f>IFERROR(Oferta!AR92/AVERAGE(Ventas!AR90:AR92),"")</f>
        <v>9.3611111111111107</v>
      </c>
      <c r="AS92" s="57">
        <f>IFERROR(Oferta!AS92/AVERAGE(Ventas!AS90:AS92),"")</f>
        <v>9.2628398791540789</v>
      </c>
      <c r="AT92" s="57">
        <f>IFERROR(Oferta!AT92/AVERAGE(Ventas!AT90:AT92),"")</f>
        <v>16.420289855072465</v>
      </c>
      <c r="AU92" s="57">
        <f>IFERROR(Oferta!AU92/AVERAGE(Ventas!AU90:AU92),"")</f>
        <v>10.297297297297296</v>
      </c>
      <c r="AV92" s="57">
        <f>IFERROR(Oferta!AV92/AVERAGE(Ventas!AV90:AV92),"")</f>
        <v>9.2870159453302961</v>
      </c>
      <c r="AW92" s="57">
        <f>IFERROR(Oferta!AW92/AVERAGE(Ventas!AW90:AW92),"")</f>
        <v>15.491803278688526</v>
      </c>
      <c r="AX92" s="57">
        <f>IFERROR(Oferta!AX92/AVERAGE(Ventas!AX90:AX92),"")</f>
        <v>11.503660322108345</v>
      </c>
      <c r="AY92" s="57">
        <f>IFERROR(Oferta!AY92/AVERAGE(Ventas!AY90:AY92),"")</f>
        <v>3.5806451612903225</v>
      </c>
      <c r="AZ92" s="57">
        <f>IFERROR(Oferta!AZ92/AVERAGE(Ventas!AZ90:AZ92),"")</f>
        <v>14.512820512820513</v>
      </c>
      <c r="BA92" s="57">
        <f>IFERROR(Oferta!BA92/AVERAGE(Ventas!BA90:BA92),"")</f>
        <v>8.2941176470588243</v>
      </c>
      <c r="BB92" s="57">
        <f>IFERROR(Oferta!BB92/AVERAGE(Ventas!BB90:BB92),"")</f>
        <v>13.919999999999998</v>
      </c>
      <c r="BC92" s="57">
        <f>IFERROR(Oferta!BC92/AVERAGE(Ventas!BC90:BC92),"")</f>
        <v>12.871670702179177</v>
      </c>
      <c r="BD92" s="57">
        <f>IFERROR(Oferta!BD92/AVERAGE(Ventas!BD90:BD92),"")</f>
        <v>8.7190332326283997</v>
      </c>
      <c r="BE92" s="57">
        <f>IFERROR(Oferta!BE92/AVERAGE(Ventas!BE90:BE92),"")</f>
        <v>11.024193548387096</v>
      </c>
      <c r="BF92" s="57">
        <f>IFERROR(Oferta!BF92/AVERAGE(Ventas!BF90:BF92),"")</f>
        <v>40.375</v>
      </c>
      <c r="BG92" s="57">
        <f>IFERROR(Oferta!BG92/AVERAGE(Ventas!BG90:BG92),"")</f>
        <v>8.7557003257328994</v>
      </c>
      <c r="BH92" s="57">
        <f>IFERROR(Oferta!BH92/AVERAGE(Ventas!BH90:BH92),"")</f>
        <v>20.384030418250948</v>
      </c>
      <c r="BI92" s="57">
        <f>IFERROR(Oferta!BI92/AVERAGE(Ventas!BI90:BI92),"")</f>
        <v>28.5</v>
      </c>
      <c r="BJ92" s="57">
        <f>IFERROR(Oferta!BJ92/AVERAGE(Ventas!BJ90:BJ92),"")</f>
        <v>11.04833836858006</v>
      </c>
      <c r="BK92" s="57">
        <f>IFERROR(Oferta!BK92/AVERAGE(Ventas!BK90:BK92),"")</f>
        <v>20.50561797752809</v>
      </c>
      <c r="BL92" s="57">
        <f>IFERROR(Oferta!BL92/AVERAGE(Ventas!BL90:BL92),"")</f>
        <v>15.270903010033445</v>
      </c>
      <c r="BM92" s="57" t="str">
        <f>IFERROR(Oferta!BM92/AVERAGE(Ventas!BM90:BM92),"")</f>
        <v/>
      </c>
      <c r="BN92" s="57">
        <f>IFERROR(Oferta!BN92/AVERAGE(Ventas!BN90:BN92),"")</f>
        <v>4.8192219679633874</v>
      </c>
      <c r="BO92" s="57">
        <f>IFERROR(Oferta!BO92/AVERAGE(Ventas!BO90:BO92),"")</f>
        <v>8.3902439024390247</v>
      </c>
      <c r="BP92" s="57">
        <f>IFERROR(Oferta!BP92/AVERAGE(Ventas!BP90:BP92),"")</f>
        <v>9.7758620689655178</v>
      </c>
      <c r="BQ92" s="57">
        <f>IFERROR(Oferta!BQ92/AVERAGE(Ventas!BQ90:BQ92),"")</f>
        <v>4.8192219679633874</v>
      </c>
      <c r="BR92" s="57">
        <f>IFERROR(Oferta!BR92/AVERAGE(Ventas!BR90:BR92),"")</f>
        <v>8.4912060301507548</v>
      </c>
      <c r="BS92" s="57">
        <f>IFERROR(Oferta!BS92/AVERAGE(Ventas!BS90:BS92),"")</f>
        <v>6.5694610778443119</v>
      </c>
      <c r="BT92" s="57">
        <f>IFERROR(Oferta!BT92/AVERAGE(Ventas!BT90:BT92),"")</f>
        <v>2.2191780821917808</v>
      </c>
      <c r="BU92" s="57">
        <f>IFERROR(Oferta!BU92/AVERAGE(Ventas!BU90:BU92),"")</f>
        <v>8.9501039501039497</v>
      </c>
      <c r="BV92" s="57">
        <f>IFERROR(Oferta!BV92/AVERAGE(Ventas!BV90:BV92),"")</f>
        <v>12.758921490880255</v>
      </c>
      <c r="BW92" s="57">
        <f>IFERROR(Oferta!BW92/AVERAGE(Ventas!BW90:BW92),"")</f>
        <v>18.527896995708154</v>
      </c>
      <c r="BX92" s="57">
        <f>IFERROR(Oferta!BX92/AVERAGE(Ventas!BX90:BX92),"")</f>
        <v>8.0631768953068601</v>
      </c>
      <c r="BY92" s="57">
        <f>IFERROR(Oferta!BY92/AVERAGE(Ventas!BY90:BY92),"")</f>
        <v>13.65863453815261</v>
      </c>
      <c r="BZ92" s="57">
        <f>IFERROR(Oferta!BZ92/AVERAGE(Ventas!BZ90:BZ92),"")</f>
        <v>12.14501953125</v>
      </c>
      <c r="CA92" s="57" t="str">
        <f>IFERROR(Oferta!CA92/AVERAGE(Ventas!CA90:CA92),"")</f>
        <v/>
      </c>
      <c r="CB92" s="57">
        <f>IFERROR(Oferta!CB92/AVERAGE(Ventas!CB90:CB92),"")</f>
        <v>6.6008230452674894</v>
      </c>
      <c r="CC92" s="57">
        <f>IFERROR(Oferta!CC92/AVERAGE(Ventas!CC90:CC92),"")</f>
        <v>14.056818181818182</v>
      </c>
      <c r="CD92" s="57">
        <f>IFERROR(Oferta!CD92/AVERAGE(Ventas!CD90:CD92),"")</f>
        <v>19.137931034482762</v>
      </c>
      <c r="CE92" s="57">
        <f>IFERROR(Oferta!CE92/AVERAGE(Ventas!CE90:CE92),"")</f>
        <v>6.6008230452674894</v>
      </c>
      <c r="CF92" s="57">
        <f>IFERROR(Oferta!CF92/AVERAGE(Ventas!CF90:CF92),"")</f>
        <v>14.321364452423699</v>
      </c>
      <c r="CG92" s="57">
        <f>IFERROR(Oferta!CG92/AVERAGE(Ventas!CG90:CG92),"")</f>
        <v>9.9447900466562977</v>
      </c>
      <c r="CH92" s="57">
        <f>IFERROR(Oferta!CH92/AVERAGE(Ventas!CH90:CH92),"")</f>
        <v>9.4285714285714288</v>
      </c>
      <c r="CI92" s="57">
        <f>IFERROR(Oferta!CI92/AVERAGE(Ventas!CI90:CI92),"")</f>
        <v>5.2170301142263762</v>
      </c>
      <c r="CJ92" s="57">
        <f>IFERROR(Oferta!CJ92/AVERAGE(Ventas!CJ90:CJ92),"")</f>
        <v>9.2700270027002709</v>
      </c>
      <c r="CK92" s="57">
        <f>IFERROR(Oferta!CK92/AVERAGE(Ventas!CK90:CK92),"")</f>
        <v>9.9746543778801851</v>
      </c>
      <c r="CL92" s="57">
        <f>IFERROR(Oferta!CL92/AVERAGE(Ventas!CL90:CL92),"")</f>
        <v>5.5976070528967252</v>
      </c>
      <c r="CM92" s="57">
        <f>IFERROR(Oferta!CM92/AVERAGE(Ventas!CM90:CM92),"")</f>
        <v>9.4679611650485445</v>
      </c>
      <c r="CN92" s="57">
        <f>IFERROR(Oferta!CN92/AVERAGE(Ventas!CN90:CN92),"")</f>
        <v>6.864223681423427</v>
      </c>
      <c r="CO92" s="57">
        <f>IFERROR(Oferta!CO92/AVERAGE(Ventas!CO90:CO92),"")</f>
        <v>2.5</v>
      </c>
      <c r="CP92" s="57">
        <f>IFERROR(Oferta!CP92/AVERAGE(Ventas!CP90:CP92),"")</f>
        <v>2.51953125</v>
      </c>
      <c r="CQ92" s="57">
        <f>IFERROR(Oferta!CQ92/AVERAGE(Ventas!CQ90:CQ92),"")</f>
        <v>6.5764192139737991</v>
      </c>
      <c r="CR92" s="57">
        <f>IFERROR(Oferta!CR92/AVERAGE(Ventas!CR90:CR92),"")</f>
        <v>12</v>
      </c>
      <c r="CS92" s="57">
        <f>IFERROR(Oferta!CS92/AVERAGE(Ventas!CS90:CS92),"")</f>
        <v>2.518450184501845</v>
      </c>
      <c r="CT92" s="57">
        <f>IFERROR(Oferta!CT92/AVERAGE(Ventas!CT90:CT92),"")</f>
        <v>7.2775665399239537</v>
      </c>
      <c r="CU92" s="57">
        <f>IFERROR(Oferta!CU92/AVERAGE(Ventas!CU90:CU92),"")</f>
        <v>4.0732919254658384</v>
      </c>
      <c r="CV92" s="57" t="str">
        <f>IFERROR(Oferta!CV92/AVERAGE(Ventas!CV90:CV92),"")</f>
        <v/>
      </c>
      <c r="CW92" s="57">
        <f>IFERROR(Oferta!CW92/AVERAGE(Ventas!CW90:CW92),"")</f>
        <v>12</v>
      </c>
      <c r="CX92" s="57">
        <f>IFERROR(Oferta!CX92/AVERAGE(Ventas!CX90:CX92),"")</f>
        <v>23.086956521739129</v>
      </c>
      <c r="CY92" s="57">
        <f>IFERROR(Oferta!CY92/AVERAGE(Ventas!CY90:CY92),"")</f>
        <v>21.7</v>
      </c>
      <c r="CZ92" s="57">
        <f>IFERROR(Oferta!CZ92/AVERAGE(Ventas!CZ90:CZ92),"")</f>
        <v>12</v>
      </c>
      <c r="DA92" s="57">
        <f>IFERROR(Oferta!DA92/AVERAGE(Ventas!DA90:DA92),"")</f>
        <v>22.892523364485982</v>
      </c>
      <c r="DB92" s="57">
        <f>IFERROR(Oferta!DB92/AVERAGE(Ventas!DB90:DB92),"")</f>
        <v>15.984615384615385</v>
      </c>
      <c r="DC92" s="57">
        <f>IFERROR(Oferta!DC92/AVERAGE(Ventas!DC90:DC92),"")</f>
        <v>10.058823529411764</v>
      </c>
      <c r="DD92" s="57">
        <f>IFERROR(Oferta!DD92/AVERAGE(Ventas!DD90:DD92),"")</f>
        <v>10.799999999999999</v>
      </c>
      <c r="DE92" s="57">
        <f>IFERROR(Oferta!DE92/AVERAGE(Ventas!DE90:DE92),"")</f>
        <v>10.590747330960854</v>
      </c>
      <c r="DF92" s="57">
        <f>IFERROR(Oferta!DF92/AVERAGE(Ventas!DF90:DF92),"")</f>
        <v>15.441176470588234</v>
      </c>
      <c r="DG92" s="57">
        <f>IFERROR(Oferta!DG92/AVERAGE(Ventas!DG90:DG92),"")</f>
        <v>10.670103092783505</v>
      </c>
      <c r="DH92" s="57">
        <f>IFERROR(Oferta!DH92/AVERAGE(Ventas!DH90:DH92),"")</f>
        <v>11.535816618911175</v>
      </c>
      <c r="DI92" s="57">
        <f>IFERROR(Oferta!DI92/AVERAGE(Ventas!DI90:DI92),"")</f>
        <v>11.226519337016574</v>
      </c>
      <c r="DJ92" s="57" t="str">
        <f>IFERROR(Oferta!DJ92/AVERAGE(Ventas!DJ90:DJ92),"")</f>
        <v/>
      </c>
      <c r="DK92" s="57">
        <f>IFERROR(Oferta!DK92/AVERAGE(Ventas!DK90:DK92),"")</f>
        <v>3.1827411167512687</v>
      </c>
      <c r="DL92" s="57">
        <f>IFERROR(Oferta!DL92/AVERAGE(Ventas!DL90:DL92),"")</f>
        <v>10.16614420062696</v>
      </c>
      <c r="DM92" s="57">
        <f>IFERROR(Oferta!DM92/AVERAGE(Ventas!DM90:DM92),"")</f>
        <v>18.15566037735849</v>
      </c>
      <c r="DN92" s="57">
        <f>IFERROR(Oferta!DN92/AVERAGE(Ventas!DN90:DN92),"")</f>
        <v>3.1827411167512687</v>
      </c>
      <c r="DO92" s="57">
        <f>IFERROR(Oferta!DO92/AVERAGE(Ventas!DO90:DO92),"")</f>
        <v>13.35593220338983</v>
      </c>
      <c r="DP92" s="57">
        <f>IFERROR(Oferta!DP92/AVERAGE(Ventas!DP90:DP92),"")</f>
        <v>9.0227027027027038</v>
      </c>
      <c r="DQ92" s="57">
        <f>IFERROR(Oferta!DQ92/AVERAGE(Ventas!DQ90:DQ92),"")</f>
        <v>2.6666666666666665</v>
      </c>
      <c r="DR92" s="57">
        <f>IFERROR(Oferta!DR92/AVERAGE(Ventas!DR90:DR92),"")</f>
        <v>10.870923913043478</v>
      </c>
      <c r="DS92" s="57">
        <f>IFERROR(Oferta!DS92/AVERAGE(Ventas!DS90:DS92),"")</f>
        <v>12.541899441340782</v>
      </c>
      <c r="DT92" s="57">
        <f>IFERROR(Oferta!DT92/AVERAGE(Ventas!DT90:DT92),"")</f>
        <v>11.975609756097562</v>
      </c>
      <c r="DU92" s="57">
        <f>IFERROR(Oferta!DU92/AVERAGE(Ventas!DU90:DU92),"")</f>
        <v>10.771812080536913</v>
      </c>
      <c r="DV92" s="57">
        <f>IFERROR(Oferta!DV92/AVERAGE(Ventas!DV90:DV92),"")</f>
        <v>12.436363636363636</v>
      </c>
      <c r="DW92" s="57">
        <f>IFERROR(Oferta!DW92/AVERAGE(Ventas!DW90:DW92),"")</f>
        <v>11.55373665480427</v>
      </c>
      <c r="DX92" s="57" t="str">
        <f>IFERROR(Oferta!DX92/AVERAGE(Ventas!DX90:DX92),"")</f>
        <v/>
      </c>
      <c r="DY92" s="57">
        <f>IFERROR(Oferta!DY92/AVERAGE(Ventas!DY90:DY92),"")</f>
        <v>12.477272727272728</v>
      </c>
      <c r="DZ92" s="57">
        <f>IFERROR(Oferta!DZ92/AVERAGE(Ventas!DZ90:DZ92),"")</f>
        <v>13.602739726027398</v>
      </c>
      <c r="EA92" s="57">
        <f>IFERROR(Oferta!EA92/AVERAGE(Ventas!EA90:EA92),"")</f>
        <v>67.5</v>
      </c>
      <c r="EB92" s="57">
        <f>IFERROR(Oferta!EB92/AVERAGE(Ventas!EB90:EB92),"")</f>
        <v>12.477272727272728</v>
      </c>
      <c r="EC92" s="57">
        <f>IFERROR(Oferta!EC92/AVERAGE(Ventas!EC90:EC92),"")</f>
        <v>14.331081081081081</v>
      </c>
      <c r="ED92" s="57">
        <f>IFERROR(Oferta!ED92/AVERAGE(Ventas!ED90:ED92),"")</f>
        <v>13.639830508474576</v>
      </c>
      <c r="EE92" s="57">
        <f>IFERROR(Oferta!EE92/AVERAGE(Ventas!EE90:EE92),"")</f>
        <v>2.5867834394904459</v>
      </c>
      <c r="EF92" s="57">
        <f>IFERROR(Oferta!EF92/AVERAGE(Ventas!EF90:EF92),"")</f>
        <v>4.8408784434598342</v>
      </c>
      <c r="EG92" s="57">
        <f>IFERROR(Oferta!EG92/AVERAGE(Ventas!EG90:EG92),"")</f>
        <v>11.16613066250115</v>
      </c>
      <c r="EH92" s="57">
        <f>IFERROR(Oferta!EH92/AVERAGE(Ventas!EH90:EH92),"")</f>
        <v>13.746817538896746</v>
      </c>
      <c r="EI92" s="57">
        <f>IFERROR(Oferta!EI92/AVERAGE(Ventas!EI90:EI92),"")</f>
        <v>4.4017372421281218</v>
      </c>
      <c r="EJ92" s="57">
        <f>IFERROR(Oferta!EJ92/AVERAGE(Ventas!EJ90:EJ92),"")</f>
        <v>11.8899173553719</v>
      </c>
      <c r="EK92" s="57">
        <f>IFERROR(Oferta!EK92/AVERAGE(Ventas!EK90:EK92),"")</f>
        <v>7.6878372889224167</v>
      </c>
      <c r="EL92" s="57">
        <f>IFERROR(Oferta!EL92/AVERAGE(Ventas!EL90:EL92),"")</f>
        <v>3.0362264150943394</v>
      </c>
      <c r="EM92" s="57">
        <f>IFERROR(Oferta!EM92/AVERAGE(Ventas!EM90:EM92),"")</f>
        <v>5.3039660471242502</v>
      </c>
      <c r="EN92" s="57">
        <f>IFERROR(Oferta!EN92/AVERAGE(Ventas!EN90:EN92),"")</f>
        <v>11.4912904372556</v>
      </c>
      <c r="EO92" s="57">
        <f>IFERROR(Oferta!EO92/AVERAGE(Ventas!EO90:EO92),"")</f>
        <v>13.366038508807867</v>
      </c>
      <c r="EP92" s="57">
        <f>IFERROR(Oferta!EP92/AVERAGE(Ventas!EP90:EP92),"")</f>
        <v>4.9356459916646234</v>
      </c>
      <c r="EQ92" s="57">
        <f>IFERROR(Oferta!EQ92/AVERAGE(Ventas!EQ90:EQ92),"")</f>
        <v>11.974349501240301</v>
      </c>
      <c r="ER92" s="57">
        <f>IFERROR(Oferta!ER92/AVERAGE(Ventas!ER90:ER92),"")</f>
        <v>8.0070242509384855</v>
      </c>
      <c r="ES92" s="57">
        <f>IFERROR(Oferta!ES92/AVERAGE(Ventas!ES90:ES92),"")</f>
        <v>3.0904150197628462</v>
      </c>
      <c r="ET92" s="57">
        <f>IFERROR(Oferta!ET92/AVERAGE(Ventas!ET90:ET92),"")</f>
        <v>5.5333009880028232</v>
      </c>
      <c r="EU92" s="57">
        <f>IFERROR(Oferta!EU92/AVERAGE(Ventas!EU90:EU92),"")</f>
        <v>11.548703170028819</v>
      </c>
      <c r="EV92" s="57">
        <f>IFERROR(Oferta!EV92/AVERAGE(Ventas!EV90:EV92),"")</f>
        <v>13.588334268087493</v>
      </c>
      <c r="EW92" s="57">
        <f>IFERROR(Oferta!EW92/AVERAGE(Ventas!EW90:EW92),"")</f>
        <v>5.1632110778443119</v>
      </c>
      <c r="EX92" s="57">
        <f>IFERROR(Oferta!EX92/AVERAGE(Ventas!EX90:EX92),"")</f>
        <v>12.069118488838008</v>
      </c>
      <c r="EY92" s="57">
        <f>IFERROR(Oferta!EY92/AVERAGE(Ventas!EY90:EY92),"")</f>
        <v>8.1993540810334711</v>
      </c>
      <c r="EZ92" s="57">
        <f>IFERROR(Oferta!EZ92/AVERAGE(Ventas!EZ90:EZ92),"")</f>
        <v>3.0904150197628462</v>
      </c>
      <c r="FA92" s="57">
        <f>IFERROR(Oferta!FA92/AVERAGE(Ventas!FA90:FA92),"")</f>
        <v>5.5601493848857642</v>
      </c>
      <c r="FB92" s="57">
        <f>IFERROR(Oferta!FB92/AVERAGE(Ventas!FB90:FB92),"")</f>
        <v>11.567730473954697</v>
      </c>
      <c r="FC92" s="57">
        <f>IFERROR(Oferta!FC92/AVERAGE(Ventas!FC90:FC92),"")</f>
        <v>13.608484395440104</v>
      </c>
      <c r="FD92" s="57">
        <f>IFERROR(Oferta!FD92/AVERAGE(Ventas!FD90:FD92),"")</f>
        <v>5.1872202327663386</v>
      </c>
      <c r="FE92" s="57">
        <f>IFERROR(Oferta!FE92/AVERAGE(Ventas!FE90:FE92),"")</f>
        <v>12.084975369458128</v>
      </c>
      <c r="FF92" s="57">
        <f>IFERROR(Oferta!FF92/AVERAGE(Ventas!FF90:FF92),"")</f>
        <v>8.2261477462437398</v>
      </c>
    </row>
    <row r="93" spans="1:162" x14ac:dyDescent="0.2">
      <c r="A93" s="45">
        <v>42795</v>
      </c>
      <c r="B93" s="57">
        <f>IFERROR(Oferta!B93/AVERAGE(Ventas!B91:B93),"")</f>
        <v>1.4967462039045554</v>
      </c>
      <c r="C93" s="57">
        <f>IFERROR(Oferta!C93/AVERAGE(Ventas!C91:C93),"")</f>
        <v>4.9650924024640659</v>
      </c>
      <c r="D93" s="57">
        <f>IFERROR(Oferta!D93/AVERAGE(Ventas!D91:D93),"")</f>
        <v>10.028741328047573</v>
      </c>
      <c r="E93" s="57">
        <f>IFERROR(Oferta!E93/AVERAGE(Ventas!E91:E93),"")</f>
        <v>13.734870317002882</v>
      </c>
      <c r="F93" s="57">
        <f>IFERROR(Oferta!F93/AVERAGE(Ventas!F91:F93),"")</f>
        <v>4.4924623115577891</v>
      </c>
      <c r="G93" s="57">
        <f>IFERROR(Oferta!G93/AVERAGE(Ventas!G91:G93),"")</f>
        <v>10.788654717352768</v>
      </c>
      <c r="H93" s="57">
        <f>IFERROR(Oferta!H93/AVERAGE(Ventas!H91:H93),"")</f>
        <v>8.2709219858156029</v>
      </c>
      <c r="I93" s="57">
        <f>IFERROR(Oferta!I93/AVERAGE(Ventas!I91:I93),"")</f>
        <v>3.5048975957257347</v>
      </c>
      <c r="J93" s="57">
        <f>IFERROR(Oferta!J93/AVERAGE(Ventas!J91:J93),"")</f>
        <v>5.1617852161785214</v>
      </c>
      <c r="K93" s="57">
        <f>IFERROR(Oferta!K93/AVERAGE(Ventas!K91:K93),"")</f>
        <v>11.51685393258427</v>
      </c>
      <c r="L93" s="57">
        <f>IFERROR(Oferta!L93/AVERAGE(Ventas!L91:L93),"")</f>
        <v>22.110169491525422</v>
      </c>
      <c r="M93" s="57">
        <f>IFERROR(Oferta!M93/AVERAGE(Ventas!M91:M93),"")</f>
        <v>4.5934636530238242</v>
      </c>
      <c r="N93" s="57">
        <f>IFERROR(Oferta!N93/AVERAGE(Ventas!N91:N93),"")</f>
        <v>14.763636363636364</v>
      </c>
      <c r="O93" s="57">
        <f>IFERROR(Oferta!O93/AVERAGE(Ventas!O91:O93),"")</f>
        <v>7.2456536464213146</v>
      </c>
      <c r="P93" s="57">
        <f>IFERROR(Oferta!P93/AVERAGE(Ventas!P91:P93),"")</f>
        <v>2.3735108619481426</v>
      </c>
      <c r="Q93" s="57">
        <f>IFERROR(Oferta!Q93/AVERAGE(Ventas!Q91:Q93),"")</f>
        <v>4.4630807522123899</v>
      </c>
      <c r="R93" s="57">
        <f>IFERROR(Oferta!R93/AVERAGE(Ventas!R91:R93),"")</f>
        <v>10.702771855010662</v>
      </c>
      <c r="S93" s="57">
        <f>IFERROR(Oferta!S93/AVERAGE(Ventas!S91:S93),"")</f>
        <v>13.327469553450609</v>
      </c>
      <c r="T93" s="57">
        <f>IFERROR(Oferta!T93/AVERAGE(Ventas!T91:T93),"")</f>
        <v>4.1187204065134537</v>
      </c>
      <c r="U93" s="57">
        <f>IFERROR(Oferta!U93/AVERAGE(Ventas!U91:U93),"")</f>
        <v>11.545243955407557</v>
      </c>
      <c r="V93" s="57">
        <f>IFERROR(Oferta!V93/AVERAGE(Ventas!V91:V93),"")</f>
        <v>7.4140434279840672</v>
      </c>
      <c r="W93" s="57">
        <f>IFERROR(Oferta!W93/AVERAGE(Ventas!W91:W93),"")</f>
        <v>9.5</v>
      </c>
      <c r="X93" s="57">
        <f>IFERROR(Oferta!X93/AVERAGE(Ventas!X91:X93),"")</f>
        <v>4.8287197231833909</v>
      </c>
      <c r="Y93" s="57">
        <f>IFERROR(Oferta!Y93/AVERAGE(Ventas!Y91:Y93),"")</f>
        <v>26.285266457680251</v>
      </c>
      <c r="Z93" s="57">
        <f>IFERROR(Oferta!Z93/AVERAGE(Ventas!Z91:Z93),"")</f>
        <v>7.9878787878787882</v>
      </c>
      <c r="AA93" s="57">
        <f>IFERROR(Oferta!AA93/AVERAGE(Ventas!AA91:AA93),"")</f>
        <v>4.8608247422680408</v>
      </c>
      <c r="AB93" s="57">
        <f>IFERROR(Oferta!AB93/AVERAGE(Ventas!AB91:AB93),"")</f>
        <v>15.15847665847666</v>
      </c>
      <c r="AC93" s="57">
        <f>IFERROR(Oferta!AC93/AVERAGE(Ventas!AC91:AC93),"")</f>
        <v>8.1351562499999996</v>
      </c>
      <c r="AD93" s="57" t="str">
        <f>IFERROR(Oferta!AD93/AVERAGE(Ventas!AD91:AD93),"")</f>
        <v/>
      </c>
      <c r="AE93" s="57">
        <f>IFERROR(Oferta!AE93/AVERAGE(Ventas!AE91:AE93),"")</f>
        <v>9.8684210526315788</v>
      </c>
      <c r="AF93" s="57">
        <f>IFERROR(Oferta!AF93/AVERAGE(Ventas!AF91:AF93),"")</f>
        <v>17.719780219780219</v>
      </c>
      <c r="AG93" s="57">
        <f>IFERROR(Oferta!AG93/AVERAGE(Ventas!AG91:AG93),"")</f>
        <v>19.714285714285712</v>
      </c>
      <c r="AH93" s="57">
        <f>IFERROR(Oferta!AH93/AVERAGE(Ventas!AH91:AH93),"")</f>
        <v>9.8684210526315788</v>
      </c>
      <c r="AI93" s="57">
        <f>IFERROR(Oferta!AI93/AVERAGE(Ventas!AI91:AI93),"")</f>
        <v>17.862244897959187</v>
      </c>
      <c r="AJ93" s="57">
        <f>IFERROR(Oferta!AJ93/AVERAGE(Ventas!AJ91:AJ93),"")</f>
        <v>13.25974025974026</v>
      </c>
      <c r="AK93" s="57">
        <f>IFERROR(Oferta!AK93/AVERAGE(Ventas!AK91:AK93),"")</f>
        <v>7.5</v>
      </c>
      <c r="AL93" s="57">
        <f>IFERROR(Oferta!AL93/AVERAGE(Ventas!AL91:AL93),"")</f>
        <v>5.0244498777506106</v>
      </c>
      <c r="AM93" s="57">
        <f>IFERROR(Oferta!AM93/AVERAGE(Ventas!AM91:AM93),"")</f>
        <v>7.1290909090909089</v>
      </c>
      <c r="AN93" s="57">
        <f>IFERROR(Oferta!AN93/AVERAGE(Ventas!AN91:AN93),"")</f>
        <v>11.63013698630137</v>
      </c>
      <c r="AO93" s="57">
        <f>IFERROR(Oferta!AO93/AVERAGE(Ventas!AO91:AO93),"")</f>
        <v>5.0364963503649633</v>
      </c>
      <c r="AP93" s="57">
        <f>IFERROR(Oferta!AP93/AVERAGE(Ventas!AP91:AP93),"")</f>
        <v>7.6565008025682184</v>
      </c>
      <c r="AQ93" s="57">
        <f>IFERROR(Oferta!AQ93/AVERAGE(Ventas!AQ91:AQ93),"")</f>
        <v>6.6150870406189552</v>
      </c>
      <c r="AR93" s="57">
        <f>IFERROR(Oferta!AR93/AVERAGE(Ventas!AR91:AR93),"")</f>
        <v>58.764705882352935</v>
      </c>
      <c r="AS93" s="57">
        <f>IFERROR(Oferta!AS93/AVERAGE(Ventas!AS91:AS93),"")</f>
        <v>16.396039603960396</v>
      </c>
      <c r="AT93" s="57">
        <f>IFERROR(Oferta!AT93/AVERAGE(Ventas!AT91:AT93),"")</f>
        <v>18.742574257425744</v>
      </c>
      <c r="AU93" s="57">
        <f>IFERROR(Oferta!AU93/AVERAGE(Ventas!AU91:AU93),"")</f>
        <v>16.5</v>
      </c>
      <c r="AV93" s="57">
        <f>IFERROR(Oferta!AV93/AVERAGE(Ventas!AV91:AV93),"")</f>
        <v>19.684931506849313</v>
      </c>
      <c r="AW93" s="57">
        <f>IFERROR(Oferta!AW93/AVERAGE(Ventas!AW91:AW93),"")</f>
        <v>18.504424778761063</v>
      </c>
      <c r="AX93" s="57">
        <f>IFERROR(Oferta!AX93/AVERAGE(Ventas!AX91:AX93),"")</f>
        <v>19.085393258426965</v>
      </c>
      <c r="AY93" s="57">
        <f>IFERROR(Oferta!AY93/AVERAGE(Ventas!AY91:AY93),"")</f>
        <v>2.8</v>
      </c>
      <c r="AZ93" s="57">
        <f>IFERROR(Oferta!AZ93/AVERAGE(Ventas!AZ91:AZ93),"")</f>
        <v>15.255131964809383</v>
      </c>
      <c r="BA93" s="57">
        <f>IFERROR(Oferta!BA93/AVERAGE(Ventas!BA91:BA93),"")</f>
        <v>8.9021739130434785</v>
      </c>
      <c r="BB93" s="57">
        <f>IFERROR(Oferta!BB93/AVERAGE(Ventas!BB91:BB93),"")</f>
        <v>15.857142857142858</v>
      </c>
      <c r="BC93" s="57">
        <f>IFERROR(Oferta!BC93/AVERAGE(Ventas!BC91:BC93),"")</f>
        <v>13.391521197007481</v>
      </c>
      <c r="BD93" s="57">
        <f>IFERROR(Oferta!BD93/AVERAGE(Ventas!BD91:BD93),"")</f>
        <v>9.3939393939393945</v>
      </c>
      <c r="BE93" s="57">
        <f>IFERROR(Oferta!BE93/AVERAGE(Ventas!BE91:BE93),"")</f>
        <v>11.69054441260745</v>
      </c>
      <c r="BF93" s="57">
        <f>IFERROR(Oferta!BF93/AVERAGE(Ventas!BF91:BF93),"")</f>
        <v>42.272727272727273</v>
      </c>
      <c r="BG93" s="57">
        <f>IFERROR(Oferta!BG93/AVERAGE(Ventas!BG91:BG93),"")</f>
        <v>5.8444924406047516</v>
      </c>
      <c r="BH93" s="57">
        <f>IFERROR(Oferta!BH93/AVERAGE(Ventas!BH91:BH93),"")</f>
        <v>21.518518518518519</v>
      </c>
      <c r="BI93" s="57">
        <f>IFERROR(Oferta!BI93/AVERAGE(Ventas!BI91:BI93),"")</f>
        <v>22.2</v>
      </c>
      <c r="BJ93" s="57">
        <f>IFERROR(Oferta!BJ93/AVERAGE(Ventas!BJ91:BJ93),"")</f>
        <v>7.4969072164948454</v>
      </c>
      <c r="BK93" s="57">
        <f>IFERROR(Oferta!BK93/AVERAGE(Ventas!BK91:BK93),"")</f>
        <v>21.532258064516128</v>
      </c>
      <c r="BL93" s="57">
        <f>IFERROR(Oferta!BL93/AVERAGE(Ventas!BL91:BL93),"")</f>
        <v>12.245566166439291</v>
      </c>
      <c r="BM93" s="57" t="str">
        <f>IFERROR(Oferta!BM93/AVERAGE(Ventas!BM91:BM93),"")</f>
        <v/>
      </c>
      <c r="BN93" s="57">
        <f>IFERROR(Oferta!BN93/AVERAGE(Ventas!BN91:BN93),"")</f>
        <v>4.6549520766773167</v>
      </c>
      <c r="BO93" s="57">
        <f>IFERROR(Oferta!BO93/AVERAGE(Ventas!BO91:BO93),"")</f>
        <v>9.050518134715027</v>
      </c>
      <c r="BP93" s="57">
        <f>IFERROR(Oferta!BP93/AVERAGE(Ventas!BP91:BP93),"")</f>
        <v>13.35</v>
      </c>
      <c r="BQ93" s="57">
        <f>IFERROR(Oferta!BQ93/AVERAGE(Ventas!BQ91:BQ93),"")</f>
        <v>4.6549520766773167</v>
      </c>
      <c r="BR93" s="57">
        <f>IFERROR(Oferta!BR93/AVERAGE(Ventas!BR91:BR93),"")</f>
        <v>9.2623152709359591</v>
      </c>
      <c r="BS93" s="57">
        <f>IFERROR(Oferta!BS93/AVERAGE(Ventas!BS91:BS93),"")</f>
        <v>6.7915476870359797</v>
      </c>
      <c r="BT93" s="57">
        <f>IFERROR(Oferta!BT93/AVERAGE(Ventas!BT91:BT93),"")</f>
        <v>1.0609756097560976</v>
      </c>
      <c r="BU93" s="57">
        <f>IFERROR(Oferta!BU93/AVERAGE(Ventas!BU91:BU93),"")</f>
        <v>11.045751633986928</v>
      </c>
      <c r="BV93" s="57">
        <f>IFERROR(Oferta!BV93/AVERAGE(Ventas!BV91:BV93),"")</f>
        <v>14.1353711790393</v>
      </c>
      <c r="BW93" s="57">
        <f>IFERROR(Oferta!BW93/AVERAGE(Ventas!BW91:BW93),"")</f>
        <v>22.803191489361701</v>
      </c>
      <c r="BX93" s="57">
        <f>IFERROR(Oferta!BX93/AVERAGE(Ventas!BX91:BX93),"")</f>
        <v>9.5323475046210717</v>
      </c>
      <c r="BY93" s="57">
        <f>IFERROR(Oferta!BY93/AVERAGE(Ventas!BY91:BY93),"")</f>
        <v>15.357839459864968</v>
      </c>
      <c r="BZ93" s="57">
        <f>IFERROR(Oferta!BZ93/AVERAGE(Ventas!BZ91:BZ93),"")</f>
        <v>13.676093916755605</v>
      </c>
      <c r="CA93" s="57" t="str">
        <f>IFERROR(Oferta!CA93/AVERAGE(Ventas!CA91:CA93),"")</f>
        <v/>
      </c>
      <c r="CB93" s="57">
        <f>IFERROR(Oferta!CB93/AVERAGE(Ventas!CB91:CB93),"")</f>
        <v>6.8440000000000003</v>
      </c>
      <c r="CC93" s="57">
        <f>IFERROR(Oferta!CC93/AVERAGE(Ventas!CC91:CC93),"")</f>
        <v>15.769857433808555</v>
      </c>
      <c r="CD93" s="57">
        <f>IFERROR(Oferta!CD93/AVERAGE(Ventas!CD91:CD93),"")</f>
        <v>27.285714285714285</v>
      </c>
      <c r="CE93" s="57">
        <f>IFERROR(Oferta!CE93/AVERAGE(Ventas!CE91:CE93),"")</f>
        <v>6.8440000000000003</v>
      </c>
      <c r="CF93" s="57">
        <f>IFERROR(Oferta!CF93/AVERAGE(Ventas!CF91:CF93),"")</f>
        <v>16.2421875</v>
      </c>
      <c r="CG93" s="57">
        <f>IFERROR(Oferta!CG93/AVERAGE(Ventas!CG91:CG93),"")</f>
        <v>10.656893819334389</v>
      </c>
      <c r="CH93" s="57">
        <f>IFERROR(Oferta!CH93/AVERAGE(Ventas!CH91:CH93),"")</f>
        <v>8.1086261980830674</v>
      </c>
      <c r="CI93" s="57">
        <f>IFERROR(Oferta!CI93/AVERAGE(Ventas!CI91:CI93),"")</f>
        <v>6.9205882352941179</v>
      </c>
      <c r="CJ93" s="57">
        <f>IFERROR(Oferta!CJ93/AVERAGE(Ventas!CJ91:CJ93),"")</f>
        <v>10.267676767676768</v>
      </c>
      <c r="CK93" s="57">
        <f>IFERROR(Oferta!CK93/AVERAGE(Ventas!CK91:CK93),"")</f>
        <v>11.929503916449086</v>
      </c>
      <c r="CL93" s="57">
        <f>IFERROR(Oferta!CL93/AVERAGE(Ventas!CL91:CL93),"")</f>
        <v>7.0308330862733479</v>
      </c>
      <c r="CM93" s="57">
        <f>IFERROR(Oferta!CM93/AVERAGE(Ventas!CM91:CM93),"")</f>
        <v>10.672819859961809</v>
      </c>
      <c r="CN93" s="57">
        <f>IFERROR(Oferta!CN93/AVERAGE(Ventas!CN91:CN93),"")</f>
        <v>8.1881067961165055</v>
      </c>
      <c r="CO93" s="57">
        <f>IFERROR(Oferta!CO93/AVERAGE(Ventas!CO91:CO93),"")</f>
        <v>15</v>
      </c>
      <c r="CP93" s="57">
        <f>IFERROR(Oferta!CP93/AVERAGE(Ventas!CP91:CP93),"")</f>
        <v>2.935483870967742</v>
      </c>
      <c r="CQ93" s="57">
        <f>IFERROR(Oferta!CQ93/AVERAGE(Ventas!CQ91:CQ93),"")</f>
        <v>6.0972222222222223</v>
      </c>
      <c r="CR93" s="57">
        <f>IFERROR(Oferta!CR93/AVERAGE(Ventas!CR91:CR93),"")</f>
        <v>7.1489361702127665</v>
      </c>
      <c r="CS93" s="57">
        <f>IFERROR(Oferta!CS93/AVERAGE(Ventas!CS91:CS93),"")</f>
        <v>3.0638297872340425</v>
      </c>
      <c r="CT93" s="57">
        <f>IFERROR(Oferta!CT93/AVERAGE(Ventas!CT91:CT93),"")</f>
        <v>6.2851711026615966</v>
      </c>
      <c r="CU93" s="57">
        <f>IFERROR(Oferta!CU93/AVERAGE(Ventas!CU91:CU93),"")</f>
        <v>4.2196452933151427</v>
      </c>
      <c r="CV93" s="57" t="str">
        <f>IFERROR(Oferta!CV93/AVERAGE(Ventas!CV91:CV93),"")</f>
        <v/>
      </c>
      <c r="CW93" s="57">
        <f>IFERROR(Oferta!CW93/AVERAGE(Ventas!CW91:CW93),"")</f>
        <v>13.587155963302752</v>
      </c>
      <c r="CX93" s="57">
        <f>IFERROR(Oferta!CX93/AVERAGE(Ventas!CX91:CX93),"")</f>
        <v>20.433962264150942</v>
      </c>
      <c r="CY93" s="57">
        <f>IFERROR(Oferta!CY93/AVERAGE(Ventas!CY91:CY93),"")</f>
        <v>25.384615384615387</v>
      </c>
      <c r="CZ93" s="57">
        <f>IFERROR(Oferta!CZ93/AVERAGE(Ventas!CZ91:CZ93),"")</f>
        <v>13.587155963302752</v>
      </c>
      <c r="DA93" s="57">
        <f>IFERROR(Oferta!DA93/AVERAGE(Ventas!DA91:DA93),"")</f>
        <v>20.974789915966387</v>
      </c>
      <c r="DB93" s="57">
        <f>IFERROR(Oferta!DB93/AVERAGE(Ventas!DB91:DB93),"")</f>
        <v>16.699115044247787</v>
      </c>
      <c r="DC93" s="57">
        <f>IFERROR(Oferta!DC93/AVERAGE(Ventas!DC91:DC93),"")</f>
        <v>10.7</v>
      </c>
      <c r="DD93" s="57">
        <f>IFERROR(Oferta!DD93/AVERAGE(Ventas!DD91:DD93),"")</f>
        <v>6.4763948497854074</v>
      </c>
      <c r="DE93" s="57">
        <f>IFERROR(Oferta!DE93/AVERAGE(Ventas!DE91:DE93),"")</f>
        <v>9.2686567164179099</v>
      </c>
      <c r="DF93" s="57">
        <f>IFERROR(Oferta!DF93/AVERAGE(Ventas!DF91:DF93),"")</f>
        <v>10.786516853932584</v>
      </c>
      <c r="DG93" s="57">
        <f>IFERROR(Oferta!DG93/AVERAGE(Ventas!DG91:DG93),"")</f>
        <v>6.9581749049429655</v>
      </c>
      <c r="DH93" s="57">
        <f>IFERROR(Oferta!DH93/AVERAGE(Ventas!DH91:DH93),"")</f>
        <v>9.5872641509433958</v>
      </c>
      <c r="DI93" s="57">
        <f>IFERROR(Oferta!DI93/AVERAGE(Ventas!DI91:DI93),"")</f>
        <v>8.5807860262008742</v>
      </c>
      <c r="DJ93" s="57" t="str">
        <f>IFERROR(Oferta!DJ93/AVERAGE(Ventas!DJ91:DJ93),"")</f>
        <v/>
      </c>
      <c r="DK93" s="57">
        <f>IFERROR(Oferta!DK93/AVERAGE(Ventas!DK91:DK93),"")</f>
        <v>3.2320916905444128</v>
      </c>
      <c r="DL93" s="57">
        <f>IFERROR(Oferta!DL93/AVERAGE(Ventas!DL91:DL93),"")</f>
        <v>10.972881355932204</v>
      </c>
      <c r="DM93" s="57">
        <f>IFERROR(Oferta!DM93/AVERAGE(Ventas!DM91:DM93),"")</f>
        <v>20.695187165775401</v>
      </c>
      <c r="DN93" s="57">
        <f>IFERROR(Oferta!DN93/AVERAGE(Ventas!DN91:DN93),"")</f>
        <v>3.2320916905444128</v>
      </c>
      <c r="DO93" s="57">
        <f>IFERROR(Oferta!DO93/AVERAGE(Ventas!DO91:DO93),"")</f>
        <v>14.7448132780083</v>
      </c>
      <c r="DP93" s="57">
        <f>IFERROR(Oferta!DP93/AVERAGE(Ventas!DP91:DP93),"")</f>
        <v>9.9097472924187731</v>
      </c>
      <c r="DQ93" s="57">
        <f>IFERROR(Oferta!DQ93/AVERAGE(Ventas!DQ91:DQ93),"")</f>
        <v>1.6666666666666667</v>
      </c>
      <c r="DR93" s="57">
        <f>IFERROR(Oferta!DR93/AVERAGE(Ventas!DR91:DR93),"")</f>
        <v>10.279891304347826</v>
      </c>
      <c r="DS93" s="57">
        <f>IFERROR(Oferta!DS93/AVERAGE(Ventas!DS91:DS93),"")</f>
        <v>11.580223880597016</v>
      </c>
      <c r="DT93" s="57">
        <f>IFERROR(Oferta!DT93/AVERAGE(Ventas!DT91:DT93),"")</f>
        <v>13.794642857142856</v>
      </c>
      <c r="DU93" s="57">
        <f>IFERROR(Oferta!DU93/AVERAGE(Ventas!DU91:DU93),"")</f>
        <v>10.175838926174496</v>
      </c>
      <c r="DV93" s="57">
        <f>IFERROR(Oferta!DV93/AVERAGE(Ventas!DV91:DV93),"")</f>
        <v>11.962962962962964</v>
      </c>
      <c r="DW93" s="57">
        <f>IFERROR(Oferta!DW93/AVERAGE(Ventas!DW91:DW93),"")</f>
        <v>11.007178750897344</v>
      </c>
      <c r="DX93" s="57" t="str">
        <f>IFERROR(Oferta!DX93/AVERAGE(Ventas!DX91:DX93),"")</f>
        <v/>
      </c>
      <c r="DY93" s="57">
        <f>IFERROR(Oferta!DY93/AVERAGE(Ventas!DY91:DY93),"")</f>
        <v>14.288659793814432</v>
      </c>
      <c r="DZ93" s="57">
        <f>IFERROR(Oferta!DZ93/AVERAGE(Ventas!DZ91:DZ93),"")</f>
        <v>14.427480916030536</v>
      </c>
      <c r="EA93" s="57">
        <f>IFERROR(Oferta!EA93/AVERAGE(Ventas!EA91:EA93),"")</f>
        <v>67.5</v>
      </c>
      <c r="EB93" s="57">
        <f>IFERROR(Oferta!EB93/AVERAGE(Ventas!EB91:EB93),"")</f>
        <v>14.288659793814432</v>
      </c>
      <c r="EC93" s="57">
        <f>IFERROR(Oferta!EC93/AVERAGE(Ventas!EC91:EC93),"")</f>
        <v>15.225563909774435</v>
      </c>
      <c r="ED93" s="57">
        <f>IFERROR(Oferta!ED93/AVERAGE(Ventas!ED91:ED93),"")</f>
        <v>14.669724770642201</v>
      </c>
      <c r="EE93" s="57">
        <f>IFERROR(Oferta!EE93/AVERAGE(Ventas!EE91:EE93),"")</f>
        <v>3.123311802701116</v>
      </c>
      <c r="EF93" s="57">
        <f>IFERROR(Oferta!EF93/AVERAGE(Ventas!EF91:EF93),"")</f>
        <v>5.3169236602628915</v>
      </c>
      <c r="EG93" s="57">
        <f>IFERROR(Oferta!EG93/AVERAGE(Ventas!EG91:EG93),"")</f>
        <v>10.81618887015177</v>
      </c>
      <c r="EH93" s="57">
        <f>IFERROR(Oferta!EH93/AVERAGE(Ventas!EH91:EH93),"")</f>
        <v>14.469997609371266</v>
      </c>
      <c r="EI93" s="57">
        <f>IFERROR(Oferta!EI93/AVERAGE(Ventas!EI91:EI93),"")</f>
        <v>4.9283931357254289</v>
      </c>
      <c r="EJ93" s="57">
        <f>IFERROR(Oferta!EJ93/AVERAGE(Ventas!EJ91:EJ93),"")</f>
        <v>11.768871158760829</v>
      </c>
      <c r="EK93" s="57">
        <f>IFERROR(Oferta!EK93/AVERAGE(Ventas!EK91:EK93),"")</f>
        <v>8.0396053638760527</v>
      </c>
      <c r="EL93" s="57">
        <f>IFERROR(Oferta!EL93/AVERAGE(Ventas!EL91:EL93),"")</f>
        <v>3.6555839727195227</v>
      </c>
      <c r="EM93" s="57">
        <f>IFERROR(Oferta!EM93/AVERAGE(Ventas!EM91:EM93),"")</f>
        <v>5.6341743119266052</v>
      </c>
      <c r="EN93" s="57">
        <f>IFERROR(Oferta!EN93/AVERAGE(Ventas!EN91:EN93),"")</f>
        <v>11.414098690835852</v>
      </c>
      <c r="EO93" s="57">
        <f>IFERROR(Oferta!EO93/AVERAGE(Ventas!EO91:EO93),"")</f>
        <v>13.854388843314192</v>
      </c>
      <c r="EP93" s="57">
        <f>IFERROR(Oferta!EP93/AVERAGE(Ventas!EP91:EP93),"")</f>
        <v>5.3493680206160263</v>
      </c>
      <c r="EQ93" s="57">
        <f>IFERROR(Oferta!EQ93/AVERAGE(Ventas!EQ91:EQ93),"")</f>
        <v>12.015932426280918</v>
      </c>
      <c r="ER93" s="57">
        <f>IFERROR(Oferta!ER93/AVERAGE(Ventas!ER91:ER93),"")</f>
        <v>8.3301596634854587</v>
      </c>
      <c r="ES93" s="57">
        <f>IFERROR(Oferta!ES93/AVERAGE(Ventas!ES91:ES93),"")</f>
        <v>3.7257928711759751</v>
      </c>
      <c r="ET93" s="57">
        <f>IFERROR(Oferta!ET93/AVERAGE(Ventas!ET91:ET93),"")</f>
        <v>5.8131348207309665</v>
      </c>
      <c r="EU93" s="57">
        <f>IFERROR(Oferta!EU93/AVERAGE(Ventas!EU91:EU93),"")</f>
        <v>11.414336830614349</v>
      </c>
      <c r="EV93" s="57">
        <f>IFERROR(Oferta!EV93/AVERAGE(Ventas!EV91:EV93),"")</f>
        <v>14.038785834738617</v>
      </c>
      <c r="EW93" s="57">
        <f>IFERROR(Oferta!EW93/AVERAGE(Ventas!EW91:EW93),"")</f>
        <v>5.5335513702492385</v>
      </c>
      <c r="EX93" s="57">
        <f>IFERROR(Oferta!EX93/AVERAGE(Ventas!EX91:EX93),"")</f>
        <v>12.056079904700816</v>
      </c>
      <c r="EY93" s="57">
        <f>IFERROR(Oferta!EY93/AVERAGE(Ventas!EY91:EY93),"")</f>
        <v>8.4732483944906765</v>
      </c>
      <c r="EZ93" s="57">
        <f>IFERROR(Oferta!EZ93/AVERAGE(Ventas!EZ91:EZ93),"")</f>
        <v>3.7257928711759751</v>
      </c>
      <c r="FA93" s="57">
        <f>IFERROR(Oferta!FA93/AVERAGE(Ventas!FA91:FA93),"")</f>
        <v>5.8839101239669418</v>
      </c>
      <c r="FB93" s="57">
        <f>IFERROR(Oferta!FB93/AVERAGE(Ventas!FB91:FB93),"")</f>
        <v>11.438086642599277</v>
      </c>
      <c r="FC93" s="57">
        <f>IFERROR(Oferta!FC93/AVERAGE(Ventas!FC91:FC93),"")</f>
        <v>14.058812511706311</v>
      </c>
      <c r="FD93" s="57">
        <f>IFERROR(Oferta!FD93/AVERAGE(Ventas!FD91:FD93),"")</f>
        <v>5.5969397275611126</v>
      </c>
      <c r="FE93" s="57">
        <f>IFERROR(Oferta!FE93/AVERAGE(Ventas!FE91:FE93),"")</f>
        <v>12.075276651942255</v>
      </c>
      <c r="FF93" s="57">
        <f>IFERROR(Oferta!FF93/AVERAGE(Ventas!FF91:FF93),"")</f>
        <v>8.5148090413094302</v>
      </c>
    </row>
    <row r="94" spans="1:162" x14ac:dyDescent="0.2">
      <c r="A94" s="45">
        <v>42826</v>
      </c>
      <c r="B94" s="57">
        <f>IFERROR(Oferta!B94/AVERAGE(Ventas!B92:B94),"")</f>
        <v>0.68441064638783267</v>
      </c>
      <c r="C94" s="57">
        <f>IFERROR(Oferta!C94/AVERAGE(Ventas!C92:C94),"")</f>
        <v>4.2718611772711812</v>
      </c>
      <c r="D94" s="57">
        <f>IFERROR(Oferta!D94/AVERAGE(Ventas!D92:D94),"")</f>
        <v>10.343122102009273</v>
      </c>
      <c r="E94" s="57">
        <f>IFERROR(Oferta!E94/AVERAGE(Ventas!E92:E94),"")</f>
        <v>13.386819484240688</v>
      </c>
      <c r="F94" s="57">
        <f>IFERROR(Oferta!F94/AVERAGE(Ventas!F92:F94),"")</f>
        <v>3.7272727272727271</v>
      </c>
      <c r="G94" s="57">
        <f>IFERROR(Oferta!G94/AVERAGE(Ventas!G92:G94),"")</f>
        <v>10.989653073645769</v>
      </c>
      <c r="H94" s="57">
        <f>IFERROR(Oferta!H94/AVERAGE(Ventas!H92:H94),"")</f>
        <v>7.9917798427448181</v>
      </c>
      <c r="I94" s="57">
        <f>IFERROR(Oferta!I94/AVERAGE(Ventas!I92:I94),"")</f>
        <v>2.8867346938775507</v>
      </c>
      <c r="J94" s="57">
        <f>IFERROR(Oferta!J94/AVERAGE(Ventas!J92:J94),"")</f>
        <v>4.5495750708215299</v>
      </c>
      <c r="K94" s="57">
        <f>IFERROR(Oferta!K94/AVERAGE(Ventas!K92:K94),"")</f>
        <v>11.064638783269961</v>
      </c>
      <c r="L94" s="57">
        <f>IFERROR(Oferta!L94/AVERAGE(Ventas!L92:L94),"")</f>
        <v>20.940845070422537</v>
      </c>
      <c r="M94" s="57">
        <f>IFERROR(Oferta!M94/AVERAGE(Ventas!M92:M94),"")</f>
        <v>4.0235635894125243</v>
      </c>
      <c r="N94" s="57">
        <f>IFERROR(Oferta!N94/AVERAGE(Ventas!N92:N94),"")</f>
        <v>14.12937062937063</v>
      </c>
      <c r="O94" s="57">
        <f>IFERROR(Oferta!O94/AVERAGE(Ventas!O92:O94),"")</f>
        <v>6.7489391796322487</v>
      </c>
      <c r="P94" s="57">
        <f>IFERROR(Oferta!P94/AVERAGE(Ventas!P92:P94),"")</f>
        <v>2.3298887122416536</v>
      </c>
      <c r="Q94" s="57">
        <f>IFERROR(Oferta!Q94/AVERAGE(Ventas!Q92:Q94),"")</f>
        <v>5.2920912178554103</v>
      </c>
      <c r="R94" s="57">
        <f>IFERROR(Oferta!R94/AVERAGE(Ventas!R92:R94),"")</f>
        <v>10.645679839249832</v>
      </c>
      <c r="S94" s="57">
        <f>IFERROR(Oferta!S94/AVERAGE(Ventas!S92:S94),"")</f>
        <v>14.312676056338027</v>
      </c>
      <c r="T94" s="57">
        <f>IFERROR(Oferta!T94/AVERAGE(Ventas!T92:T94),"")</f>
        <v>4.7912914930788872</v>
      </c>
      <c r="U94" s="57">
        <f>IFERROR(Oferta!U94/AVERAGE(Ventas!U92:U94),"")</f>
        <v>11.827507943713119</v>
      </c>
      <c r="V94" s="57">
        <f>IFERROR(Oferta!V94/AVERAGE(Ventas!V92:V94),"")</f>
        <v>8.1010676156583639</v>
      </c>
      <c r="W94" s="57">
        <f>IFERROR(Oferta!W94/AVERAGE(Ventas!W92:W94),"")</f>
        <v>9.5</v>
      </c>
      <c r="X94" s="57">
        <f>IFERROR(Oferta!X94/AVERAGE(Ventas!X92:X94),"")</f>
        <v>7.0348178137651818</v>
      </c>
      <c r="Y94" s="57">
        <f>IFERROR(Oferta!Y94/AVERAGE(Ventas!Y92:Y94),"")</f>
        <v>18.298642533936651</v>
      </c>
      <c r="Z94" s="57">
        <f>IFERROR(Oferta!Z94/AVERAGE(Ventas!Z92:Z94),"")</f>
        <v>8.9261744966442951</v>
      </c>
      <c r="AA94" s="57">
        <f>IFERROR(Oferta!AA94/AVERAGE(Ventas!AA92:AA94),"")</f>
        <v>7.0585404971932633</v>
      </c>
      <c r="AB94" s="57">
        <f>IFERROR(Oferta!AB94/AVERAGE(Ventas!AB92:AB94),"")</f>
        <v>13.58605174353206</v>
      </c>
      <c r="AC94" s="57">
        <f>IFERROR(Oferta!AC94/AVERAGE(Ventas!AC92:AC94),"")</f>
        <v>9.7752808988764048</v>
      </c>
      <c r="AD94" s="57" t="str">
        <f>IFERROR(Oferta!AD94/AVERAGE(Ventas!AD92:AD94),"")</f>
        <v/>
      </c>
      <c r="AE94" s="57">
        <f>IFERROR(Oferta!AE94/AVERAGE(Ventas!AE92:AE94),"")</f>
        <v>7.2817337461300307</v>
      </c>
      <c r="AF94" s="57">
        <f>IFERROR(Oferta!AF94/AVERAGE(Ventas!AF92:AF94),"")</f>
        <v>18.331288343558281</v>
      </c>
      <c r="AG94" s="57">
        <f>IFERROR(Oferta!AG94/AVERAGE(Ventas!AG92:AG94),"")</f>
        <v>24</v>
      </c>
      <c r="AH94" s="57">
        <f>IFERROR(Oferta!AH94/AVERAGE(Ventas!AH92:AH94),"")</f>
        <v>7.2817337461300307</v>
      </c>
      <c r="AI94" s="57">
        <f>IFERROR(Oferta!AI94/AVERAGE(Ventas!AI92:AI94),"")</f>
        <v>18.689655172413794</v>
      </c>
      <c r="AJ94" s="57">
        <f>IFERROR(Oferta!AJ94/AVERAGE(Ventas!AJ92:AJ94),"")</f>
        <v>11.275653923541249</v>
      </c>
      <c r="AK94" s="57">
        <f>IFERROR(Oferta!AK94/AVERAGE(Ventas!AK92:AK94),"")</f>
        <v>3</v>
      </c>
      <c r="AL94" s="57">
        <f>IFERROR(Oferta!AL94/AVERAGE(Ventas!AL92:AL94),"")</f>
        <v>4.8353808353808354</v>
      </c>
      <c r="AM94" s="57">
        <f>IFERROR(Oferta!AM94/AVERAGE(Ventas!AM92:AM94),"")</f>
        <v>9.9270072992700733</v>
      </c>
      <c r="AN94" s="57">
        <f>IFERROR(Oferta!AN94/AVERAGE(Ventas!AN92:AN94),"")</f>
        <v>11.054794520547945</v>
      </c>
      <c r="AO94" s="57">
        <f>IFERROR(Oferta!AO94/AVERAGE(Ventas!AO92:AO94),"")</f>
        <v>4.8219512195121954</v>
      </c>
      <c r="AP94" s="57">
        <f>IFERROR(Oferta!AP94/AVERAGE(Ventas!AP92:AP94),"")</f>
        <v>10.097107438016529</v>
      </c>
      <c r="AQ94" s="57">
        <f>IFERROR(Oferta!AQ94/AVERAGE(Ventas!AQ92:AQ94),"")</f>
        <v>7.6778523489932882</v>
      </c>
      <c r="AR94" s="57">
        <f>IFERROR(Oferta!AR94/AVERAGE(Ventas!AR92:AR94),"")</f>
        <v>44.590909090909093</v>
      </c>
      <c r="AS94" s="57">
        <f>IFERROR(Oferta!AS94/AVERAGE(Ventas!AS92:AS94),"")</f>
        <v>12.302521008403362</v>
      </c>
      <c r="AT94" s="57">
        <f>IFERROR(Oferta!AT94/AVERAGE(Ventas!AT92:AT94),"")</f>
        <v>20.744075829383888</v>
      </c>
      <c r="AU94" s="57">
        <f>IFERROR(Oferta!AU94/AVERAGE(Ventas!AU92:AU94),"")</f>
        <v>14.76923076923077</v>
      </c>
      <c r="AV94" s="57">
        <f>IFERROR(Oferta!AV94/AVERAGE(Ventas!AV92:AV94),"")</f>
        <v>14.176781002638522</v>
      </c>
      <c r="AW94" s="57">
        <f>IFERROR(Oferta!AW94/AVERAGE(Ventas!AW92:AW94),"")</f>
        <v>20.088607594936708</v>
      </c>
      <c r="AX94" s="57">
        <f>IFERROR(Oferta!AX94/AVERAGE(Ventas!AX92:AX94),"")</f>
        <v>16.4512987012987</v>
      </c>
      <c r="AY94" s="57">
        <f>IFERROR(Oferta!AY94/AVERAGE(Ventas!AY92:AY94),"")</f>
        <v>1.8367346938775511</v>
      </c>
      <c r="AZ94" s="57">
        <f>IFERROR(Oferta!AZ94/AVERAGE(Ventas!AZ92:AZ94),"")</f>
        <v>13.969040247678018</v>
      </c>
      <c r="BA94" s="57">
        <f>IFERROR(Oferta!BA94/AVERAGE(Ventas!BA92:BA94),"")</f>
        <v>7.6170212765957448</v>
      </c>
      <c r="BB94" s="57">
        <f>IFERROR(Oferta!BB94/AVERAGE(Ventas!BB92:BB94),"")</f>
        <v>19.166666666666668</v>
      </c>
      <c r="BC94" s="57">
        <f>IFERROR(Oferta!BC94/AVERAGE(Ventas!BC92:BC94),"")</f>
        <v>12.370967741935484</v>
      </c>
      <c r="BD94" s="57">
        <f>IFERROR(Oferta!BD94/AVERAGE(Ventas!BD92:BD94),"")</f>
        <v>8.31</v>
      </c>
      <c r="BE94" s="57">
        <f>IFERROR(Oferta!BE94/AVERAGE(Ventas!BE92:BE94),"")</f>
        <v>10.558035714285714</v>
      </c>
      <c r="BF94" s="57">
        <f>IFERROR(Oferta!BF94/AVERAGE(Ventas!BF92:BF94),"")</f>
        <v>27.84375</v>
      </c>
      <c r="BG94" s="57">
        <f>IFERROR(Oferta!BG94/AVERAGE(Ventas!BG92:BG94),"")</f>
        <v>6.2727272727272734</v>
      </c>
      <c r="BH94" s="57">
        <f>IFERROR(Oferta!BH94/AVERAGE(Ventas!BH92:BH94),"")</f>
        <v>23.708333333333332</v>
      </c>
      <c r="BI94" s="57">
        <f>IFERROR(Oferta!BI94/AVERAGE(Ventas!BI92:BI94),"")</f>
        <v>37</v>
      </c>
      <c r="BJ94" s="57">
        <f>IFERROR(Oferta!BJ94/AVERAGE(Ventas!BJ92:BJ94),"")</f>
        <v>7.735169491525423</v>
      </c>
      <c r="BK94" s="57">
        <f>IFERROR(Oferta!BK94/AVERAGE(Ventas!BK92:BK94),"")</f>
        <v>23.890410958904109</v>
      </c>
      <c r="BL94" s="57">
        <f>IFERROR(Oferta!BL94/AVERAGE(Ventas!BL92:BL94),"")</f>
        <v>12.855282199710564</v>
      </c>
      <c r="BM94" s="57" t="str">
        <f>IFERROR(Oferta!BM94/AVERAGE(Ventas!BM92:BM94),"")</f>
        <v/>
      </c>
      <c r="BN94" s="57">
        <f>IFERROR(Oferta!BN94/AVERAGE(Ventas!BN92:BN94),"")</f>
        <v>4.4876288659793815</v>
      </c>
      <c r="BO94" s="57">
        <f>IFERROR(Oferta!BO94/AVERAGE(Ventas!BO92:BO94),"")</f>
        <v>9.6443812233285922</v>
      </c>
      <c r="BP94" s="57">
        <f>IFERROR(Oferta!BP94/AVERAGE(Ventas!BP92:BP94),"")</f>
        <v>14.735294117647058</v>
      </c>
      <c r="BQ94" s="57">
        <f>IFERROR(Oferta!BQ94/AVERAGE(Ventas!BQ92:BQ94),"")</f>
        <v>4.4876288659793815</v>
      </c>
      <c r="BR94" s="57">
        <f>IFERROR(Oferta!BR94/AVERAGE(Ventas!BR92:BR94),"")</f>
        <v>9.8792401628222528</v>
      </c>
      <c r="BS94" s="57">
        <f>IFERROR(Oferta!BS94/AVERAGE(Ventas!BS92:BS94),"")</f>
        <v>6.8154657293497367</v>
      </c>
      <c r="BT94" s="57">
        <f>IFERROR(Oferta!BT94/AVERAGE(Ventas!BT92:BT94),"")</f>
        <v>7.792207792207792E-2</v>
      </c>
      <c r="BU94" s="57">
        <f>IFERROR(Oferta!BU94/AVERAGE(Ventas!BU92:BU94),"")</f>
        <v>9.7162921348314608</v>
      </c>
      <c r="BV94" s="57">
        <f>IFERROR(Oferta!BV94/AVERAGE(Ventas!BV92:BV94),"")</f>
        <v>15.939363817097416</v>
      </c>
      <c r="BW94" s="57">
        <f>IFERROR(Oferta!BW94/AVERAGE(Ventas!BW92:BW94),"")</f>
        <v>29.218309859154928</v>
      </c>
      <c r="BX94" s="57">
        <f>IFERROR(Oferta!BX94/AVERAGE(Ventas!BX92:BX94),"")</f>
        <v>8.7756653992395446</v>
      </c>
      <c r="BY94" s="57">
        <f>IFERROR(Oferta!BY94/AVERAGE(Ventas!BY92:BY94),"")</f>
        <v>17.581881533101043</v>
      </c>
      <c r="BZ94" s="57">
        <f>IFERROR(Oferta!BZ94/AVERAGE(Ventas!BZ92:BZ94),"")</f>
        <v>13.994837377387714</v>
      </c>
      <c r="CA94" s="57" t="str">
        <f>IFERROR(Oferta!CA94/AVERAGE(Ventas!CA92:CA94),"")</f>
        <v/>
      </c>
      <c r="CB94" s="57">
        <f>IFERROR(Oferta!CB94/AVERAGE(Ventas!CB92:CB94),"")</f>
        <v>6.3253467843631785</v>
      </c>
      <c r="CC94" s="57">
        <f>IFERROR(Oferta!CC94/AVERAGE(Ventas!CC92:CC94),"")</f>
        <v>16.862302483069978</v>
      </c>
      <c r="CD94" s="57">
        <f>IFERROR(Oferta!CD94/AVERAGE(Ventas!CD92:CD94),"")</f>
        <v>19.551724137931036</v>
      </c>
      <c r="CE94" s="57">
        <f>IFERROR(Oferta!CE94/AVERAGE(Ventas!CE92:CE94),"")</f>
        <v>6.3253467843631785</v>
      </c>
      <c r="CF94" s="57">
        <f>IFERROR(Oferta!CF94/AVERAGE(Ventas!CF92:CF94),"")</f>
        <v>17.027542372881356</v>
      </c>
      <c r="CG94" s="57">
        <f>IFERROR(Oferta!CG94/AVERAGE(Ventas!CG92:CG94),"")</f>
        <v>10.318577075098814</v>
      </c>
      <c r="CH94" s="57">
        <f>IFERROR(Oferta!CH94/AVERAGE(Ventas!CH92:CH94),"")</f>
        <v>8.4838709677419359</v>
      </c>
      <c r="CI94" s="57">
        <f>IFERROR(Oferta!CI94/AVERAGE(Ventas!CI92:CI94),"")</f>
        <v>6.8271442655274397</v>
      </c>
      <c r="CJ94" s="57">
        <f>IFERROR(Oferta!CJ94/AVERAGE(Ventas!CJ92:CJ94),"")</f>
        <v>11.34402332361516</v>
      </c>
      <c r="CK94" s="57">
        <f>IFERROR(Oferta!CK94/AVERAGE(Ventas!CK92:CK94),"")</f>
        <v>12.980769230769232</v>
      </c>
      <c r="CL94" s="57">
        <f>IFERROR(Oferta!CL94/AVERAGE(Ventas!CL92:CL94),"")</f>
        <v>6.9662853702588805</v>
      </c>
      <c r="CM94" s="57">
        <f>IFERROR(Oferta!CM94/AVERAGE(Ventas!CM92:CM94),"")</f>
        <v>11.771715721464465</v>
      </c>
      <c r="CN94" s="57">
        <f>IFERROR(Oferta!CN94/AVERAGE(Ventas!CN92:CN94),"")</f>
        <v>8.3860021208907742</v>
      </c>
      <c r="CO94" s="57">
        <f>IFERROR(Oferta!CO94/AVERAGE(Ventas!CO92:CO94),"")</f>
        <v>15</v>
      </c>
      <c r="CP94" s="57">
        <f>IFERROR(Oferta!CP94/AVERAGE(Ventas!CP92:CP94),"")</f>
        <v>7.9877300613496933</v>
      </c>
      <c r="CQ94" s="57">
        <f>IFERROR(Oferta!CQ94/AVERAGE(Ventas!CQ92:CQ94),"")</f>
        <v>7.8609625668449192</v>
      </c>
      <c r="CR94" s="57">
        <f>IFERROR(Oferta!CR94/AVERAGE(Ventas!CR92:CR94),"")</f>
        <v>6.1698113207547163</v>
      </c>
      <c r="CS94" s="57">
        <f>IFERROR(Oferta!CS94/AVERAGE(Ventas!CS92:CS94),"")</f>
        <v>8.1964285714285712</v>
      </c>
      <c r="CT94" s="57">
        <f>IFERROR(Oferta!CT94/AVERAGE(Ventas!CT92:CT94),"")</f>
        <v>7.4874999999999998</v>
      </c>
      <c r="CU94" s="57">
        <f>IFERROR(Oferta!CU94/AVERAGE(Ventas!CU92:CU94),"")</f>
        <v>7.7794117647058822</v>
      </c>
      <c r="CV94" s="57" t="str">
        <f>IFERROR(Oferta!CV94/AVERAGE(Ventas!CV92:CV94),"")</f>
        <v/>
      </c>
      <c r="CW94" s="57">
        <f>IFERROR(Oferta!CW94/AVERAGE(Ventas!CW92:CW94),"")</f>
        <v>18.261818181818182</v>
      </c>
      <c r="CX94" s="57">
        <f>IFERROR(Oferta!CX94/AVERAGE(Ventas!CX92:CX94),"")</f>
        <v>16.577777777777779</v>
      </c>
      <c r="CY94" s="57">
        <f>IFERROR(Oferta!CY94/AVERAGE(Ventas!CY92:CY94),"")</f>
        <v>24.827586206896552</v>
      </c>
      <c r="CZ94" s="57">
        <f>IFERROR(Oferta!CZ94/AVERAGE(Ventas!CZ92:CZ94),"")</f>
        <v>18.261818181818182</v>
      </c>
      <c r="DA94" s="57">
        <f>IFERROR(Oferta!DA94/AVERAGE(Ventas!DA92:DA94),"")</f>
        <v>17.37792642140468</v>
      </c>
      <c r="DB94" s="57">
        <f>IFERROR(Oferta!DB94/AVERAGE(Ventas!DB92:DB94),"")</f>
        <v>17.801393728222994</v>
      </c>
      <c r="DC94" s="57">
        <f>IFERROR(Oferta!DC94/AVERAGE(Ventas!DC92:DC94),"")</f>
        <v>11.222222222222221</v>
      </c>
      <c r="DD94" s="57">
        <f>IFERROR(Oferta!DD94/AVERAGE(Ventas!DD92:DD94),"")</f>
        <v>5.6033057851239665</v>
      </c>
      <c r="DE94" s="57">
        <f>IFERROR(Oferta!DE94/AVERAGE(Ventas!DE92:DE94),"")</f>
        <v>8.6908077994428972</v>
      </c>
      <c r="DF94" s="57">
        <f>IFERROR(Oferta!DF94/AVERAGE(Ventas!DF92:DF94),"")</f>
        <v>9.3611111111111107</v>
      </c>
      <c r="DG94" s="57">
        <f>IFERROR(Oferta!DG94/AVERAGE(Ventas!DG92:DG94),"")</f>
        <v>6.1672862453531598</v>
      </c>
      <c r="DH94" s="57">
        <f>IFERROR(Oferta!DH94/AVERAGE(Ventas!DH92:DH94),"")</f>
        <v>8.8458244111349043</v>
      </c>
      <c r="DI94" s="57">
        <f>IFERROR(Oferta!DI94/AVERAGE(Ventas!DI92:DI94),"")</f>
        <v>7.8668478260869561</v>
      </c>
      <c r="DJ94" s="57" t="str">
        <f>IFERROR(Oferta!DJ94/AVERAGE(Ventas!DJ92:DJ94),"")</f>
        <v/>
      </c>
      <c r="DK94" s="57">
        <f>IFERROR(Oferta!DK94/AVERAGE(Ventas!DK92:DK94),"")</f>
        <v>5.467741935483871</v>
      </c>
      <c r="DL94" s="57">
        <f>IFERROR(Oferta!DL94/AVERAGE(Ventas!DL92:DL94),"")</f>
        <v>9.4615384615384617</v>
      </c>
      <c r="DM94" s="57">
        <f>IFERROR(Oferta!DM94/AVERAGE(Ventas!DM92:DM94),"")</f>
        <v>19.61780104712042</v>
      </c>
      <c r="DN94" s="57">
        <f>IFERROR(Oferta!DN94/AVERAGE(Ventas!DN92:DN94),"")</f>
        <v>5.467741935483871</v>
      </c>
      <c r="DO94" s="57">
        <f>IFERROR(Oferta!DO94/AVERAGE(Ventas!DO92:DO94),"")</f>
        <v>13.04059040590406</v>
      </c>
      <c r="DP94" s="57">
        <f>IFERROR(Oferta!DP94/AVERAGE(Ventas!DP92:DP94),"")</f>
        <v>11.105769230769232</v>
      </c>
      <c r="DQ94" s="57">
        <f>IFERROR(Oferta!DQ94/AVERAGE(Ventas!DQ92:DQ94),"")</f>
        <v>2.6842105263157894</v>
      </c>
      <c r="DR94" s="57">
        <f>IFERROR(Oferta!DR94/AVERAGE(Ventas!DR92:DR94),"")</f>
        <v>10.415549597855229</v>
      </c>
      <c r="DS94" s="57">
        <f>IFERROR(Oferta!DS94/AVERAGE(Ventas!DS92:DS94),"")</f>
        <v>14.745387453874539</v>
      </c>
      <c r="DT94" s="57">
        <f>IFERROR(Oferta!DT94/AVERAGE(Ventas!DT92:DT94),"")</f>
        <v>15.757894736842104</v>
      </c>
      <c r="DU94" s="57">
        <f>IFERROR(Oferta!DU94/AVERAGE(Ventas!DU92:DU94),"")</f>
        <v>10.040816326530614</v>
      </c>
      <c r="DV94" s="57">
        <f>IFERROR(Oferta!DV94/AVERAGE(Ventas!DV92:DV94),"")</f>
        <v>14.896389324960753</v>
      </c>
      <c r="DW94" s="57">
        <f>IFERROR(Oferta!DW94/AVERAGE(Ventas!DW92:DW94),"")</f>
        <v>12.217452498240675</v>
      </c>
      <c r="DX94" s="57" t="str">
        <f>IFERROR(Oferta!DX94/AVERAGE(Ventas!DX92:DX94),"")</f>
        <v/>
      </c>
      <c r="DY94" s="57">
        <f>IFERROR(Oferta!DY94/AVERAGE(Ventas!DY92:DY94),"")</f>
        <v>11.311688311688311</v>
      </c>
      <c r="DZ94" s="57">
        <f>IFERROR(Oferta!DZ94/AVERAGE(Ventas!DZ92:DZ94),"")</f>
        <v>18.222222222222221</v>
      </c>
      <c r="EA94" s="57">
        <f>IFERROR(Oferta!EA94/AVERAGE(Ventas!EA92:EA94),"")</f>
        <v>67.5</v>
      </c>
      <c r="EB94" s="57">
        <f>IFERROR(Oferta!EB94/AVERAGE(Ventas!EB92:EB94),"")</f>
        <v>11.311688311688311</v>
      </c>
      <c r="EC94" s="57">
        <f>IFERROR(Oferta!EC94/AVERAGE(Ventas!EC92:EC94),"")</f>
        <v>19.118181818181821</v>
      </c>
      <c r="ED94" s="57">
        <f>IFERROR(Oferta!ED94/AVERAGE(Ventas!ED92:ED94),"")</f>
        <v>13.829912023460411</v>
      </c>
      <c r="EE94" s="57">
        <f>IFERROR(Oferta!EE94/AVERAGE(Ventas!EE92:EE94),"")</f>
        <v>2.7221153846153845</v>
      </c>
      <c r="EF94" s="57">
        <f>IFERROR(Oferta!EF94/AVERAGE(Ventas!EF92:EF94),"")</f>
        <v>5.5088362787595866</v>
      </c>
      <c r="EG94" s="57">
        <f>IFERROR(Oferta!EG94/AVERAGE(Ventas!EG92:EG94),"")</f>
        <v>11.110594546267322</v>
      </c>
      <c r="EH94" s="57">
        <f>IFERROR(Oferta!EH94/AVERAGE(Ventas!EH92:EH94),"")</f>
        <v>15.059435364041605</v>
      </c>
      <c r="EI94" s="57">
        <f>IFERROR(Oferta!EI94/AVERAGE(Ventas!EI92:EI94),"")</f>
        <v>5.028871101297268</v>
      </c>
      <c r="EJ94" s="57">
        <f>IFERROR(Oferta!EJ94/AVERAGE(Ventas!EJ92:EJ94),"")</f>
        <v>12.15805031859686</v>
      </c>
      <c r="EK94" s="57">
        <f>IFERROR(Oferta!EK94/AVERAGE(Ventas!EK92:EK94),"")</f>
        <v>8.2842402063711091</v>
      </c>
      <c r="EL94" s="57">
        <f>IFERROR(Oferta!EL94/AVERAGE(Ventas!EL92:EL94),"")</f>
        <v>3.2668313773934532</v>
      </c>
      <c r="EM94" s="57">
        <f>IFERROR(Oferta!EM94/AVERAGE(Ventas!EM92:EM94),"")</f>
        <v>5.8784457995262818</v>
      </c>
      <c r="EN94" s="57">
        <f>IFERROR(Oferta!EN94/AVERAGE(Ventas!EN92:EN94),"")</f>
        <v>11.761809903244167</v>
      </c>
      <c r="EO94" s="57">
        <f>IFERROR(Oferta!EO94/AVERAGE(Ventas!EO92:EO94),"")</f>
        <v>14.485787561444752</v>
      </c>
      <c r="EP94" s="57">
        <f>IFERROR(Oferta!EP94/AVERAGE(Ventas!EP92:EP94),"")</f>
        <v>5.5120662016377109</v>
      </c>
      <c r="EQ94" s="57">
        <f>IFERROR(Oferta!EQ94/AVERAGE(Ventas!EQ92:EQ94),"")</f>
        <v>12.442113690952763</v>
      </c>
      <c r="ER94" s="57">
        <f>IFERROR(Oferta!ER94/AVERAGE(Ventas!ER92:ER94),"")</f>
        <v>8.6169647981633837</v>
      </c>
      <c r="ES94" s="57">
        <f>IFERROR(Oferta!ES94/AVERAGE(Ventas!ES92:ES94),"")</f>
        <v>3.3428053204353083</v>
      </c>
      <c r="ET94" s="57">
        <f>IFERROR(Oferta!ET94/AVERAGE(Ventas!ET92:ET94),"")</f>
        <v>6.2042880447448141</v>
      </c>
      <c r="EU94" s="57">
        <f>IFERROR(Oferta!EU94/AVERAGE(Ventas!EU92:EU94),"")</f>
        <v>11.779448144624167</v>
      </c>
      <c r="EV94" s="57">
        <f>IFERROR(Oferta!EV94/AVERAGE(Ventas!EV92:EV94),"")</f>
        <v>14.564694471387003</v>
      </c>
      <c r="EW94" s="57">
        <f>IFERROR(Oferta!EW94/AVERAGE(Ventas!EW92:EW94),"")</f>
        <v>5.8220328716229854</v>
      </c>
      <c r="EX94" s="57">
        <f>IFERROR(Oferta!EX94/AVERAGE(Ventas!EX92:EX94),"")</f>
        <v>12.465774378585087</v>
      </c>
      <c r="EY94" s="57">
        <f>IFERROR(Oferta!EY94/AVERAGE(Ventas!EY92:EY94),"")</f>
        <v>8.8644572379222026</v>
      </c>
      <c r="EZ94" s="57">
        <f>IFERROR(Oferta!EZ94/AVERAGE(Ventas!EZ92:EZ94),"")</f>
        <v>3.3428053204353083</v>
      </c>
      <c r="FA94" s="57">
        <f>IFERROR(Oferta!FA94/AVERAGE(Ventas!FA92:FA94),"")</f>
        <v>6.2586922438439547</v>
      </c>
      <c r="FB94" s="57">
        <f>IFERROR(Oferta!FB94/AVERAGE(Ventas!FB92:FB94),"")</f>
        <v>11.823284823284823</v>
      </c>
      <c r="FC94" s="57">
        <f>IFERROR(Oferta!FC94/AVERAGE(Ventas!FC92:FC94),"")</f>
        <v>14.58522396742292</v>
      </c>
      <c r="FD94" s="57">
        <f>IFERROR(Oferta!FD94/AVERAGE(Ventas!FD92:FD94),"")</f>
        <v>5.8727694646715207</v>
      </c>
      <c r="FE94" s="57">
        <f>IFERROR(Oferta!FE94/AVERAGE(Ventas!FE92:FE94),"")</f>
        <v>12.500570613409415</v>
      </c>
      <c r="FF94" s="57">
        <f>IFERROR(Oferta!FF94/AVERAGE(Ventas!FF92:FF94),"")</f>
        <v>8.9012471753867537</v>
      </c>
    </row>
    <row r="95" spans="1:162" x14ac:dyDescent="0.2">
      <c r="A95" s="45">
        <v>42856</v>
      </c>
      <c r="B95" s="57">
        <f>IFERROR(Oferta!B95/AVERAGE(Ventas!B93:B95),"")</f>
        <v>2.2202643171806167</v>
      </c>
      <c r="C95" s="57">
        <f>IFERROR(Oferta!C95/AVERAGE(Ventas!C93:C95),"")</f>
        <v>4.2030401737242125</v>
      </c>
      <c r="D95" s="57">
        <f>IFERROR(Oferta!D95/AVERAGE(Ventas!D93:D95),"")</f>
        <v>11.152860802732707</v>
      </c>
      <c r="E95" s="57">
        <f>IFERROR(Oferta!E95/AVERAGE(Ventas!E93:E95),"")</f>
        <v>12.462177121771218</v>
      </c>
      <c r="F95" s="57">
        <f>IFERROR(Oferta!F95/AVERAGE(Ventas!F93:F95),"")</f>
        <v>4.0525083612040138</v>
      </c>
      <c r="G95" s="57">
        <f>IFERROR(Oferta!G95/AVERAGE(Ventas!G93:G95),"")</f>
        <v>11.461605394822712</v>
      </c>
      <c r="H95" s="57">
        <f>IFERROR(Oferta!H95/AVERAGE(Ventas!H93:H95),"")</f>
        <v>8.5417160933175165</v>
      </c>
      <c r="I95" s="57">
        <f>IFERROR(Oferta!I95/AVERAGE(Ventas!I93:I95),"")</f>
        <v>7.706056129985229</v>
      </c>
      <c r="J95" s="57">
        <f>IFERROR(Oferta!J95/AVERAGE(Ventas!J93:J95),"")</f>
        <v>4.6821370750134923</v>
      </c>
      <c r="K95" s="57">
        <f>IFERROR(Oferta!K95/AVERAGE(Ventas!K93:K95),"")</f>
        <v>12.692</v>
      </c>
      <c r="L95" s="57">
        <f>IFERROR(Oferta!L95/AVERAGE(Ventas!L93:L95),"")</f>
        <v>19.180851063829788</v>
      </c>
      <c r="M95" s="57">
        <f>IFERROR(Oferta!M95/AVERAGE(Ventas!M93:M95),"")</f>
        <v>5.4913043478260866</v>
      </c>
      <c r="N95" s="57">
        <f>IFERROR(Oferta!N95/AVERAGE(Ventas!N93:N95),"")</f>
        <v>14.85879218472469</v>
      </c>
      <c r="O95" s="57">
        <f>IFERROR(Oferta!O95/AVERAGE(Ventas!O93:O95),"")</f>
        <v>8.3763676148796495</v>
      </c>
      <c r="P95" s="57">
        <f>IFERROR(Oferta!P95/AVERAGE(Ventas!P93:P95),"")</f>
        <v>2.9474393530997305</v>
      </c>
      <c r="Q95" s="57">
        <f>IFERROR(Oferta!Q95/AVERAGE(Ventas!Q93:Q95),"")</f>
        <v>5.3484662576687114</v>
      </c>
      <c r="R95" s="57">
        <f>IFERROR(Oferta!R95/AVERAGE(Ventas!R93:R95),"")</f>
        <v>11.680756942737775</v>
      </c>
      <c r="S95" s="57">
        <f>IFERROR(Oferta!S95/AVERAGE(Ventas!S93:S95),"")</f>
        <v>15.025086079685195</v>
      </c>
      <c r="T95" s="57">
        <f>IFERROR(Oferta!T95/AVERAGE(Ventas!T93:T95),"")</f>
        <v>5.1031396309556598</v>
      </c>
      <c r="U95" s="57">
        <f>IFERROR(Oferta!U95/AVERAGE(Ventas!U93:U95),"")</f>
        <v>12.794985250737463</v>
      </c>
      <c r="V95" s="57">
        <f>IFERROR(Oferta!V95/AVERAGE(Ventas!V93:V95),"")</f>
        <v>8.6152349595929358</v>
      </c>
      <c r="W95" s="57" t="str">
        <f>IFERROR(Oferta!W95/AVERAGE(Ventas!W93:W95),"")</f>
        <v/>
      </c>
      <c r="X95" s="57">
        <f>IFERROR(Oferta!X95/AVERAGE(Ventas!X93:X95),"")</f>
        <v>10.315589353612168</v>
      </c>
      <c r="Y95" s="57">
        <f>IFERROR(Oferta!Y95/AVERAGE(Ventas!Y93:Y95),"")</f>
        <v>13.065286624203821</v>
      </c>
      <c r="Z95" s="57">
        <f>IFERROR(Oferta!Z95/AVERAGE(Ventas!Z93:Z95),"")</f>
        <v>9.7238979118329478</v>
      </c>
      <c r="AA95" s="57">
        <f>IFERROR(Oferta!AA95/AVERAGE(Ventas!AA93:AA95),"")</f>
        <v>10.460076045627376</v>
      </c>
      <c r="AB95" s="57">
        <f>IFERROR(Oferta!AB95/AVERAGE(Ventas!AB93:AB95),"")</f>
        <v>11.705382436260622</v>
      </c>
      <c r="AC95" s="57">
        <f>IFERROR(Oferta!AC95/AVERAGE(Ventas!AC93:AC95),"")</f>
        <v>11.1737012987013</v>
      </c>
      <c r="AD95" s="57" t="str">
        <f>IFERROR(Oferta!AD95/AVERAGE(Ventas!AD93:AD95),"")</f>
        <v/>
      </c>
      <c r="AE95" s="57">
        <f>IFERROR(Oferta!AE95/AVERAGE(Ventas!AE93:AE95),"")</f>
        <v>7.0701754385964914</v>
      </c>
      <c r="AF95" s="57">
        <f>IFERROR(Oferta!AF95/AVERAGE(Ventas!AF93:AF95),"")</f>
        <v>22.217391304347824</v>
      </c>
      <c r="AG95" s="57">
        <f>IFERROR(Oferta!AG95/AVERAGE(Ventas!AG93:AG95),"")</f>
        <v>30.333333333333332</v>
      </c>
      <c r="AH95" s="57">
        <f>IFERROR(Oferta!AH95/AVERAGE(Ventas!AH93:AH95),"")</f>
        <v>7.0701754385964914</v>
      </c>
      <c r="AI95" s="57">
        <f>IFERROR(Oferta!AI95/AVERAGE(Ventas!AI93:AI95),"")</f>
        <v>22.714285714285715</v>
      </c>
      <c r="AJ95" s="57">
        <f>IFERROR(Oferta!AJ95/AVERAGE(Ventas!AJ93:AJ95),"")</f>
        <v>11.773006134969325</v>
      </c>
      <c r="AK95" s="57">
        <f>IFERROR(Oferta!AK95/AVERAGE(Ventas!AK93:AK95),"")</f>
        <v>1.5</v>
      </c>
      <c r="AL95" s="57">
        <f>IFERROR(Oferta!AL95/AVERAGE(Ventas!AL93:AL95),"")</f>
        <v>4.8461538461538458</v>
      </c>
      <c r="AM95" s="57">
        <f>IFERROR(Oferta!AM95/AVERAGE(Ventas!AM93:AM95),"")</f>
        <v>13.343137254901961</v>
      </c>
      <c r="AN95" s="57">
        <f>IFERROR(Oferta!AN95/AVERAGE(Ventas!AN93:AN95),"")</f>
        <v>13.746268656716419</v>
      </c>
      <c r="AO95" s="57">
        <f>IFERROR(Oferta!AO95/AVERAGE(Ventas!AO93:AO95),"")</f>
        <v>4.8132678132678137</v>
      </c>
      <c r="AP95" s="57">
        <f>IFERROR(Oferta!AP95/AVERAGE(Ventas!AP93:AP95),"")</f>
        <v>13.415549597855229</v>
      </c>
      <c r="AQ95" s="57">
        <f>IFERROR(Oferta!AQ95/AVERAGE(Ventas!AQ93:AQ95),"")</f>
        <v>8.9269230769230763</v>
      </c>
      <c r="AR95" s="57">
        <f>IFERROR(Oferta!AR95/AVERAGE(Ventas!AR93:AR95),"")</f>
        <v>79.428571428571431</v>
      </c>
      <c r="AS95" s="57">
        <f>IFERROR(Oferta!AS95/AVERAGE(Ventas!AS93:AS95),"")</f>
        <v>8.1222707423580793</v>
      </c>
      <c r="AT95" s="57">
        <f>IFERROR(Oferta!AT95/AVERAGE(Ventas!AT93:AT95),"")</f>
        <v>17.290909090909089</v>
      </c>
      <c r="AU95" s="57">
        <f>IFERROR(Oferta!AU95/AVERAGE(Ventas!AU93:AU95),"")</f>
        <v>14.444444444444445</v>
      </c>
      <c r="AV95" s="57">
        <f>IFERROR(Oferta!AV95/AVERAGE(Ventas!AV93:AV95),"")</f>
        <v>11.248434237995825</v>
      </c>
      <c r="AW95" s="57">
        <f>IFERROR(Oferta!AW95/AVERAGE(Ventas!AW93:AW95),"")</f>
        <v>17.036423841059602</v>
      </c>
      <c r="AX95" s="57">
        <f>IFERROR(Oferta!AX95/AVERAGE(Ventas!AX93:AX95),"")</f>
        <v>13.486555697823304</v>
      </c>
      <c r="AY95" s="57">
        <f>IFERROR(Oferta!AY95/AVERAGE(Ventas!AY93:AY95),"")</f>
        <v>1.1632653061224492</v>
      </c>
      <c r="AZ95" s="57">
        <f>IFERROR(Oferta!AZ95/AVERAGE(Ventas!AZ93:AZ95),"")</f>
        <v>17.438650306748464</v>
      </c>
      <c r="BA95" s="57">
        <f>IFERROR(Oferta!BA95/AVERAGE(Ventas!BA93:BA95),"")</f>
        <v>6.9963898916967509</v>
      </c>
      <c r="BB95" s="57">
        <f>IFERROR(Oferta!BB95/AVERAGE(Ventas!BB93:BB95),"")</f>
        <v>19.649999999999999</v>
      </c>
      <c r="BC95" s="57">
        <f>IFERROR(Oferta!BC95/AVERAGE(Ventas!BC93:BC95),"")</f>
        <v>15.311999999999999</v>
      </c>
      <c r="BD95" s="57">
        <f>IFERROR(Oferta!BD95/AVERAGE(Ventas!BD93:BD95),"")</f>
        <v>7.8484848484848486</v>
      </c>
      <c r="BE95" s="57">
        <f>IFERROR(Oferta!BE95/AVERAGE(Ventas!BE93:BE95),"")</f>
        <v>12.013392857142858</v>
      </c>
      <c r="BF95" s="57">
        <f>IFERROR(Oferta!BF95/AVERAGE(Ventas!BF93:BF95),"")</f>
        <v>29.6</v>
      </c>
      <c r="BG95" s="57">
        <f>IFERROR(Oferta!BG95/AVERAGE(Ventas!BG93:BG95),"")</f>
        <v>6.1899563318777293</v>
      </c>
      <c r="BH95" s="57">
        <f>IFERROR(Oferta!BH95/AVERAGE(Ventas!BH93:BH95),"")</f>
        <v>19.146067415730336</v>
      </c>
      <c r="BI95" s="57">
        <f>IFERROR(Oferta!BI95/AVERAGE(Ventas!BI93:BI95),"")</f>
        <v>35</v>
      </c>
      <c r="BJ95" s="57">
        <f>IFERROR(Oferta!BJ95/AVERAGE(Ventas!BJ93:BJ95),"")</f>
        <v>7.6290983606557381</v>
      </c>
      <c r="BK95" s="57">
        <f>IFERROR(Oferta!BK95/AVERAGE(Ventas!BK93:BK95),"")</f>
        <v>19.322222222222223</v>
      </c>
      <c r="BL95" s="57">
        <f>IFERROR(Oferta!BL95/AVERAGE(Ventas!BL93:BL95),"")</f>
        <v>11.794195250659632</v>
      </c>
      <c r="BM95" s="57" t="str">
        <f>IFERROR(Oferta!BM95/AVERAGE(Ventas!BM93:BM95),"")</f>
        <v/>
      </c>
      <c r="BN95" s="57">
        <f>IFERROR(Oferta!BN95/AVERAGE(Ventas!BN93:BN95),"")</f>
        <v>3.7574850299401197</v>
      </c>
      <c r="BO95" s="57">
        <f>IFERROR(Oferta!BO95/AVERAGE(Ventas!BO93:BO95),"")</f>
        <v>8.9057142857142857</v>
      </c>
      <c r="BP95" s="57">
        <f>IFERROR(Oferta!BP95/AVERAGE(Ventas!BP93:BP95),"")</f>
        <v>16.551724137931036</v>
      </c>
      <c r="BQ95" s="57">
        <f>IFERROR(Oferta!BQ95/AVERAGE(Ventas!BQ93:BQ95),"")</f>
        <v>3.7574850299401197</v>
      </c>
      <c r="BR95" s="57">
        <f>IFERROR(Oferta!BR95/AVERAGE(Ventas!BR93:BR95),"")</f>
        <v>9.2098765432098766</v>
      </c>
      <c r="BS95" s="57">
        <f>IFERROR(Oferta!BS95/AVERAGE(Ventas!BS93:BS95),"")</f>
        <v>6.0537261698440208</v>
      </c>
      <c r="BT95" s="57">
        <f>IFERROR(Oferta!BT95/AVERAGE(Ventas!BT93:BT95),"")</f>
        <v>0.11538461538461539</v>
      </c>
      <c r="BU95" s="57">
        <f>IFERROR(Oferta!BU95/AVERAGE(Ventas!BU93:BU95),"")</f>
        <v>9.0875331564986741</v>
      </c>
      <c r="BV95" s="57">
        <f>IFERROR(Oferta!BV95/AVERAGE(Ventas!BV93:BV95),"")</f>
        <v>17.014145810663766</v>
      </c>
      <c r="BW95" s="57">
        <f>IFERROR(Oferta!BW95/AVERAGE(Ventas!BW93:BW95),"")</f>
        <v>27.863013698630137</v>
      </c>
      <c r="BX95" s="57">
        <f>IFERROR(Oferta!BX95/AVERAGE(Ventas!BX93:BX95),"")</f>
        <v>8.5086848635235732</v>
      </c>
      <c r="BY95" s="57">
        <f>IFERROR(Oferta!BY95/AVERAGE(Ventas!BY93:BY95),"")</f>
        <v>18.501408450704226</v>
      </c>
      <c r="BZ95" s="57">
        <f>IFERROR(Oferta!BZ95/AVERAGE(Ventas!BZ93:BZ95),"")</f>
        <v>14.196686264029932</v>
      </c>
      <c r="CA95" s="57" t="str">
        <f>IFERROR(Oferta!CA95/AVERAGE(Ventas!CA93:CA95),"")</f>
        <v/>
      </c>
      <c r="CB95" s="57">
        <f>IFERROR(Oferta!CB95/AVERAGE(Ventas!CB93:CB95),"")</f>
        <v>7.1601085481682496</v>
      </c>
      <c r="CC95" s="57">
        <f>IFERROR(Oferta!CC95/AVERAGE(Ventas!CC93:CC95),"")</f>
        <v>15.579617834394904</v>
      </c>
      <c r="CD95" s="57">
        <f>IFERROR(Oferta!CD95/AVERAGE(Ventas!CD93:CD95),"")</f>
        <v>20.914285714285715</v>
      </c>
      <c r="CE95" s="57">
        <f>IFERROR(Oferta!CE95/AVERAGE(Ventas!CE93:CE95),"")</f>
        <v>7.1601085481682496</v>
      </c>
      <c r="CF95" s="57">
        <f>IFERROR(Oferta!CF95/AVERAGE(Ventas!CF93:CF95),"")</f>
        <v>15.948616600790515</v>
      </c>
      <c r="CG95" s="57">
        <f>IFERROR(Oferta!CG95/AVERAGE(Ventas!CG93:CG95),"")</f>
        <v>10.73773129525342</v>
      </c>
      <c r="CH95" s="57">
        <f>IFERROR(Oferta!CH95/AVERAGE(Ventas!CH93:CH95),"")</f>
        <v>8.6055776892430274</v>
      </c>
      <c r="CI95" s="57">
        <f>IFERROR(Oferta!CI95/AVERAGE(Ventas!CI93:CI95),"")</f>
        <v>6.2927251732101617</v>
      </c>
      <c r="CJ95" s="57">
        <f>IFERROR(Oferta!CJ95/AVERAGE(Ventas!CJ93:CJ95),"")</f>
        <v>11.919006479481641</v>
      </c>
      <c r="CK95" s="57">
        <f>IFERROR(Oferta!CK95/AVERAGE(Ventas!CK93:CK95),"")</f>
        <v>13.043478260869565</v>
      </c>
      <c r="CL95" s="57">
        <f>IFERROR(Oferta!CL95/AVERAGE(Ventas!CL93:CL95),"")</f>
        <v>6.4489905787348594</v>
      </c>
      <c r="CM95" s="57">
        <f>IFERROR(Oferta!CM95/AVERAGE(Ventas!CM93:CM95),"")</f>
        <v>12.224232887490164</v>
      </c>
      <c r="CN95" s="57">
        <f>IFERROR(Oferta!CN95/AVERAGE(Ventas!CN93:CN95),"")</f>
        <v>7.9211793020457284</v>
      </c>
      <c r="CO95" s="57">
        <f>IFERROR(Oferta!CO95/AVERAGE(Ventas!CO93:CO95),"")</f>
        <v>4.5</v>
      </c>
      <c r="CP95" s="57">
        <f>IFERROR(Oferta!CP95/AVERAGE(Ventas!CP93:CP95),"")</f>
        <v>7.9187817258883246</v>
      </c>
      <c r="CQ95" s="57">
        <f>IFERROR(Oferta!CQ95/AVERAGE(Ventas!CQ93:CQ95),"")</f>
        <v>10.704545454545455</v>
      </c>
      <c r="CR95" s="57">
        <f>IFERROR(Oferta!CR95/AVERAGE(Ventas!CR93:CR95),"")</f>
        <v>6.4</v>
      </c>
      <c r="CS95" s="57">
        <f>IFERROR(Oferta!CS95/AVERAGE(Ventas!CS93:CS95),"")</f>
        <v>7.7536231884057969</v>
      </c>
      <c r="CT95" s="57">
        <f>IFERROR(Oferta!CT95/AVERAGE(Ventas!CT93:CT95),"")</f>
        <v>9.359375</v>
      </c>
      <c r="CU95" s="57">
        <f>IFERROR(Oferta!CU95/AVERAGE(Ventas!CU93:CU95),"")</f>
        <v>8.526315789473685</v>
      </c>
      <c r="CV95" s="57" t="str">
        <f>IFERROR(Oferta!CV95/AVERAGE(Ventas!CV93:CV95),"")</f>
        <v/>
      </c>
      <c r="CW95" s="57">
        <f>IFERROR(Oferta!CW95/AVERAGE(Ventas!CW93:CW95),"")</f>
        <v>21.068441064638783</v>
      </c>
      <c r="CX95" s="57">
        <f>IFERROR(Oferta!CX95/AVERAGE(Ventas!CX93:CX95),"")</f>
        <v>13.764705882352942</v>
      </c>
      <c r="CY95" s="57">
        <f>IFERROR(Oferta!CY95/AVERAGE(Ventas!CY93:CY95),"")</f>
        <v>32.454545454545453</v>
      </c>
      <c r="CZ95" s="57">
        <f>IFERROR(Oferta!CZ95/AVERAGE(Ventas!CZ93:CZ95),"")</f>
        <v>21.068441064638783</v>
      </c>
      <c r="DA95" s="57">
        <f>IFERROR(Oferta!DA95/AVERAGE(Ventas!DA93:DA95),"")</f>
        <v>14.900552486187845</v>
      </c>
      <c r="DB95" s="57">
        <f>IFERROR(Oferta!DB95/AVERAGE(Ventas!DB93:DB95),"")</f>
        <v>17.495999999999999</v>
      </c>
      <c r="DC95" s="57">
        <f>IFERROR(Oferta!DC95/AVERAGE(Ventas!DC93:DC95),"")</f>
        <v>13.285714285714286</v>
      </c>
      <c r="DD95" s="57">
        <f>IFERROR(Oferta!DD95/AVERAGE(Ventas!DD93:DD95),"")</f>
        <v>4.4370629370629375</v>
      </c>
      <c r="DE95" s="57">
        <f>IFERROR(Oferta!DE95/AVERAGE(Ventas!DE93:DE95),"")</f>
        <v>11.554054054054053</v>
      </c>
      <c r="DF95" s="57">
        <f>IFERROR(Oferta!DF95/AVERAGE(Ventas!DF93:DF95),"")</f>
        <v>9.2181818181818187</v>
      </c>
      <c r="DG95" s="57">
        <f>IFERROR(Oferta!DG95/AVERAGE(Ventas!DG93:DG95),"")</f>
        <v>5.0423452768729646</v>
      </c>
      <c r="DH95" s="57">
        <f>IFERROR(Oferta!DH95/AVERAGE(Ventas!DH93:DH95),"")</f>
        <v>10.921182266009852</v>
      </c>
      <c r="DI95" s="57">
        <f>IFERROR(Oferta!DI95/AVERAGE(Ventas!DI93:DI95),"")</f>
        <v>8.3899018232819085</v>
      </c>
      <c r="DJ95" s="57" t="str">
        <f>IFERROR(Oferta!DJ95/AVERAGE(Ventas!DJ93:DJ95),"")</f>
        <v/>
      </c>
      <c r="DK95" s="57">
        <f>IFERROR(Oferta!DK95/AVERAGE(Ventas!DK93:DK95),"")</f>
        <v>5.1301775147928996</v>
      </c>
      <c r="DL95" s="57">
        <f>IFERROR(Oferta!DL95/AVERAGE(Ventas!DL93:DL95),"")</f>
        <v>8.4339622641509422</v>
      </c>
      <c r="DM95" s="57">
        <f>IFERROR(Oferta!DM95/AVERAGE(Ventas!DM93:DM95),"")</f>
        <v>21.033519553072626</v>
      </c>
      <c r="DN95" s="57">
        <f>IFERROR(Oferta!DN95/AVERAGE(Ventas!DN93:DN95),"")</f>
        <v>5.1301775147928996</v>
      </c>
      <c r="DO95" s="57">
        <f>IFERROR(Oferta!DO95/AVERAGE(Ventas!DO93:DO95),"")</f>
        <v>12.17412935323383</v>
      </c>
      <c r="DP95" s="57">
        <f>IFERROR(Oferta!DP95/AVERAGE(Ventas!DP93:DP95),"")</f>
        <v>10.632124352331607</v>
      </c>
      <c r="DQ95" s="57">
        <f>IFERROR(Oferta!DQ95/AVERAGE(Ventas!DQ93:DQ95),"")</f>
        <v>4.4117647058823525E-2</v>
      </c>
      <c r="DR95" s="57">
        <f>IFERROR(Oferta!DR95/AVERAGE(Ventas!DR93:DR95),"")</f>
        <v>11.054474708171206</v>
      </c>
      <c r="DS95" s="57">
        <f>IFERROR(Oferta!DS95/AVERAGE(Ventas!DS93:DS95),"")</f>
        <v>13.463286713286713</v>
      </c>
      <c r="DT95" s="57">
        <f>IFERROR(Oferta!DT95/AVERAGE(Ventas!DT93:DT95),"")</f>
        <v>16.623529411764707</v>
      </c>
      <c r="DU95" s="57">
        <f>IFERROR(Oferta!DU95/AVERAGE(Ventas!DU93:DU95),"")</f>
        <v>10.162097735399284</v>
      </c>
      <c r="DV95" s="57">
        <f>IFERROR(Oferta!DV95/AVERAGE(Ventas!DV93:DV95),"")</f>
        <v>13.872146118721462</v>
      </c>
      <c r="DW95" s="57">
        <f>IFERROR(Oferta!DW95/AVERAGE(Ventas!DW93:DW95),"")</f>
        <v>11.791443850267379</v>
      </c>
      <c r="DX95" s="57" t="str">
        <f>IFERROR(Oferta!DX95/AVERAGE(Ventas!DX93:DX95),"")</f>
        <v/>
      </c>
      <c r="DY95" s="57">
        <f>IFERROR(Oferta!DY95/AVERAGE(Ventas!DY93:DY95),"")</f>
        <v>7.8217821782178216</v>
      </c>
      <c r="DZ95" s="57">
        <f>IFERROR(Oferta!DZ95/AVERAGE(Ventas!DZ93:DZ95),"")</f>
        <v>22.090909090909093</v>
      </c>
      <c r="EA95" s="57">
        <f>IFERROR(Oferta!EA95/AVERAGE(Ventas!EA93:EA95),"")</f>
        <v>42</v>
      </c>
      <c r="EB95" s="57">
        <f>IFERROR(Oferta!EB95/AVERAGE(Ventas!EB93:EB95),"")</f>
        <v>7.8217821782178216</v>
      </c>
      <c r="EC95" s="57">
        <f>IFERROR(Oferta!EC95/AVERAGE(Ventas!EC93:EC95),"")</f>
        <v>22.747252747252748</v>
      </c>
      <c r="ED95" s="57">
        <f>IFERROR(Oferta!ED95/AVERAGE(Ventas!ED93:ED95),"")</f>
        <v>11.269035532994923</v>
      </c>
      <c r="EE95" s="57">
        <f>IFERROR(Oferta!EE95/AVERAGE(Ventas!EE93:EE95),"")</f>
        <v>5.1688045151359674</v>
      </c>
      <c r="EF95" s="57">
        <f>IFERROR(Oferta!EF95/AVERAGE(Ventas!EF93:EF95),"")</f>
        <v>5.4585775693630323</v>
      </c>
      <c r="EG95" s="57">
        <f>IFERROR(Oferta!EG95/AVERAGE(Ventas!EG93:EG95),"")</f>
        <v>12.076348629262061</v>
      </c>
      <c r="EH95" s="57">
        <f>IFERROR(Oferta!EH95/AVERAGE(Ventas!EH93:EH95),"")</f>
        <v>15.018825301204819</v>
      </c>
      <c r="EI95" s="57">
        <f>IFERROR(Oferta!EI95/AVERAGE(Ventas!EI93:EI95),"")</f>
        <v>5.4259376986649714</v>
      </c>
      <c r="EJ95" s="57">
        <f>IFERROR(Oferta!EJ95/AVERAGE(Ventas!EJ93:EJ95),"")</f>
        <v>12.904173434079516</v>
      </c>
      <c r="EK95" s="57">
        <f>IFERROR(Oferta!EK95/AVERAGE(Ventas!EK93:EK95),"")</f>
        <v>8.7916666666666661</v>
      </c>
      <c r="EL95" s="57">
        <f>IFERROR(Oferta!EL95/AVERAGE(Ventas!EL93:EL95),"")</f>
        <v>6.2381880175353137</v>
      </c>
      <c r="EM95" s="57">
        <f>IFERROR(Oferta!EM95/AVERAGE(Ventas!EM93:EM95),"")</f>
        <v>5.9189189189189193</v>
      </c>
      <c r="EN95" s="57">
        <f>IFERROR(Oferta!EN95/AVERAGE(Ventas!EN93:EN95),"")</f>
        <v>12.35984590981192</v>
      </c>
      <c r="EO95" s="57">
        <f>IFERROR(Oferta!EO95/AVERAGE(Ventas!EO93:EO95),"")</f>
        <v>14.618892508143322</v>
      </c>
      <c r="EP95" s="57">
        <f>IFERROR(Oferta!EP95/AVERAGE(Ventas!EP93:EP95),"")</f>
        <v>5.9488185384545211</v>
      </c>
      <c r="EQ95" s="57">
        <f>IFERROR(Oferta!EQ95/AVERAGE(Ventas!EQ93:EQ95),"")</f>
        <v>12.942837928715536</v>
      </c>
      <c r="ER95" s="57">
        <f>IFERROR(Oferta!ER95/AVERAGE(Ventas!ER93:ER95),"")</f>
        <v>9.0872101795503699</v>
      </c>
      <c r="ES95" s="57">
        <f>IFERROR(Oferta!ES95/AVERAGE(Ventas!ES93:ES95),"")</f>
        <v>6.1031598513011147</v>
      </c>
      <c r="ET95" s="57">
        <f>IFERROR(Oferta!ET95/AVERAGE(Ventas!ET93:ET95),"")</f>
        <v>6.2798886569241477</v>
      </c>
      <c r="EU95" s="57">
        <f>IFERROR(Oferta!EU95/AVERAGE(Ventas!EU93:EU95),"")</f>
        <v>12.292341531693662</v>
      </c>
      <c r="EV95" s="57">
        <f>IFERROR(Oferta!EV95/AVERAGE(Ventas!EV93:EV95),"")</f>
        <v>14.742145820983994</v>
      </c>
      <c r="EW95" s="57">
        <f>IFERROR(Oferta!EW95/AVERAGE(Ventas!EW93:EW95),"")</f>
        <v>6.2638461213987435</v>
      </c>
      <c r="EX95" s="57">
        <f>IFERROR(Oferta!EX95/AVERAGE(Ventas!EX93:EX95),"")</f>
        <v>12.910287081339712</v>
      </c>
      <c r="EY95" s="57">
        <f>IFERROR(Oferta!EY95/AVERAGE(Ventas!EY93:EY95),"")</f>
        <v>9.3104795412487711</v>
      </c>
      <c r="EZ95" s="57">
        <f>IFERROR(Oferta!EZ95/AVERAGE(Ventas!EZ93:EZ95),"")</f>
        <v>6.1031598513011147</v>
      </c>
      <c r="FA95" s="57">
        <f>IFERROR(Oferta!FA95/AVERAGE(Ventas!FA93:FA95),"")</f>
        <v>6.3012626955805651</v>
      </c>
      <c r="FB95" s="57">
        <f>IFERROR(Oferta!FB95/AVERAGE(Ventas!FB93:FB95),"")</f>
        <v>12.349479822410709</v>
      </c>
      <c r="FC95" s="57">
        <f>IFERROR(Oferta!FC95/AVERAGE(Ventas!FC93:FC95),"")</f>
        <v>14.75829383886256</v>
      </c>
      <c r="FD95" s="57">
        <f>IFERROR(Oferta!FD95/AVERAGE(Ventas!FD93:FD95),"")</f>
        <v>6.2835068721366101</v>
      </c>
      <c r="FE95" s="57">
        <f>IFERROR(Oferta!FE95/AVERAGE(Ventas!FE93:FE95),"")</f>
        <v>12.954701066732822</v>
      </c>
      <c r="FF95" s="57">
        <f>IFERROR(Oferta!FF95/AVERAGE(Ventas!FF93:FF95),"")</f>
        <v>9.3279519981886114</v>
      </c>
    </row>
    <row r="96" spans="1:162" x14ac:dyDescent="0.2">
      <c r="A96" s="45">
        <v>42887</v>
      </c>
      <c r="B96" s="57">
        <f>IFERROR(Oferta!B96/AVERAGE(Ventas!B94:B96),"")</f>
        <v>2.3442622950819674</v>
      </c>
      <c r="C96" s="57">
        <f>IFERROR(Oferta!C96/AVERAGE(Ventas!C94:C96),"")</f>
        <v>5.8356722498868265</v>
      </c>
      <c r="D96" s="57">
        <f>IFERROR(Oferta!D96/AVERAGE(Ventas!D94:D96),"")</f>
        <v>12.633299284984679</v>
      </c>
      <c r="E96" s="57">
        <f>IFERROR(Oferta!E96/AVERAGE(Ventas!E94:E96),"")</f>
        <v>13.155882352941177</v>
      </c>
      <c r="F96" s="57">
        <f>IFERROR(Oferta!F96/AVERAGE(Ventas!F94:F96),"")</f>
        <v>5.5685618729096991</v>
      </c>
      <c r="G96" s="57">
        <f>IFERROR(Oferta!G96/AVERAGE(Ventas!G94:G96),"")</f>
        <v>12.768006065200909</v>
      </c>
      <c r="H96" s="57">
        <f>IFERROR(Oferta!H96/AVERAGE(Ventas!H94:H96),"")</f>
        <v>10.055599306977475</v>
      </c>
      <c r="I96" s="57">
        <f>IFERROR(Oferta!I96/AVERAGE(Ventas!I94:I96),"")</f>
        <v>3.0153846153846153</v>
      </c>
      <c r="J96" s="57">
        <f>IFERROR(Oferta!J96/AVERAGE(Ventas!J94:J96),"")</f>
        <v>5.7692307692307701</v>
      </c>
      <c r="K96" s="57">
        <f>IFERROR(Oferta!K96/AVERAGE(Ventas!K94:K96),"")</f>
        <v>14.26002971768202</v>
      </c>
      <c r="L96" s="57">
        <f>IFERROR(Oferta!L96/AVERAGE(Ventas!L94:L96),"")</f>
        <v>18.801526717557252</v>
      </c>
      <c r="M96" s="57">
        <f>IFERROR(Oferta!M96/AVERAGE(Ventas!M94:M96),"")</f>
        <v>4.5440026075619295</v>
      </c>
      <c r="N96" s="57">
        <f>IFERROR(Oferta!N96/AVERAGE(Ventas!N94:N96),"")</f>
        <v>15.934333958724203</v>
      </c>
      <c r="O96" s="57">
        <f>IFERROR(Oferta!O96/AVERAGE(Ventas!O94:O96),"")</f>
        <v>7.4811320754716979</v>
      </c>
      <c r="P96" s="57">
        <f>IFERROR(Oferta!P96/AVERAGE(Ventas!P94:P96),"")</f>
        <v>3.3021582733812949</v>
      </c>
      <c r="Q96" s="57">
        <f>IFERROR(Oferta!Q96/AVERAGE(Ventas!Q94:Q96),"")</f>
        <v>5.4984615384615383</v>
      </c>
      <c r="R96" s="57">
        <f>IFERROR(Oferta!R96/AVERAGE(Ventas!R94:R96),"")</f>
        <v>12.047104247104247</v>
      </c>
      <c r="S96" s="57">
        <f>IFERROR(Oferta!S96/AVERAGE(Ventas!S94:S96),"")</f>
        <v>14.204587155963303</v>
      </c>
      <c r="T96" s="57">
        <f>IFERROR(Oferta!T96/AVERAGE(Ventas!T94:T96),"")</f>
        <v>5.3330172063406041</v>
      </c>
      <c r="U96" s="57">
        <f>IFERROR(Oferta!U96/AVERAGE(Ventas!U94:U96),"")</f>
        <v>12.822588623248144</v>
      </c>
      <c r="V96" s="57">
        <f>IFERROR(Oferta!V96/AVERAGE(Ventas!V94:V96),"")</f>
        <v>8.7112896028558673</v>
      </c>
      <c r="W96" s="57" t="str">
        <f>IFERROR(Oferta!W96/AVERAGE(Ventas!W94:W96),"")</f>
        <v/>
      </c>
      <c r="X96" s="57">
        <f>IFERROR(Oferta!X96/AVERAGE(Ventas!X94:X96),"")</f>
        <v>18.672097759674134</v>
      </c>
      <c r="Y96" s="57">
        <f>IFERROR(Oferta!Y96/AVERAGE(Ventas!Y94:Y96),"")</f>
        <v>9.8474148802017663</v>
      </c>
      <c r="Z96" s="57">
        <f>IFERROR(Oferta!Z96/AVERAGE(Ventas!Z94:Z96),"")</f>
        <v>19.671428571428571</v>
      </c>
      <c r="AA96" s="57">
        <f>IFERROR(Oferta!AA96/AVERAGE(Ventas!AA94:AA96),"")</f>
        <v>18.904276985743383</v>
      </c>
      <c r="AB96" s="57">
        <f>IFERROR(Oferta!AB96/AVERAGE(Ventas!AB94:AB96),"")</f>
        <v>11.904287138584248</v>
      </c>
      <c r="AC96" s="57">
        <f>IFERROR(Oferta!AC96/AVERAGE(Ventas!AC94:AC96),"")</f>
        <v>14.204819277108435</v>
      </c>
      <c r="AD96" s="57" t="str">
        <f>IFERROR(Oferta!AD96/AVERAGE(Ventas!AD94:AD96),"")</f>
        <v/>
      </c>
      <c r="AE96" s="57">
        <f>IFERROR(Oferta!AE96/AVERAGE(Ventas!AE94:AE96),"")</f>
        <v>8.932330827067668</v>
      </c>
      <c r="AF96" s="57">
        <f>IFERROR(Oferta!AF96/AVERAGE(Ventas!AF94:AF96),"")</f>
        <v>25.421052631578949</v>
      </c>
      <c r="AG96" s="57">
        <f>IFERROR(Oferta!AG96/AVERAGE(Ventas!AG94:AG96),"")</f>
        <v>21.25</v>
      </c>
      <c r="AH96" s="57">
        <f>IFERROR(Oferta!AH96/AVERAGE(Ventas!AH94:AH96),"")</f>
        <v>8.932330827067668</v>
      </c>
      <c r="AI96" s="57">
        <f>IFERROR(Oferta!AI96/AVERAGE(Ventas!AI94:AI96),"")</f>
        <v>25.115853658536587</v>
      </c>
      <c r="AJ96" s="57">
        <f>IFERROR(Oferta!AJ96/AVERAGE(Ventas!AJ94:AJ96),"")</f>
        <v>15.104651162790697</v>
      </c>
      <c r="AK96" s="57">
        <f>IFERROR(Oferta!AK96/AVERAGE(Ventas!AK94:AK96),"")</f>
        <v>2</v>
      </c>
      <c r="AL96" s="57">
        <f>IFERROR(Oferta!AL96/AVERAGE(Ventas!AL94:AL96),"")</f>
        <v>6.6728971962616823</v>
      </c>
      <c r="AM96" s="57">
        <f>IFERROR(Oferta!AM96/AVERAGE(Ventas!AM94:AM96),"")</f>
        <v>11.598726114649681</v>
      </c>
      <c r="AN96" s="57">
        <f>IFERROR(Oferta!AN96/AVERAGE(Ventas!AN94:AN96),"")</f>
        <v>13.453125</v>
      </c>
      <c r="AO96" s="57">
        <f>IFERROR(Oferta!AO96/AVERAGE(Ventas!AO94:AO96),"")</f>
        <v>6.6296296296296298</v>
      </c>
      <c r="AP96" s="57">
        <f>IFERROR(Oferta!AP96/AVERAGE(Ventas!AP94:AP96),"")</f>
        <v>11.912698412698413</v>
      </c>
      <c r="AQ96" s="57">
        <f>IFERROR(Oferta!AQ96/AVERAGE(Ventas!AQ94:AQ96),"")</f>
        <v>9.4743589743589745</v>
      </c>
      <c r="AR96" s="57">
        <f>IFERROR(Oferta!AR96/AVERAGE(Ventas!AR94:AR96),"")</f>
        <v>75.13636363636364</v>
      </c>
      <c r="AS96" s="57">
        <f>IFERROR(Oferta!AS96/AVERAGE(Ventas!AS94:AS96),"")</f>
        <v>6.306338028169014</v>
      </c>
      <c r="AT96" s="57">
        <f>IFERROR(Oferta!AT96/AVERAGE(Ventas!AT94:AT96),"")</f>
        <v>18.669230769230769</v>
      </c>
      <c r="AU96" s="57">
        <f>IFERROR(Oferta!AU96/AVERAGE(Ventas!AU94:AU96),"")</f>
        <v>12.9</v>
      </c>
      <c r="AV96" s="57">
        <f>IFERROR(Oferta!AV96/AVERAGE(Ventas!AV94:AV96),"")</f>
        <v>8.8728813559322042</v>
      </c>
      <c r="AW96" s="57">
        <f>IFERROR(Oferta!AW96/AVERAGE(Ventas!AW94:AW96),"")</f>
        <v>18.072413793103447</v>
      </c>
      <c r="AX96" s="57">
        <f>IFERROR(Oferta!AX96/AVERAGE(Ventas!AX94:AX96),"")</f>
        <v>11.904545454545456</v>
      </c>
      <c r="AY96" s="57">
        <f>IFERROR(Oferta!AY96/AVERAGE(Ventas!AY94:AY96),"")</f>
        <v>0.97297297297297292</v>
      </c>
      <c r="AZ96" s="57">
        <f>IFERROR(Oferta!AZ96/AVERAGE(Ventas!AZ94:AZ96),"")</f>
        <v>17.574074074074073</v>
      </c>
      <c r="BA96" s="57">
        <f>IFERROR(Oferta!BA96/AVERAGE(Ventas!BA94:BA96),"")</f>
        <v>5.8551724137931034</v>
      </c>
      <c r="BB96" s="57">
        <f>IFERROR(Oferta!BB96/AVERAGE(Ventas!BB94:BB96),"")</f>
        <v>20.3</v>
      </c>
      <c r="BC96" s="57">
        <f>IFERROR(Oferta!BC96/AVERAGE(Ventas!BC94:BC96),"")</f>
        <v>15.872576177285319</v>
      </c>
      <c r="BD96" s="57">
        <f>IFERROR(Oferta!BD96/AVERAGE(Ventas!BD94:BD96),"")</f>
        <v>7.2093749999999996</v>
      </c>
      <c r="BE96" s="57">
        <f>IFERROR(Oferta!BE96/AVERAGE(Ventas!BE94:BE96),"")</f>
        <v>11.801762114537445</v>
      </c>
      <c r="BF96" s="57">
        <f>IFERROR(Oferta!BF96/AVERAGE(Ventas!BF94:BF96),"")</f>
        <v>42.352941176470587</v>
      </c>
      <c r="BG96" s="57">
        <f>IFERROR(Oferta!BG96/AVERAGE(Ventas!BG94:BG96),"")</f>
        <v>11.52991452991453</v>
      </c>
      <c r="BH96" s="57">
        <f>IFERROR(Oferta!BH96/AVERAGE(Ventas!BH94:BH96),"")</f>
        <v>20.037735849056606</v>
      </c>
      <c r="BI96" s="57">
        <f>IFERROR(Oferta!BI96/AVERAGE(Ventas!BI94:BI96),"")</f>
        <v>34</v>
      </c>
      <c r="BJ96" s="57">
        <f>IFERROR(Oferta!BJ96/AVERAGE(Ventas!BJ94:BJ96),"")</f>
        <v>12.953804347826086</v>
      </c>
      <c r="BK96" s="57">
        <f>IFERROR(Oferta!BK96/AVERAGE(Ventas!BK94:BK96),"")</f>
        <v>20.194029850746269</v>
      </c>
      <c r="BL96" s="57">
        <f>IFERROR(Oferta!BL96/AVERAGE(Ventas!BL94:BL96),"")</f>
        <v>16.004716981132077</v>
      </c>
      <c r="BM96" s="57" t="str">
        <f>IFERROR(Oferta!BM96/AVERAGE(Ventas!BM94:BM96),"")</f>
        <v/>
      </c>
      <c r="BN96" s="57">
        <f>IFERROR(Oferta!BN96/AVERAGE(Ventas!BN94:BN96),"")</f>
        <v>6.9879154078549846</v>
      </c>
      <c r="BO96" s="57">
        <f>IFERROR(Oferta!BO96/AVERAGE(Ventas!BO94:BO96),"")</f>
        <v>9.8593220338983052</v>
      </c>
      <c r="BP96" s="57">
        <f>IFERROR(Oferta!BP96/AVERAGE(Ventas!BP94:BP96),"")</f>
        <v>20.608695652173914</v>
      </c>
      <c r="BQ96" s="57">
        <f>IFERROR(Oferta!BQ96/AVERAGE(Ventas!BQ94:BQ96),"")</f>
        <v>6.9879154078549846</v>
      </c>
      <c r="BR96" s="57">
        <f>IFERROR(Oferta!BR96/AVERAGE(Ventas!BR94:BR96),"")</f>
        <v>10.262642740619901</v>
      </c>
      <c r="BS96" s="57">
        <f>IFERROR(Oferta!BS96/AVERAGE(Ventas!BS94:BS96),"")</f>
        <v>8.2378580323785791</v>
      </c>
      <c r="BT96" s="57">
        <f>IFERROR(Oferta!BT96/AVERAGE(Ventas!BT94:BT96),"")</f>
        <v>0.22222222222222221</v>
      </c>
      <c r="BU96" s="57">
        <f>IFERROR(Oferta!BU96/AVERAGE(Ventas!BU94:BU96),"")</f>
        <v>7.5195729537366551</v>
      </c>
      <c r="BV96" s="57">
        <f>IFERROR(Oferta!BV96/AVERAGE(Ventas!BV94:BV96),"")</f>
        <v>17.721164613661813</v>
      </c>
      <c r="BW96" s="57">
        <f>IFERROR(Oferta!BW96/AVERAGE(Ventas!BW94:BW96),"")</f>
        <v>29.426470588235293</v>
      </c>
      <c r="BX96" s="57">
        <f>IFERROR(Oferta!BX96/AVERAGE(Ventas!BX94:BX96),"")</f>
        <v>7.2931034482758621</v>
      </c>
      <c r="BY96" s="57">
        <f>IFERROR(Oferta!BY96/AVERAGE(Ventas!BY94:BY96),"")</f>
        <v>19.268221574344022</v>
      </c>
      <c r="BZ96" s="57">
        <f>IFERROR(Oferta!BZ96/AVERAGE(Ventas!BZ94:BZ96),"")</f>
        <v>13.781990521327014</v>
      </c>
      <c r="CA96" s="57" t="str">
        <f>IFERROR(Oferta!CA96/AVERAGE(Ventas!CA94:CA96),"")</f>
        <v/>
      </c>
      <c r="CB96" s="57">
        <f>IFERROR(Oferta!CB96/AVERAGE(Ventas!CB94:CB96),"")</f>
        <v>7.4080834419817476</v>
      </c>
      <c r="CC96" s="57">
        <f>IFERROR(Oferta!CC96/AVERAGE(Ventas!CC94:CC96),"")</f>
        <v>15.11086956521739</v>
      </c>
      <c r="CD96" s="57">
        <f>IFERROR(Oferta!CD96/AVERAGE(Ventas!CD94:CD96),"")</f>
        <v>13.851063829787234</v>
      </c>
      <c r="CE96" s="57">
        <f>IFERROR(Oferta!CE96/AVERAGE(Ventas!CE94:CE96),"")</f>
        <v>7.4080834419817476</v>
      </c>
      <c r="CF96" s="57">
        <f>IFERROR(Oferta!CF96/AVERAGE(Ventas!CF94:CF96),"")</f>
        <v>14.994082840236686</v>
      </c>
      <c r="CG96" s="57">
        <f>IFERROR(Oferta!CG96/AVERAGE(Ventas!CG94:CG96),"")</f>
        <v>10.427001569858712</v>
      </c>
      <c r="CH96" s="57">
        <f>IFERROR(Oferta!CH96/AVERAGE(Ventas!CH94:CH96),"")</f>
        <v>8.7397260273972606</v>
      </c>
      <c r="CI96" s="57">
        <f>IFERROR(Oferta!CI96/AVERAGE(Ventas!CI94:CI96),"")</f>
        <v>6.1944444444444446</v>
      </c>
      <c r="CJ96" s="57">
        <f>IFERROR(Oferta!CJ96/AVERAGE(Ventas!CJ94:CJ96),"")</f>
        <v>12.873549883990719</v>
      </c>
      <c r="CK96" s="57">
        <f>IFERROR(Oferta!CK96/AVERAGE(Ventas!CK94:CK96),"")</f>
        <v>13.044502617801047</v>
      </c>
      <c r="CL96" s="57">
        <f>IFERROR(Oferta!CL96/AVERAGE(Ventas!CL94:CL96),"")</f>
        <v>6.333833458364591</v>
      </c>
      <c r="CM96" s="57">
        <f>IFERROR(Oferta!CM96/AVERAGE(Ventas!CM94:CM96),"")</f>
        <v>12.92604501607717</v>
      </c>
      <c r="CN96" s="57">
        <f>IFERROR(Oferta!CN96/AVERAGE(Ventas!CN94:CN96),"")</f>
        <v>7.8979591836734686</v>
      </c>
      <c r="CO96" s="57">
        <f>IFERROR(Oferta!CO96/AVERAGE(Ventas!CO94:CO96),"")</f>
        <v>2.7692307692307696</v>
      </c>
      <c r="CP96" s="57">
        <f>IFERROR(Oferta!CP96/AVERAGE(Ventas!CP94:CP96),"")</f>
        <v>5.9230769230769234</v>
      </c>
      <c r="CQ96" s="57">
        <f>IFERROR(Oferta!CQ96/AVERAGE(Ventas!CQ94:CQ96),"")</f>
        <v>13.365671641791046</v>
      </c>
      <c r="CR96" s="57">
        <f>IFERROR(Oferta!CR96/AVERAGE(Ventas!CR94:CR96),"")</f>
        <v>6.5789473684210522</v>
      </c>
      <c r="CS96" s="57">
        <f>IFERROR(Oferta!CS96/AVERAGE(Ventas!CS94:CS96),"")</f>
        <v>5.7570850202429149</v>
      </c>
      <c r="CT96" s="57">
        <f>IFERROR(Oferta!CT96/AVERAGE(Ventas!CT94:CT96),"")</f>
        <v>11.340314136125654</v>
      </c>
      <c r="CU96" s="57">
        <f>IFERROR(Oferta!CU96/AVERAGE(Ventas!CU94:CU96),"")</f>
        <v>8.1917808219178081</v>
      </c>
      <c r="CV96" s="57" t="str">
        <f>IFERROR(Oferta!CV96/AVERAGE(Ventas!CV94:CV96),"")</f>
        <v/>
      </c>
      <c r="CW96" s="57">
        <f>IFERROR(Oferta!CW96/AVERAGE(Ventas!CW94:CW96),"")</f>
        <v>22.320987654320987</v>
      </c>
      <c r="CX96" s="57">
        <f>IFERROR(Oferta!CX96/AVERAGE(Ventas!CX94:CX96),"")</f>
        <v>14.750798722044729</v>
      </c>
      <c r="CY96" s="57">
        <f>IFERROR(Oferta!CY96/AVERAGE(Ventas!CY94:CY96),"")</f>
        <v>33.68181818181818</v>
      </c>
      <c r="CZ96" s="57">
        <f>IFERROR(Oferta!CZ96/AVERAGE(Ventas!CZ94:CZ96),"")</f>
        <v>22.320987654320987</v>
      </c>
      <c r="DA96" s="57">
        <f>IFERROR(Oferta!DA96/AVERAGE(Ventas!DA94:DA96),"")</f>
        <v>15.994029850746267</v>
      </c>
      <c r="DB96" s="57">
        <f>IFERROR(Oferta!DB96/AVERAGE(Ventas!DB94:DB96),"")</f>
        <v>18.653979238754328</v>
      </c>
      <c r="DC96" s="57">
        <f>IFERROR(Oferta!DC96/AVERAGE(Ventas!DC94:DC96),"")</f>
        <v>10.956521739130434</v>
      </c>
      <c r="DD96" s="57">
        <f>IFERROR(Oferta!DD96/AVERAGE(Ventas!DD94:DD96),"")</f>
        <v>7.2702702702702702</v>
      </c>
      <c r="DE96" s="57">
        <f>IFERROR(Oferta!DE96/AVERAGE(Ventas!DE94:DE96),"")</f>
        <v>13.604938271604938</v>
      </c>
      <c r="DF96" s="57">
        <f>IFERROR(Oferta!DF96/AVERAGE(Ventas!DF94:DF96),"")</f>
        <v>10.308510638297873</v>
      </c>
      <c r="DG96" s="57">
        <f>IFERROR(Oferta!DG96/AVERAGE(Ventas!DG94:DG96),"")</f>
        <v>7.6163265306122447</v>
      </c>
      <c r="DH96" s="57">
        <f>IFERROR(Oferta!DH96/AVERAGE(Ventas!DH94:DH96),"")</f>
        <v>12.685459940652819</v>
      </c>
      <c r="DI96" s="57">
        <f>IFERROR(Oferta!DI96/AVERAGE(Ventas!DI94:DI96),"")</f>
        <v>10.551546391752577</v>
      </c>
      <c r="DJ96" s="57" t="str">
        <f>IFERROR(Oferta!DJ96/AVERAGE(Ventas!DJ94:DJ96),"")</f>
        <v/>
      </c>
      <c r="DK96" s="57">
        <f>IFERROR(Oferta!DK96/AVERAGE(Ventas!DK94:DK96),"")</f>
        <v>6.229166666666667</v>
      </c>
      <c r="DL96" s="57">
        <f>IFERROR(Oferta!DL96/AVERAGE(Ventas!DL94:DL96),"")</f>
        <v>9.1482352941176472</v>
      </c>
      <c r="DM96" s="57">
        <f>IFERROR(Oferta!DM96/AVERAGE(Ventas!DM94:DM96),"")</f>
        <v>18.042056074766357</v>
      </c>
      <c r="DN96" s="57">
        <f>IFERROR(Oferta!DN96/AVERAGE(Ventas!DN94:DN96),"")</f>
        <v>6.229166666666667</v>
      </c>
      <c r="DO96" s="57">
        <f>IFERROR(Oferta!DO96/AVERAGE(Ventas!DO94:DO96),"")</f>
        <v>12.126760563380282</v>
      </c>
      <c r="DP96" s="57">
        <f>IFERROR(Oferta!DP96/AVERAGE(Ventas!DP94:DP96),"")</f>
        <v>11.042145593869732</v>
      </c>
      <c r="DQ96" s="57">
        <f>IFERROR(Oferta!DQ96/AVERAGE(Ventas!DQ94:DQ96),"")</f>
        <v>0</v>
      </c>
      <c r="DR96" s="57">
        <f>IFERROR(Oferta!DR96/AVERAGE(Ventas!DR94:DR96),"")</f>
        <v>10.646586345381525</v>
      </c>
      <c r="DS96" s="57">
        <f>IFERROR(Oferta!DS96/AVERAGE(Ventas!DS94:DS96),"")</f>
        <v>12.639593908629442</v>
      </c>
      <c r="DT96" s="57">
        <f>IFERROR(Oferta!DT96/AVERAGE(Ventas!DT94:DT96),"")</f>
        <v>17.964285714285715</v>
      </c>
      <c r="DU96" s="57">
        <f>IFERROR(Oferta!DU96/AVERAGE(Ventas!DU94:DU96),"")</f>
        <v>9.782287822878228</v>
      </c>
      <c r="DV96" s="57">
        <f>IFERROR(Oferta!DV96/AVERAGE(Ventas!DV94:DV96),"")</f>
        <v>13.302222222222222</v>
      </c>
      <c r="DW96" s="57">
        <f>IFERROR(Oferta!DW96/AVERAGE(Ventas!DW94:DW96),"")</f>
        <v>11.379032258064516</v>
      </c>
      <c r="DX96" s="57" t="str">
        <f>IFERROR(Oferta!DX96/AVERAGE(Ventas!DX94:DX96),"")</f>
        <v/>
      </c>
      <c r="DY96" s="57">
        <f>IFERROR(Oferta!DY96/AVERAGE(Ventas!DY94:DY96),"")</f>
        <v>11.053278688524591</v>
      </c>
      <c r="DZ96" s="57">
        <f>IFERROR(Oferta!DZ96/AVERAGE(Ventas!DZ94:DZ96),"")</f>
        <v>22.722772277227726</v>
      </c>
      <c r="EA96" s="57">
        <f>IFERROR(Oferta!EA96/AVERAGE(Ventas!EA94:EA96),"")</f>
        <v>24</v>
      </c>
      <c r="EB96" s="57">
        <f>IFERROR(Oferta!EB96/AVERAGE(Ventas!EB94:EB96),"")</f>
        <v>11.053278688524591</v>
      </c>
      <c r="EC96" s="57">
        <f>IFERROR(Oferta!EC96/AVERAGE(Ventas!EC94:EC96),"")</f>
        <v>22.783018867924525</v>
      </c>
      <c r="ED96" s="57">
        <f>IFERROR(Oferta!ED96/AVERAGE(Ventas!ED94:ED96),"")</f>
        <v>14.605714285714285</v>
      </c>
      <c r="EE96" s="57">
        <f>IFERROR(Oferta!EE96/AVERAGE(Ventas!EE94:EE96),"")</f>
        <v>3.5323404255319146</v>
      </c>
      <c r="EF96" s="57">
        <f>IFERROR(Oferta!EF96/AVERAGE(Ventas!EF94:EF96),"")</f>
        <v>5.8591796875000002</v>
      </c>
      <c r="EG96" s="57">
        <f>IFERROR(Oferta!EG96/AVERAGE(Ventas!EG94:EG96),"")</f>
        <v>13.019027027027027</v>
      </c>
      <c r="EH96" s="57">
        <f>IFERROR(Oferta!EH96/AVERAGE(Ventas!EH94:EH96),"")</f>
        <v>14.779615665288253</v>
      </c>
      <c r="EI96" s="57">
        <f>IFERROR(Oferta!EI96/AVERAGE(Ventas!EI94:EI96),"")</f>
        <v>5.5504234895539248</v>
      </c>
      <c r="EJ96" s="57">
        <f>IFERROR(Oferta!EJ96/AVERAGE(Ventas!EJ94:EJ96),"")</f>
        <v>13.56073647182097</v>
      </c>
      <c r="EK96" s="57">
        <f>IFERROR(Oferta!EK96/AVERAGE(Ventas!EK94:EK96),"")</f>
        <v>8.994979241092981</v>
      </c>
      <c r="EL96" s="57">
        <f>IFERROR(Oferta!EL96/AVERAGE(Ventas!EL94:EL96),"")</f>
        <v>4.4586249485384934</v>
      </c>
      <c r="EM96" s="57">
        <f>IFERROR(Oferta!EM96/AVERAGE(Ventas!EM94:EM96),"")</f>
        <v>6.6677125662260179</v>
      </c>
      <c r="EN96" s="57">
        <f>IFERROR(Oferta!EN96/AVERAGE(Ventas!EN94:EN96),"")</f>
        <v>12.960320025860675</v>
      </c>
      <c r="EO96" s="57">
        <f>IFERROR(Oferta!EO96/AVERAGE(Ventas!EO94:EO96),"")</f>
        <v>15.06158940397351</v>
      </c>
      <c r="EP96" s="57">
        <f>IFERROR(Oferta!EP96/AVERAGE(Ventas!EP94:EP96),"")</f>
        <v>6.4223593964334702</v>
      </c>
      <c r="EQ96" s="57">
        <f>IFERROR(Oferta!EQ96/AVERAGE(Ventas!EQ94:EQ96),"")</f>
        <v>13.52342640795078</v>
      </c>
      <c r="ER96" s="57">
        <f>IFERROR(Oferta!ER96/AVERAGE(Ventas!ER94:ER96),"")</f>
        <v>9.5181564966214474</v>
      </c>
      <c r="ES96" s="57">
        <f>IFERROR(Oferta!ES96/AVERAGE(Ventas!ES94:ES96),"")</f>
        <v>4.3927301461872776</v>
      </c>
      <c r="ET96" s="57">
        <f>IFERROR(Oferta!ET96/AVERAGE(Ventas!ET94:ET96),"")</f>
        <v>6.9849745613617999</v>
      </c>
      <c r="EU96" s="57">
        <f>IFERROR(Oferta!EU96/AVERAGE(Ventas!EU94:EU96),"")</f>
        <v>12.886576704545455</v>
      </c>
      <c r="EV96" s="57">
        <f>IFERROR(Oferta!EV96/AVERAGE(Ventas!EV94:EV96),"")</f>
        <v>15.13377324535093</v>
      </c>
      <c r="EW96" s="57">
        <f>IFERROR(Oferta!EW96/AVERAGE(Ventas!EW94:EW96),"")</f>
        <v>6.7065189712248534</v>
      </c>
      <c r="EX96" s="57">
        <f>IFERROR(Oferta!EX96/AVERAGE(Ventas!EX94:EX96),"")</f>
        <v>13.475551595828312</v>
      </c>
      <c r="EY96" s="57">
        <f>IFERROR(Oferta!EY96/AVERAGE(Ventas!EY94:EY96),"")</f>
        <v>9.7353844710737985</v>
      </c>
      <c r="EZ96" s="57">
        <f>IFERROR(Oferta!EZ96/AVERAGE(Ventas!EZ94:EZ96),"")</f>
        <v>4.3927301461872776</v>
      </c>
      <c r="FA96" s="57">
        <f>IFERROR(Oferta!FA96/AVERAGE(Ventas!FA94:FA96),"")</f>
        <v>7.0316333725029372</v>
      </c>
      <c r="FB96" s="57">
        <f>IFERROR(Oferta!FB96/AVERAGE(Ventas!FB94:FB96),"")</f>
        <v>12.956632113391157</v>
      </c>
      <c r="FC96" s="57">
        <f>IFERROR(Oferta!FC96/AVERAGE(Ventas!FC94:FC96),"")</f>
        <v>15.142628845385536</v>
      </c>
      <c r="FD96" s="57">
        <f>IFERROR(Oferta!FD96/AVERAGE(Ventas!FD94:FD96),"")</f>
        <v>6.7510711585314631</v>
      </c>
      <c r="FE96" s="57">
        <f>IFERROR(Oferta!FE96/AVERAGE(Ventas!FE94:FE96),"")</f>
        <v>13.52697138687653</v>
      </c>
      <c r="FF96" s="57">
        <f>IFERROR(Oferta!FF96/AVERAGE(Ventas!FF94:FF96),"")</f>
        <v>9.7750331449305694</v>
      </c>
    </row>
    <row r="97" spans="1:162" x14ac:dyDescent="0.2">
      <c r="A97" s="45">
        <v>42917</v>
      </c>
      <c r="B97" s="57">
        <f>IFERROR(Oferta!B97/AVERAGE(Ventas!B95:B97),"")</f>
        <v>2.7610619469026552</v>
      </c>
      <c r="C97" s="57">
        <f>IFERROR(Oferta!C97/AVERAGE(Ventas!C95:C97),"")</f>
        <v>5.6117810760667908</v>
      </c>
      <c r="D97" s="57">
        <f>IFERROR(Oferta!D97/AVERAGE(Ventas!D95:D97),"")</f>
        <v>14.13780397936625</v>
      </c>
      <c r="E97" s="57">
        <f>IFERROR(Oferta!E97/AVERAGE(Ventas!E95:E97),"")</f>
        <v>14.44375</v>
      </c>
      <c r="F97" s="57">
        <f>IFERROR(Oferta!F97/AVERAGE(Ventas!F95:F97),"")</f>
        <v>5.4698104892022918</v>
      </c>
      <c r="G97" s="57">
        <f>IFERROR(Oferta!G97/AVERAGE(Ventas!G95:G97),"")</f>
        <v>14.217746325530756</v>
      </c>
      <c r="H97" s="57">
        <f>IFERROR(Oferta!H97/AVERAGE(Ventas!H95:H97),"")</f>
        <v>10.877839475012619</v>
      </c>
      <c r="I97" s="57">
        <f>IFERROR(Oferta!I97/AVERAGE(Ventas!I95:I97),"")</f>
        <v>1.7239902080783356</v>
      </c>
      <c r="J97" s="57">
        <f>IFERROR(Oferta!J97/AVERAGE(Ventas!J95:J97),"")</f>
        <v>8.420706655710763</v>
      </c>
      <c r="K97" s="57">
        <f>IFERROR(Oferta!K97/AVERAGE(Ventas!K95:K97),"")</f>
        <v>15.640552995391705</v>
      </c>
      <c r="L97" s="57">
        <f>IFERROR(Oferta!L97/AVERAGE(Ventas!L95:L97),"")</f>
        <v>18.264285714285716</v>
      </c>
      <c r="M97" s="57">
        <f>IFERROR(Oferta!M97/AVERAGE(Ventas!M95:M97),"")</f>
        <v>4.5826025955804983</v>
      </c>
      <c r="N97" s="57">
        <f>IFERROR(Oferta!N97/AVERAGE(Ventas!N95:N97),"")</f>
        <v>16.669467787114847</v>
      </c>
      <c r="O97" s="57">
        <f>IFERROR(Oferta!O97/AVERAGE(Ventas!O95:O97),"")</f>
        <v>7.8832228454869968</v>
      </c>
      <c r="P97" s="57">
        <f>IFERROR(Oferta!P97/AVERAGE(Ventas!P95:P97),"")</f>
        <v>3.2659793814432994</v>
      </c>
      <c r="Q97" s="57">
        <f>IFERROR(Oferta!Q97/AVERAGE(Ventas!Q95:Q97),"")</f>
        <v>4.9892100192678228</v>
      </c>
      <c r="R97" s="57">
        <f>IFERROR(Oferta!R97/AVERAGE(Ventas!R95:R97),"")</f>
        <v>12.528858709845913</v>
      </c>
      <c r="S97" s="57">
        <f>IFERROR(Oferta!S97/AVERAGE(Ventas!S95:S97),"")</f>
        <v>14.517099863201095</v>
      </c>
      <c r="T97" s="57">
        <f>IFERROR(Oferta!T97/AVERAGE(Ventas!T95:T97),"")</f>
        <v>4.8881499395405079</v>
      </c>
      <c r="U97" s="57">
        <f>IFERROR(Oferta!U97/AVERAGE(Ventas!U95:U97),"")</f>
        <v>13.25290601129193</v>
      </c>
      <c r="V97" s="57">
        <f>IFERROR(Oferta!V97/AVERAGE(Ventas!V95:V97),"")</f>
        <v>8.412678421494542</v>
      </c>
      <c r="W97" s="57">
        <f>IFERROR(Oferta!W97/AVERAGE(Ventas!W95:W97),"")</f>
        <v>6.5</v>
      </c>
      <c r="X97" s="57">
        <f>IFERROR(Oferta!X97/AVERAGE(Ventas!X95:X97),"")</f>
        <v>12.96411856474259</v>
      </c>
      <c r="Y97" s="57">
        <f>IFERROR(Oferta!Y97/AVERAGE(Ventas!Y95:Y97),"")</f>
        <v>11.825316455696203</v>
      </c>
      <c r="Z97" s="57">
        <f>IFERROR(Oferta!Z97/AVERAGE(Ventas!Z95:Z97),"")</f>
        <v>20.021739130434781</v>
      </c>
      <c r="AA97" s="57">
        <f>IFERROR(Oferta!AA97/AVERAGE(Ventas!AA95:AA97),"")</f>
        <v>12.845329249617151</v>
      </c>
      <c r="AB97" s="57">
        <f>IFERROR(Oferta!AB97/AVERAGE(Ventas!AB95:AB97),"")</f>
        <v>13.673529411764706</v>
      </c>
      <c r="AC97" s="57">
        <f>IFERROR(Oferta!AC97/AVERAGE(Ventas!AC95:AC97),"")</f>
        <v>13.350268977884042</v>
      </c>
      <c r="AD97" s="57" t="str">
        <f>IFERROR(Oferta!AD97/AVERAGE(Ventas!AD95:AD97),"")</f>
        <v/>
      </c>
      <c r="AE97" s="57">
        <f>IFERROR(Oferta!AE97/AVERAGE(Ventas!AE95:AE97),"")</f>
        <v>10.582978723404256</v>
      </c>
      <c r="AF97" s="57">
        <f>IFERROR(Oferta!AF97/AVERAGE(Ventas!AF95:AF97),"")</f>
        <v>24.239263803680981</v>
      </c>
      <c r="AG97" s="57">
        <f>IFERROR(Oferta!AG97/AVERAGE(Ventas!AG95:AG97),"")</f>
        <v>20.25</v>
      </c>
      <c r="AH97" s="57">
        <f>IFERROR(Oferta!AH97/AVERAGE(Ventas!AH95:AH97),"")</f>
        <v>10.582978723404256</v>
      </c>
      <c r="AI97" s="57">
        <f>IFERROR(Oferta!AI97/AVERAGE(Ventas!AI95:AI97),"")</f>
        <v>23.965714285714284</v>
      </c>
      <c r="AJ97" s="57">
        <f>IFERROR(Oferta!AJ97/AVERAGE(Ventas!AJ95:AJ97),"")</f>
        <v>16.295121951219514</v>
      </c>
      <c r="AK97" s="57">
        <f>IFERROR(Oferta!AK97/AVERAGE(Ventas!AK95:AK97),"")</f>
        <v>6</v>
      </c>
      <c r="AL97" s="57">
        <f>IFERROR(Oferta!AL97/AVERAGE(Ventas!AL95:AL97),"")</f>
        <v>7.125</v>
      </c>
      <c r="AM97" s="57">
        <f>IFERROR(Oferta!AM97/AVERAGE(Ventas!AM95:AM97),"")</f>
        <v>10.85576923076923</v>
      </c>
      <c r="AN97" s="57">
        <f>IFERROR(Oferta!AN97/AVERAGE(Ventas!AN95:AN97),"")</f>
        <v>12.738461538461538</v>
      </c>
      <c r="AO97" s="57">
        <f>IFERROR(Oferta!AO97/AVERAGE(Ventas!AO95:AO97),"")</f>
        <v>7.1215805471124618</v>
      </c>
      <c r="AP97" s="57">
        <f>IFERROR(Oferta!AP97/AVERAGE(Ventas!AP95:AP97),"")</f>
        <v>11.180371352785146</v>
      </c>
      <c r="AQ97" s="57">
        <f>IFERROR(Oferta!AQ97/AVERAGE(Ventas!AQ95:AQ97),"")</f>
        <v>9.2889518413597738</v>
      </c>
      <c r="AR97" s="57">
        <f>IFERROR(Oferta!AR97/AVERAGE(Ventas!AR95:AR97),"")</f>
        <v>15.9</v>
      </c>
      <c r="AS97" s="57">
        <f>IFERROR(Oferta!AS97/AVERAGE(Ventas!AS95:AS97),"")</f>
        <v>5.6572934973637965</v>
      </c>
      <c r="AT97" s="57">
        <f>IFERROR(Oferta!AT97/AVERAGE(Ventas!AT95:AT97),"")</f>
        <v>19.42173913043478</v>
      </c>
      <c r="AU97" s="57">
        <f>IFERROR(Oferta!AU97/AVERAGE(Ventas!AU95:AU97),"")</f>
        <v>13.444444444444445</v>
      </c>
      <c r="AV97" s="57">
        <f>IFERROR(Oferta!AV97/AVERAGE(Ventas!AV95:AV97),"")</f>
        <v>7.0561456752655545</v>
      </c>
      <c r="AW97" s="57">
        <f>IFERROR(Oferta!AW97/AVERAGE(Ventas!AW95:AW97),"")</f>
        <v>18.793774319066149</v>
      </c>
      <c r="AX97" s="57">
        <f>IFERROR(Oferta!AX97/AVERAGE(Ventas!AX95:AX97),"")</f>
        <v>10.34934497816594</v>
      </c>
      <c r="AY97" s="57">
        <f>IFERROR(Oferta!AY97/AVERAGE(Ventas!AY95:AY97),"")</f>
        <v>0.58536585365853666</v>
      </c>
      <c r="AZ97" s="57">
        <f>IFERROR(Oferta!AZ97/AVERAGE(Ventas!AZ95:AZ97),"")</f>
        <v>16.682320441988949</v>
      </c>
      <c r="BA97" s="57">
        <f>IFERROR(Oferta!BA97/AVERAGE(Ventas!BA95:BA97),"")</f>
        <v>5.365591397849462</v>
      </c>
      <c r="BB97" s="57">
        <f>IFERROR(Oferta!BB97/AVERAGE(Ventas!BB95:BB97),"")</f>
        <v>22.03125</v>
      </c>
      <c r="BC97" s="57">
        <f>IFERROR(Oferta!BC97/AVERAGE(Ventas!BC95:BC97),"")</f>
        <v>15.044665012406947</v>
      </c>
      <c r="BD97" s="57">
        <f>IFERROR(Oferta!BD97/AVERAGE(Ventas!BD95:BD97),"")</f>
        <v>7.080385852090032</v>
      </c>
      <c r="BE97" s="57">
        <f>IFERROR(Oferta!BE97/AVERAGE(Ventas!BE95:BE97),"")</f>
        <v>11.57563025210084</v>
      </c>
      <c r="BF97" s="57">
        <f>IFERROR(Oferta!BF97/AVERAGE(Ventas!BF95:BF97),"")</f>
        <v>143.4</v>
      </c>
      <c r="BG97" s="57">
        <f>IFERROR(Oferta!BG97/AVERAGE(Ventas!BG95:BG97),"")</f>
        <v>11.494818652849741</v>
      </c>
      <c r="BH97" s="57">
        <f>IFERROR(Oferta!BH97/AVERAGE(Ventas!BH95:BH97),"")</f>
        <v>18.031914893617021</v>
      </c>
      <c r="BI97" s="57">
        <f>IFERROR(Oferta!BI97/AVERAGE(Ventas!BI95:BI97),"")</f>
        <v>34</v>
      </c>
      <c r="BJ97" s="57">
        <f>IFERROR(Oferta!BJ97/AVERAGE(Ventas!BJ95:BJ97),"")</f>
        <v>13.181585677749359</v>
      </c>
      <c r="BK97" s="57">
        <f>IFERROR(Oferta!BK97/AVERAGE(Ventas!BK95:BK97),"")</f>
        <v>18.2</v>
      </c>
      <c r="BL97" s="57">
        <f>IFERROR(Oferta!BL97/AVERAGE(Ventas!BL95:BL97),"")</f>
        <v>15.297337278106509</v>
      </c>
      <c r="BM97" s="57" t="str">
        <f>IFERROR(Oferta!BM97/AVERAGE(Ventas!BM95:BM97),"")</f>
        <v/>
      </c>
      <c r="BN97" s="57">
        <f>IFERROR(Oferta!BN97/AVERAGE(Ventas!BN95:BN97),"")</f>
        <v>7.8947368421052628</v>
      </c>
      <c r="BO97" s="57">
        <f>IFERROR(Oferta!BO97/AVERAGE(Ventas!BO95:BO97),"")</f>
        <v>11.968028419182948</v>
      </c>
      <c r="BP97" s="57">
        <f>IFERROR(Oferta!BP97/AVERAGE(Ventas!BP95:BP97),"")</f>
        <v>18.625</v>
      </c>
      <c r="BQ97" s="57">
        <f>IFERROR(Oferta!BQ97/AVERAGE(Ventas!BQ95:BQ97),"")</f>
        <v>7.8947368421052628</v>
      </c>
      <c r="BR97" s="57">
        <f>IFERROR(Oferta!BR97/AVERAGE(Ventas!BR95:BR97),"")</f>
        <v>12.240204429301533</v>
      </c>
      <c r="BS97" s="57">
        <f>IFERROR(Oferta!BS97/AVERAGE(Ventas!BS95:BS97),"")</f>
        <v>9.4949811794228349</v>
      </c>
      <c r="BT97" s="57" t="str">
        <f>IFERROR(Oferta!BT97/AVERAGE(Ventas!BT95:BT97),"")</f>
        <v/>
      </c>
      <c r="BU97" s="57">
        <f>IFERROR(Oferta!BU97/AVERAGE(Ventas!BU95:BU97),"")</f>
        <v>8.8602620087336241</v>
      </c>
      <c r="BV97" s="57">
        <f>IFERROR(Oferta!BV97/AVERAGE(Ventas!BV95:BV97),"")</f>
        <v>17.860544217687075</v>
      </c>
      <c r="BW97" s="57">
        <f>IFERROR(Oferta!BW97/AVERAGE(Ventas!BW95:BW97),"")</f>
        <v>33.065693430656935</v>
      </c>
      <c r="BX97" s="57">
        <f>IFERROR(Oferta!BX97/AVERAGE(Ventas!BX95:BX97),"")</f>
        <v>8.8689956331877724</v>
      </c>
      <c r="BY97" s="57">
        <f>IFERROR(Oferta!BY97/AVERAGE(Ventas!BY95:BY97),"")</f>
        <v>19.904808635917565</v>
      </c>
      <c r="BZ97" s="57">
        <f>IFERROR(Oferta!BZ97/AVERAGE(Ventas!BZ95:BZ97),"")</f>
        <v>15.460726846424386</v>
      </c>
      <c r="CA97" s="57" t="str">
        <f>IFERROR(Oferta!CA97/AVERAGE(Ventas!CA95:CA97),"")</f>
        <v/>
      </c>
      <c r="CB97" s="57">
        <f>IFERROR(Oferta!CB97/AVERAGE(Ventas!CB95:CB97),"")</f>
        <v>6.3916083916083917</v>
      </c>
      <c r="CC97" s="57">
        <f>IFERROR(Oferta!CC97/AVERAGE(Ventas!CC95:CC97),"")</f>
        <v>12.32101167315175</v>
      </c>
      <c r="CD97" s="57">
        <f>IFERROR(Oferta!CD97/AVERAGE(Ventas!CD95:CD97),"")</f>
        <v>11.111111111111111</v>
      </c>
      <c r="CE97" s="57">
        <f>IFERROR(Oferta!CE97/AVERAGE(Ventas!CE95:CE97),"")</f>
        <v>6.3916083916083917</v>
      </c>
      <c r="CF97" s="57">
        <f>IFERROR(Oferta!CF97/AVERAGE(Ventas!CF95:CF97),"")</f>
        <v>12.205985915492958</v>
      </c>
      <c r="CG97" s="57">
        <f>IFERROR(Oferta!CG97/AVERAGE(Ventas!CG95:CG97),"")</f>
        <v>8.7075736325385691</v>
      </c>
      <c r="CH97" s="57">
        <f>IFERROR(Oferta!CH97/AVERAGE(Ventas!CH95:CH97),"")</f>
        <v>6.0111940298507465</v>
      </c>
      <c r="CI97" s="57">
        <f>IFERROR(Oferta!CI97/AVERAGE(Ventas!CI95:CI97),"")</f>
        <v>5.0881458966565347</v>
      </c>
      <c r="CJ97" s="57">
        <f>IFERROR(Oferta!CJ97/AVERAGE(Ventas!CJ95:CJ97),"")</f>
        <v>11.745762711864407</v>
      </c>
      <c r="CK97" s="57">
        <f>IFERROR(Oferta!CK97/AVERAGE(Ventas!CK95:CK97),"")</f>
        <v>13.980978260869565</v>
      </c>
      <c r="CL97" s="57">
        <f>IFERROR(Oferta!CL97/AVERAGE(Ventas!CL95:CL97),"")</f>
        <v>5.1425742574257427</v>
      </c>
      <c r="CM97" s="57">
        <f>IFERROR(Oferta!CM97/AVERAGE(Ventas!CM95:CM97),"")</f>
        <v>12.402234636871508</v>
      </c>
      <c r="CN97" s="57">
        <f>IFERROR(Oferta!CN97/AVERAGE(Ventas!CN95:CN97),"")</f>
        <v>6.7114522249051394</v>
      </c>
      <c r="CO97" s="57">
        <f>IFERROR(Oferta!CO97/AVERAGE(Ventas!CO95:CO97),"")</f>
        <v>2</v>
      </c>
      <c r="CP97" s="57">
        <f>IFERROR(Oferta!CP97/AVERAGE(Ventas!CP95:CP97),"")</f>
        <v>8.7530864197530871</v>
      </c>
      <c r="CQ97" s="57">
        <f>IFERROR(Oferta!CQ97/AVERAGE(Ventas!CQ95:CQ97),"")</f>
        <v>10.13065326633166</v>
      </c>
      <c r="CR97" s="57">
        <f>IFERROR(Oferta!CR97/AVERAGE(Ventas!CR95:CR97),"")</f>
        <v>8.4107142857142847</v>
      </c>
      <c r="CS97" s="57">
        <f>IFERROR(Oferta!CS97/AVERAGE(Ventas!CS95:CS97),"")</f>
        <v>8.3604651162790695</v>
      </c>
      <c r="CT97" s="57">
        <f>IFERROR(Oferta!CT97/AVERAGE(Ventas!CT95:CT97),"")</f>
        <v>9.7529411764705891</v>
      </c>
      <c r="CU97" s="57">
        <f>IFERROR(Oferta!CU97/AVERAGE(Ventas!CU95:CU97),"")</f>
        <v>9.0526315789473681</v>
      </c>
      <c r="CV97" s="57" t="str">
        <f>IFERROR(Oferta!CV97/AVERAGE(Ventas!CV95:CV97),"")</f>
        <v/>
      </c>
      <c r="CW97" s="57">
        <f>IFERROR(Oferta!CW97/AVERAGE(Ventas!CW95:CW97),"")</f>
        <v>19.293893129770993</v>
      </c>
      <c r="CX97" s="57">
        <f>IFERROR(Oferta!CX97/AVERAGE(Ventas!CX95:CX97),"")</f>
        <v>15.393617021276595</v>
      </c>
      <c r="CY97" s="57">
        <f>IFERROR(Oferta!CY97/AVERAGE(Ventas!CY95:CY97),"")</f>
        <v>30.473684210526319</v>
      </c>
      <c r="CZ97" s="57">
        <f>IFERROR(Oferta!CZ97/AVERAGE(Ventas!CZ95:CZ97),"")</f>
        <v>19.293893129770993</v>
      </c>
      <c r="DA97" s="57">
        <f>IFERROR(Oferta!DA97/AVERAGE(Ventas!DA95:DA97),"")</f>
        <v>16.345514950166113</v>
      </c>
      <c r="DB97" s="57">
        <f>IFERROR(Oferta!DB97/AVERAGE(Ventas!DB95:DB97),"")</f>
        <v>17.71758436944938</v>
      </c>
      <c r="DC97" s="57">
        <f>IFERROR(Oferta!DC97/AVERAGE(Ventas!DC95:DC97),"")</f>
        <v>8.2222222222222214</v>
      </c>
      <c r="DD97" s="57">
        <f>IFERROR(Oferta!DD97/AVERAGE(Ventas!DD95:DD97),"")</f>
        <v>12.32967032967033</v>
      </c>
      <c r="DE97" s="57">
        <f>IFERROR(Oferta!DE97/AVERAGE(Ventas!DE95:DE97),"")</f>
        <v>19.468085106382979</v>
      </c>
      <c r="DF97" s="57">
        <f>IFERROR(Oferta!DF97/AVERAGE(Ventas!DF95:DF97),"")</f>
        <v>15.140625</v>
      </c>
      <c r="DG97" s="57">
        <f>IFERROR(Oferta!DG97/AVERAGE(Ventas!DG95:DG97),"")</f>
        <v>11.799043062200957</v>
      </c>
      <c r="DH97" s="57">
        <f>IFERROR(Oferta!DH97/AVERAGE(Ventas!DH95:DH97),"")</f>
        <v>18.36904761904762</v>
      </c>
      <c r="DI97" s="57">
        <f>IFERROR(Oferta!DI97/AVERAGE(Ventas!DI95:DI97),"")</f>
        <v>15.390455531453362</v>
      </c>
      <c r="DJ97" s="57" t="str">
        <f>IFERROR(Oferta!DJ97/AVERAGE(Ventas!DJ95:DJ97),"")</f>
        <v/>
      </c>
      <c r="DK97" s="57">
        <f>IFERROR(Oferta!DK97/AVERAGE(Ventas!DK95:DK97),"")</f>
        <v>6.5538461538461537</v>
      </c>
      <c r="DL97" s="57">
        <f>IFERROR(Oferta!DL97/AVERAGE(Ventas!DL95:DL97),"")</f>
        <v>9.8025974025974012</v>
      </c>
      <c r="DM97" s="57">
        <f>IFERROR(Oferta!DM97/AVERAGE(Ventas!DM95:DM97),"")</f>
        <v>18.591743119266052</v>
      </c>
      <c r="DN97" s="57">
        <f>IFERROR(Oferta!DN97/AVERAGE(Ventas!DN95:DN97),"")</f>
        <v>6.5538461538461537</v>
      </c>
      <c r="DO97" s="57">
        <f>IFERROR(Oferta!DO97/AVERAGE(Ventas!DO95:DO97),"")</f>
        <v>12.980099502487562</v>
      </c>
      <c r="DP97" s="57">
        <f>IFERROR(Oferta!DP97/AVERAGE(Ventas!DP95:DP97),"")</f>
        <v>11.409774436090226</v>
      </c>
      <c r="DQ97" s="57">
        <f>IFERROR(Oferta!DQ97/AVERAGE(Ventas!DQ95:DQ97),"")</f>
        <v>0</v>
      </c>
      <c r="DR97" s="57">
        <f>IFERROR(Oferta!DR97/AVERAGE(Ventas!DR95:DR97),"")</f>
        <v>11.289017341040463</v>
      </c>
      <c r="DS97" s="57">
        <f>IFERROR(Oferta!DS97/AVERAGE(Ventas!DS95:DS97),"")</f>
        <v>12.21753794266442</v>
      </c>
      <c r="DT97" s="57">
        <f>IFERROR(Oferta!DT97/AVERAGE(Ventas!DT95:DT97),"")</f>
        <v>17.647058823529413</v>
      </c>
      <c r="DU97" s="57">
        <f>IFERROR(Oferta!DU97/AVERAGE(Ventas!DU95:DU97),"")</f>
        <v>10.760330578512397</v>
      </c>
      <c r="DV97" s="57">
        <f>IFERROR(Oferta!DV97/AVERAGE(Ventas!DV95:DV97),"")</f>
        <v>12.898230088495575</v>
      </c>
      <c r="DW97" s="57">
        <f>IFERROR(Oferta!DW97/AVERAGE(Ventas!DW95:DW97),"")</f>
        <v>11.792735042735043</v>
      </c>
      <c r="DX97" s="57" t="str">
        <f>IFERROR(Oferta!DX97/AVERAGE(Ventas!DX95:DX97),"")</f>
        <v/>
      </c>
      <c r="DY97" s="57">
        <f>IFERROR(Oferta!DY97/AVERAGE(Ventas!DY95:DY97),"")</f>
        <v>12.669642857142856</v>
      </c>
      <c r="DZ97" s="57">
        <f>IFERROR(Oferta!DZ97/AVERAGE(Ventas!DZ95:DZ97),"")</f>
        <v>17.975206611570247</v>
      </c>
      <c r="EA97" s="57">
        <f>IFERROR(Oferta!EA97/AVERAGE(Ventas!EA95:EA97),"")</f>
        <v>8.8421052631578956</v>
      </c>
      <c r="EB97" s="57">
        <f>IFERROR(Oferta!EB97/AVERAGE(Ventas!EB95:EB97),"")</f>
        <v>12.669642857142856</v>
      </c>
      <c r="EC97" s="57">
        <f>IFERROR(Oferta!EC97/AVERAGE(Ventas!EC95:EC97),"")</f>
        <v>16.735714285714288</v>
      </c>
      <c r="ED97" s="57">
        <f>IFERROR(Oferta!ED97/AVERAGE(Ventas!ED95:ED97),"")</f>
        <v>14.233516483516484</v>
      </c>
      <c r="EE97" s="57">
        <f>IFERROR(Oferta!EE97/AVERAGE(Ventas!EE95:EE97),"")</f>
        <v>2.532</v>
      </c>
      <c r="EF97" s="57">
        <f>IFERROR(Oferta!EF97/AVERAGE(Ventas!EF95:EF97),"")</f>
        <v>5.52270189802754</v>
      </c>
      <c r="EG97" s="57">
        <f>IFERROR(Oferta!EG97/AVERAGE(Ventas!EG95:EG97),"")</f>
        <v>13.689655172413794</v>
      </c>
      <c r="EH97" s="57">
        <f>IFERROR(Oferta!EH97/AVERAGE(Ventas!EH95:EH97),"")</f>
        <v>15.460519862677785</v>
      </c>
      <c r="EI97" s="57">
        <f>IFERROR(Oferta!EI97/AVERAGE(Ventas!EI95:EI97),"")</f>
        <v>5.1212007303189777</v>
      </c>
      <c r="EJ97" s="57">
        <f>IFERROR(Oferta!EJ97/AVERAGE(Ventas!EJ95:EJ97),"")</f>
        <v>14.243500268425494</v>
      </c>
      <c r="EK97" s="57">
        <f>IFERROR(Oferta!EK97/AVERAGE(Ventas!EK95:EK97),"")</f>
        <v>8.878051861912132</v>
      </c>
      <c r="EL97" s="57">
        <f>IFERROR(Oferta!EL97/AVERAGE(Ventas!EL95:EL97),"")</f>
        <v>3.2412231030577576</v>
      </c>
      <c r="EM97" s="57">
        <f>IFERROR(Oferta!EM97/AVERAGE(Ventas!EM95:EM97),"")</f>
        <v>6.3048566413107077</v>
      </c>
      <c r="EN97" s="57">
        <f>IFERROR(Oferta!EN97/AVERAGE(Ventas!EN95:EN97),"")</f>
        <v>13.516867868364479</v>
      </c>
      <c r="EO97" s="57">
        <f>IFERROR(Oferta!EO97/AVERAGE(Ventas!EO95:EO97),"")</f>
        <v>15.677569060773482</v>
      </c>
      <c r="EP97" s="57">
        <f>IFERROR(Oferta!EP97/AVERAGE(Ventas!EP95:EP97),"")</f>
        <v>5.954398238113745</v>
      </c>
      <c r="EQ97" s="57">
        <f>IFERROR(Oferta!EQ97/AVERAGE(Ventas!EQ95:EQ97),"")</f>
        <v>14.105180817137011</v>
      </c>
      <c r="ER97" s="57">
        <f>IFERROR(Oferta!ER97/AVERAGE(Ventas!ER95:ER97),"")</f>
        <v>9.3599155269509264</v>
      </c>
      <c r="ES97" s="57">
        <f>IFERROR(Oferta!ES97/AVERAGE(Ventas!ES95:ES97),"")</f>
        <v>3.243302752293578</v>
      </c>
      <c r="ET97" s="57">
        <f>IFERROR(Oferta!ET97/AVERAGE(Ventas!ET95:ET97),"")</f>
        <v>6.6939588805361829</v>
      </c>
      <c r="EU97" s="57">
        <f>IFERROR(Oferta!EU97/AVERAGE(Ventas!EU95:EU97),"")</f>
        <v>13.427625354777673</v>
      </c>
      <c r="EV97" s="57">
        <f>IFERROR(Oferta!EV97/AVERAGE(Ventas!EV95:EV97),"")</f>
        <v>15.806925709683913</v>
      </c>
      <c r="EW97" s="57">
        <f>IFERROR(Oferta!EW97/AVERAGE(Ventas!EW95:EW97),"")</f>
        <v>6.3149111137985248</v>
      </c>
      <c r="EX97" s="57">
        <f>IFERROR(Oferta!EX97/AVERAGE(Ventas!EX95:EX97),"")</f>
        <v>14.059332905708787</v>
      </c>
      <c r="EY97" s="57">
        <f>IFERROR(Oferta!EY97/AVERAGE(Ventas!EY95:EY97),"")</f>
        <v>9.644398483281627</v>
      </c>
      <c r="EZ97" s="57">
        <f>IFERROR(Oferta!EZ97/AVERAGE(Ventas!EZ95:EZ97),"")</f>
        <v>3.243302752293578</v>
      </c>
      <c r="FA97" s="57">
        <f>IFERROR(Oferta!FA97/AVERAGE(Ventas!FA95:FA97),"")</f>
        <v>6.7539675423652827</v>
      </c>
      <c r="FB97" s="57">
        <f>IFERROR(Oferta!FB97/AVERAGE(Ventas!FB95:FB97),"")</f>
        <v>13.467320732938969</v>
      </c>
      <c r="FC97" s="57">
        <f>IFERROR(Oferta!FC97/AVERAGE(Ventas!FC95:FC97),"")</f>
        <v>15.780385078219012</v>
      </c>
      <c r="FD97" s="57">
        <f>IFERROR(Oferta!FD97/AVERAGE(Ventas!FD95:FD97),"")</f>
        <v>6.3717789940473821</v>
      </c>
      <c r="FE97" s="57">
        <f>IFERROR(Oferta!FE97/AVERAGE(Ventas!FE95:FE97),"")</f>
        <v>14.079212648556876</v>
      </c>
      <c r="FF97" s="57">
        <f>IFERROR(Oferta!FF97/AVERAGE(Ventas!FF95:FF97),"")</f>
        <v>9.6824676952528534</v>
      </c>
    </row>
    <row r="98" spans="1:162" x14ac:dyDescent="0.2">
      <c r="A98" s="45">
        <v>42948</v>
      </c>
      <c r="B98" s="57">
        <f>IFERROR(Oferta!B98/AVERAGE(Ventas!B96:B98),"")</f>
        <v>2.146551724137931</v>
      </c>
      <c r="C98" s="57">
        <f>IFERROR(Oferta!C98/AVERAGE(Ventas!C96:C98),"")</f>
        <v>5.2560202788339669</v>
      </c>
      <c r="D98" s="57">
        <f>IFERROR(Oferta!D98/AVERAGE(Ventas!D96:D98),"")</f>
        <v>13.550300035298269</v>
      </c>
      <c r="E98" s="57">
        <f>IFERROR(Oferta!E98/AVERAGE(Ventas!E96:E98),"")</f>
        <v>15.378318584070797</v>
      </c>
      <c r="F98" s="57">
        <f>IFERROR(Oferta!F98/AVERAGE(Ventas!F96:F98),"")</f>
        <v>5.1107531212243256</v>
      </c>
      <c r="G98" s="57">
        <f>IFERROR(Oferta!G98/AVERAGE(Ventas!G96:G98),"")</f>
        <v>13.992507358843991</v>
      </c>
      <c r="H98" s="57">
        <f>IFERROR(Oferta!H98/AVERAGE(Ventas!H96:H98),"")</f>
        <v>10.446945337620578</v>
      </c>
      <c r="I98" s="57">
        <f>IFERROR(Oferta!I98/AVERAGE(Ventas!I96:I98),"")</f>
        <v>1.0243523316062175</v>
      </c>
      <c r="J98" s="57">
        <f>IFERROR(Oferta!J98/AVERAGE(Ventas!J96:J98),"")</f>
        <v>8.0064620355411957</v>
      </c>
      <c r="K98" s="57">
        <f>IFERROR(Oferta!K98/AVERAGE(Ventas!K96:K98),"")</f>
        <v>15.6317880794702</v>
      </c>
      <c r="L98" s="57">
        <f>IFERROR(Oferta!L98/AVERAGE(Ventas!L96:L98),"")</f>
        <v>19.913924050632914</v>
      </c>
      <c r="M98" s="57">
        <f>IFERROR(Oferta!M98/AVERAGE(Ventas!M96:M98),"")</f>
        <v>3.7528409090909092</v>
      </c>
      <c r="N98" s="57">
        <f>IFERROR(Oferta!N98/AVERAGE(Ventas!N96:N98),"")</f>
        <v>17.102608695652176</v>
      </c>
      <c r="O98" s="57">
        <f>IFERROR(Oferta!O98/AVERAGE(Ventas!O96:O98),"")</f>
        <v>7.3082445576655859</v>
      </c>
      <c r="P98" s="57">
        <f>IFERROR(Oferta!P98/AVERAGE(Ventas!P96:P98),"")</f>
        <v>5.7359154929577461</v>
      </c>
      <c r="Q98" s="57">
        <f>IFERROR(Oferta!Q98/AVERAGE(Ventas!Q96:Q98),"")</f>
        <v>5.2946187128177389</v>
      </c>
      <c r="R98" s="57">
        <f>IFERROR(Oferta!R98/AVERAGE(Ventas!R96:R98),"")</f>
        <v>12.367579908675799</v>
      </c>
      <c r="S98" s="57">
        <f>IFERROR(Oferta!S98/AVERAGE(Ventas!S96:S98),"")</f>
        <v>15.017302573203194</v>
      </c>
      <c r="T98" s="57">
        <f>IFERROR(Oferta!T98/AVERAGE(Ventas!T96:T98),"")</f>
        <v>5.3109374999999996</v>
      </c>
      <c r="U98" s="57">
        <f>IFERROR(Oferta!U98/AVERAGE(Ventas!U96:U98),"")</f>
        <v>13.331504196255647</v>
      </c>
      <c r="V98" s="57">
        <f>IFERROR(Oferta!V98/AVERAGE(Ventas!V96:V98),"")</f>
        <v>8.8923320841741145</v>
      </c>
      <c r="W98" s="57">
        <f>IFERROR(Oferta!W98/AVERAGE(Ventas!W96:W98),"")</f>
        <v>6.5</v>
      </c>
      <c r="X98" s="57">
        <f>IFERROR(Oferta!X98/AVERAGE(Ventas!X96:X98),"")</f>
        <v>4.737373737373737</v>
      </c>
      <c r="Y98" s="57">
        <f>IFERROR(Oferta!Y98/AVERAGE(Ventas!Y96:Y98),"")</f>
        <v>15.138613861386139</v>
      </c>
      <c r="Z98" s="57">
        <f>IFERROR(Oferta!Z98/AVERAGE(Ventas!Z96:Z98),"")</f>
        <v>21.571428571428573</v>
      </c>
      <c r="AA98" s="57">
        <f>IFERROR(Oferta!AA98/AVERAGE(Ventas!AA96:AA98),"")</f>
        <v>4.7491638795986626</v>
      </c>
      <c r="AB98" s="57">
        <f>IFERROR(Oferta!AB98/AVERAGE(Ventas!AB96:AB98),"")</f>
        <v>16.794117647058822</v>
      </c>
      <c r="AC98" s="57">
        <f>IFERROR(Oferta!AC98/AVERAGE(Ventas!AC96:AC98),"")</f>
        <v>8.5149425287356326</v>
      </c>
      <c r="AD98" s="57" t="str">
        <f>IFERROR(Oferta!AD98/AVERAGE(Ventas!AD96:AD98),"")</f>
        <v/>
      </c>
      <c r="AE98" s="57">
        <f>IFERROR(Oferta!AE98/AVERAGE(Ventas!AE96:AE98),"")</f>
        <v>8.59375</v>
      </c>
      <c r="AF98" s="57">
        <f>IFERROR(Oferta!AF98/AVERAGE(Ventas!AF96:AF98),"")</f>
        <v>19.760204081632654</v>
      </c>
      <c r="AG98" s="57">
        <f>IFERROR(Oferta!AG98/AVERAGE(Ventas!AG96:AG98),"")</f>
        <v>20.5</v>
      </c>
      <c r="AH98" s="57">
        <f>IFERROR(Oferta!AH98/AVERAGE(Ventas!AH96:AH98),"")</f>
        <v>8.59375</v>
      </c>
      <c r="AI98" s="57">
        <f>IFERROR(Oferta!AI98/AVERAGE(Ventas!AI96:AI98),"")</f>
        <v>19.802884615384617</v>
      </c>
      <c r="AJ98" s="57">
        <f>IFERROR(Oferta!AJ98/AVERAGE(Ventas!AJ96:AJ98),"")</f>
        <v>13.294354838709676</v>
      </c>
      <c r="AK98" s="57" t="str">
        <f>IFERROR(Oferta!AK98/AVERAGE(Ventas!AK96:AK98),"")</f>
        <v/>
      </c>
      <c r="AL98" s="57">
        <f>IFERROR(Oferta!AL98/AVERAGE(Ventas!AL96:AL98),"")</f>
        <v>8.103896103896103</v>
      </c>
      <c r="AM98" s="57">
        <f>IFERROR(Oferta!AM98/AVERAGE(Ventas!AM96:AM98),"")</f>
        <v>11.12539184952978</v>
      </c>
      <c r="AN98" s="57">
        <f>IFERROR(Oferta!AN98/AVERAGE(Ventas!AN96:AN98),"")</f>
        <v>13.119402985074627</v>
      </c>
      <c r="AO98" s="57">
        <f>IFERROR(Oferta!AO98/AVERAGE(Ventas!AO96:AO98),"")</f>
        <v>8.1233766233766236</v>
      </c>
      <c r="AP98" s="57">
        <f>IFERROR(Oferta!AP98/AVERAGE(Ventas!AP96:AP98),"")</f>
        <v>11.471502590673577</v>
      </c>
      <c r="AQ98" s="57">
        <f>IFERROR(Oferta!AQ98/AVERAGE(Ventas!AQ96:AQ98),"")</f>
        <v>9.9855907780979827</v>
      </c>
      <c r="AR98" s="57">
        <f>IFERROR(Oferta!AR98/AVERAGE(Ventas!AR96:AR98),"")</f>
        <v>8.9314285714285706</v>
      </c>
      <c r="AS98" s="57">
        <f>IFERROR(Oferta!AS98/AVERAGE(Ventas!AS96:AS98),"")</f>
        <v>6.7948717948717947</v>
      </c>
      <c r="AT98" s="57">
        <f>IFERROR(Oferta!AT98/AVERAGE(Ventas!AT96:AT98),"")</f>
        <v>29.847133757961782</v>
      </c>
      <c r="AU98" s="57">
        <f>IFERROR(Oferta!AU98/AVERAGE(Ventas!AU96:AU98),"")</f>
        <v>17.399999999999999</v>
      </c>
      <c r="AV98" s="57">
        <f>IFERROR(Oferta!AV98/AVERAGE(Ventas!AV96:AV98),"")</f>
        <v>7.3763608087091752</v>
      </c>
      <c r="AW98" s="57">
        <f>IFERROR(Oferta!AW98/AVERAGE(Ventas!AW96:AW98),"")</f>
        <v>28.137362637362639</v>
      </c>
      <c r="AX98" s="57">
        <f>IFERROR(Oferta!AX98/AVERAGE(Ventas!AX96:AX98),"")</f>
        <v>11.956363636363637</v>
      </c>
      <c r="AY98" s="57">
        <f>IFERROR(Oferta!AY98/AVERAGE(Ventas!AY96:AY98),"")</f>
        <v>0.36</v>
      </c>
      <c r="AZ98" s="57">
        <f>IFERROR(Oferta!AZ98/AVERAGE(Ventas!AZ96:AZ98),"")</f>
        <v>13.610599078341014</v>
      </c>
      <c r="BA98" s="57">
        <f>IFERROR(Oferta!BA98/AVERAGE(Ventas!BA96:BA98),"")</f>
        <v>3.2795031055900621</v>
      </c>
      <c r="BB98" s="57">
        <f>IFERROR(Oferta!BB98/AVERAGE(Ventas!BB96:BB98),"")</f>
        <v>25.083333333333332</v>
      </c>
      <c r="BC98" s="57">
        <f>IFERROR(Oferta!BC98/AVERAGE(Ventas!BC96:BC98),"")</f>
        <v>12.888888888888889</v>
      </c>
      <c r="BD98" s="57">
        <f>IFERROR(Oferta!BD98/AVERAGE(Ventas!BD96:BD98),"")</f>
        <v>5.4720670391061459</v>
      </c>
      <c r="BE98" s="57">
        <f>IFERROR(Oferta!BE98/AVERAGE(Ventas!BE96:BE98),"")</f>
        <v>9.6389228886168912</v>
      </c>
      <c r="BF98" s="57">
        <f>IFERROR(Oferta!BF98/AVERAGE(Ventas!BF96:BF98),"")</f>
        <v>87</v>
      </c>
      <c r="BG98" s="57">
        <f>IFERROR(Oferta!BG98/AVERAGE(Ventas!BG96:BG98),"")</f>
        <v>11.446043165467627</v>
      </c>
      <c r="BH98" s="57">
        <f>IFERROR(Oferta!BH98/AVERAGE(Ventas!BH96:BH98),"")</f>
        <v>17.599277978339352</v>
      </c>
      <c r="BI98" s="57">
        <f>IFERROR(Oferta!BI98/AVERAGE(Ventas!BI96:BI98),"")</f>
        <v>15</v>
      </c>
      <c r="BJ98" s="57">
        <f>IFERROR(Oferta!BJ98/AVERAGE(Ventas!BJ96:BJ98),"")</f>
        <v>12.868235294117648</v>
      </c>
      <c r="BK98" s="57">
        <f>IFERROR(Oferta!BK98/AVERAGE(Ventas!BK96:BK98),"")</f>
        <v>17.544169611307421</v>
      </c>
      <c r="BL98" s="57">
        <f>IFERROR(Oferta!BL98/AVERAGE(Ventas!BL96:BL98),"")</f>
        <v>14.73728813559322</v>
      </c>
      <c r="BM98" s="57" t="str">
        <f>IFERROR(Oferta!BM98/AVERAGE(Ventas!BM96:BM98),"")</f>
        <v/>
      </c>
      <c r="BN98" s="57">
        <f>IFERROR(Oferta!BN98/AVERAGE(Ventas!BN96:BN98),"")</f>
        <v>7.5347432024169185</v>
      </c>
      <c r="BO98" s="57">
        <f>IFERROR(Oferta!BO98/AVERAGE(Ventas!BO96:BO98),"")</f>
        <v>12.981927710843374</v>
      </c>
      <c r="BP98" s="57">
        <f>IFERROR(Oferta!BP98/AVERAGE(Ventas!BP96:BP98),"")</f>
        <v>17.31818181818182</v>
      </c>
      <c r="BQ98" s="57">
        <f>IFERROR(Oferta!BQ98/AVERAGE(Ventas!BQ96:BQ98),"")</f>
        <v>7.5347432024169185</v>
      </c>
      <c r="BR98" s="57">
        <f>IFERROR(Oferta!BR98/AVERAGE(Ventas!BR96:BR98),"")</f>
        <v>13.165384615384614</v>
      </c>
      <c r="BS98" s="57">
        <f>IFERROR(Oferta!BS98/AVERAGE(Ventas!BS96:BS98),"")</f>
        <v>9.4699272967614014</v>
      </c>
      <c r="BT98" s="57" t="str">
        <f>IFERROR(Oferta!BT98/AVERAGE(Ventas!BT96:BT98),"")</f>
        <v/>
      </c>
      <c r="BU98" s="57">
        <f>IFERROR(Oferta!BU98/AVERAGE(Ventas!BU96:BU98),"")</f>
        <v>9.4702970297029712</v>
      </c>
      <c r="BV98" s="57">
        <f>IFERROR(Oferta!BV98/AVERAGE(Ventas!BV96:BV98),"")</f>
        <v>19.325330132052819</v>
      </c>
      <c r="BW98" s="57">
        <f>IFERROR(Oferta!BW98/AVERAGE(Ventas!BW96:BW98),"")</f>
        <v>21.399014778325121</v>
      </c>
      <c r="BX98" s="57">
        <f>IFERROR(Oferta!BX98/AVERAGE(Ventas!BX96:BX98),"")</f>
        <v>9.4801980198019802</v>
      </c>
      <c r="BY98" s="57">
        <f>IFERROR(Oferta!BY98/AVERAGE(Ventas!BY96:BY98),"")</f>
        <v>19.731660231660232</v>
      </c>
      <c r="BZ98" s="57">
        <f>IFERROR(Oferta!BZ98/AVERAGE(Ventas!BZ96:BZ98),"")</f>
        <v>15.948233861144944</v>
      </c>
      <c r="CA98" s="57" t="str">
        <f>IFERROR(Oferta!CA98/AVERAGE(Ventas!CA96:CA98),"")</f>
        <v/>
      </c>
      <c r="CB98" s="57">
        <f>IFERROR(Oferta!CB98/AVERAGE(Ventas!CB96:CB98),"")</f>
        <v>5.7248018120045305</v>
      </c>
      <c r="CC98" s="57">
        <f>IFERROR(Oferta!CC98/AVERAGE(Ventas!CC96:CC98),"")</f>
        <v>13.114285714285714</v>
      </c>
      <c r="CD98" s="57">
        <f>IFERROR(Oferta!CD98/AVERAGE(Ventas!CD96:CD98),"")</f>
        <v>10.30909090909091</v>
      </c>
      <c r="CE98" s="57">
        <f>IFERROR(Oferta!CE98/AVERAGE(Ventas!CE96:CE98),"")</f>
        <v>5.7248018120045305</v>
      </c>
      <c r="CF98" s="57">
        <f>IFERROR(Oferta!CF98/AVERAGE(Ventas!CF96:CF98),"")</f>
        <v>12.83119266055046</v>
      </c>
      <c r="CG98" s="57">
        <f>IFERROR(Oferta!CG98/AVERAGE(Ventas!CG96:CG98),"")</f>
        <v>8.4369747899159666</v>
      </c>
      <c r="CH98" s="57">
        <f>IFERROR(Oferta!CH98/AVERAGE(Ventas!CH96:CH98),"")</f>
        <v>4.1862745098039218</v>
      </c>
      <c r="CI98" s="57">
        <f>IFERROR(Oferta!CI98/AVERAGE(Ventas!CI96:CI98),"")</f>
        <v>4.5868588986055308</v>
      </c>
      <c r="CJ98" s="57">
        <f>IFERROR(Oferta!CJ98/AVERAGE(Ventas!CJ96:CJ98),"")</f>
        <v>11.410588235294119</v>
      </c>
      <c r="CK98" s="57">
        <f>IFERROR(Oferta!CK98/AVERAGE(Ventas!CK96:CK98),"")</f>
        <v>13.681233933161955</v>
      </c>
      <c r="CL98" s="57">
        <f>IFERROR(Oferta!CL98/AVERAGE(Ventas!CL96:CL98),"")</f>
        <v>4.5598413048269784</v>
      </c>
      <c r="CM98" s="57">
        <f>IFERROR(Oferta!CM98/AVERAGE(Ventas!CM96:CM98),"")</f>
        <v>12.123486682808716</v>
      </c>
      <c r="CN98" s="57">
        <f>IFERROR(Oferta!CN98/AVERAGE(Ventas!CN96:CN98),"")</f>
        <v>6.1823060941828256</v>
      </c>
      <c r="CO98" s="57">
        <f>IFERROR(Oferta!CO98/AVERAGE(Ventas!CO96:CO98),"")</f>
        <v>3.4285714285714284</v>
      </c>
      <c r="CP98" s="57">
        <f>IFERROR(Oferta!CP98/AVERAGE(Ventas!CP96:CP98),"")</f>
        <v>8.0111111111111111</v>
      </c>
      <c r="CQ98" s="57">
        <f>IFERROR(Oferta!CQ98/AVERAGE(Ventas!CQ96:CQ98),"")</f>
        <v>6.9885057471264371</v>
      </c>
      <c r="CR98" s="57">
        <f>IFERROR(Oferta!CR98/AVERAGE(Ventas!CR96:CR98),"")</f>
        <v>9.4090909090909101</v>
      </c>
      <c r="CS98" s="57">
        <f>IFERROR(Oferta!CS98/AVERAGE(Ventas!CS96:CS98),"")</f>
        <v>7.8953068592057765</v>
      </c>
      <c r="CT98" s="57">
        <f>IFERROR(Oferta!CT98/AVERAGE(Ventas!CT96:CT98),"")</f>
        <v>7.3377049180327862</v>
      </c>
      <c r="CU98" s="57">
        <f>IFERROR(Oferta!CU98/AVERAGE(Ventas!CU96:CU98),"")</f>
        <v>7.6030927835051543</v>
      </c>
      <c r="CV98" s="57" t="str">
        <f>IFERROR(Oferta!CV98/AVERAGE(Ventas!CV96:CV98),"")</f>
        <v/>
      </c>
      <c r="CW98" s="57">
        <f>IFERROR(Oferta!CW98/AVERAGE(Ventas!CW96:CW98),"")</f>
        <v>16.718861209964412</v>
      </c>
      <c r="CX98" s="57">
        <f>IFERROR(Oferta!CX98/AVERAGE(Ventas!CX96:CX98),"")</f>
        <v>16.325301204819276</v>
      </c>
      <c r="CY98" s="57">
        <f>IFERROR(Oferta!CY98/AVERAGE(Ventas!CY96:CY98),"")</f>
        <v>21.625</v>
      </c>
      <c r="CZ98" s="57">
        <f>IFERROR(Oferta!CZ98/AVERAGE(Ventas!CZ96:CZ98),"")</f>
        <v>16.718861209964412</v>
      </c>
      <c r="DA98" s="57">
        <f>IFERROR(Oferta!DA98/AVERAGE(Ventas!DA96:DA98),"")</f>
        <v>16.791208791208792</v>
      </c>
      <c r="DB98" s="57">
        <f>IFERROR(Oferta!DB98/AVERAGE(Ventas!DB96:DB98),"")</f>
        <v>16.754512635379061</v>
      </c>
      <c r="DC98" s="57">
        <f>IFERROR(Oferta!DC98/AVERAGE(Ventas!DC96:DC98),"")</f>
        <v>8.625</v>
      </c>
      <c r="DD98" s="57">
        <f>IFERROR(Oferta!DD98/AVERAGE(Ventas!DD96:DD98),"")</f>
        <v>9.7314049586776861</v>
      </c>
      <c r="DE98" s="57">
        <f>IFERROR(Oferta!DE98/AVERAGE(Ventas!DE96:DE98),"")</f>
        <v>19.276595744680851</v>
      </c>
      <c r="DF98" s="57">
        <f>IFERROR(Oferta!DF98/AVERAGE(Ventas!DF96:DF98),"")</f>
        <v>23.2</v>
      </c>
      <c r="DG98" s="57">
        <f>IFERROR(Oferta!DG98/AVERAGE(Ventas!DG96:DG98),"")</f>
        <v>9.6315789473684212</v>
      </c>
      <c r="DH98" s="57">
        <f>IFERROR(Oferta!DH98/AVERAGE(Ventas!DH96:DH98),"")</f>
        <v>20.034334763948497</v>
      </c>
      <c r="DI98" s="57">
        <f>IFERROR(Oferta!DI98/AVERAGE(Ventas!DI96:DI98),"")</f>
        <v>14.488977955911823</v>
      </c>
      <c r="DJ98" s="57" t="str">
        <f>IFERROR(Oferta!DJ98/AVERAGE(Ventas!DJ96:DJ98),"")</f>
        <v/>
      </c>
      <c r="DK98" s="57">
        <f>IFERROR(Oferta!DK98/AVERAGE(Ventas!DK96:DK98),"")</f>
        <v>6</v>
      </c>
      <c r="DL98" s="57">
        <f>IFERROR(Oferta!DL98/AVERAGE(Ventas!DL96:DL98),"")</f>
        <v>13.162629757785467</v>
      </c>
      <c r="DM98" s="57">
        <f>IFERROR(Oferta!DM98/AVERAGE(Ventas!DM96:DM98),"")</f>
        <v>17.453333333333333</v>
      </c>
      <c r="DN98" s="57">
        <f>IFERROR(Oferta!DN98/AVERAGE(Ventas!DN96:DN98),"")</f>
        <v>6</v>
      </c>
      <c r="DO98" s="57">
        <f>IFERROR(Oferta!DO98/AVERAGE(Ventas!DO96:DO98),"")</f>
        <v>15.040856031128405</v>
      </c>
      <c r="DP98" s="57">
        <f>IFERROR(Oferta!DP98/AVERAGE(Ventas!DP96:DP98),"")</f>
        <v>12.563559322033898</v>
      </c>
      <c r="DQ98" s="57">
        <f>IFERROR(Oferta!DQ98/AVERAGE(Ventas!DQ96:DQ98),"")</f>
        <v>0</v>
      </c>
      <c r="DR98" s="57">
        <f>IFERROR(Oferta!DR98/AVERAGE(Ventas!DR96:DR98),"")</f>
        <v>12.465776293823039</v>
      </c>
      <c r="DS98" s="57">
        <f>IFERROR(Oferta!DS98/AVERAGE(Ventas!DS96:DS98),"")</f>
        <v>11.633390705679863</v>
      </c>
      <c r="DT98" s="57">
        <f>IFERROR(Oferta!DT98/AVERAGE(Ventas!DT96:DT98),"")</f>
        <v>13.867346938775512</v>
      </c>
      <c r="DU98" s="57">
        <f>IFERROR(Oferta!DU98/AVERAGE(Ventas!DU96:DU98),"")</f>
        <v>12.445</v>
      </c>
      <c r="DV98" s="57">
        <f>IFERROR(Oferta!DV98/AVERAGE(Ventas!DV96:DV98),"")</f>
        <v>11.955817378497791</v>
      </c>
      <c r="DW98" s="57">
        <f>IFERROR(Oferta!DW98/AVERAGE(Ventas!DW96:DW98),"")</f>
        <v>12.185301016419078</v>
      </c>
      <c r="DX98" s="57" t="str">
        <f>IFERROR(Oferta!DX98/AVERAGE(Ventas!DX96:DX98),"")</f>
        <v/>
      </c>
      <c r="DY98" s="57">
        <f>IFERROR(Oferta!DY98/AVERAGE(Ventas!DY96:DY98),"")</f>
        <v>13.89637305699482</v>
      </c>
      <c r="DZ98" s="57">
        <f>IFERROR(Oferta!DZ98/AVERAGE(Ventas!DZ96:DZ98),"")</f>
        <v>14.74</v>
      </c>
      <c r="EA98" s="57">
        <f>IFERROR(Oferta!EA98/AVERAGE(Ventas!EA96:EA98),"")</f>
        <v>9</v>
      </c>
      <c r="EB98" s="57">
        <f>IFERROR(Oferta!EB98/AVERAGE(Ventas!EB96:EB98),"")</f>
        <v>13.89637305699482</v>
      </c>
      <c r="EC98" s="57">
        <f>IFERROR(Oferta!EC98/AVERAGE(Ventas!EC96:EC98),"")</f>
        <v>14.125</v>
      </c>
      <c r="ED98" s="57">
        <f>IFERROR(Oferta!ED98/AVERAGE(Ventas!ED96:ED98),"")</f>
        <v>14.002770083102494</v>
      </c>
      <c r="EE98" s="57">
        <f>IFERROR(Oferta!EE98/AVERAGE(Ventas!EE96:EE98),"")</f>
        <v>1.9506828528072839</v>
      </c>
      <c r="EF98" s="57">
        <f>IFERROR(Oferta!EF98/AVERAGE(Ventas!EF96:EF98),"")</f>
        <v>5.4715241823462559</v>
      </c>
      <c r="EG98" s="57">
        <f>IFERROR(Oferta!EG98/AVERAGE(Ventas!EG96:EG98),"")</f>
        <v>13.539563660045587</v>
      </c>
      <c r="EH98" s="57">
        <f>IFERROR(Oferta!EH98/AVERAGE(Ventas!EH96:EH98),"")</f>
        <v>15.749819059107358</v>
      </c>
      <c r="EI98" s="57">
        <f>IFERROR(Oferta!EI98/AVERAGE(Ventas!EI96:EI98),"")</f>
        <v>4.9691458265670674</v>
      </c>
      <c r="EJ98" s="57">
        <f>IFERROR(Oferta!EJ98/AVERAGE(Ventas!EJ96:EJ98),"")</f>
        <v>14.225407995208863</v>
      </c>
      <c r="EK98" s="57">
        <f>IFERROR(Oferta!EK98/AVERAGE(Ventas!EK96:EK98),"")</f>
        <v>8.8534493591354622</v>
      </c>
      <c r="EL98" s="57">
        <f>IFERROR(Oferta!EL98/AVERAGE(Ventas!EL96:EL98),"")</f>
        <v>2.6239495798319328</v>
      </c>
      <c r="EM98" s="57">
        <f>IFERROR(Oferta!EM98/AVERAGE(Ventas!EM96:EM98),"")</f>
        <v>5.9066834804539718</v>
      </c>
      <c r="EN98" s="57">
        <f>IFERROR(Oferta!EN98/AVERAGE(Ventas!EN96:EN98),"")</f>
        <v>13.648286140089418</v>
      </c>
      <c r="EO98" s="57">
        <f>IFERROR(Oferta!EO98/AVERAGE(Ventas!EO96:EO98),"")</f>
        <v>16.014416775884666</v>
      </c>
      <c r="EP98" s="57">
        <f>IFERROR(Oferta!EP98/AVERAGE(Ventas!EP96:EP98),"")</f>
        <v>5.52033625911732</v>
      </c>
      <c r="EQ98" s="57">
        <f>IFERROR(Oferta!EQ98/AVERAGE(Ventas!EQ96:EQ98),"")</f>
        <v>14.298631123919309</v>
      </c>
      <c r="ER98" s="57">
        <f>IFERROR(Oferta!ER98/AVERAGE(Ventas!ER96:ER98),"")</f>
        <v>9.0931749871710288</v>
      </c>
      <c r="ES98" s="57">
        <f>IFERROR(Oferta!ES98/AVERAGE(Ventas!ES96:ES98),"")</f>
        <v>2.6748614958448753</v>
      </c>
      <c r="ET98" s="57">
        <f>IFERROR(Oferta!ET98/AVERAGE(Ventas!ET96:ET98),"")</f>
        <v>6.2753837457059616</v>
      </c>
      <c r="EU98" s="57">
        <f>IFERROR(Oferta!EU98/AVERAGE(Ventas!EU96:EU98),"")</f>
        <v>13.551223801846694</v>
      </c>
      <c r="EV98" s="57">
        <f>IFERROR(Oferta!EV98/AVERAGE(Ventas!EV96:EV98),"")</f>
        <v>16.070402871958517</v>
      </c>
      <c r="EW98" s="57">
        <f>IFERROR(Oferta!EW98/AVERAGE(Ventas!EW96:EW98),"")</f>
        <v>5.8736720108170752</v>
      </c>
      <c r="EX98" s="57">
        <f>IFERROR(Oferta!EX98/AVERAGE(Ventas!EX96:EX98),"")</f>
        <v>14.228135048231511</v>
      </c>
      <c r="EY98" s="57">
        <f>IFERROR(Oferta!EY98/AVERAGE(Ventas!EY96:EY98),"")</f>
        <v>9.3733752385228417</v>
      </c>
      <c r="EZ98" s="57">
        <f>IFERROR(Oferta!EZ98/AVERAGE(Ventas!EZ96:EZ98),"")</f>
        <v>2.6748614958448753</v>
      </c>
      <c r="FA98" s="57">
        <f>IFERROR(Oferta!FA98/AVERAGE(Ventas!FA96:FA98),"")</f>
        <v>6.3388098318240624</v>
      </c>
      <c r="FB98" s="57">
        <f>IFERROR(Oferta!FB98/AVERAGE(Ventas!FB96:FB98),"")</f>
        <v>13.564149028703971</v>
      </c>
      <c r="FC98" s="57">
        <f>IFERROR(Oferta!FC98/AVERAGE(Ventas!FC96:FC98),"")</f>
        <v>16.045111287758349</v>
      </c>
      <c r="FD98" s="57">
        <f>IFERROR(Oferta!FD98/AVERAGE(Ventas!FD96:FD98),"")</f>
        <v>5.9330470128077311</v>
      </c>
      <c r="FE98" s="57">
        <f>IFERROR(Oferta!FE98/AVERAGE(Ventas!FE96:FE98),"")</f>
        <v>14.22721478648821</v>
      </c>
      <c r="FF98" s="57">
        <f>IFERROR(Oferta!FF98/AVERAGE(Ventas!FF96:FF98),"")</f>
        <v>9.4105910123368819</v>
      </c>
    </row>
    <row r="99" spans="1:162" x14ac:dyDescent="0.2">
      <c r="A99" s="45">
        <v>42979</v>
      </c>
      <c r="B99" s="57">
        <f>IFERROR(Oferta!B99/AVERAGE(Ventas!B97:B99),"")</f>
        <v>2.3773584905660377</v>
      </c>
      <c r="C99" s="57">
        <f>IFERROR(Oferta!C99/AVERAGE(Ventas!C97:C99),"")</f>
        <v>5.8274280950396005</v>
      </c>
      <c r="D99" s="57">
        <f>IFERROR(Oferta!D99/AVERAGE(Ventas!D97:D99),"")</f>
        <v>12.639082751744766</v>
      </c>
      <c r="E99" s="57">
        <f>IFERROR(Oferta!E99/AVERAGE(Ventas!E97:E99),"")</f>
        <v>15.780692549842602</v>
      </c>
      <c r="F99" s="57">
        <f>IFERROR(Oferta!F99/AVERAGE(Ventas!F97:F99),"")</f>
        <v>5.681437125748503</v>
      </c>
      <c r="G99" s="57">
        <f>IFERROR(Oferta!G99/AVERAGE(Ventas!G97:G99),"")</f>
        <v>13.394750126198888</v>
      </c>
      <c r="H99" s="57">
        <f>IFERROR(Oferta!H99/AVERAGE(Ventas!H97:H99),"")</f>
        <v>10.406989330446885</v>
      </c>
      <c r="I99" s="57">
        <f>IFERROR(Oferta!I99/AVERAGE(Ventas!I97:I99),"")</f>
        <v>2.1977715877437327</v>
      </c>
      <c r="J99" s="57">
        <f>IFERROR(Oferta!J99/AVERAGE(Ventas!J97:J99),"")</f>
        <v>6.3152610441767072</v>
      </c>
      <c r="K99" s="57">
        <f>IFERROR(Oferta!K99/AVERAGE(Ventas!K97:K99),"")</f>
        <v>13.276223776223777</v>
      </c>
      <c r="L99" s="57">
        <f>IFERROR(Oferta!L99/AVERAGE(Ventas!L97:L99),"")</f>
        <v>16.310043668122272</v>
      </c>
      <c r="M99" s="57">
        <f>IFERROR(Oferta!M99/AVERAGE(Ventas!M97:M99),"")</f>
        <v>4.2972696245733788</v>
      </c>
      <c r="N99" s="57">
        <f>IFERROR(Oferta!N99/AVERAGE(Ventas!N97:N99),"")</f>
        <v>14.332066869300911</v>
      </c>
      <c r="O99" s="57">
        <f>IFERROR(Oferta!O99/AVERAGE(Ventas!O97:O99),"")</f>
        <v>7.4074422986340087</v>
      </c>
      <c r="P99" s="57">
        <f>IFERROR(Oferta!P99/AVERAGE(Ventas!P97:P99),"")</f>
        <v>5.8755186721991706</v>
      </c>
      <c r="Q99" s="57">
        <f>IFERROR(Oferta!Q99/AVERAGE(Ventas!Q97:Q99),"")</f>
        <v>5.5080332409972304</v>
      </c>
      <c r="R99" s="57">
        <f>IFERROR(Oferta!R99/AVERAGE(Ventas!R97:R99),"")</f>
        <v>12.70459683496609</v>
      </c>
      <c r="S99" s="57">
        <f>IFERROR(Oferta!S99/AVERAGE(Ventas!S97:S99),"")</f>
        <v>15.922538497433504</v>
      </c>
      <c r="T99" s="57">
        <f>IFERROR(Oferta!T99/AVERAGE(Ventas!T97:T99),"")</f>
        <v>5.5199034981905912</v>
      </c>
      <c r="U99" s="57">
        <f>IFERROR(Oferta!U99/AVERAGE(Ventas!U97:U99),"")</f>
        <v>13.830666231221425</v>
      </c>
      <c r="V99" s="57">
        <f>IFERROR(Oferta!V99/AVERAGE(Ventas!V97:V99),"")</f>
        <v>9.2663231505336778</v>
      </c>
      <c r="W99" s="57">
        <f>IFERROR(Oferta!W99/AVERAGE(Ventas!W97:W99),"")</f>
        <v>4.125</v>
      </c>
      <c r="X99" s="57">
        <f>IFERROR(Oferta!X99/AVERAGE(Ventas!X97:X99),"")</f>
        <v>5.4838520258367591</v>
      </c>
      <c r="Y99" s="57">
        <f>IFERROR(Oferta!Y99/AVERAGE(Ventas!Y97:Y99),"")</f>
        <v>19.883259911894271</v>
      </c>
      <c r="Z99" s="57">
        <f>IFERROR(Oferta!Z99/AVERAGE(Ventas!Z97:Z99),"")</f>
        <v>18.625482625482626</v>
      </c>
      <c r="AA99" s="57">
        <f>IFERROR(Oferta!AA99/AVERAGE(Ventas!AA97:AA99),"")</f>
        <v>5.4712041884816758</v>
      </c>
      <c r="AB99" s="57">
        <f>IFERROR(Oferta!AB99/AVERAGE(Ventas!AB97:AB99),"")</f>
        <v>19.426367461430576</v>
      </c>
      <c r="AC99" s="57">
        <f>IFERROR(Oferta!AC99/AVERAGE(Ventas!AC97:AC99),"")</f>
        <v>9.5625</v>
      </c>
      <c r="AD99" s="57" t="str">
        <f>IFERROR(Oferta!AD99/AVERAGE(Ventas!AD97:AD99),"")</f>
        <v/>
      </c>
      <c r="AE99" s="57">
        <f>IFERROR(Oferta!AE99/AVERAGE(Ventas!AE97:AE99),"")</f>
        <v>10.0625</v>
      </c>
      <c r="AF99" s="57">
        <f>IFERROR(Oferta!AF99/AVERAGE(Ventas!AF97:AF99),"")</f>
        <v>20.731578947368419</v>
      </c>
      <c r="AG99" s="57">
        <f>IFERROR(Oferta!AG99/AVERAGE(Ventas!AG97:AG99),"")</f>
        <v>21</v>
      </c>
      <c r="AH99" s="57">
        <f>IFERROR(Oferta!AH99/AVERAGE(Ventas!AH97:AH99),"")</f>
        <v>10.0625</v>
      </c>
      <c r="AI99" s="57">
        <f>IFERROR(Oferta!AI99/AVERAGE(Ventas!AI97:AI99),"")</f>
        <v>20.746268656716417</v>
      </c>
      <c r="AJ99" s="57">
        <f>IFERROR(Oferta!AJ99/AVERAGE(Ventas!AJ97:AJ99),"")</f>
        <v>14.45398773006135</v>
      </c>
      <c r="AK99" s="57" t="str">
        <f>IFERROR(Oferta!AK99/AVERAGE(Ventas!AK97:AK99),"")</f>
        <v/>
      </c>
      <c r="AL99" s="57">
        <f>IFERROR(Oferta!AL99/AVERAGE(Ventas!AL97:AL99),"")</f>
        <v>7.5728155339805827</v>
      </c>
      <c r="AM99" s="57">
        <f>IFERROR(Oferta!AM99/AVERAGE(Ventas!AM97:AM99),"")</f>
        <v>11.81184668989547</v>
      </c>
      <c r="AN99" s="57">
        <f>IFERROR(Oferta!AN99/AVERAGE(Ventas!AN97:AN99),"")</f>
        <v>13.161290322580644</v>
      </c>
      <c r="AO99" s="57">
        <f>IFERROR(Oferta!AO99/AVERAGE(Ventas!AO97:AO99),"")</f>
        <v>7.6019417475728153</v>
      </c>
      <c r="AP99" s="57">
        <f>IFERROR(Oferta!AP99/AVERAGE(Ventas!AP97:AP99),"")</f>
        <v>12.051575931232092</v>
      </c>
      <c r="AQ99" s="57">
        <f>IFERROR(Oferta!AQ99/AVERAGE(Ventas!AQ97:AQ99),"")</f>
        <v>9.9620060790273559</v>
      </c>
      <c r="AR99" s="57">
        <f>IFERROR(Oferta!AR99/AVERAGE(Ventas!AR97:AR99),"")</f>
        <v>7.7409326424870475</v>
      </c>
      <c r="AS99" s="57">
        <f>IFERROR(Oferta!AS99/AVERAGE(Ventas!AS97:AS99),"")</f>
        <v>6.9352517985611515</v>
      </c>
      <c r="AT99" s="57">
        <f>IFERROR(Oferta!AT99/AVERAGE(Ventas!AT97:AT99),"")</f>
        <v>24.523255813953487</v>
      </c>
      <c r="AU99" s="57">
        <f>IFERROR(Oferta!AU99/AVERAGE(Ventas!AU97:AU99),"")</f>
        <v>14.192307692307693</v>
      </c>
      <c r="AV99" s="57">
        <f>IFERROR(Oferta!AV99/AVERAGE(Ventas!AV97:AV99),"")</f>
        <v>7.1901639344262289</v>
      </c>
      <c r="AW99" s="57">
        <f>IFERROR(Oferta!AW99/AVERAGE(Ventas!AW97:AW99),"")</f>
        <v>23.166666666666668</v>
      </c>
      <c r="AX99" s="57">
        <f>IFERROR(Oferta!AX99/AVERAGE(Ventas!AX97:AX99),"")</f>
        <v>11.10519801980198</v>
      </c>
      <c r="AY99" s="57">
        <f>IFERROR(Oferta!AY99/AVERAGE(Ventas!AY97:AY99),"")</f>
        <v>0</v>
      </c>
      <c r="AZ99" s="57">
        <f>IFERROR(Oferta!AZ99/AVERAGE(Ventas!AZ97:AZ99),"")</f>
        <v>11.98021978021978</v>
      </c>
      <c r="BA99" s="57">
        <f>IFERROR(Oferta!BA99/AVERAGE(Ventas!BA97:BA99),"")</f>
        <v>4.345890410958904</v>
      </c>
      <c r="BB99" s="57">
        <f>IFERROR(Oferta!BB99/AVERAGE(Ventas!BB97:BB99),"")</f>
        <v>30</v>
      </c>
      <c r="BC99" s="57">
        <f>IFERROR(Oferta!BC99/AVERAGE(Ventas!BC97:BC99),"")</f>
        <v>11.427672955974844</v>
      </c>
      <c r="BD99" s="57">
        <f>IFERROR(Oferta!BD99/AVERAGE(Ventas!BD97:BD99),"")</f>
        <v>6.8796296296296298</v>
      </c>
      <c r="BE99" s="57">
        <f>IFERROR(Oferta!BE99/AVERAGE(Ventas!BE97:BE99),"")</f>
        <v>9.5880149812734086</v>
      </c>
      <c r="BF99" s="57">
        <f>IFERROR(Oferta!BF99/AVERAGE(Ventas!BF97:BF99),"")</f>
        <v>57</v>
      </c>
      <c r="BG99" s="57">
        <f>IFERROR(Oferta!BG99/AVERAGE(Ventas!BG97:BG99),"")</f>
        <v>10.92</v>
      </c>
      <c r="BH99" s="57">
        <f>IFERROR(Oferta!BH99/AVERAGE(Ventas!BH97:BH99),"")</f>
        <v>18.179775280898877</v>
      </c>
      <c r="BI99" s="57">
        <f>IFERROR(Oferta!BI99/AVERAGE(Ventas!BI97:BI99),"")</f>
        <v>12</v>
      </c>
      <c r="BJ99" s="57">
        <f>IFERROR(Oferta!BJ99/AVERAGE(Ventas!BJ97:BJ99),"")</f>
        <v>13.253164556962025</v>
      </c>
      <c r="BK99" s="57">
        <f>IFERROR(Oferta!BK99/AVERAGE(Ventas!BK97:BK99),"")</f>
        <v>18.021897810218977</v>
      </c>
      <c r="BL99" s="57">
        <f>IFERROR(Oferta!BL99/AVERAGE(Ventas!BL97:BL99),"")</f>
        <v>15</v>
      </c>
      <c r="BM99" s="57" t="str">
        <f>IFERROR(Oferta!BM99/AVERAGE(Ventas!BM97:BM99),"")</f>
        <v/>
      </c>
      <c r="BN99" s="57">
        <f>IFERROR(Oferta!BN99/AVERAGE(Ventas!BN97:BN99),"")</f>
        <v>7.5534591194968552</v>
      </c>
      <c r="BO99" s="57">
        <f>IFERROR(Oferta!BO99/AVERAGE(Ventas!BO97:BO99),"")</f>
        <v>12.071287128712871</v>
      </c>
      <c r="BP99" s="57">
        <f>IFERROR(Oferta!BP99/AVERAGE(Ventas!BP97:BP99),"")</f>
        <v>13</v>
      </c>
      <c r="BQ99" s="57">
        <f>IFERROR(Oferta!BQ99/AVERAGE(Ventas!BQ97:BQ99),"")</f>
        <v>7.5534591194968552</v>
      </c>
      <c r="BR99" s="57">
        <f>IFERROR(Oferta!BR99/AVERAGE(Ventas!BR97:BR99),"")</f>
        <v>12.118421052631579</v>
      </c>
      <c r="BS99" s="57">
        <f>IFERROR(Oferta!BS99/AVERAGE(Ventas!BS97:BS99),"")</f>
        <v>9.1877523553162863</v>
      </c>
      <c r="BT99" s="57" t="str">
        <f>IFERROR(Oferta!BT99/AVERAGE(Ventas!BT97:BT99),"")</f>
        <v/>
      </c>
      <c r="BU99" s="57">
        <f>IFERROR(Oferta!BU99/AVERAGE(Ventas!BU97:BU99),"")</f>
        <v>9.3861852433281001</v>
      </c>
      <c r="BV99" s="57">
        <f>IFERROR(Oferta!BV99/AVERAGE(Ventas!BV97:BV99),"")</f>
        <v>17.678571428571431</v>
      </c>
      <c r="BW99" s="57">
        <f>IFERROR(Oferta!BW99/AVERAGE(Ventas!BW97:BW99),"")</f>
        <v>19.316742081447963</v>
      </c>
      <c r="BX99" s="57">
        <f>IFERROR(Oferta!BX99/AVERAGE(Ventas!BX97:BX99),"")</f>
        <v>9.395604395604396</v>
      </c>
      <c r="BY99" s="57">
        <f>IFERROR(Oferta!BY99/AVERAGE(Ventas!BY97:BY99),"")</f>
        <v>18.011019283746556</v>
      </c>
      <c r="BZ99" s="57">
        <f>IFERROR(Oferta!BZ99/AVERAGE(Ventas!BZ97:BZ99),"")</f>
        <v>14.831402085747392</v>
      </c>
      <c r="CA99" s="57" t="str">
        <f>IFERROR(Oferta!CA99/AVERAGE(Ventas!CA97:CA99),"")</f>
        <v/>
      </c>
      <c r="CB99" s="57">
        <f>IFERROR(Oferta!CB99/AVERAGE(Ventas!CB97:CB99),"")</f>
        <v>6.4048442906574392</v>
      </c>
      <c r="CC99" s="57">
        <f>IFERROR(Oferta!CC99/AVERAGE(Ventas!CC97:CC99),"")</f>
        <v>13.487603305785123</v>
      </c>
      <c r="CD99" s="57">
        <f>IFERROR(Oferta!CD99/AVERAGE(Ventas!CD97:CD99),"")</f>
        <v>9.8490566037735849</v>
      </c>
      <c r="CE99" s="57">
        <f>IFERROR(Oferta!CE99/AVERAGE(Ventas!CE97:CE99),"")</f>
        <v>6.4048442906574392</v>
      </c>
      <c r="CF99" s="57">
        <f>IFERROR(Oferta!CF99/AVERAGE(Ventas!CF97:CF99),"")</f>
        <v>13.128491620111731</v>
      </c>
      <c r="CG99" s="57">
        <f>IFERROR(Oferta!CG99/AVERAGE(Ventas!CG97:CG99),"")</f>
        <v>8.9764957264957257</v>
      </c>
      <c r="CH99" s="57">
        <f>IFERROR(Oferta!CH99/AVERAGE(Ventas!CH97:CH99),"")</f>
        <v>3.495049504950495</v>
      </c>
      <c r="CI99" s="57">
        <f>IFERROR(Oferta!CI99/AVERAGE(Ventas!CI97:CI99),"")</f>
        <v>4.4414478353442162</v>
      </c>
      <c r="CJ99" s="57">
        <f>IFERROR(Oferta!CJ99/AVERAGE(Ventas!CJ97:CJ99),"")</f>
        <v>12.125307125307126</v>
      </c>
      <c r="CK99" s="57">
        <f>IFERROR(Oferta!CK99/AVERAGE(Ventas!CK97:CK99),"")</f>
        <v>14.191011235955056</v>
      </c>
      <c r="CL99" s="57">
        <f>IFERROR(Oferta!CL99/AVERAGE(Ventas!CL97:CL99),"")</f>
        <v>4.3781456953642381</v>
      </c>
      <c r="CM99" s="57">
        <f>IFERROR(Oferta!CM99/AVERAGE(Ventas!CM97:CM99),"")</f>
        <v>12.753846153846155</v>
      </c>
      <c r="CN99" s="57">
        <f>IFERROR(Oferta!CN99/AVERAGE(Ventas!CN97:CN99),"")</f>
        <v>6.0973684210526313</v>
      </c>
      <c r="CO99" s="57">
        <f>IFERROR(Oferta!CO99/AVERAGE(Ventas!CO97:CO99),"")</f>
        <v>0.6</v>
      </c>
      <c r="CP99" s="57">
        <f>IFERROR(Oferta!CP99/AVERAGE(Ventas!CP97:CP99),"")</f>
        <v>7.0231788079470192</v>
      </c>
      <c r="CQ99" s="57">
        <f>IFERROR(Oferta!CQ99/AVERAGE(Ventas!CQ97:CQ99),"")</f>
        <v>6.7351778656126484</v>
      </c>
      <c r="CR99" s="57">
        <f>IFERROR(Oferta!CR99/AVERAGE(Ventas!CR97:CR99),"")</f>
        <v>8.6666666666666661</v>
      </c>
      <c r="CS99" s="57">
        <f>IFERROR(Oferta!CS99/AVERAGE(Ventas!CS97:CS99),"")</f>
        <v>6.8173076923076925</v>
      </c>
      <c r="CT99" s="57">
        <f>IFERROR(Oferta!CT99/AVERAGE(Ventas!CT97:CT99),"")</f>
        <v>7.026845637583893</v>
      </c>
      <c r="CU99" s="57">
        <f>IFERROR(Oferta!CU99/AVERAGE(Ventas!CU97:CU99),"")</f>
        <v>6.9196721311475411</v>
      </c>
      <c r="CV99" s="57" t="str">
        <f>IFERROR(Oferta!CV99/AVERAGE(Ventas!CV97:CV99),"")</f>
        <v/>
      </c>
      <c r="CW99" s="57">
        <f>IFERROR(Oferta!CW99/AVERAGE(Ventas!CW97:CW99),"")</f>
        <v>13.766066838046273</v>
      </c>
      <c r="CX99" s="57">
        <f>IFERROR(Oferta!CX99/AVERAGE(Ventas!CX97:CX99),"")</f>
        <v>17.487179487179485</v>
      </c>
      <c r="CY99" s="57">
        <f>IFERROR(Oferta!CY99/AVERAGE(Ventas!CY97:CY99),"")</f>
        <v>21.913043478260867</v>
      </c>
      <c r="CZ99" s="57">
        <f>IFERROR(Oferta!CZ99/AVERAGE(Ventas!CZ97:CZ99),"")</f>
        <v>13.766066838046273</v>
      </c>
      <c r="DA99" s="57">
        <f>IFERROR(Oferta!DA99/AVERAGE(Ventas!DA97:DA99),"")</f>
        <v>17.883268482490273</v>
      </c>
      <c r="DB99" s="57">
        <f>IFERROR(Oferta!DB99/AVERAGE(Ventas!DB97:DB99),"")</f>
        <v>15.404024767801857</v>
      </c>
      <c r="DC99" s="57">
        <f>IFERROR(Oferta!DC99/AVERAGE(Ventas!DC97:DC99),"")</f>
        <v>7.0799999999999992</v>
      </c>
      <c r="DD99" s="57">
        <f>IFERROR(Oferta!DD99/AVERAGE(Ventas!DD97:DD99),"")</f>
        <v>11.891129032258064</v>
      </c>
      <c r="DE99" s="57">
        <f>IFERROR(Oferta!DE99/AVERAGE(Ventas!DE97:DE99),"")</f>
        <v>22.936708860759495</v>
      </c>
      <c r="DF99" s="57">
        <f>IFERROR(Oferta!DF99/AVERAGE(Ventas!DF97:DF99),"")</f>
        <v>19</v>
      </c>
      <c r="DG99" s="57">
        <f>IFERROR(Oferta!DG99/AVERAGE(Ventas!DG97:DG99),"")</f>
        <v>11.450549450549451</v>
      </c>
      <c r="DH99" s="57">
        <f>IFERROR(Oferta!DH99/AVERAGE(Ventas!DH97:DH99),"")</f>
        <v>21.893023255813951</v>
      </c>
      <c r="DI99" s="57">
        <f>IFERROR(Oferta!DI99/AVERAGE(Ventas!DI97:DI99),"")</f>
        <v>16.051229508196723</v>
      </c>
      <c r="DJ99" s="57" t="str">
        <f>IFERROR(Oferta!DJ99/AVERAGE(Ventas!DJ97:DJ99),"")</f>
        <v/>
      </c>
      <c r="DK99" s="57">
        <f>IFERROR(Oferta!DK99/AVERAGE(Ventas!DK97:DK99),"")</f>
        <v>5.7941176470588234</v>
      </c>
      <c r="DL99" s="57">
        <f>IFERROR(Oferta!DL99/AVERAGE(Ventas!DL97:DL99),"")</f>
        <v>10.701492537313433</v>
      </c>
      <c r="DM99" s="57">
        <f>IFERROR(Oferta!DM99/AVERAGE(Ventas!DM97:DM99),"")</f>
        <v>20.16</v>
      </c>
      <c r="DN99" s="57">
        <f>IFERROR(Oferta!DN99/AVERAGE(Ventas!DN97:DN99),"")</f>
        <v>5.7941176470588234</v>
      </c>
      <c r="DO99" s="57">
        <f>IFERROR(Oferta!DO99/AVERAGE(Ventas!DO97:DO99),"")</f>
        <v>14.237383177570093</v>
      </c>
      <c r="DP99" s="57">
        <f>IFERROR(Oferta!DP99/AVERAGE(Ventas!DP97:DP99),"")</f>
        <v>11.906630581867388</v>
      </c>
      <c r="DQ99" s="57" t="str">
        <f>IFERROR(Oferta!DQ99/AVERAGE(Ventas!DQ97:DQ99),"")</f>
        <v/>
      </c>
      <c r="DR99" s="57">
        <f>IFERROR(Oferta!DR99/AVERAGE(Ventas!DR97:DR99),"")</f>
        <v>17.6528384279476</v>
      </c>
      <c r="DS99" s="57">
        <f>IFERROR(Oferta!DS99/AVERAGE(Ventas!DS97:DS99),"")</f>
        <v>13.654545454545454</v>
      </c>
      <c r="DT99" s="57">
        <f>IFERROR(Oferta!DT99/AVERAGE(Ventas!DT97:DT99),"")</f>
        <v>16.574999999999999</v>
      </c>
      <c r="DU99" s="57">
        <f>IFERROR(Oferta!DU99/AVERAGE(Ventas!DU97:DU99),"")</f>
        <v>17.6528384279476</v>
      </c>
      <c r="DV99" s="57">
        <f>IFERROR(Oferta!DV99/AVERAGE(Ventas!DV97:DV99),"")</f>
        <v>14.060869565217391</v>
      </c>
      <c r="DW99" s="57">
        <f>IFERROR(Oferta!DW99/AVERAGE(Ventas!DW97:DW99),"")</f>
        <v>15.653436592449179</v>
      </c>
      <c r="DX99" s="57" t="str">
        <f>IFERROR(Oferta!DX99/AVERAGE(Ventas!DX97:DX99),"")</f>
        <v/>
      </c>
      <c r="DY99" s="57">
        <f>IFERROR(Oferta!DY99/AVERAGE(Ventas!DY97:DY99),"")</f>
        <v>9.0602409638554224</v>
      </c>
      <c r="DZ99" s="57">
        <f>IFERROR(Oferta!DZ99/AVERAGE(Ventas!DZ97:DZ99),"")</f>
        <v>13.98</v>
      </c>
      <c r="EA99" s="57">
        <f>IFERROR(Oferta!EA99/AVERAGE(Ventas!EA97:EA99),"")</f>
        <v>8.6666666666666661</v>
      </c>
      <c r="EB99" s="57">
        <f>IFERROR(Oferta!EB99/AVERAGE(Ventas!EB97:EB99),"")</f>
        <v>9.0602409638554224</v>
      </c>
      <c r="EC99" s="57">
        <f>IFERROR(Oferta!EC99/AVERAGE(Ventas!EC97:EC99),"")</f>
        <v>13.410714285714286</v>
      </c>
      <c r="ED99" s="57">
        <f>IFERROR(Oferta!ED99/AVERAGE(Ventas!ED97:ED99),"")</f>
        <v>10.812949640287769</v>
      </c>
      <c r="EE99" s="57">
        <f>IFERROR(Oferta!EE99/AVERAGE(Ventas!EE97:EE99),"")</f>
        <v>2.8231064237775647</v>
      </c>
      <c r="EF99" s="57">
        <f>IFERROR(Oferta!EF99/AVERAGE(Ventas!EF97:EF99),"")</f>
        <v>5.503911873317894</v>
      </c>
      <c r="EG99" s="57">
        <f>IFERROR(Oferta!EG99/AVERAGE(Ventas!EG97:EG99),"")</f>
        <v>13.138929695697797</v>
      </c>
      <c r="EH99" s="57">
        <f>IFERROR(Oferta!EH99/AVERAGE(Ventas!EH97:EH99),"")</f>
        <v>15.965141612200435</v>
      </c>
      <c r="EI99" s="57">
        <f>IFERROR(Oferta!EI99/AVERAGE(Ventas!EI97:EI99),"")</f>
        <v>5.1943198804185355</v>
      </c>
      <c r="EJ99" s="57">
        <f>IFERROR(Oferta!EJ99/AVERAGE(Ventas!EJ97:EJ99),"")</f>
        <v>13.993558304662908</v>
      </c>
      <c r="EK99" s="57">
        <f>IFERROR(Oferta!EK99/AVERAGE(Ventas!EK97:EK99),"")</f>
        <v>8.9834510150044142</v>
      </c>
      <c r="EL99" s="57">
        <f>IFERROR(Oferta!EL99/AVERAGE(Ventas!EL97:EL99),"")</f>
        <v>3.7701836821870995</v>
      </c>
      <c r="EM99" s="57">
        <f>IFERROR(Oferta!EM99/AVERAGE(Ventas!EM97:EM99),"")</f>
        <v>6.0004201680672269</v>
      </c>
      <c r="EN99" s="57">
        <f>IFERROR(Oferta!EN99/AVERAGE(Ventas!EN97:EN99),"")</f>
        <v>13.507511698546917</v>
      </c>
      <c r="EO99" s="57">
        <f>IFERROR(Oferta!EO99/AVERAGE(Ventas!EO97:EO99),"")</f>
        <v>16.082682291666668</v>
      </c>
      <c r="EP99" s="57">
        <f>IFERROR(Oferta!EP99/AVERAGE(Ventas!EP97:EP99),"")</f>
        <v>5.7806910483565508</v>
      </c>
      <c r="EQ99" s="57">
        <f>IFERROR(Oferta!EQ99/AVERAGE(Ventas!EQ97:EQ99),"")</f>
        <v>14.214306986717494</v>
      </c>
      <c r="ER99" s="57">
        <f>IFERROR(Oferta!ER99/AVERAGE(Ventas!ER97:ER99),"")</f>
        <v>9.272478421701603</v>
      </c>
      <c r="ES99" s="57">
        <f>IFERROR(Oferta!ES99/AVERAGE(Ventas!ES97:ES99),"")</f>
        <v>3.7916666666666665</v>
      </c>
      <c r="ET99" s="57">
        <f>IFERROR(Oferta!ET99/AVERAGE(Ventas!ET97:ET99),"")</f>
        <v>6.4385126623517657</v>
      </c>
      <c r="EU99" s="57">
        <f>IFERROR(Oferta!EU99/AVERAGE(Ventas!EU97:EU99),"")</f>
        <v>13.495826010544816</v>
      </c>
      <c r="EV99" s="57">
        <f>IFERROR(Oferta!EV99/AVERAGE(Ventas!EV97:EV99),"")</f>
        <v>16.246558946738482</v>
      </c>
      <c r="EW99" s="57">
        <f>IFERROR(Oferta!EW99/AVERAGE(Ventas!EW97:EW99),"")</f>
        <v>6.1908886876402729</v>
      </c>
      <c r="EX99" s="57">
        <f>IFERROR(Oferta!EX99/AVERAGE(Ventas!EX97:EX99),"")</f>
        <v>14.234452836252611</v>
      </c>
      <c r="EY99" s="57">
        <f>IFERROR(Oferta!EY99/AVERAGE(Ventas!EY97:EY99),"")</f>
        <v>9.5986247900875963</v>
      </c>
      <c r="EZ99" s="57">
        <f>IFERROR(Oferta!EZ99/AVERAGE(Ventas!EZ97:EZ99),"")</f>
        <v>3.7916666666666665</v>
      </c>
      <c r="FA99" s="57">
        <f>IFERROR(Oferta!FA99/AVERAGE(Ventas!FA97:FA99),"")</f>
        <v>6.4665663944993552</v>
      </c>
      <c r="FB99" s="57">
        <f>IFERROR(Oferta!FB99/AVERAGE(Ventas!FB97:FB99),"")</f>
        <v>13.501086484137332</v>
      </c>
      <c r="FC99" s="57">
        <f>IFERROR(Oferta!FC99/AVERAGE(Ventas!FC97:FC99),"")</f>
        <v>16.219439475253427</v>
      </c>
      <c r="FD99" s="57">
        <f>IFERROR(Oferta!FD99/AVERAGE(Ventas!FD97:FD99),"")</f>
        <v>6.2187475629727835</v>
      </c>
      <c r="FE99" s="57">
        <f>IFERROR(Oferta!FE99/AVERAGE(Ventas!FE97:FE99),"")</f>
        <v>14.227106227106226</v>
      </c>
      <c r="FF99" s="57">
        <f>IFERROR(Oferta!FF99/AVERAGE(Ventas!FF97:FF99),"")</f>
        <v>9.6100083177843221</v>
      </c>
    </row>
    <row r="100" spans="1:162" x14ac:dyDescent="0.2">
      <c r="A100" s="45">
        <v>43009</v>
      </c>
      <c r="B100" s="57">
        <f>IFERROR(Oferta!B100/AVERAGE(Ventas!B98:B100),"")</f>
        <v>3.0416666666666665</v>
      </c>
      <c r="C100" s="57">
        <f>IFERROR(Oferta!C100/AVERAGE(Ventas!C98:C100),"")</f>
        <v>5.9090086011770024</v>
      </c>
      <c r="D100" s="57">
        <f>IFERROR(Oferta!D100/AVERAGE(Ventas!D98:D100),"")</f>
        <v>12.491295938104448</v>
      </c>
      <c r="E100" s="57">
        <f>IFERROR(Oferta!E100/AVERAGE(Ventas!E98:E100),"")</f>
        <v>14.952615992102665</v>
      </c>
      <c r="F100" s="57">
        <f>IFERROR(Oferta!F100/AVERAGE(Ventas!F98:F100),"")</f>
        <v>5.8185006576063127</v>
      </c>
      <c r="G100" s="57">
        <f>IFERROR(Oferta!G100/AVERAGE(Ventas!G98:G100),"")</f>
        <v>13.097205346294045</v>
      </c>
      <c r="H100" s="57">
        <f>IFERROR(Oferta!H100/AVERAGE(Ventas!H98:H100),"")</f>
        <v>10.501407129455909</v>
      </c>
      <c r="I100" s="57">
        <f>IFERROR(Oferta!I100/AVERAGE(Ventas!I98:I100),"")</f>
        <v>3.1571562207670723</v>
      </c>
      <c r="J100" s="57">
        <f>IFERROR(Oferta!J100/AVERAGE(Ventas!J98:J100),"")</f>
        <v>5.5615227736233859</v>
      </c>
      <c r="K100" s="57">
        <f>IFERROR(Oferta!K100/AVERAGE(Ventas!K98:K100),"")</f>
        <v>13.625</v>
      </c>
      <c r="L100" s="57">
        <f>IFERROR(Oferta!L100/AVERAGE(Ventas!L98:L100),"")</f>
        <v>18.793650793650794</v>
      </c>
      <c r="M100" s="57">
        <f>IFERROR(Oferta!M100/AVERAGE(Ventas!M98:M100),"")</f>
        <v>4.5496062992125985</v>
      </c>
      <c r="N100" s="57">
        <f>IFERROR(Oferta!N100/AVERAGE(Ventas!N98:N100),"")</f>
        <v>15.261306532663317</v>
      </c>
      <c r="O100" s="57">
        <f>IFERROR(Oferta!O100/AVERAGE(Ventas!O98:O100),"")</f>
        <v>7.9748259239421531</v>
      </c>
      <c r="P100" s="57">
        <f>IFERROR(Oferta!P100/AVERAGE(Ventas!P98:P100),"")</f>
        <v>3.796875</v>
      </c>
      <c r="Q100" s="57">
        <f>IFERROR(Oferta!Q100/AVERAGE(Ventas!Q98:Q100),"")</f>
        <v>6.3424056189640039</v>
      </c>
      <c r="R100" s="57">
        <f>IFERROR(Oferta!R100/AVERAGE(Ventas!R98:R100),"")</f>
        <v>13.351457840819544</v>
      </c>
      <c r="S100" s="57">
        <f>IFERROR(Oferta!S100/AVERAGE(Ventas!S98:S100),"")</f>
        <v>15.974548819990744</v>
      </c>
      <c r="T100" s="57">
        <f>IFERROR(Oferta!T100/AVERAGE(Ventas!T98:T100),"")</f>
        <v>6.2285434721833939</v>
      </c>
      <c r="U100" s="57">
        <f>IFERROR(Oferta!U100/AVERAGE(Ventas!U98:U100),"")</f>
        <v>14.30127345844504</v>
      </c>
      <c r="V100" s="57">
        <f>IFERROR(Oferta!V100/AVERAGE(Ventas!V98:V100),"")</f>
        <v>9.9000914494741661</v>
      </c>
      <c r="W100" s="57">
        <f>IFERROR(Oferta!W100/AVERAGE(Ventas!W98:W100),"")</f>
        <v>16.5</v>
      </c>
      <c r="X100" s="57">
        <f>IFERROR(Oferta!X100/AVERAGE(Ventas!X98:X100),"")</f>
        <v>5.9783393501805051</v>
      </c>
      <c r="Y100" s="57">
        <f>IFERROR(Oferta!Y100/AVERAGE(Ventas!Y98:Y100),"")</f>
        <v>24.832861189801697</v>
      </c>
      <c r="Z100" s="57">
        <f>IFERROR(Oferta!Z100/AVERAGE(Ventas!Z98:Z100),"")</f>
        <v>16.823708206686931</v>
      </c>
      <c r="AA100" s="57">
        <f>IFERROR(Oferta!AA100/AVERAGE(Ventas!AA98:AA100),"")</f>
        <v>6.0036014405762304</v>
      </c>
      <c r="AB100" s="57">
        <f>IFERROR(Oferta!AB100/AVERAGE(Ventas!AB98:AB100),"")</f>
        <v>20.969208211143695</v>
      </c>
      <c r="AC100" s="57">
        <f>IFERROR(Oferta!AC100/AVERAGE(Ventas!AC98:AC100),"")</f>
        <v>10.350511073253834</v>
      </c>
      <c r="AD100" s="57" t="str">
        <f>IFERROR(Oferta!AD100/AVERAGE(Ventas!AD98:AD100),"")</f>
        <v/>
      </c>
      <c r="AE100" s="57">
        <f>IFERROR(Oferta!AE100/AVERAGE(Ventas!AE98:AE100),"")</f>
        <v>10.271375464684015</v>
      </c>
      <c r="AF100" s="57">
        <f>IFERROR(Oferta!AF100/AVERAGE(Ventas!AF98:AF100),"")</f>
        <v>22.160220994475136</v>
      </c>
      <c r="AG100" s="57">
        <f>IFERROR(Oferta!AG100/AVERAGE(Ventas!AG98:AG100),"")</f>
        <v>19.588235294117645</v>
      </c>
      <c r="AH100" s="57">
        <f>IFERROR(Oferta!AH100/AVERAGE(Ventas!AH98:AH100),"")</f>
        <v>10.271375464684015</v>
      </c>
      <c r="AI100" s="57">
        <f>IFERROR(Oferta!AI100/AVERAGE(Ventas!AI98:AI100),"")</f>
        <v>21.939393939393938</v>
      </c>
      <c r="AJ100" s="57">
        <f>IFERROR(Oferta!AJ100/AVERAGE(Ventas!AJ98:AJ100),"")</f>
        <v>15.218415417558887</v>
      </c>
      <c r="AK100" s="57">
        <f>IFERROR(Oferta!AK100/AVERAGE(Ventas!AK98:AK100),"")</f>
        <v>6</v>
      </c>
      <c r="AL100" s="57">
        <f>IFERROR(Oferta!AL100/AVERAGE(Ventas!AL98:AL100),"")</f>
        <v>6.8718749999999993</v>
      </c>
      <c r="AM100" s="57">
        <f>IFERROR(Oferta!AM100/AVERAGE(Ventas!AM98:AM100),"")</f>
        <v>11.801470588235293</v>
      </c>
      <c r="AN100" s="57">
        <f>IFERROR(Oferta!AN100/AVERAGE(Ventas!AN98:AN100),"")</f>
        <v>10.291666666666666</v>
      </c>
      <c r="AO100" s="57">
        <f>IFERROR(Oferta!AO100/AVERAGE(Ventas!AO98:AO100),"")</f>
        <v>6.8691588785046731</v>
      </c>
      <c r="AP100" s="57">
        <f>IFERROR(Oferta!AP100/AVERAGE(Ventas!AP98:AP100),"")</f>
        <v>11.48546511627907</v>
      </c>
      <c r="AQ100" s="57">
        <f>IFERROR(Oferta!AQ100/AVERAGE(Ventas!AQ98:AQ100),"")</f>
        <v>9.257142857142858</v>
      </c>
      <c r="AR100" s="57">
        <f>IFERROR(Oferta!AR100/AVERAGE(Ventas!AR98:AR100),"")</f>
        <v>9.0194805194805188</v>
      </c>
      <c r="AS100" s="57">
        <f>IFERROR(Oferta!AS100/AVERAGE(Ventas!AS98:AS100),"")</f>
        <v>11.213114754098362</v>
      </c>
      <c r="AT100" s="57">
        <f>IFERROR(Oferta!AT100/AVERAGE(Ventas!AT98:AT100),"")</f>
        <v>26.707317073170731</v>
      </c>
      <c r="AU100" s="57">
        <f>IFERROR(Oferta!AU100/AVERAGE(Ventas!AU98:AU100),"")</f>
        <v>18.136363636363637</v>
      </c>
      <c r="AV100" s="57">
        <f>IFERROR(Oferta!AV100/AVERAGE(Ventas!AV98:AV100),"")</f>
        <v>10.364321608040202</v>
      </c>
      <c r="AW100" s="57">
        <f>IFERROR(Oferta!AW100/AVERAGE(Ventas!AW98:AW100),"")</f>
        <v>25.693548387096776</v>
      </c>
      <c r="AX100" s="57">
        <f>IFERROR(Oferta!AX100/AVERAGE(Ventas!AX98:AX100),"")</f>
        <v>15.246575342465754</v>
      </c>
      <c r="AY100" s="57">
        <f>IFERROR(Oferta!AY100/AVERAGE(Ventas!AY98:AY100),"")</f>
        <v>0</v>
      </c>
      <c r="AZ100" s="57">
        <f>IFERROR(Oferta!AZ100/AVERAGE(Ventas!AZ98:AZ100),"")</f>
        <v>10.677494199535964</v>
      </c>
      <c r="BA100" s="57">
        <f>IFERROR(Oferta!BA100/AVERAGE(Ventas!BA98:BA100),"")</f>
        <v>6.6198347107438016</v>
      </c>
      <c r="BB100" s="57">
        <f>IFERROR(Oferta!BB100/AVERAGE(Ventas!BB98:BB100),"")</f>
        <v>27.441176470588236</v>
      </c>
      <c r="BC100" s="57">
        <f>IFERROR(Oferta!BC100/AVERAGE(Ventas!BC98:BC100),"")</f>
        <v>10.482915717539862</v>
      </c>
      <c r="BD100" s="57">
        <f>IFERROR(Oferta!BD100/AVERAGE(Ventas!BD98:BD100),"")</f>
        <v>9.1847826086956523</v>
      </c>
      <c r="BE100" s="57">
        <f>IFERROR(Oferta!BE100/AVERAGE(Ventas!BE98:BE100),"")</f>
        <v>9.9818181818181806</v>
      </c>
      <c r="BF100" s="57">
        <f>IFERROR(Oferta!BF100/AVERAGE(Ventas!BF98:BF100),"")</f>
        <v>22.210526315789473</v>
      </c>
      <c r="BG100" s="57">
        <f>IFERROR(Oferta!BG100/AVERAGE(Ventas!BG98:BG100),"")</f>
        <v>9.0232558139534884</v>
      </c>
      <c r="BH100" s="57">
        <f>IFERROR(Oferta!BH100/AVERAGE(Ventas!BH98:BH100),"")</f>
        <v>15.413043478260869</v>
      </c>
      <c r="BI100" s="57">
        <f>IFERROR(Oferta!BI100/AVERAGE(Ventas!BI98:BI100),"")</f>
        <v>12</v>
      </c>
      <c r="BJ100" s="57">
        <f>IFERROR(Oferta!BJ100/AVERAGE(Ventas!BJ98:BJ100),"")</f>
        <v>10.335078534031414</v>
      </c>
      <c r="BK100" s="57">
        <f>IFERROR(Oferta!BK100/AVERAGE(Ventas!BK98:BK100),"")</f>
        <v>15.328621908127209</v>
      </c>
      <c r="BL100" s="57">
        <f>IFERROR(Oferta!BL100/AVERAGE(Ventas!BL98:BL100),"")</f>
        <v>11.985981308411215</v>
      </c>
      <c r="BM100" s="57">
        <f>IFERROR(Oferta!BM100/AVERAGE(Ventas!BM98:BM100),"")</f>
        <v>3</v>
      </c>
      <c r="BN100" s="57">
        <f>IFERROR(Oferta!BN100/AVERAGE(Ventas!BN98:BN100),"")</f>
        <v>8.5714285714285712</v>
      </c>
      <c r="BO100" s="57">
        <f>IFERROR(Oferta!BO100/AVERAGE(Ventas!BO98:BO100),"")</f>
        <v>13.761467889908255</v>
      </c>
      <c r="BP100" s="57">
        <f>IFERROR(Oferta!BP100/AVERAGE(Ventas!BP98:BP100),"")</f>
        <v>22.166666666666668</v>
      </c>
      <c r="BQ100" s="57">
        <f>IFERROR(Oferta!BQ100/AVERAGE(Ventas!BQ98:BQ100),"")</f>
        <v>8.5470459518599551</v>
      </c>
      <c r="BR100" s="57">
        <f>IFERROR(Oferta!BR100/AVERAGE(Ventas!BR98:BR100),"")</f>
        <v>14.094713656387665</v>
      </c>
      <c r="BS100" s="57">
        <f>IFERROR(Oferta!BS100/AVERAGE(Ventas!BS98:BS100),"")</f>
        <v>10.388157894736842</v>
      </c>
      <c r="BT100" s="57" t="str">
        <f>IFERROR(Oferta!BT100/AVERAGE(Ventas!BT98:BT100),"")</f>
        <v/>
      </c>
      <c r="BU100" s="57">
        <f>IFERROR(Oferta!BU100/AVERAGE(Ventas!BU98:BU100),"")</f>
        <v>9.3980099502487562</v>
      </c>
      <c r="BV100" s="57">
        <f>IFERROR(Oferta!BV100/AVERAGE(Ventas!BV98:BV100),"")</f>
        <v>19.86369593709043</v>
      </c>
      <c r="BW100" s="57">
        <f>IFERROR(Oferta!BW100/AVERAGE(Ventas!BW98:BW100),"")</f>
        <v>20.854368932038835</v>
      </c>
      <c r="BX100" s="57">
        <f>IFERROR(Oferta!BX100/AVERAGE(Ventas!BX98:BX100),"")</f>
        <v>9.4079601990049753</v>
      </c>
      <c r="BY100" s="57">
        <f>IFERROR(Oferta!BY100/AVERAGE(Ventas!BY98:BY100),"")</f>
        <v>20.074303405572756</v>
      </c>
      <c r="BZ100" s="57">
        <f>IFERROR(Oferta!BZ100/AVERAGE(Ventas!BZ98:BZ100),"")</f>
        <v>15.982824427480915</v>
      </c>
      <c r="CA100" s="57" t="str">
        <f>IFERROR(Oferta!CA100/AVERAGE(Ventas!CA98:CA100),"")</f>
        <v/>
      </c>
      <c r="CB100" s="57">
        <f>IFERROR(Oferta!CB100/AVERAGE(Ventas!CB98:CB100),"")</f>
        <v>6.7896825396825395</v>
      </c>
      <c r="CC100" s="57">
        <f>IFERROR(Oferta!CC100/AVERAGE(Ventas!CC98:CC100),"")</f>
        <v>18.193548387096772</v>
      </c>
      <c r="CD100" s="57">
        <f>IFERROR(Oferta!CD100/AVERAGE(Ventas!CD98:CD100),"")</f>
        <v>9.1153846153846168</v>
      </c>
      <c r="CE100" s="57">
        <f>IFERROR(Oferta!CE100/AVERAGE(Ventas!CE98:CE100),"")</f>
        <v>6.7896825396825395</v>
      </c>
      <c r="CF100" s="57">
        <f>IFERROR(Oferta!CF100/AVERAGE(Ventas!CF98:CF100),"")</f>
        <v>16.992366412213741</v>
      </c>
      <c r="CG100" s="57">
        <f>IFERROR(Oferta!CG100/AVERAGE(Ventas!CG98:CG100),"")</f>
        <v>10.279373368146214</v>
      </c>
      <c r="CH100" s="57">
        <f>IFERROR(Oferta!CH100/AVERAGE(Ventas!CH98:CH100),"")</f>
        <v>5.4517766497461926</v>
      </c>
      <c r="CI100" s="57">
        <f>IFERROR(Oferta!CI100/AVERAGE(Ventas!CI98:CI100),"")</f>
        <v>4.6722997795738426</v>
      </c>
      <c r="CJ100" s="57">
        <f>IFERROR(Oferta!CJ100/AVERAGE(Ventas!CJ98:CJ100),"")</f>
        <v>14.540355677154583</v>
      </c>
      <c r="CK100" s="57">
        <f>IFERROR(Oferta!CK100/AVERAGE(Ventas!CK98:CK100),"")</f>
        <v>13.657223796033994</v>
      </c>
      <c r="CL100" s="57">
        <f>IFERROR(Oferta!CL100/AVERAGE(Ventas!CL98:CL100),"")</f>
        <v>4.7081775700934578</v>
      </c>
      <c r="CM100" s="57">
        <f>IFERROR(Oferta!CM100/AVERAGE(Ventas!CM98:CM100),"")</f>
        <v>14.252767527675278</v>
      </c>
      <c r="CN100" s="57">
        <f>IFERROR(Oferta!CN100/AVERAGE(Ventas!CN98:CN100),"")</f>
        <v>6.6370246085011182</v>
      </c>
      <c r="CO100" s="57">
        <f>IFERROR(Oferta!CO100/AVERAGE(Ventas!CO98:CO100),"")</f>
        <v>0</v>
      </c>
      <c r="CP100" s="57">
        <f>IFERROR(Oferta!CP100/AVERAGE(Ventas!CP98:CP100),"")</f>
        <v>5.9235668789808917</v>
      </c>
      <c r="CQ100" s="57">
        <f>IFERROR(Oferta!CQ100/AVERAGE(Ventas!CQ98:CQ100),"")</f>
        <v>8.2105263157894743</v>
      </c>
      <c r="CR100" s="57">
        <f>IFERROR(Oferta!CR100/AVERAGE(Ventas!CR98:CR100),"")</f>
        <v>8.8604651162790695</v>
      </c>
      <c r="CS100" s="57">
        <f>IFERROR(Oferta!CS100/AVERAGE(Ventas!CS98:CS100),"")</f>
        <v>5.7407407407407405</v>
      </c>
      <c r="CT100" s="57">
        <f>IFERROR(Oferta!CT100/AVERAGE(Ventas!CT98:CT100),"")</f>
        <v>8.3136531365313662</v>
      </c>
      <c r="CU100" s="57">
        <f>IFERROR(Oferta!CU100/AVERAGE(Ventas!CU98:CU100),"")</f>
        <v>6.9126050420168061</v>
      </c>
      <c r="CV100" s="57" t="str">
        <f>IFERROR(Oferta!CV100/AVERAGE(Ventas!CV98:CV100),"")</f>
        <v/>
      </c>
      <c r="CW100" s="57">
        <f>IFERROR(Oferta!CW100/AVERAGE(Ventas!CW98:CW100),"")</f>
        <v>7.6294736842105255</v>
      </c>
      <c r="CX100" s="57">
        <f>IFERROR(Oferta!CX100/AVERAGE(Ventas!CX98:CX100),"")</f>
        <v>15.104803493449783</v>
      </c>
      <c r="CY100" s="57">
        <f>IFERROR(Oferta!CY100/AVERAGE(Ventas!CY98:CY100),"")</f>
        <v>16.363636363636363</v>
      </c>
      <c r="CZ100" s="57">
        <f>IFERROR(Oferta!CZ100/AVERAGE(Ventas!CZ98:CZ100),"")</f>
        <v>7.6294736842105255</v>
      </c>
      <c r="DA100" s="57">
        <f>IFERROR(Oferta!DA100/AVERAGE(Ventas!DA98:DA100),"")</f>
        <v>15.263358778625955</v>
      </c>
      <c r="DB100" s="57">
        <f>IFERROR(Oferta!DB100/AVERAGE(Ventas!DB98:DB100),"")</f>
        <v>10.343283582089553</v>
      </c>
      <c r="DC100" s="57">
        <f>IFERROR(Oferta!DC100/AVERAGE(Ventas!DC98:DC100),"")</f>
        <v>6.25</v>
      </c>
      <c r="DD100" s="57">
        <f>IFERROR(Oferta!DD100/AVERAGE(Ventas!DD98:DD100),"")</f>
        <v>10.013937282229964</v>
      </c>
      <c r="DE100" s="57">
        <f>IFERROR(Oferta!DE100/AVERAGE(Ventas!DE98:DE100),"")</f>
        <v>21.53448275862069</v>
      </c>
      <c r="DF100" s="57">
        <f>IFERROR(Oferta!DF100/AVERAGE(Ventas!DF98:DF100),"")</f>
        <v>13.56338028169014</v>
      </c>
      <c r="DG100" s="57">
        <f>IFERROR(Oferta!DG100/AVERAGE(Ventas!DG98:DG100),"")</f>
        <v>9.7234726688102882</v>
      </c>
      <c r="DH100" s="57">
        <f>IFERROR(Oferta!DH100/AVERAGE(Ventas!DH98:DH100),"")</f>
        <v>19.224489795918366</v>
      </c>
      <c r="DI100" s="57">
        <f>IFERROR(Oferta!DI100/AVERAGE(Ventas!DI98:DI100),"")</f>
        <v>13.910071942446043</v>
      </c>
      <c r="DJ100" s="57">
        <f>IFERROR(Oferta!DJ100/AVERAGE(Ventas!DJ98:DJ100),"")</f>
        <v>9.3096774193548395</v>
      </c>
      <c r="DK100" s="57">
        <f>IFERROR(Oferta!DK100/AVERAGE(Ventas!DK98:DK100),"")</f>
        <v>8.9041095890410951</v>
      </c>
      <c r="DL100" s="57">
        <f>IFERROR(Oferta!DL100/AVERAGE(Ventas!DL98:DL100),"")</f>
        <v>10.805309734513274</v>
      </c>
      <c r="DM100" s="57">
        <f>IFERROR(Oferta!DM100/AVERAGE(Ventas!DM98:DM100),"")</f>
        <v>24.593406593406595</v>
      </c>
      <c r="DN100" s="57">
        <f>IFERROR(Oferta!DN100/AVERAGE(Ventas!DN98:DN100),"")</f>
        <v>9.072192513368984</v>
      </c>
      <c r="DO100" s="57">
        <f>IFERROR(Oferta!DO100/AVERAGE(Ventas!DO98:DO100),"")</f>
        <v>15.621880998080615</v>
      </c>
      <c r="DP100" s="57">
        <f>IFERROR(Oferta!DP100/AVERAGE(Ventas!DP98:DP100),"")</f>
        <v>12.884916201117319</v>
      </c>
      <c r="DQ100" s="57" t="str">
        <f>IFERROR(Oferta!DQ100/AVERAGE(Ventas!DQ98:DQ100),"")</f>
        <v/>
      </c>
      <c r="DR100" s="57">
        <f>IFERROR(Oferta!DR100/AVERAGE(Ventas!DR98:DR100),"")</f>
        <v>23.991017964071858</v>
      </c>
      <c r="DS100" s="57">
        <f>IFERROR(Oferta!DS100/AVERAGE(Ventas!DS98:DS100),"")</f>
        <v>16.608173076923077</v>
      </c>
      <c r="DT100" s="57">
        <f>IFERROR(Oferta!DT100/AVERAGE(Ventas!DT98:DT100),"")</f>
        <v>22.067796610169491</v>
      </c>
      <c r="DU100" s="57">
        <f>IFERROR(Oferta!DU100/AVERAGE(Ventas!DU98:DU100),"")</f>
        <v>23.991017964071858</v>
      </c>
      <c r="DV100" s="57">
        <f>IFERROR(Oferta!DV100/AVERAGE(Ventas!DV98:DV100),"")</f>
        <v>17.286315789473683</v>
      </c>
      <c r="DW100" s="57">
        <f>IFERROR(Oferta!DW100/AVERAGE(Ventas!DW98:DW100),"")</f>
        <v>20.054388133498144</v>
      </c>
      <c r="DX100" s="57" t="str">
        <f>IFERROR(Oferta!DX100/AVERAGE(Ventas!DX98:DX100),"")</f>
        <v/>
      </c>
      <c r="DY100" s="57">
        <f>IFERROR(Oferta!DY100/AVERAGE(Ventas!DY98:DY100),"")</f>
        <v>7.6703296703296706</v>
      </c>
      <c r="DZ100" s="57">
        <f>IFERROR(Oferta!DZ100/AVERAGE(Ventas!DZ98:DZ100),"")</f>
        <v>14.678571428571429</v>
      </c>
      <c r="EA100" s="57">
        <f>IFERROR(Oferta!EA100/AVERAGE(Ventas!EA98:EA100),"")</f>
        <v>31.2</v>
      </c>
      <c r="EB100" s="57">
        <f>IFERROR(Oferta!EB100/AVERAGE(Ventas!EB98:EB100),"")</f>
        <v>7.6703296703296706</v>
      </c>
      <c r="EC100" s="57">
        <f>IFERROR(Oferta!EC100/AVERAGE(Ventas!EC98:EC100),"")</f>
        <v>15.248275862068965</v>
      </c>
      <c r="ED100" s="57">
        <f>IFERROR(Oferta!ED100/AVERAGE(Ventas!ED98:ED100),"")</f>
        <v>10.299043062200957</v>
      </c>
      <c r="EE100" s="57">
        <f>IFERROR(Oferta!EE100/AVERAGE(Ventas!EE98:EE100),"")</f>
        <v>3.5518697225572984</v>
      </c>
      <c r="EF100" s="57">
        <f>IFERROR(Oferta!EF100/AVERAGE(Ventas!EF98:EF100),"")</f>
        <v>5.8764473684210525</v>
      </c>
      <c r="EG100" s="57">
        <f>IFERROR(Oferta!EG100/AVERAGE(Ventas!EG98:EG100),"")</f>
        <v>13.719492352749755</v>
      </c>
      <c r="EH100" s="57">
        <f>IFERROR(Oferta!EH100/AVERAGE(Ventas!EH98:EH100),"")</f>
        <v>16.02748722938458</v>
      </c>
      <c r="EI100" s="57">
        <f>IFERROR(Oferta!EI100/AVERAGE(Ventas!EI98:EI100),"")</f>
        <v>5.6478229920512524</v>
      </c>
      <c r="EJ100" s="57">
        <f>IFERROR(Oferta!EJ100/AVERAGE(Ventas!EJ98:EJ100),"")</f>
        <v>14.431282820705178</v>
      </c>
      <c r="EK100" s="57">
        <f>IFERROR(Oferta!EK100/AVERAGE(Ventas!EK98:EK100),"")</f>
        <v>9.5263018417914402</v>
      </c>
      <c r="EL100" s="57">
        <f>IFERROR(Oferta!EL100/AVERAGE(Ventas!EL98:EL100),"")</f>
        <v>4.5747613997879109</v>
      </c>
      <c r="EM100" s="57">
        <f>IFERROR(Oferta!EM100/AVERAGE(Ventas!EM98:EM100),"")</f>
        <v>6.3594150088635022</v>
      </c>
      <c r="EN100" s="57">
        <f>IFERROR(Oferta!EN100/AVERAGE(Ventas!EN98:EN100),"")</f>
        <v>14.359717868338558</v>
      </c>
      <c r="EO100" s="57">
        <f>IFERROR(Oferta!EO100/AVERAGE(Ventas!EO98:EO100),"")</f>
        <v>16.041827541827541</v>
      </c>
      <c r="EP100" s="57">
        <f>IFERROR(Oferta!EP100/AVERAGE(Ventas!EP98:EP100),"")</f>
        <v>6.207758853744255</v>
      </c>
      <c r="EQ100" s="57">
        <f>IFERROR(Oferta!EQ100/AVERAGE(Ventas!EQ98:EQ100),"")</f>
        <v>14.845410628019323</v>
      </c>
      <c r="ER100" s="57">
        <f>IFERROR(Oferta!ER100/AVERAGE(Ventas!ER98:ER100),"")</f>
        <v>9.8453051643192495</v>
      </c>
      <c r="ES100" s="57">
        <f>IFERROR(Oferta!ES100/AVERAGE(Ventas!ES98:ES100),"")</f>
        <v>4.9257831325301211</v>
      </c>
      <c r="ET100" s="57">
        <f>IFERROR(Oferta!ET100/AVERAGE(Ventas!ET98:ET100),"")</f>
        <v>6.7223412499430193</v>
      </c>
      <c r="EU100" s="57">
        <f>IFERROR(Oferta!EU100/AVERAGE(Ventas!EU98:EU100),"")</f>
        <v>14.340093240093241</v>
      </c>
      <c r="EV100" s="57">
        <f>IFERROR(Oferta!EV100/AVERAGE(Ventas!EV98:EV100),"")</f>
        <v>16.326534653465348</v>
      </c>
      <c r="EW100" s="57">
        <f>IFERROR(Oferta!EW100/AVERAGE(Ventas!EW98:EW100),"")</f>
        <v>6.5670914542728633</v>
      </c>
      <c r="EX100" s="57">
        <f>IFERROR(Oferta!EX100/AVERAGE(Ventas!EX98:EX100),"")</f>
        <v>14.899888392857143</v>
      </c>
      <c r="EY100" s="57">
        <f>IFERROR(Oferta!EY100/AVERAGE(Ventas!EY98:EY100),"")</f>
        <v>10.128183726032624</v>
      </c>
      <c r="EZ100" s="57">
        <f>IFERROR(Oferta!EZ100/AVERAGE(Ventas!EZ98:EZ100),"")</f>
        <v>4.9257831325301211</v>
      </c>
      <c r="FA100" s="57">
        <f>IFERROR(Oferta!FA100/AVERAGE(Ventas!FA98:FA100),"")</f>
        <v>6.7339936965330933</v>
      </c>
      <c r="FB100" s="57">
        <f>IFERROR(Oferta!FB100/AVERAGE(Ventas!FB98:FB100),"")</f>
        <v>14.343735588009222</v>
      </c>
      <c r="FC100" s="57">
        <f>IFERROR(Oferta!FC100/AVERAGE(Ventas!FC98:FC100),"")</f>
        <v>16.341246290801188</v>
      </c>
      <c r="FD100" s="57">
        <f>IFERROR(Oferta!FD100/AVERAGE(Ventas!FD98:FD100),"")</f>
        <v>6.579493514515133</v>
      </c>
      <c r="FE100" s="57">
        <f>IFERROR(Oferta!FE100/AVERAGE(Ventas!FE98:FE100),"")</f>
        <v>14.902684749515638</v>
      </c>
      <c r="FF100" s="57">
        <f>IFERROR(Oferta!FF100/AVERAGE(Ventas!FF98:FF100),"")</f>
        <v>10.129870129870131</v>
      </c>
    </row>
    <row r="101" spans="1:162" x14ac:dyDescent="0.2">
      <c r="A101" s="45">
        <v>43040</v>
      </c>
      <c r="B101" s="57">
        <f>IFERROR(Oferta!B101/AVERAGE(Ventas!B99:B101),"")</f>
        <v>9.6428571428571441</v>
      </c>
      <c r="C101" s="57">
        <f>IFERROR(Oferta!C101/AVERAGE(Ventas!C99:C101),"")</f>
        <v>5.7775049115913557</v>
      </c>
      <c r="D101" s="57">
        <f>IFERROR(Oferta!D101/AVERAGE(Ventas!D99:D101),"")</f>
        <v>12.910806174957118</v>
      </c>
      <c r="E101" s="57">
        <f>IFERROR(Oferta!E101/AVERAGE(Ventas!E99:E101),"")</f>
        <v>15.567226890756304</v>
      </c>
      <c r="F101" s="57">
        <f>IFERROR(Oferta!F101/AVERAGE(Ventas!F99:F101),"")</f>
        <v>5.9059829059829063</v>
      </c>
      <c r="G101" s="57">
        <f>IFERROR(Oferta!G101/AVERAGE(Ventas!G99:G101),"")</f>
        <v>13.564778898370831</v>
      </c>
      <c r="H101" s="57">
        <f>IFERROR(Oferta!H101/AVERAGE(Ventas!H99:H101),"")</f>
        <v>10.864389753892516</v>
      </c>
      <c r="I101" s="57">
        <f>IFERROR(Oferta!I101/AVERAGE(Ventas!I99:I101),"")</f>
        <v>3.4354243542435423</v>
      </c>
      <c r="J101" s="57">
        <f>IFERROR(Oferta!J101/AVERAGE(Ventas!J99:J101),"")</f>
        <v>5.4643613267466478</v>
      </c>
      <c r="K101" s="57">
        <f>IFERROR(Oferta!K101/AVERAGE(Ventas!K99:K101),"")</f>
        <v>14.746308724832215</v>
      </c>
      <c r="L101" s="57">
        <f>IFERROR(Oferta!L101/AVERAGE(Ventas!L99:L101),"")</f>
        <v>18.246153846153845</v>
      </c>
      <c r="M101" s="57">
        <f>IFERROR(Oferta!M101/AVERAGE(Ventas!M99:M101),"")</f>
        <v>4.724663677130045</v>
      </c>
      <c r="N101" s="57">
        <f>IFERROR(Oferta!N101/AVERAGE(Ventas!N99:N101),"")</f>
        <v>15.948898678414098</v>
      </c>
      <c r="O101" s="57">
        <f>IFERROR(Oferta!O101/AVERAGE(Ventas!O99:O101),"")</f>
        <v>8.5105497771173848</v>
      </c>
      <c r="P101" s="57">
        <f>IFERROR(Oferta!P101/AVERAGE(Ventas!P99:P101),"")</f>
        <v>3.388235294117647</v>
      </c>
      <c r="Q101" s="57">
        <f>IFERROR(Oferta!Q101/AVERAGE(Ventas!Q99:Q101),"")</f>
        <v>6.7272329246935199</v>
      </c>
      <c r="R101" s="57">
        <f>IFERROR(Oferta!R101/AVERAGE(Ventas!R99:R101),"")</f>
        <v>13.19259064634787</v>
      </c>
      <c r="S101" s="57">
        <f>IFERROR(Oferta!S101/AVERAGE(Ventas!S99:S101),"")</f>
        <v>15.468464549804262</v>
      </c>
      <c r="T101" s="57">
        <f>IFERROR(Oferta!T101/AVERAGE(Ventas!T99:T101),"")</f>
        <v>6.569382647385984</v>
      </c>
      <c r="U101" s="57">
        <f>IFERROR(Oferta!U101/AVERAGE(Ventas!U99:U101),"")</f>
        <v>14.04963144963145</v>
      </c>
      <c r="V101" s="57">
        <f>IFERROR(Oferta!V101/AVERAGE(Ventas!V99:V101),"")</f>
        <v>10.003760246672183</v>
      </c>
      <c r="W101" s="57">
        <f>IFERROR(Oferta!W101/AVERAGE(Ventas!W99:W101),"")</f>
        <v>4.1351351351351351</v>
      </c>
      <c r="X101" s="57">
        <f>IFERROR(Oferta!X101/AVERAGE(Ventas!X99:X101),"")</f>
        <v>14.094488188976378</v>
      </c>
      <c r="Y101" s="57">
        <f>IFERROR(Oferta!Y101/AVERAGE(Ventas!Y99:Y101),"")</f>
        <v>21.206106870229007</v>
      </c>
      <c r="Z101" s="57">
        <f>IFERROR(Oferta!Z101/AVERAGE(Ventas!Z99:Z101),"")</f>
        <v>17.266881028938904</v>
      </c>
      <c r="AA101" s="57">
        <f>IFERROR(Oferta!AA101/AVERAGE(Ventas!AA99:AA101),"")</f>
        <v>13.21291866028708</v>
      </c>
      <c r="AB101" s="57">
        <f>IFERROR(Oferta!AB101/AVERAGE(Ventas!AB99:AB101),"")</f>
        <v>19.46590909090909</v>
      </c>
      <c r="AC101" s="57">
        <f>IFERROR(Oferta!AC101/AVERAGE(Ventas!AC99:AC101),"")</f>
        <v>16.071428571428569</v>
      </c>
      <c r="AD101" s="57" t="str">
        <f>IFERROR(Oferta!AD101/AVERAGE(Ventas!AD99:AD101),"")</f>
        <v/>
      </c>
      <c r="AE101" s="57">
        <f>IFERROR(Oferta!AE101/AVERAGE(Ventas!AE99:AE101),"")</f>
        <v>12.539748953974895</v>
      </c>
      <c r="AF101" s="57">
        <f>IFERROR(Oferta!AF101/AVERAGE(Ventas!AF99:AF101),"")</f>
        <v>20.791443850267378</v>
      </c>
      <c r="AG101" s="57">
        <f>IFERROR(Oferta!AG101/AVERAGE(Ventas!AG99:AG101),"")</f>
        <v>13.434782608695652</v>
      </c>
      <c r="AH101" s="57">
        <f>IFERROR(Oferta!AH101/AVERAGE(Ventas!AH99:AH101),"")</f>
        <v>12.539748953974895</v>
      </c>
      <c r="AI101" s="57">
        <f>IFERROR(Oferta!AI101/AVERAGE(Ventas!AI99:AI101),"")</f>
        <v>19.985714285714284</v>
      </c>
      <c r="AJ101" s="57">
        <f>IFERROR(Oferta!AJ101/AVERAGE(Ventas!AJ99:AJ101),"")</f>
        <v>16.022271714922049</v>
      </c>
      <c r="AK101" s="57">
        <f>IFERROR(Oferta!AK101/AVERAGE(Ventas!AK99:AK101),"")</f>
        <v>6</v>
      </c>
      <c r="AL101" s="57">
        <f>IFERROR(Oferta!AL101/AVERAGE(Ventas!AL99:AL101),"")</f>
        <v>7.3807947019867548</v>
      </c>
      <c r="AM101" s="57">
        <f>IFERROR(Oferta!AM101/AVERAGE(Ventas!AM99:AM101),"")</f>
        <v>15.339622641509433</v>
      </c>
      <c r="AN101" s="57">
        <f>IFERROR(Oferta!AN101/AVERAGE(Ventas!AN99:AN101),"")</f>
        <v>9.48</v>
      </c>
      <c r="AO101" s="57">
        <f>IFERROR(Oferta!AO101/AVERAGE(Ventas!AO99:AO101),"")</f>
        <v>7.3717105263157894</v>
      </c>
      <c r="AP101" s="57">
        <f>IFERROR(Oferta!AP101/AVERAGE(Ventas!AP99:AP101),"")</f>
        <v>13.808362369337978</v>
      </c>
      <c r="AQ101" s="57">
        <f>IFERROR(Oferta!AQ101/AVERAGE(Ventas!AQ99:AQ101),"")</f>
        <v>10.49746192893401</v>
      </c>
      <c r="AR101" s="57">
        <f>IFERROR(Oferta!AR101/AVERAGE(Ventas!AR99:AR101),"")</f>
        <v>13.795081967213116</v>
      </c>
      <c r="AS101" s="57">
        <f>IFERROR(Oferta!AS101/AVERAGE(Ventas!AS99:AS101),"")</f>
        <v>10.126279863481228</v>
      </c>
      <c r="AT101" s="57">
        <f>IFERROR(Oferta!AT101/AVERAGE(Ventas!AT99:AT101),"")</f>
        <v>22.438775510204085</v>
      </c>
      <c r="AU101" s="57">
        <f>IFERROR(Oferta!AU101/AVERAGE(Ventas!AU99:AU101),"")</f>
        <v>13.704545454545455</v>
      </c>
      <c r="AV101" s="57">
        <f>IFERROR(Oferta!AV101/AVERAGE(Ventas!AV99:AV101),"")</f>
        <v>11.204819277108433</v>
      </c>
      <c r="AW101" s="57">
        <f>IFERROR(Oferta!AW101/AVERAGE(Ventas!AW99:AW101),"")</f>
        <v>20.837499999999999</v>
      </c>
      <c r="AX101" s="57">
        <f>IFERROR(Oferta!AX101/AVERAGE(Ventas!AX99:AX101),"")</f>
        <v>14.734351145038167</v>
      </c>
      <c r="AY101" s="57">
        <f>IFERROR(Oferta!AY101/AVERAGE(Ventas!AY99:AY101),"")</f>
        <v>0</v>
      </c>
      <c r="AZ101" s="57">
        <f>IFERROR(Oferta!AZ101/AVERAGE(Ventas!AZ99:AZ101),"")</f>
        <v>13.488</v>
      </c>
      <c r="BA101" s="57">
        <f>IFERROR(Oferta!BA101/AVERAGE(Ventas!BA99:BA101),"")</f>
        <v>10.901960784313726</v>
      </c>
      <c r="BB101" s="57">
        <f>IFERROR(Oferta!BB101/AVERAGE(Ventas!BB99:BB101),"")</f>
        <v>29.129032258064516</v>
      </c>
      <c r="BC101" s="57">
        <f>IFERROR(Oferta!BC101/AVERAGE(Ventas!BC99:BC101),"")</f>
        <v>13.380952380952381</v>
      </c>
      <c r="BD101" s="57">
        <f>IFERROR(Oferta!BD101/AVERAGE(Ventas!BD99:BD101),"")</f>
        <v>13.972826086956522</v>
      </c>
      <c r="BE101" s="57">
        <f>IFERROR(Oferta!BE101/AVERAGE(Ventas!BE99:BE101),"")</f>
        <v>13.574733096085408</v>
      </c>
      <c r="BF101" s="57">
        <f>IFERROR(Oferta!BF101/AVERAGE(Ventas!BF99:BF101),"")</f>
        <v>18.876923076923077</v>
      </c>
      <c r="BG101" s="57">
        <f>IFERROR(Oferta!BG101/AVERAGE(Ventas!BG99:BG101),"")</f>
        <v>9.5396145610278378</v>
      </c>
      <c r="BH101" s="57">
        <f>IFERROR(Oferta!BH101/AVERAGE(Ventas!BH99:BH101),"")</f>
        <v>22.869565217391305</v>
      </c>
      <c r="BI101" s="57">
        <f>IFERROR(Oferta!BI101/AVERAGE(Ventas!BI99:BI101),"")</f>
        <v>42</v>
      </c>
      <c r="BJ101" s="57">
        <f>IFERROR(Oferta!BJ101/AVERAGE(Ventas!BJ99:BJ101),"")</f>
        <v>10.680451127819548</v>
      </c>
      <c r="BK101" s="57">
        <f>IFERROR(Oferta!BK101/AVERAGE(Ventas!BK99:BK101),"")</f>
        <v>23.052631578947366</v>
      </c>
      <c r="BL101" s="57">
        <f>IFERROR(Oferta!BL101/AVERAGE(Ventas!BL99:BL101),"")</f>
        <v>14.17004048582996</v>
      </c>
      <c r="BM101" s="57">
        <f>IFERROR(Oferta!BM101/AVERAGE(Ventas!BM99:BM101),"")</f>
        <v>1.7999999999999998</v>
      </c>
      <c r="BN101" s="57">
        <f>IFERROR(Oferta!BN101/AVERAGE(Ventas!BN99:BN101),"")</f>
        <v>8.1642129105322763</v>
      </c>
      <c r="BO101" s="57">
        <f>IFERROR(Oferta!BO101/AVERAGE(Ventas!BO99:BO101),"")</f>
        <v>12.255083179297596</v>
      </c>
      <c r="BP101" s="57">
        <f>IFERROR(Oferta!BP101/AVERAGE(Ventas!BP99:BP101),"")</f>
        <v>10.754716981132075</v>
      </c>
      <c r="BQ101" s="57">
        <f>IFERROR(Oferta!BQ101/AVERAGE(Ventas!BQ99:BQ101),"")</f>
        <v>8.128378378378379</v>
      </c>
      <c r="BR101" s="57">
        <f>IFERROR(Oferta!BR101/AVERAGE(Ventas!BR99:BR101),"")</f>
        <v>12.121212121212121</v>
      </c>
      <c r="BS101" s="57">
        <f>IFERROR(Oferta!BS101/AVERAGE(Ventas!BS99:BS101),"")</f>
        <v>9.7287449392712553</v>
      </c>
      <c r="BT101" s="57" t="str">
        <f>IFERROR(Oferta!BT101/AVERAGE(Ventas!BT99:BT101),"")</f>
        <v/>
      </c>
      <c r="BU101" s="57">
        <f>IFERROR(Oferta!BU101/AVERAGE(Ventas!BU99:BU101),"")</f>
        <v>9.4558303886925792</v>
      </c>
      <c r="BV101" s="57">
        <f>IFERROR(Oferta!BV101/AVERAGE(Ventas!BV99:BV101),"")</f>
        <v>22.619631901840489</v>
      </c>
      <c r="BW101" s="57">
        <f>IFERROR(Oferta!BW101/AVERAGE(Ventas!BW99:BW101),"")</f>
        <v>38.282051282051285</v>
      </c>
      <c r="BX101" s="57">
        <f>IFERROR(Oferta!BX101/AVERAGE(Ventas!BX99:BX101),"")</f>
        <v>9.4664310954063602</v>
      </c>
      <c r="BY101" s="57">
        <f>IFERROR(Oferta!BY101/AVERAGE(Ventas!BY99:BY101),"")</f>
        <v>25.002600780234072</v>
      </c>
      <c r="BZ101" s="57">
        <f>IFERROR(Oferta!BZ101/AVERAGE(Ventas!BZ99:BZ101),"")</f>
        <v>18.415730337078653</v>
      </c>
      <c r="CA101" s="57">
        <f>IFERROR(Oferta!CA101/AVERAGE(Ventas!CA99:CA101),"")</f>
        <v>0</v>
      </c>
      <c r="CB101" s="57">
        <f>IFERROR(Oferta!CB101/AVERAGE(Ventas!CB99:CB101),"")</f>
        <v>3.7239669421487607</v>
      </c>
      <c r="CC101" s="57">
        <f>IFERROR(Oferta!CC101/AVERAGE(Ventas!CC99:CC101),"")</f>
        <v>18.158357771260995</v>
      </c>
      <c r="CD101" s="57">
        <f>IFERROR(Oferta!CD101/AVERAGE(Ventas!CD99:CD101),"")</f>
        <v>27.085714285714285</v>
      </c>
      <c r="CE101" s="57">
        <f>IFERROR(Oferta!CE101/AVERAGE(Ventas!CE99:CE101),"")</f>
        <v>3.6048</v>
      </c>
      <c r="CF101" s="57">
        <f>IFERROR(Oferta!CF101/AVERAGE(Ventas!CF99:CF101),"")</f>
        <v>18.98936170212766</v>
      </c>
      <c r="CG101" s="57">
        <f>IFERROR(Oferta!CG101/AVERAGE(Ventas!CG99:CG101),"")</f>
        <v>7.1623616236162357</v>
      </c>
      <c r="CH101" s="57">
        <f>IFERROR(Oferta!CH101/AVERAGE(Ventas!CH99:CH101),"")</f>
        <v>8.6041666666666661</v>
      </c>
      <c r="CI101" s="57">
        <f>IFERROR(Oferta!CI101/AVERAGE(Ventas!CI99:CI101),"")</f>
        <v>6.3211920529801322</v>
      </c>
      <c r="CJ101" s="57">
        <f>IFERROR(Oferta!CJ101/AVERAGE(Ventas!CJ99:CJ101),"")</f>
        <v>15.878571428571428</v>
      </c>
      <c r="CK101" s="57">
        <f>IFERROR(Oferta!CK101/AVERAGE(Ventas!CK99:CK101),"")</f>
        <v>16.946902654867255</v>
      </c>
      <c r="CL101" s="57">
        <f>IFERROR(Oferta!CL101/AVERAGE(Ventas!CL99:CL101),"")</f>
        <v>6.4084394904458595</v>
      </c>
      <c r="CM101" s="57">
        <f>IFERROR(Oferta!CM101/AVERAGE(Ventas!CM99:CM101),"")</f>
        <v>16.227141482194419</v>
      </c>
      <c r="CN101" s="57">
        <f>IFERROR(Oferta!CN101/AVERAGE(Ventas!CN99:CN101),"")</f>
        <v>8.5306844185562731</v>
      </c>
      <c r="CO101" s="57">
        <f>IFERROR(Oferta!CO101/AVERAGE(Ventas!CO99:CO101),"")</f>
        <v>0</v>
      </c>
      <c r="CP101" s="57">
        <f>IFERROR(Oferta!CP101/AVERAGE(Ventas!CP99:CP101),"")</f>
        <v>4.3164179104477611</v>
      </c>
      <c r="CQ101" s="57">
        <f>IFERROR(Oferta!CQ101/AVERAGE(Ventas!CQ99:CQ101),"")</f>
        <v>11.410404624277458</v>
      </c>
      <c r="CR101" s="57">
        <f>IFERROR(Oferta!CR101/AVERAGE(Ventas!CR99:CR101),"")</f>
        <v>10.416666666666666</v>
      </c>
      <c r="CS101" s="57">
        <f>IFERROR(Oferta!CS101/AVERAGE(Ventas!CS99:CS101),"")</f>
        <v>4.2157434402332363</v>
      </c>
      <c r="CT101" s="57">
        <f>IFERROR(Oferta!CT101/AVERAGE(Ventas!CT99:CT101),"")</f>
        <v>11.239234449760765</v>
      </c>
      <c r="CU101" s="57">
        <f>IFERROR(Oferta!CU101/AVERAGE(Ventas!CU99:CU101),"")</f>
        <v>6.875</v>
      </c>
      <c r="CV101" s="57" t="str">
        <f>IFERROR(Oferta!CV101/AVERAGE(Ventas!CV99:CV101),"")</f>
        <v/>
      </c>
      <c r="CW101" s="57">
        <f>IFERROR(Oferta!CW101/AVERAGE(Ventas!CW99:CW101),"")</f>
        <v>6.0277777777777777</v>
      </c>
      <c r="CX101" s="57">
        <f>IFERROR(Oferta!CX101/AVERAGE(Ventas!CX99:CX101),"")</f>
        <v>12.330612244897958</v>
      </c>
      <c r="CY101" s="57">
        <f>IFERROR(Oferta!CY101/AVERAGE(Ventas!CY99:CY101),"")</f>
        <v>16.411764705882351</v>
      </c>
      <c r="CZ101" s="57">
        <f>IFERROR(Oferta!CZ101/AVERAGE(Ventas!CZ99:CZ101),"")</f>
        <v>6.0277777777777777</v>
      </c>
      <c r="DA101" s="57">
        <f>IFERROR(Oferta!DA101/AVERAGE(Ventas!DA99:DA101),"")</f>
        <v>12.827956989247312</v>
      </c>
      <c r="DB101" s="57">
        <f>IFERROR(Oferta!DB101/AVERAGE(Ventas!DB99:DB101),"")</f>
        <v>8.3443223443223449</v>
      </c>
      <c r="DC101" s="57">
        <f>IFERROR(Oferta!DC101/AVERAGE(Ventas!DC99:DC101),"")</f>
        <v>9.7714285714285722</v>
      </c>
      <c r="DD101" s="57">
        <f>IFERROR(Oferta!DD101/AVERAGE(Ventas!DD99:DD101),"")</f>
        <v>13.273972602739725</v>
      </c>
      <c r="DE101" s="57">
        <f>IFERROR(Oferta!DE101/AVERAGE(Ventas!DE99:DE101),"")</f>
        <v>22.934911242603551</v>
      </c>
      <c r="DF101" s="57">
        <f>IFERROR(Oferta!DF101/AVERAGE(Ventas!DF99:DF101),"")</f>
        <v>16.243902439024392</v>
      </c>
      <c r="DG101" s="57">
        <f>IFERROR(Oferta!DG101/AVERAGE(Ventas!DG99:DG101),"")</f>
        <v>12.791338582677165</v>
      </c>
      <c r="DH101" s="57">
        <f>IFERROR(Oferta!DH101/AVERAGE(Ventas!DH99:DH101),"")</f>
        <v>20.749003984063744</v>
      </c>
      <c r="DI101" s="57">
        <f>IFERROR(Oferta!DI101/AVERAGE(Ventas!DI99:DI101),"")</f>
        <v>16.746534653465346</v>
      </c>
      <c r="DJ101" s="57">
        <f>IFERROR(Oferta!DJ101/AVERAGE(Ventas!DJ99:DJ101),"")</f>
        <v>2.870769230769231</v>
      </c>
      <c r="DK101" s="57">
        <f>IFERROR(Oferta!DK101/AVERAGE(Ventas!DK99:DK101),"")</f>
        <v>8.0916334661354572</v>
      </c>
      <c r="DL101" s="57">
        <f>IFERROR(Oferta!DL101/AVERAGE(Ventas!DL99:DL101),"")</f>
        <v>11.564516129032258</v>
      </c>
      <c r="DM101" s="57">
        <f>IFERROR(Oferta!DM101/AVERAGE(Ventas!DM99:DM101),"")</f>
        <v>24.879310344827587</v>
      </c>
      <c r="DN101" s="57">
        <f>IFERROR(Oferta!DN101/AVERAGE(Ventas!DN99:DN101),"")</f>
        <v>5.145833333333333</v>
      </c>
      <c r="DO101" s="57">
        <f>IFERROR(Oferta!DO101/AVERAGE(Ventas!DO99:DO101),"")</f>
        <v>16.351239669421485</v>
      </c>
      <c r="DP101" s="57">
        <f>IFERROR(Oferta!DP101/AVERAGE(Ventas!DP99:DP101),"")</f>
        <v>10.262264150943397</v>
      </c>
      <c r="DQ101" s="57" t="str">
        <f>IFERROR(Oferta!DQ101/AVERAGE(Ventas!DQ99:DQ101),"")</f>
        <v/>
      </c>
      <c r="DR101" s="57">
        <f>IFERROR(Oferta!DR101/AVERAGE(Ventas!DR99:DR101),"")</f>
        <v>31.971428571428568</v>
      </c>
      <c r="DS101" s="57">
        <f>IFERROR(Oferta!DS101/AVERAGE(Ventas!DS99:DS101),"")</f>
        <v>20.186746987951807</v>
      </c>
      <c r="DT101" s="57">
        <f>IFERROR(Oferta!DT101/AVERAGE(Ventas!DT99:DT101),"")</f>
        <v>42.09375</v>
      </c>
      <c r="DU101" s="57">
        <f>IFERROR(Oferta!DU101/AVERAGE(Ventas!DU99:DU101),"")</f>
        <v>31.971428571428568</v>
      </c>
      <c r="DV101" s="57">
        <f>IFERROR(Oferta!DV101/AVERAGE(Ventas!DV99:DV101),"")</f>
        <v>22.112637362637365</v>
      </c>
      <c r="DW101" s="57">
        <f>IFERROR(Oferta!DW101/AVERAGE(Ventas!DW99:DW101),"")</f>
        <v>26.078817733990149</v>
      </c>
      <c r="DX101" s="57" t="str">
        <f>IFERROR(Oferta!DX101/AVERAGE(Ventas!DX99:DX101),"")</f>
        <v/>
      </c>
      <c r="DY101" s="57">
        <f>IFERROR(Oferta!DY101/AVERAGE(Ventas!DY99:DY101),"")</f>
        <v>7.1402214022140225</v>
      </c>
      <c r="DZ101" s="57">
        <f>IFERROR(Oferta!DZ101/AVERAGE(Ventas!DZ99:DZ101),"")</f>
        <v>18.520661157024794</v>
      </c>
      <c r="EA101" s="57">
        <f>IFERROR(Oferta!EA101/AVERAGE(Ventas!EA99:EA101),"")</f>
        <v>38.25</v>
      </c>
      <c r="EB101" s="57">
        <f>IFERROR(Oferta!EB101/AVERAGE(Ventas!EB99:EB101),"")</f>
        <v>7.1402214022140225</v>
      </c>
      <c r="EC101" s="57">
        <f>IFERROR(Oferta!EC101/AVERAGE(Ventas!EC99:EC101),"")</f>
        <v>19.152000000000001</v>
      </c>
      <c r="ED101" s="57">
        <f>IFERROR(Oferta!ED101/AVERAGE(Ventas!ED99:ED101),"")</f>
        <v>10.931818181818182</v>
      </c>
      <c r="EE101" s="57">
        <f>IFERROR(Oferta!EE101/AVERAGE(Ventas!EE99:EE101),"")</f>
        <v>4.290416971470373</v>
      </c>
      <c r="EF101" s="57">
        <f>IFERROR(Oferta!EF101/AVERAGE(Ventas!EF99:EF101),"")</f>
        <v>6.475405312176612</v>
      </c>
      <c r="EG101" s="57">
        <f>IFERROR(Oferta!EG101/AVERAGE(Ventas!EG99:EG101),"")</f>
        <v>14.140961669312768</v>
      </c>
      <c r="EH101" s="57">
        <f>IFERROR(Oferta!EH101/AVERAGE(Ventas!EH99:EH101),"")</f>
        <v>16.529655845740784</v>
      </c>
      <c r="EI101" s="57">
        <f>IFERROR(Oferta!EI101/AVERAGE(Ventas!EI99:EI101),"")</f>
        <v>6.2871012482662971</v>
      </c>
      <c r="EJ101" s="57">
        <f>IFERROR(Oferta!EJ101/AVERAGE(Ventas!EJ99:EJ101),"")</f>
        <v>14.898722415795586</v>
      </c>
      <c r="EK101" s="57">
        <f>IFERROR(Oferta!EK101/AVERAGE(Ventas!EK99:EK101),"")</f>
        <v>10.151961636028773</v>
      </c>
      <c r="EL101" s="57">
        <f>IFERROR(Oferta!EL101/AVERAGE(Ventas!EL99:EL101),"")</f>
        <v>5.424314660309892</v>
      </c>
      <c r="EM101" s="57">
        <f>IFERROR(Oferta!EM101/AVERAGE(Ventas!EM99:EM101),"")</f>
        <v>7.0441501103752762</v>
      </c>
      <c r="EN101" s="57">
        <f>IFERROR(Oferta!EN101/AVERAGE(Ventas!EN99:EN101),"")</f>
        <v>14.825398262128893</v>
      </c>
      <c r="EO101" s="57">
        <f>IFERROR(Oferta!EO101/AVERAGE(Ventas!EO99:EO101),"")</f>
        <v>16.531791907514449</v>
      </c>
      <c r="EP101" s="57">
        <f>IFERROR(Oferta!EP101/AVERAGE(Ventas!EP99:EP101),"")</f>
        <v>6.9128670788253483</v>
      </c>
      <c r="EQ101" s="57">
        <f>IFERROR(Oferta!EQ101/AVERAGE(Ventas!EQ99:EQ101),"")</f>
        <v>15.332463897194478</v>
      </c>
      <c r="ER101" s="57">
        <f>IFERROR(Oferta!ER101/AVERAGE(Ventas!ER99:ER101),"")</f>
        <v>10.546495346347088</v>
      </c>
      <c r="ES101" s="57">
        <f>IFERROR(Oferta!ES101/AVERAGE(Ventas!ES99:ES101),"")</f>
        <v>5.0718475073313787</v>
      </c>
      <c r="ET101" s="57">
        <f>IFERROR(Oferta!ET101/AVERAGE(Ventas!ET99:ET101),"")</f>
        <v>7.3483701979045399</v>
      </c>
      <c r="EU101" s="57">
        <f>IFERROR(Oferta!EU101/AVERAGE(Ventas!EU99:EU101),"")</f>
        <v>14.901767532784882</v>
      </c>
      <c r="EV101" s="57">
        <f>IFERROR(Oferta!EV101/AVERAGE(Ventas!EV99:EV101),"")</f>
        <v>16.933982899184731</v>
      </c>
      <c r="EW101" s="57">
        <f>IFERROR(Oferta!EW101/AVERAGE(Ventas!EW99:EW101),"")</f>
        <v>7.1428382314005825</v>
      </c>
      <c r="EX101" s="57">
        <f>IFERROR(Oferta!EX101/AVERAGE(Ventas!EX99:EX101),"")</f>
        <v>15.49231480411418</v>
      </c>
      <c r="EY101" s="57">
        <f>IFERROR(Oferta!EY101/AVERAGE(Ventas!EY99:EY101),"")</f>
        <v>10.758131505204164</v>
      </c>
      <c r="EZ101" s="57">
        <f>IFERROR(Oferta!EZ101/AVERAGE(Ventas!EZ99:EZ101),"")</f>
        <v>5.0718475073313787</v>
      </c>
      <c r="FA101" s="57">
        <f>IFERROR(Oferta!FA101/AVERAGE(Ventas!FA99:FA101),"")</f>
        <v>7.3456695552257392</v>
      </c>
      <c r="FB101" s="57">
        <f>IFERROR(Oferta!FB101/AVERAGE(Ventas!FB99:FB101),"")</f>
        <v>14.937086626875301</v>
      </c>
      <c r="FC101" s="57">
        <f>IFERROR(Oferta!FC101/AVERAGE(Ventas!FC99:FC101),"")</f>
        <v>16.950923902245179</v>
      </c>
      <c r="FD101" s="57">
        <f>IFERROR(Oferta!FD101/AVERAGE(Ventas!FD99:FD101),"")</f>
        <v>7.1428073082457599</v>
      </c>
      <c r="FE101" s="57">
        <f>IFERROR(Oferta!FE101/AVERAGE(Ventas!FE99:FE101),"")</f>
        <v>15.518558889335093</v>
      </c>
      <c r="FF101" s="57">
        <f>IFERROR(Oferta!FF101/AVERAGE(Ventas!FF99:FF101),"")</f>
        <v>10.759835496977505</v>
      </c>
    </row>
    <row r="102" spans="1:162" x14ac:dyDescent="0.2">
      <c r="A102" s="45">
        <v>43070</v>
      </c>
      <c r="B102" s="57">
        <f>IFERROR(Oferta!B102/AVERAGE(Ventas!B100:B102),"")</f>
        <v>14.8125</v>
      </c>
      <c r="C102" s="57">
        <f>IFERROR(Oferta!C102/AVERAGE(Ventas!C100:C102),"")</f>
        <v>6.2016082711085581</v>
      </c>
      <c r="D102" s="57">
        <f>IFERROR(Oferta!D102/AVERAGE(Ventas!D100:D102),"")</f>
        <v>14.203396372057121</v>
      </c>
      <c r="E102" s="57">
        <f>IFERROR(Oferta!E102/AVERAGE(Ventas!E100:E102),"")</f>
        <v>18.050420168067227</v>
      </c>
      <c r="F102" s="57">
        <f>IFERROR(Oferta!F102/AVERAGE(Ventas!F100:F102),"")</f>
        <v>6.5069252077562334</v>
      </c>
      <c r="G102" s="57">
        <f>IFERROR(Oferta!G102/AVERAGE(Ventas!G100:G102),"")</f>
        <v>15.139310747663552</v>
      </c>
      <c r="H102" s="57">
        <f>IFERROR(Oferta!H102/AVERAGE(Ventas!H100:H102),"")</f>
        <v>12.159495123350545</v>
      </c>
      <c r="I102" s="57">
        <f>IFERROR(Oferta!I102/AVERAGE(Ventas!I100:I102),"")</f>
        <v>3.1375545851528388</v>
      </c>
      <c r="J102" s="57">
        <f>IFERROR(Oferta!J102/AVERAGE(Ventas!J100:J102),"")</f>
        <v>7.017035775127769</v>
      </c>
      <c r="K102" s="57">
        <f>IFERROR(Oferta!K102/AVERAGE(Ventas!K100:K102),"")</f>
        <v>15.411078717201168</v>
      </c>
      <c r="L102" s="57">
        <f>IFERROR(Oferta!L102/AVERAGE(Ventas!L100:L102),"")</f>
        <v>22.258620689655171</v>
      </c>
      <c r="M102" s="57">
        <f>IFERROR(Oferta!M102/AVERAGE(Ventas!M100:M102),"")</f>
        <v>5.3167464114832539</v>
      </c>
      <c r="N102" s="57">
        <f>IFERROR(Oferta!N102/AVERAGE(Ventas!N100:N102),"")</f>
        <v>17.715667311411991</v>
      </c>
      <c r="O102" s="57">
        <f>IFERROR(Oferta!O102/AVERAGE(Ventas!O100:O102),"")</f>
        <v>9.4206145966709354</v>
      </c>
      <c r="P102" s="57">
        <f>IFERROR(Oferta!P102/AVERAGE(Ventas!P100:P102),"")</f>
        <v>1.4645161290322581</v>
      </c>
      <c r="Q102" s="57">
        <f>IFERROR(Oferta!Q102/AVERAGE(Ventas!Q100:Q102),"")</f>
        <v>6.7356815154654424</v>
      </c>
      <c r="R102" s="57">
        <f>IFERROR(Oferta!R102/AVERAGE(Ventas!R100:R102),"")</f>
        <v>14.117395029991432</v>
      </c>
      <c r="S102" s="57">
        <f>IFERROR(Oferta!S102/AVERAGE(Ventas!S100:S102),"")</f>
        <v>16.096205962059621</v>
      </c>
      <c r="T102" s="57">
        <f>IFERROR(Oferta!T102/AVERAGE(Ventas!T100:T102),"")</f>
        <v>6.3962891165882025</v>
      </c>
      <c r="U102" s="57">
        <f>IFERROR(Oferta!U102/AVERAGE(Ventas!U100:U102),"")</f>
        <v>14.883989501312335</v>
      </c>
      <c r="V102" s="57">
        <f>IFERROR(Oferta!V102/AVERAGE(Ventas!V100:V102),"")</f>
        <v>10.145783411919302</v>
      </c>
      <c r="W102" s="57">
        <f>IFERROR(Oferta!W102/AVERAGE(Ventas!W100:W102),"")</f>
        <v>1.2644628099173554</v>
      </c>
      <c r="X102" s="57">
        <f>IFERROR(Oferta!X102/AVERAGE(Ventas!X100:X102),"")</f>
        <v>10.261738261738261</v>
      </c>
      <c r="Y102" s="57">
        <f>IFERROR(Oferta!Y102/AVERAGE(Ventas!Y100:Y102),"")</f>
        <v>14.613122171945701</v>
      </c>
      <c r="Z102" s="57">
        <f>IFERROR(Oferta!Z102/AVERAGE(Ventas!Z100:Z102),"")</f>
        <v>14.980582524271844</v>
      </c>
      <c r="AA102" s="57">
        <f>IFERROR(Oferta!AA102/AVERAGE(Ventas!AA100:AA102),"")</f>
        <v>9.2914438502673793</v>
      </c>
      <c r="AB102" s="57">
        <f>IFERROR(Oferta!AB102/AVERAGE(Ventas!AB100:AB102),"")</f>
        <v>14.764314247669773</v>
      </c>
      <c r="AC102" s="57">
        <f>IFERROR(Oferta!AC102/AVERAGE(Ventas!AC100:AC102),"")</f>
        <v>11.485851575013347</v>
      </c>
      <c r="AD102" s="57" t="str">
        <f>IFERROR(Oferta!AD102/AVERAGE(Ventas!AD100:AD102),"")</f>
        <v/>
      </c>
      <c r="AE102" s="57">
        <f>IFERROR(Oferta!AE102/AVERAGE(Ventas!AE100:AE102),"")</f>
        <v>12.045801526717558</v>
      </c>
      <c r="AF102" s="57">
        <f>IFERROR(Oferta!AF102/AVERAGE(Ventas!AF100:AF102),"")</f>
        <v>19.579710144927535</v>
      </c>
      <c r="AG102" s="57">
        <f>IFERROR(Oferta!AG102/AVERAGE(Ventas!AG100:AG102),"")</f>
        <v>12.125</v>
      </c>
      <c r="AH102" s="57">
        <f>IFERROR(Oferta!AH102/AVERAGE(Ventas!AH100:AH102),"")</f>
        <v>12.045801526717558</v>
      </c>
      <c r="AI102" s="57">
        <f>IFERROR(Oferta!AI102/AVERAGE(Ventas!AI100:AI102),"")</f>
        <v>18.805194805194805</v>
      </c>
      <c r="AJ102" s="57">
        <f>IFERROR(Oferta!AJ102/AVERAGE(Ventas!AJ100:AJ102),"")</f>
        <v>15.212981744421906</v>
      </c>
      <c r="AK102" s="57">
        <f>IFERROR(Oferta!AK102/AVERAGE(Ventas!AK100:AK102),"")</f>
        <v>3</v>
      </c>
      <c r="AL102" s="57">
        <f>IFERROR(Oferta!AL102/AVERAGE(Ventas!AL100:AL102),"")</f>
        <v>6.1650485436893208</v>
      </c>
      <c r="AM102" s="57">
        <f>IFERROR(Oferta!AM102/AVERAGE(Ventas!AM100:AM102),"")</f>
        <v>14.615763546798028</v>
      </c>
      <c r="AN102" s="57">
        <f>IFERROR(Oferta!AN102/AVERAGE(Ventas!AN100:AN102),"")</f>
        <v>10.76470588235294</v>
      </c>
      <c r="AO102" s="57">
        <f>IFERROR(Oferta!AO102/AVERAGE(Ventas!AO100:AO102),"")</f>
        <v>6.134615384615385</v>
      </c>
      <c r="AP102" s="57">
        <f>IFERROR(Oferta!AP102/AVERAGE(Ventas!AP100:AP102),"")</f>
        <v>13.649446494464945</v>
      </c>
      <c r="AQ102" s="57">
        <f>IFERROR(Oferta!AQ102/AVERAGE(Ventas!AQ100:AQ102),"")</f>
        <v>9.6277873070325892</v>
      </c>
      <c r="AR102" s="57">
        <f>IFERROR(Oferta!AR102/AVERAGE(Ventas!AR100:AR102),"")</f>
        <v>10.026315789473685</v>
      </c>
      <c r="AS102" s="57">
        <f>IFERROR(Oferta!AS102/AVERAGE(Ventas!AS100:AS102),"")</f>
        <v>10.159851301115241</v>
      </c>
      <c r="AT102" s="57">
        <f>IFERROR(Oferta!AT102/AVERAGE(Ventas!AT100:AT102),"")</f>
        <v>24.409937888198758</v>
      </c>
      <c r="AU102" s="57">
        <f>IFERROR(Oferta!AU102/AVERAGE(Ventas!AU100:AU102),"")</f>
        <v>10.823529411764707</v>
      </c>
      <c r="AV102" s="57">
        <f>IFERROR(Oferta!AV102/AVERAGE(Ventas!AV100:AV102),"")</f>
        <v>10.111638954869358</v>
      </c>
      <c r="AW102" s="57">
        <f>IFERROR(Oferta!AW102/AVERAGE(Ventas!AW100:AW102),"")</f>
        <v>21.141509433962263</v>
      </c>
      <c r="AX102" s="57">
        <f>IFERROR(Oferta!AX102/AVERAGE(Ventas!AX100:AX102),"")</f>
        <v>13.80568720379147</v>
      </c>
      <c r="AY102" s="57" t="str">
        <f>IFERROR(Oferta!AY102/AVERAGE(Ventas!AY100:AY102),"")</f>
        <v/>
      </c>
      <c r="AZ102" s="57">
        <f>IFERROR(Oferta!AZ102/AVERAGE(Ventas!AZ100:AZ102),"")</f>
        <v>13.804945054945055</v>
      </c>
      <c r="BA102" s="57">
        <f>IFERROR(Oferta!BA102/AVERAGE(Ventas!BA100:BA102),"")</f>
        <v>14.078740157480315</v>
      </c>
      <c r="BB102" s="57">
        <f>IFERROR(Oferta!BB102/AVERAGE(Ventas!BB100:BB102),"")</f>
        <v>24</v>
      </c>
      <c r="BC102" s="57">
        <f>IFERROR(Oferta!BC102/AVERAGE(Ventas!BC100:BC102),"")</f>
        <v>13.804945054945055</v>
      </c>
      <c r="BD102" s="57">
        <f>IFERROR(Oferta!BD102/AVERAGE(Ventas!BD100:BD102),"")</f>
        <v>16.269938650306749</v>
      </c>
      <c r="BE102" s="57">
        <f>IFERROR(Oferta!BE102/AVERAGE(Ventas!BE100:BE102),"")</f>
        <v>14.567362428842506</v>
      </c>
      <c r="BF102" s="57">
        <f>IFERROR(Oferta!BF102/AVERAGE(Ventas!BF100:BF102),"")</f>
        <v>10.211538461538462</v>
      </c>
      <c r="BG102" s="57">
        <f>IFERROR(Oferta!BG102/AVERAGE(Ventas!BG100:BG102),"")</f>
        <v>8.6284658040665434</v>
      </c>
      <c r="BH102" s="57">
        <f>IFERROR(Oferta!BH102/AVERAGE(Ventas!BH100:BH102),"")</f>
        <v>22.551724137931032</v>
      </c>
      <c r="BI102" s="57">
        <f>IFERROR(Oferta!BI102/AVERAGE(Ventas!BI100:BI102),"")</f>
        <v>81</v>
      </c>
      <c r="BJ102" s="57">
        <f>IFERROR(Oferta!BJ102/AVERAGE(Ventas!BJ100:BJ102),"")</f>
        <v>8.8837209302325579</v>
      </c>
      <c r="BK102" s="57">
        <f>IFERROR(Oferta!BK102/AVERAGE(Ventas!BK100:BK102),"")</f>
        <v>22.838235294117649</v>
      </c>
      <c r="BL102" s="57">
        <f>IFERROR(Oferta!BL102/AVERAGE(Ventas!BL100:BL102),"")</f>
        <v>12.236749116607774</v>
      </c>
      <c r="BM102" s="57">
        <f>IFERROR(Oferta!BM102/AVERAGE(Ventas!BM100:BM102),"")</f>
        <v>1</v>
      </c>
      <c r="BN102" s="57">
        <f>IFERROR(Oferta!BN102/AVERAGE(Ventas!BN100:BN102),"")</f>
        <v>7.6919592298980755</v>
      </c>
      <c r="BO102" s="57">
        <f>IFERROR(Oferta!BO102/AVERAGE(Ventas!BO100:BO102),"")</f>
        <v>13.032085561497325</v>
      </c>
      <c r="BP102" s="57">
        <f>IFERROR(Oferta!BP102/AVERAGE(Ventas!BP100:BP102),"")</f>
        <v>9.235294117647058</v>
      </c>
      <c r="BQ102" s="57">
        <f>IFERROR(Oferta!BQ102/AVERAGE(Ventas!BQ100:BQ102),"")</f>
        <v>7.646794150731159</v>
      </c>
      <c r="BR102" s="57">
        <f>IFERROR(Oferta!BR102/AVERAGE(Ventas!BR100:BR102),"")</f>
        <v>12.447963800904978</v>
      </c>
      <c r="BS102" s="57">
        <f>IFERROR(Oferta!BS102/AVERAGE(Ventas!BS100:BS102),"")</f>
        <v>9.6978092783505154</v>
      </c>
      <c r="BT102" s="57" t="str">
        <f>IFERROR(Oferta!BT102/AVERAGE(Ventas!BT100:BT102),"")</f>
        <v/>
      </c>
      <c r="BU102" s="57">
        <f>IFERROR(Oferta!BU102/AVERAGE(Ventas!BU100:BU102),"")</f>
        <v>10.644351464435147</v>
      </c>
      <c r="BV102" s="57">
        <f>IFERROR(Oferta!BV102/AVERAGE(Ventas!BV100:BV102),"")</f>
        <v>24.680203045685278</v>
      </c>
      <c r="BW102" s="57">
        <f>IFERROR(Oferta!BW102/AVERAGE(Ventas!BW100:BW102),"")</f>
        <v>39.216216216216218</v>
      </c>
      <c r="BX102" s="57">
        <f>IFERROR(Oferta!BX102/AVERAGE(Ventas!BX100:BX102),"")</f>
        <v>10.656903765690377</v>
      </c>
      <c r="BY102" s="57">
        <f>IFERROR(Oferta!BY102/AVERAGE(Ventas!BY100:BY102),"")</f>
        <v>26.978632478632477</v>
      </c>
      <c r="BZ102" s="57">
        <f>IFERROR(Oferta!BZ102/AVERAGE(Ventas!BZ100:BZ102),"")</f>
        <v>20.366949152542375</v>
      </c>
      <c r="CA102" s="57">
        <f>IFERROR(Oferta!CA102/AVERAGE(Ventas!CA100:CA102),"")</f>
        <v>0</v>
      </c>
      <c r="CB102" s="57">
        <f>IFERROR(Oferta!CB102/AVERAGE(Ventas!CB100:CB102),"")</f>
        <v>4.2</v>
      </c>
      <c r="CC102" s="57">
        <f>IFERROR(Oferta!CC102/AVERAGE(Ventas!CC100:CC102),"")</f>
        <v>18.182926829268293</v>
      </c>
      <c r="CD102" s="57">
        <f>IFERROR(Oferta!CD102/AVERAGE(Ventas!CD100:CD102),"")</f>
        <v>24.405405405405403</v>
      </c>
      <c r="CE102" s="57">
        <f>IFERROR(Oferta!CE102/AVERAGE(Ventas!CE100:CE102),"")</f>
        <v>3.9855319148936168</v>
      </c>
      <c r="CF102" s="57">
        <f>IFERROR(Oferta!CF102/AVERAGE(Ventas!CF100:CF102),"")</f>
        <v>18.813698630136987</v>
      </c>
      <c r="CG102" s="57">
        <f>IFERROR(Oferta!CG102/AVERAGE(Ventas!CG100:CG102),"")</f>
        <v>7.4999999999999991</v>
      </c>
      <c r="CH102" s="57">
        <f>IFERROR(Oferta!CH102/AVERAGE(Ventas!CH100:CH102),"")</f>
        <v>11.803738317757011</v>
      </c>
      <c r="CI102" s="57">
        <f>IFERROR(Oferta!CI102/AVERAGE(Ventas!CI100:CI102),"")</f>
        <v>7.3300099700897308</v>
      </c>
      <c r="CJ102" s="57">
        <f>IFERROR(Oferta!CJ102/AVERAGE(Ventas!CJ100:CJ102),"")</f>
        <v>16.897590361445783</v>
      </c>
      <c r="CK102" s="57">
        <f>IFERROR(Oferta!CK102/AVERAGE(Ventas!CK100:CK102),"")</f>
        <v>16.810650887573964</v>
      </c>
      <c r="CL102" s="57">
        <f>IFERROR(Oferta!CL102/AVERAGE(Ventas!CL100:CL102),"")</f>
        <v>7.4836328626444155</v>
      </c>
      <c r="CM102" s="57">
        <f>IFERROR(Oferta!CM102/AVERAGE(Ventas!CM100:CM102),"")</f>
        <v>16.868263473053894</v>
      </c>
      <c r="CN102" s="57">
        <f>IFERROR(Oferta!CN102/AVERAGE(Ventas!CN100:CN102),"")</f>
        <v>9.7671199611461876</v>
      </c>
      <c r="CO102" s="57">
        <f>IFERROR(Oferta!CO102/AVERAGE(Ventas!CO100:CO102),"")</f>
        <v>0</v>
      </c>
      <c r="CP102" s="57">
        <f>IFERROR(Oferta!CP102/AVERAGE(Ventas!CP100:CP102),"")</f>
        <v>3.9852071005917158</v>
      </c>
      <c r="CQ102" s="57">
        <f>IFERROR(Oferta!CQ102/AVERAGE(Ventas!CQ100:CQ102),"")</f>
        <v>14.383333333333333</v>
      </c>
      <c r="CR102" s="57">
        <f>IFERROR(Oferta!CR102/AVERAGE(Ventas!CR100:CR102),"")</f>
        <v>10.114285714285716</v>
      </c>
      <c r="CS102" s="57">
        <f>IFERROR(Oferta!CS102/AVERAGE(Ventas!CS100:CS102),"")</f>
        <v>3.9617647058823531</v>
      </c>
      <c r="CT102" s="57">
        <f>IFERROR(Oferta!CT102/AVERAGE(Ventas!CT100:CT102),"")</f>
        <v>13.688372093023254</v>
      </c>
      <c r="CU102" s="57">
        <f>IFERROR(Oferta!CU102/AVERAGE(Ventas!CU100:CU102),"")</f>
        <v>7.7297297297297298</v>
      </c>
      <c r="CV102" s="57" t="str">
        <f>IFERROR(Oferta!CV102/AVERAGE(Ventas!CV100:CV102),"")</f>
        <v/>
      </c>
      <c r="CW102" s="57">
        <f>IFERROR(Oferta!CW102/AVERAGE(Ventas!CW100:CW102),"")</f>
        <v>6.615234375</v>
      </c>
      <c r="CX102" s="57">
        <f>IFERROR(Oferta!CX102/AVERAGE(Ventas!CX100:CX102),"")</f>
        <v>9.8323170731707314</v>
      </c>
      <c r="CY102" s="57">
        <f>IFERROR(Oferta!CY102/AVERAGE(Ventas!CY100:CY102),"")</f>
        <v>15.073170731707318</v>
      </c>
      <c r="CZ102" s="57">
        <f>IFERROR(Oferta!CZ102/AVERAGE(Ventas!CZ100:CZ102),"")</f>
        <v>6.615234375</v>
      </c>
      <c r="DA102" s="57">
        <f>IFERROR(Oferta!DA102/AVERAGE(Ventas!DA100:DA102),"")</f>
        <v>10.414634146341463</v>
      </c>
      <c r="DB102" s="57">
        <f>IFERROR(Oferta!DB102/AVERAGE(Ventas!DB100:DB102),"")</f>
        <v>8.2065834279228138</v>
      </c>
      <c r="DC102" s="57">
        <f>IFERROR(Oferta!DC102/AVERAGE(Ventas!DC100:DC102),"")</f>
        <v>7.9736842105263159</v>
      </c>
      <c r="DD102" s="57">
        <f>IFERROR(Oferta!DD102/AVERAGE(Ventas!DD100:DD102),"")</f>
        <v>12.352941176470587</v>
      </c>
      <c r="DE102" s="57">
        <f>IFERROR(Oferta!DE102/AVERAGE(Ventas!DE100:DE102),"")</f>
        <v>22.342541436464089</v>
      </c>
      <c r="DF102" s="57">
        <f>IFERROR(Oferta!DF102/AVERAGE(Ventas!DF100:DF102),"")</f>
        <v>21.491803278688526</v>
      </c>
      <c r="DG102" s="57">
        <f>IFERROR(Oferta!DG102/AVERAGE(Ventas!DG100:DG102),"")</f>
        <v>11.710424710424711</v>
      </c>
      <c r="DH102" s="57">
        <f>IFERROR(Oferta!DH102/AVERAGE(Ventas!DH100:DH102),"")</f>
        <v>22.128099173553718</v>
      </c>
      <c r="DI102" s="57">
        <f>IFERROR(Oferta!DI102/AVERAGE(Ventas!DI100:DI102),"")</f>
        <v>16.742514970059879</v>
      </c>
      <c r="DJ102" s="57">
        <f>IFERROR(Oferta!DJ102/AVERAGE(Ventas!DJ100:DJ102),"")</f>
        <v>1.1842105263157894</v>
      </c>
      <c r="DK102" s="57">
        <f>IFERROR(Oferta!DK102/AVERAGE(Ventas!DK100:DK102),"")</f>
        <v>7.3186813186813184</v>
      </c>
      <c r="DL102" s="57">
        <f>IFERROR(Oferta!DL102/AVERAGE(Ventas!DL100:DL102),"")</f>
        <v>12.201277955271566</v>
      </c>
      <c r="DM102" s="57">
        <f>IFERROR(Oferta!DM102/AVERAGE(Ventas!DM100:DM102),"")</f>
        <v>20.022026431718061</v>
      </c>
      <c r="DN102" s="57">
        <f>IFERROR(Oferta!DN102/AVERAGE(Ventas!DN100:DN102),"")</f>
        <v>3.4814814814814814</v>
      </c>
      <c r="DO102" s="57">
        <f>IFERROR(Oferta!DO102/AVERAGE(Ventas!DO100:DO102),"")</f>
        <v>15.488888888888889</v>
      </c>
      <c r="DP102" s="57">
        <f>IFERROR(Oferta!DP102/AVERAGE(Ventas!DP100:DP102),"")</f>
        <v>8.5910165484633563</v>
      </c>
      <c r="DQ102" s="57" t="str">
        <f>IFERROR(Oferta!DQ102/AVERAGE(Ventas!DQ100:DQ102),"")</f>
        <v/>
      </c>
      <c r="DR102" s="57">
        <f>IFERROR(Oferta!DR102/AVERAGE(Ventas!DR100:DR102),"")</f>
        <v>22.607476635514018</v>
      </c>
      <c r="DS102" s="57">
        <f>IFERROR(Oferta!DS102/AVERAGE(Ventas!DS100:DS102),"")</f>
        <v>15.114285714285714</v>
      </c>
      <c r="DT102" s="57">
        <f>IFERROR(Oferta!DT102/AVERAGE(Ventas!DT100:DT102),"")</f>
        <v>18.52</v>
      </c>
      <c r="DU102" s="57">
        <f>IFERROR(Oferta!DU102/AVERAGE(Ventas!DU100:DU102),"")</f>
        <v>22.607476635514018</v>
      </c>
      <c r="DV102" s="57">
        <f>IFERROR(Oferta!DV102/AVERAGE(Ventas!DV100:DV102),"")</f>
        <v>15.630303030303031</v>
      </c>
      <c r="DW102" s="57">
        <f>IFERROR(Oferta!DW102/AVERAGE(Ventas!DW100:DW102),"")</f>
        <v>18.375</v>
      </c>
      <c r="DX102" s="57" t="str">
        <f>IFERROR(Oferta!DX102/AVERAGE(Ventas!DX100:DX102),"")</f>
        <v/>
      </c>
      <c r="DY102" s="57">
        <f>IFERROR(Oferta!DY102/AVERAGE(Ventas!DY100:DY102),"")</f>
        <v>11.329192546583851</v>
      </c>
      <c r="DZ102" s="57">
        <f>IFERROR(Oferta!DZ102/AVERAGE(Ventas!DZ100:DZ102),"")</f>
        <v>20.8</v>
      </c>
      <c r="EA102" s="57">
        <f>IFERROR(Oferta!EA102/AVERAGE(Ventas!EA100:EA102),"")</f>
        <v>76.5</v>
      </c>
      <c r="EB102" s="57">
        <f>IFERROR(Oferta!EB102/AVERAGE(Ventas!EB100:EB102),"")</f>
        <v>11.329192546583851</v>
      </c>
      <c r="EC102" s="57">
        <f>IFERROR(Oferta!EC102/AVERAGE(Ventas!EC100:EC102),"")</f>
        <v>21.841121495327105</v>
      </c>
      <c r="ED102" s="57">
        <f>IFERROR(Oferta!ED102/AVERAGE(Ventas!ED100:ED102),"")</f>
        <v>15.526119402985076</v>
      </c>
      <c r="EE102" s="57">
        <f>IFERROR(Oferta!EE102/AVERAGE(Ventas!EE100:EE102),"")</f>
        <v>3.7190721649484533</v>
      </c>
      <c r="EF102" s="57">
        <f>IFERROR(Oferta!EF102/AVERAGE(Ventas!EF100:EF102),"")</f>
        <v>6.9680066874382556</v>
      </c>
      <c r="EG102" s="57">
        <f>IFERROR(Oferta!EG102/AVERAGE(Ventas!EG100:EG102),"")</f>
        <v>15.26254201419146</v>
      </c>
      <c r="EH102" s="57">
        <f>IFERROR(Oferta!EH102/AVERAGE(Ventas!EH100:EH102),"")</f>
        <v>17.808012486992716</v>
      </c>
      <c r="EI102" s="57">
        <f>IFERROR(Oferta!EI102/AVERAGE(Ventas!EI100:EI102),"")</f>
        <v>6.6252464142478411</v>
      </c>
      <c r="EJ102" s="57">
        <f>IFERROR(Oferta!EJ102/AVERAGE(Ventas!EJ100:EJ102),"")</f>
        <v>16.086385450871433</v>
      </c>
      <c r="EK102" s="57">
        <f>IFERROR(Oferta!EK102/AVERAGE(Ventas!EK100:EK102),"")</f>
        <v>10.851587182187453</v>
      </c>
      <c r="EL102" s="57">
        <f>IFERROR(Oferta!EL102/AVERAGE(Ventas!EL100:EL102),"")</f>
        <v>4.2672672672672673</v>
      </c>
      <c r="EM102" s="57">
        <f>IFERROR(Oferta!EM102/AVERAGE(Ventas!EM100:EM102),"")</f>
        <v>7.3130760207786398</v>
      </c>
      <c r="EN102" s="57">
        <f>IFERROR(Oferta!EN102/AVERAGE(Ventas!EN100:EN102),"")</f>
        <v>15.553239162201656</v>
      </c>
      <c r="EO102" s="57">
        <f>IFERROR(Oferta!EO102/AVERAGE(Ventas!EO100:EO102),"")</f>
        <v>17.318425760286225</v>
      </c>
      <c r="EP102" s="57">
        <f>IFERROR(Oferta!EP102/AVERAGE(Ventas!EP100:EP102),"")</f>
        <v>7.0072860660268326</v>
      </c>
      <c r="EQ102" s="57">
        <f>IFERROR(Oferta!EQ102/AVERAGE(Ventas!EQ100:EQ102),"")</f>
        <v>16.088891904729593</v>
      </c>
      <c r="ER102" s="57">
        <f>IFERROR(Oferta!ER102/AVERAGE(Ventas!ER100:ER102),"")</f>
        <v>10.871124198856746</v>
      </c>
      <c r="ES102" s="57">
        <f>IFERROR(Oferta!ES102/AVERAGE(Ventas!ES100:ES102),"")</f>
        <v>3.7566158781074579</v>
      </c>
      <c r="ET102" s="57">
        <f>IFERROR(Oferta!ET102/AVERAGE(Ventas!ET100:ET102),"")</f>
        <v>7.5452269010629598</v>
      </c>
      <c r="EU102" s="57">
        <f>IFERROR(Oferta!EU102/AVERAGE(Ventas!EU100:EU102),"")</f>
        <v>15.374262000513392</v>
      </c>
      <c r="EV102" s="57">
        <f>IFERROR(Oferta!EV102/AVERAGE(Ventas!EV100:EV102),"")</f>
        <v>17.443494196701284</v>
      </c>
      <c r="EW102" s="57">
        <f>IFERROR(Oferta!EW102/AVERAGE(Ventas!EW100:EW102),"")</f>
        <v>7.1169431601849338</v>
      </c>
      <c r="EX102" s="57">
        <f>IFERROR(Oferta!EX102/AVERAGE(Ventas!EX100:EX102),"")</f>
        <v>15.986504398120255</v>
      </c>
      <c r="EY102" s="57">
        <f>IFERROR(Oferta!EY102/AVERAGE(Ventas!EY100:EY102),"")</f>
        <v>10.924935333678221</v>
      </c>
      <c r="EZ102" s="57">
        <f>IFERROR(Oferta!EZ102/AVERAGE(Ventas!EZ100:EZ102),"")</f>
        <v>3.7566158781074579</v>
      </c>
      <c r="FA102" s="57">
        <f>IFERROR(Oferta!FA102/AVERAGE(Ventas!FA100:FA102),"")</f>
        <v>7.5761062395458465</v>
      </c>
      <c r="FB102" s="57">
        <f>IFERROR(Oferta!FB102/AVERAGE(Ventas!FB100:FB102),"")</f>
        <v>15.422574626865671</v>
      </c>
      <c r="FC102" s="57">
        <f>IFERROR(Oferta!FC102/AVERAGE(Ventas!FC100:FC102),"")</f>
        <v>17.467535110930186</v>
      </c>
      <c r="FD102" s="57">
        <f>IFERROR(Oferta!FD102/AVERAGE(Ventas!FD100:FD102),"")</f>
        <v>7.1474598389056379</v>
      </c>
      <c r="FE102" s="57">
        <f>IFERROR(Oferta!FE102/AVERAGE(Ventas!FE100:FE102),"")</f>
        <v>16.024004788985334</v>
      </c>
      <c r="FF102" s="57">
        <f>IFERROR(Oferta!FF102/AVERAGE(Ventas!FF100:FF102),"")</f>
        <v>10.956612207151665</v>
      </c>
    </row>
    <row r="103" spans="1:162" x14ac:dyDescent="0.2">
      <c r="A103" s="45">
        <v>43101</v>
      </c>
      <c r="B103" s="57">
        <f>IFERROR(Oferta!B103/AVERAGE(Ventas!B101:B103),"")</f>
        <v>15.096774193548386</v>
      </c>
      <c r="C103" s="57">
        <f>IFERROR(Oferta!C103/AVERAGE(Ventas!C101:C103),"")</f>
        <v>6.689086294416243</v>
      </c>
      <c r="D103" s="57">
        <f>IFERROR(Oferta!D103/AVERAGE(Ventas!D101:D103),"")</f>
        <v>14.534204458109146</v>
      </c>
      <c r="E103" s="57">
        <f>IFERROR(Oferta!E103/AVERAGE(Ventas!E101:E103),"")</f>
        <v>17.940256045519202</v>
      </c>
      <c r="F103" s="57">
        <f>IFERROR(Oferta!F103/AVERAGE(Ventas!F101:F103),"")</f>
        <v>7.0073260073260073</v>
      </c>
      <c r="G103" s="57">
        <f>IFERROR(Oferta!G103/AVERAGE(Ventas!G101:G103),"")</f>
        <v>15.258698940998485</v>
      </c>
      <c r="H103" s="57">
        <f>IFERROR(Oferta!H103/AVERAGE(Ventas!H101:H103),"")</f>
        <v>12.524377908152942</v>
      </c>
      <c r="I103" s="57">
        <f>IFERROR(Oferta!I103/AVERAGE(Ventas!I101:I103),"")</f>
        <v>1.7292069632495164</v>
      </c>
      <c r="J103" s="57">
        <f>IFERROR(Oferta!J103/AVERAGE(Ventas!J101:J103),"")</f>
        <v>6.52247191011236</v>
      </c>
      <c r="K103" s="57">
        <f>IFERROR(Oferta!K103/AVERAGE(Ventas!K101:K103),"")</f>
        <v>16.740795287187041</v>
      </c>
      <c r="L103" s="57">
        <f>IFERROR(Oferta!L103/AVERAGE(Ventas!L101:L103),"")</f>
        <v>21.009740259740258</v>
      </c>
      <c r="M103" s="57">
        <f>IFERROR(Oferta!M103/AVERAGE(Ventas!M101:M103),"")</f>
        <v>4.3486842105263159</v>
      </c>
      <c r="N103" s="57">
        <f>IFERROR(Oferta!N103/AVERAGE(Ventas!N101:N103),"")</f>
        <v>18.072948328267476</v>
      </c>
      <c r="O103" s="57">
        <f>IFERROR(Oferta!O103/AVERAGE(Ventas!O101:O103),"")</f>
        <v>8.4949494949494948</v>
      </c>
      <c r="P103" s="57">
        <f>IFERROR(Oferta!P103/AVERAGE(Ventas!P101:P103),"")</f>
        <v>1.5319148936170213</v>
      </c>
      <c r="Q103" s="57">
        <f>IFERROR(Oferta!Q103/AVERAGE(Ventas!Q101:Q103),"")</f>
        <v>6.5820295037997321</v>
      </c>
      <c r="R103" s="57">
        <f>IFERROR(Oferta!R103/AVERAGE(Ventas!R101:R103),"")</f>
        <v>14.204016064257027</v>
      </c>
      <c r="S103" s="57">
        <f>IFERROR(Oferta!S103/AVERAGE(Ventas!S101:S103),"")</f>
        <v>13.827285254937989</v>
      </c>
      <c r="T103" s="57">
        <f>IFERROR(Oferta!T103/AVERAGE(Ventas!T101:T103),"")</f>
        <v>6.2825904121110181</v>
      </c>
      <c r="U103" s="57">
        <f>IFERROR(Oferta!U103/AVERAGE(Ventas!U101:U103),"")</f>
        <v>14.065290933694181</v>
      </c>
      <c r="V103" s="57">
        <f>IFERROR(Oferta!V103/AVERAGE(Ventas!V101:V103),"")</f>
        <v>9.8094435075885329</v>
      </c>
      <c r="W103" s="57">
        <f>IFERROR(Oferta!W103/AVERAGE(Ventas!W101:W103),"")</f>
        <v>9.3457943925233638E-3</v>
      </c>
      <c r="X103" s="57">
        <f>IFERROR(Oferta!X103/AVERAGE(Ventas!X101:X103),"")</f>
        <v>8.9605873261205566</v>
      </c>
      <c r="Y103" s="57">
        <f>IFERROR(Oferta!Y103/AVERAGE(Ventas!Y101:Y103),"")</f>
        <v>18.34324942791762</v>
      </c>
      <c r="Z103" s="57">
        <f>IFERROR(Oferta!Z103/AVERAGE(Ventas!Z101:Z103),"")</f>
        <v>16.394052044609666</v>
      </c>
      <c r="AA103" s="57">
        <f>IFERROR(Oferta!AA103/AVERAGE(Ventas!AA101:AA103),"")</f>
        <v>7.1814241486068102</v>
      </c>
      <c r="AB103" s="57">
        <f>IFERROR(Oferta!AB103/AVERAGE(Ventas!AB101:AB103),"")</f>
        <v>17.600566572237959</v>
      </c>
      <c r="AC103" s="57">
        <f>IFERROR(Oferta!AC103/AVERAGE(Ventas!AC101:AC103),"")</f>
        <v>10.350710900473935</v>
      </c>
      <c r="AD103" s="57" t="str">
        <f>IFERROR(Oferta!AD103/AVERAGE(Ventas!AD101:AD103),"")</f>
        <v/>
      </c>
      <c r="AE103" s="57">
        <f>IFERROR(Oferta!AE103/AVERAGE(Ventas!AE101:AE103),"")</f>
        <v>12.988372093023257</v>
      </c>
      <c r="AF103" s="57">
        <f>IFERROR(Oferta!AF103/AVERAGE(Ventas!AF101:AF103),"")</f>
        <v>17.135802469135804</v>
      </c>
      <c r="AG103" s="57">
        <f>IFERROR(Oferta!AG103/AVERAGE(Ventas!AG101:AG103),"")</f>
        <v>13.875</v>
      </c>
      <c r="AH103" s="57">
        <f>IFERROR(Oferta!AH103/AVERAGE(Ventas!AH101:AH103),"")</f>
        <v>12.988372093023257</v>
      </c>
      <c r="AI103" s="57">
        <f>IFERROR(Oferta!AI103/AVERAGE(Ventas!AI101:AI103),"")</f>
        <v>16.934362934362934</v>
      </c>
      <c r="AJ103" s="57">
        <f>IFERROR(Oferta!AJ103/AVERAGE(Ventas!AJ101:AJ103),"")</f>
        <v>14.965183752417794</v>
      </c>
      <c r="AK103" s="57">
        <f>IFERROR(Oferta!AK103/AVERAGE(Ventas!AK101:AK103),"")</f>
        <v>0</v>
      </c>
      <c r="AL103" s="57">
        <f>IFERROR(Oferta!AL103/AVERAGE(Ventas!AL101:AL103),"")</f>
        <v>5.447368421052631</v>
      </c>
      <c r="AM103" s="57">
        <f>IFERROR(Oferta!AM103/AVERAGE(Ventas!AM101:AM103),"")</f>
        <v>15.35361216730038</v>
      </c>
      <c r="AN103" s="57">
        <f>IFERROR(Oferta!AN103/AVERAGE(Ventas!AN101:AN103),"")</f>
        <v>8.5657894736842106</v>
      </c>
      <c r="AO103" s="57">
        <f>IFERROR(Oferta!AO103/AVERAGE(Ventas!AO101:AO103),"")</f>
        <v>5.3766233766233764</v>
      </c>
      <c r="AP103" s="57">
        <f>IFERROR(Oferta!AP103/AVERAGE(Ventas!AP101:AP103),"")</f>
        <v>13.831858407079647</v>
      </c>
      <c r="AQ103" s="57">
        <f>IFERROR(Oferta!AQ103/AVERAGE(Ventas!AQ101:AQ103),"")</f>
        <v>9.3356353591160222</v>
      </c>
      <c r="AR103" s="57">
        <f>IFERROR(Oferta!AR103/AVERAGE(Ventas!AR101:AR103),"")</f>
        <v>8.2951807228915655</v>
      </c>
      <c r="AS103" s="57">
        <f>IFERROR(Oferta!AS103/AVERAGE(Ventas!AS101:AS103),"")</f>
        <v>8.8854166666666661</v>
      </c>
      <c r="AT103" s="57">
        <f>IFERROR(Oferta!AT103/AVERAGE(Ventas!AT101:AT103),"")</f>
        <v>19.683333333333334</v>
      </c>
      <c r="AU103" s="57">
        <f>IFERROR(Oferta!AU103/AVERAGE(Ventas!AU101:AU103),"")</f>
        <v>9.1090909090909093</v>
      </c>
      <c r="AV103" s="57">
        <f>IFERROR(Oferta!AV103/AVERAGE(Ventas!AV101:AV103),"")</f>
        <v>8.6696035242290748</v>
      </c>
      <c r="AW103" s="57">
        <f>IFERROR(Oferta!AW103/AVERAGE(Ventas!AW101:AW103),"")</f>
        <v>17.208510638297874</v>
      </c>
      <c r="AX103" s="57">
        <f>IFERROR(Oferta!AX103/AVERAGE(Ventas!AX101:AX103),"")</f>
        <v>11.582002902757621</v>
      </c>
      <c r="AY103" s="57" t="str">
        <f>IFERROR(Oferta!AY103/AVERAGE(Ventas!AY101:AY103),"")</f>
        <v/>
      </c>
      <c r="AZ103" s="57">
        <f>IFERROR(Oferta!AZ103/AVERAGE(Ventas!AZ101:AZ103),"")</f>
        <v>14.574519230769232</v>
      </c>
      <c r="BA103" s="57">
        <f>IFERROR(Oferta!BA103/AVERAGE(Ventas!BA101:BA103),"")</f>
        <v>16.474576271186439</v>
      </c>
      <c r="BB103" s="57">
        <f>IFERROR(Oferta!BB103/AVERAGE(Ventas!BB101:BB103),"")</f>
        <v>20.108108108108109</v>
      </c>
      <c r="BC103" s="57">
        <f>IFERROR(Oferta!BC103/AVERAGE(Ventas!BC101:BC103),"")</f>
        <v>14.574519230769232</v>
      </c>
      <c r="BD103" s="57">
        <f>IFERROR(Oferta!BD103/AVERAGE(Ventas!BD101:BD103),"")</f>
        <v>17.341935483870969</v>
      </c>
      <c r="BE103" s="57">
        <f>IFERROR(Oferta!BE103/AVERAGE(Ventas!BE101:BE103),"")</f>
        <v>15.325744308231172</v>
      </c>
      <c r="BF103" s="57">
        <f>IFERROR(Oferta!BF103/AVERAGE(Ventas!BF101:BF103),"")</f>
        <v>7.5311572700296736</v>
      </c>
      <c r="BG103" s="57">
        <f>IFERROR(Oferta!BG103/AVERAGE(Ventas!BG101:BG103),"")</f>
        <v>8.2694300518134707</v>
      </c>
      <c r="BH103" s="57">
        <f>IFERROR(Oferta!BH103/AVERAGE(Ventas!BH101:BH103),"")</f>
        <v>20.567685589519652</v>
      </c>
      <c r="BI103" s="57">
        <f>IFERROR(Oferta!BI103/AVERAGE(Ventas!BI101:BI103),"")</f>
        <v>25</v>
      </c>
      <c r="BJ103" s="57">
        <f>IFERROR(Oferta!BJ103/AVERAGE(Ventas!BJ101:BJ103),"")</f>
        <v>7.9978165938864638</v>
      </c>
      <c r="BK103" s="57">
        <f>IFERROR(Oferta!BK103/AVERAGE(Ventas!BK101:BK103),"")</f>
        <v>20.625</v>
      </c>
      <c r="BL103" s="57">
        <f>IFERROR(Oferta!BL103/AVERAGE(Ventas!BL101:BL103),"")</f>
        <v>10.549651567944251</v>
      </c>
      <c r="BM103" s="57">
        <f>IFERROR(Oferta!BM103/AVERAGE(Ventas!BM101:BM103),"")</f>
        <v>3</v>
      </c>
      <c r="BN103" s="57">
        <f>IFERROR(Oferta!BN103/AVERAGE(Ventas!BN101:BN103),"")</f>
        <v>8.1130136986301373</v>
      </c>
      <c r="BO103" s="57">
        <f>IFERROR(Oferta!BO103/AVERAGE(Ventas!BO101:BO103),"")</f>
        <v>11.620481927710843</v>
      </c>
      <c r="BP103" s="57">
        <f>IFERROR(Oferta!BP103/AVERAGE(Ventas!BP101:BP103),"")</f>
        <v>6.5409836065573774</v>
      </c>
      <c r="BQ103" s="57">
        <f>IFERROR(Oferta!BQ103/AVERAGE(Ventas!BQ101:BQ103),"")</f>
        <v>8.1013667425968112</v>
      </c>
      <c r="BR103" s="57">
        <f>IFERROR(Oferta!BR103/AVERAGE(Ventas!BR101:BR103),"")</f>
        <v>10.83206106870229</v>
      </c>
      <c r="BS103" s="57">
        <f>IFERROR(Oferta!BS103/AVERAGE(Ventas!BS101:BS103),"")</f>
        <v>9.3912259615384617</v>
      </c>
      <c r="BT103" s="57" t="str">
        <f>IFERROR(Oferta!BT103/AVERAGE(Ventas!BT101:BT103),"")</f>
        <v/>
      </c>
      <c r="BU103" s="57">
        <f>IFERROR(Oferta!BU103/AVERAGE(Ventas!BU101:BU103),"")</f>
        <v>11.799043062200957</v>
      </c>
      <c r="BV103" s="57">
        <f>IFERROR(Oferta!BV103/AVERAGE(Ventas!BV101:BV103),"")</f>
        <v>22.852134146341463</v>
      </c>
      <c r="BW103" s="57">
        <f>IFERROR(Oferta!BW103/AVERAGE(Ventas!BW101:BW103),"")</f>
        <v>29.833333333333332</v>
      </c>
      <c r="BX103" s="57">
        <f>IFERROR(Oferta!BX103/AVERAGE(Ventas!BX101:BX103),"")</f>
        <v>11.813397129186603</v>
      </c>
      <c r="BY103" s="57">
        <f>IFERROR(Oferta!BY103/AVERAGE(Ventas!BY101:BY103),"")</f>
        <v>23.976982097186699</v>
      </c>
      <c r="BZ103" s="57">
        <f>IFERROR(Oferta!BZ103/AVERAGE(Ventas!BZ101:BZ103),"")</f>
        <v>19.739999999999998</v>
      </c>
      <c r="CA103" s="57">
        <f>IFERROR(Oferta!CA103/AVERAGE(Ventas!CA101:CA103),"")</f>
        <v>0</v>
      </c>
      <c r="CB103" s="57">
        <f>IFERROR(Oferta!CB103/AVERAGE(Ventas!CB101:CB103),"")</f>
        <v>3.1569910057236301</v>
      </c>
      <c r="CC103" s="57">
        <f>IFERROR(Oferta!CC103/AVERAGE(Ventas!CC101:CC103),"")</f>
        <v>13.974770642201834</v>
      </c>
      <c r="CD103" s="57">
        <f>IFERROR(Oferta!CD103/AVERAGE(Ventas!CD101:CD103),"")</f>
        <v>19.363636363636363</v>
      </c>
      <c r="CE103" s="57">
        <f>IFERROR(Oferta!CE103/AVERAGE(Ventas!CE101:CE103),"")</f>
        <v>3.009353078721746</v>
      </c>
      <c r="CF103" s="57">
        <f>IFERROR(Oferta!CF103/AVERAGE(Ventas!CF101:CF103),"")</f>
        <v>14.233624454148472</v>
      </c>
      <c r="CG103" s="57">
        <f>IFERROR(Oferta!CG103/AVERAGE(Ventas!CG101:CG103),"")</f>
        <v>5.9620907524411253</v>
      </c>
      <c r="CH103" s="57">
        <f>IFERROR(Oferta!CH103/AVERAGE(Ventas!CH101:CH103),"")</f>
        <v>9.0193548387096776</v>
      </c>
      <c r="CI103" s="57">
        <f>IFERROR(Oferta!CI103/AVERAGE(Ventas!CI101:CI103),"")</f>
        <v>8.5091779728651229</v>
      </c>
      <c r="CJ103" s="57">
        <f>IFERROR(Oferta!CJ103/AVERAGE(Ventas!CJ101:CJ103),"")</f>
        <v>13.403571428571428</v>
      </c>
      <c r="CK103" s="57">
        <f>IFERROR(Oferta!CK103/AVERAGE(Ventas!CK101:CK103),"")</f>
        <v>16.531531531531531</v>
      </c>
      <c r="CL103" s="57">
        <f>IFERROR(Oferta!CL103/AVERAGE(Ventas!CL101:CL103),"")</f>
        <v>8.5388951521984211</v>
      </c>
      <c r="CM103" s="57">
        <f>IFERROR(Oferta!CM103/AVERAGE(Ventas!CM101:CM103),"")</f>
        <v>14.291560102301791</v>
      </c>
      <c r="CN103" s="57">
        <f>IFERROR(Oferta!CN103/AVERAGE(Ventas!CN101:CN103),"")</f>
        <v>10.298904538341159</v>
      </c>
      <c r="CO103" s="57" t="str">
        <f>IFERROR(Oferta!CO103/AVERAGE(Ventas!CO101:CO103),"")</f>
        <v/>
      </c>
      <c r="CP103" s="57">
        <f>IFERROR(Oferta!CP103/AVERAGE(Ventas!CP101:CP103),"")</f>
        <v>3.8159340659340661</v>
      </c>
      <c r="CQ103" s="57">
        <f>IFERROR(Oferta!CQ103/AVERAGE(Ventas!CQ101:CQ103),"")</f>
        <v>12.452261306532664</v>
      </c>
      <c r="CR103" s="57">
        <f>IFERROR(Oferta!CR103/AVERAGE(Ventas!CR101:CR103),"")</f>
        <v>7.3421052631578947</v>
      </c>
      <c r="CS103" s="57">
        <f>IFERROR(Oferta!CS103/AVERAGE(Ventas!CS101:CS103),"")</f>
        <v>3.8159340659340661</v>
      </c>
      <c r="CT103" s="57">
        <f>IFERROR(Oferta!CT103/AVERAGE(Ventas!CT101:CT103),"")</f>
        <v>11.632911392405063</v>
      </c>
      <c r="CU103" s="57">
        <f>IFERROR(Oferta!CU103/AVERAGE(Ventas!CU101:CU103),"")</f>
        <v>6.8985024958402663</v>
      </c>
      <c r="CV103" s="57" t="str">
        <f>IFERROR(Oferta!CV103/AVERAGE(Ventas!CV101:CV103),"")</f>
        <v/>
      </c>
      <c r="CW103" s="57">
        <f>IFERROR(Oferta!CW103/AVERAGE(Ventas!CW101:CW103),"")</f>
        <v>5.9784688995215305</v>
      </c>
      <c r="CX103" s="57">
        <f>IFERROR(Oferta!CX103/AVERAGE(Ventas!CX101:CX103),"")</f>
        <v>6.8970588235294121</v>
      </c>
      <c r="CY103" s="57">
        <f>IFERROR(Oferta!CY103/AVERAGE(Ventas!CY101:CY103),"")</f>
        <v>18.545454545454547</v>
      </c>
      <c r="CZ103" s="57">
        <f>IFERROR(Oferta!CZ103/AVERAGE(Ventas!CZ101:CZ103),"")</f>
        <v>5.9784688995215305</v>
      </c>
      <c r="DA103" s="57">
        <f>IFERROR(Oferta!DA103/AVERAGE(Ventas!DA101:DA103),"")</f>
        <v>7.7687074829931975</v>
      </c>
      <c r="DB103" s="57">
        <f>IFERROR(Oferta!DB103/AVERAGE(Ventas!DB101:DB103),"")</f>
        <v>6.8975552968568108</v>
      </c>
      <c r="DC103" s="57">
        <f>IFERROR(Oferta!DC103/AVERAGE(Ventas!DC101:DC103),"")</f>
        <v>6.51219512195122</v>
      </c>
      <c r="DD103" s="57">
        <f>IFERROR(Oferta!DD103/AVERAGE(Ventas!DD101:DD103),"")</f>
        <v>12.914285714285715</v>
      </c>
      <c r="DE103" s="57">
        <f>IFERROR(Oferta!DE103/AVERAGE(Ventas!DE101:DE103),"")</f>
        <v>21.702127659574469</v>
      </c>
      <c r="DF103" s="57">
        <f>IFERROR(Oferta!DF103/AVERAGE(Ventas!DF101:DF103),"")</f>
        <v>27.545454545454547</v>
      </c>
      <c r="DG103" s="57">
        <f>IFERROR(Oferta!DG103/AVERAGE(Ventas!DG101:DG103),"")</f>
        <v>11.868525896414342</v>
      </c>
      <c r="DH103" s="57">
        <f>IFERROR(Oferta!DH103/AVERAGE(Ventas!DH101:DH103),"")</f>
        <v>22.81034482758621</v>
      </c>
      <c r="DI103" s="57">
        <f>IFERROR(Oferta!DI103/AVERAGE(Ventas!DI101:DI103),"")</f>
        <v>17.124223602484474</v>
      </c>
      <c r="DJ103" s="57">
        <f>IFERROR(Oferta!DJ103/AVERAGE(Ventas!DJ101:DJ103),"")</f>
        <v>0</v>
      </c>
      <c r="DK103" s="57">
        <f>IFERROR(Oferta!DK103/AVERAGE(Ventas!DK101:DK103),"")</f>
        <v>5.7127659574468082</v>
      </c>
      <c r="DL103" s="57">
        <f>IFERROR(Oferta!DL103/AVERAGE(Ventas!DL101:DL103),"")</f>
        <v>12.147058823529411</v>
      </c>
      <c r="DM103" s="57">
        <f>IFERROR(Oferta!DM103/AVERAGE(Ventas!DM101:DM103),"")</f>
        <v>17.172413793103448</v>
      </c>
      <c r="DN103" s="57">
        <f>IFERROR(Oferta!DN103/AVERAGE(Ventas!DN101:DN103),"")</f>
        <v>2.1114023591087809</v>
      </c>
      <c r="DO103" s="57">
        <f>IFERROR(Oferta!DO103/AVERAGE(Ventas!DO101:DO103),"")</f>
        <v>14.314126394052044</v>
      </c>
      <c r="DP103" s="57">
        <f>IFERROR(Oferta!DP103/AVERAGE(Ventas!DP101:DP103),"")</f>
        <v>7.1575710991544961</v>
      </c>
      <c r="DQ103" s="57" t="str">
        <f>IFERROR(Oferta!DQ103/AVERAGE(Ventas!DQ101:DQ103),"")</f>
        <v/>
      </c>
      <c r="DR103" s="57">
        <f>IFERROR(Oferta!DR103/AVERAGE(Ventas!DR101:DR103),"")</f>
        <v>17.548926014319811</v>
      </c>
      <c r="DS103" s="57">
        <f>IFERROR(Oferta!DS103/AVERAGE(Ventas!DS101:DS103),"")</f>
        <v>12.012320328542094</v>
      </c>
      <c r="DT103" s="57">
        <f>IFERROR(Oferta!DT103/AVERAGE(Ventas!DT101:DT103),"")</f>
        <v>15.759493670886076</v>
      </c>
      <c r="DU103" s="57">
        <f>IFERROR(Oferta!DU103/AVERAGE(Ventas!DU101:DU103),"")</f>
        <v>17.548926014319811</v>
      </c>
      <c r="DV103" s="57">
        <f>IFERROR(Oferta!DV103/AVERAGE(Ventas!DV101:DV103),"")</f>
        <v>12.535335689045937</v>
      </c>
      <c r="DW103" s="57">
        <f>IFERROR(Oferta!DW103/AVERAGE(Ventas!DW101:DW103),"")</f>
        <v>14.668020304568529</v>
      </c>
      <c r="DX103" s="57" t="str">
        <f>IFERROR(Oferta!DX103/AVERAGE(Ventas!DX101:DX103),"")</f>
        <v/>
      </c>
      <c r="DY103" s="57">
        <f>IFERROR(Oferta!DY103/AVERAGE(Ventas!DY101:DY103),"")</f>
        <v>14.380165289256198</v>
      </c>
      <c r="DZ103" s="57">
        <f>IFERROR(Oferta!DZ103/AVERAGE(Ventas!DZ101:DZ103),"")</f>
        <v>23.103092783505154</v>
      </c>
      <c r="EA103" s="57">
        <f>IFERROR(Oferta!EA103/AVERAGE(Ventas!EA101:EA103),"")</f>
        <v>15</v>
      </c>
      <c r="EB103" s="57">
        <f>IFERROR(Oferta!EB103/AVERAGE(Ventas!EB101:EB103),"")</f>
        <v>14.380165289256198</v>
      </c>
      <c r="EC103" s="57">
        <f>IFERROR(Oferta!EC103/AVERAGE(Ventas!EC101:EC103),"")</f>
        <v>22.939393939393938</v>
      </c>
      <c r="ED103" s="57">
        <f>IFERROR(Oferta!ED103/AVERAGE(Ventas!ED101:ED103),"")</f>
        <v>18.231818181818184</v>
      </c>
      <c r="EE103" s="57">
        <f>IFERROR(Oferta!EE103/AVERAGE(Ventas!EE101:EE103),"")</f>
        <v>2.8530465949820787</v>
      </c>
      <c r="EF103" s="57">
        <f>IFERROR(Oferta!EF103/AVERAGE(Ventas!EF101:EF103),"")</f>
        <v>7.1523641326162002</v>
      </c>
      <c r="EG103" s="57">
        <f>IFERROR(Oferta!EG103/AVERAGE(Ventas!EG101:EG103),"")</f>
        <v>15.094807330827066</v>
      </c>
      <c r="EH103" s="57">
        <f>IFERROR(Oferta!EH103/AVERAGE(Ventas!EH101:EH103),"")</f>
        <v>16.026597203180696</v>
      </c>
      <c r="EI103" s="57">
        <f>IFERROR(Oferta!EI103/AVERAGE(Ventas!EI101:EI103),"")</f>
        <v>6.6430542778288872</v>
      </c>
      <c r="EJ103" s="57">
        <f>IFERROR(Oferta!EJ103/AVERAGE(Ventas!EJ101:EJ103),"")</f>
        <v>15.374290648902047</v>
      </c>
      <c r="EK103" s="57">
        <f>IFERROR(Oferta!EK103/AVERAGE(Ventas!EK101:EK103),"")</f>
        <v>10.681209585393685</v>
      </c>
      <c r="EL103" s="57">
        <f>IFERROR(Oferta!EL103/AVERAGE(Ventas!EL101:EL103),"")</f>
        <v>3.3918128654970761</v>
      </c>
      <c r="EM103" s="57">
        <f>IFERROR(Oferta!EM103/AVERAGE(Ventas!EM101:EM103),"")</f>
        <v>7.3429182375780764</v>
      </c>
      <c r="EN103" s="57">
        <f>IFERROR(Oferta!EN103/AVERAGE(Ventas!EN101:EN103),"")</f>
        <v>15.223876556578235</v>
      </c>
      <c r="EO103" s="57">
        <f>IFERROR(Oferta!EO103/AVERAGE(Ventas!EO101:EO103),"")</f>
        <v>15.605368495408523</v>
      </c>
      <c r="EP103" s="57">
        <f>IFERROR(Oferta!EP103/AVERAGE(Ventas!EP101:EP103),"")</f>
        <v>6.844561369000786</v>
      </c>
      <c r="EQ103" s="57">
        <f>IFERROR(Oferta!EQ103/AVERAGE(Ventas!EQ101:EQ103),"")</f>
        <v>15.329571400613215</v>
      </c>
      <c r="ER103" s="57">
        <f>IFERROR(Oferta!ER103/AVERAGE(Ventas!ER101:ER103),"")</f>
        <v>10.491462217860647</v>
      </c>
      <c r="ES103" s="57">
        <f>IFERROR(Oferta!ES103/AVERAGE(Ventas!ES101:ES103),"")</f>
        <v>2.9047619047619047</v>
      </c>
      <c r="ET103" s="57">
        <f>IFERROR(Oferta!ET103/AVERAGE(Ventas!ET101:ET103),"")</f>
        <v>7.5038532675709</v>
      </c>
      <c r="EU103" s="57">
        <f>IFERROR(Oferta!EU103/AVERAGE(Ventas!EU101:EU103),"")</f>
        <v>14.810576164167326</v>
      </c>
      <c r="EV103" s="57">
        <f>IFERROR(Oferta!EV103/AVERAGE(Ventas!EV101:EV103),"")</f>
        <v>15.751765461159854</v>
      </c>
      <c r="EW103" s="57">
        <f>IFERROR(Oferta!EW103/AVERAGE(Ventas!EW101:EW103),"")</f>
        <v>6.8742849541040307</v>
      </c>
      <c r="EX103" s="57">
        <f>IFERROR(Oferta!EX103/AVERAGE(Ventas!EX101:EX103),"")</f>
        <v>15.06417574814046</v>
      </c>
      <c r="EY103" s="57">
        <f>IFERROR(Oferta!EY103/AVERAGE(Ventas!EY101:EY103),"")</f>
        <v>10.434651827342458</v>
      </c>
      <c r="EZ103" s="57">
        <f>IFERROR(Oferta!EZ103/AVERAGE(Ventas!EZ101:EZ103),"")</f>
        <v>2.9047619047619047</v>
      </c>
      <c r="FA103" s="57">
        <f>IFERROR(Oferta!FA103/AVERAGE(Ventas!FA101:FA103),"")</f>
        <v>7.5463364820015322</v>
      </c>
      <c r="FB103" s="57">
        <f>IFERROR(Oferta!FB103/AVERAGE(Ventas!FB101:FB103),"")</f>
        <v>14.873580324273517</v>
      </c>
      <c r="FC103" s="57">
        <f>IFERROR(Oferta!FC103/AVERAGE(Ventas!FC101:FC103),"")</f>
        <v>15.75144385026738</v>
      </c>
      <c r="FD103" s="57">
        <f>IFERROR(Oferta!FD103/AVERAGE(Ventas!FD101:FD103),"")</f>
        <v>6.914343683839097</v>
      </c>
      <c r="FE103" s="57">
        <f>IFERROR(Oferta!FE103/AVERAGE(Ventas!FE101:FE103),"")</f>
        <v>15.108875128998967</v>
      </c>
      <c r="FF103" s="57">
        <f>IFERROR(Oferta!FF103/AVERAGE(Ventas!FF101:FF103),"")</f>
        <v>10.477414369048212</v>
      </c>
    </row>
    <row r="104" spans="1:162" x14ac:dyDescent="0.2">
      <c r="A104" s="45">
        <v>43132</v>
      </c>
      <c r="B104" s="57">
        <f>IFERROR(Oferta!B104/AVERAGE(Ventas!B102:B104),"")</f>
        <v>17.839285714285712</v>
      </c>
      <c r="C104" s="57">
        <f>IFERROR(Oferta!C104/AVERAGE(Ventas!C102:C104),"")</f>
        <v>7.0847658565500886</v>
      </c>
      <c r="D104" s="57">
        <f>IFERROR(Oferta!D104/AVERAGE(Ventas!D102:D104),"")</f>
        <v>14.17741935483871</v>
      </c>
      <c r="E104" s="57">
        <f>IFERROR(Oferta!E104/AVERAGE(Ventas!E102:E104),"")</f>
        <v>17.596774193548388</v>
      </c>
      <c r="F104" s="57">
        <f>IFERROR(Oferta!F104/AVERAGE(Ventas!F102:F104),"")</f>
        <v>7.4302925989672977</v>
      </c>
      <c r="G104" s="57">
        <f>IFERROR(Oferta!G104/AVERAGE(Ventas!G102:G104),"")</f>
        <v>14.910138248847927</v>
      </c>
      <c r="H104" s="57">
        <f>IFERROR(Oferta!H104/AVERAGE(Ventas!H102:H104),"")</f>
        <v>12.410162991371045</v>
      </c>
      <c r="I104" s="57">
        <f>IFERROR(Oferta!I104/AVERAGE(Ventas!I102:I104),"")</f>
        <v>1.0091157702825888</v>
      </c>
      <c r="J104" s="57">
        <f>IFERROR(Oferta!J104/AVERAGE(Ventas!J102:J104),"")</f>
        <v>5.8373353989155694</v>
      </c>
      <c r="K104" s="57">
        <f>IFERROR(Oferta!K104/AVERAGE(Ventas!K102:K104),"")</f>
        <v>17.166666666666668</v>
      </c>
      <c r="L104" s="57">
        <f>IFERROR(Oferta!L104/AVERAGE(Ventas!L102:L104),"")</f>
        <v>23.319702602230482</v>
      </c>
      <c r="M104" s="57">
        <f>IFERROR(Oferta!M104/AVERAGE(Ventas!M102:M104),"")</f>
        <v>3.6193467336683418</v>
      </c>
      <c r="N104" s="57">
        <f>IFERROR(Oferta!N104/AVERAGE(Ventas!N102:N104),"")</f>
        <v>19.007786429365961</v>
      </c>
      <c r="O104" s="57">
        <f>IFERROR(Oferta!O104/AVERAGE(Ventas!O102:O104),"")</f>
        <v>7.8281107392759353</v>
      </c>
      <c r="P104" s="57">
        <f>IFERROR(Oferta!P104/AVERAGE(Ventas!P102:P104),"")</f>
        <v>1.273209549071618</v>
      </c>
      <c r="Q104" s="57">
        <f>IFERROR(Oferta!Q104/AVERAGE(Ventas!Q102:Q104),"")</f>
        <v>5.472490830276759</v>
      </c>
      <c r="R104" s="57">
        <f>IFERROR(Oferta!R104/AVERAGE(Ventas!R102:R104),"")</f>
        <v>13.310879511947128</v>
      </c>
      <c r="S104" s="57">
        <f>IFERROR(Oferta!S104/AVERAGE(Ventas!S102:S104),"")</f>
        <v>16.160194174757283</v>
      </c>
      <c r="T104" s="57">
        <f>IFERROR(Oferta!T104/AVERAGE(Ventas!T102:T104),"")</f>
        <v>5.3036057179432472</v>
      </c>
      <c r="U104" s="57">
        <f>IFERROR(Oferta!U104/AVERAGE(Ventas!U102:U104),"")</f>
        <v>14.223565998617831</v>
      </c>
      <c r="V104" s="57">
        <f>IFERROR(Oferta!V104/AVERAGE(Ventas!V102:V104),"")</f>
        <v>8.7087455480807279</v>
      </c>
      <c r="W104" s="57">
        <f>IFERROR(Oferta!W104/AVERAGE(Ventas!W102:W104),"")</f>
        <v>1.1952191235059761E-2</v>
      </c>
      <c r="X104" s="57">
        <f>IFERROR(Oferta!X104/AVERAGE(Ventas!X102:X104),"")</f>
        <v>8.9243119266055047</v>
      </c>
      <c r="Y104" s="57">
        <f>IFERROR(Oferta!Y104/AVERAGE(Ventas!Y102:Y104),"")</f>
        <v>15.920388349514564</v>
      </c>
      <c r="Z104" s="57">
        <f>IFERROR(Oferta!Z104/AVERAGE(Ventas!Z102:Z104),"")</f>
        <v>17.192307692307693</v>
      </c>
      <c r="AA104" s="57">
        <f>IFERROR(Oferta!AA104/AVERAGE(Ventas!AA102:AA104),"")</f>
        <v>7.4894162924951901</v>
      </c>
      <c r="AB104" s="57">
        <f>IFERROR(Oferta!AB104/AVERAGE(Ventas!AB102:AB104),"")</f>
        <v>16.374531835205993</v>
      </c>
      <c r="AC104" s="57">
        <f>IFERROR(Oferta!AC104/AVERAGE(Ventas!AC102:AC104),"")</f>
        <v>10.505084745762712</v>
      </c>
      <c r="AD104" s="57" t="str">
        <f>IFERROR(Oferta!AD104/AVERAGE(Ventas!AD102:AD104),"")</f>
        <v/>
      </c>
      <c r="AE104" s="57">
        <f>IFERROR(Oferta!AE104/AVERAGE(Ventas!AE102:AE104),"")</f>
        <v>14.156626506024097</v>
      </c>
      <c r="AF104" s="57">
        <f>IFERROR(Oferta!AF104/AVERAGE(Ventas!AF102:AF104),"")</f>
        <v>16.007547169811321</v>
      </c>
      <c r="AG104" s="57">
        <f>IFERROR(Oferta!AG104/AVERAGE(Ventas!AG102:AG104),"")</f>
        <v>24.333333333333332</v>
      </c>
      <c r="AH104" s="57">
        <f>IFERROR(Oferta!AH104/AVERAGE(Ventas!AH102:AH104),"")</f>
        <v>14.156626506024097</v>
      </c>
      <c r="AI104" s="57">
        <f>IFERROR(Oferta!AI104/AVERAGE(Ventas!AI102:AI104),"")</f>
        <v>16.28102189781022</v>
      </c>
      <c r="AJ104" s="57">
        <f>IFERROR(Oferta!AJ104/AVERAGE(Ventas!AJ102:AJ104),"")</f>
        <v>15.269598470363288</v>
      </c>
      <c r="AK104" s="57">
        <f>IFERROR(Oferta!AK104/AVERAGE(Ventas!AK102:AK104),"")</f>
        <v>0</v>
      </c>
      <c r="AL104" s="57">
        <f>IFERROR(Oferta!AL104/AVERAGE(Ventas!AL102:AL104),"")</f>
        <v>4.2235872235872236</v>
      </c>
      <c r="AM104" s="57">
        <f>IFERROR(Oferta!AM104/AVERAGE(Ventas!AM102:AM104),"")</f>
        <v>12.544585987261145</v>
      </c>
      <c r="AN104" s="57">
        <f>IFERROR(Oferta!AN104/AVERAGE(Ventas!AN102:AN104),"")</f>
        <v>11.754098360655739</v>
      </c>
      <c r="AO104" s="57">
        <f>IFERROR(Oferta!AO104/AVERAGE(Ventas!AO102:AO104),"")</f>
        <v>4.1824817518248176</v>
      </c>
      <c r="AP104" s="57">
        <f>IFERROR(Oferta!AP104/AVERAGE(Ventas!AP102:AP104),"")</f>
        <v>12.416</v>
      </c>
      <c r="AQ104" s="57">
        <f>IFERROR(Oferta!AQ104/AVERAGE(Ventas!AQ102:AQ104),"")</f>
        <v>8.1106870229007626</v>
      </c>
      <c r="AR104" s="57">
        <f>IFERROR(Oferta!AR104/AVERAGE(Ventas!AR102:AR104),"")</f>
        <v>1.0642857142857143</v>
      </c>
      <c r="AS104" s="57">
        <f>IFERROR(Oferta!AS104/AVERAGE(Ventas!AS102:AS104),"")</f>
        <v>10.182203389830509</v>
      </c>
      <c r="AT104" s="57">
        <f>IFERROR(Oferta!AT104/AVERAGE(Ventas!AT102:AT104),"")</f>
        <v>19.839285714285715</v>
      </c>
      <c r="AU104" s="57">
        <f>IFERROR(Oferta!AU104/AVERAGE(Ventas!AU102:AU104),"")</f>
        <v>10.785714285714286</v>
      </c>
      <c r="AV104" s="57">
        <f>IFERROR(Oferta!AV104/AVERAGE(Ventas!AV102:AV104),"")</f>
        <v>4.3445121951219514</v>
      </c>
      <c r="AW104" s="57">
        <f>IFERROR(Oferta!AW104/AVERAGE(Ventas!AW102:AW104),"")</f>
        <v>18.028571428571428</v>
      </c>
      <c r="AX104" s="57">
        <f>IFERROR(Oferta!AX104/AVERAGE(Ventas!AX102:AX104),"")</f>
        <v>7.6628175519630481</v>
      </c>
      <c r="AY104" s="57" t="str">
        <f>IFERROR(Oferta!AY104/AVERAGE(Ventas!AY102:AY104),"")</f>
        <v/>
      </c>
      <c r="AZ104" s="57">
        <f>IFERROR(Oferta!AZ104/AVERAGE(Ventas!AZ102:AZ104),"")</f>
        <v>13.847682119205299</v>
      </c>
      <c r="BA104" s="57">
        <f>IFERROR(Oferta!BA104/AVERAGE(Ventas!BA102:BA104),"")</f>
        <v>17.669724770642201</v>
      </c>
      <c r="BB104" s="57">
        <f>IFERROR(Oferta!BB104/AVERAGE(Ventas!BB102:BB104),"")</f>
        <v>23.02941176470588</v>
      </c>
      <c r="BC104" s="57">
        <f>IFERROR(Oferta!BC104/AVERAGE(Ventas!BC102:BC104),"")</f>
        <v>13.847682119205299</v>
      </c>
      <c r="BD104" s="57">
        <f>IFERROR(Oferta!BD104/AVERAGE(Ventas!BD102:BD104),"")</f>
        <v>18.944055944055943</v>
      </c>
      <c r="BE104" s="57">
        <f>IFERROR(Oferta!BE104/AVERAGE(Ventas!BE102:BE104),"")</f>
        <v>15.070469798657719</v>
      </c>
      <c r="BF104" s="57">
        <f>IFERROR(Oferta!BF104/AVERAGE(Ventas!BF102:BF104),"")</f>
        <v>4.1723300970873787</v>
      </c>
      <c r="BG104" s="57">
        <f>IFERROR(Oferta!BG104/AVERAGE(Ventas!BG102:BG104),"")</f>
        <v>6.1642764015645373</v>
      </c>
      <c r="BH104" s="57">
        <f>IFERROR(Oferta!BH104/AVERAGE(Ventas!BH102:BH104),"")</f>
        <v>16.409893992932862</v>
      </c>
      <c r="BI104" s="57">
        <f>IFERROR(Oferta!BI104/AVERAGE(Ventas!BI102:BI104),"")</f>
        <v>4.7142857142857144</v>
      </c>
      <c r="BJ104" s="57">
        <f>IFERROR(Oferta!BJ104/AVERAGE(Ventas!BJ102:BJ104),"")</f>
        <v>5.4681933842239188</v>
      </c>
      <c r="BK104" s="57">
        <f>IFERROR(Oferta!BK104/AVERAGE(Ventas!BK102:BK104),"")</f>
        <v>16.127586206896552</v>
      </c>
      <c r="BL104" s="57">
        <f>IFERROR(Oferta!BL104/AVERAGE(Ventas!BL102:BL104),"")</f>
        <v>7.5724982981620146</v>
      </c>
      <c r="BM104" s="57">
        <f>IFERROR(Oferta!BM104/AVERAGE(Ventas!BM102:BM104),"")</f>
        <v>6</v>
      </c>
      <c r="BN104" s="57">
        <f>IFERROR(Oferta!BN104/AVERAGE(Ventas!BN102:BN104),"")</f>
        <v>8.0714285714285712</v>
      </c>
      <c r="BO104" s="57">
        <f>IFERROR(Oferta!BO104/AVERAGE(Ventas!BO102:BO104),"")</f>
        <v>12.038709677419355</v>
      </c>
      <c r="BP104" s="57">
        <f>IFERROR(Oferta!BP104/AVERAGE(Ventas!BP102:BP104),"")</f>
        <v>8.0847457627118633</v>
      </c>
      <c r="BQ104" s="57">
        <f>IFERROR(Oferta!BQ104/AVERAGE(Ventas!BQ102:BQ104),"")</f>
        <v>8.0690826727066831</v>
      </c>
      <c r="BR104" s="57">
        <f>IFERROR(Oferta!BR104/AVERAGE(Ventas!BR102:BR104),"")</f>
        <v>11.40650406504065</v>
      </c>
      <c r="BS104" s="57">
        <f>IFERROR(Oferta!BS104/AVERAGE(Ventas!BS102:BS104),"")</f>
        <v>9.5885256014805673</v>
      </c>
      <c r="BT104" s="57" t="str">
        <f>IFERROR(Oferta!BT104/AVERAGE(Ventas!BT102:BT104),"")</f>
        <v/>
      </c>
      <c r="BU104" s="57">
        <f>IFERROR(Oferta!BU104/AVERAGE(Ventas!BU102:BU104),"")</f>
        <v>11.545657015590201</v>
      </c>
      <c r="BV104" s="57">
        <f>IFERROR(Oferta!BV104/AVERAGE(Ventas!BV102:BV104),"")</f>
        <v>22.591111111111111</v>
      </c>
      <c r="BW104" s="57">
        <f>IFERROR(Oferta!BW104/AVERAGE(Ventas!BW102:BW104),"")</f>
        <v>29.149606299212596</v>
      </c>
      <c r="BX104" s="57">
        <f>IFERROR(Oferta!BX104/AVERAGE(Ventas!BX102:BX104),"")</f>
        <v>11.559020044543431</v>
      </c>
      <c r="BY104" s="57">
        <f>IFERROR(Oferta!BY104/AVERAGE(Ventas!BY102:BY104),"")</f>
        <v>23.629675810473817</v>
      </c>
      <c r="BZ104" s="57">
        <f>IFERROR(Oferta!BZ104/AVERAGE(Ventas!BZ102:BZ104),"")</f>
        <v>19.297362110311752</v>
      </c>
      <c r="CA104" s="57">
        <f>IFERROR(Oferta!CA104/AVERAGE(Ventas!CA102:CA104),"")</f>
        <v>0</v>
      </c>
      <c r="CB104" s="57">
        <f>IFERROR(Oferta!CB104/AVERAGE(Ventas!CB102:CB104),"")</f>
        <v>5.273076923076923</v>
      </c>
      <c r="CC104" s="57">
        <f>IFERROR(Oferta!CC104/AVERAGE(Ventas!CC102:CC104),"")</f>
        <v>16.844999999999999</v>
      </c>
      <c r="CD104" s="57">
        <f>IFERROR(Oferta!CD104/AVERAGE(Ventas!CD102:CD104),"")</f>
        <v>18</v>
      </c>
      <c r="CE104" s="57">
        <f>IFERROR(Oferta!CE104/AVERAGE(Ventas!CE102:CE104),"")</f>
        <v>5.1412499999999994</v>
      </c>
      <c r="CF104" s="57">
        <f>IFERROR(Oferta!CF104/AVERAGE(Ventas!CF102:CF104),"")</f>
        <v>16.907801418439718</v>
      </c>
      <c r="CG104" s="57">
        <f>IFERROR(Oferta!CG104/AVERAGE(Ventas!CG102:CG104),"")</f>
        <v>9.2109566639411273</v>
      </c>
      <c r="CH104" s="57">
        <f>IFERROR(Oferta!CH104/AVERAGE(Ventas!CH102:CH104),"")</f>
        <v>14</v>
      </c>
      <c r="CI104" s="57">
        <f>IFERROR(Oferta!CI104/AVERAGE(Ventas!CI102:CI104),"")</f>
        <v>7.3397955586887562</v>
      </c>
      <c r="CJ104" s="57">
        <f>IFERROR(Oferta!CJ104/AVERAGE(Ventas!CJ102:CJ104),"")</f>
        <v>12.653979238754324</v>
      </c>
      <c r="CK104" s="57">
        <f>IFERROR(Oferta!CK104/AVERAGE(Ventas!CK102:CK104),"")</f>
        <v>19.165605095541402</v>
      </c>
      <c r="CL104" s="57">
        <f>IFERROR(Oferta!CL104/AVERAGE(Ventas!CL102:CL104),"")</f>
        <v>7.5840407470288627</v>
      </c>
      <c r="CM104" s="57">
        <f>IFERROR(Oferta!CM104/AVERAGE(Ventas!CM102:CM104),"")</f>
        <v>14.385266723116002</v>
      </c>
      <c r="CN104" s="57">
        <f>IFERROR(Oferta!CN104/AVERAGE(Ventas!CN102:CN104),"")</f>
        <v>9.5307804168686392</v>
      </c>
      <c r="CO104" s="57" t="str">
        <f>IFERROR(Oferta!CO104/AVERAGE(Ventas!CO102:CO104),"")</f>
        <v/>
      </c>
      <c r="CP104" s="57">
        <f>IFERROR(Oferta!CP104/AVERAGE(Ventas!CP102:CP104),"")</f>
        <v>4.2364217252396168</v>
      </c>
      <c r="CQ104" s="57">
        <f>IFERROR(Oferta!CQ104/AVERAGE(Ventas!CQ102:CQ104),"")</f>
        <v>11.531707317073172</v>
      </c>
      <c r="CR104" s="57">
        <f>IFERROR(Oferta!CR104/AVERAGE(Ventas!CR102:CR104),"")</f>
        <v>7.333333333333333</v>
      </c>
      <c r="CS104" s="57">
        <f>IFERROR(Oferta!CS104/AVERAGE(Ventas!CS102:CS104),"")</f>
        <v>4.2364217252396168</v>
      </c>
      <c r="CT104" s="57">
        <f>IFERROR(Oferta!CT104/AVERAGE(Ventas!CT102:CT104),"")</f>
        <v>10.904564315352697</v>
      </c>
      <c r="CU104" s="57">
        <f>IFERROR(Oferta!CU104/AVERAGE(Ventas!CU102:CU104),"")</f>
        <v>7.1371841155234659</v>
      </c>
      <c r="CV104" s="57" t="str">
        <f>IFERROR(Oferta!CV104/AVERAGE(Ventas!CV102:CV104),"")</f>
        <v/>
      </c>
      <c r="CW104" s="57">
        <f>IFERROR(Oferta!CW104/AVERAGE(Ventas!CW102:CW104),"")</f>
        <v>6.2313624678663242</v>
      </c>
      <c r="CX104" s="57">
        <f>IFERROR(Oferta!CX104/AVERAGE(Ventas!CX102:CX104),"")</f>
        <v>7.28</v>
      </c>
      <c r="CY104" s="57">
        <f>IFERROR(Oferta!CY104/AVERAGE(Ventas!CY102:CY104),"")</f>
        <v>9.5454545454545467</v>
      </c>
      <c r="CZ104" s="57">
        <f>IFERROR(Oferta!CZ104/AVERAGE(Ventas!CZ102:CZ104),"")</f>
        <v>6.2313624678663242</v>
      </c>
      <c r="DA104" s="57">
        <f>IFERROR(Oferta!DA104/AVERAGE(Ventas!DA102:DA104),"")</f>
        <v>7.5697674418604644</v>
      </c>
      <c r="DB104" s="57">
        <f>IFERROR(Oferta!DB104/AVERAGE(Ventas!DB102:DB104),"")</f>
        <v>6.9340659340659343</v>
      </c>
      <c r="DC104" s="57">
        <f>IFERROR(Oferta!DC104/AVERAGE(Ventas!DC102:DC104),"")</f>
        <v>5.7692307692307692</v>
      </c>
      <c r="DD104" s="57">
        <f>IFERROR(Oferta!DD104/AVERAGE(Ventas!DD102:DD104),"")</f>
        <v>13.818181818181818</v>
      </c>
      <c r="DE104" s="57">
        <f>IFERROR(Oferta!DE104/AVERAGE(Ventas!DE102:DE104),"")</f>
        <v>13.876712328767123</v>
      </c>
      <c r="DF104" s="57">
        <f>IFERROR(Oferta!DF104/AVERAGE(Ventas!DF102:DF104),"")</f>
        <v>30.219512195121954</v>
      </c>
      <c r="DG104" s="57">
        <f>IFERROR(Oferta!DG104/AVERAGE(Ventas!DG102:DG104),"")</f>
        <v>12.655555555555555</v>
      </c>
      <c r="DH104" s="57">
        <f>IFERROR(Oferta!DH104/AVERAGE(Ventas!DH102:DH104),"")</f>
        <v>16.453846153846154</v>
      </c>
      <c r="DI104" s="57">
        <f>IFERROR(Oferta!DI104/AVERAGE(Ventas!DI102:DI104),"")</f>
        <v>14.518867924528303</v>
      </c>
      <c r="DJ104" s="57">
        <f>IFERROR(Oferta!DJ104/AVERAGE(Ventas!DJ102:DJ104),"")</f>
        <v>0</v>
      </c>
      <c r="DK104" s="57">
        <f>IFERROR(Oferta!DK104/AVERAGE(Ventas!DK102:DK104),"")</f>
        <v>5.673151750972762</v>
      </c>
      <c r="DL104" s="57">
        <f>IFERROR(Oferta!DL104/AVERAGE(Ventas!DL102:DL104),"")</f>
        <v>11.889632107023411</v>
      </c>
      <c r="DM104" s="57">
        <f>IFERROR(Oferta!DM104/AVERAGE(Ventas!DM102:DM104),"")</f>
        <v>15.376518218623483</v>
      </c>
      <c r="DN104" s="57">
        <f>IFERROR(Oferta!DN104/AVERAGE(Ventas!DN102:DN104),"")</f>
        <v>2.566901408450704</v>
      </c>
      <c r="DO104" s="57">
        <f>IFERROR(Oferta!DO104/AVERAGE(Ventas!DO102:DO104),"")</f>
        <v>13.467032967032967</v>
      </c>
      <c r="DP104" s="57">
        <f>IFERROR(Oferta!DP104/AVERAGE(Ventas!DP102:DP104),"")</f>
        <v>7.9093357271095153</v>
      </c>
      <c r="DQ104" s="57" t="str">
        <f>IFERROR(Oferta!DQ104/AVERAGE(Ventas!DQ102:DQ104),"")</f>
        <v/>
      </c>
      <c r="DR104" s="57">
        <f>IFERROR(Oferta!DR104/AVERAGE(Ventas!DR102:DR104),"")</f>
        <v>14.243852459016395</v>
      </c>
      <c r="DS104" s="57">
        <f>IFERROR(Oferta!DS104/AVERAGE(Ventas!DS102:DS104),"")</f>
        <v>10.815028901734104</v>
      </c>
      <c r="DT104" s="57">
        <f>IFERROR(Oferta!DT104/AVERAGE(Ventas!DT102:DT104),"")</f>
        <v>12.956043956043956</v>
      </c>
      <c r="DU104" s="57">
        <f>IFERROR(Oferta!DU104/AVERAGE(Ventas!DU102:DU104),"")</f>
        <v>14.243852459016395</v>
      </c>
      <c r="DV104" s="57">
        <f>IFERROR(Oferta!DV104/AVERAGE(Ventas!DV102:DV104),"")</f>
        <v>11.134426229508197</v>
      </c>
      <c r="DW104" s="57">
        <f>IFERROR(Oferta!DW104/AVERAGE(Ventas!DW102:DW104),"")</f>
        <v>12.516393442622951</v>
      </c>
      <c r="DX104" s="57" t="str">
        <f>IFERROR(Oferta!DX104/AVERAGE(Ventas!DX102:DX104),"")</f>
        <v/>
      </c>
      <c r="DY104" s="57">
        <f>IFERROR(Oferta!DY104/AVERAGE(Ventas!DY102:DY104),"")</f>
        <v>18.206250000000001</v>
      </c>
      <c r="DZ104" s="57">
        <f>IFERROR(Oferta!DZ104/AVERAGE(Ventas!DZ102:DZ104),"")</f>
        <v>21.702702702702702</v>
      </c>
      <c r="EA104" s="57">
        <f>IFERROR(Oferta!EA104/AVERAGE(Ventas!EA102:EA104),"")</f>
        <v>8</v>
      </c>
      <c r="EB104" s="57">
        <f>IFERROR(Oferta!EB104/AVERAGE(Ventas!EB102:EB104),"")</f>
        <v>18.206250000000001</v>
      </c>
      <c r="EC104" s="57">
        <f>IFERROR(Oferta!EC104/AVERAGE(Ventas!EC102:EC104),"")</f>
        <v>21.342105263157894</v>
      </c>
      <c r="ED104" s="57">
        <f>IFERROR(Oferta!ED104/AVERAGE(Ventas!ED102:ED104),"")</f>
        <v>19.51094890510949</v>
      </c>
      <c r="EE104" s="57">
        <f>IFERROR(Oferta!EE104/AVERAGE(Ventas!EE102:EE104),"")</f>
        <v>2.5054945054945055</v>
      </c>
      <c r="EF104" s="57">
        <f>IFERROR(Oferta!EF104/AVERAGE(Ventas!EF102:EF104),"")</f>
        <v>6.2073913898171806</v>
      </c>
      <c r="EG104" s="57">
        <f>IFERROR(Oferta!EG104/AVERAGE(Ventas!EG102:EG104),"")</f>
        <v>14.498075616934571</v>
      </c>
      <c r="EH104" s="57">
        <f>IFERROR(Oferta!EH104/AVERAGE(Ventas!EH102:EH104),"")</f>
        <v>17.849455864570736</v>
      </c>
      <c r="EI104" s="57">
        <f>IFERROR(Oferta!EI104/AVERAGE(Ventas!EI102:EI104),"")</f>
        <v>5.8485709213562931</v>
      </c>
      <c r="EJ104" s="57">
        <f>IFERROR(Oferta!EJ104/AVERAGE(Ventas!EJ102:EJ104),"")</f>
        <v>15.411134903640257</v>
      </c>
      <c r="EK104" s="57">
        <f>IFERROR(Oferta!EK104/AVERAGE(Ventas!EK102:EK104),"")</f>
        <v>9.8466650597431205</v>
      </c>
      <c r="EL104" s="57">
        <f>IFERROR(Oferta!EL104/AVERAGE(Ventas!EL102:EL104),"")</f>
        <v>2.2865986890021848</v>
      </c>
      <c r="EM104" s="57">
        <f>IFERROR(Oferta!EM104/AVERAGE(Ventas!EM102:EM104),"")</f>
        <v>6.6993068868898389</v>
      </c>
      <c r="EN104" s="57">
        <f>IFERROR(Oferta!EN104/AVERAGE(Ventas!EN102:EN104),"")</f>
        <v>14.647288842544317</v>
      </c>
      <c r="EO104" s="57">
        <f>IFERROR(Oferta!EO104/AVERAGE(Ventas!EO102:EO104),"")</f>
        <v>17.37037037037037</v>
      </c>
      <c r="EP104" s="57">
        <f>IFERROR(Oferta!EP104/AVERAGE(Ventas!EP102:EP104),"")</f>
        <v>6.1744986790246443</v>
      </c>
      <c r="EQ104" s="57">
        <f>IFERROR(Oferta!EQ104/AVERAGE(Ventas!EQ102:EQ104),"")</f>
        <v>15.334957131722526</v>
      </c>
      <c r="ER104" s="57">
        <f>IFERROR(Oferta!ER104/AVERAGE(Ventas!ER102:ER104),"")</f>
        <v>9.8391581135507344</v>
      </c>
      <c r="ES104" s="57">
        <f>IFERROR(Oferta!ES104/AVERAGE(Ventas!ES102:ES104),"")</f>
        <v>2.1007751937984498</v>
      </c>
      <c r="ET104" s="57">
        <f>IFERROR(Oferta!ET104/AVERAGE(Ventas!ET102:ET104),"")</f>
        <v>6.8859270696153674</v>
      </c>
      <c r="EU104" s="57">
        <f>IFERROR(Oferta!EU104/AVERAGE(Ventas!EU102:EU104),"")</f>
        <v>14.160914285714286</v>
      </c>
      <c r="EV104" s="57">
        <f>IFERROR(Oferta!EV104/AVERAGE(Ventas!EV102:EV104),"")</f>
        <v>17.104405690683798</v>
      </c>
      <c r="EW104" s="57">
        <f>IFERROR(Oferta!EW104/AVERAGE(Ventas!EW102:EW104),"")</f>
        <v>6.2960942787753309</v>
      </c>
      <c r="EX104" s="57">
        <f>IFERROR(Oferta!EX104/AVERAGE(Ventas!EX102:EX104),"")</f>
        <v>14.894640507921981</v>
      </c>
      <c r="EY104" s="57">
        <f>IFERROR(Oferta!EY104/AVERAGE(Ventas!EY102:EY104),"")</f>
        <v>9.824929577464788</v>
      </c>
      <c r="EZ104" s="57">
        <f>IFERROR(Oferta!EZ104/AVERAGE(Ventas!EZ102:EZ104),"")</f>
        <v>2.1007751937984498</v>
      </c>
      <c r="FA104" s="57">
        <f>IFERROR(Oferta!FA104/AVERAGE(Ventas!FA102:FA104),"")</f>
        <v>6.9675848699337264</v>
      </c>
      <c r="FB104" s="57">
        <f>IFERROR(Oferta!FB104/AVERAGE(Ventas!FB102:FB104),"")</f>
        <v>14.224161378059836</v>
      </c>
      <c r="FC104" s="57">
        <f>IFERROR(Oferta!FC104/AVERAGE(Ventas!FC102:FC104),"")</f>
        <v>17.09814262783765</v>
      </c>
      <c r="FD104" s="57">
        <f>IFERROR(Oferta!FD104/AVERAGE(Ventas!FD102:FD104),"")</f>
        <v>6.3714839577481506</v>
      </c>
      <c r="FE104" s="57">
        <f>IFERROR(Oferta!FE104/AVERAGE(Ventas!FE102:FE104),"")</f>
        <v>14.936409615275331</v>
      </c>
      <c r="FF104" s="57">
        <f>IFERROR(Oferta!FF104/AVERAGE(Ventas!FF102:FF104),"")</f>
        <v>9.8868311797359709</v>
      </c>
    </row>
    <row r="105" spans="1:162" x14ac:dyDescent="0.2">
      <c r="A105" s="45">
        <v>43160</v>
      </c>
      <c r="B105" s="57">
        <f>IFERROR(Oferta!B105/AVERAGE(Ventas!B103:B105),"")</f>
        <v>18.865384615384617</v>
      </c>
      <c r="C105" s="57">
        <f>IFERROR(Oferta!C105/AVERAGE(Ventas!C103:C105),"")</f>
        <v>7.6250624063904144</v>
      </c>
      <c r="D105" s="57">
        <f>IFERROR(Oferta!D105/AVERAGE(Ventas!D103:D105),"")</f>
        <v>12.493589743589743</v>
      </c>
      <c r="E105" s="57">
        <f>IFERROR(Oferta!E105/AVERAGE(Ventas!E103:E105),"")</f>
        <v>17.438931297709924</v>
      </c>
      <c r="F105" s="57">
        <f>IFERROR(Oferta!F105/AVERAGE(Ventas!F103:F105),"")</f>
        <v>7.9094890510948908</v>
      </c>
      <c r="G105" s="57">
        <f>IFERROR(Oferta!G105/AVERAGE(Ventas!G103:G105),"")</f>
        <v>13.450516986706056</v>
      </c>
      <c r="H105" s="57">
        <f>IFERROR(Oferta!H105/AVERAGE(Ventas!H103:H105),"")</f>
        <v>11.589014222658166</v>
      </c>
      <c r="I105" s="57">
        <f>IFERROR(Oferta!I105/AVERAGE(Ventas!I103:I105),"")</f>
        <v>5.2037533512064345</v>
      </c>
      <c r="J105" s="57">
        <f>IFERROR(Oferta!J105/AVERAGE(Ventas!J103:J105),"")</f>
        <v>4.8609406952965237</v>
      </c>
      <c r="K105" s="57">
        <f>IFERROR(Oferta!K105/AVERAGE(Ventas!K103:K105),"")</f>
        <v>18.50596252129472</v>
      </c>
      <c r="L105" s="57">
        <f>IFERROR(Oferta!L105/AVERAGE(Ventas!L103:L105),"")</f>
        <v>27.48</v>
      </c>
      <c r="M105" s="57">
        <f>IFERROR(Oferta!M105/AVERAGE(Ventas!M103:M105),"")</f>
        <v>4.9765024853140538</v>
      </c>
      <c r="N105" s="57">
        <f>IFERROR(Oferta!N105/AVERAGE(Ventas!N103:N105),"")</f>
        <v>20.992610837438423</v>
      </c>
      <c r="O105" s="57">
        <f>IFERROR(Oferta!O105/AVERAGE(Ventas!O103:O105),"")</f>
        <v>9.2757024793388432</v>
      </c>
      <c r="P105" s="57">
        <f>IFERROR(Oferta!P105/AVERAGE(Ventas!P103:P105),"")</f>
        <v>2.4385026737967914</v>
      </c>
      <c r="Q105" s="57">
        <f>IFERROR(Oferta!Q105/AVERAGE(Ventas!Q103:Q105),"")</f>
        <v>4.1835771590372817</v>
      </c>
      <c r="R105" s="57">
        <f>IFERROR(Oferta!R105/AVERAGE(Ventas!R103:R105),"")</f>
        <v>12.068892045454545</v>
      </c>
      <c r="S105" s="57">
        <f>IFERROR(Oferta!S105/AVERAGE(Ventas!S103:S105),"")</f>
        <v>16.509466437177281</v>
      </c>
      <c r="T105" s="57">
        <f>IFERROR(Oferta!T105/AVERAGE(Ventas!T103:T105),"")</f>
        <v>4.153311074012243</v>
      </c>
      <c r="U105" s="57">
        <f>IFERROR(Oferta!U105/AVERAGE(Ventas!U103:U105),"")</f>
        <v>13.366013071895425</v>
      </c>
      <c r="V105" s="57">
        <f>IFERROR(Oferta!V105/AVERAGE(Ventas!V103:V105),"")</f>
        <v>7.4354289808346765</v>
      </c>
      <c r="W105" s="57">
        <f>IFERROR(Oferta!W105/AVERAGE(Ventas!W103:W105),"")</f>
        <v>4.4999999999999998E-2</v>
      </c>
      <c r="X105" s="57">
        <f>IFERROR(Oferta!X105/AVERAGE(Ventas!X103:X105),"")</f>
        <v>8.015625</v>
      </c>
      <c r="Y105" s="57">
        <f>IFERROR(Oferta!Y105/AVERAGE(Ventas!Y103:Y105),"")</f>
        <v>15.494047619047619</v>
      </c>
      <c r="Z105" s="57">
        <f>IFERROR(Oferta!Z105/AVERAGE(Ventas!Z103:Z105),"")</f>
        <v>24.195979899497488</v>
      </c>
      <c r="AA105" s="57">
        <f>IFERROR(Oferta!AA105/AVERAGE(Ventas!AA103:AA105),"")</f>
        <v>7.0973502304147473</v>
      </c>
      <c r="AB105" s="57">
        <f>IFERROR(Oferta!AB105/AVERAGE(Ventas!AB103:AB105),"")</f>
        <v>17.95732574679943</v>
      </c>
      <c r="AC105" s="57">
        <f>IFERROR(Oferta!AC105/AVERAGE(Ventas!AC103:AC105),"")</f>
        <v>10.227552275522756</v>
      </c>
      <c r="AD105" s="57" t="str">
        <f>IFERROR(Oferta!AD105/AVERAGE(Ventas!AD103:AD105),"")</f>
        <v/>
      </c>
      <c r="AE105" s="57">
        <f>IFERROR(Oferta!AE105/AVERAGE(Ventas!AE103:AE105),"")</f>
        <v>12.355400696864111</v>
      </c>
      <c r="AF105" s="57">
        <f>IFERROR(Oferta!AF105/AVERAGE(Ventas!AF103:AF105),"")</f>
        <v>16.564705882352943</v>
      </c>
      <c r="AG105" s="57">
        <f>IFERROR(Oferta!AG105/AVERAGE(Ventas!AG103:AG105),"")</f>
        <v>40</v>
      </c>
      <c r="AH105" s="57">
        <f>IFERROR(Oferta!AH105/AVERAGE(Ventas!AH103:AH105),"")</f>
        <v>12.355400696864111</v>
      </c>
      <c r="AI105" s="57">
        <f>IFERROR(Oferta!AI105/AVERAGE(Ventas!AI103:AI105),"")</f>
        <v>17.103448275862068</v>
      </c>
      <c r="AJ105" s="57">
        <f>IFERROR(Oferta!AJ105/AVERAGE(Ventas!AJ103:AJ105),"")</f>
        <v>14.616788321167885</v>
      </c>
      <c r="AK105" s="57">
        <f>IFERROR(Oferta!AK105/AVERAGE(Ventas!AK103:AK105),"")</f>
        <v>0</v>
      </c>
      <c r="AL105" s="57">
        <f>IFERROR(Oferta!AL105/AVERAGE(Ventas!AL103:AL105),"")</f>
        <v>3.8150684931506849</v>
      </c>
      <c r="AM105" s="57">
        <f>IFERROR(Oferta!AM105/AVERAGE(Ventas!AM103:AM105),"")</f>
        <v>9.320712694877507</v>
      </c>
      <c r="AN105" s="57">
        <f>IFERROR(Oferta!AN105/AVERAGE(Ventas!AN103:AN105),"")</f>
        <v>14.219999999999999</v>
      </c>
      <c r="AO105" s="57">
        <f>IFERROR(Oferta!AO105/AVERAGE(Ventas!AO103:AO105),"")</f>
        <v>3.7891156462585034</v>
      </c>
      <c r="AP105" s="57">
        <f>IFERROR(Oferta!AP105/AVERAGE(Ventas!AP103:AP105),"")</f>
        <v>9.8116232464929851</v>
      </c>
      <c r="AQ105" s="57">
        <f>IFERROR(Oferta!AQ105/AVERAGE(Ventas!AQ103:AQ105),"")</f>
        <v>6.9861702127659582</v>
      </c>
      <c r="AR105" s="57">
        <f>IFERROR(Oferta!AR105/AVERAGE(Ventas!AR103:AR105),"")</f>
        <v>0.84119106699751856</v>
      </c>
      <c r="AS105" s="57">
        <f>IFERROR(Oferta!AS105/AVERAGE(Ventas!AS103:AS105),"")</f>
        <v>12.875675675675677</v>
      </c>
      <c r="AT105" s="57">
        <f>IFERROR(Oferta!AT105/AVERAGE(Ventas!AT103:AT105),"")</f>
        <v>17.005434782608695</v>
      </c>
      <c r="AU105" s="57">
        <f>IFERROR(Oferta!AU105/AVERAGE(Ventas!AU103:AU105),"")</f>
        <v>11.594594594594595</v>
      </c>
      <c r="AV105" s="57">
        <f>IFERROR(Oferta!AV105/AVERAGE(Ventas!AV103:AV105),"")</f>
        <v>4.6275510204081636</v>
      </c>
      <c r="AW105" s="57">
        <f>IFERROR(Oferta!AW105/AVERAGE(Ventas!AW103:AW105),"")</f>
        <v>16.099547511312217</v>
      </c>
      <c r="AX105" s="57">
        <f>IFERROR(Oferta!AX105/AVERAGE(Ventas!AX103:AX105),"")</f>
        <v>7.7614338689740414</v>
      </c>
      <c r="AY105" s="57" t="str">
        <f>IFERROR(Oferta!AY105/AVERAGE(Ventas!AY103:AY105),"")</f>
        <v/>
      </c>
      <c r="AZ105" s="57">
        <f>IFERROR(Oferta!AZ105/AVERAGE(Ventas!AZ103:AZ105),"")</f>
        <v>13.217758985200847</v>
      </c>
      <c r="BA105" s="57">
        <f>IFERROR(Oferta!BA105/AVERAGE(Ventas!BA103:BA105),"")</f>
        <v>18.77586206896552</v>
      </c>
      <c r="BB105" s="57">
        <f>IFERROR(Oferta!BB105/AVERAGE(Ventas!BB103:BB105),"")</f>
        <v>32.25</v>
      </c>
      <c r="BC105" s="57">
        <f>IFERROR(Oferta!BC105/AVERAGE(Ventas!BC103:BC105),"")</f>
        <v>13.217758985200847</v>
      </c>
      <c r="BD105" s="57">
        <f>IFERROR(Oferta!BD105/AVERAGE(Ventas!BD103:BD105),"")</f>
        <v>21.085714285714285</v>
      </c>
      <c r="BE105" s="57">
        <f>IFERROR(Oferta!BE105/AVERAGE(Ventas!BE103:BE105),"")</f>
        <v>15.014681892332788</v>
      </c>
      <c r="BF105" s="57">
        <f>IFERROR(Oferta!BF105/AVERAGE(Ventas!BF103:BF105),"")</f>
        <v>3.4434180138568129</v>
      </c>
      <c r="BG105" s="57">
        <f>IFERROR(Oferta!BG105/AVERAGE(Ventas!BG103:BG105),"")</f>
        <v>5.9202797202797202</v>
      </c>
      <c r="BH105" s="57">
        <f>IFERROR(Oferta!BH105/AVERAGE(Ventas!BH103:BH105),"")</f>
        <v>16.103571428571428</v>
      </c>
      <c r="BI105" s="57">
        <f>IFERROR(Oferta!BI105/AVERAGE(Ventas!BI103:BI105),"")</f>
        <v>5.625</v>
      </c>
      <c r="BJ105" s="57">
        <f>IFERROR(Oferta!BJ105/AVERAGE(Ventas!BJ103:BJ105),"")</f>
        <v>4.986062717770035</v>
      </c>
      <c r="BK105" s="57">
        <f>IFERROR(Oferta!BK105/AVERAGE(Ventas!BK103:BK105),"")</f>
        <v>15.8125</v>
      </c>
      <c r="BL105" s="57">
        <f>IFERROR(Oferta!BL105/AVERAGE(Ventas!BL103:BL105),"")</f>
        <v>7.1573816155988856</v>
      </c>
      <c r="BM105" s="57" t="str">
        <f>IFERROR(Oferta!BM105/AVERAGE(Ventas!BM103:BM105),"")</f>
        <v/>
      </c>
      <c r="BN105" s="57">
        <f>IFERROR(Oferta!BN105/AVERAGE(Ventas!BN103:BN105),"")</f>
        <v>9.0183598531211757</v>
      </c>
      <c r="BO105" s="57">
        <f>IFERROR(Oferta!BO105/AVERAGE(Ventas!BO103:BO105),"")</f>
        <v>11.649842271293375</v>
      </c>
      <c r="BP105" s="57">
        <f>IFERROR(Oferta!BP105/AVERAGE(Ventas!BP103:BP105),"")</f>
        <v>12.964285714285714</v>
      </c>
      <c r="BQ105" s="57">
        <f>IFERROR(Oferta!BQ105/AVERAGE(Ventas!BQ103:BQ105),"")</f>
        <v>9.0257037943696456</v>
      </c>
      <c r="BR105" s="57">
        <f>IFERROR(Oferta!BR105/AVERAGE(Ventas!BR103:BR105),"")</f>
        <v>11.803621169916434</v>
      </c>
      <c r="BS105" s="57">
        <f>IFERROR(Oferta!BS105/AVERAGE(Ventas!BS103:BS105),"")</f>
        <v>10.325081433224755</v>
      </c>
      <c r="BT105" s="57" t="str">
        <f>IFERROR(Oferta!BT105/AVERAGE(Ventas!BT103:BT105),"")</f>
        <v/>
      </c>
      <c r="BU105" s="57">
        <f>IFERROR(Oferta!BU105/AVERAGE(Ventas!BU103:BU105),"")</f>
        <v>10.93141592920354</v>
      </c>
      <c r="BV105" s="57">
        <f>IFERROR(Oferta!BV105/AVERAGE(Ventas!BV103:BV105),"")</f>
        <v>23.327102803738317</v>
      </c>
      <c r="BW105" s="57">
        <f>IFERROR(Oferta!BW105/AVERAGE(Ventas!BW103:BW105),"")</f>
        <v>34.429906542056074</v>
      </c>
      <c r="BX105" s="57">
        <f>IFERROR(Oferta!BX105/AVERAGE(Ventas!BX103:BX105),"")</f>
        <v>10.944690265486726</v>
      </c>
      <c r="BY105" s="57">
        <f>IFERROR(Oferta!BY105/AVERAGE(Ventas!BY103:BY105),"")</f>
        <v>24.913217623497999</v>
      </c>
      <c r="BZ105" s="57">
        <f>IFERROR(Oferta!BZ105/AVERAGE(Ventas!BZ103:BZ105),"")</f>
        <v>19.656119900083265</v>
      </c>
      <c r="CA105" s="57">
        <f>IFERROR(Oferta!CA105/AVERAGE(Ventas!CA103:CA105),"")</f>
        <v>1.1860465116279069</v>
      </c>
      <c r="CB105" s="57">
        <f>IFERROR(Oferta!CB105/AVERAGE(Ventas!CB103:CB105),"")</f>
        <v>6.0166666666666666</v>
      </c>
      <c r="CC105" s="57">
        <f>IFERROR(Oferta!CC105/AVERAGE(Ventas!CC103:CC105),"")</f>
        <v>15.641221374045802</v>
      </c>
      <c r="CD105" s="57">
        <f>IFERROR(Oferta!CD105/AVERAGE(Ventas!CD103:CD105),"")</f>
        <v>33.299999999999997</v>
      </c>
      <c r="CE105" s="57">
        <f>IFERROR(Oferta!CE105/AVERAGE(Ventas!CE103:CE105),"")</f>
        <v>5.7963944856839875</v>
      </c>
      <c r="CF105" s="57">
        <f>IFERROR(Oferta!CF105/AVERAGE(Ventas!CF103:CF105),"")</f>
        <v>16.079404466501238</v>
      </c>
      <c r="CG105" s="57">
        <f>IFERROR(Oferta!CG105/AVERAGE(Ventas!CG103:CG105),"")</f>
        <v>8.8751857355126305</v>
      </c>
      <c r="CH105" s="57">
        <f>IFERROR(Oferta!CH105/AVERAGE(Ventas!CH103:CH105),"")</f>
        <v>13.552631578947368</v>
      </c>
      <c r="CI105" s="57">
        <f>IFERROR(Oferta!CI105/AVERAGE(Ventas!CI103:CI105),"")</f>
        <v>7.1860684028867281</v>
      </c>
      <c r="CJ105" s="57">
        <f>IFERROR(Oferta!CJ105/AVERAGE(Ventas!CJ103:CJ105),"")</f>
        <v>11.528761061946904</v>
      </c>
      <c r="CK105" s="57">
        <f>IFERROR(Oferta!CK105/AVERAGE(Ventas!CK103:CK105),"")</f>
        <v>20.260000000000002</v>
      </c>
      <c r="CL105" s="57">
        <f>IFERROR(Oferta!CL105/AVERAGE(Ventas!CL103:CL105),"")</f>
        <v>7.4059375946682833</v>
      </c>
      <c r="CM105" s="57">
        <f>IFERROR(Oferta!CM105/AVERAGE(Ventas!CM103:CM105),"")</f>
        <v>13.704318936877078</v>
      </c>
      <c r="CN105" s="57">
        <f>IFERROR(Oferta!CN105/AVERAGE(Ventas!CN103:CN105),"")</f>
        <v>9.0892341842397339</v>
      </c>
      <c r="CO105" s="57" t="str">
        <f>IFERROR(Oferta!CO105/AVERAGE(Ventas!CO103:CO105),"")</f>
        <v/>
      </c>
      <c r="CP105" s="57">
        <f>IFERROR(Oferta!CP105/AVERAGE(Ventas!CP103:CP105),"")</f>
        <v>4.3425925925925926</v>
      </c>
      <c r="CQ105" s="57">
        <f>IFERROR(Oferta!CQ105/AVERAGE(Ventas!CQ103:CQ105),"")</f>
        <v>13.076086956521738</v>
      </c>
      <c r="CR105" s="57">
        <f>IFERROR(Oferta!CR105/AVERAGE(Ventas!CR103:CR105),"")</f>
        <v>9.9230769230769234</v>
      </c>
      <c r="CS105" s="57">
        <f>IFERROR(Oferta!CS105/AVERAGE(Ventas!CS103:CS105),"")</f>
        <v>4.3425925925925926</v>
      </c>
      <c r="CT105" s="57">
        <f>IFERROR(Oferta!CT105/AVERAGE(Ventas!CT103:CT105),"")</f>
        <v>12.685714285714285</v>
      </c>
      <c r="CU105" s="57">
        <f>IFERROR(Oferta!CU105/AVERAGE(Ventas!CU103:CU105),"")</f>
        <v>7.6235955056179776</v>
      </c>
      <c r="CV105" s="57" t="str">
        <f>IFERROR(Oferta!CV105/AVERAGE(Ventas!CV103:CV105),"")</f>
        <v/>
      </c>
      <c r="CW105" s="57">
        <f>IFERROR(Oferta!CW105/AVERAGE(Ventas!CW103:CW105),"")</f>
        <v>6.669354838709677</v>
      </c>
      <c r="CX105" s="57">
        <f>IFERROR(Oferta!CX105/AVERAGE(Ventas!CX103:CX105),"")</f>
        <v>8.6191950464396285</v>
      </c>
      <c r="CY105" s="57">
        <f>IFERROR(Oferta!CY105/AVERAGE(Ventas!CY103:CY105),"")</f>
        <v>7.666666666666667</v>
      </c>
      <c r="CZ105" s="57">
        <f>IFERROR(Oferta!CZ105/AVERAGE(Ventas!CZ103:CZ105),"")</f>
        <v>6.669354838709677</v>
      </c>
      <c r="DA105" s="57">
        <f>IFERROR(Oferta!DA105/AVERAGE(Ventas!DA103:DA105),"")</f>
        <v>8.4637305699481864</v>
      </c>
      <c r="DB105" s="57">
        <f>IFERROR(Oferta!DB105/AVERAGE(Ventas!DB103:DB105),"")</f>
        <v>7.5831134564643801</v>
      </c>
      <c r="DC105" s="57">
        <f>IFERROR(Oferta!DC105/AVERAGE(Ventas!DC103:DC105),"")</f>
        <v>5.1891891891891886</v>
      </c>
      <c r="DD105" s="57">
        <f>IFERROR(Oferta!DD105/AVERAGE(Ventas!DD103:DD105),"")</f>
        <v>14.629955947136564</v>
      </c>
      <c r="DE105" s="57">
        <f>IFERROR(Oferta!DE105/AVERAGE(Ventas!DE103:DE105),"")</f>
        <v>14.527777777777779</v>
      </c>
      <c r="DF105" s="57">
        <f>IFERROR(Oferta!DF105/AVERAGE(Ventas!DF103:DF105),"")</f>
        <v>16.826086956521738</v>
      </c>
      <c r="DG105" s="57">
        <f>IFERROR(Oferta!DG105/AVERAGE(Ventas!DG103:DG105),"")</f>
        <v>13.306818181818182</v>
      </c>
      <c r="DH105" s="57">
        <f>IFERROR(Oferta!DH105/AVERAGE(Ventas!DH103:DH105),"")</f>
        <v>15.08421052631579</v>
      </c>
      <c r="DI105" s="57">
        <f>IFERROR(Oferta!DI105/AVERAGE(Ventas!DI103:DI105),"")</f>
        <v>14.229508196721312</v>
      </c>
      <c r="DJ105" s="57">
        <f>IFERROR(Oferta!DJ105/AVERAGE(Ventas!DJ103:DJ105),"")</f>
        <v>0</v>
      </c>
      <c r="DK105" s="57">
        <f>IFERROR(Oferta!DK105/AVERAGE(Ventas!DK103:DK105),"")</f>
        <v>6.450704225352113</v>
      </c>
      <c r="DL105" s="57">
        <f>IFERROR(Oferta!DL105/AVERAGE(Ventas!DL103:DL105),"")</f>
        <v>12.708904109589042</v>
      </c>
      <c r="DM105" s="57">
        <f>IFERROR(Oferta!DM105/AVERAGE(Ventas!DM103:DM105),"")</f>
        <v>18.504672897196262</v>
      </c>
      <c r="DN105" s="57">
        <f>IFERROR(Oferta!DN105/AVERAGE(Ventas!DN103:DN105),"")</f>
        <v>3.4961832061068701</v>
      </c>
      <c r="DO105" s="57">
        <f>IFERROR(Oferta!DO105/AVERAGE(Ventas!DO103:DO105),"")</f>
        <v>15.1600790513834</v>
      </c>
      <c r="DP105" s="57">
        <f>IFERROR(Oferta!DP105/AVERAGE(Ventas!DP103:DP105),"")</f>
        <v>10.061179087875416</v>
      </c>
      <c r="DQ105" s="57" t="str">
        <f>IFERROR(Oferta!DQ105/AVERAGE(Ventas!DQ103:DQ105),"")</f>
        <v/>
      </c>
      <c r="DR105" s="57">
        <f>IFERROR(Oferta!DR105/AVERAGE(Ventas!DR103:DR105),"")</f>
        <v>8.7722342733188725</v>
      </c>
      <c r="DS105" s="57">
        <f>IFERROR(Oferta!DS105/AVERAGE(Ventas!DS103:DS105),"")</f>
        <v>11.662995594713657</v>
      </c>
      <c r="DT105" s="57">
        <f>IFERROR(Oferta!DT105/AVERAGE(Ventas!DT103:DT105),"")</f>
        <v>23.333333333333332</v>
      </c>
      <c r="DU105" s="57">
        <f>IFERROR(Oferta!DU105/AVERAGE(Ventas!DU103:DU105),"")</f>
        <v>8.785249457700651</v>
      </c>
      <c r="DV105" s="57">
        <f>IFERROR(Oferta!DV105/AVERAGE(Ventas!DV103:DV105),"")</f>
        <v>12.903543307086613</v>
      </c>
      <c r="DW105" s="57">
        <f>IFERROR(Oferta!DW105/AVERAGE(Ventas!DW103:DW105),"")</f>
        <v>10.944272445820433</v>
      </c>
      <c r="DX105" s="57" t="str">
        <f>IFERROR(Oferta!DX105/AVERAGE(Ventas!DX103:DX105),"")</f>
        <v/>
      </c>
      <c r="DY105" s="57">
        <f>IFERROR(Oferta!DY105/AVERAGE(Ventas!DY103:DY105),"")</f>
        <v>10.699619771863118</v>
      </c>
      <c r="DZ105" s="57">
        <f>IFERROR(Oferta!DZ105/AVERAGE(Ventas!DZ103:DZ105),"")</f>
        <v>18.11811023622047</v>
      </c>
      <c r="EA105" s="57">
        <f>IFERROR(Oferta!EA105/AVERAGE(Ventas!EA103:EA105),"")</f>
        <v>3.5999999999999996</v>
      </c>
      <c r="EB105" s="57">
        <f>IFERROR(Oferta!EB105/AVERAGE(Ventas!EB103:EB105),"")</f>
        <v>10.699619771863118</v>
      </c>
      <c r="EC105" s="57">
        <f>IFERROR(Oferta!EC105/AVERAGE(Ventas!EC103:EC105),"")</f>
        <v>17.568181818181817</v>
      </c>
      <c r="ED105" s="57">
        <f>IFERROR(Oferta!ED105/AVERAGE(Ventas!ED103:ED105),"")</f>
        <v>12.994936708860761</v>
      </c>
      <c r="EE105" s="57">
        <f>IFERROR(Oferta!EE105/AVERAGE(Ventas!EE103:EE105),"")</f>
        <v>6.2511373976342135</v>
      </c>
      <c r="EF105" s="57">
        <f>IFERROR(Oferta!EF105/AVERAGE(Ventas!EF103:EF105),"")</f>
        <v>5.3418436511522822</v>
      </c>
      <c r="EG105" s="57">
        <f>IFERROR(Oferta!EG105/AVERAGE(Ventas!EG103:EG105),"")</f>
        <v>13.305200872002491</v>
      </c>
      <c r="EH105" s="57">
        <f>IFERROR(Oferta!EH105/AVERAGE(Ventas!EH103:EH105),"")</f>
        <v>18.484024043024359</v>
      </c>
      <c r="EI105" s="57">
        <f>IFERROR(Oferta!EI105/AVERAGE(Ventas!EI103:EI105),"")</f>
        <v>5.3949901611444977</v>
      </c>
      <c r="EJ105" s="57">
        <f>IFERROR(Oferta!EJ105/AVERAGE(Ventas!EJ103:EJ105),"")</f>
        <v>14.584727215882443</v>
      </c>
      <c r="EK105" s="57">
        <f>IFERROR(Oferta!EK105/AVERAGE(Ventas!EK103:EK105),"")</f>
        <v>9.1160236731335242</v>
      </c>
      <c r="EL105" s="57">
        <f>IFERROR(Oferta!EL105/AVERAGE(Ventas!EL103:EL105),"")</f>
        <v>4.0192572214580471</v>
      </c>
      <c r="EM105" s="57">
        <f>IFERROR(Oferta!EM105/AVERAGE(Ventas!EM103:EM105),"")</f>
        <v>5.9748861418347428</v>
      </c>
      <c r="EN105" s="57">
        <f>IFERROR(Oferta!EN105/AVERAGE(Ventas!EN103:EN105),"")</f>
        <v>13.474935732647817</v>
      </c>
      <c r="EO105" s="57">
        <f>IFERROR(Oferta!EO105/AVERAGE(Ventas!EO103:EO105),"")</f>
        <v>18.682313495389774</v>
      </c>
      <c r="EP105" s="57">
        <f>IFERROR(Oferta!EP105/AVERAGE(Ventas!EP103:EP105),"")</f>
        <v>5.8058725630052308</v>
      </c>
      <c r="EQ105" s="57">
        <f>IFERROR(Oferta!EQ105/AVERAGE(Ventas!EQ103:EQ105),"")</f>
        <v>14.637798714668996</v>
      </c>
      <c r="ER105" s="57">
        <f>IFERROR(Oferta!ER105/AVERAGE(Ventas!ER103:ER105),"")</f>
        <v>9.2362891694738618</v>
      </c>
      <c r="ES105" s="57">
        <f>IFERROR(Oferta!ES105/AVERAGE(Ventas!ES103:ES105),"")</f>
        <v>3.738115095913261</v>
      </c>
      <c r="ET105" s="57">
        <f>IFERROR(Oferta!ET105/AVERAGE(Ventas!ET103:ET105),"")</f>
        <v>6.1000324517280538</v>
      </c>
      <c r="EU105" s="57">
        <f>IFERROR(Oferta!EU105/AVERAGE(Ventas!EU103:EU105),"")</f>
        <v>13.298124595818065</v>
      </c>
      <c r="EV105" s="57">
        <f>IFERROR(Oferta!EV105/AVERAGE(Ventas!EV103:EV105),"")</f>
        <v>18.473408239700376</v>
      </c>
      <c r="EW105" s="57">
        <f>IFERROR(Oferta!EW105/AVERAGE(Ventas!EW103:EW105),"")</f>
        <v>5.8906469500924219</v>
      </c>
      <c r="EX105" s="57">
        <f>IFERROR(Oferta!EX105/AVERAGE(Ventas!EX103:EX105),"")</f>
        <v>14.454636759290258</v>
      </c>
      <c r="EY105" s="57">
        <f>IFERROR(Oferta!EY105/AVERAGE(Ventas!EY103:EY105),"")</f>
        <v>9.3035221915858752</v>
      </c>
      <c r="EZ105" s="57">
        <f>IFERROR(Oferta!EZ105/AVERAGE(Ventas!EZ103:EZ105),"")</f>
        <v>3.738115095913261</v>
      </c>
      <c r="FA105" s="57">
        <f>IFERROR(Oferta!FA105/AVERAGE(Ventas!FA103:FA105),"")</f>
        <v>6.1485851896447921</v>
      </c>
      <c r="FB105" s="57">
        <f>IFERROR(Oferta!FB105/AVERAGE(Ventas!FB103:FB105),"")</f>
        <v>13.341711763030476</v>
      </c>
      <c r="FC105" s="57">
        <f>IFERROR(Oferta!FC105/AVERAGE(Ventas!FC103:FC105),"")</f>
        <v>18.454862842892766</v>
      </c>
      <c r="FD105" s="57">
        <f>IFERROR(Oferta!FD105/AVERAGE(Ventas!FD103:FD105),"")</f>
        <v>5.9369530992567636</v>
      </c>
      <c r="FE105" s="57">
        <f>IFERROR(Oferta!FE105/AVERAGE(Ventas!FE103:FE105),"")</f>
        <v>14.477401129943503</v>
      </c>
      <c r="FF105" s="57">
        <f>IFERROR(Oferta!FF105/AVERAGE(Ventas!FF103:FF105),"")</f>
        <v>9.3356624859479354</v>
      </c>
    </row>
    <row r="106" spans="1:162" x14ac:dyDescent="0.2">
      <c r="A106" s="45">
        <v>43191</v>
      </c>
      <c r="B106" s="57">
        <f>IFERROR(Oferta!B106/AVERAGE(Ventas!B104:B106),"")</f>
        <v>19.836734693877553</v>
      </c>
      <c r="C106" s="57">
        <f>IFERROR(Oferta!C106/AVERAGE(Ventas!C104:C106),"")</f>
        <v>6.9798921039725359</v>
      </c>
      <c r="D106" s="57">
        <f>IFERROR(Oferta!D106/AVERAGE(Ventas!D104:D106),"")</f>
        <v>12.530906808911203</v>
      </c>
      <c r="E106" s="57">
        <f>IFERROR(Oferta!E106/AVERAGE(Ventas!E104:E106),"")</f>
        <v>16.259708737864077</v>
      </c>
      <c r="F106" s="57">
        <f>IFERROR(Oferta!F106/AVERAGE(Ventas!F104:F106),"")</f>
        <v>7.2816091954022992</v>
      </c>
      <c r="G106" s="57">
        <f>IFERROR(Oferta!G106/AVERAGE(Ventas!G104:G106),"")</f>
        <v>13.296933433059088</v>
      </c>
      <c r="H106" s="57">
        <f>IFERROR(Oferta!H106/AVERAGE(Ventas!H104:H106),"")</f>
        <v>11.237579931136251</v>
      </c>
      <c r="I106" s="57">
        <f>IFERROR(Oferta!I106/AVERAGE(Ventas!I104:I106),"")</f>
        <v>9.3459637561779232</v>
      </c>
      <c r="J106" s="57">
        <f>IFERROR(Oferta!J106/AVERAGE(Ventas!J104:J106),"")</f>
        <v>5.3078541374474053</v>
      </c>
      <c r="K106" s="57">
        <f>IFERROR(Oferta!K106/AVERAGE(Ventas!K104:K106),"")</f>
        <v>18.004862236628849</v>
      </c>
      <c r="L106" s="57">
        <f>IFERROR(Oferta!L106/AVERAGE(Ventas!L104:L106),"")</f>
        <v>25.070539419087137</v>
      </c>
      <c r="M106" s="57">
        <f>IFERROR(Oferta!M106/AVERAGE(Ventas!M104:M106),"")</f>
        <v>6.5135268076733892</v>
      </c>
      <c r="N106" s="57">
        <f>IFERROR(Oferta!N106/AVERAGE(Ventas!N104:N106),"")</f>
        <v>19.98951048951049</v>
      </c>
      <c r="O106" s="57">
        <f>IFERROR(Oferta!O106/AVERAGE(Ventas!O104:O106),"")</f>
        <v>10.512971290211</v>
      </c>
      <c r="P106" s="57">
        <f>IFERROR(Oferta!P106/AVERAGE(Ventas!P104:P106),"")</f>
        <v>3.8551401869158881</v>
      </c>
      <c r="Q106" s="57">
        <f>IFERROR(Oferta!Q106/AVERAGE(Ventas!Q104:Q106),"")</f>
        <v>3.5033292447871038</v>
      </c>
      <c r="R106" s="57">
        <f>IFERROR(Oferta!R106/AVERAGE(Ventas!R104:R106),"")</f>
        <v>12.168158266603863</v>
      </c>
      <c r="S106" s="57">
        <f>IFERROR(Oferta!S106/AVERAGE(Ventas!S104:S106),"")</f>
        <v>17.387941534713761</v>
      </c>
      <c r="T106" s="57">
        <f>IFERROR(Oferta!T106/AVERAGE(Ventas!T104:T106),"")</f>
        <v>3.5098039215686274</v>
      </c>
      <c r="U106" s="57">
        <f>IFERROR(Oferta!U106/AVERAGE(Ventas!U104:U106),"")</f>
        <v>13.623811141304348</v>
      </c>
      <c r="V106" s="57">
        <f>IFERROR(Oferta!V106/AVERAGE(Ventas!V104:V106),"")</f>
        <v>6.9096254852706096</v>
      </c>
      <c r="W106" s="57" t="str">
        <f>IFERROR(Oferta!W106/AVERAGE(Ventas!W104:W106),"")</f>
        <v/>
      </c>
      <c r="X106" s="57">
        <f>IFERROR(Oferta!X106/AVERAGE(Ventas!X104:X106),"")</f>
        <v>7.5319148936170217</v>
      </c>
      <c r="Y106" s="57">
        <f>IFERROR(Oferta!Y106/AVERAGE(Ventas!Y104:Y106),"")</f>
        <v>13.651162790697674</v>
      </c>
      <c r="Z106" s="57">
        <f>IFERROR(Oferta!Z106/AVERAGE(Ventas!Z104:Z106),"")</f>
        <v>22.426470588235293</v>
      </c>
      <c r="AA106" s="57">
        <f>IFERROR(Oferta!AA106/AVERAGE(Ventas!AA104:AA106),"")</f>
        <v>7.5378989361702127</v>
      </c>
      <c r="AB106" s="57">
        <f>IFERROR(Oferta!AB106/AVERAGE(Ventas!AB104:AB106),"")</f>
        <v>15.759717314487633</v>
      </c>
      <c r="AC106" s="57">
        <f>IFERROR(Oferta!AC106/AVERAGE(Ventas!AC104:AC106),"")</f>
        <v>10.504462388440288</v>
      </c>
      <c r="AD106" s="57" t="str">
        <f>IFERROR(Oferta!AD106/AVERAGE(Ventas!AD104:AD106),"")</f>
        <v/>
      </c>
      <c r="AE106" s="57">
        <f>IFERROR(Oferta!AE106/AVERAGE(Ventas!AE104:AE106),"")</f>
        <v>11.236024844720497</v>
      </c>
      <c r="AF106" s="57">
        <f>IFERROR(Oferta!AF106/AVERAGE(Ventas!AF104:AF106),"")</f>
        <v>17.419354838709676</v>
      </c>
      <c r="AG106" s="57">
        <f>IFERROR(Oferta!AG106/AVERAGE(Ventas!AG104:AG106),"")</f>
        <v>19.90909090909091</v>
      </c>
      <c r="AH106" s="57">
        <f>IFERROR(Oferta!AH106/AVERAGE(Ventas!AH104:AH106),"")</f>
        <v>11.236024844720497</v>
      </c>
      <c r="AI106" s="57">
        <f>IFERROR(Oferta!AI106/AVERAGE(Ventas!AI104:AI106),"")</f>
        <v>17.525096525096526</v>
      </c>
      <c r="AJ106" s="57">
        <f>IFERROR(Oferta!AJ106/AVERAGE(Ventas!AJ104:AJ106),"")</f>
        <v>14.039586919104993</v>
      </c>
      <c r="AK106" s="57" t="str">
        <f>IFERROR(Oferta!AK106/AVERAGE(Ventas!AK104:AK106),"")</f>
        <v/>
      </c>
      <c r="AL106" s="57">
        <f>IFERROR(Oferta!AL106/AVERAGE(Ventas!AL104:AL106),"")</f>
        <v>4.6719999999999997</v>
      </c>
      <c r="AM106" s="57">
        <f>IFERROR(Oferta!AM106/AVERAGE(Ventas!AM104:AM106),"")</f>
        <v>9.1466666666666665</v>
      </c>
      <c r="AN106" s="57">
        <f>IFERROR(Oferta!AN106/AVERAGE(Ventas!AN104:AN106),"")</f>
        <v>34.142857142857146</v>
      </c>
      <c r="AO106" s="57">
        <f>IFERROR(Oferta!AO106/AVERAGE(Ventas!AO104:AO106),"")</f>
        <v>4.6719999999999997</v>
      </c>
      <c r="AP106" s="57">
        <f>IFERROR(Oferta!AP106/AVERAGE(Ventas!AP104:AP106),"")</f>
        <v>10.261146496815286</v>
      </c>
      <c r="AQ106" s="57">
        <f>IFERROR(Oferta!AQ106/AVERAGE(Ventas!AQ104:AQ106),"")</f>
        <v>7.7836879432624118</v>
      </c>
      <c r="AR106" s="57">
        <f>IFERROR(Oferta!AR106/AVERAGE(Ventas!AR104:AR106),"")</f>
        <v>0.51127819548872178</v>
      </c>
      <c r="AS106" s="57">
        <f>IFERROR(Oferta!AS106/AVERAGE(Ventas!AS104:AS106),"")</f>
        <v>14.128491620111733</v>
      </c>
      <c r="AT106" s="57">
        <f>IFERROR(Oferta!AT106/AVERAGE(Ventas!AT104:AT106),"")</f>
        <v>16.216666666666665</v>
      </c>
      <c r="AU106" s="57">
        <f>IFERROR(Oferta!AU106/AVERAGE(Ventas!AU104:AU106),"")</f>
        <v>10.692307692307692</v>
      </c>
      <c r="AV106" s="57">
        <f>IFERROR(Oferta!AV106/AVERAGE(Ventas!AV104:AV106),"")</f>
        <v>4.7283737024221457</v>
      </c>
      <c r="AW106" s="57">
        <f>IFERROR(Oferta!AW106/AVERAGE(Ventas!AW104:AW106),"")</f>
        <v>15.232876712328768</v>
      </c>
      <c r="AX106" s="57">
        <f>IFERROR(Oferta!AX106/AVERAGE(Ventas!AX104:AX106),"")</f>
        <v>7.6148055207026344</v>
      </c>
      <c r="AY106" s="57" t="str">
        <f>IFERROR(Oferta!AY106/AVERAGE(Ventas!AY104:AY106),"")</f>
        <v/>
      </c>
      <c r="AZ106" s="57">
        <f>IFERROR(Oferta!AZ106/AVERAGE(Ventas!AZ104:AZ106),"")</f>
        <v>13.175675675675675</v>
      </c>
      <c r="BA106" s="57">
        <f>IFERROR(Oferta!BA106/AVERAGE(Ventas!BA104:BA106),"")</f>
        <v>17.571428571428573</v>
      </c>
      <c r="BB106" s="57">
        <f>IFERROR(Oferta!BB106/AVERAGE(Ventas!BB104:BB106),"")</f>
        <v>32.347826086956523</v>
      </c>
      <c r="BC106" s="57">
        <f>IFERROR(Oferta!BC106/AVERAGE(Ventas!BC104:BC106),"")</f>
        <v>13.175675675675675</v>
      </c>
      <c r="BD106" s="57">
        <f>IFERROR(Oferta!BD106/AVERAGE(Ventas!BD104:BD106),"")</f>
        <v>19.964788732394364</v>
      </c>
      <c r="BE106" s="57">
        <f>IFERROR(Oferta!BE106/AVERAGE(Ventas!BE104:BE106),"")</f>
        <v>14.820819112627985</v>
      </c>
      <c r="BF106" s="57">
        <f>IFERROR(Oferta!BF106/AVERAGE(Ventas!BF104:BF106),"")</f>
        <v>8.0714285714285712</v>
      </c>
      <c r="BG106" s="57">
        <f>IFERROR(Oferta!BG106/AVERAGE(Ventas!BG104:BG106),"")</f>
        <v>5.1753731343283578</v>
      </c>
      <c r="BH106" s="57">
        <f>IFERROR(Oferta!BH106/AVERAGE(Ventas!BH104:BH106),"")</f>
        <v>14.828571428571429</v>
      </c>
      <c r="BI106" s="57">
        <f>IFERROR(Oferta!BI106/AVERAGE(Ventas!BI104:BI106),"")</f>
        <v>4.875</v>
      </c>
      <c r="BJ106" s="57">
        <f>IFERROR(Oferta!BJ106/AVERAGE(Ventas!BJ104:BJ106),"")</f>
        <v>5.775147928994083</v>
      </c>
      <c r="BK106" s="57">
        <f>IFERROR(Oferta!BK106/AVERAGE(Ventas!BK104:BK106),"")</f>
        <v>14.552083333333334</v>
      </c>
      <c r="BL106" s="57">
        <f>IFERROR(Oferta!BL106/AVERAGE(Ventas!BL104:BL106),"")</f>
        <v>7.7165898617511521</v>
      </c>
      <c r="BM106" s="57" t="str">
        <f>IFERROR(Oferta!BM106/AVERAGE(Ventas!BM104:BM106),"")</f>
        <v/>
      </c>
      <c r="BN106" s="57">
        <f>IFERROR(Oferta!BN106/AVERAGE(Ventas!BN104:BN106),"")</f>
        <v>8.9713896457765667</v>
      </c>
      <c r="BO106" s="57">
        <f>IFERROR(Oferta!BO106/AVERAGE(Ventas!BO104:BO106),"")</f>
        <v>12.716494845360824</v>
      </c>
      <c r="BP106" s="57">
        <f>IFERROR(Oferta!BP106/AVERAGE(Ventas!BP104:BP106),"")</f>
        <v>12.033333333333333</v>
      </c>
      <c r="BQ106" s="57">
        <f>IFERROR(Oferta!BQ106/AVERAGE(Ventas!BQ104:BQ106),"")</f>
        <v>8.9795640326975477</v>
      </c>
      <c r="BR106" s="57">
        <f>IFERROR(Oferta!BR106/AVERAGE(Ventas!BR104:BR106),"")</f>
        <v>12.625</v>
      </c>
      <c r="BS106" s="57">
        <f>IFERROR(Oferta!BS106/AVERAGE(Ventas!BS104:BS106),"")</f>
        <v>10.721906116642959</v>
      </c>
      <c r="BT106" s="57" t="str">
        <f>IFERROR(Oferta!BT106/AVERAGE(Ventas!BT104:BT106),"")</f>
        <v/>
      </c>
      <c r="BU106" s="57">
        <f>IFERROR(Oferta!BU106/AVERAGE(Ventas!BU104:BU106),"")</f>
        <v>10.129955947136564</v>
      </c>
      <c r="BV106" s="57">
        <f>IFERROR(Oferta!BV106/AVERAGE(Ventas!BV104:BV106),"")</f>
        <v>22.153846153846153</v>
      </c>
      <c r="BW106" s="57">
        <f>IFERROR(Oferta!BW106/AVERAGE(Ventas!BW104:BW106),"")</f>
        <v>38.271844660194169</v>
      </c>
      <c r="BX106" s="57">
        <f>IFERROR(Oferta!BX106/AVERAGE(Ventas!BX104:BX106),"")</f>
        <v>10.1431718061674</v>
      </c>
      <c r="BY106" s="57">
        <f>IFERROR(Oferta!BY106/AVERAGE(Ventas!BY104:BY106),"")</f>
        <v>24.358565737051794</v>
      </c>
      <c r="BZ106" s="57">
        <f>IFERROR(Oferta!BZ106/AVERAGE(Ventas!BZ104:BZ106),"")</f>
        <v>19.011599005799503</v>
      </c>
      <c r="CA106" s="57">
        <f>IFERROR(Oferta!CA106/AVERAGE(Ventas!CA104:CA106),"")</f>
        <v>2.581395348837209</v>
      </c>
      <c r="CB106" s="57">
        <f>IFERROR(Oferta!CB106/AVERAGE(Ventas!CB104:CB106),"")</f>
        <v>5.1833520809898763</v>
      </c>
      <c r="CC106" s="57">
        <f>IFERROR(Oferta!CC106/AVERAGE(Ventas!CC104:CC106),"")</f>
        <v>18.519756838905774</v>
      </c>
      <c r="CD106" s="57">
        <f>IFERROR(Oferta!CD106/AVERAGE(Ventas!CD104:CD106),"")</f>
        <v>49.090909090909093</v>
      </c>
      <c r="CE106" s="57">
        <f>IFERROR(Oferta!CE106/AVERAGE(Ventas!CE104:CE106),"")</f>
        <v>5.0633047210300424</v>
      </c>
      <c r="CF106" s="57">
        <f>IFERROR(Oferta!CF106/AVERAGE(Ventas!CF104:CF106),"")</f>
        <v>19.508823529411764</v>
      </c>
      <c r="CG106" s="57">
        <f>IFERROR(Oferta!CG106/AVERAGE(Ventas!CG104:CG106),"")</f>
        <v>8.9245283018867916</v>
      </c>
      <c r="CH106" s="57">
        <f>IFERROR(Oferta!CH106/AVERAGE(Ventas!CH104:CH106),"")</f>
        <v>12.605263157894736</v>
      </c>
      <c r="CI106" s="57">
        <f>IFERROR(Oferta!CI106/AVERAGE(Ventas!CI104:CI106),"")</f>
        <v>6.0143180105501131</v>
      </c>
      <c r="CJ106" s="57">
        <f>IFERROR(Oferta!CJ106/AVERAGE(Ventas!CJ104:CJ106),"")</f>
        <v>13.899363057324839</v>
      </c>
      <c r="CK106" s="57">
        <f>IFERROR(Oferta!CK106/AVERAGE(Ventas!CK104:CK106),"")</f>
        <v>19.138613861386137</v>
      </c>
      <c r="CL106" s="57">
        <f>IFERROR(Oferta!CL106/AVERAGE(Ventas!CL104:CL106),"")</f>
        <v>6.197802197802198</v>
      </c>
      <c r="CM106" s="57">
        <f>IFERROR(Oferta!CM106/AVERAGE(Ventas!CM104:CM106),"")</f>
        <v>15.35845588235294</v>
      </c>
      <c r="CN106" s="57">
        <f>IFERROR(Oferta!CN106/AVERAGE(Ventas!CN104:CN106),"")</f>
        <v>8.120779471348639</v>
      </c>
      <c r="CO106" s="57" t="str">
        <f>IFERROR(Oferta!CO106/AVERAGE(Ventas!CO104:CO106),"")</f>
        <v/>
      </c>
      <c r="CP106" s="57">
        <f>IFERROR(Oferta!CP106/AVERAGE(Ventas!CP104:CP106),"")</f>
        <v>5.791666666666667</v>
      </c>
      <c r="CQ106" s="57">
        <f>IFERROR(Oferta!CQ106/AVERAGE(Ventas!CQ104:CQ106),"")</f>
        <v>7.9381443298969074</v>
      </c>
      <c r="CR106" s="57">
        <f>IFERROR(Oferta!CR106/AVERAGE(Ventas!CR104:CR106),"")</f>
        <v>20.076923076923077</v>
      </c>
      <c r="CS106" s="57">
        <f>IFERROR(Oferta!CS106/AVERAGE(Ventas!CS104:CS106),"")</f>
        <v>5.791666666666667</v>
      </c>
      <c r="CT106" s="57">
        <f>IFERROR(Oferta!CT106/AVERAGE(Ventas!CT104:CT106),"")</f>
        <v>8.4572368421052637</v>
      </c>
      <c r="CU106" s="57">
        <f>IFERROR(Oferta!CU106/AVERAGE(Ventas!CU104:CU106),"")</f>
        <v>7.1604729729729728</v>
      </c>
      <c r="CV106" s="57" t="str">
        <f>IFERROR(Oferta!CV106/AVERAGE(Ventas!CV104:CV106),"")</f>
        <v/>
      </c>
      <c r="CW106" s="57">
        <f>IFERROR(Oferta!CW106/AVERAGE(Ventas!CW104:CW106),"")</f>
        <v>5.9768041237113394</v>
      </c>
      <c r="CX106" s="57">
        <f>IFERROR(Oferta!CX106/AVERAGE(Ventas!CX104:CX106),"")</f>
        <v>10.819672131147541</v>
      </c>
      <c r="CY106" s="57">
        <f>IFERROR(Oferta!CY106/AVERAGE(Ventas!CY104:CY106),"")</f>
        <v>6.3000000000000007</v>
      </c>
      <c r="CZ106" s="57">
        <f>IFERROR(Oferta!CZ106/AVERAGE(Ventas!CZ104:CZ106),"")</f>
        <v>5.9768041237113394</v>
      </c>
      <c r="DA106" s="57">
        <f>IFERROR(Oferta!DA106/AVERAGE(Ventas!DA104:DA106),"")</f>
        <v>9.8121019108280247</v>
      </c>
      <c r="DB106" s="57">
        <f>IFERROR(Oferta!DB106/AVERAGE(Ventas!DB104:DB106),"")</f>
        <v>7.6923076923076925</v>
      </c>
      <c r="DC106" s="57">
        <f>IFERROR(Oferta!DC106/AVERAGE(Ventas!DC104:DC106),"")</f>
        <v>4.8529411764705879</v>
      </c>
      <c r="DD106" s="57">
        <f>IFERROR(Oferta!DD106/AVERAGE(Ventas!DD104:DD106),"")</f>
        <v>16.989304812834224</v>
      </c>
      <c r="DE106" s="57">
        <f>IFERROR(Oferta!DE106/AVERAGE(Ventas!DE104:DE106),"")</f>
        <v>17.331325301204817</v>
      </c>
      <c r="DF106" s="57">
        <f>IFERROR(Oferta!DF106/AVERAGE(Ventas!DF104:DF106),"")</f>
        <v>18.140625</v>
      </c>
      <c r="DG106" s="57">
        <f>IFERROR(Oferta!DG106/AVERAGE(Ventas!DG104:DG106),"")</f>
        <v>15.122171945701357</v>
      </c>
      <c r="DH106" s="57">
        <f>IFERROR(Oferta!DH106/AVERAGE(Ventas!DH104:DH106),"")</f>
        <v>17.556521739130435</v>
      </c>
      <c r="DI106" s="57">
        <f>IFERROR(Oferta!DI106/AVERAGE(Ventas!DI104:DI106),"")</f>
        <v>16.363636363636363</v>
      </c>
      <c r="DJ106" s="57" t="str">
        <f>IFERROR(Oferta!DJ106/AVERAGE(Ventas!DJ104:DJ106),"")</f>
        <v/>
      </c>
      <c r="DK106" s="57">
        <f>IFERROR(Oferta!DK106/AVERAGE(Ventas!DK104:DK106),"")</f>
        <v>6.2358078602620095</v>
      </c>
      <c r="DL106" s="57">
        <f>IFERROR(Oferta!DL106/AVERAGE(Ventas!DL104:DL106),"")</f>
        <v>15.2109375</v>
      </c>
      <c r="DM106" s="57">
        <f>IFERROR(Oferta!DM106/AVERAGE(Ventas!DM104:DM106),"")</f>
        <v>16.649350649350648</v>
      </c>
      <c r="DN106" s="57">
        <f>IFERROR(Oferta!DN106/AVERAGE(Ventas!DN104:DN106),"")</f>
        <v>6.2358078602620095</v>
      </c>
      <c r="DO106" s="57">
        <f>IFERROR(Oferta!DO106/AVERAGE(Ventas!DO104:DO106),"")</f>
        <v>15.893223819301847</v>
      </c>
      <c r="DP106" s="57">
        <f>IFERROR(Oferta!DP106/AVERAGE(Ventas!DP104:DP106),"")</f>
        <v>12.804469273743017</v>
      </c>
      <c r="DQ106" s="57" t="str">
        <f>IFERROR(Oferta!DQ106/AVERAGE(Ventas!DQ104:DQ106),"")</f>
        <v/>
      </c>
      <c r="DR106" s="57">
        <f>IFERROR(Oferta!DR106/AVERAGE(Ventas!DR104:DR106),"")</f>
        <v>13.5390625</v>
      </c>
      <c r="DS106" s="57">
        <f>IFERROR(Oferta!DS106/AVERAGE(Ventas!DS104:DS106),"")</f>
        <v>12.086746987951807</v>
      </c>
      <c r="DT106" s="57">
        <f>IFERROR(Oferta!DT106/AVERAGE(Ventas!DT104:DT106),"")</f>
        <v>22.546875</v>
      </c>
      <c r="DU106" s="57">
        <f>IFERROR(Oferta!DU106/AVERAGE(Ventas!DU104:DU106),"")</f>
        <v>13.5546875</v>
      </c>
      <c r="DV106" s="57">
        <f>IFERROR(Oferta!DV106/AVERAGE(Ventas!DV104:DV106),"")</f>
        <v>13.484342379958248</v>
      </c>
      <c r="DW106" s="57">
        <f>IFERROR(Oferta!DW106/AVERAGE(Ventas!DW104:DW106),"")</f>
        <v>13.515643105446117</v>
      </c>
      <c r="DX106" s="57" t="str">
        <f>IFERROR(Oferta!DX106/AVERAGE(Ventas!DX104:DX106),"")</f>
        <v/>
      </c>
      <c r="DY106" s="57">
        <f>IFERROR(Oferta!DY106/AVERAGE(Ventas!DY104:DY106),"")</f>
        <v>12.60923076923077</v>
      </c>
      <c r="DZ106" s="57">
        <f>IFERROR(Oferta!DZ106/AVERAGE(Ventas!DZ104:DZ106),"")</f>
        <v>16.611940298507463</v>
      </c>
      <c r="EA106" s="57">
        <f>IFERROR(Oferta!EA106/AVERAGE(Ventas!EA104:EA106),"")</f>
        <v>10.5</v>
      </c>
      <c r="EB106" s="57">
        <f>IFERROR(Oferta!EB106/AVERAGE(Ventas!EB104:EB106),"")</f>
        <v>12.60923076923077</v>
      </c>
      <c r="EC106" s="57">
        <f>IFERROR(Oferta!EC106/AVERAGE(Ventas!EC104:EC106),"")</f>
        <v>16.434782608695652</v>
      </c>
      <c r="ED106" s="57">
        <f>IFERROR(Oferta!ED106/AVERAGE(Ventas!ED104:ED106),"")</f>
        <v>13.749460043196544</v>
      </c>
      <c r="EE106" s="57">
        <f>IFERROR(Oferta!EE106/AVERAGE(Ventas!EE104:EE106),"")</f>
        <v>9.0579268292682933</v>
      </c>
      <c r="EF106" s="57">
        <f>IFERROR(Oferta!EF106/AVERAGE(Ventas!EF104:EF106),"")</f>
        <v>4.6769182976079531</v>
      </c>
      <c r="EG106" s="57">
        <f>IFERROR(Oferta!EG106/AVERAGE(Ventas!EG104:EG106),"")</f>
        <v>13.497311544544017</v>
      </c>
      <c r="EH106" s="57">
        <f>IFERROR(Oferta!EH106/AVERAGE(Ventas!EH104:EH106),"")</f>
        <v>18.545454545454543</v>
      </c>
      <c r="EI106" s="57">
        <f>IFERROR(Oferta!EI106/AVERAGE(Ventas!EI104:EI106),"")</f>
        <v>4.8892994383683117</v>
      </c>
      <c r="EJ106" s="57">
        <f>IFERROR(Oferta!EJ106/AVERAGE(Ventas!EJ104:EJ106),"")</f>
        <v>14.744721384346724</v>
      </c>
      <c r="EK106" s="57">
        <f>IFERROR(Oferta!EK106/AVERAGE(Ventas!EK104:EK106),"")</f>
        <v>8.6635761186770424</v>
      </c>
      <c r="EL106" s="57">
        <f>IFERROR(Oferta!EL106/AVERAGE(Ventas!EL104:EL106),"")</f>
        <v>6.6858190709046452</v>
      </c>
      <c r="EM106" s="57">
        <f>IFERROR(Oferta!EM106/AVERAGE(Ventas!EM104:EM106),"")</f>
        <v>5.3230612660289029</v>
      </c>
      <c r="EN106" s="57">
        <f>IFERROR(Oferta!EN106/AVERAGE(Ventas!EN104:EN106),"")</f>
        <v>13.632001948368242</v>
      </c>
      <c r="EO106" s="57">
        <f>IFERROR(Oferta!EO106/AVERAGE(Ventas!EO104:EO106),"")</f>
        <v>18.768750000000001</v>
      </c>
      <c r="EP106" s="57">
        <f>IFERROR(Oferta!EP106/AVERAGE(Ventas!EP104:EP106),"")</f>
        <v>5.4081523605969242</v>
      </c>
      <c r="EQ106" s="57">
        <f>IFERROR(Oferta!EQ106/AVERAGE(Ventas!EQ104:EQ106),"")</f>
        <v>14.773645662331104</v>
      </c>
      <c r="ER106" s="57">
        <f>IFERROR(Oferta!ER106/AVERAGE(Ventas!ER104:ER106),"")</f>
        <v>8.9365589095839582</v>
      </c>
      <c r="ES106" s="57">
        <f>IFERROR(Oferta!ES106/AVERAGE(Ventas!ES104:ES106),"")</f>
        <v>6.6520958083832342</v>
      </c>
      <c r="ET106" s="57">
        <f>IFERROR(Oferta!ET106/AVERAGE(Ventas!ET104:ET106),"")</f>
        <v>5.5509389040359434</v>
      </c>
      <c r="EU106" s="57">
        <f>IFERROR(Oferta!EU106/AVERAGE(Ventas!EU104:EU106),"")</f>
        <v>13.488385682980278</v>
      </c>
      <c r="EV106" s="57">
        <f>IFERROR(Oferta!EV106/AVERAGE(Ventas!EV104:EV106),"")</f>
        <v>18.480060575466936</v>
      </c>
      <c r="EW106" s="57">
        <f>IFERROR(Oferta!EW106/AVERAGE(Ventas!EW104:EW106),"")</f>
        <v>5.6172999891739739</v>
      </c>
      <c r="EX106" s="57">
        <f>IFERROR(Oferta!EX106/AVERAGE(Ventas!EX104:EX106),"")</f>
        <v>14.608769544527533</v>
      </c>
      <c r="EY106" s="57">
        <f>IFERROR(Oferta!EY106/AVERAGE(Ventas!EY104:EY106),"")</f>
        <v>9.1161298855895776</v>
      </c>
      <c r="EZ106" s="57">
        <f>IFERROR(Oferta!EZ106/AVERAGE(Ventas!EZ104:EZ106),"")</f>
        <v>6.6520958083832342</v>
      </c>
      <c r="FA106" s="57">
        <f>IFERROR(Oferta!FA106/AVERAGE(Ventas!FA104:FA106),"")</f>
        <v>5.6379428051278166</v>
      </c>
      <c r="FB106" s="57">
        <f>IFERROR(Oferta!FB106/AVERAGE(Ventas!FB104:FB106),"")</f>
        <v>13.518663194444445</v>
      </c>
      <c r="FC106" s="57">
        <f>IFERROR(Oferta!FC106/AVERAGE(Ventas!FC104:FC106),"")</f>
        <v>18.472012102874434</v>
      </c>
      <c r="FD106" s="57">
        <f>IFERROR(Oferta!FD106/AVERAGE(Ventas!FD104:FD106),"")</f>
        <v>5.6983521187045225</v>
      </c>
      <c r="FE106" s="57">
        <f>IFERROR(Oferta!FE106/AVERAGE(Ventas!FE104:FE106),"")</f>
        <v>14.622934232715009</v>
      </c>
      <c r="FF106" s="57">
        <f>IFERROR(Oferta!FF106/AVERAGE(Ventas!FF104:FF106),"")</f>
        <v>9.1629424344258705</v>
      </c>
    </row>
    <row r="107" spans="1:162" x14ac:dyDescent="0.2">
      <c r="A107" s="45">
        <v>43221</v>
      </c>
      <c r="B107" s="57">
        <f>IFERROR(Oferta!B107/AVERAGE(Ventas!B105:B107),"")</f>
        <v>20.65909090909091</v>
      </c>
      <c r="C107" s="57">
        <f>IFERROR(Oferta!C107/AVERAGE(Ventas!C105:C107),"")</f>
        <v>9.5218914185639232</v>
      </c>
      <c r="D107" s="57">
        <f>IFERROR(Oferta!D107/AVERAGE(Ventas!D105:D107),"")</f>
        <v>12.750241701579117</v>
      </c>
      <c r="E107" s="57">
        <f>IFERROR(Oferta!E107/AVERAGE(Ventas!E105:E107),"")</f>
        <v>15.754345307068364</v>
      </c>
      <c r="F107" s="57">
        <f>IFERROR(Oferta!F107/AVERAGE(Ventas!F105:F107),"")</f>
        <v>9.8007968127490042</v>
      </c>
      <c r="G107" s="57">
        <f>IFERROR(Oferta!G107/AVERAGE(Ventas!G105:G107),"")</f>
        <v>13.40393343419062</v>
      </c>
      <c r="H107" s="57">
        <f>IFERROR(Oferta!H107/AVERAGE(Ventas!H105:H107),"")</f>
        <v>12.297745937445395</v>
      </c>
      <c r="I107" s="57">
        <f>IFERROR(Oferta!I107/AVERAGE(Ventas!I105:I107),"")</f>
        <v>9.9264705882352953</v>
      </c>
      <c r="J107" s="57">
        <f>IFERROR(Oferta!J107/AVERAGE(Ventas!J105:J107),"")</f>
        <v>6.4088855421686741</v>
      </c>
      <c r="K107" s="57">
        <f>IFERROR(Oferta!K107/AVERAGE(Ventas!K105:K107),"")</f>
        <v>19.622448979591837</v>
      </c>
      <c r="L107" s="57">
        <f>IFERROR(Oferta!L107/AVERAGE(Ventas!L105:L107),"")</f>
        <v>26.112107623318387</v>
      </c>
      <c r="M107" s="57">
        <f>IFERROR(Oferta!M107/AVERAGE(Ventas!M105:M107),"")</f>
        <v>7.6000996015936249</v>
      </c>
      <c r="N107" s="57">
        <f>IFERROR(Oferta!N107/AVERAGE(Ventas!N105:N107),"")</f>
        <v>21.406905055487055</v>
      </c>
      <c r="O107" s="57">
        <f>IFERROR(Oferta!O107/AVERAGE(Ventas!O105:O107),"")</f>
        <v>11.572188719404044</v>
      </c>
      <c r="P107" s="57">
        <f>IFERROR(Oferta!P107/AVERAGE(Ventas!P105:P107),"")</f>
        <v>1.2281879194630871</v>
      </c>
      <c r="Q107" s="57">
        <f>IFERROR(Oferta!Q107/AVERAGE(Ventas!Q105:Q107),"")</f>
        <v>3.9009181331293035</v>
      </c>
      <c r="R107" s="57">
        <f>IFERROR(Oferta!R107/AVERAGE(Ventas!R105:R107),"")</f>
        <v>12.511154694778131</v>
      </c>
      <c r="S107" s="57">
        <f>IFERROR(Oferta!S107/AVERAGE(Ventas!S105:S107),"")</f>
        <v>17.332317073170731</v>
      </c>
      <c r="T107" s="57">
        <f>IFERROR(Oferta!T107/AVERAGE(Ventas!T105:T107),"")</f>
        <v>3.7913418325231585</v>
      </c>
      <c r="U107" s="57">
        <f>IFERROR(Oferta!U107/AVERAGE(Ventas!U105:U107),"")</f>
        <v>13.893687707641197</v>
      </c>
      <c r="V107" s="57">
        <f>IFERROR(Oferta!V107/AVERAGE(Ventas!V105:V107),"")</f>
        <v>7.2671760317651302</v>
      </c>
      <c r="W107" s="57">
        <f>IFERROR(Oferta!W107/AVERAGE(Ventas!W105:W107),"")</f>
        <v>0</v>
      </c>
      <c r="X107" s="57">
        <f>IFERROR(Oferta!X107/AVERAGE(Ventas!X105:X107),"")</f>
        <v>6.8466966003848624</v>
      </c>
      <c r="Y107" s="57">
        <f>IFERROR(Oferta!Y107/AVERAGE(Ventas!Y105:Y107),"")</f>
        <v>12.542168674698795</v>
      </c>
      <c r="Z107" s="57">
        <f>IFERROR(Oferta!Z107/AVERAGE(Ventas!Z105:Z107),"")</f>
        <v>23.044117647058822</v>
      </c>
      <c r="AA107" s="57">
        <f>IFERROR(Oferta!AA107/AVERAGE(Ventas!AA105:AA107),"")</f>
        <v>6.8335467349551857</v>
      </c>
      <c r="AB107" s="57">
        <f>IFERROR(Oferta!AB107/AVERAGE(Ventas!AB105:AB107),"")</f>
        <v>15.010368663594472</v>
      </c>
      <c r="AC107" s="57">
        <f>IFERROR(Oferta!AC107/AVERAGE(Ventas!AC105:AC107),"")</f>
        <v>9.7543209876543209</v>
      </c>
      <c r="AD107" s="57" t="str">
        <f>IFERROR(Oferta!AD107/AVERAGE(Ventas!AD105:AD107),"")</f>
        <v/>
      </c>
      <c r="AE107" s="57">
        <f>IFERROR(Oferta!AE107/AVERAGE(Ventas!AE105:AE107),"")</f>
        <v>10.517341040462428</v>
      </c>
      <c r="AF107" s="57">
        <f>IFERROR(Oferta!AF107/AVERAGE(Ventas!AF105:AF107),"")</f>
        <v>18.448717948717949</v>
      </c>
      <c r="AG107" s="57">
        <f>IFERROR(Oferta!AG107/AVERAGE(Ventas!AG105:AG107),"")</f>
        <v>13.6</v>
      </c>
      <c r="AH107" s="57">
        <f>IFERROR(Oferta!AH107/AVERAGE(Ventas!AH105:AH107),"")</f>
        <v>10.517341040462428</v>
      </c>
      <c r="AI107" s="57">
        <f>IFERROR(Oferta!AI107/AVERAGE(Ventas!AI105:AI107),"")</f>
        <v>18.156626506024097</v>
      </c>
      <c r="AJ107" s="57">
        <f>IFERROR(Oferta!AJ107/AVERAGE(Ventas!AJ105:AJ107),"")</f>
        <v>13.714285714285714</v>
      </c>
      <c r="AK107" s="57" t="str">
        <f>IFERROR(Oferta!AK107/AVERAGE(Ventas!AK105:AK107),"")</f>
        <v/>
      </c>
      <c r="AL107" s="57">
        <f>IFERROR(Oferta!AL107/AVERAGE(Ventas!AL105:AL107),"")</f>
        <v>7.0256410256410255</v>
      </c>
      <c r="AM107" s="57">
        <f>IFERROR(Oferta!AM107/AVERAGE(Ventas!AM105:AM107),"")</f>
        <v>9.7759815242494223</v>
      </c>
      <c r="AN107" s="57">
        <f>IFERROR(Oferta!AN107/AVERAGE(Ventas!AN105:AN107),"")</f>
        <v>30.130434782608695</v>
      </c>
      <c r="AO107" s="57">
        <f>IFERROR(Oferta!AO107/AVERAGE(Ventas!AO105:AO107),"")</f>
        <v>7.0256410256410255</v>
      </c>
      <c r="AP107" s="57">
        <f>IFERROR(Oferta!AP107/AVERAGE(Ventas!AP105:AP107),"")</f>
        <v>10.802631578947368</v>
      </c>
      <c r="AQ107" s="57">
        <f>IFERROR(Oferta!AQ107/AVERAGE(Ventas!AQ105:AQ107),"")</f>
        <v>9.1598513011152409</v>
      </c>
      <c r="AR107" s="57">
        <f>IFERROR(Oferta!AR107/AVERAGE(Ventas!AR105:AR107),"")</f>
        <v>2.0224719101123596</v>
      </c>
      <c r="AS107" s="57">
        <f>IFERROR(Oferta!AS107/AVERAGE(Ventas!AS105:AS107),"")</f>
        <v>13.626168224299066</v>
      </c>
      <c r="AT107" s="57">
        <f>IFERROR(Oferta!AT107/AVERAGE(Ventas!AT105:AT107),"")</f>
        <v>15.981818181818182</v>
      </c>
      <c r="AU107" s="57">
        <f>IFERROR(Oferta!AU107/AVERAGE(Ventas!AU105:AU107),"")</f>
        <v>15.2</v>
      </c>
      <c r="AV107" s="57">
        <f>IFERROR(Oferta!AV107/AVERAGE(Ventas!AV105:AV107),"")</f>
        <v>10.217821782178218</v>
      </c>
      <c r="AW107" s="57">
        <f>IFERROR(Oferta!AW107/AVERAGE(Ventas!AW105:AW107),"")</f>
        <v>15.861538461538462</v>
      </c>
      <c r="AX107" s="57">
        <f>IFERROR(Oferta!AX107/AVERAGE(Ventas!AX105:AX107),"")</f>
        <v>12.427710843373495</v>
      </c>
      <c r="AY107" s="57" t="str">
        <f>IFERROR(Oferta!AY107/AVERAGE(Ventas!AY105:AY107),"")</f>
        <v/>
      </c>
      <c r="AZ107" s="57">
        <f>IFERROR(Oferta!AZ107/AVERAGE(Ventas!AZ105:AZ107),"")</f>
        <v>12.785714285714286</v>
      </c>
      <c r="BA107" s="57">
        <f>IFERROR(Oferta!BA107/AVERAGE(Ventas!BA105:BA107),"")</f>
        <v>16.689075630252102</v>
      </c>
      <c r="BB107" s="57">
        <f>IFERROR(Oferta!BB107/AVERAGE(Ventas!BB105:BB107),"")</f>
        <v>28.68</v>
      </c>
      <c r="BC107" s="57">
        <f>IFERROR(Oferta!BC107/AVERAGE(Ventas!BC105:BC107),"")</f>
        <v>12.785714285714286</v>
      </c>
      <c r="BD107" s="57">
        <f>IFERROR(Oferta!BD107/AVERAGE(Ventas!BD105:BD107),"")</f>
        <v>18.770833333333332</v>
      </c>
      <c r="BE107" s="57">
        <f>IFERROR(Oferta!BE107/AVERAGE(Ventas!BE105:BE107),"")</f>
        <v>14.313829787234043</v>
      </c>
      <c r="BF107" s="57">
        <f>IFERROR(Oferta!BF107/AVERAGE(Ventas!BF105:BF107),"")</f>
        <v>10.344155844155845</v>
      </c>
      <c r="BG107" s="57">
        <f>IFERROR(Oferta!BG107/AVERAGE(Ventas!BG105:BG107),"")</f>
        <v>4.8745294855708901</v>
      </c>
      <c r="BH107" s="57">
        <f>IFERROR(Oferta!BH107/AVERAGE(Ventas!BH105:BH107),"")</f>
        <v>15.314079422382672</v>
      </c>
      <c r="BI107" s="57">
        <f>IFERROR(Oferta!BI107/AVERAGE(Ventas!BI105:BI107),"")</f>
        <v>7.1999999999999993</v>
      </c>
      <c r="BJ107" s="57">
        <f>IFERROR(Oferta!BJ107/AVERAGE(Ventas!BJ105:BJ107),"")</f>
        <v>5.7602523659305991</v>
      </c>
      <c r="BK107" s="57">
        <f>IFERROR(Oferta!BK107/AVERAGE(Ventas!BK105:BK107),"")</f>
        <v>15.170212765957446</v>
      </c>
      <c r="BL107" s="57">
        <f>IFERROR(Oferta!BL107/AVERAGE(Ventas!BL105:BL107),"")</f>
        <v>7.9124087591240873</v>
      </c>
      <c r="BM107" s="57" t="str">
        <f>IFERROR(Oferta!BM107/AVERAGE(Ventas!BM105:BM107),"")</f>
        <v/>
      </c>
      <c r="BN107" s="57">
        <f>IFERROR(Oferta!BN107/AVERAGE(Ventas!BN105:BN107),"")</f>
        <v>14.095730918499353</v>
      </c>
      <c r="BO107" s="57">
        <f>IFERROR(Oferta!BO107/AVERAGE(Ventas!BO105:BO107),"")</f>
        <v>12.520868113522539</v>
      </c>
      <c r="BP107" s="57">
        <f>IFERROR(Oferta!BP107/AVERAGE(Ventas!BP105:BP107),"")</f>
        <v>12.280373831775702</v>
      </c>
      <c r="BQ107" s="57">
        <f>IFERROR(Oferta!BQ107/AVERAGE(Ventas!BQ105:BQ107),"")</f>
        <v>14.103492884864165</v>
      </c>
      <c r="BR107" s="57">
        <f>IFERROR(Oferta!BR107/AVERAGE(Ventas!BR105:BR107),"")</f>
        <v>12.48441926345609</v>
      </c>
      <c r="BS107" s="57">
        <f>IFERROR(Oferta!BS107/AVERAGE(Ventas!BS105:BS107),"")</f>
        <v>13.330628803245435</v>
      </c>
      <c r="BT107" s="57">
        <f>IFERROR(Oferta!BT107/AVERAGE(Ventas!BT105:BT107),"")</f>
        <v>6.8249999999999993</v>
      </c>
      <c r="BU107" s="57">
        <f>IFERROR(Oferta!BU107/AVERAGE(Ventas!BU105:BU107),"")</f>
        <v>11.066508313539192</v>
      </c>
      <c r="BV107" s="57">
        <f>IFERROR(Oferta!BV107/AVERAGE(Ventas!BV105:BV107),"")</f>
        <v>21.557017543859651</v>
      </c>
      <c r="BW107" s="57">
        <f>IFERROR(Oferta!BW107/AVERAGE(Ventas!BW105:BW107),"")</f>
        <v>45.441176470588232</v>
      </c>
      <c r="BX107" s="57">
        <f>IFERROR(Oferta!BX107/AVERAGE(Ventas!BX105:BX107),"")</f>
        <v>10.389221556886227</v>
      </c>
      <c r="BY107" s="57">
        <f>IFERROR(Oferta!BY107/AVERAGE(Ventas!BY105:BY107),"")</f>
        <v>24.65648854961832</v>
      </c>
      <c r="BZ107" s="57">
        <f>IFERROR(Oferta!BZ107/AVERAGE(Ventas!BZ105:BZ107),"")</f>
        <v>19.102564102564102</v>
      </c>
      <c r="CA107" s="57">
        <f>IFERROR(Oferta!CA107/AVERAGE(Ventas!CA105:CA107),"")</f>
        <v>1.2857142857142858</v>
      </c>
      <c r="CB107" s="57">
        <f>IFERROR(Oferta!CB107/AVERAGE(Ventas!CB105:CB107),"")</f>
        <v>5.0115207373271895</v>
      </c>
      <c r="CC107" s="57">
        <f>IFERROR(Oferta!CC107/AVERAGE(Ventas!CC105:CC107),"")</f>
        <v>16.79494382022472</v>
      </c>
      <c r="CD107" s="57">
        <f>IFERROR(Oferta!CD107/AVERAGE(Ventas!CD105:CD107),"")</f>
        <v>59.333333333333336</v>
      </c>
      <c r="CE107" s="57">
        <f>IFERROR(Oferta!CE107/AVERAGE(Ventas!CE105:CE107),"")</f>
        <v>4.7334754797441363</v>
      </c>
      <c r="CF107" s="57">
        <f>IFERROR(Oferta!CF107/AVERAGE(Ventas!CF105:CF107),"")</f>
        <v>17.843835616438355</v>
      </c>
      <c r="CG107" s="57">
        <f>IFERROR(Oferta!CG107/AVERAGE(Ventas!CG105:CG107),"")</f>
        <v>8.4059861857252489</v>
      </c>
      <c r="CH107" s="57">
        <f>IFERROR(Oferta!CH107/AVERAGE(Ventas!CH105:CH107),"")</f>
        <v>10.259541984732826</v>
      </c>
      <c r="CI107" s="57">
        <f>IFERROR(Oferta!CI107/AVERAGE(Ventas!CI105:CI107),"")</f>
        <v>5.1676762781681607</v>
      </c>
      <c r="CJ107" s="57">
        <f>IFERROR(Oferta!CJ107/AVERAGE(Ventas!CJ105:CJ107),"")</f>
        <v>13.053315994798441</v>
      </c>
      <c r="CK107" s="57">
        <f>IFERROR(Oferta!CK107/AVERAGE(Ventas!CK105:CK107),"")</f>
        <v>20.731343283582092</v>
      </c>
      <c r="CL107" s="57">
        <f>IFERROR(Oferta!CL107/AVERAGE(Ventas!CL105:CL107),"")</f>
        <v>5.3243306716768437</v>
      </c>
      <c r="CM107" s="57">
        <f>IFERROR(Oferta!CM107/AVERAGE(Ventas!CM105:CM107),"")</f>
        <v>15.037608486017357</v>
      </c>
      <c r="CN107" s="57">
        <f>IFERROR(Oferta!CN107/AVERAGE(Ventas!CN105:CN107),"")</f>
        <v>7.2266288951841355</v>
      </c>
      <c r="CO107" s="57" t="str">
        <f>IFERROR(Oferta!CO107/AVERAGE(Ventas!CO105:CO107),"")</f>
        <v/>
      </c>
      <c r="CP107" s="57">
        <f>IFERROR(Oferta!CP107/AVERAGE(Ventas!CP105:CP107),"")</f>
        <v>5.7608695652173916</v>
      </c>
      <c r="CQ107" s="57">
        <f>IFERROR(Oferta!CQ107/AVERAGE(Ventas!CQ105:CQ107),"")</f>
        <v>7.8191489361702127</v>
      </c>
      <c r="CR107" s="57">
        <f>IFERROR(Oferta!CR107/AVERAGE(Ventas!CR105:CR107),"")</f>
        <v>23.727272727272727</v>
      </c>
      <c r="CS107" s="57">
        <f>IFERROR(Oferta!CS107/AVERAGE(Ventas!CS105:CS107),"")</f>
        <v>5.7608695652173916</v>
      </c>
      <c r="CT107" s="57">
        <f>IFERROR(Oferta!CT107/AVERAGE(Ventas!CT105:CT107),"")</f>
        <v>8.4163822525597265</v>
      </c>
      <c r="CU107" s="57">
        <f>IFERROR(Oferta!CU107/AVERAGE(Ventas!CU105:CU107),"")</f>
        <v>7.1282952548330405</v>
      </c>
      <c r="CV107" s="57" t="str">
        <f>IFERROR(Oferta!CV107/AVERAGE(Ventas!CV105:CV107),"")</f>
        <v/>
      </c>
      <c r="CW107" s="57">
        <f>IFERROR(Oferta!CW107/AVERAGE(Ventas!CW105:CW107),"")</f>
        <v>6.3534031413612571</v>
      </c>
      <c r="CX107" s="57">
        <f>IFERROR(Oferta!CX107/AVERAGE(Ventas!CX105:CX107),"")</f>
        <v>10.403773584905661</v>
      </c>
      <c r="CY107" s="57">
        <f>IFERROR(Oferta!CY107/AVERAGE(Ventas!CY105:CY107),"")</f>
        <v>10.92</v>
      </c>
      <c r="CZ107" s="57">
        <f>IFERROR(Oferta!CZ107/AVERAGE(Ventas!CZ105:CZ107),"")</f>
        <v>6.3534031413612571</v>
      </c>
      <c r="DA107" s="57">
        <f>IFERROR(Oferta!DA107/AVERAGE(Ventas!DA105:DA107),"")</f>
        <v>10.485714285714286</v>
      </c>
      <c r="DB107" s="57">
        <f>IFERROR(Oferta!DB107/AVERAGE(Ventas!DB105:DB107),"")</f>
        <v>8.2209469153515062</v>
      </c>
      <c r="DC107" s="57">
        <f>IFERROR(Oferta!DC107/AVERAGE(Ventas!DC105:DC107),"")</f>
        <v>1.5641025641025641</v>
      </c>
      <c r="DD107" s="57">
        <f>IFERROR(Oferta!DD107/AVERAGE(Ventas!DD105:DD107),"")</f>
        <v>15.194444444444445</v>
      </c>
      <c r="DE107" s="57">
        <f>IFERROR(Oferta!DE107/AVERAGE(Ventas!DE105:DE107),"")</f>
        <v>19.684931506849317</v>
      </c>
      <c r="DF107" s="57">
        <f>IFERROR(Oferta!DF107/AVERAGE(Ventas!DF105:DF107),"")</f>
        <v>16.720588235294116</v>
      </c>
      <c r="DG107" s="57">
        <f>IFERROR(Oferta!DG107/AVERAGE(Ventas!DG105:DG107),"")</f>
        <v>10.405405405405405</v>
      </c>
      <c r="DH107" s="57">
        <f>IFERROR(Oferta!DH107/AVERAGE(Ventas!DH105:DH107),"")</f>
        <v>18.74299065420561</v>
      </c>
      <c r="DI107" s="57">
        <f>IFERROR(Oferta!DI107/AVERAGE(Ventas!DI105:DI107),"")</f>
        <v>13.667276051188299</v>
      </c>
      <c r="DJ107" s="57" t="str">
        <f>IFERROR(Oferta!DJ107/AVERAGE(Ventas!DJ105:DJ107),"")</f>
        <v/>
      </c>
      <c r="DK107" s="57">
        <f>IFERROR(Oferta!DK107/AVERAGE(Ventas!DK105:DK107),"")</f>
        <v>5.8571428571428568</v>
      </c>
      <c r="DL107" s="57">
        <f>IFERROR(Oferta!DL107/AVERAGE(Ventas!DL105:DL107),"")</f>
        <v>18.350806451612904</v>
      </c>
      <c r="DM107" s="57">
        <f>IFERROR(Oferta!DM107/AVERAGE(Ventas!DM105:DM107),"")</f>
        <v>18.934673366834172</v>
      </c>
      <c r="DN107" s="57">
        <f>IFERROR(Oferta!DN107/AVERAGE(Ventas!DN105:DN107),"")</f>
        <v>5.8571428571428568</v>
      </c>
      <c r="DO107" s="57">
        <f>IFERROR(Oferta!DO107/AVERAGE(Ventas!DO105:DO107),"")</f>
        <v>18.610738255033556</v>
      </c>
      <c r="DP107" s="57">
        <f>IFERROR(Oferta!DP107/AVERAGE(Ventas!DP105:DP107),"")</f>
        <v>14.012875536480687</v>
      </c>
      <c r="DQ107" s="57" t="str">
        <f>IFERROR(Oferta!DQ107/AVERAGE(Ventas!DQ105:DQ107),"")</f>
        <v/>
      </c>
      <c r="DR107" s="57">
        <f>IFERROR(Oferta!DR107/AVERAGE(Ventas!DR105:DR107),"")</f>
        <v>15.984076433121018</v>
      </c>
      <c r="DS107" s="57">
        <f>IFERROR(Oferta!DS107/AVERAGE(Ventas!DS105:DS107),"")</f>
        <v>14.683760683760683</v>
      </c>
      <c r="DT107" s="57">
        <f>IFERROR(Oferta!DT107/AVERAGE(Ventas!DT105:DT107),"")</f>
        <v>22.476923076923075</v>
      </c>
      <c r="DU107" s="57">
        <f>IFERROR(Oferta!DU107/AVERAGE(Ventas!DU105:DU107),"")</f>
        <v>16.003184713375795</v>
      </c>
      <c r="DV107" s="57">
        <f>IFERROR(Oferta!DV107/AVERAGE(Ventas!DV105:DV107),"")</f>
        <v>15.901442307692308</v>
      </c>
      <c r="DW107" s="57">
        <f>IFERROR(Oferta!DW107/AVERAGE(Ventas!DW105:DW107),"")</f>
        <v>15.945205479452055</v>
      </c>
      <c r="DX107" s="57" t="str">
        <f>IFERROR(Oferta!DX107/AVERAGE(Ventas!DX105:DX107),"")</f>
        <v/>
      </c>
      <c r="DY107" s="57">
        <f>IFERROR(Oferta!DY107/AVERAGE(Ventas!DY105:DY107),"")</f>
        <v>11.815950920245399</v>
      </c>
      <c r="DZ107" s="57">
        <f>IFERROR(Oferta!DZ107/AVERAGE(Ventas!DZ105:DZ107),"")</f>
        <v>18.403361344537817</v>
      </c>
      <c r="EA107" s="57">
        <f>IFERROR(Oferta!EA107/AVERAGE(Ventas!EA105:EA107),"")</f>
        <v>13</v>
      </c>
      <c r="EB107" s="57">
        <f>IFERROR(Oferta!EB107/AVERAGE(Ventas!EB105:EB107),"")</f>
        <v>11.815950920245399</v>
      </c>
      <c r="EC107" s="57">
        <f>IFERROR(Oferta!EC107/AVERAGE(Ventas!EC105:EC107),"")</f>
        <v>18.270491803278688</v>
      </c>
      <c r="ED107" s="57">
        <f>IFERROR(Oferta!ED107/AVERAGE(Ventas!ED105:ED107),"")</f>
        <v>13.573660714285714</v>
      </c>
      <c r="EE107" s="57">
        <f>IFERROR(Oferta!EE107/AVERAGE(Ventas!EE105:EE107),"")</f>
        <v>7.3068017366136031</v>
      </c>
      <c r="EF107" s="57">
        <f>IFERROR(Oferta!EF107/AVERAGE(Ventas!EF105:EF107),"")</f>
        <v>5.07597672485453</v>
      </c>
      <c r="EG107" s="57">
        <f>IFERROR(Oferta!EG107/AVERAGE(Ventas!EG105:EG107),"")</f>
        <v>13.761032202103436</v>
      </c>
      <c r="EH107" s="57">
        <f>IFERROR(Oferta!EH107/AVERAGE(Ventas!EH105:EH107),"")</f>
        <v>18.745155038759691</v>
      </c>
      <c r="EI107" s="57">
        <f>IFERROR(Oferta!EI107/AVERAGE(Ventas!EI105:EI107),"")</f>
        <v>5.2346733927008797</v>
      </c>
      <c r="EJ107" s="57">
        <f>IFERROR(Oferta!EJ107/AVERAGE(Ventas!EJ105:EJ107),"")</f>
        <v>15.013637470573912</v>
      </c>
      <c r="EK107" s="57">
        <f>IFERROR(Oferta!EK107/AVERAGE(Ventas!EK105:EK107),"")</f>
        <v>9.0293895293895297</v>
      </c>
      <c r="EL107" s="57">
        <f>IFERROR(Oferta!EL107/AVERAGE(Ventas!EL105:EL107),"")</f>
        <v>7.0477031802120145</v>
      </c>
      <c r="EM107" s="57">
        <f>IFERROR(Oferta!EM107/AVERAGE(Ventas!EM105:EM107),"")</f>
        <v>5.8097805159799769</v>
      </c>
      <c r="EN107" s="57">
        <f>IFERROR(Oferta!EN107/AVERAGE(Ventas!EN105:EN107),"")</f>
        <v>13.76470588235294</v>
      </c>
      <c r="EO107" s="57">
        <f>IFERROR(Oferta!EO107/AVERAGE(Ventas!EO105:EO107),"")</f>
        <v>18.978372225384177</v>
      </c>
      <c r="EP107" s="57">
        <f>IFERROR(Oferta!EP107/AVERAGE(Ventas!EP105:EP107),"")</f>
        <v>5.893622113198516</v>
      </c>
      <c r="EQ107" s="57">
        <f>IFERROR(Oferta!EQ107/AVERAGE(Ventas!EQ105:EQ107),"")</f>
        <v>14.940323408624229</v>
      </c>
      <c r="ER107" s="57">
        <f>IFERROR(Oferta!ER107/AVERAGE(Ventas!ER105:ER107),"")</f>
        <v>9.3614315582339191</v>
      </c>
      <c r="ES107" s="57">
        <f>IFERROR(Oferta!ES107/AVERAGE(Ventas!ES105:ES107),"")</f>
        <v>6.697520661157025</v>
      </c>
      <c r="ET107" s="57">
        <f>IFERROR(Oferta!ET107/AVERAGE(Ventas!ET105:ET107),"")</f>
        <v>6.0285334300568252</v>
      </c>
      <c r="EU107" s="57">
        <f>IFERROR(Oferta!EU107/AVERAGE(Ventas!EU105:EU107),"")</f>
        <v>13.746519982038617</v>
      </c>
      <c r="EV107" s="57">
        <f>IFERROR(Oferta!EV107/AVERAGE(Ventas!EV105:EV107),"")</f>
        <v>18.905298182748915</v>
      </c>
      <c r="EW107" s="57">
        <f>IFERROR(Oferta!EW107/AVERAGE(Ventas!EW105:EW107),"")</f>
        <v>6.0741324921135647</v>
      </c>
      <c r="EX107" s="57">
        <f>IFERROR(Oferta!EX107/AVERAGE(Ventas!EX105:EX107),"")</f>
        <v>14.913660316173491</v>
      </c>
      <c r="EY107" s="57">
        <f>IFERROR(Oferta!EY107/AVERAGE(Ventas!EY105:EY107),"")</f>
        <v>9.5515866687928561</v>
      </c>
      <c r="EZ107" s="57">
        <f>IFERROR(Oferta!EZ107/AVERAGE(Ventas!EZ105:EZ107),"")</f>
        <v>6.697520661157025</v>
      </c>
      <c r="FA107" s="57">
        <f>IFERROR(Oferta!FA107/AVERAGE(Ventas!FA105:FA107),"")</f>
        <v>6.1035840725565862</v>
      </c>
      <c r="FB107" s="57">
        <f>IFERROR(Oferta!FB107/AVERAGE(Ventas!FB105:FB107),"")</f>
        <v>13.787627030635708</v>
      </c>
      <c r="FC107" s="57">
        <f>IFERROR(Oferta!FC107/AVERAGE(Ventas!FC105:FC107),"")</f>
        <v>18.90076726342711</v>
      </c>
      <c r="FD107" s="57">
        <f>IFERROR(Oferta!FD107/AVERAGE(Ventas!FD105:FD107),"")</f>
        <v>6.143577947614455</v>
      </c>
      <c r="FE107" s="57">
        <f>IFERROR(Oferta!FE107/AVERAGE(Ventas!FE105:FE107),"")</f>
        <v>14.93720890115577</v>
      </c>
      <c r="FF107" s="57">
        <f>IFERROR(Oferta!FF107/AVERAGE(Ventas!FF105:FF107),"")</f>
        <v>9.5922200924568735</v>
      </c>
    </row>
    <row r="108" spans="1:162" x14ac:dyDescent="0.2">
      <c r="A108" s="45">
        <v>43252</v>
      </c>
      <c r="B108" s="57">
        <f>IFERROR(Oferta!B108/AVERAGE(Ventas!B106:B108),"")</f>
        <v>17.69387755102041</v>
      </c>
      <c r="C108" s="57">
        <f>IFERROR(Oferta!C108/AVERAGE(Ventas!C106:C108),"")</f>
        <v>10.748551564310544</v>
      </c>
      <c r="D108" s="57">
        <f>IFERROR(Oferta!D108/AVERAGE(Ventas!D106:D108),"")</f>
        <v>14.856063468077068</v>
      </c>
      <c r="E108" s="57">
        <f>IFERROR(Oferta!E108/AVERAGE(Ventas!E106:E108),"")</f>
        <v>17.126778783958603</v>
      </c>
      <c r="F108" s="57">
        <f>IFERROR(Oferta!F108/AVERAGE(Ventas!F106:F108),"")</f>
        <v>10.940281690140846</v>
      </c>
      <c r="G108" s="57">
        <f>IFERROR(Oferta!G108/AVERAGE(Ventas!G106:G108),"")</f>
        <v>15.369298245614035</v>
      </c>
      <c r="H108" s="57">
        <f>IFERROR(Oferta!H108/AVERAGE(Ventas!H106:H108),"")</f>
        <v>13.856015399422521</v>
      </c>
      <c r="I108" s="57">
        <f>IFERROR(Oferta!I108/AVERAGE(Ventas!I106:I108),"")</f>
        <v>5.6298507462686569</v>
      </c>
      <c r="J108" s="57">
        <f>IFERROR(Oferta!J108/AVERAGE(Ventas!J106:J108),"")</f>
        <v>6.7819790828640389</v>
      </c>
      <c r="K108" s="57">
        <f>IFERROR(Oferta!K108/AVERAGE(Ventas!K106:K108),"")</f>
        <v>19.632621951219512</v>
      </c>
      <c r="L108" s="57">
        <f>IFERROR(Oferta!L108/AVERAGE(Ventas!L106:L108),"")</f>
        <v>26.460829493087559</v>
      </c>
      <c r="M108" s="57">
        <f>IFERROR(Oferta!M108/AVERAGE(Ventas!M106:M108),"")</f>
        <v>6.2669039145907472</v>
      </c>
      <c r="N108" s="57">
        <f>IFERROR(Oferta!N108/AVERAGE(Ventas!N106:N108),"")</f>
        <v>21.329896907216494</v>
      </c>
      <c r="O108" s="57">
        <f>IFERROR(Oferta!O108/AVERAGE(Ventas!O106:O108),"")</f>
        <v>10.480294777314963</v>
      </c>
      <c r="P108" s="57">
        <f>IFERROR(Oferta!P108/AVERAGE(Ventas!P106:P108),"")</f>
        <v>1.1226611226611225</v>
      </c>
      <c r="Q108" s="57">
        <f>IFERROR(Oferta!Q108/AVERAGE(Ventas!Q106:Q108),"")</f>
        <v>4.0840311004784686</v>
      </c>
      <c r="R108" s="57">
        <f>IFERROR(Oferta!R108/AVERAGE(Ventas!R106:R108),"")</f>
        <v>13.273918741808648</v>
      </c>
      <c r="S108" s="57">
        <f>IFERROR(Oferta!S108/AVERAGE(Ventas!S106:S108),"")</f>
        <v>17.27704326923077</v>
      </c>
      <c r="T108" s="57">
        <f>IFERROR(Oferta!T108/AVERAGE(Ventas!T106:T108),"")</f>
        <v>3.9485399029772661</v>
      </c>
      <c r="U108" s="57">
        <f>IFERROR(Oferta!U108/AVERAGE(Ventas!U106:U108),"")</f>
        <v>14.489687899251688</v>
      </c>
      <c r="V108" s="57">
        <f>IFERROR(Oferta!V108/AVERAGE(Ventas!V106:V108),"")</f>
        <v>7.560030015007503</v>
      </c>
      <c r="W108" s="57">
        <f>IFERROR(Oferta!W108/AVERAGE(Ventas!W106:W108),"")</f>
        <v>3.7317073170731709</v>
      </c>
      <c r="X108" s="57">
        <f>IFERROR(Oferta!X108/AVERAGE(Ventas!X106:X108),"")</f>
        <v>7.5891415994130593</v>
      </c>
      <c r="Y108" s="57">
        <f>IFERROR(Oferta!Y108/AVERAGE(Ventas!Y106:Y108),"")</f>
        <v>11.87592319054653</v>
      </c>
      <c r="Z108" s="57">
        <f>IFERROR(Oferta!Z108/AVERAGE(Ventas!Z106:Z108),"")</f>
        <v>21.621621621621621</v>
      </c>
      <c r="AA108" s="57">
        <f>IFERROR(Oferta!AA108/AVERAGE(Ventas!AA106:AA108),"")</f>
        <v>7.4764957264957266</v>
      </c>
      <c r="AB108" s="57">
        <f>IFERROR(Oferta!AB108/AVERAGE(Ventas!AB106:AB108),"")</f>
        <v>14.282536151279198</v>
      </c>
      <c r="AC108" s="57">
        <f>IFERROR(Oferta!AC108/AVERAGE(Ventas!AC106:AC108),"")</f>
        <v>10.133304385584021</v>
      </c>
      <c r="AD108" s="57" t="str">
        <f>IFERROR(Oferta!AD108/AVERAGE(Ventas!AD106:AD108),"")</f>
        <v/>
      </c>
      <c r="AE108" s="57">
        <f>IFERROR(Oferta!AE108/AVERAGE(Ventas!AE106:AE108),"")</f>
        <v>9.8356545961002784</v>
      </c>
      <c r="AF108" s="57">
        <f>IFERROR(Oferta!AF108/AVERAGE(Ventas!AF106:AF108),"")</f>
        <v>17.160493827160494</v>
      </c>
      <c r="AG108" s="57">
        <f>IFERROR(Oferta!AG108/AVERAGE(Ventas!AG106:AG108),"")</f>
        <v>12.461538461538462</v>
      </c>
      <c r="AH108" s="57">
        <f>IFERROR(Oferta!AH108/AVERAGE(Ventas!AH106:AH108),"")</f>
        <v>9.8356545961002784</v>
      </c>
      <c r="AI108" s="57">
        <f>IFERROR(Oferta!AI108/AVERAGE(Ventas!AI106:AI108),"")</f>
        <v>16.921875</v>
      </c>
      <c r="AJ108" s="57">
        <f>IFERROR(Oferta!AJ108/AVERAGE(Ventas!AJ106:AJ108),"")</f>
        <v>12.785365853658536</v>
      </c>
      <c r="AK108" s="57" t="str">
        <f>IFERROR(Oferta!AK108/AVERAGE(Ventas!AK106:AK108),"")</f>
        <v/>
      </c>
      <c r="AL108" s="57">
        <f>IFERROR(Oferta!AL108/AVERAGE(Ventas!AL106:AL108),"")</f>
        <v>9.2698961937716273</v>
      </c>
      <c r="AM108" s="57">
        <f>IFERROR(Oferta!AM108/AVERAGE(Ventas!AM106:AM108),"")</f>
        <v>13.084690553745929</v>
      </c>
      <c r="AN108" s="57">
        <f>IFERROR(Oferta!AN108/AVERAGE(Ventas!AN106:AN108),"")</f>
        <v>28.5</v>
      </c>
      <c r="AO108" s="57">
        <f>IFERROR(Oferta!AO108/AVERAGE(Ventas!AO106:AO108),"")</f>
        <v>9.2698961937716273</v>
      </c>
      <c r="AP108" s="57">
        <f>IFERROR(Oferta!AP108/AVERAGE(Ventas!AP106:AP108),"")</f>
        <v>14.202416918429003</v>
      </c>
      <c r="AQ108" s="57">
        <f>IFERROR(Oferta!AQ108/AVERAGE(Ventas!AQ106:AQ108),"")</f>
        <v>11.903225806451614</v>
      </c>
      <c r="AR108" s="57">
        <f>IFERROR(Oferta!AR108/AVERAGE(Ventas!AR106:AR108),"")</f>
        <v>2.3918918918918917</v>
      </c>
      <c r="AS108" s="57">
        <f>IFERROR(Oferta!AS108/AVERAGE(Ventas!AS106:AS108),"")</f>
        <v>11.404958677685951</v>
      </c>
      <c r="AT108" s="57">
        <f>IFERROR(Oferta!AT108/AVERAGE(Ventas!AT106:AT108),"")</f>
        <v>17.542682926829269</v>
      </c>
      <c r="AU108" s="57">
        <f>IFERROR(Oferta!AU108/AVERAGE(Ventas!AU106:AU108),"")</f>
        <v>16.451612903225804</v>
      </c>
      <c r="AV108" s="57">
        <f>IFERROR(Oferta!AV108/AVERAGE(Ventas!AV106:AV108),"")</f>
        <v>9.2943037974683556</v>
      </c>
      <c r="AW108" s="57">
        <f>IFERROR(Oferta!AW108/AVERAGE(Ventas!AW106:AW108),"")</f>
        <v>17.369230769230768</v>
      </c>
      <c r="AX108" s="57">
        <f>IFERROR(Oferta!AX108/AVERAGE(Ventas!AX106:AX108),"")</f>
        <v>12.37573385518591</v>
      </c>
      <c r="AY108" s="57" t="str">
        <f>IFERROR(Oferta!AY108/AVERAGE(Ventas!AY106:AY108),"")</f>
        <v/>
      </c>
      <c r="AZ108" s="57">
        <f>IFERROR(Oferta!AZ108/AVERAGE(Ventas!AZ106:AZ108),"")</f>
        <v>12.448192771084337</v>
      </c>
      <c r="BA108" s="57">
        <f>IFERROR(Oferta!BA108/AVERAGE(Ventas!BA106:BA108),"")</f>
        <v>19.448275862068968</v>
      </c>
      <c r="BB108" s="57">
        <f>IFERROR(Oferta!BB108/AVERAGE(Ventas!BB106:BB108),"")</f>
        <v>23.896551724137932</v>
      </c>
      <c r="BC108" s="57">
        <f>IFERROR(Oferta!BC108/AVERAGE(Ventas!BC106:BC108),"")</f>
        <v>12.448192771084337</v>
      </c>
      <c r="BD108" s="57">
        <f>IFERROR(Oferta!BD108/AVERAGE(Ventas!BD106:BD108),"")</f>
        <v>20.337931034482757</v>
      </c>
      <c r="BE108" s="57">
        <f>IFERROR(Oferta!BE108/AVERAGE(Ventas!BE106:BE108),"")</f>
        <v>14.491071428571429</v>
      </c>
      <c r="BF108" s="57">
        <f>IFERROR(Oferta!BF108/AVERAGE(Ventas!BF106:BF108),"")</f>
        <v>13.026315789473685</v>
      </c>
      <c r="BG108" s="57">
        <f>IFERROR(Oferta!BG108/AVERAGE(Ventas!BG106:BG108),"")</f>
        <v>4.1837455830388697</v>
      </c>
      <c r="BH108" s="57">
        <f>IFERROR(Oferta!BH108/AVERAGE(Ventas!BH106:BH108),"")</f>
        <v>15.144329896907216</v>
      </c>
      <c r="BI108" s="57">
        <f>IFERROR(Oferta!BI108/AVERAGE(Ventas!BI106:BI108),"")</f>
        <v>6</v>
      </c>
      <c r="BJ108" s="57">
        <f>IFERROR(Oferta!BJ108/AVERAGE(Ventas!BJ106:BJ108),"")</f>
        <v>5.2305295950155761</v>
      </c>
      <c r="BK108" s="57">
        <f>IFERROR(Oferta!BK108/AVERAGE(Ventas!BK106:BK108),"")</f>
        <v>14.989864864864865</v>
      </c>
      <c r="BL108" s="57">
        <f>IFERROR(Oferta!BL108/AVERAGE(Ventas!BL106:BL108),"")</f>
        <v>7.5250198570293882</v>
      </c>
      <c r="BM108" s="57" t="str">
        <f>IFERROR(Oferta!BM108/AVERAGE(Ventas!BM106:BM108),"")</f>
        <v/>
      </c>
      <c r="BN108" s="57">
        <f>IFERROR(Oferta!BN108/AVERAGE(Ventas!BN106:BN108),"")</f>
        <v>13.54863813229572</v>
      </c>
      <c r="BO108" s="57">
        <f>IFERROR(Oferta!BO108/AVERAGE(Ventas!BO106:BO108),"")</f>
        <v>13.38086642599278</v>
      </c>
      <c r="BP108" s="57">
        <f>IFERROR(Oferta!BP108/AVERAGE(Ventas!BP106:BP108),"")</f>
        <v>12.028301886792452</v>
      </c>
      <c r="BQ108" s="57">
        <f>IFERROR(Oferta!BQ108/AVERAGE(Ventas!BQ106:BQ108),"")</f>
        <v>13.556420233463035</v>
      </c>
      <c r="BR108" s="57">
        <f>IFERROR(Oferta!BR108/AVERAGE(Ventas!BR106:BR108),"")</f>
        <v>13.163636363636364</v>
      </c>
      <c r="BS108" s="57">
        <f>IFERROR(Oferta!BS108/AVERAGE(Ventas!BS106:BS108),"")</f>
        <v>13.375262054507338</v>
      </c>
      <c r="BT108" s="57">
        <f>IFERROR(Oferta!BT108/AVERAGE(Ventas!BT106:BT108),"")</f>
        <v>6.8249999999999993</v>
      </c>
      <c r="BU108" s="57">
        <f>IFERROR(Oferta!BU108/AVERAGE(Ventas!BU106:BU108),"")</f>
        <v>11.560465116279069</v>
      </c>
      <c r="BV108" s="57">
        <f>IFERROR(Oferta!BV108/AVERAGE(Ventas!BV106:BV108),"")</f>
        <v>21.830633284241532</v>
      </c>
      <c r="BW108" s="57">
        <f>IFERROR(Oferta!BW108/AVERAGE(Ventas!BW106:BW108),"")</f>
        <v>46.928571428571431</v>
      </c>
      <c r="BX108" s="57">
        <f>IFERROR(Oferta!BX108/AVERAGE(Ventas!BX106:BX108),"")</f>
        <v>10.81764705882353</v>
      </c>
      <c r="BY108" s="57">
        <f>IFERROR(Oferta!BY108/AVERAGE(Ventas!BY106:BY108),"")</f>
        <v>24.996138996138995</v>
      </c>
      <c r="BZ108" s="57">
        <f>IFERROR(Oferta!BZ108/AVERAGE(Ventas!BZ106:BZ108),"")</f>
        <v>19.377622377622377</v>
      </c>
      <c r="CA108" s="57">
        <f>IFERROR(Oferta!CA108/AVERAGE(Ventas!CA106:CA108),"")</f>
        <v>1.2749999999999999</v>
      </c>
      <c r="CB108" s="57">
        <f>IFERROR(Oferta!CB108/AVERAGE(Ventas!CB106:CB108),"")</f>
        <v>5.698924731182796</v>
      </c>
      <c r="CC108" s="57">
        <f>IFERROR(Oferta!CC108/AVERAGE(Ventas!CC106:CC108),"")</f>
        <v>16.517142857142858</v>
      </c>
      <c r="CD108" s="57">
        <f>IFERROR(Oferta!CD108/AVERAGE(Ventas!CD106:CD108),"")</f>
        <v>88.5</v>
      </c>
      <c r="CE108" s="57">
        <f>IFERROR(Oferta!CE108/AVERAGE(Ventas!CE106:CE108),"")</f>
        <v>5.4971493728620304</v>
      </c>
      <c r="CF108" s="57">
        <f>IFERROR(Oferta!CF108/AVERAGE(Ventas!CF106:CF108),"")</f>
        <v>17.730337078651683</v>
      </c>
      <c r="CG108" s="57">
        <f>IFERROR(Oferta!CG108/AVERAGE(Ventas!CG106:CG108),"")</f>
        <v>9.0291970802919703</v>
      </c>
      <c r="CH108" s="57">
        <f>IFERROR(Oferta!CH108/AVERAGE(Ventas!CH106:CH108),"")</f>
        <v>4.0632911392405067</v>
      </c>
      <c r="CI108" s="57">
        <f>IFERROR(Oferta!CI108/AVERAGE(Ventas!CI106:CI108),"")</f>
        <v>5.8246360582306833</v>
      </c>
      <c r="CJ108" s="57">
        <f>IFERROR(Oferta!CJ108/AVERAGE(Ventas!CJ106:CJ108),"")</f>
        <v>13.584692597239648</v>
      </c>
      <c r="CK108" s="57">
        <f>IFERROR(Oferta!CK108/AVERAGE(Ventas!CK106:CK108),"")</f>
        <v>18.986440677966101</v>
      </c>
      <c r="CL108" s="57">
        <f>IFERROR(Oferta!CL108/AVERAGE(Ventas!CL106:CL108),"")</f>
        <v>5.7644386761842963</v>
      </c>
      <c r="CM108" s="57">
        <f>IFERROR(Oferta!CM108/AVERAGE(Ventas!CM106:CM108),"")</f>
        <v>15.043956043956044</v>
      </c>
      <c r="CN108" s="57">
        <f>IFERROR(Oferta!CN108/AVERAGE(Ventas!CN106:CN108),"")</f>
        <v>7.5375328083989501</v>
      </c>
      <c r="CO108" s="57" t="str">
        <f>IFERROR(Oferta!CO108/AVERAGE(Ventas!CO106:CO108),"")</f>
        <v/>
      </c>
      <c r="CP108" s="57">
        <f>IFERROR(Oferta!CP108/AVERAGE(Ventas!CP106:CP108),"")</f>
        <v>8.5597826086956523</v>
      </c>
      <c r="CQ108" s="57">
        <f>IFERROR(Oferta!CQ108/AVERAGE(Ventas!CQ106:CQ108),"")</f>
        <v>8.139622641509435</v>
      </c>
      <c r="CR108" s="57">
        <f>IFERROR(Oferta!CR108/AVERAGE(Ventas!CR106:CR108),"")</f>
        <v>22</v>
      </c>
      <c r="CS108" s="57">
        <f>IFERROR(Oferta!CS108/AVERAGE(Ventas!CS106:CS108),"")</f>
        <v>8.5597826086956523</v>
      </c>
      <c r="CT108" s="57">
        <f>IFERROR(Oferta!CT108/AVERAGE(Ventas!CT106:CT108),"")</f>
        <v>8.7400722021660648</v>
      </c>
      <c r="CU108" s="57">
        <f>IFERROR(Oferta!CU108/AVERAGE(Ventas!CU106:CU108),"")</f>
        <v>8.6681127982646426</v>
      </c>
      <c r="CV108" s="57" t="str">
        <f>IFERROR(Oferta!CV108/AVERAGE(Ventas!CV106:CV108),"")</f>
        <v/>
      </c>
      <c r="CW108" s="57">
        <f>IFERROR(Oferta!CW108/AVERAGE(Ventas!CW106:CW108),"")</f>
        <v>6.6706948640483388</v>
      </c>
      <c r="CX108" s="57">
        <f>IFERROR(Oferta!CX108/AVERAGE(Ventas!CX106:CX108),"")</f>
        <v>10.237354085603112</v>
      </c>
      <c r="CY108" s="57">
        <f>IFERROR(Oferta!CY108/AVERAGE(Ventas!CY106:CY108),"")</f>
        <v>19.53846153846154</v>
      </c>
      <c r="CZ108" s="57">
        <f>IFERROR(Oferta!CZ108/AVERAGE(Ventas!CZ106:CZ108),"")</f>
        <v>6.6706948640483388</v>
      </c>
      <c r="DA108" s="57">
        <f>IFERROR(Oferta!DA108/AVERAGE(Ventas!DA106:DA108),"")</f>
        <v>11.462837837837837</v>
      </c>
      <c r="DB108" s="57">
        <f>IFERROR(Oferta!DB108/AVERAGE(Ventas!DB106:DB108),"")</f>
        <v>8.9330143540669855</v>
      </c>
      <c r="DC108" s="57">
        <f>IFERROR(Oferta!DC108/AVERAGE(Ventas!DC106:DC108),"")</f>
        <v>0.97619047619047616</v>
      </c>
      <c r="DD108" s="57">
        <f>IFERROR(Oferta!DD108/AVERAGE(Ventas!DD106:DD108),"")</f>
        <v>12.902542372881355</v>
      </c>
      <c r="DE108" s="57">
        <f>IFERROR(Oferta!DE108/AVERAGE(Ventas!DE106:DE108),"")</f>
        <v>17.909638554216865</v>
      </c>
      <c r="DF108" s="57">
        <f>IFERROR(Oferta!DF108/AVERAGE(Ventas!DF106:DF108),"")</f>
        <v>27.066666666666666</v>
      </c>
      <c r="DG108" s="57">
        <f>IFERROR(Oferta!DG108/AVERAGE(Ventas!DG106:DG108),"")</f>
        <v>8.7513812154696122</v>
      </c>
      <c r="DH108" s="57">
        <f>IFERROR(Oferta!DH108/AVERAGE(Ventas!DH106:DH108),"")</f>
        <v>19.862559241706162</v>
      </c>
      <c r="DI108" s="57">
        <f>IFERROR(Oferta!DI108/AVERAGE(Ventas!DI106:DI108),"")</f>
        <v>12.842931937172775</v>
      </c>
      <c r="DJ108" s="57" t="str">
        <f>IFERROR(Oferta!DJ108/AVERAGE(Ventas!DJ106:DJ108),"")</f>
        <v/>
      </c>
      <c r="DK108" s="57">
        <f>IFERROR(Oferta!DK108/AVERAGE(Ventas!DK106:DK108),"")</f>
        <v>3.5267857142857144</v>
      </c>
      <c r="DL108" s="57">
        <f>IFERROR(Oferta!DL108/AVERAGE(Ventas!DL106:DL108),"")</f>
        <v>15.117647058823529</v>
      </c>
      <c r="DM108" s="57">
        <f>IFERROR(Oferta!DM108/AVERAGE(Ventas!DM106:DM108),"")</f>
        <v>25.146496815286625</v>
      </c>
      <c r="DN108" s="57">
        <f>IFERROR(Oferta!DN108/AVERAGE(Ventas!DN106:DN108),"")</f>
        <v>3.5267857142857144</v>
      </c>
      <c r="DO108" s="57">
        <f>IFERROR(Oferta!DO108/AVERAGE(Ventas!DO106:DO108),"")</f>
        <v>18.518358531317492</v>
      </c>
      <c r="DP108" s="57">
        <f>IFERROR(Oferta!DP108/AVERAGE(Ventas!DP106:DP108),"")</f>
        <v>12.214017521902379</v>
      </c>
      <c r="DQ108" s="57" t="str">
        <f>IFERROR(Oferta!DQ108/AVERAGE(Ventas!DQ106:DQ108),"")</f>
        <v/>
      </c>
      <c r="DR108" s="57">
        <f>IFERROR(Oferta!DR108/AVERAGE(Ventas!DR106:DR108),"")</f>
        <v>18.112781954887218</v>
      </c>
      <c r="DS108" s="57">
        <f>IFERROR(Oferta!DS108/AVERAGE(Ventas!DS106:DS108),"")</f>
        <v>14.897832817337461</v>
      </c>
      <c r="DT108" s="57">
        <f>IFERROR(Oferta!DT108/AVERAGE(Ventas!DT106:DT108),"")</f>
        <v>24.559322033898304</v>
      </c>
      <c r="DU108" s="57">
        <f>IFERROR(Oferta!DU108/AVERAGE(Ventas!DU106:DU108),"")</f>
        <v>18.13533834586466</v>
      </c>
      <c r="DV108" s="57">
        <f>IFERROR(Oferta!DV108/AVERAGE(Ventas!DV106:DV108),"")</f>
        <v>16.390052356020941</v>
      </c>
      <c r="DW108" s="57">
        <f>IFERROR(Oferta!DW108/AVERAGE(Ventas!DW106:DW108),"")</f>
        <v>17.106481481481481</v>
      </c>
      <c r="DX108" s="57" t="str">
        <f>IFERROR(Oferta!DX108/AVERAGE(Ventas!DX106:DX108),"")</f>
        <v/>
      </c>
      <c r="DY108" s="57">
        <f>IFERROR(Oferta!DY108/AVERAGE(Ventas!DY106:DY108),"")</f>
        <v>14.26171875</v>
      </c>
      <c r="DZ108" s="57">
        <f>IFERROR(Oferta!DZ108/AVERAGE(Ventas!DZ106:DZ108),"")</f>
        <v>16.536000000000001</v>
      </c>
      <c r="EA108" s="57">
        <f>IFERROR(Oferta!EA108/AVERAGE(Ventas!EA106:EA108),"")</f>
        <v>19.5</v>
      </c>
      <c r="EB108" s="57">
        <f>IFERROR(Oferta!EB108/AVERAGE(Ventas!EB106:EB108),"")</f>
        <v>14.26171875</v>
      </c>
      <c r="EC108" s="57">
        <f>IFERROR(Oferta!EC108/AVERAGE(Ventas!EC106:EC108),"")</f>
        <v>16.58267716535433</v>
      </c>
      <c r="ED108" s="57">
        <f>IFERROR(Oferta!ED108/AVERAGE(Ventas!ED106:ED108),"")</f>
        <v>15.031331592689295</v>
      </c>
      <c r="EE108" s="57">
        <f>IFERROR(Oferta!EE108/AVERAGE(Ventas!EE106:EE108),"")</f>
        <v>4.654822335025381</v>
      </c>
      <c r="EF108" s="57">
        <f>IFERROR(Oferta!EF108/AVERAGE(Ventas!EF106:EF108),"")</f>
        <v>5.5281068395172106</v>
      </c>
      <c r="EG108" s="57">
        <f>IFERROR(Oferta!EG108/AVERAGE(Ventas!EG106:EG108),"")</f>
        <v>14.951477775191995</v>
      </c>
      <c r="EH108" s="57">
        <f>IFERROR(Oferta!EH108/AVERAGE(Ventas!EH106:EH108),"")</f>
        <v>19.012143091565473</v>
      </c>
      <c r="EI108" s="57">
        <f>IFERROR(Oferta!EI108/AVERAGE(Ventas!EI106:EI108),"")</f>
        <v>5.4493873608215972</v>
      </c>
      <c r="EJ108" s="57">
        <f>IFERROR(Oferta!EJ108/AVERAGE(Ventas!EJ106:EJ108),"")</f>
        <v>16.014345846576752</v>
      </c>
      <c r="EK108" s="57">
        <f>IFERROR(Oferta!EK108/AVERAGE(Ventas!EK106:EK108),"")</f>
        <v>9.377419354838711</v>
      </c>
      <c r="EL108" s="57">
        <f>IFERROR(Oferta!EL108/AVERAGE(Ventas!EL106:EL108),"")</f>
        <v>4.9583741429970623</v>
      </c>
      <c r="EM108" s="57">
        <f>IFERROR(Oferta!EM108/AVERAGE(Ventas!EM106:EM108),"")</f>
        <v>6.1760566439337996</v>
      </c>
      <c r="EN108" s="57">
        <f>IFERROR(Oferta!EN108/AVERAGE(Ventas!EN106:EN108),"")</f>
        <v>14.824185552407931</v>
      </c>
      <c r="EO108" s="57">
        <f>IFERROR(Oferta!EO108/AVERAGE(Ventas!EO106:EO108),"")</f>
        <v>19.125753660637383</v>
      </c>
      <c r="EP108" s="57">
        <f>IFERROR(Oferta!EP108/AVERAGE(Ventas!EP106:EP108),"")</f>
        <v>6.0768463472050431</v>
      </c>
      <c r="EQ108" s="57">
        <f>IFERROR(Oferta!EQ108/AVERAGE(Ventas!EQ106:EQ108),"")</f>
        <v>15.837945733811491</v>
      </c>
      <c r="ER108" s="57">
        <f>IFERROR(Oferta!ER108/AVERAGE(Ventas!ER106:ER108),"")</f>
        <v>9.6976306410320774</v>
      </c>
      <c r="ES108" s="57">
        <f>IFERROR(Oferta!ES108/AVERAGE(Ventas!ES106:ES108),"")</f>
        <v>4.7297047970479706</v>
      </c>
      <c r="ET108" s="57">
        <f>IFERROR(Oferta!ET108/AVERAGE(Ventas!ET106:ET108),"")</f>
        <v>6.35964552391893</v>
      </c>
      <c r="EU108" s="57">
        <f>IFERROR(Oferta!EU108/AVERAGE(Ventas!EU106:EU108),"")</f>
        <v>14.639895346071514</v>
      </c>
      <c r="EV108" s="57">
        <f>IFERROR(Oferta!EV108/AVERAGE(Ventas!EV106:EV108),"")</f>
        <v>19.566798418972333</v>
      </c>
      <c r="EW108" s="57">
        <f>IFERROR(Oferta!EW108/AVERAGE(Ventas!EW106:EW108),"")</f>
        <v>6.2265089292442166</v>
      </c>
      <c r="EX108" s="57">
        <f>IFERROR(Oferta!EX108/AVERAGE(Ventas!EX106:EX108),"")</f>
        <v>15.779436860068261</v>
      </c>
      <c r="EY108" s="57">
        <f>IFERROR(Oferta!EY108/AVERAGE(Ventas!EY106:EY108),"")</f>
        <v>9.8759720605355064</v>
      </c>
      <c r="EZ108" s="57">
        <f>IFERROR(Oferta!EZ108/AVERAGE(Ventas!EZ106:EZ108),"")</f>
        <v>4.7297047970479706</v>
      </c>
      <c r="FA108" s="57">
        <f>IFERROR(Oferta!FA108/AVERAGE(Ventas!FA106:FA108),"")</f>
        <v>6.4417783191230207</v>
      </c>
      <c r="FB108" s="57">
        <f>IFERROR(Oferta!FB108/AVERAGE(Ventas!FB106:FB108),"")</f>
        <v>14.658502119642016</v>
      </c>
      <c r="FC108" s="57">
        <f>IFERROR(Oferta!FC108/AVERAGE(Ventas!FC106:FC108),"")</f>
        <v>19.566763234132207</v>
      </c>
      <c r="FD108" s="57">
        <f>IFERROR(Oferta!FD108/AVERAGE(Ventas!FD106:FD108),"")</f>
        <v>6.3032689006642295</v>
      </c>
      <c r="FE108" s="57">
        <f>IFERROR(Oferta!FE108/AVERAGE(Ventas!FE106:FE108),"")</f>
        <v>15.785606289688539</v>
      </c>
      <c r="FF108" s="57">
        <f>IFERROR(Oferta!FF108/AVERAGE(Ventas!FF106:FF108),"")</f>
        <v>9.9215378579835232</v>
      </c>
    </row>
    <row r="109" spans="1:162" x14ac:dyDescent="0.2">
      <c r="A109" s="45">
        <v>43282</v>
      </c>
      <c r="B109" s="57">
        <f>IFERROR(Oferta!B109/AVERAGE(Ventas!B107:B109),"")</f>
        <v>12.461538461538462</v>
      </c>
      <c r="C109" s="57">
        <f>IFERROR(Oferta!C109/AVERAGE(Ventas!C107:C109),"")</f>
        <v>7.4642857142857144</v>
      </c>
      <c r="D109" s="57">
        <f>IFERROR(Oferta!D109/AVERAGE(Ventas!D107:D109),"")</f>
        <v>15.29975922953451</v>
      </c>
      <c r="E109" s="57">
        <f>IFERROR(Oferta!E109/AVERAGE(Ventas!E107:E109),"")</f>
        <v>16.567499999999999</v>
      </c>
      <c r="F109" s="57">
        <f>IFERROR(Oferta!F109/AVERAGE(Ventas!F107:F109),"")</f>
        <v>7.6035147878268328</v>
      </c>
      <c r="G109" s="57">
        <f>IFERROR(Oferta!G109/AVERAGE(Ventas!G107:G109),"")</f>
        <v>15.607837181044959</v>
      </c>
      <c r="H109" s="57">
        <f>IFERROR(Oferta!H109/AVERAGE(Ventas!H107:H109),"")</f>
        <v>12.288</v>
      </c>
      <c r="I109" s="57">
        <f>IFERROR(Oferta!I109/AVERAGE(Ventas!I107:I109),"")</f>
        <v>5.5987055016181229</v>
      </c>
      <c r="J109" s="57">
        <f>IFERROR(Oferta!J109/AVERAGE(Ventas!J107:J109),"")</f>
        <v>5.7403237156931732</v>
      </c>
      <c r="K109" s="57">
        <f>IFERROR(Oferta!K109/AVERAGE(Ventas!K107:K109),"")</f>
        <v>19.380368098159508</v>
      </c>
      <c r="L109" s="57">
        <f>IFERROR(Oferta!L109/AVERAGE(Ventas!L107:L109),"")</f>
        <v>28.108374384236452</v>
      </c>
      <c r="M109" s="57">
        <f>IFERROR(Oferta!M109/AVERAGE(Ventas!M107:M109),"")</f>
        <v>5.684412265758092</v>
      </c>
      <c r="N109" s="57">
        <f>IFERROR(Oferta!N109/AVERAGE(Ventas!N107:N109),"")</f>
        <v>21.452631578947368</v>
      </c>
      <c r="O109" s="57">
        <f>IFERROR(Oferta!O109/AVERAGE(Ventas!O107:O109),"")</f>
        <v>9.8935373087730252</v>
      </c>
      <c r="P109" s="57">
        <f>IFERROR(Oferta!P109/AVERAGE(Ventas!P107:P109),"")</f>
        <v>2.4195979899497488</v>
      </c>
      <c r="Q109" s="57">
        <f>IFERROR(Oferta!Q109/AVERAGE(Ventas!Q107:Q109),"")</f>
        <v>3.9363376955623339</v>
      </c>
      <c r="R109" s="57">
        <f>IFERROR(Oferta!R109/AVERAGE(Ventas!R107:R109),"")</f>
        <v>13.251792828685259</v>
      </c>
      <c r="S109" s="57">
        <f>IFERROR(Oferta!S109/AVERAGE(Ventas!S107:S109),"")</f>
        <v>17.021341463414636</v>
      </c>
      <c r="T109" s="57">
        <f>IFERROR(Oferta!T109/AVERAGE(Ventas!T107:T109),"")</f>
        <v>3.8791781081336993</v>
      </c>
      <c r="U109" s="57">
        <f>IFERROR(Oferta!U109/AVERAGE(Ventas!U107:U109),"")</f>
        <v>14.395559666975023</v>
      </c>
      <c r="V109" s="57">
        <f>IFERROR(Oferta!V109/AVERAGE(Ventas!V107:V109),"")</f>
        <v>7.4393085306275832</v>
      </c>
      <c r="W109" s="57">
        <f>IFERROR(Oferta!W109/AVERAGE(Ventas!W107:W109),"")</f>
        <v>3.7317073170731709</v>
      </c>
      <c r="X109" s="57">
        <f>IFERROR(Oferta!X109/AVERAGE(Ventas!X107:X109),"")</f>
        <v>8.0724020442930158</v>
      </c>
      <c r="Y109" s="57">
        <f>IFERROR(Oferta!Y109/AVERAGE(Ventas!Y107:Y109),"")</f>
        <v>14.76271186440678</v>
      </c>
      <c r="Z109" s="57">
        <f>IFERROR(Oferta!Z109/AVERAGE(Ventas!Z107:Z109),"")</f>
        <v>25.056122448979593</v>
      </c>
      <c r="AA109" s="57">
        <f>IFERROR(Oferta!AA109/AVERAGE(Ventas!AA107:AA109),"")</f>
        <v>7.9259259259259256</v>
      </c>
      <c r="AB109" s="57">
        <f>IFERROR(Oferta!AB109/AVERAGE(Ventas!AB107:AB109),"")</f>
        <v>17.537826685006877</v>
      </c>
      <c r="AC109" s="57">
        <f>IFERROR(Oferta!AC109/AVERAGE(Ventas!AC107:AC109),"")</f>
        <v>11.52420185375901</v>
      </c>
      <c r="AD109" s="57" t="str">
        <f>IFERROR(Oferta!AD109/AVERAGE(Ventas!AD107:AD109),"")</f>
        <v/>
      </c>
      <c r="AE109" s="57">
        <f>IFERROR(Oferta!AE109/AVERAGE(Ventas!AE107:AE109),"")</f>
        <v>11.348973607038122</v>
      </c>
      <c r="AF109" s="57">
        <f>IFERROR(Oferta!AF109/AVERAGE(Ventas!AF107:AF109),"")</f>
        <v>16.444897959183674</v>
      </c>
      <c r="AG109" s="57">
        <f>IFERROR(Oferta!AG109/AVERAGE(Ventas!AG107:AG109),"")</f>
        <v>15.75</v>
      </c>
      <c r="AH109" s="57">
        <f>IFERROR(Oferta!AH109/AVERAGE(Ventas!AH107:AH109),"")</f>
        <v>11.348973607038122</v>
      </c>
      <c r="AI109" s="57">
        <f>IFERROR(Oferta!AI109/AVERAGE(Ventas!AI107:AI109),"")</f>
        <v>16.412451361867703</v>
      </c>
      <c r="AJ109" s="57">
        <f>IFERROR(Oferta!AJ109/AVERAGE(Ventas!AJ107:AJ109),"")</f>
        <v>13.525083612040133</v>
      </c>
      <c r="AK109" s="57" t="str">
        <f>IFERROR(Oferta!AK109/AVERAGE(Ventas!AK107:AK109),"")</f>
        <v/>
      </c>
      <c r="AL109" s="57">
        <f>IFERROR(Oferta!AL109/AVERAGE(Ventas!AL107:AL109),"")</f>
        <v>9.8352941176470594</v>
      </c>
      <c r="AM109" s="57">
        <f>IFERROR(Oferta!AM109/AVERAGE(Ventas!AM107:AM109),"")</f>
        <v>16.015748031496063</v>
      </c>
      <c r="AN109" s="57">
        <f>IFERROR(Oferta!AN109/AVERAGE(Ventas!AN107:AN109),"")</f>
        <v>22.3125</v>
      </c>
      <c r="AO109" s="57">
        <f>IFERROR(Oferta!AO109/AVERAGE(Ventas!AO107:AO109),"")</f>
        <v>9.8352941176470594</v>
      </c>
      <c r="AP109" s="57">
        <f>IFERROR(Oferta!AP109/AVERAGE(Ventas!AP107:AP109),"")</f>
        <v>16.72027972027972</v>
      </c>
      <c r="AQ109" s="57">
        <f>IFERROR(Oferta!AQ109/AVERAGE(Ventas!AQ107:AQ109),"")</f>
        <v>13.475046210720887</v>
      </c>
      <c r="AR109" s="57">
        <f>IFERROR(Oferta!AR109/AVERAGE(Ventas!AR107:AR109),"")</f>
        <v>10.791044776119403</v>
      </c>
      <c r="AS109" s="57">
        <f>IFERROR(Oferta!AS109/AVERAGE(Ventas!AS107:AS109),"")</f>
        <v>10.445783132530121</v>
      </c>
      <c r="AT109" s="57">
        <f>IFERROR(Oferta!AT109/AVERAGE(Ventas!AT107:AT109),"")</f>
        <v>18.928057553956833</v>
      </c>
      <c r="AU109" s="57">
        <f>IFERROR(Oferta!AU109/AVERAGE(Ventas!AU107:AU109),"")</f>
        <v>19.799999999999997</v>
      </c>
      <c r="AV109" s="57">
        <f>IFERROR(Oferta!AV109/AVERAGE(Ventas!AV107:AV109),"")</f>
        <v>10.518987341772153</v>
      </c>
      <c r="AW109" s="57">
        <f>IFERROR(Oferta!AW109/AVERAGE(Ventas!AW107:AW109),"")</f>
        <v>19.060975609756099</v>
      </c>
      <c r="AX109" s="57">
        <f>IFERROR(Oferta!AX109/AVERAGE(Ventas!AX107:AX109),"")</f>
        <v>13.4375</v>
      </c>
      <c r="AY109" s="57" t="str">
        <f>IFERROR(Oferta!AY109/AVERAGE(Ventas!AY107:AY109),"")</f>
        <v/>
      </c>
      <c r="AZ109" s="57">
        <f>IFERROR(Oferta!AZ109/AVERAGE(Ventas!AZ107:AZ109),"")</f>
        <v>11.053789731051344</v>
      </c>
      <c r="BA109" s="57">
        <f>IFERROR(Oferta!BA109/AVERAGE(Ventas!BA107:BA109),"")</f>
        <v>18.425000000000001</v>
      </c>
      <c r="BB109" s="57">
        <f>IFERROR(Oferta!BB109/AVERAGE(Ventas!BB107:BB109),"")</f>
        <v>24.777777777777779</v>
      </c>
      <c r="BC109" s="57">
        <f>IFERROR(Oferta!BC109/AVERAGE(Ventas!BC107:BC109),"")</f>
        <v>11.053789731051344</v>
      </c>
      <c r="BD109" s="57">
        <f>IFERROR(Oferta!BD109/AVERAGE(Ventas!BD107:BD109),"")</f>
        <v>19.591836734693878</v>
      </c>
      <c r="BE109" s="57">
        <f>IFERROR(Oferta!BE109/AVERAGE(Ventas!BE107:BE109),"")</f>
        <v>13.311151079136691</v>
      </c>
      <c r="BF109" s="57">
        <f>IFERROR(Oferta!BF109/AVERAGE(Ventas!BF107:BF109),"")</f>
        <v>12</v>
      </c>
      <c r="BG109" s="57">
        <f>IFERROR(Oferta!BG109/AVERAGE(Ventas!BG107:BG109),"")</f>
        <v>4.3782722513089007</v>
      </c>
      <c r="BH109" s="57">
        <f>IFERROR(Oferta!BH109/AVERAGE(Ventas!BH107:BH109),"")</f>
        <v>16.319548872180452</v>
      </c>
      <c r="BI109" s="57">
        <f>IFERROR(Oferta!BI109/AVERAGE(Ventas!BI107:BI109),"")</f>
        <v>6.75</v>
      </c>
      <c r="BJ109" s="57">
        <f>IFERROR(Oferta!BJ109/AVERAGE(Ventas!BJ107:BJ109),"")</f>
        <v>5.3603192702394526</v>
      </c>
      <c r="BK109" s="57">
        <f>IFERROR(Oferta!BK109/AVERAGE(Ventas!BK107:BK109),"")</f>
        <v>16.177777777777777</v>
      </c>
      <c r="BL109" s="57">
        <f>IFERROR(Oferta!BL109/AVERAGE(Ventas!BL107:BL109),"")</f>
        <v>7.9067131647776812</v>
      </c>
      <c r="BM109" s="57" t="str">
        <f>IFERROR(Oferta!BM109/AVERAGE(Ventas!BM107:BM109),"")</f>
        <v/>
      </c>
      <c r="BN109" s="57">
        <f>IFERROR(Oferta!BN109/AVERAGE(Ventas!BN107:BN109),"")</f>
        <v>12.075268817204302</v>
      </c>
      <c r="BO109" s="57">
        <f>IFERROR(Oferta!BO109/AVERAGE(Ventas!BO107:BO109),"")</f>
        <v>13.033333333333333</v>
      </c>
      <c r="BP109" s="57">
        <f>IFERROR(Oferta!BP109/AVERAGE(Ventas!BP107:BP109),"")</f>
        <v>10.772727272727273</v>
      </c>
      <c r="BQ109" s="57">
        <f>IFERROR(Oferta!BQ109/AVERAGE(Ventas!BQ107:BQ109),"")</f>
        <v>12.082437275985663</v>
      </c>
      <c r="BR109" s="57">
        <f>IFERROR(Oferta!BR109/AVERAGE(Ventas!BR107:BR109),"")</f>
        <v>12.650769230769232</v>
      </c>
      <c r="BS109" s="57">
        <f>IFERROR(Oferta!BS109/AVERAGE(Ventas!BS107:BS109),"")</f>
        <v>12.33086751849361</v>
      </c>
      <c r="BT109" s="57">
        <f>IFERROR(Oferta!BT109/AVERAGE(Ventas!BT107:BT109),"")</f>
        <v>2.8656716417910451</v>
      </c>
      <c r="BU109" s="57">
        <f>IFERROR(Oferta!BU109/AVERAGE(Ventas!BU107:BU109),"")</f>
        <v>9.6319148936170222</v>
      </c>
      <c r="BV109" s="57">
        <f>IFERROR(Oferta!BV109/AVERAGE(Ventas!BV107:BV109),"")</f>
        <v>22.978227060653186</v>
      </c>
      <c r="BW109" s="57">
        <f>IFERROR(Oferta!BW109/AVERAGE(Ventas!BW107:BW109),"")</f>
        <v>50.406593406593409</v>
      </c>
      <c r="BX109" s="57">
        <f>IFERROR(Oferta!BX109/AVERAGE(Ventas!BX107:BX109),"")</f>
        <v>8.1307947019867548</v>
      </c>
      <c r="BY109" s="57">
        <f>IFERROR(Oferta!BY109/AVERAGE(Ventas!BY107:BY109),"")</f>
        <v>26.378746594005449</v>
      </c>
      <c r="BZ109" s="57">
        <f>IFERROR(Oferta!BZ109/AVERAGE(Ventas!BZ107:BZ109),"")</f>
        <v>18.141255605381165</v>
      </c>
      <c r="CA109" s="57">
        <f>IFERROR(Oferta!CA109/AVERAGE(Ventas!CA107:CA109),"")</f>
        <v>0.8</v>
      </c>
      <c r="CB109" s="57">
        <f>IFERROR(Oferta!CB109/AVERAGE(Ventas!CB107:CB109),"")</f>
        <v>5.6058890147225373</v>
      </c>
      <c r="CC109" s="57">
        <f>IFERROR(Oferta!CC109/AVERAGE(Ventas!CC107:CC109),"")</f>
        <v>15.882833787465941</v>
      </c>
      <c r="CD109" s="57">
        <f>IFERROR(Oferta!CD109/AVERAGE(Ventas!CD107:CD109),"")</f>
        <v>132</v>
      </c>
      <c r="CE109" s="57">
        <f>IFERROR(Oferta!CE109/AVERAGE(Ventas!CE107:CE109),"")</f>
        <v>5.3728448275862073</v>
      </c>
      <c r="CF109" s="57">
        <f>IFERROR(Oferta!CF109/AVERAGE(Ventas!CF107:CF109),"")</f>
        <v>17.134770889487871</v>
      </c>
      <c r="CG109" s="57">
        <f>IFERROR(Oferta!CG109/AVERAGE(Ventas!CG107:CG109),"")</f>
        <v>8.7321016166281762</v>
      </c>
      <c r="CH109" s="57">
        <f>IFERROR(Oferta!CH109/AVERAGE(Ventas!CH107:CH109),"")</f>
        <v>4.7380952380952381</v>
      </c>
      <c r="CI109" s="57">
        <f>IFERROR(Oferta!CI109/AVERAGE(Ventas!CI107:CI109),"")</f>
        <v>5.6233608547838756</v>
      </c>
      <c r="CJ109" s="57">
        <f>IFERROR(Oferta!CJ109/AVERAGE(Ventas!CJ107:CJ109),"")</f>
        <v>10.967920353982301</v>
      </c>
      <c r="CK109" s="57">
        <f>IFERROR(Oferta!CK109/AVERAGE(Ventas!CK107:CK109),"")</f>
        <v>17.44299674267101</v>
      </c>
      <c r="CL109" s="57">
        <f>IFERROR(Oferta!CL109/AVERAGE(Ventas!CL107:CL109),"")</f>
        <v>5.5970782280867102</v>
      </c>
      <c r="CM109" s="57">
        <f>IFERROR(Oferta!CM109/AVERAGE(Ventas!CM107:CM109),"")</f>
        <v>12.609413707679604</v>
      </c>
      <c r="CN109" s="57">
        <f>IFERROR(Oferta!CN109/AVERAGE(Ventas!CN107:CN109),"")</f>
        <v>7.1538038496791936</v>
      </c>
      <c r="CO109" s="57" t="str">
        <f>IFERROR(Oferta!CO109/AVERAGE(Ventas!CO107:CO109),"")</f>
        <v/>
      </c>
      <c r="CP109" s="57">
        <f>IFERROR(Oferta!CP109/AVERAGE(Ventas!CP107:CP109),"")</f>
        <v>5.1524163568773229</v>
      </c>
      <c r="CQ109" s="57">
        <f>IFERROR(Oferta!CQ109/AVERAGE(Ventas!CQ107:CQ109),"")</f>
        <v>16.886363636363637</v>
      </c>
      <c r="CR109" s="57">
        <f>IFERROR(Oferta!CR109/AVERAGE(Ventas!CR107:CR109),"")</f>
        <v>23.454545454545457</v>
      </c>
      <c r="CS109" s="57">
        <f>IFERROR(Oferta!CS109/AVERAGE(Ventas!CS107:CS109),"")</f>
        <v>5.1524163568773229</v>
      </c>
      <c r="CT109" s="57">
        <f>IFERROR(Oferta!CT109/AVERAGE(Ventas!CT107:CT109),"")</f>
        <v>17.391608391608393</v>
      </c>
      <c r="CU109" s="57">
        <f>IFERROR(Oferta!CU109/AVERAGE(Ventas!CU107:CU109),"")</f>
        <v>9.400485436893204</v>
      </c>
      <c r="CV109" s="57" t="str">
        <f>IFERROR(Oferta!CV109/AVERAGE(Ventas!CV107:CV109),"")</f>
        <v/>
      </c>
      <c r="CW109" s="57">
        <f>IFERROR(Oferta!CW109/AVERAGE(Ventas!CW107:CW109),"")</f>
        <v>7.4142857142857137</v>
      </c>
      <c r="CX109" s="57">
        <f>IFERROR(Oferta!CX109/AVERAGE(Ventas!CX107:CX109),"")</f>
        <v>11.712328767123287</v>
      </c>
      <c r="CY109" s="57">
        <f>IFERROR(Oferta!CY109/AVERAGE(Ventas!CY107:CY109),"")</f>
        <v>10.102941176470587</v>
      </c>
      <c r="CZ109" s="57">
        <f>IFERROR(Oferta!CZ109/AVERAGE(Ventas!CZ107:CZ109),"")</f>
        <v>7.4142857142857137</v>
      </c>
      <c r="DA109" s="57">
        <f>IFERROR(Oferta!DA109/AVERAGE(Ventas!DA107:DA109),"")</f>
        <v>11.331010452961673</v>
      </c>
      <c r="DB109" s="57">
        <f>IFERROR(Oferta!DB109/AVERAGE(Ventas!DB107:DB109),"")</f>
        <v>9.1789638932496072</v>
      </c>
      <c r="DC109" s="57">
        <f>IFERROR(Oferta!DC109/AVERAGE(Ventas!DC107:DC109),"")</f>
        <v>0.76190476190476186</v>
      </c>
      <c r="DD109" s="57">
        <f>IFERROR(Oferta!DD109/AVERAGE(Ventas!DD107:DD109),"")</f>
        <v>11.880952380952381</v>
      </c>
      <c r="DE109" s="57">
        <f>IFERROR(Oferta!DE109/AVERAGE(Ventas!DE107:DE109),"")</f>
        <v>18.285714285714285</v>
      </c>
      <c r="DF109" s="57">
        <f>IFERROR(Oferta!DF109/AVERAGE(Ventas!DF107:DF109),"")</f>
        <v>25.5</v>
      </c>
      <c r="DG109" s="57">
        <f>IFERROR(Oferta!DG109/AVERAGE(Ventas!DG107:DG109),"")</f>
        <v>8.174603174603174</v>
      </c>
      <c r="DH109" s="57">
        <f>IFERROR(Oferta!DH109/AVERAGE(Ventas!DH107:DH109),"")</f>
        <v>19.746835443037973</v>
      </c>
      <c r="DI109" s="57">
        <f>IFERROR(Oferta!DI109/AVERAGE(Ventas!DI107:DI109),"")</f>
        <v>12.634146341463415</v>
      </c>
      <c r="DJ109" s="57" t="str">
        <f>IFERROR(Oferta!DJ109/AVERAGE(Ventas!DJ107:DJ109),"")</f>
        <v/>
      </c>
      <c r="DK109" s="57">
        <f>IFERROR(Oferta!DK109/AVERAGE(Ventas!DK107:DK109),"")</f>
        <v>4.2261904761904763</v>
      </c>
      <c r="DL109" s="57">
        <f>IFERROR(Oferta!DL109/AVERAGE(Ventas!DL107:DL109),"")</f>
        <v>12.669565217391304</v>
      </c>
      <c r="DM109" s="57">
        <f>IFERROR(Oferta!DM109/AVERAGE(Ventas!DM107:DM109),"")</f>
        <v>28.891304347826086</v>
      </c>
      <c r="DN109" s="57">
        <f>IFERROR(Oferta!DN109/AVERAGE(Ventas!DN107:DN109),"")</f>
        <v>4.2261904761904763</v>
      </c>
      <c r="DO109" s="57">
        <f>IFERROR(Oferta!DO109/AVERAGE(Ventas!DO107:DO109),"")</f>
        <v>17.304347826086957</v>
      </c>
      <c r="DP109" s="57">
        <f>IFERROR(Oferta!DP109/AVERAGE(Ventas!DP107:DP109),"")</f>
        <v>12.820408163265306</v>
      </c>
      <c r="DQ109" s="57" t="str">
        <f>IFERROR(Oferta!DQ109/AVERAGE(Ventas!DQ107:DQ109),"")</f>
        <v/>
      </c>
      <c r="DR109" s="57">
        <f>IFERROR(Oferta!DR109/AVERAGE(Ventas!DR107:DR109),"")</f>
        <v>16.260869565217391</v>
      </c>
      <c r="DS109" s="57">
        <f>IFERROR(Oferta!DS109/AVERAGE(Ventas!DS107:DS109),"")</f>
        <v>13.51775147928994</v>
      </c>
      <c r="DT109" s="57">
        <f>IFERROR(Oferta!DT109/AVERAGE(Ventas!DT107:DT109),"")</f>
        <v>20.473684210526315</v>
      </c>
      <c r="DU109" s="57">
        <f>IFERROR(Oferta!DU109/AVERAGE(Ventas!DU107:DU109),"")</f>
        <v>16.282608695652176</v>
      </c>
      <c r="DV109" s="57">
        <f>IFERROR(Oferta!DV109/AVERAGE(Ventas!DV107:DV109),"")</f>
        <v>14.521518987341773</v>
      </c>
      <c r="DW109" s="57">
        <f>IFERROR(Oferta!DW109/AVERAGE(Ventas!DW107:DW109),"")</f>
        <v>15.245901639344263</v>
      </c>
      <c r="DX109" s="57" t="str">
        <f>IFERROR(Oferta!DX109/AVERAGE(Ventas!DX107:DX109),"")</f>
        <v/>
      </c>
      <c r="DY109" s="57">
        <f>IFERROR(Oferta!DY109/AVERAGE(Ventas!DY107:DY109),"")</f>
        <v>13.644</v>
      </c>
      <c r="DZ109" s="57">
        <f>IFERROR(Oferta!DZ109/AVERAGE(Ventas!DZ107:DZ109),"")</f>
        <v>17.681415929203542</v>
      </c>
      <c r="EA109" s="57">
        <f>IFERROR(Oferta!EA109/AVERAGE(Ventas!EA107:EA109),"")</f>
        <v>12</v>
      </c>
      <c r="EB109" s="57">
        <f>IFERROR(Oferta!EB109/AVERAGE(Ventas!EB107:EB109),"")</f>
        <v>13.644</v>
      </c>
      <c r="EC109" s="57">
        <f>IFERROR(Oferta!EC109/AVERAGE(Ventas!EC107:EC109),"")</f>
        <v>17.53448275862069</v>
      </c>
      <c r="ED109" s="57">
        <f>IFERROR(Oferta!ED109/AVERAGE(Ventas!ED107:ED109),"")</f>
        <v>14.877049180327869</v>
      </c>
      <c r="EE109" s="57">
        <f>IFERROR(Oferta!EE109/AVERAGE(Ventas!EE107:EE109),"")</f>
        <v>4.8145454545454545</v>
      </c>
      <c r="EF109" s="57">
        <f>IFERROR(Oferta!EF109/AVERAGE(Ventas!EF107:EF109),"")</f>
        <v>5.0311822125813448</v>
      </c>
      <c r="EG109" s="57">
        <f>IFERROR(Oferta!EG109/AVERAGE(Ventas!EG107:EG109),"")</f>
        <v>14.823320719016085</v>
      </c>
      <c r="EH109" s="57">
        <f>IFERROR(Oferta!EH109/AVERAGE(Ventas!EH107:EH109),"")</f>
        <v>18.683656691877673</v>
      </c>
      <c r="EI109" s="57">
        <f>IFERROR(Oferta!EI109/AVERAGE(Ventas!EI107:EI109),"")</f>
        <v>5.0133897461423595</v>
      </c>
      <c r="EJ109" s="57">
        <f>IFERROR(Oferta!EJ109/AVERAGE(Ventas!EJ107:EJ109),"")</f>
        <v>15.844394189788639</v>
      </c>
      <c r="EK109" s="57">
        <f>IFERROR(Oferta!EK109/AVERAGE(Ventas!EK107:EK109),"")</f>
        <v>8.9556463101909021</v>
      </c>
      <c r="EL109" s="57">
        <f>IFERROR(Oferta!EL109/AVERAGE(Ventas!EL107:EL109),"")</f>
        <v>5.3329853862212948</v>
      </c>
      <c r="EM109" s="57">
        <f>IFERROR(Oferta!EM109/AVERAGE(Ventas!EM107:EM109),"")</f>
        <v>5.7448612538540598</v>
      </c>
      <c r="EN109" s="57">
        <f>IFERROR(Oferta!EN109/AVERAGE(Ventas!EN107:EN109),"")</f>
        <v>14.959882762410697</v>
      </c>
      <c r="EO109" s="57">
        <f>IFERROR(Oferta!EO109/AVERAGE(Ventas!EO107:EO109),"")</f>
        <v>18.990147783251231</v>
      </c>
      <c r="EP109" s="57">
        <f>IFERROR(Oferta!EP109/AVERAGE(Ventas!EP107:EP109),"")</f>
        <v>5.7136298876048759</v>
      </c>
      <c r="EQ109" s="57">
        <f>IFERROR(Oferta!EQ109/AVERAGE(Ventas!EQ107:EQ109),"")</f>
        <v>15.927830746746467</v>
      </c>
      <c r="ER109" s="57">
        <f>IFERROR(Oferta!ER109/AVERAGE(Ventas!ER107:ER109),"")</f>
        <v>9.416429094028306</v>
      </c>
      <c r="ES109" s="57">
        <f>IFERROR(Oferta!ES109/AVERAGE(Ventas!ES107:ES109),"")</f>
        <v>5.0538687561214495</v>
      </c>
      <c r="ET109" s="57">
        <f>IFERROR(Oferta!ET109/AVERAGE(Ventas!ET107:ET109),"")</f>
        <v>5.9263060078380665</v>
      </c>
      <c r="EU109" s="57">
        <f>IFERROR(Oferta!EU109/AVERAGE(Ventas!EU107:EU109),"")</f>
        <v>14.868791697553743</v>
      </c>
      <c r="EV109" s="57">
        <f>IFERROR(Oferta!EV109/AVERAGE(Ventas!EV107:EV109),"")</f>
        <v>19.310363106281471</v>
      </c>
      <c r="EW109" s="57">
        <f>IFERROR(Oferta!EW109/AVERAGE(Ventas!EW107:EW109),"")</f>
        <v>5.8598141305564884</v>
      </c>
      <c r="EX109" s="57">
        <f>IFERROR(Oferta!EX109/AVERAGE(Ventas!EX107:EX109),"")</f>
        <v>15.921829835365086</v>
      </c>
      <c r="EY109" s="57">
        <f>IFERROR(Oferta!EY109/AVERAGE(Ventas!EY107:EY109),"")</f>
        <v>9.6092443861662034</v>
      </c>
      <c r="EZ109" s="57">
        <f>IFERROR(Oferta!EZ109/AVERAGE(Ventas!EZ107:EZ109),"")</f>
        <v>5.0538687561214495</v>
      </c>
      <c r="FA109" s="57">
        <f>IFERROR(Oferta!FA109/AVERAGE(Ventas!FA107:FA109),"")</f>
        <v>6.0034798608055686</v>
      </c>
      <c r="FB109" s="57">
        <f>IFERROR(Oferta!FB109/AVERAGE(Ventas!FB107:FB109),"")</f>
        <v>14.894728251999348</v>
      </c>
      <c r="FC109" s="57">
        <f>IFERROR(Oferta!FC109/AVERAGE(Ventas!FC107:FC109),"")</f>
        <v>19.304555084745761</v>
      </c>
      <c r="FD109" s="57">
        <f>IFERROR(Oferta!FD109/AVERAGE(Ventas!FD107:FD109),"")</f>
        <v>5.9317753207854151</v>
      </c>
      <c r="FE109" s="57">
        <f>IFERROR(Oferta!FE109/AVERAGE(Ventas!FE107:FE109),"")</f>
        <v>15.933499688084842</v>
      </c>
      <c r="FF109" s="57">
        <f>IFERROR(Oferta!FF109/AVERAGE(Ventas!FF107:FF109),"")</f>
        <v>9.6540059898312176</v>
      </c>
    </row>
    <row r="110" spans="1:162" x14ac:dyDescent="0.2">
      <c r="A110" s="45">
        <v>43313</v>
      </c>
      <c r="B110" s="57">
        <f>IFERROR(Oferta!B110/AVERAGE(Ventas!B108:B110),"")</f>
        <v>14.606557377049182</v>
      </c>
      <c r="C110" s="57">
        <f>IFERROR(Oferta!C110/AVERAGE(Ventas!C108:C110),"")</f>
        <v>5.7258006477150047</v>
      </c>
      <c r="D110" s="57">
        <f>IFERROR(Oferta!D110/AVERAGE(Ventas!D108:D110),"")</f>
        <v>14.935523114355231</v>
      </c>
      <c r="E110" s="57">
        <f>IFERROR(Oferta!E110/AVERAGE(Ventas!E108:E110),"")</f>
        <v>16.976190476190474</v>
      </c>
      <c r="F110" s="57">
        <f>IFERROR(Oferta!F110/AVERAGE(Ventas!F108:F110),"")</f>
        <v>5.9165492957746482</v>
      </c>
      <c r="G110" s="57">
        <f>IFERROR(Oferta!G110/AVERAGE(Ventas!G108:G110),"")</f>
        <v>15.414338919925513</v>
      </c>
      <c r="H110" s="57">
        <f>IFERROR(Oferta!H110/AVERAGE(Ventas!H108:H110),"")</f>
        <v>10.96469811943253</v>
      </c>
      <c r="I110" s="57">
        <f>IFERROR(Oferta!I110/AVERAGE(Ventas!I108:I110),"")</f>
        <v>5.7551766138855047</v>
      </c>
      <c r="J110" s="57">
        <f>IFERROR(Oferta!J110/AVERAGE(Ventas!J108:J110),"")</f>
        <v>5.0184971098265896</v>
      </c>
      <c r="K110" s="57">
        <f>IFERROR(Oferta!K110/AVERAGE(Ventas!K108:K110),"")</f>
        <v>18.799401197604791</v>
      </c>
      <c r="L110" s="57">
        <f>IFERROR(Oferta!L110/AVERAGE(Ventas!L108:L110),"")</f>
        <v>23.415584415584416</v>
      </c>
      <c r="M110" s="57">
        <f>IFERROR(Oferta!M110/AVERAGE(Ventas!M108:M110),"")</f>
        <v>5.2555860446883571</v>
      </c>
      <c r="N110" s="57">
        <f>IFERROR(Oferta!N110/AVERAGE(Ventas!N108:N110),"")</f>
        <v>19.985539488320356</v>
      </c>
      <c r="O110" s="57">
        <f>IFERROR(Oferta!O110/AVERAGE(Ventas!O108:O110),"")</f>
        <v>9.0939130434782616</v>
      </c>
      <c r="P110" s="57">
        <f>IFERROR(Oferta!P110/AVERAGE(Ventas!P108:P110),"")</f>
        <v>5.8758620689655165</v>
      </c>
      <c r="Q110" s="57">
        <f>IFERROR(Oferta!Q110/AVERAGE(Ventas!Q108:Q110),"")</f>
        <v>3.6760877649683894</v>
      </c>
      <c r="R110" s="57">
        <f>IFERROR(Oferta!R110/AVERAGE(Ventas!R108:R110),"")</f>
        <v>13.732268543584192</v>
      </c>
      <c r="S110" s="57">
        <f>IFERROR(Oferta!S110/AVERAGE(Ventas!S108:S110),"")</f>
        <v>16.810406698564591</v>
      </c>
      <c r="T110" s="57">
        <f>IFERROR(Oferta!T110/AVERAGE(Ventas!T108:T110),"")</f>
        <v>3.7053481331987892</v>
      </c>
      <c r="U110" s="57">
        <f>IFERROR(Oferta!U110/AVERAGE(Ventas!U108:U110),"")</f>
        <v>14.691390234811777</v>
      </c>
      <c r="V110" s="57">
        <f>IFERROR(Oferta!V110/AVERAGE(Ventas!V108:V110),"")</f>
        <v>7.3293170221921686</v>
      </c>
      <c r="W110" s="57">
        <f>IFERROR(Oferta!W110/AVERAGE(Ventas!W108:W110),"")</f>
        <v>2.4489795918367347</v>
      </c>
      <c r="X110" s="57">
        <f>IFERROR(Oferta!X110/AVERAGE(Ventas!X108:X110),"")</f>
        <v>8.3255395683453237</v>
      </c>
      <c r="Y110" s="57">
        <f>IFERROR(Oferta!Y110/AVERAGE(Ventas!Y108:Y110),"")</f>
        <v>20.987730061349694</v>
      </c>
      <c r="Z110" s="57">
        <f>IFERROR(Oferta!Z110/AVERAGE(Ventas!Z108:Z110),"")</f>
        <v>20.096774193548388</v>
      </c>
      <c r="AA110" s="57">
        <f>IFERROR(Oferta!AA110/AVERAGE(Ventas!AA108:AA110),"")</f>
        <v>8.0775193798449614</v>
      </c>
      <c r="AB110" s="57">
        <f>IFERROR(Oferta!AB110/AVERAGE(Ventas!AB108:AB110),"")</f>
        <v>20.6640625</v>
      </c>
      <c r="AC110" s="57">
        <f>IFERROR(Oferta!AC110/AVERAGE(Ventas!AC108:AC110),"")</f>
        <v>13.088646967340591</v>
      </c>
      <c r="AD110" s="57" t="str">
        <f>IFERROR(Oferta!AD110/AVERAGE(Ventas!AD108:AD110),"")</f>
        <v/>
      </c>
      <c r="AE110" s="57">
        <f>IFERROR(Oferta!AE110/AVERAGE(Ventas!AE108:AE110),"")</f>
        <v>11.19756838905775</v>
      </c>
      <c r="AF110" s="57">
        <f>IFERROR(Oferta!AF110/AVERAGE(Ventas!AF108:AF110),"")</f>
        <v>16.311740890688259</v>
      </c>
      <c r="AG110" s="57">
        <f>IFERROR(Oferta!AG110/AVERAGE(Ventas!AG108:AG110),"")</f>
        <v>18</v>
      </c>
      <c r="AH110" s="57">
        <f>IFERROR(Oferta!AH110/AVERAGE(Ventas!AH108:AH110),"")</f>
        <v>11.19756838905775</v>
      </c>
      <c r="AI110" s="57">
        <f>IFERROR(Oferta!AI110/AVERAGE(Ventas!AI108:AI110),"")</f>
        <v>16.377431906614785</v>
      </c>
      <c r="AJ110" s="57">
        <f>IFERROR(Oferta!AJ110/AVERAGE(Ventas!AJ108:AJ110),"")</f>
        <v>13.469283276450511</v>
      </c>
      <c r="AK110" s="57" t="str">
        <f>IFERROR(Oferta!AK110/AVERAGE(Ventas!AK108:AK110),"")</f>
        <v/>
      </c>
      <c r="AL110" s="57">
        <f>IFERROR(Oferta!AL110/AVERAGE(Ventas!AL108:AL110),"")</f>
        <v>8.2265625</v>
      </c>
      <c r="AM110" s="57">
        <f>IFERROR(Oferta!AM110/AVERAGE(Ventas!AM108:AM110),"")</f>
        <v>15.893617021276595</v>
      </c>
      <c r="AN110" s="57">
        <f>IFERROR(Oferta!AN110/AVERAGE(Ventas!AN108:AN110),"")</f>
        <v>16.956521739130434</v>
      </c>
      <c r="AO110" s="57">
        <f>IFERROR(Oferta!AO110/AVERAGE(Ventas!AO108:AO110),"")</f>
        <v>8.2265625</v>
      </c>
      <c r="AP110" s="57">
        <f>IFERROR(Oferta!AP110/AVERAGE(Ventas!AP108:AP110),"")</f>
        <v>16.042682926829269</v>
      </c>
      <c r="AQ110" s="57">
        <f>IFERROR(Oferta!AQ110/AVERAGE(Ventas!AQ108:AQ110),"")</f>
        <v>12.616438356164384</v>
      </c>
      <c r="AR110" s="57">
        <f>IFERROR(Oferta!AR110/AVERAGE(Ventas!AR108:AR110),"")</f>
        <v>4.5227272727272725</v>
      </c>
      <c r="AS110" s="57">
        <f>IFERROR(Oferta!AS110/AVERAGE(Ventas!AS108:AS110),"")</f>
        <v>7.8483870967741938</v>
      </c>
      <c r="AT110" s="57">
        <f>IFERROR(Oferta!AT110/AVERAGE(Ventas!AT108:AT110),"")</f>
        <v>17.770700636942674</v>
      </c>
      <c r="AU110" s="57">
        <f>IFERROR(Oferta!AU110/AVERAGE(Ventas!AU108:AU110),"")</f>
        <v>16.344827586206897</v>
      </c>
      <c r="AV110" s="57">
        <f>IFERROR(Oferta!AV110/AVERAGE(Ventas!AV108:AV110),"")</f>
        <v>6.8552036199095019</v>
      </c>
      <c r="AW110" s="57">
        <f>IFERROR(Oferta!AW110/AVERAGE(Ventas!AW108:AW110),"")</f>
        <v>17.548387096774192</v>
      </c>
      <c r="AX110" s="57">
        <f>IFERROR(Oferta!AX110/AVERAGE(Ventas!AX108:AX110),"")</f>
        <v>10.022292993630574</v>
      </c>
      <c r="AY110" s="57" t="str">
        <f>IFERROR(Oferta!AY110/AVERAGE(Ventas!AY108:AY110),"")</f>
        <v/>
      </c>
      <c r="AZ110" s="57">
        <f>IFERROR(Oferta!AZ110/AVERAGE(Ventas!AZ108:AZ110),"")</f>
        <v>10.9</v>
      </c>
      <c r="BA110" s="57">
        <f>IFERROR(Oferta!BA110/AVERAGE(Ventas!BA108:BA110),"")</f>
        <v>15.953488372093023</v>
      </c>
      <c r="BB110" s="57">
        <f>IFERROR(Oferta!BB110/AVERAGE(Ventas!BB108:BB110),"")</f>
        <v>23.888888888888889</v>
      </c>
      <c r="BC110" s="57">
        <f>IFERROR(Oferta!BC110/AVERAGE(Ventas!BC108:BC110),"")</f>
        <v>10.9</v>
      </c>
      <c r="BD110" s="57">
        <f>IFERROR(Oferta!BD110/AVERAGE(Ventas!BD108:BD110),"")</f>
        <v>17.326923076923077</v>
      </c>
      <c r="BE110" s="57">
        <f>IFERROR(Oferta!BE110/AVERAGE(Ventas!BE108:BE110),"")</f>
        <v>12.640625</v>
      </c>
      <c r="BF110" s="57">
        <f>IFERROR(Oferta!BF110/AVERAGE(Ventas!BF108:BF110),"")</f>
        <v>12.375</v>
      </c>
      <c r="BG110" s="57">
        <f>IFERROR(Oferta!BG110/AVERAGE(Ventas!BG108:BG110),"")</f>
        <v>5.7245901639344261</v>
      </c>
      <c r="BH110" s="57">
        <f>IFERROR(Oferta!BH110/AVERAGE(Ventas!BH108:BH110),"")</f>
        <v>17.734177215189874</v>
      </c>
      <c r="BI110" s="57">
        <f>IFERROR(Oferta!BI110/AVERAGE(Ventas!BI108:BI110),"")</f>
        <v>10</v>
      </c>
      <c r="BJ110" s="57">
        <f>IFERROR(Oferta!BJ110/AVERAGE(Ventas!BJ108:BJ110),"")</f>
        <v>6.6932773109243699</v>
      </c>
      <c r="BK110" s="57">
        <f>IFERROR(Oferta!BK110/AVERAGE(Ventas!BK108:BK110),"")</f>
        <v>17.637499999999999</v>
      </c>
      <c r="BL110" s="57">
        <f>IFERROR(Oferta!BL110/AVERAGE(Ventas!BL108:BL110),"")</f>
        <v>9.4465408805031448</v>
      </c>
      <c r="BM110" s="57" t="str">
        <f>IFERROR(Oferta!BM110/AVERAGE(Ventas!BM108:BM110),"")</f>
        <v/>
      </c>
      <c r="BN110" s="57">
        <f>IFERROR(Oferta!BN110/AVERAGE(Ventas!BN108:BN110),"")</f>
        <v>12.083032490974729</v>
      </c>
      <c r="BO110" s="57">
        <f>IFERROR(Oferta!BO110/AVERAGE(Ventas!BO108:BO110),"")</f>
        <v>15.729896907216496</v>
      </c>
      <c r="BP110" s="57">
        <f>IFERROR(Oferta!BP110/AVERAGE(Ventas!BP108:BP110),"")</f>
        <v>14.5</v>
      </c>
      <c r="BQ110" s="57">
        <f>IFERROR(Oferta!BQ110/AVERAGE(Ventas!BQ108:BQ110),"")</f>
        <v>12.090252707581227</v>
      </c>
      <c r="BR110" s="57">
        <f>IFERROR(Oferta!BR110/AVERAGE(Ventas!BR108:BR110),"")</f>
        <v>15.537391304347826</v>
      </c>
      <c r="BS110" s="57">
        <f>IFERROR(Oferta!BS110/AVERAGE(Ventas!BS108:BS110),"")</f>
        <v>13.5</v>
      </c>
      <c r="BT110" s="57">
        <f>IFERROR(Oferta!BT110/AVERAGE(Ventas!BT108:BT110),"")</f>
        <v>7.1111111111111107</v>
      </c>
      <c r="BU110" s="57">
        <f>IFERROR(Oferta!BU110/AVERAGE(Ventas!BU108:BU110),"")</f>
        <v>9.1354838709677413</v>
      </c>
      <c r="BV110" s="57">
        <f>IFERROR(Oferta!BV110/AVERAGE(Ventas!BV108:BV110),"")</f>
        <v>23.654952076677318</v>
      </c>
      <c r="BW110" s="57">
        <f>IFERROR(Oferta!BW110/AVERAGE(Ventas!BW108:BW110),"")</f>
        <v>46.387096774193552</v>
      </c>
      <c r="BX110" s="57">
        <f>IFERROR(Oferta!BX110/AVERAGE(Ventas!BX108:BX110),"")</f>
        <v>8.9248554913294793</v>
      </c>
      <c r="BY110" s="57">
        <f>IFERROR(Oferta!BY110/AVERAGE(Ventas!BY108:BY110),"")</f>
        <v>26.595271210013909</v>
      </c>
      <c r="BZ110" s="57">
        <f>IFERROR(Oferta!BZ110/AVERAGE(Ventas!BZ108:BZ110),"")</f>
        <v>19.187399030694667</v>
      </c>
      <c r="CA110" s="57">
        <f>IFERROR(Oferta!CA110/AVERAGE(Ventas!CA108:CA110),"")</f>
        <v>0.33333333333333331</v>
      </c>
      <c r="CB110" s="57">
        <f>IFERROR(Oferta!CB110/AVERAGE(Ventas!CB108:CB110),"")</f>
        <v>8.3515215110178378</v>
      </c>
      <c r="CC110" s="57">
        <f>IFERROR(Oferta!CC110/AVERAGE(Ventas!CC108:CC110),"")</f>
        <v>17.462006079027354</v>
      </c>
      <c r="CD110" s="57">
        <f>IFERROR(Oferta!CD110/AVERAGE(Ventas!CD108:CD110),"")</f>
        <v>176</v>
      </c>
      <c r="CE110" s="57">
        <f>IFERROR(Oferta!CE110/AVERAGE(Ventas!CE108:CE110),"")</f>
        <v>8.130612244897959</v>
      </c>
      <c r="CF110" s="57">
        <f>IFERROR(Oferta!CF110/AVERAGE(Ventas!CF108:CF110),"")</f>
        <v>18.89457831325301</v>
      </c>
      <c r="CG110" s="57">
        <f>IFERROR(Oferta!CG110/AVERAGE(Ventas!CG108:CG110),"")</f>
        <v>10.854420731707318</v>
      </c>
      <c r="CH110" s="57">
        <f>IFERROR(Oferta!CH110/AVERAGE(Ventas!CH108:CH110),"")</f>
        <v>3.9402985074626868</v>
      </c>
      <c r="CI110" s="57">
        <f>IFERROR(Oferta!CI110/AVERAGE(Ventas!CI108:CI110),"")</f>
        <v>5.3593053273879372</v>
      </c>
      <c r="CJ110" s="57">
        <f>IFERROR(Oferta!CJ110/AVERAGE(Ventas!CJ108:CJ110),"")</f>
        <v>9.4705323193916353</v>
      </c>
      <c r="CK110" s="57">
        <f>IFERROR(Oferta!CK110/AVERAGE(Ventas!CK108:CK110),"")</f>
        <v>13.184999999999999</v>
      </c>
      <c r="CL110" s="57">
        <f>IFERROR(Oferta!CL110/AVERAGE(Ventas!CL108:CL110),"")</f>
        <v>5.316040955631399</v>
      </c>
      <c r="CM110" s="57">
        <f>IFERROR(Oferta!CM110/AVERAGE(Ventas!CM108:CM110),"")</f>
        <v>10.493801652892563</v>
      </c>
      <c r="CN110" s="57">
        <f>IFERROR(Oferta!CN110/AVERAGE(Ventas!CN108:CN110),"")</f>
        <v>6.6018471010774755</v>
      </c>
      <c r="CO110" s="57" t="str">
        <f>IFERROR(Oferta!CO110/AVERAGE(Ventas!CO108:CO110),"")</f>
        <v/>
      </c>
      <c r="CP110" s="57">
        <f>IFERROR(Oferta!CP110/AVERAGE(Ventas!CP108:CP110),"")</f>
        <v>4.5513307984790874</v>
      </c>
      <c r="CQ110" s="57">
        <f>IFERROR(Oferta!CQ110/AVERAGE(Ventas!CQ108:CQ110),"")</f>
        <v>16.374045801526719</v>
      </c>
      <c r="CR110" s="57">
        <f>IFERROR(Oferta!CR110/AVERAGE(Ventas!CR108:CR110),"")</f>
        <v>20.5</v>
      </c>
      <c r="CS110" s="57">
        <f>IFERROR(Oferta!CS110/AVERAGE(Ventas!CS108:CS110),"")</f>
        <v>4.5513307984790874</v>
      </c>
      <c r="CT110" s="57">
        <f>IFERROR(Oferta!CT110/AVERAGE(Ventas!CT108:CT110),"")</f>
        <v>16.72027972027972</v>
      </c>
      <c r="CU110" s="57">
        <f>IFERROR(Oferta!CU110/AVERAGE(Ventas!CU108:CU110),"")</f>
        <v>8.8374384236453203</v>
      </c>
      <c r="CV110" s="57" t="str">
        <f>IFERROR(Oferta!CV110/AVERAGE(Ventas!CV108:CV110),"")</f>
        <v/>
      </c>
      <c r="CW110" s="57">
        <f>IFERROR(Oferta!CW110/AVERAGE(Ventas!CW108:CW110),"")</f>
        <v>9.2617449664429543</v>
      </c>
      <c r="CX110" s="57">
        <f>IFERROR(Oferta!CX110/AVERAGE(Ventas!CX108:CX110),"")</f>
        <v>17.24074074074074</v>
      </c>
      <c r="CY110" s="57">
        <f>IFERROR(Oferta!CY110/AVERAGE(Ventas!CY108:CY110),"")</f>
        <v>9.8059701492537314</v>
      </c>
      <c r="CZ110" s="57">
        <f>IFERROR(Oferta!CZ110/AVERAGE(Ventas!CZ108:CZ110),"")</f>
        <v>10.671140939597317</v>
      </c>
      <c r="DA110" s="57">
        <f>IFERROR(Oferta!DA110/AVERAGE(Ventas!DA108:DA110),"")</f>
        <v>15.065502183406114</v>
      </c>
      <c r="DB110" s="57">
        <f>IFERROR(Oferta!DB110/AVERAGE(Ventas!DB108:DB110),"")</f>
        <v>12.580645161290324</v>
      </c>
      <c r="DC110" s="57">
        <f>IFERROR(Oferta!DC110/AVERAGE(Ventas!DC108:DC110),"")</f>
        <v>12.171428571428573</v>
      </c>
      <c r="DD110" s="57">
        <f>IFERROR(Oferta!DD110/AVERAGE(Ventas!DD108:DD110),"")</f>
        <v>11.603305785123966</v>
      </c>
      <c r="DE110" s="57">
        <f>IFERROR(Oferta!DE110/AVERAGE(Ventas!DE108:DE110),"")</f>
        <v>14.829383886255926</v>
      </c>
      <c r="DF110" s="57">
        <f>IFERROR(Oferta!DF110/AVERAGE(Ventas!DF108:DF110),"")</f>
        <v>31.692307692307693</v>
      </c>
      <c r="DG110" s="57">
        <f>IFERROR(Oferta!DG110/AVERAGE(Ventas!DG108:DG110),"")</f>
        <v>11.675090252707582</v>
      </c>
      <c r="DH110" s="57">
        <f>IFERROR(Oferta!DH110/AVERAGE(Ventas!DH108:DH110),"")</f>
        <v>17.46</v>
      </c>
      <c r="DI110" s="57">
        <f>IFERROR(Oferta!DI110/AVERAGE(Ventas!DI108:DI110),"")</f>
        <v>14.419354838709678</v>
      </c>
      <c r="DJ110" s="57" t="str">
        <f>IFERROR(Oferta!DJ110/AVERAGE(Ventas!DJ108:DJ110),"")</f>
        <v/>
      </c>
      <c r="DK110" s="57">
        <f>IFERROR(Oferta!DK110/AVERAGE(Ventas!DK108:DK110),"")</f>
        <v>4.8415841584158423</v>
      </c>
      <c r="DL110" s="57">
        <f>IFERROR(Oferta!DL110/AVERAGE(Ventas!DL108:DL110),"")</f>
        <v>16.210084033613445</v>
      </c>
      <c r="DM110" s="57">
        <f>IFERROR(Oferta!DM110/AVERAGE(Ventas!DM108:DM110),"")</f>
        <v>35.431034482758626</v>
      </c>
      <c r="DN110" s="57">
        <f>IFERROR(Oferta!DN110/AVERAGE(Ventas!DN108:DN110),"")</f>
        <v>4.8415841584158423</v>
      </c>
      <c r="DO110" s="57">
        <f>IFERROR(Oferta!DO110/AVERAGE(Ventas!DO108:DO110),"")</f>
        <v>20.923890063424949</v>
      </c>
      <c r="DP110" s="57">
        <f>IFERROR(Oferta!DP110/AVERAGE(Ventas!DP108:DP110),"")</f>
        <v>16.111111111111111</v>
      </c>
      <c r="DQ110" s="57">
        <f>IFERROR(Oferta!DQ110/AVERAGE(Ventas!DQ108:DQ110),"")</f>
        <v>4.658823529411765</v>
      </c>
      <c r="DR110" s="57">
        <f>IFERROR(Oferta!DR110/AVERAGE(Ventas!DR108:DR110),"")</f>
        <v>19.25206611570248</v>
      </c>
      <c r="DS110" s="57">
        <f>IFERROR(Oferta!DS110/AVERAGE(Ventas!DS108:DS110),"")</f>
        <v>14.237569060773479</v>
      </c>
      <c r="DT110" s="57">
        <f>IFERROR(Oferta!DT110/AVERAGE(Ventas!DT108:DT110),"")</f>
        <v>23.5</v>
      </c>
      <c r="DU110" s="57">
        <f>IFERROR(Oferta!DU110/AVERAGE(Ventas!DU108:DU110),"")</f>
        <v>13.230582524271844</v>
      </c>
      <c r="DV110" s="57">
        <f>IFERROR(Oferta!DV110/AVERAGE(Ventas!DV108:DV110),"")</f>
        <v>15.321951219512195</v>
      </c>
      <c r="DW110" s="57">
        <f>IFERROR(Oferta!DW110/AVERAGE(Ventas!DW108:DW110),"")</f>
        <v>14.273722627737227</v>
      </c>
      <c r="DX110" s="57" t="str">
        <f>IFERROR(Oferta!DX110/AVERAGE(Ventas!DX108:DX110),"")</f>
        <v/>
      </c>
      <c r="DY110" s="57">
        <f>IFERROR(Oferta!DY110/AVERAGE(Ventas!DY108:DY110),"")</f>
        <v>10.742957746478872</v>
      </c>
      <c r="DZ110" s="57">
        <f>IFERROR(Oferta!DZ110/AVERAGE(Ventas!DZ108:DZ110),"")</f>
        <v>14.69047619047619</v>
      </c>
      <c r="EA110" s="57">
        <f>IFERROR(Oferta!EA110/AVERAGE(Ventas!EA108:EA110),"")</f>
        <v>19.5</v>
      </c>
      <c r="EB110" s="57">
        <f>IFERROR(Oferta!EB110/AVERAGE(Ventas!EB108:EB110),"")</f>
        <v>10.742957746478872</v>
      </c>
      <c r="EC110" s="57">
        <f>IFERROR(Oferta!EC110/AVERAGE(Ventas!EC108:EC110),"")</f>
        <v>14.765625</v>
      </c>
      <c r="ED110" s="57">
        <f>IFERROR(Oferta!ED110/AVERAGE(Ventas!ED108:ED110),"")</f>
        <v>11.992718446601941</v>
      </c>
      <c r="EE110" s="57">
        <f>IFERROR(Oferta!EE110/AVERAGE(Ventas!EE108:EE110),"")</f>
        <v>6.0740740740740744</v>
      </c>
      <c r="EF110" s="57">
        <f>IFERROR(Oferta!EF110/AVERAGE(Ventas!EF108:EF110),"")</f>
        <v>4.5629533289980486</v>
      </c>
      <c r="EG110" s="57">
        <f>IFERROR(Oferta!EG110/AVERAGE(Ventas!EG108:EG110),"")</f>
        <v>14.682224312250176</v>
      </c>
      <c r="EH110" s="57">
        <f>IFERROR(Oferta!EH110/AVERAGE(Ventas!EH108:EH110),"")</f>
        <v>17.746827411167512</v>
      </c>
      <c r="EI110" s="57">
        <f>IFERROR(Oferta!EI110/AVERAGE(Ventas!EI108:EI110),"")</f>
        <v>4.6495331509950013</v>
      </c>
      <c r="EJ110" s="57">
        <f>IFERROR(Oferta!EJ110/AVERAGE(Ventas!EJ108:EJ110),"")</f>
        <v>15.51080802882141</v>
      </c>
      <c r="EK110" s="57">
        <f>IFERROR(Oferta!EK110/AVERAGE(Ventas!EK108:EK110),"")</f>
        <v>8.5024038461538467</v>
      </c>
      <c r="EL110" s="57">
        <f>IFERROR(Oferta!EL110/AVERAGE(Ventas!EL108:EL110),"")</f>
        <v>6.1552062868369353</v>
      </c>
      <c r="EM110" s="57">
        <f>IFERROR(Oferta!EM110/AVERAGE(Ventas!EM108:EM110),"")</f>
        <v>5.4316056746735457</v>
      </c>
      <c r="EN110" s="57">
        <f>IFERROR(Oferta!EN110/AVERAGE(Ventas!EN108:EN110),"")</f>
        <v>15.291962066108093</v>
      </c>
      <c r="EO110" s="57">
        <f>IFERROR(Oferta!EO110/AVERAGE(Ventas!EO108:EO110),"")</f>
        <v>17.995877988458368</v>
      </c>
      <c r="EP110" s="57">
        <f>IFERROR(Oferta!EP110/AVERAGE(Ventas!EP108:EP110),"")</f>
        <v>5.4735563233228293</v>
      </c>
      <c r="EQ110" s="57">
        <f>IFERROR(Oferta!EQ110/AVERAGE(Ventas!EQ108:EQ110),"")</f>
        <v>15.970551724137932</v>
      </c>
      <c r="ER110" s="57">
        <f>IFERROR(Oferta!ER110/AVERAGE(Ventas!ER108:ER110),"")</f>
        <v>9.2005435980312935</v>
      </c>
      <c r="ES110" s="57">
        <f>IFERROR(Oferta!ES110/AVERAGE(Ventas!ES108:ES110),"")</f>
        <v>6.3724018475750572</v>
      </c>
      <c r="ET110" s="57">
        <f>IFERROR(Oferta!ET110/AVERAGE(Ventas!ET108:ET110),"")</f>
        <v>5.647607352546145</v>
      </c>
      <c r="EU110" s="57">
        <f>IFERROR(Oferta!EU110/AVERAGE(Ventas!EU108:EU110),"")</f>
        <v>15.317279046673287</v>
      </c>
      <c r="EV110" s="57">
        <f>IFERROR(Oferta!EV110/AVERAGE(Ventas!EV108:EV110),"")</f>
        <v>18.583014537107882</v>
      </c>
      <c r="EW110" s="57">
        <f>IFERROR(Oferta!EW110/AVERAGE(Ventas!EW108:EW110),"")</f>
        <v>5.6927782375589224</v>
      </c>
      <c r="EX110" s="57">
        <f>IFERROR(Oferta!EX110/AVERAGE(Ventas!EX108:EX110),"")</f>
        <v>16.117338331771322</v>
      </c>
      <c r="EY110" s="57">
        <f>IFERROR(Oferta!EY110/AVERAGE(Ventas!EY108:EY110),"")</f>
        <v>9.5023746460864018</v>
      </c>
      <c r="EZ110" s="57">
        <f>IFERROR(Oferta!EZ110/AVERAGE(Ventas!EZ108:EZ110),"")</f>
        <v>6.3724018475750572</v>
      </c>
      <c r="FA110" s="57">
        <f>IFERROR(Oferta!FA110/AVERAGE(Ventas!FA108:FA110),"")</f>
        <v>5.7025395740804008</v>
      </c>
      <c r="FB110" s="57">
        <f>IFERROR(Oferta!FB110/AVERAGE(Ventas!FB108:FB110),"")</f>
        <v>15.310810810810811</v>
      </c>
      <c r="FC110" s="57">
        <f>IFERROR(Oferta!FC110/AVERAGE(Ventas!FC108:FC110),"")</f>
        <v>18.583482029059393</v>
      </c>
      <c r="FD110" s="57">
        <f>IFERROR(Oferta!FD110/AVERAGE(Ventas!FD108:FD110),"")</f>
        <v>5.7438646482635791</v>
      </c>
      <c r="FE110" s="57">
        <f>IFERROR(Oferta!FE110/AVERAGE(Ventas!FE108:FE110),"")</f>
        <v>16.106613773011837</v>
      </c>
      <c r="FF110" s="57">
        <f>IFERROR(Oferta!FF110/AVERAGE(Ventas!FF108:FF110),"")</f>
        <v>9.5255836047774167</v>
      </c>
    </row>
    <row r="111" spans="1:162" x14ac:dyDescent="0.2">
      <c r="A111" s="45">
        <v>43344</v>
      </c>
      <c r="B111" s="57">
        <f>IFERROR(Oferta!B111/AVERAGE(Ventas!B109:B111),"")</f>
        <v>12.772727272727273</v>
      </c>
      <c r="C111" s="57">
        <f>IFERROR(Oferta!C111/AVERAGE(Ventas!C109:C111),"")</f>
        <v>5.3402314977200982</v>
      </c>
      <c r="D111" s="57">
        <f>IFERROR(Oferta!D111/AVERAGE(Ventas!D109:D111),"")</f>
        <v>13.648073394495412</v>
      </c>
      <c r="E111" s="57">
        <f>IFERROR(Oferta!E111/AVERAGE(Ventas!E109:E111),"")</f>
        <v>15.766248574686433</v>
      </c>
      <c r="F111" s="57">
        <f>IFERROR(Oferta!F111/AVERAGE(Ventas!F109:F111),"")</f>
        <v>5.5083990401097012</v>
      </c>
      <c r="G111" s="57">
        <f>IFERROR(Oferta!G111/AVERAGE(Ventas!G109:G111),"")</f>
        <v>14.163797890061076</v>
      </c>
      <c r="H111" s="57">
        <f>IFERROR(Oferta!H111/AVERAGE(Ventas!H109:H111),"")</f>
        <v>10.290842153704556</v>
      </c>
      <c r="I111" s="57">
        <f>IFERROR(Oferta!I111/AVERAGE(Ventas!I109:I111),"")</f>
        <v>5.8651685393258424</v>
      </c>
      <c r="J111" s="57">
        <f>IFERROR(Oferta!J111/AVERAGE(Ventas!J109:J111),"")</f>
        <v>4.6529284164859002</v>
      </c>
      <c r="K111" s="57">
        <f>IFERROR(Oferta!K111/AVERAGE(Ventas!K109:K111),"")</f>
        <v>20.35430463576159</v>
      </c>
      <c r="L111" s="57">
        <f>IFERROR(Oferta!L111/AVERAGE(Ventas!L109:L111),"")</f>
        <v>19.303370786516854</v>
      </c>
      <c r="M111" s="57">
        <f>IFERROR(Oferta!M111/AVERAGE(Ventas!M109:M111),"")</f>
        <v>4.990610328638498</v>
      </c>
      <c r="N111" s="57">
        <f>IFERROR(Oferta!N111/AVERAGE(Ventas!N109:N111),"")</f>
        <v>20.032146957520094</v>
      </c>
      <c r="O111" s="57">
        <f>IFERROR(Oferta!O111/AVERAGE(Ventas!O109:O111),"")</f>
        <v>8.8135395389553555</v>
      </c>
      <c r="P111" s="57">
        <f>IFERROR(Oferta!P111/AVERAGE(Ventas!P109:P111),"")</f>
        <v>7.0695652173913039</v>
      </c>
      <c r="Q111" s="57">
        <f>IFERROR(Oferta!Q111/AVERAGE(Ventas!Q109:Q111),"")</f>
        <v>3.8032322086759285</v>
      </c>
      <c r="R111" s="57">
        <f>IFERROR(Oferta!R111/AVERAGE(Ventas!R109:R111),"")</f>
        <v>11.820400644715633</v>
      </c>
      <c r="S111" s="57">
        <f>IFERROR(Oferta!S111/AVERAGE(Ventas!S109:S111),"")</f>
        <v>17.570361145703611</v>
      </c>
      <c r="T111" s="57">
        <f>IFERROR(Oferta!T111/AVERAGE(Ventas!T109:T111),"")</f>
        <v>3.8383507853403138</v>
      </c>
      <c r="U111" s="57">
        <f>IFERROR(Oferta!U111/AVERAGE(Ventas!U109:U111),"")</f>
        <v>13.372667675239535</v>
      </c>
      <c r="V111" s="57">
        <f>IFERROR(Oferta!V111/AVERAGE(Ventas!V109:V111),"")</f>
        <v>7.2459597476719741</v>
      </c>
      <c r="W111" s="57">
        <f>IFERROR(Oferta!W111/AVERAGE(Ventas!W109:W111),"")</f>
        <v>10.90909090909091</v>
      </c>
      <c r="X111" s="57">
        <f>IFERROR(Oferta!X111/AVERAGE(Ventas!X109:X111),"")</f>
        <v>9.6943887775551101</v>
      </c>
      <c r="Y111" s="57">
        <f>IFERROR(Oferta!Y111/AVERAGE(Ventas!Y109:Y111),"")</f>
        <v>22.33064516129032</v>
      </c>
      <c r="Z111" s="57">
        <f>IFERROR(Oferta!Z111/AVERAGE(Ventas!Z109:Z111),"")</f>
        <v>19.325581395348838</v>
      </c>
      <c r="AA111" s="57">
        <f>IFERROR(Oferta!AA111/AVERAGE(Ventas!AA109:AA111),"")</f>
        <v>9.7076313181367695</v>
      </c>
      <c r="AB111" s="57">
        <f>IFERROR(Oferta!AB111/AVERAGE(Ventas!AB109:AB111),"")</f>
        <v>21.195734002509408</v>
      </c>
      <c r="AC111" s="57">
        <f>IFERROR(Oferta!AC111/AVERAGE(Ventas!AC109:AC111),"")</f>
        <v>14.777408637873755</v>
      </c>
      <c r="AD111" s="57" t="str">
        <f>IFERROR(Oferta!AD111/AVERAGE(Ventas!AD109:AD111),"")</f>
        <v/>
      </c>
      <c r="AE111" s="57">
        <f>IFERROR(Oferta!AE111/AVERAGE(Ventas!AE109:AE111),"")</f>
        <v>12.492857142857144</v>
      </c>
      <c r="AF111" s="57">
        <f>IFERROR(Oferta!AF111/AVERAGE(Ventas!AF109:AF111),"")</f>
        <v>20.748837209302323</v>
      </c>
      <c r="AG111" s="57">
        <f>IFERROR(Oferta!AG111/AVERAGE(Ventas!AG109:AG111),"")</f>
        <v>12</v>
      </c>
      <c r="AH111" s="57">
        <f>IFERROR(Oferta!AH111/AVERAGE(Ventas!AH109:AH111),"")</f>
        <v>12.492857142857144</v>
      </c>
      <c r="AI111" s="57">
        <f>IFERROR(Oferta!AI111/AVERAGE(Ventas!AI109:AI111),"")</f>
        <v>20.213973799126638</v>
      </c>
      <c r="AJ111" s="57">
        <f>IFERROR(Oferta!AJ111/AVERAGE(Ventas!AJ109:AJ111),"")</f>
        <v>15.966601178781927</v>
      </c>
      <c r="AK111" s="57" t="str">
        <f>IFERROR(Oferta!AK111/AVERAGE(Ventas!AK109:AK111),"")</f>
        <v/>
      </c>
      <c r="AL111" s="57">
        <f>IFERROR(Oferta!AL111/AVERAGE(Ventas!AL109:AL111),"")</f>
        <v>7.4040000000000008</v>
      </c>
      <c r="AM111" s="57">
        <f>IFERROR(Oferta!AM111/AVERAGE(Ventas!AM109:AM111),"")</f>
        <v>15.94</v>
      </c>
      <c r="AN111" s="57">
        <f>IFERROR(Oferta!AN111/AVERAGE(Ventas!AN109:AN111),"")</f>
        <v>14.094339622641508</v>
      </c>
      <c r="AO111" s="57">
        <f>IFERROR(Oferta!AO111/AVERAGE(Ventas!AO109:AO111),"")</f>
        <v>7.4040000000000008</v>
      </c>
      <c r="AP111" s="57">
        <f>IFERROR(Oferta!AP111/AVERAGE(Ventas!AP109:AP111),"")</f>
        <v>15.662889518413596</v>
      </c>
      <c r="AQ111" s="57">
        <f>IFERROR(Oferta!AQ111/AVERAGE(Ventas!AQ109:AQ111),"")</f>
        <v>12.238805970149254</v>
      </c>
      <c r="AR111" s="57">
        <f>IFERROR(Oferta!AR111/AVERAGE(Ventas!AR109:AR111),"")</f>
        <v>2.3448275862068964</v>
      </c>
      <c r="AS111" s="57">
        <f>IFERROR(Oferta!AS111/AVERAGE(Ventas!AS109:AS111),"")</f>
        <v>5.2635658914728678</v>
      </c>
      <c r="AT111" s="57">
        <f>IFERROR(Oferta!AT111/AVERAGE(Ventas!AT109:AT111),"")</f>
        <v>17.076923076923077</v>
      </c>
      <c r="AU111" s="57">
        <f>IFERROR(Oferta!AU111/AVERAGE(Ventas!AU109:AU111),"")</f>
        <v>16.636363636363637</v>
      </c>
      <c r="AV111" s="57">
        <f>IFERROR(Oferta!AV111/AVERAGE(Ventas!AV109:AV111),"")</f>
        <v>4.358288770053476</v>
      </c>
      <c r="AW111" s="57">
        <f>IFERROR(Oferta!AW111/AVERAGE(Ventas!AW109:AW111),"")</f>
        <v>17.009302325581395</v>
      </c>
      <c r="AX111" s="57">
        <f>IFERROR(Oferta!AX111/AVERAGE(Ventas!AX109:AX111),"")</f>
        <v>7.8634020618556697</v>
      </c>
      <c r="AY111" s="57" t="str">
        <f>IFERROR(Oferta!AY111/AVERAGE(Ventas!AY109:AY111),"")</f>
        <v/>
      </c>
      <c r="AZ111" s="57">
        <f>IFERROR(Oferta!AZ111/AVERAGE(Ventas!AZ109:AZ111),"")</f>
        <v>11.014598540145986</v>
      </c>
      <c r="BA111" s="57">
        <f>IFERROR(Oferta!BA111/AVERAGE(Ventas!BA109:BA111),"")</f>
        <v>16.391304347826086</v>
      </c>
      <c r="BB111" s="57">
        <f>IFERROR(Oferta!BB111/AVERAGE(Ventas!BB109:BB111),"")</f>
        <v>35.739130434782609</v>
      </c>
      <c r="BC111" s="57">
        <f>IFERROR(Oferta!BC111/AVERAGE(Ventas!BC109:BC111),"")</f>
        <v>11.014598540145986</v>
      </c>
      <c r="BD111" s="57">
        <f>IFERROR(Oferta!BD111/AVERAGE(Ventas!BD109:BD111),"")</f>
        <v>19.155279503105589</v>
      </c>
      <c r="BE111" s="57">
        <f>IFERROR(Oferta!BE111/AVERAGE(Ventas!BE109:BE111),"")</f>
        <v>13.305944055944057</v>
      </c>
      <c r="BF111" s="57">
        <f>IFERROR(Oferta!BF111/AVERAGE(Ventas!BF109:BF111),"")</f>
        <v>7.9632352941176467</v>
      </c>
      <c r="BG111" s="57">
        <f>IFERROR(Oferta!BG111/AVERAGE(Ventas!BG109:BG111),"")</f>
        <v>7.1699463327370303</v>
      </c>
      <c r="BH111" s="57">
        <f>IFERROR(Oferta!BH111/AVERAGE(Ventas!BH109:BH111),"")</f>
        <v>15.863813229571983</v>
      </c>
      <c r="BI111" s="57">
        <f>IFERROR(Oferta!BI111/AVERAGE(Ventas!BI109:BI111),"")</f>
        <v>30</v>
      </c>
      <c r="BJ111" s="57">
        <f>IFERROR(Oferta!BJ111/AVERAGE(Ventas!BJ109:BJ111),"")</f>
        <v>7.325179856115108</v>
      </c>
      <c r="BK111" s="57">
        <f>IFERROR(Oferta!BK111/AVERAGE(Ventas!BK109:BK111),"")</f>
        <v>15.918604651162791</v>
      </c>
      <c r="BL111" s="57">
        <f>IFERROR(Oferta!BL111/AVERAGE(Ventas!BL109:BL111),"")</f>
        <v>9.6516264428121712</v>
      </c>
      <c r="BM111" s="57" t="str">
        <f>IFERROR(Oferta!BM111/AVERAGE(Ventas!BM109:BM111),"")</f>
        <v/>
      </c>
      <c r="BN111" s="57">
        <f>IFERROR(Oferta!BN111/AVERAGE(Ventas!BN109:BN111),"")</f>
        <v>11.59441340782123</v>
      </c>
      <c r="BO111" s="57">
        <f>IFERROR(Oferta!BO111/AVERAGE(Ventas!BO109:BO111),"")</f>
        <v>15.53416149068323</v>
      </c>
      <c r="BP111" s="57">
        <f>IFERROR(Oferta!BP111/AVERAGE(Ventas!BP109:BP111),"")</f>
        <v>15.731707317073171</v>
      </c>
      <c r="BQ111" s="57">
        <f>IFERROR(Oferta!BQ111/AVERAGE(Ventas!BQ109:BQ111),"")</f>
        <v>11.601117318435755</v>
      </c>
      <c r="BR111" s="57">
        <f>IFERROR(Oferta!BR111/AVERAGE(Ventas!BR109:BR111),"")</f>
        <v>15.56283185840708</v>
      </c>
      <c r="BS111" s="57">
        <f>IFERROR(Oferta!BS111/AVERAGE(Ventas!BS109:BS111),"")</f>
        <v>13.134246575342464</v>
      </c>
      <c r="BT111" s="57">
        <f>IFERROR(Oferta!BT111/AVERAGE(Ventas!BT109:BT111),"")</f>
        <v>5.53125</v>
      </c>
      <c r="BU111" s="57">
        <f>IFERROR(Oferta!BU111/AVERAGE(Ventas!BU109:BU111),"")</f>
        <v>8.3425531914893618</v>
      </c>
      <c r="BV111" s="57">
        <f>IFERROR(Oferta!BV111/AVERAGE(Ventas!BV109:BV111),"")</f>
        <v>17.523399014778324</v>
      </c>
      <c r="BW111" s="57">
        <f>IFERROR(Oferta!BW111/AVERAGE(Ventas!BW109:BW111),"")</f>
        <v>33.357142857142854</v>
      </c>
      <c r="BX111" s="57">
        <f>IFERROR(Oferta!BX111/AVERAGE(Ventas!BX109:BX111),"")</f>
        <v>8.0056179775280896</v>
      </c>
      <c r="BY111" s="57">
        <f>IFERROR(Oferta!BY111/AVERAGE(Ventas!BY109:BY111),"")</f>
        <v>19.650319829424305</v>
      </c>
      <c r="BZ111" s="57">
        <f>IFERROR(Oferta!BZ111/AVERAGE(Ventas!BZ109:BZ111),"")</f>
        <v>15.425951086956522</v>
      </c>
      <c r="CA111" s="57">
        <f>IFERROR(Oferta!CA111/AVERAGE(Ventas!CA109:CA111),"")</f>
        <v>1.546875</v>
      </c>
      <c r="CB111" s="57">
        <f>IFERROR(Oferta!CB111/AVERAGE(Ventas!CB109:CB111),"")</f>
        <v>7.8180000000000005</v>
      </c>
      <c r="CC111" s="57">
        <f>IFERROR(Oferta!CC111/AVERAGE(Ventas!CC109:CC111),"")</f>
        <v>13.068601583113457</v>
      </c>
      <c r="CD111" s="57">
        <f>IFERROR(Oferta!CD111/AVERAGE(Ventas!CD109:CD111),"")</f>
        <v>264</v>
      </c>
      <c r="CE111" s="57">
        <f>IFERROR(Oferta!CE111/AVERAGE(Ventas!CE109:CE111),"")</f>
        <v>7.4407894736842097</v>
      </c>
      <c r="CF111" s="57">
        <f>IFERROR(Oferta!CF111/AVERAGE(Ventas!CF109:CF111),"")</f>
        <v>14.385826771653543</v>
      </c>
      <c r="CG111" s="57">
        <f>IFERROR(Oferta!CG111/AVERAGE(Ventas!CG109:CG111),"")</f>
        <v>9.2719723183391007</v>
      </c>
      <c r="CH111" s="57">
        <f>IFERROR(Oferta!CH111/AVERAGE(Ventas!CH109:CH111),"")</f>
        <v>6.037974683544304</v>
      </c>
      <c r="CI111" s="57">
        <f>IFERROR(Oferta!CI111/AVERAGE(Ventas!CI109:CI111),"")</f>
        <v>4.802656104380242</v>
      </c>
      <c r="CJ111" s="57">
        <f>IFERROR(Oferta!CJ111/AVERAGE(Ventas!CJ109:CJ111),"")</f>
        <v>10.198284080076263</v>
      </c>
      <c r="CK111" s="57">
        <f>IFERROR(Oferta!CK111/AVERAGE(Ventas!CK109:CK111),"")</f>
        <v>15.217054263565892</v>
      </c>
      <c r="CL111" s="57">
        <f>IFERROR(Oferta!CL111/AVERAGE(Ventas!CL109:CL111),"")</f>
        <v>4.8249828414550446</v>
      </c>
      <c r="CM111" s="57">
        <f>IFERROR(Oferta!CM111/AVERAGE(Ventas!CM109:CM111),"")</f>
        <v>11.550835654596099</v>
      </c>
      <c r="CN111" s="57">
        <f>IFERROR(Oferta!CN111/AVERAGE(Ventas!CN109:CN111),"")</f>
        <v>6.4882038918546581</v>
      </c>
      <c r="CO111" s="57" t="str">
        <f>IFERROR(Oferta!CO111/AVERAGE(Ventas!CO109:CO111),"")</f>
        <v/>
      </c>
      <c r="CP111" s="57">
        <f>IFERROR(Oferta!CP111/AVERAGE(Ventas!CP109:CP111),"")</f>
        <v>3.2776119402985073</v>
      </c>
      <c r="CQ111" s="57">
        <f>IFERROR(Oferta!CQ111/AVERAGE(Ventas!CQ109:CQ111),"")</f>
        <v>13.589403973509933</v>
      </c>
      <c r="CR111" s="57">
        <f>IFERROR(Oferta!CR111/AVERAGE(Ventas!CR109:CR111),"")</f>
        <v>18.461538461538463</v>
      </c>
      <c r="CS111" s="57">
        <f>IFERROR(Oferta!CS111/AVERAGE(Ventas!CS109:CS111),"")</f>
        <v>3.2776119402985073</v>
      </c>
      <c r="CT111" s="57">
        <f>IFERROR(Oferta!CT111/AVERAGE(Ventas!CT109:CT111),"")</f>
        <v>13.975609756097562</v>
      </c>
      <c r="CU111" s="57">
        <f>IFERROR(Oferta!CU111/AVERAGE(Ventas!CU109:CU111),"")</f>
        <v>6.7935871743486969</v>
      </c>
      <c r="CV111" s="57" t="str">
        <f>IFERROR(Oferta!CV111/AVERAGE(Ventas!CV109:CV111),"")</f>
        <v/>
      </c>
      <c r="CW111" s="57">
        <f>IFERROR(Oferta!CW111/AVERAGE(Ventas!CW109:CW111),"")</f>
        <v>7.4834254143646408</v>
      </c>
      <c r="CX111" s="57">
        <f>IFERROR(Oferta!CX111/AVERAGE(Ventas!CX109:CX111),"")</f>
        <v>22.292307692307691</v>
      </c>
      <c r="CY111" s="57">
        <f>IFERROR(Oferta!CY111/AVERAGE(Ventas!CY109:CY111),"")</f>
        <v>10.19047619047619</v>
      </c>
      <c r="CZ111" s="57">
        <f>IFERROR(Oferta!CZ111/AVERAGE(Ventas!CZ109:CZ111),"")</f>
        <v>8.6436464088397784</v>
      </c>
      <c r="DA111" s="57">
        <f>IFERROR(Oferta!DA111/AVERAGE(Ventas!DA109:DA111),"")</f>
        <v>18.3419689119171</v>
      </c>
      <c r="DB111" s="57">
        <f>IFERROR(Oferta!DB111/AVERAGE(Ventas!DB109:DB111),"")</f>
        <v>12.016216216216216</v>
      </c>
      <c r="DC111" s="57">
        <f>IFERROR(Oferta!DC111/AVERAGE(Ventas!DC109:DC111),"")</f>
        <v>15.115384615384617</v>
      </c>
      <c r="DD111" s="57">
        <f>IFERROR(Oferta!DD111/AVERAGE(Ventas!DD109:DD111),"")</f>
        <v>11.595652173913043</v>
      </c>
      <c r="DE111" s="57">
        <f>IFERROR(Oferta!DE111/AVERAGE(Ventas!DE109:DE111),"")</f>
        <v>15.799065420560749</v>
      </c>
      <c r="DF111" s="57">
        <f>IFERROR(Oferta!DF111/AVERAGE(Ventas!DF109:DF111),"")</f>
        <v>16.723404255319149</v>
      </c>
      <c r="DG111" s="57">
        <f>IFERROR(Oferta!DG111/AVERAGE(Ventas!DG109:DG111),"")</f>
        <v>11.953125</v>
      </c>
      <c r="DH111" s="57">
        <f>IFERROR(Oferta!DH111/AVERAGE(Ventas!DH109:DH111),"")</f>
        <v>15.96551724137931</v>
      </c>
      <c r="DI111" s="57">
        <f>IFERROR(Oferta!DI111/AVERAGE(Ventas!DI109:DI111),"")</f>
        <v>13.978723404255318</v>
      </c>
      <c r="DJ111" s="57" t="str">
        <f>IFERROR(Oferta!DJ111/AVERAGE(Ventas!DJ109:DJ111),"")</f>
        <v/>
      </c>
      <c r="DK111" s="57">
        <f>IFERROR(Oferta!DK111/AVERAGE(Ventas!DK109:DK111),"")</f>
        <v>7.0846153846153843</v>
      </c>
      <c r="DL111" s="57">
        <f>IFERROR(Oferta!DL111/AVERAGE(Ventas!DL109:DL111),"")</f>
        <v>18.976027397260275</v>
      </c>
      <c r="DM111" s="57">
        <f>IFERROR(Oferta!DM111/AVERAGE(Ventas!DM109:DM111),"")</f>
        <v>26.62</v>
      </c>
      <c r="DN111" s="57">
        <f>IFERROR(Oferta!DN111/AVERAGE(Ventas!DN109:DN111),"")</f>
        <v>7.0846153846153843</v>
      </c>
      <c r="DO111" s="57">
        <f>IFERROR(Oferta!DO111/AVERAGE(Ventas!DO109:DO111),"")</f>
        <v>21.570135746606333</v>
      </c>
      <c r="DP111" s="57">
        <f>IFERROR(Oferta!DP111/AVERAGE(Ventas!DP109:DP111),"")</f>
        <v>18.27797202797203</v>
      </c>
      <c r="DQ111" s="57">
        <f>IFERROR(Oferta!DQ111/AVERAGE(Ventas!DQ109:DQ111),"")</f>
        <v>0.80701754385964908</v>
      </c>
      <c r="DR111" s="57">
        <f>IFERROR(Oferta!DR111/AVERAGE(Ventas!DR109:DR111),"")</f>
        <v>12.693693693693694</v>
      </c>
      <c r="DS111" s="57">
        <f>IFERROR(Oferta!DS111/AVERAGE(Ventas!DS109:DS111),"")</f>
        <v>11.805755395683454</v>
      </c>
      <c r="DT111" s="57">
        <f>IFERROR(Oferta!DT111/AVERAGE(Ventas!DT109:DT111),"")</f>
        <v>27.585365853658537</v>
      </c>
      <c r="DU111" s="57">
        <f>IFERROR(Oferta!DU111/AVERAGE(Ventas!DU109:DU111),"")</f>
        <v>6.6711111111111112</v>
      </c>
      <c r="DV111" s="57">
        <f>IFERROR(Oferta!DV111/AVERAGE(Ventas!DV109:DV111),"")</f>
        <v>13.218340611353712</v>
      </c>
      <c r="DW111" s="57">
        <f>IFERROR(Oferta!DW111/AVERAGE(Ventas!DW109:DW111),"")</f>
        <v>9.3177405119152681</v>
      </c>
      <c r="DX111" s="57" t="str">
        <f>IFERROR(Oferta!DX111/AVERAGE(Ventas!DX109:DX111),"")</f>
        <v/>
      </c>
      <c r="DY111" s="57">
        <f>IFERROR(Oferta!DY111/AVERAGE(Ventas!DY109:DY111),"")</f>
        <v>11.223140495867769</v>
      </c>
      <c r="DZ111" s="57">
        <f>IFERROR(Oferta!DZ111/AVERAGE(Ventas!DZ109:DZ111),"")</f>
        <v>12.460122699386503</v>
      </c>
      <c r="EA111" s="57">
        <f>IFERROR(Oferta!EA111/AVERAGE(Ventas!EA109:EA111),"")</f>
        <v>7.875</v>
      </c>
      <c r="EB111" s="57">
        <f>IFERROR(Oferta!EB111/AVERAGE(Ventas!EB109:EB111),"")</f>
        <v>11.223140495867769</v>
      </c>
      <c r="EC111" s="57">
        <f>IFERROR(Oferta!EC111/AVERAGE(Ventas!EC109:EC111),"")</f>
        <v>12.245614035087719</v>
      </c>
      <c r="ED111" s="57">
        <f>IFERROR(Oferta!ED111/AVERAGE(Ventas!ED109:ED111),"")</f>
        <v>11.55056179775281</v>
      </c>
      <c r="EE111" s="57">
        <f>IFERROR(Oferta!EE111/AVERAGE(Ventas!EE109:EE111),"")</f>
        <v>6.4314671814671822</v>
      </c>
      <c r="EF111" s="57">
        <f>IFERROR(Oferta!EF111/AVERAGE(Ventas!EF109:EF111),"")</f>
        <v>4.4206507635492569</v>
      </c>
      <c r="EG111" s="57">
        <f>IFERROR(Oferta!EG111/AVERAGE(Ventas!EG109:EG111),"")</f>
        <v>13.19081086751285</v>
      </c>
      <c r="EH111" s="57">
        <f>IFERROR(Oferta!EH111/AVERAGE(Ventas!EH109:EH111),"")</f>
        <v>17.557768924302788</v>
      </c>
      <c r="EI111" s="57">
        <f>IFERROR(Oferta!EI111/AVERAGE(Ventas!EI109:EI111),"")</f>
        <v>4.5195027047546734</v>
      </c>
      <c r="EJ111" s="57">
        <f>IFERROR(Oferta!EJ111/AVERAGE(Ventas!EJ109:EJ111),"")</f>
        <v>14.30439199749922</v>
      </c>
      <c r="EK111" s="57">
        <f>IFERROR(Oferta!EK111/AVERAGE(Ventas!EK109:EK111),"")</f>
        <v>8.2162090345438443</v>
      </c>
      <c r="EL111" s="57">
        <f>IFERROR(Oferta!EL111/AVERAGE(Ventas!EL109:EL111),"")</f>
        <v>5.8965517241379306</v>
      </c>
      <c r="EM111" s="57">
        <f>IFERROR(Oferta!EM111/AVERAGE(Ventas!EM109:EM111),"")</f>
        <v>5.3337094044645017</v>
      </c>
      <c r="EN111" s="57">
        <f>IFERROR(Oferta!EN111/AVERAGE(Ventas!EN109:EN111),"")</f>
        <v>14.017357923725276</v>
      </c>
      <c r="EO111" s="57">
        <f>IFERROR(Oferta!EO111/AVERAGE(Ventas!EO109:EO111),"")</f>
        <v>17.826617179215273</v>
      </c>
      <c r="EP111" s="57">
        <f>IFERROR(Oferta!EP111/AVERAGE(Ventas!EP109:EP111),"")</f>
        <v>5.3641907084873655</v>
      </c>
      <c r="EQ111" s="57">
        <f>IFERROR(Oferta!EQ111/AVERAGE(Ventas!EQ109:EQ111),"")</f>
        <v>14.929355760076165</v>
      </c>
      <c r="ER111" s="57">
        <f>IFERROR(Oferta!ER111/AVERAGE(Ventas!ER109:ER111),"")</f>
        <v>8.9527789684240613</v>
      </c>
      <c r="ES111" s="57">
        <f>IFERROR(Oferta!ES111/AVERAGE(Ventas!ES109:ES111),"")</f>
        <v>5.2923420905533813</v>
      </c>
      <c r="ET111" s="57">
        <f>IFERROR(Oferta!ET111/AVERAGE(Ventas!ET109:ET111),"")</f>
        <v>5.4942765567765566</v>
      </c>
      <c r="EU111" s="57">
        <f>IFERROR(Oferta!EU111/AVERAGE(Ventas!EU109:EU111),"")</f>
        <v>14.162811860165313</v>
      </c>
      <c r="EV111" s="57">
        <f>IFERROR(Oferta!EV111/AVERAGE(Ventas!EV109:EV111),"")</f>
        <v>18.118942731277532</v>
      </c>
      <c r="EW111" s="57">
        <f>IFERROR(Oferta!EW111/AVERAGE(Ventas!EW109:EW111),"")</f>
        <v>5.4813730042504547</v>
      </c>
      <c r="EX111" s="57">
        <f>IFERROR(Oferta!EX111/AVERAGE(Ventas!EX109:EX111),"")</f>
        <v>15.098651073930411</v>
      </c>
      <c r="EY111" s="57">
        <f>IFERROR(Oferta!EY111/AVERAGE(Ventas!EY109:EY111),"")</f>
        <v>9.150894632206759</v>
      </c>
      <c r="EZ111" s="57">
        <f>IFERROR(Oferta!EZ111/AVERAGE(Ventas!EZ109:EZ111),"")</f>
        <v>5.2923420905533813</v>
      </c>
      <c r="FA111" s="57">
        <f>IFERROR(Oferta!FA111/AVERAGE(Ventas!FA109:FA111),"")</f>
        <v>5.5725414926047199</v>
      </c>
      <c r="FB111" s="57">
        <f>IFERROR(Oferta!FB111/AVERAGE(Ventas!FB109:FB111),"")</f>
        <v>14.142022471910112</v>
      </c>
      <c r="FC111" s="57">
        <f>IFERROR(Oferta!FC111/AVERAGE(Ventas!FC109:FC111),"")</f>
        <v>18.098925256472885</v>
      </c>
      <c r="FD111" s="57">
        <f>IFERROR(Oferta!FD111/AVERAGE(Ventas!FD109:FD111),"")</f>
        <v>5.5548660084626231</v>
      </c>
      <c r="FE111" s="57">
        <f>IFERROR(Oferta!FE111/AVERAGE(Ventas!FE109:FE111),"")</f>
        <v>15.07068332951158</v>
      </c>
      <c r="FF111" s="57">
        <f>IFERROR(Oferta!FF111/AVERAGE(Ventas!FF109:FF111),"")</f>
        <v>9.1788708409745876</v>
      </c>
    </row>
    <row r="112" spans="1:162" x14ac:dyDescent="0.2">
      <c r="A112" s="45">
        <v>43374</v>
      </c>
      <c r="B112" s="57">
        <f>IFERROR(Oferta!B112/AVERAGE(Ventas!B110:B112),"")</f>
        <v>12.600000000000001</v>
      </c>
      <c r="C112" s="57">
        <f>IFERROR(Oferta!C112/AVERAGE(Ventas!C110:C112),"")</f>
        <v>5.4741081703107017</v>
      </c>
      <c r="D112" s="57">
        <f>IFERROR(Oferta!D112/AVERAGE(Ventas!D110:D112),"")</f>
        <v>12.502884289107566</v>
      </c>
      <c r="E112" s="57">
        <f>IFERROR(Oferta!E112/AVERAGE(Ventas!E110:E112),"")</f>
        <v>14.83177570093458</v>
      </c>
      <c r="F112" s="57">
        <f>IFERROR(Oferta!F112/AVERAGE(Ventas!F110:F112),"")</f>
        <v>5.6604407919312658</v>
      </c>
      <c r="G112" s="57">
        <f>IFERROR(Oferta!G112/AVERAGE(Ventas!G110:G112),"")</f>
        <v>13.076470588235296</v>
      </c>
      <c r="H112" s="57">
        <f>IFERROR(Oferta!H112/AVERAGE(Ventas!H110:H112),"")</f>
        <v>10.062547441931077</v>
      </c>
      <c r="I112" s="57">
        <f>IFERROR(Oferta!I112/AVERAGE(Ventas!I110:I112),"")</f>
        <v>3.757042253521127</v>
      </c>
      <c r="J112" s="57">
        <f>IFERROR(Oferta!J112/AVERAGE(Ventas!J110:J112),"")</f>
        <v>4.2147335423197489</v>
      </c>
      <c r="K112" s="57">
        <f>IFERROR(Oferta!K112/AVERAGE(Ventas!K110:K112),"")</f>
        <v>21.416666666666668</v>
      </c>
      <c r="L112" s="57">
        <f>IFERROR(Oferta!L112/AVERAGE(Ventas!L110:L112),"")</f>
        <v>19.93548387096774</v>
      </c>
      <c r="M112" s="57">
        <f>IFERROR(Oferta!M112/AVERAGE(Ventas!M110:M112),"")</f>
        <v>4.0737527114967458</v>
      </c>
      <c r="N112" s="57">
        <f>IFERROR(Oferta!N112/AVERAGE(Ventas!N110:N112),"")</f>
        <v>20.933333333333334</v>
      </c>
      <c r="O112" s="57">
        <f>IFERROR(Oferta!O112/AVERAGE(Ventas!O110:O112),"")</f>
        <v>8.0546810273405143</v>
      </c>
      <c r="P112" s="57">
        <f>IFERROR(Oferta!P112/AVERAGE(Ventas!P110:P112),"")</f>
        <v>6.5625</v>
      </c>
      <c r="Q112" s="57">
        <f>IFERROR(Oferta!Q112/AVERAGE(Ventas!Q110:Q112),"")</f>
        <v>3.9318683427694081</v>
      </c>
      <c r="R112" s="57">
        <f>IFERROR(Oferta!R112/AVERAGE(Ventas!R110:R112),"")</f>
        <v>11.265574526995847</v>
      </c>
      <c r="S112" s="57">
        <f>IFERROR(Oferta!S112/AVERAGE(Ventas!S110:S112),"")</f>
        <v>17.150769230769232</v>
      </c>
      <c r="T112" s="57">
        <f>IFERROR(Oferta!T112/AVERAGE(Ventas!T110:T112),"")</f>
        <v>3.9598405012816862</v>
      </c>
      <c r="U112" s="57">
        <f>IFERROR(Oferta!U112/AVERAGE(Ventas!U110:U112),"")</f>
        <v>12.870448061755329</v>
      </c>
      <c r="V112" s="57">
        <f>IFERROR(Oferta!V112/AVERAGE(Ventas!V110:V112),"")</f>
        <v>7.1794809604656811</v>
      </c>
      <c r="W112" s="57">
        <f>IFERROR(Oferta!W112/AVERAGE(Ventas!W110:W112),"")</f>
        <v>10.90909090909091</v>
      </c>
      <c r="X112" s="57">
        <f>IFERROR(Oferta!X112/AVERAGE(Ventas!X110:X112),"")</f>
        <v>10.306122448979592</v>
      </c>
      <c r="Y112" s="57">
        <f>IFERROR(Oferta!Y112/AVERAGE(Ventas!Y110:Y112),"")</f>
        <v>19.449735449735449</v>
      </c>
      <c r="Z112" s="57">
        <f>IFERROR(Oferta!Z112/AVERAGE(Ventas!Z110:Z112),"")</f>
        <v>13.275949367088609</v>
      </c>
      <c r="AA112" s="57">
        <f>IFERROR(Oferta!AA112/AVERAGE(Ventas!AA110:AA112),"")</f>
        <v>10.3125</v>
      </c>
      <c r="AB112" s="57">
        <f>IFERROR(Oferta!AB112/AVERAGE(Ventas!AB110:AB112),"")</f>
        <v>16.914760914760915</v>
      </c>
      <c r="AC112" s="57">
        <f>IFERROR(Oferta!AC112/AVERAGE(Ventas!AC110:AC112),"")</f>
        <v>13.485014985014985</v>
      </c>
      <c r="AD112" s="57" t="str">
        <f>IFERROR(Oferta!AD112/AVERAGE(Ventas!AD110:AD112),"")</f>
        <v/>
      </c>
      <c r="AE112" s="57">
        <f>IFERROR(Oferta!AE112/AVERAGE(Ventas!AE110:AE112),"")</f>
        <v>15.0875</v>
      </c>
      <c r="AF112" s="57">
        <f>IFERROR(Oferta!AF112/AVERAGE(Ventas!AF110:AF112),"")</f>
        <v>22.705583756345177</v>
      </c>
      <c r="AG112" s="57">
        <f>IFERROR(Oferta!AG112/AVERAGE(Ventas!AG110:AG112),"")</f>
        <v>11.76923076923077</v>
      </c>
      <c r="AH112" s="57">
        <f>IFERROR(Oferta!AH112/AVERAGE(Ventas!AH110:AH112),"")</f>
        <v>15.0875</v>
      </c>
      <c r="AI112" s="57">
        <f>IFERROR(Oferta!AI112/AVERAGE(Ventas!AI110:AI112),"")</f>
        <v>22.028571428571428</v>
      </c>
      <c r="AJ112" s="57">
        <f>IFERROR(Oferta!AJ112/AVERAGE(Ventas!AJ110:AJ112),"")</f>
        <v>18.326666666666668</v>
      </c>
      <c r="AK112" s="57" t="str">
        <f>IFERROR(Oferta!AK112/AVERAGE(Ventas!AK110:AK112),"")</f>
        <v/>
      </c>
      <c r="AL112" s="57">
        <f>IFERROR(Oferta!AL112/AVERAGE(Ventas!AL110:AL112),"")</f>
        <v>8.6081081081081088</v>
      </c>
      <c r="AM112" s="57">
        <f>IFERROR(Oferta!AM112/AVERAGE(Ventas!AM110:AM112),"")</f>
        <v>15.88659793814433</v>
      </c>
      <c r="AN112" s="57">
        <f>IFERROR(Oferta!AN112/AVERAGE(Ventas!AN110:AN112),"")</f>
        <v>10.569230769230769</v>
      </c>
      <c r="AO112" s="57">
        <f>IFERROR(Oferta!AO112/AVERAGE(Ventas!AO110:AO112),"")</f>
        <v>8.6081081081081088</v>
      </c>
      <c r="AP112" s="57">
        <f>IFERROR(Oferta!AP112/AVERAGE(Ventas!AP110:AP112),"")</f>
        <v>14.915730337078651</v>
      </c>
      <c r="AQ112" s="57">
        <f>IFERROR(Oferta!AQ112/AVERAGE(Ventas!AQ110:AQ112),"")</f>
        <v>12.493079584775087</v>
      </c>
      <c r="AR112" s="57">
        <f>IFERROR(Oferta!AR112/AVERAGE(Ventas!AR110:AR112),"")</f>
        <v>4.212765957446809</v>
      </c>
      <c r="AS112" s="57">
        <f>IFERROR(Oferta!AS112/AVERAGE(Ventas!AS110:AS112),"")</f>
        <v>4.7461538461538462</v>
      </c>
      <c r="AT112" s="57">
        <f>IFERROR(Oferta!AT112/AVERAGE(Ventas!AT110:AT112),"")</f>
        <v>15.284999999999998</v>
      </c>
      <c r="AU112" s="57">
        <f>IFERROR(Oferta!AU112/AVERAGE(Ventas!AU110:AU112),"")</f>
        <v>13.307692307692308</v>
      </c>
      <c r="AV112" s="57">
        <f>IFERROR(Oferta!AV112/AVERAGE(Ventas!AV110:AV112),"")</f>
        <v>4.5726643598615917</v>
      </c>
      <c r="AW112" s="57">
        <f>IFERROR(Oferta!AW112/AVERAGE(Ventas!AW110:AW112),"")</f>
        <v>14.962343096234308</v>
      </c>
      <c r="AX112" s="57">
        <f>IFERROR(Oferta!AX112/AVERAGE(Ventas!AX110:AX112),"")</f>
        <v>7.6119951040391678</v>
      </c>
      <c r="AY112" s="57" t="str">
        <f>IFERROR(Oferta!AY112/AVERAGE(Ventas!AY110:AY112),"")</f>
        <v/>
      </c>
      <c r="AZ112" s="57">
        <f>IFERROR(Oferta!AZ112/AVERAGE(Ventas!AZ110:AZ112),"")</f>
        <v>10.55294117647059</v>
      </c>
      <c r="BA112" s="57">
        <f>IFERROR(Oferta!BA112/AVERAGE(Ventas!BA110:BA112),"")</f>
        <v>16.127819548872179</v>
      </c>
      <c r="BB112" s="57">
        <f>IFERROR(Oferta!BB112/AVERAGE(Ventas!BB110:BB112),"")</f>
        <v>24.967741935483868</v>
      </c>
      <c r="BC112" s="57">
        <f>IFERROR(Oferta!BC112/AVERAGE(Ventas!BC110:BC112),"")</f>
        <v>10.55294117647059</v>
      </c>
      <c r="BD112" s="57">
        <f>IFERROR(Oferta!BD112/AVERAGE(Ventas!BD110:BD112),"")</f>
        <v>17.79878048780488</v>
      </c>
      <c r="BE112" s="57">
        <f>IFERROR(Oferta!BE112/AVERAGE(Ventas!BE110:BE112),"")</f>
        <v>12.570458404074703</v>
      </c>
      <c r="BF112" s="57">
        <f>IFERROR(Oferta!BF112/AVERAGE(Ventas!BF110:BF112),"")</f>
        <v>8.0731707317073162</v>
      </c>
      <c r="BG112" s="57">
        <f>IFERROR(Oferta!BG112/AVERAGE(Ventas!BG110:BG112),"")</f>
        <v>9</v>
      </c>
      <c r="BH112" s="57">
        <f>IFERROR(Oferta!BH112/AVERAGE(Ventas!BH110:BH112),"")</f>
        <v>14.036900369003691</v>
      </c>
      <c r="BI112" s="57" t="str">
        <f>IFERROR(Oferta!BI112/AVERAGE(Ventas!BI110:BI112),"")</f>
        <v/>
      </c>
      <c r="BJ112" s="57">
        <f>IFERROR(Oferta!BJ112/AVERAGE(Ventas!BJ110:BJ112),"")</f>
        <v>8.8267477203647413</v>
      </c>
      <c r="BK112" s="57">
        <f>IFERROR(Oferta!BK112/AVERAGE(Ventas!BK110:BK112),"")</f>
        <v>14.147601476014762</v>
      </c>
      <c r="BL112" s="57">
        <f>IFERROR(Oferta!BL112/AVERAGE(Ventas!BL110:BL112),"")</f>
        <v>10.378902045209902</v>
      </c>
      <c r="BM112" s="57" t="str">
        <f>IFERROR(Oferta!BM112/AVERAGE(Ventas!BM110:BM112),"")</f>
        <v/>
      </c>
      <c r="BN112" s="57">
        <f>IFERROR(Oferta!BN112/AVERAGE(Ventas!BN110:BN112),"")</f>
        <v>11.084042553191489</v>
      </c>
      <c r="BO112" s="57">
        <f>IFERROR(Oferta!BO112/AVERAGE(Ventas!BO110:BO112),"")</f>
        <v>13.595744680851062</v>
      </c>
      <c r="BP112" s="57">
        <f>IFERROR(Oferta!BP112/AVERAGE(Ventas!BP110:BP112),"")</f>
        <v>17.916666666666668</v>
      </c>
      <c r="BQ112" s="57">
        <f>IFERROR(Oferta!BQ112/AVERAGE(Ventas!BQ110:BQ112),"")</f>
        <v>11.090425531914894</v>
      </c>
      <c r="BR112" s="57">
        <f>IFERROR(Oferta!BR112/AVERAGE(Ventas!BR110:BR112),"")</f>
        <v>14.123938879456706</v>
      </c>
      <c r="BS112" s="57">
        <f>IFERROR(Oferta!BS112/AVERAGE(Ventas!BS110:BS112),"")</f>
        <v>12.258992805755396</v>
      </c>
      <c r="BT112" s="57">
        <f>IFERROR(Oferta!BT112/AVERAGE(Ventas!BT110:BT112),"")</f>
        <v>16.2</v>
      </c>
      <c r="BU112" s="57">
        <f>IFERROR(Oferta!BU112/AVERAGE(Ventas!BU110:BU112),"")</f>
        <v>8.8439716312056742</v>
      </c>
      <c r="BV112" s="57">
        <f>IFERROR(Oferta!BV112/AVERAGE(Ventas!BV110:BV112),"")</f>
        <v>16.370930232558138</v>
      </c>
      <c r="BW112" s="57">
        <f>IFERROR(Oferta!BW112/AVERAGE(Ventas!BW110:BW112),"")</f>
        <v>31.40909090909091</v>
      </c>
      <c r="BX112" s="57">
        <f>IFERROR(Oferta!BX112/AVERAGE(Ventas!BX110:BX112),"")</f>
        <v>9.1760722347629802</v>
      </c>
      <c r="BY112" s="57">
        <f>IFERROR(Oferta!BY112/AVERAGE(Ventas!BY110:BY112),"")</f>
        <v>18.371975806451612</v>
      </c>
      <c r="BZ112" s="57">
        <f>IFERROR(Oferta!BZ112/AVERAGE(Ventas!BZ110:BZ112),"")</f>
        <v>15.533101045296167</v>
      </c>
      <c r="CA112" s="57">
        <f>IFERROR(Oferta!CA112/AVERAGE(Ventas!CA110:CA112),"")</f>
        <v>0.36585365853658536</v>
      </c>
      <c r="CB112" s="57">
        <f>IFERROR(Oferta!CB112/AVERAGE(Ventas!CB110:CB112),"")</f>
        <v>8.5228690228690223</v>
      </c>
      <c r="CC112" s="57">
        <f>IFERROR(Oferta!CC112/AVERAGE(Ventas!CC110:CC112),"")</f>
        <v>13.043835616438356</v>
      </c>
      <c r="CD112" s="57">
        <f>IFERROR(Oferta!CD112/AVERAGE(Ventas!CD110:CD112),"")</f>
        <v>159.75</v>
      </c>
      <c r="CE112" s="57">
        <f>IFERROR(Oferta!CE112/AVERAGE(Ventas!CE110:CE112),"")</f>
        <v>7.8821839080459766</v>
      </c>
      <c r="CF112" s="57">
        <f>IFERROR(Oferta!CF112/AVERAGE(Ventas!CF110:CF112),"")</f>
        <v>14.634146341463415</v>
      </c>
      <c r="CG112" s="57">
        <f>IFERROR(Oferta!CG112/AVERAGE(Ventas!CG110:CG112),"")</f>
        <v>9.6454352441613587</v>
      </c>
      <c r="CH112" s="57">
        <f>IFERROR(Oferta!CH112/AVERAGE(Ventas!CH110:CH112),"")</f>
        <v>5.1071428571428568</v>
      </c>
      <c r="CI112" s="57">
        <f>IFERROR(Oferta!CI112/AVERAGE(Ventas!CI110:CI112),"")</f>
        <v>4.1789772727272725</v>
      </c>
      <c r="CJ112" s="57">
        <f>IFERROR(Oferta!CJ112/AVERAGE(Ventas!CJ110:CJ112),"")</f>
        <v>11.139240506329115</v>
      </c>
      <c r="CK112" s="57">
        <f>IFERROR(Oferta!CK112/AVERAGE(Ventas!CK110:CK112),"")</f>
        <v>15.085051546391751</v>
      </c>
      <c r="CL112" s="57">
        <f>IFERROR(Oferta!CL112/AVERAGE(Ventas!CL110:CL112),"")</f>
        <v>4.1970752089136489</v>
      </c>
      <c r="CM112" s="57">
        <f>IFERROR(Oferta!CM112/AVERAGE(Ventas!CM110:CM112),"")</f>
        <v>12.285179640718564</v>
      </c>
      <c r="CN112" s="57">
        <f>IFERROR(Oferta!CN112/AVERAGE(Ventas!CN110:CN112),"")</f>
        <v>6.1116229624379876</v>
      </c>
      <c r="CO112" s="57" t="str">
        <f>IFERROR(Oferta!CO112/AVERAGE(Ventas!CO110:CO112),"")</f>
        <v/>
      </c>
      <c r="CP112" s="57">
        <f>IFERROR(Oferta!CP112/AVERAGE(Ventas!CP110:CP112),"")</f>
        <v>4.1203319502074693</v>
      </c>
      <c r="CQ112" s="57">
        <f>IFERROR(Oferta!CQ112/AVERAGE(Ventas!CQ110:CQ112),"")</f>
        <v>14.161764705882351</v>
      </c>
      <c r="CR112" s="57">
        <f>IFERROR(Oferta!CR112/AVERAGE(Ventas!CR110:CR112),"")</f>
        <v>26.4</v>
      </c>
      <c r="CS112" s="57">
        <f>IFERROR(Oferta!CS112/AVERAGE(Ventas!CS110:CS112),"")</f>
        <v>4.1203319502074693</v>
      </c>
      <c r="CT112" s="57">
        <f>IFERROR(Oferta!CT112/AVERAGE(Ventas!CT110:CT112),"")</f>
        <v>15</v>
      </c>
      <c r="CU112" s="57">
        <f>IFERROR(Oferta!CU112/AVERAGE(Ventas!CU110:CU112),"")</f>
        <v>8.224806201550388</v>
      </c>
      <c r="CV112" s="57" t="str">
        <f>IFERROR(Oferta!CV112/AVERAGE(Ventas!CV110:CV112),"")</f>
        <v/>
      </c>
      <c r="CW112" s="57">
        <f>IFERROR(Oferta!CW112/AVERAGE(Ventas!CW110:CW112),"")</f>
        <v>7.4464285714285712</v>
      </c>
      <c r="CX112" s="57">
        <f>IFERROR(Oferta!CX112/AVERAGE(Ventas!CX110:CX112),"")</f>
        <v>15.120689655172415</v>
      </c>
      <c r="CY112" s="57">
        <f>IFERROR(Oferta!CY112/AVERAGE(Ventas!CY110:CY112),"")</f>
        <v>18.454545454545453</v>
      </c>
      <c r="CZ112" s="57">
        <f>IFERROR(Oferta!CZ112/AVERAGE(Ventas!CZ110:CZ112),"")</f>
        <v>8.6964285714285712</v>
      </c>
      <c r="DA112" s="57">
        <f>IFERROR(Oferta!DA112/AVERAGE(Ventas!DA110:DA112),"")</f>
        <v>15.652173913043478</v>
      </c>
      <c r="DB112" s="57">
        <f>IFERROR(Oferta!DB112/AVERAGE(Ventas!DB110:DB112),"")</f>
        <v>11.348066298342541</v>
      </c>
      <c r="DC112" s="57">
        <f>IFERROR(Oferta!DC112/AVERAGE(Ventas!DC110:DC112),"")</f>
        <v>13.444444444444445</v>
      </c>
      <c r="DD112" s="57">
        <f>IFERROR(Oferta!DD112/AVERAGE(Ventas!DD110:DD112),"")</f>
        <v>8.612582781456954</v>
      </c>
      <c r="DE112" s="57">
        <f>IFERROR(Oferta!DE112/AVERAGE(Ventas!DE110:DE112),"")</f>
        <v>15.422907488986784</v>
      </c>
      <c r="DF112" s="57">
        <f>IFERROR(Oferta!DF112/AVERAGE(Ventas!DF110:DF112),"")</f>
        <v>15.489795918367347</v>
      </c>
      <c r="DG112" s="57">
        <f>IFERROR(Oferta!DG112/AVERAGE(Ventas!DG110:DG112),"")</f>
        <v>9.009118541033434</v>
      </c>
      <c r="DH112" s="57">
        <f>IFERROR(Oferta!DH112/AVERAGE(Ventas!DH110:DH112),"")</f>
        <v>15.434782608695652</v>
      </c>
      <c r="DI112" s="57">
        <f>IFERROR(Oferta!DI112/AVERAGE(Ventas!DI110:DI112),"")</f>
        <v>11.940495867768595</v>
      </c>
      <c r="DJ112" s="57" t="str">
        <f>IFERROR(Oferta!DJ112/AVERAGE(Ventas!DJ110:DJ112),"")</f>
        <v/>
      </c>
      <c r="DK112" s="57">
        <f>IFERROR(Oferta!DK112/AVERAGE(Ventas!DK110:DK112),"")</f>
        <v>9.925233644859814</v>
      </c>
      <c r="DL112" s="57">
        <f>IFERROR(Oferta!DL112/AVERAGE(Ventas!DL110:DL112),"")</f>
        <v>21.136882129277566</v>
      </c>
      <c r="DM112" s="57">
        <f>IFERROR(Oferta!DM112/AVERAGE(Ventas!DM110:DM112),"")</f>
        <v>28.891304347826086</v>
      </c>
      <c r="DN112" s="57">
        <f>IFERROR(Oferta!DN112/AVERAGE(Ventas!DN110:DN112),"")</f>
        <v>9.925233644859814</v>
      </c>
      <c r="DO112" s="57">
        <f>IFERROR(Oferta!DO112/AVERAGE(Ventas!DO110:DO112),"")</f>
        <v>23.80548628428928</v>
      </c>
      <c r="DP112" s="57">
        <f>IFERROR(Oferta!DP112/AVERAGE(Ventas!DP110:DP112),"")</f>
        <v>20.881889763779526</v>
      </c>
      <c r="DQ112" s="57">
        <f>IFERROR(Oferta!DQ112/AVERAGE(Ventas!DQ110:DQ112),"")</f>
        <v>0</v>
      </c>
      <c r="DR112" s="57">
        <f>IFERROR(Oferta!DR112/AVERAGE(Ventas!DR110:DR112),"")</f>
        <v>13.363636363636363</v>
      </c>
      <c r="DS112" s="57">
        <f>IFERROR(Oferta!DS112/AVERAGE(Ventas!DS110:DS112),"")</f>
        <v>11.426356589147288</v>
      </c>
      <c r="DT112" s="57">
        <f>IFERROR(Oferta!DT112/AVERAGE(Ventas!DT110:DT112),"")</f>
        <v>38.806451612903224</v>
      </c>
      <c r="DU112" s="57">
        <f>IFERROR(Oferta!DU112/AVERAGE(Ventas!DU110:DU112),"")</f>
        <v>5.7722513089005236</v>
      </c>
      <c r="DV112" s="57">
        <f>IFERROR(Oferta!DV112/AVERAGE(Ventas!DV110:DV112),"")</f>
        <v>13.456937799043061</v>
      </c>
      <c r="DW112" s="57">
        <f>IFERROR(Oferta!DW112/AVERAGE(Ventas!DW110:DW112),"")</f>
        <v>8.4898477157360404</v>
      </c>
      <c r="DX112" s="57" t="str">
        <f>IFERROR(Oferta!DX112/AVERAGE(Ventas!DX110:DX112),"")</f>
        <v/>
      </c>
      <c r="DY112" s="57">
        <f>IFERROR(Oferta!DY112/AVERAGE(Ventas!DY110:DY112),"")</f>
        <v>10.380952380952381</v>
      </c>
      <c r="DZ112" s="57">
        <f>IFERROR(Oferta!DZ112/AVERAGE(Ventas!DZ110:DZ112),"")</f>
        <v>11.020408163265305</v>
      </c>
      <c r="EA112" s="57">
        <f>IFERROR(Oferta!EA112/AVERAGE(Ventas!EA110:EA112),"")</f>
        <v>8.6666666666666661</v>
      </c>
      <c r="EB112" s="57">
        <f>IFERROR(Oferta!EB112/AVERAGE(Ventas!EB110:EB112),"")</f>
        <v>10.380952380952381</v>
      </c>
      <c r="EC112" s="57">
        <f>IFERROR(Oferta!EC112/AVERAGE(Ventas!EC110:EC112),"")</f>
        <v>10.937007874015748</v>
      </c>
      <c r="ED112" s="57">
        <f>IFERROR(Oferta!ED112/AVERAGE(Ventas!ED110:ED112),"")</f>
        <v>10.604430379746836</v>
      </c>
      <c r="EE112" s="57">
        <f>IFERROR(Oferta!EE112/AVERAGE(Ventas!EE110:EE112),"")</f>
        <v>4.8954305799648505</v>
      </c>
      <c r="EF112" s="57">
        <f>IFERROR(Oferta!EF112/AVERAGE(Ventas!EF110:EF112),"")</f>
        <v>4.3241104701618251</v>
      </c>
      <c r="EG112" s="57">
        <f>IFERROR(Oferta!EG112/AVERAGE(Ventas!EG110:EG112),"")</f>
        <v>12.689705121572686</v>
      </c>
      <c r="EH112" s="57">
        <f>IFERROR(Oferta!EH112/AVERAGE(Ventas!EH110:EH112),"")</f>
        <v>17.03985828166519</v>
      </c>
      <c r="EI112" s="57">
        <f>IFERROR(Oferta!EI112/AVERAGE(Ventas!EI110:EI112),"")</f>
        <v>4.3554783615573891</v>
      </c>
      <c r="EJ112" s="57">
        <f>IFERROR(Oferta!EJ112/AVERAGE(Ventas!EJ110:EJ112),"")</f>
        <v>13.81857186638063</v>
      </c>
      <c r="EK112" s="57">
        <f>IFERROR(Oferta!EK112/AVERAGE(Ventas!EK110:EK112),"")</f>
        <v>8.0119600935492468</v>
      </c>
      <c r="EL112" s="57">
        <f>IFERROR(Oferta!EL112/AVERAGE(Ventas!EL110:EL112),"")</f>
        <v>4.8715953307392992</v>
      </c>
      <c r="EM112" s="57">
        <f>IFERROR(Oferta!EM112/AVERAGE(Ventas!EM110:EM112),"")</f>
        <v>5.3678694722998515</v>
      </c>
      <c r="EN112" s="57">
        <f>IFERROR(Oferta!EN112/AVERAGE(Ventas!EN110:EN112),"")</f>
        <v>13.400458790758643</v>
      </c>
      <c r="EO112" s="57">
        <f>IFERROR(Oferta!EO112/AVERAGE(Ventas!EO110:EO112),"")</f>
        <v>16.737393909136298</v>
      </c>
      <c r="EP112" s="57">
        <f>IFERROR(Oferta!EP112/AVERAGE(Ventas!EP110:EP112),"")</f>
        <v>5.3382932673726522</v>
      </c>
      <c r="EQ112" s="57">
        <f>IFERROR(Oferta!EQ112/AVERAGE(Ventas!EQ110:EQ112),"")</f>
        <v>14.225018504811251</v>
      </c>
      <c r="ER112" s="57">
        <f>IFERROR(Oferta!ER112/AVERAGE(Ventas!ER110:ER112),"")</f>
        <v>8.7615596635460733</v>
      </c>
      <c r="ES112" s="57">
        <f>IFERROR(Oferta!ES112/AVERAGE(Ventas!ES110:ES112),"")</f>
        <v>4.1412880678981532</v>
      </c>
      <c r="ET112" s="57">
        <f>IFERROR(Oferta!ET112/AVERAGE(Ventas!ET110:ET112),"")</f>
        <v>5.5434731752963193</v>
      </c>
      <c r="EU112" s="57">
        <f>IFERROR(Oferta!EU112/AVERAGE(Ventas!EU110:EU112),"")</f>
        <v>13.55969536324946</v>
      </c>
      <c r="EV112" s="57">
        <f>IFERROR(Oferta!EV112/AVERAGE(Ventas!EV110:EV112),"")</f>
        <v>17.31239746894774</v>
      </c>
      <c r="EW112" s="57">
        <f>IFERROR(Oferta!EW112/AVERAGE(Ventas!EW110:EW112),"")</f>
        <v>5.4419008354128238</v>
      </c>
      <c r="EX112" s="57">
        <f>IFERROR(Oferta!EX112/AVERAGE(Ventas!EX110:EX112),"")</f>
        <v>14.466421291053226</v>
      </c>
      <c r="EY112" s="57">
        <f>IFERROR(Oferta!EY112/AVERAGE(Ventas!EY110:EY112),"")</f>
        <v>8.9592152016066748</v>
      </c>
      <c r="EZ112" s="57">
        <f>IFERROR(Oferta!EZ112/AVERAGE(Ventas!EZ110:EZ112),"")</f>
        <v>4.1412880678981532</v>
      </c>
      <c r="FA112" s="57">
        <f>IFERROR(Oferta!FA112/AVERAGE(Ventas!FA110:FA112),"")</f>
        <v>5.6137324214247286</v>
      </c>
      <c r="FB112" s="57">
        <f>IFERROR(Oferta!FB112/AVERAGE(Ventas!FB110:FB112),"")</f>
        <v>13.514078310602727</v>
      </c>
      <c r="FC112" s="57">
        <f>IFERROR(Oferta!FC112/AVERAGE(Ventas!FC110:FC112),"")</f>
        <v>17.294200187090741</v>
      </c>
      <c r="FD112" s="57">
        <f>IFERROR(Oferta!FD112/AVERAGE(Ventas!FD110:FD112),"")</f>
        <v>5.5085090442042173</v>
      </c>
      <c r="FE112" s="57">
        <f>IFERROR(Oferta!FE112/AVERAGE(Ventas!FE110:FE112),"")</f>
        <v>14.416378251646757</v>
      </c>
      <c r="FF112" s="57">
        <f>IFERROR(Oferta!FF112/AVERAGE(Ventas!FF110:FF112),"")</f>
        <v>8.9818470713710461</v>
      </c>
    </row>
    <row r="113" spans="1:162" x14ac:dyDescent="0.2">
      <c r="A113" s="45">
        <v>43405</v>
      </c>
      <c r="B113" s="57">
        <f>IFERROR(Oferta!B113/AVERAGE(Ventas!B111:B113),"")</f>
        <v>13.238095238095237</v>
      </c>
      <c r="C113" s="57">
        <f>IFERROR(Oferta!C113/AVERAGE(Ventas!C111:C113),"")</f>
        <v>6.6340819022457067</v>
      </c>
      <c r="D113" s="57">
        <f>IFERROR(Oferta!D113/AVERAGE(Ventas!D111:D113),"")</f>
        <v>12.535454859910066</v>
      </c>
      <c r="E113" s="57">
        <f>IFERROR(Oferta!E113/AVERAGE(Ventas!E111:E113),"")</f>
        <v>14.971845672575599</v>
      </c>
      <c r="F113" s="57">
        <f>IFERROR(Oferta!F113/AVERAGE(Ventas!F111:F113),"")</f>
        <v>6.8123393316195369</v>
      </c>
      <c r="G113" s="57">
        <f>IFERROR(Oferta!G113/AVERAGE(Ventas!G111:G113),"")</f>
        <v>13.142337662337663</v>
      </c>
      <c r="H113" s="57">
        <f>IFERROR(Oferta!H113/AVERAGE(Ventas!H111:H113),"")</f>
        <v>10.753234152652004</v>
      </c>
      <c r="I113" s="57">
        <f>IFERROR(Oferta!I113/AVERAGE(Ventas!I111:I113),"")</f>
        <v>3.0338983050847457</v>
      </c>
      <c r="J113" s="57">
        <f>IFERROR(Oferta!J113/AVERAGE(Ventas!J111:J113),"")</f>
        <v>4.2897637795275587</v>
      </c>
      <c r="K113" s="57">
        <f>IFERROR(Oferta!K113/AVERAGE(Ventas!K111:K113),"")</f>
        <v>20.348484848484848</v>
      </c>
      <c r="L113" s="57">
        <f>IFERROR(Oferta!L113/AVERAGE(Ventas!L111:L113),"")</f>
        <v>20.191011235955056</v>
      </c>
      <c r="M113" s="57">
        <f>IFERROR(Oferta!M113/AVERAGE(Ventas!M111:M113),"")</f>
        <v>3.8913978494623658</v>
      </c>
      <c r="N113" s="57">
        <f>IFERROR(Oferta!N113/AVERAGE(Ventas!N111:N113),"")</f>
        <v>20.299651567944252</v>
      </c>
      <c r="O113" s="57">
        <f>IFERROR(Oferta!O113/AVERAGE(Ventas!O111:O113),"")</f>
        <v>7.7608874281018903</v>
      </c>
      <c r="P113" s="57">
        <f>IFERROR(Oferta!P113/AVERAGE(Ventas!P111:P113),"")</f>
        <v>11.123595505617978</v>
      </c>
      <c r="Q113" s="57">
        <f>IFERROR(Oferta!Q113/AVERAGE(Ventas!Q111:Q113),"")</f>
        <v>4.6364388853122414</v>
      </c>
      <c r="R113" s="57">
        <f>IFERROR(Oferta!R113/AVERAGE(Ventas!R111:R113),"")</f>
        <v>11.44214317874831</v>
      </c>
      <c r="S113" s="57">
        <f>IFERROR(Oferta!S113/AVERAGE(Ventas!S111:S113),"")</f>
        <v>19.74134419551935</v>
      </c>
      <c r="T113" s="57">
        <f>IFERROR(Oferta!T113/AVERAGE(Ventas!T111:T113),"")</f>
        <v>4.6891078270388613</v>
      </c>
      <c r="U113" s="57">
        <f>IFERROR(Oferta!U113/AVERAGE(Ventas!U111:U113),"")</f>
        <v>13.508875739644969</v>
      </c>
      <c r="V113" s="57">
        <f>IFERROR(Oferta!V113/AVERAGE(Ventas!V111:V113),"")</f>
        <v>7.7802334538128815</v>
      </c>
      <c r="W113" s="57" t="str">
        <f>IFERROR(Oferta!W113/AVERAGE(Ventas!W111:W113),"")</f>
        <v/>
      </c>
      <c r="X113" s="57">
        <f>IFERROR(Oferta!X113/AVERAGE(Ventas!X111:X113),"")</f>
        <v>12.401960784313726</v>
      </c>
      <c r="Y113" s="57">
        <f>IFERROR(Oferta!Y113/AVERAGE(Ventas!Y111:Y113),"")</f>
        <v>19.18716577540107</v>
      </c>
      <c r="Z113" s="57">
        <f>IFERROR(Oferta!Z113/AVERAGE(Ventas!Z111:Z113),"")</f>
        <v>15.112391930835734</v>
      </c>
      <c r="AA113" s="57">
        <f>IFERROR(Oferta!AA113/AVERAGE(Ventas!AA111:AA113),"")</f>
        <v>12.532679738562091</v>
      </c>
      <c r="AB113" s="57">
        <f>IFERROR(Oferta!AB113/AVERAGE(Ventas!AB111:AB113),"")</f>
        <v>17.629955947136562</v>
      </c>
      <c r="AC113" s="57">
        <f>IFERROR(Oferta!AC113/AVERAGE(Ventas!AC111:AC113),"")</f>
        <v>15.067360350492882</v>
      </c>
      <c r="AD113" s="57" t="str">
        <f>IFERROR(Oferta!AD113/AVERAGE(Ventas!AD111:AD113),"")</f>
        <v/>
      </c>
      <c r="AE113" s="57">
        <f>IFERROR(Oferta!AE113/AVERAGE(Ventas!AE111:AE113),"")</f>
        <v>17.661971830985916</v>
      </c>
      <c r="AF113" s="57">
        <f>IFERROR(Oferta!AF113/AVERAGE(Ventas!AF111:AF113),"")</f>
        <v>25.160714285714285</v>
      </c>
      <c r="AG113" s="57">
        <f>IFERROR(Oferta!AG113/AVERAGE(Ventas!AG111:AG113),"")</f>
        <v>15.299999999999999</v>
      </c>
      <c r="AH113" s="57">
        <f>IFERROR(Oferta!AH113/AVERAGE(Ventas!AH111:AH113),"")</f>
        <v>17.661971830985916</v>
      </c>
      <c r="AI113" s="57">
        <f>IFERROR(Oferta!AI113/AVERAGE(Ventas!AI111:AI113),"")</f>
        <v>24.606741573033705</v>
      </c>
      <c r="AJ113" s="57">
        <f>IFERROR(Oferta!AJ113/AVERAGE(Ventas!AJ111:AJ113),"")</f>
        <v>20.823529411764703</v>
      </c>
      <c r="AK113" s="57" t="str">
        <f>IFERROR(Oferta!AK113/AVERAGE(Ventas!AK111:AK113),"")</f>
        <v/>
      </c>
      <c r="AL113" s="57">
        <f>IFERROR(Oferta!AL113/AVERAGE(Ventas!AL111:AL113),"")</f>
        <v>12.326530612244898</v>
      </c>
      <c r="AM113" s="57">
        <f>IFERROR(Oferta!AM113/AVERAGE(Ventas!AM111:AM113),"")</f>
        <v>19.669565217391302</v>
      </c>
      <c r="AN113" s="57">
        <f>IFERROR(Oferta!AN113/AVERAGE(Ventas!AN111:AN113),"")</f>
        <v>13.5</v>
      </c>
      <c r="AO113" s="57">
        <f>IFERROR(Oferta!AO113/AVERAGE(Ventas!AO111:AO113),"")</f>
        <v>12.326530612244898</v>
      </c>
      <c r="AP113" s="57">
        <f>IFERROR(Oferta!AP113/AVERAGE(Ventas!AP111:AP113),"")</f>
        <v>18.60431654676259</v>
      </c>
      <c r="AQ113" s="57">
        <f>IFERROR(Oferta!AQ113/AVERAGE(Ventas!AQ111:AQ113),"")</f>
        <v>16.432941176470589</v>
      </c>
      <c r="AR113" s="57">
        <f>IFERROR(Oferta!AR113/AVERAGE(Ventas!AR111:AR113),"")</f>
        <v>3.4602272727272729</v>
      </c>
      <c r="AS113" s="57">
        <f>IFERROR(Oferta!AS113/AVERAGE(Ventas!AS111:AS113),"")</f>
        <v>6.2195121951219505</v>
      </c>
      <c r="AT113" s="57">
        <f>IFERROR(Oferta!AT113/AVERAGE(Ventas!AT111:AT113),"")</f>
        <v>16.762711864406779</v>
      </c>
      <c r="AU113" s="57">
        <f>IFERROR(Oferta!AU113/AVERAGE(Ventas!AU111:AU113),"")</f>
        <v>14.093023255813954</v>
      </c>
      <c r="AV113" s="57">
        <f>IFERROR(Oferta!AV113/AVERAGE(Ventas!AV111:AV113),"")</f>
        <v>5.1706263498920082</v>
      </c>
      <c r="AW113" s="57">
        <f>IFERROR(Oferta!AW113/AVERAGE(Ventas!AW111:AW113),"")</f>
        <v>16.240909090909092</v>
      </c>
      <c r="AX113" s="57">
        <f>IFERROR(Oferta!AX113/AVERAGE(Ventas!AX111:AX113),"")</f>
        <v>8.7364568081991223</v>
      </c>
      <c r="AY113" s="57" t="str">
        <f>IFERROR(Oferta!AY113/AVERAGE(Ventas!AY111:AY113),"")</f>
        <v/>
      </c>
      <c r="AZ113" s="57">
        <f>IFERROR(Oferta!AZ113/AVERAGE(Ventas!AZ111:AZ113),"")</f>
        <v>8.6455142231947484</v>
      </c>
      <c r="BA113" s="57">
        <f>IFERROR(Oferta!BA113/AVERAGE(Ventas!BA111:BA113),"")</f>
        <v>15.651162790697674</v>
      </c>
      <c r="BB113" s="57">
        <f>IFERROR(Oferta!BB113/AVERAGE(Ventas!BB111:BB113),"")</f>
        <v>24.72972972972973</v>
      </c>
      <c r="BC113" s="57">
        <f>IFERROR(Oferta!BC113/AVERAGE(Ventas!BC111:BC113),"")</f>
        <v>8.6455142231947484</v>
      </c>
      <c r="BD113" s="57">
        <f>IFERROR(Oferta!BD113/AVERAGE(Ventas!BD111:BD113),"")</f>
        <v>17.674698795180721</v>
      </c>
      <c r="BE113" s="57">
        <f>IFERROR(Oferta!BE113/AVERAGE(Ventas!BE111:BE113),"")</f>
        <v>11.051364365971107</v>
      </c>
      <c r="BF113" s="57">
        <f>IFERROR(Oferta!BF113/AVERAGE(Ventas!BF111:BF113),"")</f>
        <v>6.5827338129496402</v>
      </c>
      <c r="BG113" s="57">
        <f>IFERROR(Oferta!BG113/AVERAGE(Ventas!BG111:BG113),"")</f>
        <v>8.1847826086956523</v>
      </c>
      <c r="BH113" s="57">
        <f>IFERROR(Oferta!BH113/AVERAGE(Ventas!BH111:BH113),"")</f>
        <v>13.48421052631579</v>
      </c>
      <c r="BI113" s="57">
        <f>IFERROR(Oferta!BI113/AVERAGE(Ventas!BI111:BI113),"")</f>
        <v>13.5</v>
      </c>
      <c r="BJ113" s="57">
        <f>IFERROR(Oferta!BJ113/AVERAGE(Ventas!BJ111:BJ113),"")</f>
        <v>7.862518089725036</v>
      </c>
      <c r="BK113" s="57">
        <f>IFERROR(Oferta!BK113/AVERAGE(Ventas!BK111:BK113),"")</f>
        <v>13.484641638225256</v>
      </c>
      <c r="BL113" s="57">
        <f>IFERROR(Oferta!BL113/AVERAGE(Ventas!BL111:BL113),"")</f>
        <v>9.536585365853659</v>
      </c>
      <c r="BM113" s="57">
        <f>IFERROR(Oferta!BM113/AVERAGE(Ventas!BM111:BM113),"")</f>
        <v>3</v>
      </c>
      <c r="BN113" s="57">
        <f>IFERROR(Oferta!BN113/AVERAGE(Ventas!BN111:BN113),"")</f>
        <v>10.902286902286901</v>
      </c>
      <c r="BO113" s="57">
        <f>IFERROR(Oferta!BO113/AVERAGE(Ventas!BO111:BO113),"")</f>
        <v>14.180811808118081</v>
      </c>
      <c r="BP113" s="57">
        <f>IFERROR(Oferta!BP113/AVERAGE(Ventas!BP111:BP113),"")</f>
        <v>18.802816901408448</v>
      </c>
      <c r="BQ113" s="57">
        <f>IFERROR(Oferta!BQ113/AVERAGE(Ventas!BQ111:BQ113),"")</f>
        <v>10.894080996884735</v>
      </c>
      <c r="BR113" s="57">
        <f>IFERROR(Oferta!BR113/AVERAGE(Ventas!BR111:BR113),"")</f>
        <v>14.716150081566068</v>
      </c>
      <c r="BS113" s="57">
        <f>IFERROR(Oferta!BS113/AVERAGE(Ventas!BS111:BS113),"")</f>
        <v>12.380710659898476</v>
      </c>
      <c r="BT113" s="57">
        <f>IFERROR(Oferta!BT113/AVERAGE(Ventas!BT111:BT113),"")</f>
        <v>16.2</v>
      </c>
      <c r="BU113" s="57">
        <f>IFERROR(Oferta!BU113/AVERAGE(Ventas!BU111:BU113),"")</f>
        <v>9.9065934065934069</v>
      </c>
      <c r="BV113" s="57">
        <f>IFERROR(Oferta!BV113/AVERAGE(Ventas!BV111:BV113),"")</f>
        <v>16.064402810304447</v>
      </c>
      <c r="BW113" s="57">
        <f>IFERROR(Oferta!BW113/AVERAGE(Ventas!BW111:BW113),"")</f>
        <v>33.2109375</v>
      </c>
      <c r="BX113" s="57">
        <f>IFERROR(Oferta!BX113/AVERAGE(Ventas!BX111:BX113),"")</f>
        <v>10.234375</v>
      </c>
      <c r="BY113" s="57">
        <f>IFERROR(Oferta!BY113/AVERAGE(Ventas!BY111:BY113),"")</f>
        <v>18.299389002036662</v>
      </c>
      <c r="BZ113" s="57">
        <f>IFERROR(Oferta!BZ113/AVERAGE(Ventas!BZ111:BZ113),"")</f>
        <v>16.032210834553442</v>
      </c>
      <c r="CA113" s="57">
        <f>IFERROR(Oferta!CA113/AVERAGE(Ventas!CA111:CA113),"")</f>
        <v>1.6708860759493671</v>
      </c>
      <c r="CB113" s="57">
        <f>IFERROR(Oferta!CB113/AVERAGE(Ventas!CB111:CB113),"")</f>
        <v>8.7800687285223376</v>
      </c>
      <c r="CC113" s="57">
        <f>IFERROR(Oferta!CC113/AVERAGE(Ventas!CC111:CC113),"")</f>
        <v>7.935483870967742</v>
      </c>
      <c r="CD113" s="57">
        <f>IFERROR(Oferta!CD113/AVERAGE(Ventas!CD111:CD113),"")</f>
        <v>229</v>
      </c>
      <c r="CE113" s="57">
        <f>IFERROR(Oferta!CE113/AVERAGE(Ventas!CE111:CE113),"")</f>
        <v>8.1901260504201687</v>
      </c>
      <c r="CF113" s="57">
        <f>IFERROR(Oferta!CF113/AVERAGE(Ventas!CF111:CF113),"")</f>
        <v>9.0557432432432421</v>
      </c>
      <c r="CG113" s="57">
        <f>IFERROR(Oferta!CG113/AVERAGE(Ventas!CG111:CG113),"")</f>
        <v>8.522020725388602</v>
      </c>
      <c r="CH113" s="57">
        <f>IFERROR(Oferta!CH113/AVERAGE(Ventas!CH111:CH113),"")</f>
        <v>6.7142857142857144</v>
      </c>
      <c r="CI113" s="57">
        <f>IFERROR(Oferta!CI113/AVERAGE(Ventas!CI111:CI113),"")</f>
        <v>4.6054530874097832</v>
      </c>
      <c r="CJ113" s="57">
        <f>IFERROR(Oferta!CJ113/AVERAGE(Ventas!CJ111:CJ113),"")</f>
        <v>12.082142857142857</v>
      </c>
      <c r="CK113" s="57">
        <f>IFERROR(Oferta!CK113/AVERAGE(Ventas!CK111:CK113),"")</f>
        <v>17.539823008849556</v>
      </c>
      <c r="CL113" s="57">
        <f>IFERROR(Oferta!CL113/AVERAGE(Ventas!CL111:CL113),"")</f>
        <v>4.6403785488958986</v>
      </c>
      <c r="CM113" s="57">
        <f>IFERROR(Oferta!CM113/AVERAGE(Ventas!CM111:CM113),"")</f>
        <v>13.651399491094148</v>
      </c>
      <c r="CN113" s="57">
        <f>IFERROR(Oferta!CN113/AVERAGE(Ventas!CN111:CN113),"")</f>
        <v>6.7724262492474416</v>
      </c>
      <c r="CO113" s="57" t="str">
        <f>IFERROR(Oferta!CO113/AVERAGE(Ventas!CO111:CO113),"")</f>
        <v/>
      </c>
      <c r="CP113" s="57">
        <f>IFERROR(Oferta!CP113/AVERAGE(Ventas!CP111:CP113),"")</f>
        <v>5.1071428571428568</v>
      </c>
      <c r="CQ113" s="57">
        <f>IFERROR(Oferta!CQ113/AVERAGE(Ventas!CQ111:CQ113),"")</f>
        <v>15.732283464566928</v>
      </c>
      <c r="CR113" s="57">
        <f>IFERROR(Oferta!CR113/AVERAGE(Ventas!CR111:CR113),"")</f>
        <v>28.875</v>
      </c>
      <c r="CS113" s="57">
        <f>IFERROR(Oferta!CS113/AVERAGE(Ventas!CS111:CS113),"")</f>
        <v>5.1071428571428568</v>
      </c>
      <c r="CT113" s="57">
        <f>IFERROR(Oferta!CT113/AVERAGE(Ventas!CT111:CT113),"")</f>
        <v>16.511111111111113</v>
      </c>
      <c r="CU113" s="57">
        <f>IFERROR(Oferta!CU113/AVERAGE(Ventas!CU111:CU113),"")</f>
        <v>9.0852713178294575</v>
      </c>
      <c r="CV113" s="57" t="str">
        <f>IFERROR(Oferta!CV113/AVERAGE(Ventas!CV111:CV113),"")</f>
        <v/>
      </c>
      <c r="CW113" s="57">
        <f>IFERROR(Oferta!CW113/AVERAGE(Ventas!CW111:CW113),"")</f>
        <v>7.8220338983050848</v>
      </c>
      <c r="CX113" s="57">
        <f>IFERROR(Oferta!CX113/AVERAGE(Ventas!CX111:CX113),"")</f>
        <v>15.956521739130435</v>
      </c>
      <c r="CY113" s="57">
        <f>IFERROR(Oferta!CY113/AVERAGE(Ventas!CY111:CY113),"")</f>
        <v>24.72</v>
      </c>
      <c r="CZ113" s="57">
        <f>IFERROR(Oferta!CZ113/AVERAGE(Ventas!CZ111:CZ113),"")</f>
        <v>9.0084745762711869</v>
      </c>
      <c r="DA113" s="57">
        <f>IFERROR(Oferta!DA113/AVERAGE(Ventas!DA111:DA113),"")</f>
        <v>16.90086206896552</v>
      </c>
      <c r="DB113" s="57">
        <f>IFERROR(Oferta!DB113/AVERAGE(Ventas!DB111:DB113),"")</f>
        <v>12.133105802047782</v>
      </c>
      <c r="DC113" s="57">
        <f>IFERROR(Oferta!DC113/AVERAGE(Ventas!DC111:DC113),"")</f>
        <v>12.428571428571427</v>
      </c>
      <c r="DD113" s="57">
        <f>IFERROR(Oferta!DD113/AVERAGE(Ventas!DD111:DD113),"")</f>
        <v>11.501661129568108</v>
      </c>
      <c r="DE113" s="57">
        <f>IFERROR(Oferta!DE113/AVERAGE(Ventas!DE111:DE113),"")</f>
        <v>13.553097345132745</v>
      </c>
      <c r="DF113" s="57">
        <f>IFERROR(Oferta!DF113/AVERAGE(Ventas!DF111:DF113),"")</f>
        <v>14.510204081632654</v>
      </c>
      <c r="DG113" s="57">
        <f>IFERROR(Oferta!DG113/AVERAGE(Ventas!DG111:DG113),"")</f>
        <v>11.647058823529411</v>
      </c>
      <c r="DH113" s="57">
        <f>IFERROR(Oferta!DH113/AVERAGE(Ventas!DH111:DH113),"")</f>
        <v>13.723636363636363</v>
      </c>
      <c r="DI113" s="57">
        <f>IFERROR(Oferta!DI113/AVERAGE(Ventas!DI111:DI113),"")</f>
        <v>12.550632911392405</v>
      </c>
      <c r="DJ113" s="57" t="str">
        <f>IFERROR(Oferta!DJ113/AVERAGE(Ventas!DJ111:DJ113),"")</f>
        <v/>
      </c>
      <c r="DK113" s="57">
        <f>IFERROR(Oferta!DK113/AVERAGE(Ventas!DK111:DK113),"")</f>
        <v>5.163636363636364</v>
      </c>
      <c r="DL113" s="57">
        <f>IFERROR(Oferta!DL113/AVERAGE(Ventas!DL111:DL113),"")</f>
        <v>15.56</v>
      </c>
      <c r="DM113" s="57">
        <f>IFERROR(Oferta!DM113/AVERAGE(Ventas!DM111:DM113),"")</f>
        <v>24</v>
      </c>
      <c r="DN113" s="57">
        <f>IFERROR(Oferta!DN113/AVERAGE(Ventas!DN111:DN113),"")</f>
        <v>5.163636363636364</v>
      </c>
      <c r="DO113" s="57">
        <f>IFERROR(Oferta!DO113/AVERAGE(Ventas!DO111:DO113),"")</f>
        <v>18.106145251396647</v>
      </c>
      <c r="DP113" s="57">
        <f>IFERROR(Oferta!DP113/AVERAGE(Ventas!DP111:DP113),"")</f>
        <v>15.064102564102564</v>
      </c>
      <c r="DQ113" s="57">
        <f>IFERROR(Oferta!DQ113/AVERAGE(Ventas!DQ111:DQ113),"")</f>
        <v>3.6363636363636362</v>
      </c>
      <c r="DR113" s="57">
        <f>IFERROR(Oferta!DR113/AVERAGE(Ventas!DR111:DR113),"")</f>
        <v>14.015151515151516</v>
      </c>
      <c r="DS113" s="57">
        <f>IFERROR(Oferta!DS113/AVERAGE(Ventas!DS111:DS113),"")</f>
        <v>11.275862068965516</v>
      </c>
      <c r="DT113" s="57">
        <f>IFERROR(Oferta!DT113/AVERAGE(Ventas!DT111:DT113),"")</f>
        <v>42.321428571428569</v>
      </c>
      <c r="DU113" s="57">
        <f>IFERROR(Oferta!DU113/AVERAGE(Ventas!DU111:DU113),"")</f>
        <v>9.8636363636363633</v>
      </c>
      <c r="DV113" s="57">
        <f>IFERROR(Oferta!DV113/AVERAGE(Ventas!DV111:DV113),"")</f>
        <v>13.422222222222222</v>
      </c>
      <c r="DW113" s="57">
        <f>IFERROR(Oferta!DW113/AVERAGE(Ventas!DW111:DW113),"")</f>
        <v>11.216901408450704</v>
      </c>
      <c r="DX113" s="57" t="str">
        <f>IFERROR(Oferta!DX113/AVERAGE(Ventas!DX111:DX113),"")</f>
        <v/>
      </c>
      <c r="DY113" s="57">
        <f>IFERROR(Oferta!DY113/AVERAGE(Ventas!DY111:DY113),"")</f>
        <v>10.033333333333333</v>
      </c>
      <c r="DZ113" s="57">
        <f>IFERROR(Oferta!DZ113/AVERAGE(Ventas!DZ111:DZ113),"")</f>
        <v>8.6416382252559725</v>
      </c>
      <c r="EA113" s="57">
        <f>IFERROR(Oferta!EA113/AVERAGE(Ventas!EA111:EA113),"")</f>
        <v>6.8181818181818183</v>
      </c>
      <c r="EB113" s="57">
        <f>IFERROR(Oferta!EB113/AVERAGE(Ventas!EB111:EB113),"")</f>
        <v>10.033333333333333</v>
      </c>
      <c r="EC113" s="57">
        <f>IFERROR(Oferta!EC113/AVERAGE(Ventas!EC111:EC113),"")</f>
        <v>8.5756578947368425</v>
      </c>
      <c r="ED113" s="57">
        <f>IFERROR(Oferta!ED113/AVERAGE(Ventas!ED111:ED113),"")</f>
        <v>9.3659638554216862</v>
      </c>
      <c r="EE113" s="57">
        <f>IFERROR(Oferta!EE113/AVERAGE(Ventas!EE111:EE113),"")</f>
        <v>4.6928571428571431</v>
      </c>
      <c r="EF113" s="57">
        <f>IFERROR(Oferta!EF113/AVERAGE(Ventas!EF111:EF113),"")</f>
        <v>4.9329121854442937</v>
      </c>
      <c r="EG113" s="57">
        <f>IFERROR(Oferta!EG113/AVERAGE(Ventas!EG111:EG113),"")</f>
        <v>12.786716557530402</v>
      </c>
      <c r="EH113" s="57">
        <f>IFERROR(Oferta!EH113/AVERAGE(Ventas!EH111:EH113),"")</f>
        <v>18.643398610233735</v>
      </c>
      <c r="EI113" s="57">
        <f>IFERROR(Oferta!EI113/AVERAGE(Ventas!EI111:EI113),"")</f>
        <v>4.9196507842556967</v>
      </c>
      <c r="EJ113" s="57">
        <f>IFERROR(Oferta!EJ113/AVERAGE(Ventas!EJ111:EJ113),"")</f>
        <v>14.236803003049973</v>
      </c>
      <c r="EK113" s="57">
        <f>IFERROR(Oferta!EK113/AVERAGE(Ventas!EK111:EK113),"")</f>
        <v>8.5232449109222337</v>
      </c>
      <c r="EL113" s="57">
        <f>IFERROR(Oferta!EL113/AVERAGE(Ventas!EL111:EL113),"")</f>
        <v>4.6435643564356432</v>
      </c>
      <c r="EM113" s="57">
        <f>IFERROR(Oferta!EM113/AVERAGE(Ventas!EM111:EM113),"")</f>
        <v>5.9351950091244747</v>
      </c>
      <c r="EN113" s="57">
        <f>IFERROR(Oferta!EN113/AVERAGE(Ventas!EN111:EN113),"")</f>
        <v>13.3088115753536</v>
      </c>
      <c r="EO113" s="57">
        <f>IFERROR(Oferta!EO113/AVERAGE(Ventas!EO111:EO113),"")</f>
        <v>18.409054379855345</v>
      </c>
      <c r="EP113" s="57">
        <f>IFERROR(Oferta!EP113/AVERAGE(Ventas!EP111:EP113),"")</f>
        <v>5.8571656431932366</v>
      </c>
      <c r="EQ113" s="57">
        <f>IFERROR(Oferta!EQ113/AVERAGE(Ventas!EQ111:EQ113),"")</f>
        <v>14.496164639850328</v>
      </c>
      <c r="ER113" s="57">
        <f>IFERROR(Oferta!ER113/AVERAGE(Ventas!ER111:ER113),"")</f>
        <v>9.2265706710772744</v>
      </c>
      <c r="ES113" s="57">
        <f>IFERROR(Oferta!ES113/AVERAGE(Ventas!ES111:ES113),"")</f>
        <v>4.9651226158038151</v>
      </c>
      <c r="ET113" s="57">
        <f>IFERROR(Oferta!ET113/AVERAGE(Ventas!ET111:ET113),"")</f>
        <v>6.1432224042187693</v>
      </c>
      <c r="EU113" s="57">
        <f>IFERROR(Oferta!EU113/AVERAGE(Ventas!EU111:EU113),"")</f>
        <v>13.381445570736007</v>
      </c>
      <c r="EV113" s="57">
        <f>IFERROR(Oferta!EV113/AVERAGE(Ventas!EV111:EV113),"")</f>
        <v>18.81498127340824</v>
      </c>
      <c r="EW113" s="57">
        <f>IFERROR(Oferta!EW113/AVERAGE(Ventas!EW111:EW113),"")</f>
        <v>6.0627558996501154</v>
      </c>
      <c r="EX113" s="57">
        <f>IFERROR(Oferta!EX113/AVERAGE(Ventas!EX111:EX113),"")</f>
        <v>14.616550315000852</v>
      </c>
      <c r="EY113" s="57">
        <f>IFERROR(Oferta!EY113/AVERAGE(Ventas!EY111:EY113),"")</f>
        <v>9.4506238057772283</v>
      </c>
      <c r="EZ113" s="57">
        <f>IFERROR(Oferta!EZ113/AVERAGE(Ventas!EZ111:EZ113),"")</f>
        <v>4.9651226158038151</v>
      </c>
      <c r="FA113" s="57">
        <f>IFERROR(Oferta!FA113/AVERAGE(Ventas!FA111:FA113),"")</f>
        <v>6.1983773778110356</v>
      </c>
      <c r="FB113" s="57">
        <f>IFERROR(Oferta!FB113/AVERAGE(Ventas!FB111:FB113),"")</f>
        <v>13.28158481340332</v>
      </c>
      <c r="FC113" s="57">
        <f>IFERROR(Oferta!FC113/AVERAGE(Ventas!FC111:FC113),"")</f>
        <v>18.782121513944222</v>
      </c>
      <c r="FD113" s="57">
        <f>IFERROR(Oferta!FD113/AVERAGE(Ventas!FD111:FD113),"")</f>
        <v>6.11525747447293</v>
      </c>
      <c r="FE113" s="57">
        <f>IFERROR(Oferta!FE113/AVERAGE(Ventas!FE111:FE113),"")</f>
        <v>14.514088043296324</v>
      </c>
      <c r="FF113" s="57">
        <f>IFERROR(Oferta!FF113/AVERAGE(Ventas!FF111:FF113),"")</f>
        <v>9.4493787237812583</v>
      </c>
    </row>
    <row r="114" spans="1:162" x14ac:dyDescent="0.2">
      <c r="A114" s="45">
        <v>43435</v>
      </c>
      <c r="B114" s="57">
        <f>IFERROR(Oferta!B114/AVERAGE(Ventas!B112:B114),"")</f>
        <v>13.894736842105264</v>
      </c>
      <c r="C114" s="57">
        <f>IFERROR(Oferta!C114/AVERAGE(Ventas!C112:C114),"")</f>
        <v>7.3589868485143688</v>
      </c>
      <c r="D114" s="57">
        <f>IFERROR(Oferta!D114/AVERAGE(Ventas!D112:D114),"")</f>
        <v>13.730858468677495</v>
      </c>
      <c r="E114" s="57">
        <f>IFERROR(Oferta!E114/AVERAGE(Ventas!E112:E114),"")</f>
        <v>16.058823529411764</v>
      </c>
      <c r="F114" s="57">
        <f>IFERROR(Oferta!F114/AVERAGE(Ventas!F112:F114),"")</f>
        <v>7.5355450236966819</v>
      </c>
      <c r="G114" s="57">
        <f>IFERROR(Oferta!G114/AVERAGE(Ventas!G112:G114),"")</f>
        <v>14.315377932232842</v>
      </c>
      <c r="H114" s="57">
        <f>IFERROR(Oferta!H114/AVERAGE(Ventas!H112:H114),"")</f>
        <v>11.743843250044939</v>
      </c>
      <c r="I114" s="57">
        <f>IFERROR(Oferta!I114/AVERAGE(Ventas!I112:I114),"")</f>
        <v>4.7642940490081678</v>
      </c>
      <c r="J114" s="57">
        <f>IFERROR(Oferta!J114/AVERAGE(Ventas!J112:J114),"")</f>
        <v>4.5374609781477631</v>
      </c>
      <c r="K114" s="57">
        <f>IFERROR(Oferta!K114/AVERAGE(Ventas!K112:K114),"")</f>
        <v>19.370607028753994</v>
      </c>
      <c r="L114" s="57">
        <f>IFERROR(Oferta!L114/AVERAGE(Ventas!L112:L114),"")</f>
        <v>22.884955752212392</v>
      </c>
      <c r="M114" s="57">
        <f>IFERROR(Oferta!M114/AVERAGE(Ventas!M112:M114),"")</f>
        <v>4.607412738395106</v>
      </c>
      <c r="N114" s="57">
        <f>IFERROR(Oferta!N114/AVERAGE(Ventas!N112:N114),"")</f>
        <v>20.302816901408452</v>
      </c>
      <c r="O114" s="57">
        <f>IFERROR(Oferta!O114/AVERAGE(Ventas!O112:O114),"")</f>
        <v>8.2902781602864231</v>
      </c>
      <c r="P114" s="57">
        <f>IFERROR(Oferta!P114/AVERAGE(Ventas!P112:P114),"")</f>
        <v>4.5185185185185182</v>
      </c>
      <c r="Q114" s="57">
        <f>IFERROR(Oferta!Q114/AVERAGE(Ventas!Q112:Q114),"")</f>
        <v>4.517974487823734</v>
      </c>
      <c r="R114" s="57">
        <f>IFERROR(Oferta!R114/AVERAGE(Ventas!R112:R114),"")</f>
        <v>13.465989053948396</v>
      </c>
      <c r="S114" s="57">
        <f>IFERROR(Oferta!S114/AVERAGE(Ventas!S112:S114),"")</f>
        <v>20.403726708074533</v>
      </c>
      <c r="T114" s="57">
        <f>IFERROR(Oferta!T114/AVERAGE(Ventas!T112:T114),"")</f>
        <v>4.5179828734538532</v>
      </c>
      <c r="U114" s="57">
        <f>IFERROR(Oferta!U114/AVERAGE(Ventas!U112:U114),"")</f>
        <v>15.367763904653803</v>
      </c>
      <c r="V114" s="57">
        <f>IFERROR(Oferta!V114/AVERAGE(Ventas!V112:V114),"")</f>
        <v>8.1487718409723993</v>
      </c>
      <c r="W114" s="57" t="str">
        <f>IFERROR(Oferta!W114/AVERAGE(Ventas!W112:W114),"")</f>
        <v/>
      </c>
      <c r="X114" s="57">
        <f>IFERROR(Oferta!X114/AVERAGE(Ventas!X112:X114),"")</f>
        <v>11.025316455696203</v>
      </c>
      <c r="Y114" s="57">
        <f>IFERROR(Oferta!Y114/AVERAGE(Ventas!Y112:Y114),"")</f>
        <v>18.538860103626941</v>
      </c>
      <c r="Z114" s="57">
        <f>IFERROR(Oferta!Z114/AVERAGE(Ventas!Z112:Z114),"")</f>
        <v>15.145945945945947</v>
      </c>
      <c r="AA114" s="57">
        <f>IFERROR(Oferta!AA114/AVERAGE(Ventas!AA112:AA114),"")</f>
        <v>11.151898734177216</v>
      </c>
      <c r="AB114" s="57">
        <f>IFERROR(Oferta!AB114/AVERAGE(Ventas!AB112:AB114),"")</f>
        <v>17.216016859852477</v>
      </c>
      <c r="AC114" s="57">
        <f>IFERROR(Oferta!AC114/AVERAGE(Ventas!AC112:AC114),"")</f>
        <v>14.185556141275697</v>
      </c>
      <c r="AD114" s="57" t="str">
        <f>IFERROR(Oferta!AD114/AVERAGE(Ventas!AD112:AD114),"")</f>
        <v/>
      </c>
      <c r="AE114" s="57">
        <f>IFERROR(Oferta!AE114/AVERAGE(Ventas!AE112:AE114),"")</f>
        <v>16.626666666666665</v>
      </c>
      <c r="AF114" s="57">
        <f>IFERROR(Oferta!AF114/AVERAGE(Ventas!AF112:AF114),"")</f>
        <v>25.846153846153847</v>
      </c>
      <c r="AG114" s="57">
        <f>IFERROR(Oferta!AG114/AVERAGE(Ventas!AG112:AG114),"")</f>
        <v>21</v>
      </c>
      <c r="AH114" s="57">
        <f>IFERROR(Oferta!AH114/AVERAGE(Ventas!AH112:AH114),"")</f>
        <v>16.626666666666665</v>
      </c>
      <c r="AI114" s="57">
        <f>IFERROR(Oferta!AI114/AVERAGE(Ventas!AI112:AI114),"")</f>
        <v>25.653409090909093</v>
      </c>
      <c r="AJ114" s="57">
        <f>IFERROR(Oferta!AJ114/AVERAGE(Ventas!AJ112:AJ114),"")</f>
        <v>20.58852867830424</v>
      </c>
      <c r="AK114" s="57" t="str">
        <f>IFERROR(Oferta!AK114/AVERAGE(Ventas!AK112:AK114),"")</f>
        <v/>
      </c>
      <c r="AL114" s="57">
        <f>IFERROR(Oferta!AL114/AVERAGE(Ventas!AL112:AL114),"")</f>
        <v>15.69375</v>
      </c>
      <c r="AM114" s="57">
        <f>IFERROR(Oferta!AM114/AVERAGE(Ventas!AM112:AM114),"")</f>
        <v>19.714285714285712</v>
      </c>
      <c r="AN114" s="57">
        <f>IFERROR(Oferta!AN114/AVERAGE(Ventas!AN112:AN114),"")</f>
        <v>15.642857142857142</v>
      </c>
      <c r="AO114" s="57">
        <f>IFERROR(Oferta!AO114/AVERAGE(Ventas!AO112:AO114),"")</f>
        <v>15.69375</v>
      </c>
      <c r="AP114" s="57">
        <f>IFERROR(Oferta!AP114/AVERAGE(Ventas!AP112:AP114),"")</f>
        <v>19.071428571428569</v>
      </c>
      <c r="AQ114" s="57">
        <f>IFERROR(Oferta!AQ114/AVERAGE(Ventas!AQ112:AQ114),"")</f>
        <v>17.802816901408452</v>
      </c>
      <c r="AR114" s="57">
        <f>IFERROR(Oferta!AR114/AVERAGE(Ventas!AR112:AR114),"")</f>
        <v>3.4489795918367347</v>
      </c>
      <c r="AS114" s="57">
        <f>IFERROR(Oferta!AS114/AVERAGE(Ventas!AS112:AS114),"")</f>
        <v>7.0723981900452486</v>
      </c>
      <c r="AT114" s="57">
        <f>IFERROR(Oferta!AT114/AVERAGE(Ventas!AT112:AT114),"")</f>
        <v>20.081632653061224</v>
      </c>
      <c r="AU114" s="57">
        <f>IFERROR(Oferta!AU114/AVERAGE(Ventas!AU112:AU114),"")</f>
        <v>11.936170212765958</v>
      </c>
      <c r="AV114" s="57">
        <f>IFERROR(Oferta!AV114/AVERAGE(Ventas!AV112:AV114),"")</f>
        <v>5.625</v>
      </c>
      <c r="AW114" s="57">
        <f>IFERROR(Oferta!AW114/AVERAGE(Ventas!AW112:AW114),"")</f>
        <v>18.10824742268041</v>
      </c>
      <c r="AX114" s="57">
        <f>IFERROR(Oferta!AX114/AVERAGE(Ventas!AX112:AX114),"")</f>
        <v>9.9341637010676145</v>
      </c>
      <c r="AY114" s="57" t="str">
        <f>IFERROR(Oferta!AY114/AVERAGE(Ventas!AY112:AY114),"")</f>
        <v/>
      </c>
      <c r="AZ114" s="57">
        <f>IFERROR(Oferta!AZ114/AVERAGE(Ventas!AZ112:AZ114),"")</f>
        <v>7.3874239350912774</v>
      </c>
      <c r="BA114" s="57">
        <f>IFERROR(Oferta!BA114/AVERAGE(Ventas!BA112:BA114),"")</f>
        <v>19.664383561643838</v>
      </c>
      <c r="BB114" s="57">
        <f>IFERROR(Oferta!BB114/AVERAGE(Ventas!BB112:BB114),"")</f>
        <v>21.230769230769234</v>
      </c>
      <c r="BC114" s="57">
        <f>IFERROR(Oferta!BC114/AVERAGE(Ventas!BC112:BC114),"")</f>
        <v>7.3874239350912774</v>
      </c>
      <c r="BD114" s="57">
        <f>IFERROR(Oferta!BD114/AVERAGE(Ventas!BD112:BD114),"")</f>
        <v>20.075757575757574</v>
      </c>
      <c r="BE114" s="57">
        <f>IFERROR(Oferta!BE114/AVERAGE(Ventas!BE112:BE114),"")</f>
        <v>11.023154848046309</v>
      </c>
      <c r="BF114" s="57">
        <f>IFERROR(Oferta!BF114/AVERAGE(Ventas!BF112:BF114),"")</f>
        <v>9.2608695652173907</v>
      </c>
      <c r="BG114" s="57">
        <f>IFERROR(Oferta!BG114/AVERAGE(Ventas!BG112:BG114),"")</f>
        <v>9.2262118491921008</v>
      </c>
      <c r="BH114" s="57">
        <f>IFERROR(Oferta!BH114/AVERAGE(Ventas!BH112:BH114),"")</f>
        <v>13.74820143884892</v>
      </c>
      <c r="BI114" s="57">
        <f>IFERROR(Oferta!BI114/AVERAGE(Ventas!BI112:BI114),"")</f>
        <v>5.8</v>
      </c>
      <c r="BJ114" s="57">
        <f>IFERROR(Oferta!BJ114/AVERAGE(Ventas!BJ112:BJ114),"")</f>
        <v>9.2311248073959931</v>
      </c>
      <c r="BK114" s="57">
        <f>IFERROR(Oferta!BK114/AVERAGE(Ventas!BK112:BK114),"")</f>
        <v>13.341296928327644</v>
      </c>
      <c r="BL114" s="57">
        <f>IFERROR(Oferta!BL114/AVERAGE(Ventas!BL112:BL114),"")</f>
        <v>10.509554140127388</v>
      </c>
      <c r="BM114" s="57">
        <f>IFERROR(Oferta!BM114/AVERAGE(Ventas!BM112:BM114),"")</f>
        <v>3</v>
      </c>
      <c r="BN114" s="57">
        <f>IFERROR(Oferta!BN114/AVERAGE(Ventas!BN112:BN114),"")</f>
        <v>9.8052472250252283</v>
      </c>
      <c r="BO114" s="57">
        <f>IFERROR(Oferta!BO114/AVERAGE(Ventas!BO112:BO114),"")</f>
        <v>12.207070707070708</v>
      </c>
      <c r="BP114" s="57">
        <f>IFERROR(Oferta!BP114/AVERAGE(Ventas!BP112:BP114),"")</f>
        <v>13.681318681318682</v>
      </c>
      <c r="BQ114" s="57">
        <f>IFERROR(Oferta!BQ114/AVERAGE(Ventas!BQ112:BQ114),"")</f>
        <v>9.7983870967741922</v>
      </c>
      <c r="BR114" s="57">
        <f>IFERROR(Oferta!BR114/AVERAGE(Ventas!BR112:BR114),"")</f>
        <v>12.402919708029197</v>
      </c>
      <c r="BS114" s="57">
        <f>IFERROR(Oferta!BS114/AVERAGE(Ventas!BS112:BS114),"")</f>
        <v>10.862254025044722</v>
      </c>
      <c r="BT114" s="57">
        <f>IFERROR(Oferta!BT114/AVERAGE(Ventas!BT112:BT114),"")</f>
        <v>6.0769230769230766</v>
      </c>
      <c r="BU114" s="57">
        <f>IFERROR(Oferta!BU114/AVERAGE(Ventas!BU112:BU114),"")</f>
        <v>10.453416149068323</v>
      </c>
      <c r="BV114" s="57">
        <f>IFERROR(Oferta!BV114/AVERAGE(Ventas!BV112:BV114),"")</f>
        <v>18.94157608695652</v>
      </c>
      <c r="BW114" s="57">
        <f>IFERROR(Oferta!BW114/AVERAGE(Ventas!BW112:BW114),"")</f>
        <v>41.428571428571431</v>
      </c>
      <c r="BX114" s="57">
        <f>IFERROR(Oferta!BX114/AVERAGE(Ventas!BX112:BX114),"")</f>
        <v>9.9806094182825493</v>
      </c>
      <c r="BY114" s="57">
        <f>IFERROR(Oferta!BY114/AVERAGE(Ventas!BY112:BY114),"")</f>
        <v>21.749108204518432</v>
      </c>
      <c r="BZ114" s="57">
        <f>IFERROR(Oferta!BZ114/AVERAGE(Ventas!BZ112:BZ114),"")</f>
        <v>18.214642262895175</v>
      </c>
      <c r="CA114" s="57">
        <f>IFERROR(Oferta!CA114/AVERAGE(Ventas!CA112:CA114),"")</f>
        <v>0.32225063938618925</v>
      </c>
      <c r="CB114" s="57">
        <f>IFERROR(Oferta!CB114/AVERAGE(Ventas!CB112:CB114),"")</f>
        <v>9.3548387096774199</v>
      </c>
      <c r="CC114" s="57">
        <f>IFERROR(Oferta!CC114/AVERAGE(Ventas!CC112:CC114),"")</f>
        <v>6.5521472392638032</v>
      </c>
      <c r="CD114" s="57">
        <f>IFERROR(Oferta!CD114/AVERAGE(Ventas!CD112:CD114),"")</f>
        <v>96.428571428571416</v>
      </c>
      <c r="CE114" s="57">
        <f>IFERROR(Oferta!CE114/AVERAGE(Ventas!CE112:CE114),"")</f>
        <v>6.4788273615635186</v>
      </c>
      <c r="CF114" s="57">
        <f>IFERROR(Oferta!CF114/AVERAGE(Ventas!CF112:CF114),"")</f>
        <v>7.5068285280728375</v>
      </c>
      <c r="CG114" s="57">
        <f>IFERROR(Oferta!CG114/AVERAGE(Ventas!CG112:CG114),"")</f>
        <v>6.8378378378378377</v>
      </c>
      <c r="CH114" s="57">
        <f>IFERROR(Oferta!CH114/AVERAGE(Ventas!CH112:CH114),"")</f>
        <v>6.7241379310344831</v>
      </c>
      <c r="CI114" s="57">
        <f>IFERROR(Oferta!CI114/AVERAGE(Ventas!CI112:CI114),"")</f>
        <v>5.3148375229920299</v>
      </c>
      <c r="CJ114" s="57">
        <f>IFERROR(Oferta!CJ114/AVERAGE(Ventas!CJ112:CJ114),"")</f>
        <v>12.18773466833542</v>
      </c>
      <c r="CK114" s="57">
        <f>IFERROR(Oferta!CK114/AVERAGE(Ventas!CK112:CK114),"")</f>
        <v>16.390835579514825</v>
      </c>
      <c r="CL114" s="57">
        <f>IFERROR(Oferta!CL114/AVERAGE(Ventas!CL112:CL114),"")</f>
        <v>5.3394578313253005</v>
      </c>
      <c r="CM114" s="57">
        <f>IFERROR(Oferta!CM114/AVERAGE(Ventas!CM112:CM114),"")</f>
        <v>13.52051282051282</v>
      </c>
      <c r="CN114" s="57">
        <f>IFERROR(Oferta!CN114/AVERAGE(Ventas!CN112:CN114),"")</f>
        <v>7.4712694877505568</v>
      </c>
      <c r="CO114" s="57">
        <f>IFERROR(Oferta!CO114/AVERAGE(Ventas!CO112:CO114),"")</f>
        <v>31.666666666666668</v>
      </c>
      <c r="CP114" s="57">
        <f>IFERROR(Oferta!CP114/AVERAGE(Ventas!CP112:CP114),"")</f>
        <v>6.7756653992395437</v>
      </c>
      <c r="CQ114" s="57">
        <f>IFERROR(Oferta!CQ114/AVERAGE(Ventas!CQ112:CQ114),"")</f>
        <v>11.190184049079754</v>
      </c>
      <c r="CR114" s="57">
        <f>IFERROR(Oferta!CR114/AVERAGE(Ventas!CR112:CR114),"")</f>
        <v>37.5</v>
      </c>
      <c r="CS114" s="57">
        <f>IFERROR(Oferta!CS114/AVERAGE(Ventas!CS112:CS114),"")</f>
        <v>7.5992647058823524</v>
      </c>
      <c r="CT114" s="57">
        <f>IFERROR(Oferta!CT114/AVERAGE(Ventas!CT112:CT114),"")</f>
        <v>12.124260355029586</v>
      </c>
      <c r="CU114" s="57">
        <f>IFERROR(Oferta!CU114/AVERAGE(Ventas!CU112:CU114),"")</f>
        <v>9.3333333333333339</v>
      </c>
      <c r="CV114" s="57" t="str">
        <f>IFERROR(Oferta!CV114/AVERAGE(Ventas!CV112:CV114),"")</f>
        <v/>
      </c>
      <c r="CW114" s="57">
        <f>IFERROR(Oferta!CW114/AVERAGE(Ventas!CW112:CW114),"")</f>
        <v>7.3451612903225811</v>
      </c>
      <c r="CX114" s="57">
        <f>IFERROR(Oferta!CX114/AVERAGE(Ventas!CX112:CX114),"")</f>
        <v>11.587786259541986</v>
      </c>
      <c r="CY114" s="57">
        <f>IFERROR(Oferta!CY114/AVERAGE(Ventas!CY112:CY114),"")</f>
        <v>20</v>
      </c>
      <c r="CZ114" s="57">
        <f>IFERROR(Oferta!CZ114/AVERAGE(Ventas!CZ112:CZ114),"")</f>
        <v>8.7000000000000011</v>
      </c>
      <c r="DA114" s="57">
        <f>IFERROR(Oferta!DA114/AVERAGE(Ventas!DA112:DA114),"")</f>
        <v>12.452054794520549</v>
      </c>
      <c r="DB114" s="57">
        <f>IFERROR(Oferta!DB114/AVERAGE(Ventas!DB112:DB114),"")</f>
        <v>10.519933554817277</v>
      </c>
      <c r="DC114" s="57">
        <f>IFERROR(Oferta!DC114/AVERAGE(Ventas!DC112:DC114),"")</f>
        <v>10.19047619047619</v>
      </c>
      <c r="DD114" s="57">
        <f>IFERROR(Oferta!DD114/AVERAGE(Ventas!DD112:DD114),"")</f>
        <v>10.376657824933687</v>
      </c>
      <c r="DE114" s="57">
        <f>IFERROR(Oferta!DE114/AVERAGE(Ventas!DE112:DE114),"")</f>
        <v>18.60591133004926</v>
      </c>
      <c r="DF114" s="57">
        <f>IFERROR(Oferta!DF114/AVERAGE(Ventas!DF112:DF114),"")</f>
        <v>15.456521739130434</v>
      </c>
      <c r="DG114" s="57">
        <f>IFERROR(Oferta!DG114/AVERAGE(Ventas!DG112:DG114),"")</f>
        <v>10.350000000000001</v>
      </c>
      <c r="DH114" s="57">
        <f>IFERROR(Oferta!DH114/AVERAGE(Ventas!DH112:DH114),"")</f>
        <v>18.024096385542169</v>
      </c>
      <c r="DI114" s="57">
        <f>IFERROR(Oferta!DI114/AVERAGE(Ventas!DI112:DI114),"")</f>
        <v>13.123367198838897</v>
      </c>
      <c r="DJ114" s="57" t="str">
        <f>IFERROR(Oferta!DJ114/AVERAGE(Ventas!DJ112:DJ114),"")</f>
        <v/>
      </c>
      <c r="DK114" s="57">
        <f>IFERROR(Oferta!DK114/AVERAGE(Ventas!DK112:DK114),"")</f>
        <v>4.7117647058823531</v>
      </c>
      <c r="DL114" s="57">
        <f>IFERROR(Oferta!DL114/AVERAGE(Ventas!DL112:DL114),"")</f>
        <v>14.251732101616627</v>
      </c>
      <c r="DM114" s="57">
        <f>IFERROR(Oferta!DM114/AVERAGE(Ventas!DM112:DM114),"")</f>
        <v>28.388059701492537</v>
      </c>
      <c r="DN114" s="57">
        <f>IFERROR(Oferta!DN114/AVERAGE(Ventas!DN112:DN114),"")</f>
        <v>4.7117647058823531</v>
      </c>
      <c r="DO114" s="57">
        <f>IFERROR(Oferta!DO114/AVERAGE(Ventas!DO112:DO114),"")</f>
        <v>17.592592592592592</v>
      </c>
      <c r="DP114" s="57">
        <f>IFERROR(Oferta!DP114/AVERAGE(Ventas!DP112:DP114),"")</f>
        <v>14.621438263229308</v>
      </c>
      <c r="DQ114" s="57">
        <f>IFERROR(Oferta!DQ114/AVERAGE(Ventas!DQ112:DQ114),"")</f>
        <v>10.434782608695652</v>
      </c>
      <c r="DR114" s="57">
        <f>IFERROR(Oferta!DR114/AVERAGE(Ventas!DR112:DR114),"")</f>
        <v>15.70487106017192</v>
      </c>
      <c r="DS114" s="57">
        <f>IFERROR(Oferta!DS114/AVERAGE(Ventas!DS112:DS114),"")</f>
        <v>15.579310344827585</v>
      </c>
      <c r="DT114" s="57">
        <f>IFERROR(Oferta!DT114/AVERAGE(Ventas!DT112:DT114),"")</f>
        <v>53.9</v>
      </c>
      <c r="DU114" s="57">
        <f>IFERROR(Oferta!DU114/AVERAGE(Ventas!DU112:DU114),"")</f>
        <v>14.605442176870747</v>
      </c>
      <c r="DV114" s="57">
        <f>IFERROR(Oferta!DV114/AVERAGE(Ventas!DV112:DV114),"")</f>
        <v>19.171875</v>
      </c>
      <c r="DW114" s="57">
        <f>IFERROR(Oferta!DW114/AVERAGE(Ventas!DW112:DW114),"")</f>
        <v>16.525624178712221</v>
      </c>
      <c r="DX114" s="57" t="str">
        <f>IFERROR(Oferta!DX114/AVERAGE(Ventas!DX112:DX114),"")</f>
        <v/>
      </c>
      <c r="DY114" s="57">
        <f>IFERROR(Oferta!DY114/AVERAGE(Ventas!DY112:DY114),"")</f>
        <v>10.476190476190476</v>
      </c>
      <c r="DZ114" s="57">
        <f>IFERROR(Oferta!DZ114/AVERAGE(Ventas!DZ112:DZ114),"")</f>
        <v>9.3723404255319149</v>
      </c>
      <c r="EA114" s="57">
        <f>IFERROR(Oferta!EA114/AVERAGE(Ventas!EA112:EA114),"")</f>
        <v>36.375</v>
      </c>
      <c r="EB114" s="57">
        <f>IFERROR(Oferta!EB114/AVERAGE(Ventas!EB112:EB114),"")</f>
        <v>10.476190476190476</v>
      </c>
      <c r="EC114" s="57">
        <f>IFERROR(Oferta!EC114/AVERAGE(Ventas!EC112:EC114),"")</f>
        <v>10.117241379310345</v>
      </c>
      <c r="ED114" s="57">
        <f>IFERROR(Oferta!ED114/AVERAGE(Ventas!ED112:ED114),"")</f>
        <v>10.304132231404958</v>
      </c>
      <c r="EE114" s="57">
        <f>IFERROR(Oferta!EE114/AVERAGE(Ventas!EE112:EE114),"")</f>
        <v>5.3145780051150897</v>
      </c>
      <c r="EF114" s="57">
        <f>IFERROR(Oferta!EF114/AVERAGE(Ventas!EF112:EF114),"")</f>
        <v>5.0976713017255824</v>
      </c>
      <c r="EG114" s="57">
        <f>IFERROR(Oferta!EG114/AVERAGE(Ventas!EG112:EG114),"")</f>
        <v>14.326887232059645</v>
      </c>
      <c r="EH114" s="57">
        <f>IFERROR(Oferta!EH114/AVERAGE(Ventas!EH112:EH114),"")</f>
        <v>19.579522862823062</v>
      </c>
      <c r="EI114" s="57">
        <f>IFERROR(Oferta!EI114/AVERAGE(Ventas!EI112:EI114),"")</f>
        <v>5.1110062893081762</v>
      </c>
      <c r="EJ114" s="57">
        <f>IFERROR(Oferta!EJ114/AVERAGE(Ventas!EJ112:EJ114),"")</f>
        <v>15.693242544388898</v>
      </c>
      <c r="EK114" s="57">
        <f>IFERROR(Oferta!EK114/AVERAGE(Ventas!EK112:EK114),"")</f>
        <v>9.112541555309301</v>
      </c>
      <c r="EL114" s="57">
        <f>IFERROR(Oferta!EL114/AVERAGE(Ventas!EL112:EL114),"")</f>
        <v>4.3470066518847004</v>
      </c>
      <c r="EM114" s="57">
        <f>IFERROR(Oferta!EM114/AVERAGE(Ventas!EM112:EM114),"")</f>
        <v>6.0825909843770987</v>
      </c>
      <c r="EN114" s="57">
        <f>IFERROR(Oferta!EN114/AVERAGE(Ventas!EN112:EN114),"")</f>
        <v>14.390925877077288</v>
      </c>
      <c r="EO114" s="57">
        <f>IFERROR(Oferta!EO114/AVERAGE(Ventas!EO112:EO114),"")</f>
        <v>18.95615237051247</v>
      </c>
      <c r="EP114" s="57">
        <f>IFERROR(Oferta!EP114/AVERAGE(Ventas!EP112:EP114),"")</f>
        <v>5.9529056041088513</v>
      </c>
      <c r="EQ114" s="57">
        <f>IFERROR(Oferta!EQ114/AVERAGE(Ventas!EQ112:EQ114),"")</f>
        <v>15.499866861935828</v>
      </c>
      <c r="ER114" s="57">
        <f>IFERROR(Oferta!ER114/AVERAGE(Ventas!ER112:ER114),"")</f>
        <v>9.6147070088088853</v>
      </c>
      <c r="ES114" s="57">
        <f>IFERROR(Oferta!ES114/AVERAGE(Ventas!ES112:ES114),"")</f>
        <v>5.1570121951219514</v>
      </c>
      <c r="ET114" s="57">
        <f>IFERROR(Oferta!ET114/AVERAGE(Ventas!ET112:ET114),"")</f>
        <v>6.305947580645161</v>
      </c>
      <c r="EU114" s="57">
        <f>IFERROR(Oferta!EU114/AVERAGE(Ventas!EU112:EU114),"")</f>
        <v>14.381798176674003</v>
      </c>
      <c r="EV114" s="57">
        <f>IFERROR(Oferta!EV114/AVERAGE(Ventas!EV112:EV114),"")</f>
        <v>19.545057766367137</v>
      </c>
      <c r="EW114" s="57">
        <f>IFERROR(Oferta!EW114/AVERAGE(Ventas!EW112:EW114),"")</f>
        <v>6.2182262569832405</v>
      </c>
      <c r="EX114" s="57">
        <f>IFERROR(Oferta!EX114/AVERAGE(Ventas!EX112:EX114),"")</f>
        <v>15.591912870810518</v>
      </c>
      <c r="EY114" s="57">
        <f>IFERROR(Oferta!EY114/AVERAGE(Ventas!EY112:EY114),"")</f>
        <v>9.8927467861776162</v>
      </c>
      <c r="EZ114" s="57">
        <f>IFERROR(Oferta!EZ114/AVERAGE(Ventas!EZ112:EZ114),"")</f>
        <v>5.1570121951219514</v>
      </c>
      <c r="FA114" s="57">
        <f>IFERROR(Oferta!FA114/AVERAGE(Ventas!FA112:FA114),"")</f>
        <v>6.3604029349583389</v>
      </c>
      <c r="FB114" s="57">
        <f>IFERROR(Oferta!FB114/AVERAGE(Ventas!FB112:FB114),"")</f>
        <v>14.273181608488391</v>
      </c>
      <c r="FC114" s="57">
        <f>IFERROR(Oferta!FC114/AVERAGE(Ventas!FC112:FC114),"")</f>
        <v>19.579554189085318</v>
      </c>
      <c r="FD114" s="57">
        <f>IFERROR(Oferta!FD114/AVERAGE(Ventas!FD112:FD114),"")</f>
        <v>6.2696332068529381</v>
      </c>
      <c r="FE114" s="57">
        <f>IFERROR(Oferta!FE114/AVERAGE(Ventas!FE112:FE114),"")</f>
        <v>15.498018806552723</v>
      </c>
      <c r="FF114" s="57">
        <f>IFERROR(Oferta!FF114/AVERAGE(Ventas!FF112:FF114),"")</f>
        <v>9.898534883720929</v>
      </c>
    </row>
    <row r="115" spans="1:162" x14ac:dyDescent="0.2">
      <c r="A115" s="45">
        <v>43466</v>
      </c>
      <c r="B115" s="57">
        <f>IFERROR(Oferta!B115/AVERAGE(Ventas!B113:B115),"")</f>
        <v>22.384615384615383</v>
      </c>
      <c r="C115" s="57">
        <f>IFERROR(Oferta!C115/AVERAGE(Ventas!C113:C115),"")</f>
        <v>7.6837349397590362</v>
      </c>
      <c r="D115" s="57">
        <f>IFERROR(Oferta!D115/AVERAGE(Ventas!D113:D115),"")</f>
        <v>14.238770685579196</v>
      </c>
      <c r="E115" s="57">
        <f>IFERROR(Oferta!E115/AVERAGE(Ventas!E113:E115),"")</f>
        <v>15.979354838709678</v>
      </c>
      <c r="F115" s="57">
        <f>IFERROR(Oferta!F115/AVERAGE(Ventas!F113:F115),"")</f>
        <v>7.9660265878877397</v>
      </c>
      <c r="G115" s="57">
        <f>IFERROR(Oferta!G115/AVERAGE(Ventas!G113:G115),"")</f>
        <v>14.645940235436161</v>
      </c>
      <c r="H115" s="57">
        <f>IFERROR(Oferta!H115/AVERAGE(Ventas!H113:H115),"")</f>
        <v>12.107223053892216</v>
      </c>
      <c r="I115" s="57">
        <f>IFERROR(Oferta!I115/AVERAGE(Ventas!I113:I115),"")</f>
        <v>5.4317548746518103</v>
      </c>
      <c r="J115" s="57">
        <f>IFERROR(Oferta!J115/AVERAGE(Ventas!J113:J115),"")</f>
        <v>4.2121827411167514</v>
      </c>
      <c r="K115" s="57">
        <f>IFERROR(Oferta!K115/AVERAGE(Ventas!K113:K115),"")</f>
        <v>17.502857142857142</v>
      </c>
      <c r="L115" s="57">
        <f>IFERROR(Oferta!L115/AVERAGE(Ventas!L113:L115),"")</f>
        <v>18.2</v>
      </c>
      <c r="M115" s="57">
        <f>IFERROR(Oferta!M115/AVERAGE(Ventas!M113:M115),"")</f>
        <v>4.5379464285714288</v>
      </c>
      <c r="N115" s="57">
        <f>IFERROR(Oferta!N115/AVERAGE(Ventas!N113:N115),"")</f>
        <v>17.680851063829788</v>
      </c>
      <c r="O115" s="57">
        <f>IFERROR(Oferta!O115/AVERAGE(Ventas!O113:O115),"")</f>
        <v>7.9432194046306508</v>
      </c>
      <c r="P115" s="57">
        <f>IFERROR(Oferta!P115/AVERAGE(Ventas!P113:P115),"")</f>
        <v>4.4782608695652177</v>
      </c>
      <c r="Q115" s="57">
        <f>IFERROR(Oferta!Q115/AVERAGE(Ventas!Q113:Q115),"")</f>
        <v>4.1246707638279192</v>
      </c>
      <c r="R115" s="57">
        <f>IFERROR(Oferta!R115/AVERAGE(Ventas!R113:R115),"")</f>
        <v>13.717842323651453</v>
      </c>
      <c r="S115" s="57">
        <f>IFERROR(Oferta!S115/AVERAGE(Ventas!S113:S115),"")</f>
        <v>19.726731198808636</v>
      </c>
      <c r="T115" s="57">
        <f>IFERROR(Oferta!T115/AVERAGE(Ventas!T113:T115),"")</f>
        <v>4.1293676003465203</v>
      </c>
      <c r="U115" s="57">
        <f>IFERROR(Oferta!U115/AVERAGE(Ventas!U113:U115),"")</f>
        <v>15.270051933064051</v>
      </c>
      <c r="V115" s="57">
        <f>IFERROR(Oferta!V115/AVERAGE(Ventas!V113:V115),"")</f>
        <v>7.8450731331793691</v>
      </c>
      <c r="W115" s="57" t="str">
        <f>IFERROR(Oferta!W115/AVERAGE(Ventas!W113:W115),"")</f>
        <v/>
      </c>
      <c r="X115" s="57">
        <f>IFERROR(Oferta!X115/AVERAGE(Ventas!X113:X115),"")</f>
        <v>13.849948612538542</v>
      </c>
      <c r="Y115" s="57">
        <f>IFERROR(Oferta!Y115/AVERAGE(Ventas!Y113:Y115),"")</f>
        <v>17.782758620689656</v>
      </c>
      <c r="Z115" s="57">
        <f>IFERROR(Oferta!Z115/AVERAGE(Ventas!Z113:Z115),"")</f>
        <v>18.009345794392523</v>
      </c>
      <c r="AA115" s="57">
        <f>IFERROR(Oferta!AA115/AVERAGE(Ventas!AA113:AA115),"")</f>
        <v>13.973278520041111</v>
      </c>
      <c r="AB115" s="57">
        <f>IFERROR(Oferta!AB115/AVERAGE(Ventas!AB113:AB115),"")</f>
        <v>17.86348501664817</v>
      </c>
      <c r="AC115" s="57">
        <f>IFERROR(Oferta!AC115/AVERAGE(Ventas!AC113:AC115),"")</f>
        <v>15.843649946638209</v>
      </c>
      <c r="AD115" s="57" t="str">
        <f>IFERROR(Oferta!AD115/AVERAGE(Ventas!AD113:AD115),"")</f>
        <v/>
      </c>
      <c r="AE115" s="57">
        <f>IFERROR(Oferta!AE115/AVERAGE(Ventas!AE113:AE115),"")</f>
        <v>13.511029411764705</v>
      </c>
      <c r="AF115" s="57">
        <f>IFERROR(Oferta!AF115/AVERAGE(Ventas!AF113:AF115),"")</f>
        <v>27.807017543859651</v>
      </c>
      <c r="AG115" s="57">
        <f>IFERROR(Oferta!AG115/AVERAGE(Ventas!AG113:AG115),"")</f>
        <v>49.5</v>
      </c>
      <c r="AH115" s="57">
        <f>IFERROR(Oferta!AH115/AVERAGE(Ventas!AH113:AH115),"")</f>
        <v>13.511029411764705</v>
      </c>
      <c r="AI115" s="57">
        <f>IFERROR(Oferta!AI115/AVERAGE(Ventas!AI113:AI115),"")</f>
        <v>28.057803468208093</v>
      </c>
      <c r="AJ115" s="57">
        <f>IFERROR(Oferta!AJ115/AVERAGE(Ventas!AJ113:AJ115),"")</f>
        <v>19.166292134831458</v>
      </c>
      <c r="AK115" s="57" t="str">
        <f>IFERROR(Oferta!AK115/AVERAGE(Ventas!AK113:AK115),"")</f>
        <v/>
      </c>
      <c r="AL115" s="57">
        <f>IFERROR(Oferta!AL115/AVERAGE(Ventas!AL113:AL115),"")</f>
        <v>11.418502202643172</v>
      </c>
      <c r="AM115" s="57">
        <f>IFERROR(Oferta!AM115/AVERAGE(Ventas!AM113:AM115),"")</f>
        <v>14.419075144508671</v>
      </c>
      <c r="AN115" s="57">
        <f>IFERROR(Oferta!AN115/AVERAGE(Ventas!AN113:AN115),"")</f>
        <v>21.085714285714285</v>
      </c>
      <c r="AO115" s="57">
        <f>IFERROR(Oferta!AO115/AVERAGE(Ventas!AO113:AO115),"")</f>
        <v>11.418502202643172</v>
      </c>
      <c r="AP115" s="57">
        <f>IFERROR(Oferta!AP115/AVERAGE(Ventas!AP113:AP115),"")</f>
        <v>15.031496062992126</v>
      </c>
      <c r="AQ115" s="57">
        <f>IFERROR(Oferta!AQ115/AVERAGE(Ventas!AQ113:AQ115),"")</f>
        <v>13.682565789473685</v>
      </c>
      <c r="AR115" s="57">
        <f>IFERROR(Oferta!AR115/AVERAGE(Ventas!AR113:AR115),"")</f>
        <v>3.5111111111111111</v>
      </c>
      <c r="AS115" s="57">
        <f>IFERROR(Oferta!AS115/AVERAGE(Ventas!AS113:AS115),"")</f>
        <v>7.809045226130654</v>
      </c>
      <c r="AT115" s="57">
        <f>IFERROR(Oferta!AT115/AVERAGE(Ventas!AT113:AT115),"")</f>
        <v>23.693430656934307</v>
      </c>
      <c r="AU115" s="57">
        <f>IFERROR(Oferta!AU115/AVERAGE(Ventas!AU113:AU115),"")</f>
        <v>10.076923076923077</v>
      </c>
      <c r="AV115" s="57">
        <f>IFERROR(Oferta!AV115/AVERAGE(Ventas!AV113:AV115),"")</f>
        <v>6.0718562874251498</v>
      </c>
      <c r="AW115" s="57">
        <f>IFERROR(Oferta!AW115/AVERAGE(Ventas!AW113:AW115),"")</f>
        <v>20.676136363636363</v>
      </c>
      <c r="AX115" s="57">
        <f>IFERROR(Oferta!AX115/AVERAGE(Ventas!AX113:AX115),"")</f>
        <v>11.111764705882353</v>
      </c>
      <c r="AY115" s="57" t="str">
        <f>IFERROR(Oferta!AY115/AVERAGE(Ventas!AY113:AY115),"")</f>
        <v/>
      </c>
      <c r="AZ115" s="57">
        <f>IFERROR(Oferta!AZ115/AVERAGE(Ventas!AZ113:AZ115),"")</f>
        <v>7.0472279260780279</v>
      </c>
      <c r="BA115" s="57">
        <f>IFERROR(Oferta!BA115/AVERAGE(Ventas!BA113:BA115),"")</f>
        <v>19.118012422360248</v>
      </c>
      <c r="BB115" s="57">
        <f>IFERROR(Oferta!BB115/AVERAGE(Ventas!BB113:BB115),"")</f>
        <v>17.732142857142858</v>
      </c>
      <c r="BC115" s="57">
        <f>IFERROR(Oferta!BC115/AVERAGE(Ventas!BC113:BC115),"")</f>
        <v>7.0472279260780279</v>
      </c>
      <c r="BD115" s="57">
        <f>IFERROR(Oferta!BD115/AVERAGE(Ventas!BD113:BD115),"")</f>
        <v>18.76036866359447</v>
      </c>
      <c r="BE115" s="57">
        <f>IFERROR(Oferta!BE115/AVERAGE(Ventas!BE113:BE115),"")</f>
        <v>10.657670454545455</v>
      </c>
      <c r="BF115" s="57">
        <f>IFERROR(Oferta!BF115/AVERAGE(Ventas!BF113:BF115),"")</f>
        <v>8.5333333333333332</v>
      </c>
      <c r="BG115" s="57">
        <f>IFERROR(Oferta!BG115/AVERAGE(Ventas!BG113:BG115),"")</f>
        <v>8.354561101549054</v>
      </c>
      <c r="BH115" s="57">
        <f>IFERROR(Oferta!BH115/AVERAGE(Ventas!BH113:BH115),"")</f>
        <v>13.072992700729928</v>
      </c>
      <c r="BI115" s="57">
        <f>IFERROR(Oferta!BI115/AVERAGE(Ventas!BI113:BI115),"")</f>
        <v>3.3</v>
      </c>
      <c r="BJ115" s="57">
        <f>IFERROR(Oferta!BJ115/AVERAGE(Ventas!BJ113:BJ115),"")</f>
        <v>8.3785394932935926</v>
      </c>
      <c r="BK115" s="57">
        <f>IFERROR(Oferta!BK115/AVERAGE(Ventas!BK113:BK115),"")</f>
        <v>12.408163265306122</v>
      </c>
      <c r="BL115" s="57">
        <f>IFERROR(Oferta!BL115/AVERAGE(Ventas!BL113:BL115),"")</f>
        <v>9.6062176165803095</v>
      </c>
      <c r="BM115" s="57">
        <f>IFERROR(Oferta!BM115/AVERAGE(Ventas!BM113:BM115),"")</f>
        <v>0</v>
      </c>
      <c r="BN115" s="57">
        <f>IFERROR(Oferta!BN115/AVERAGE(Ventas!BN113:BN115),"")</f>
        <v>11.118511263467189</v>
      </c>
      <c r="BO115" s="57">
        <f>IFERROR(Oferta!BO115/AVERAGE(Ventas!BO113:BO115),"")</f>
        <v>12.045226130653266</v>
      </c>
      <c r="BP115" s="57">
        <f>IFERROR(Oferta!BP115/AVERAGE(Ventas!BP113:BP115),"")</f>
        <v>10.723404255319149</v>
      </c>
      <c r="BQ115" s="57">
        <f>IFERROR(Oferta!BQ115/AVERAGE(Ventas!BQ113:BQ115),"")</f>
        <v>11.096774193548388</v>
      </c>
      <c r="BR115" s="57">
        <f>IFERROR(Oferta!BR115/AVERAGE(Ventas!BR113:BR115),"")</f>
        <v>11.865412445730824</v>
      </c>
      <c r="BS115" s="57">
        <f>IFERROR(Oferta!BS115/AVERAGE(Ventas!BS113:BS115),"")</f>
        <v>11.406651108518085</v>
      </c>
      <c r="BT115" s="57">
        <f>IFERROR(Oferta!BT115/AVERAGE(Ventas!BT113:BT115),"")</f>
        <v>4.0434782608695654</v>
      </c>
      <c r="BU115" s="57">
        <f>IFERROR(Oferta!BU115/AVERAGE(Ventas!BU113:BU115),"")</f>
        <v>11.492957746478872</v>
      </c>
      <c r="BV115" s="57">
        <f>IFERROR(Oferta!BV115/AVERAGE(Ventas!BV113:BV115),"")</f>
        <v>18.979591836734695</v>
      </c>
      <c r="BW115" s="57">
        <f>IFERROR(Oferta!BW115/AVERAGE(Ventas!BW113:BW115),"")</f>
        <v>37.390909090909091</v>
      </c>
      <c r="BX115" s="57">
        <f>IFERROR(Oferta!BX115/AVERAGE(Ventas!BX113:BX115),"")</f>
        <v>10.454545454545455</v>
      </c>
      <c r="BY115" s="57">
        <f>IFERROR(Oferta!BY115/AVERAGE(Ventas!BY113:BY115),"")</f>
        <v>21.244966442953022</v>
      </c>
      <c r="BZ115" s="57">
        <f>IFERROR(Oferta!BZ115/AVERAGE(Ventas!BZ113:BZ115),"")</f>
        <v>18.33578431372549</v>
      </c>
      <c r="CA115" s="57">
        <f>IFERROR(Oferta!CA115/AVERAGE(Ventas!CA113:CA115),"")</f>
        <v>0.13907284768211922</v>
      </c>
      <c r="CB115" s="57">
        <f>IFERROR(Oferta!CB115/AVERAGE(Ventas!CB113:CB115),"")</f>
        <v>8.8890258939580775</v>
      </c>
      <c r="CC115" s="57">
        <f>IFERROR(Oferta!CC115/AVERAGE(Ventas!CC113:CC115),"")</f>
        <v>6.52</v>
      </c>
      <c r="CD115" s="57">
        <f>IFERROR(Oferta!CD115/AVERAGE(Ventas!CD113:CD115),"")</f>
        <v>78.599999999999994</v>
      </c>
      <c r="CE115" s="57">
        <f>IFERROR(Oferta!CE115/AVERAGE(Ventas!CE113:CE115),"")</f>
        <v>4.6704980842911876</v>
      </c>
      <c r="CF115" s="57">
        <f>IFERROR(Oferta!CF115/AVERAGE(Ventas!CF113:CF115),"")</f>
        <v>7.0500000000000007</v>
      </c>
      <c r="CG115" s="57">
        <f>IFERROR(Oferta!CG115/AVERAGE(Ventas!CG113:CG115),"")</f>
        <v>5.3909171861086378</v>
      </c>
      <c r="CH115" s="57">
        <f>IFERROR(Oferta!CH115/AVERAGE(Ventas!CH113:CH115),"")</f>
        <v>11.333333333333334</v>
      </c>
      <c r="CI115" s="57">
        <f>IFERROR(Oferta!CI115/AVERAGE(Ventas!CI113:CI115),"")</f>
        <v>5.8670886075949369</v>
      </c>
      <c r="CJ115" s="57">
        <f>IFERROR(Oferta!CJ115/AVERAGE(Ventas!CJ113:CJ115),"")</f>
        <v>11.906458797327394</v>
      </c>
      <c r="CK115" s="57">
        <f>IFERROR(Oferta!CK115/AVERAGE(Ventas!CK113:CK115),"")</f>
        <v>12.233870967741936</v>
      </c>
      <c r="CL115" s="57">
        <f>IFERROR(Oferta!CL115/AVERAGE(Ventas!CL113:CL115),"")</f>
        <v>5.9589296826384572</v>
      </c>
      <c r="CM115" s="57">
        <f>IFERROR(Oferta!CM115/AVERAGE(Ventas!CM113:CM115),"")</f>
        <v>12.00236220472441</v>
      </c>
      <c r="CN115" s="57">
        <f>IFERROR(Oferta!CN115/AVERAGE(Ventas!CN113:CN115),"")</f>
        <v>7.6706066012488847</v>
      </c>
      <c r="CO115" s="57">
        <f>IFERROR(Oferta!CO115/AVERAGE(Ventas!CO113:CO115),"")</f>
        <v>0</v>
      </c>
      <c r="CP115" s="57">
        <f>IFERROR(Oferta!CP115/AVERAGE(Ventas!CP113:CP115),"")</f>
        <v>4.3448275862068968</v>
      </c>
      <c r="CQ115" s="57">
        <f>IFERROR(Oferta!CQ115/AVERAGE(Ventas!CQ113:CQ115),"")</f>
        <v>11.903846153846153</v>
      </c>
      <c r="CR115" s="57">
        <f>IFERROR(Oferta!CR115/AVERAGE(Ventas!CR113:CR115),"")</f>
        <v>13.8</v>
      </c>
      <c r="CS115" s="57">
        <f>IFERROR(Oferta!CS115/AVERAGE(Ventas!CS113:CS115),"")</f>
        <v>3.3451327433628322</v>
      </c>
      <c r="CT115" s="57">
        <f>IFERROR(Oferta!CT115/AVERAGE(Ventas!CT113:CT115),"")</f>
        <v>12.070175438596491</v>
      </c>
      <c r="CU115" s="57">
        <f>IFERROR(Oferta!CU115/AVERAGE(Ventas!CU113:CU115),"")</f>
        <v>5.739967897271268</v>
      </c>
      <c r="CV115" s="57" t="str">
        <f>IFERROR(Oferta!CV115/AVERAGE(Ventas!CV113:CV115),"")</f>
        <v/>
      </c>
      <c r="CW115" s="57">
        <f>IFERROR(Oferta!CW115/AVERAGE(Ventas!CW113:CW115),"")</f>
        <v>7.0106100795755966</v>
      </c>
      <c r="CX115" s="57">
        <f>IFERROR(Oferta!CX115/AVERAGE(Ventas!CX113:CX115),"")</f>
        <v>11.473684210526315</v>
      </c>
      <c r="CY115" s="57">
        <f>IFERROR(Oferta!CY115/AVERAGE(Ventas!CY113:CY115),"")</f>
        <v>19.241379310344829</v>
      </c>
      <c r="CZ115" s="57">
        <f>IFERROR(Oferta!CZ115/AVERAGE(Ventas!CZ113:CZ115),"")</f>
        <v>7.0106100795755966</v>
      </c>
      <c r="DA115" s="57">
        <f>IFERROR(Oferta!DA115/AVERAGE(Ventas!DA113:DA115),"")</f>
        <v>12.19108280254777</v>
      </c>
      <c r="DB115" s="57">
        <f>IFERROR(Oferta!DB115/AVERAGE(Ventas!DB113:DB115),"")</f>
        <v>9.3646888567293765</v>
      </c>
      <c r="DC115" s="57">
        <f>IFERROR(Oferta!DC115/AVERAGE(Ventas!DC113:DC115),"")</f>
        <v>9.115384615384615</v>
      </c>
      <c r="DD115" s="57">
        <f>IFERROR(Oferta!DD115/AVERAGE(Ventas!DD113:DD115),"")</f>
        <v>10.325966850828729</v>
      </c>
      <c r="DE115" s="57">
        <f>IFERROR(Oferta!DE115/AVERAGE(Ventas!DE113:DE115),"")</f>
        <v>21.182320441988949</v>
      </c>
      <c r="DF115" s="57">
        <f>IFERROR(Oferta!DF115/AVERAGE(Ventas!DF113:DF115),"")</f>
        <v>13.714285714285715</v>
      </c>
      <c r="DG115" s="57">
        <f>IFERROR(Oferta!DG115/AVERAGE(Ventas!DG113:DG115),"")</f>
        <v>10.111363636363636</v>
      </c>
      <c r="DH115" s="57">
        <f>IFERROR(Oferta!DH115/AVERAGE(Ventas!DH113:DH115),"")</f>
        <v>19.591304347826085</v>
      </c>
      <c r="DI115" s="57">
        <f>IFERROR(Oferta!DI115/AVERAGE(Ventas!DI113:DI115),"")</f>
        <v>13.365671641791044</v>
      </c>
      <c r="DJ115" s="57" t="str">
        <f>IFERROR(Oferta!DJ115/AVERAGE(Ventas!DJ113:DJ115),"")</f>
        <v/>
      </c>
      <c r="DK115" s="57">
        <f>IFERROR(Oferta!DK115/AVERAGE(Ventas!DK113:DK115),"")</f>
        <v>4.690355329949238</v>
      </c>
      <c r="DL115" s="57">
        <f>IFERROR(Oferta!DL115/AVERAGE(Ventas!DL113:DL115),"")</f>
        <v>12.384466019417477</v>
      </c>
      <c r="DM115" s="57">
        <f>IFERROR(Oferta!DM115/AVERAGE(Ventas!DM113:DM115),"")</f>
        <v>21.037735849056602</v>
      </c>
      <c r="DN115" s="57">
        <f>IFERROR(Oferta!DN115/AVERAGE(Ventas!DN113:DN115),"")</f>
        <v>4.690355329949238</v>
      </c>
      <c r="DO115" s="57">
        <f>IFERROR(Oferta!DO115/AVERAGE(Ventas!DO113:DO115),"")</f>
        <v>14.425816023738873</v>
      </c>
      <c r="DP115" s="57">
        <f>IFERROR(Oferta!DP115/AVERAGE(Ventas!DP113:DP115),"")</f>
        <v>12.223880597014926</v>
      </c>
      <c r="DQ115" s="57">
        <f>IFERROR(Oferta!DQ115/AVERAGE(Ventas!DQ113:DQ115),"")</f>
        <v>20</v>
      </c>
      <c r="DR115" s="57">
        <f>IFERROR(Oferta!DR115/AVERAGE(Ventas!DR113:DR115),"")</f>
        <v>15.649572649572649</v>
      </c>
      <c r="DS115" s="57">
        <f>IFERROR(Oferta!DS115/AVERAGE(Ventas!DS113:DS115),"")</f>
        <v>17.231316725978647</v>
      </c>
      <c r="DT115" s="57">
        <f>IFERROR(Oferta!DT115/AVERAGE(Ventas!DT113:DT115),"")</f>
        <v>28.772727272727273</v>
      </c>
      <c r="DU115" s="57">
        <f>IFERROR(Oferta!DU115/AVERAGE(Ventas!DU113:DU115),"")</f>
        <v>16.172932330827066</v>
      </c>
      <c r="DV115" s="57">
        <f>IFERROR(Oferta!DV115/AVERAGE(Ventas!DV113:DV115),"")</f>
        <v>18.793846153846154</v>
      </c>
      <c r="DW115" s="57">
        <f>IFERROR(Oferta!DW115/AVERAGE(Ventas!DW113:DW115),"")</f>
        <v>17.349447513812155</v>
      </c>
      <c r="DX115" s="57" t="str">
        <f>IFERROR(Oferta!DX115/AVERAGE(Ventas!DX113:DX115),"")</f>
        <v/>
      </c>
      <c r="DY115" s="57">
        <f>IFERROR(Oferta!DY115/AVERAGE(Ventas!DY113:DY115),"")</f>
        <v>9.7384615384615394</v>
      </c>
      <c r="DZ115" s="57">
        <f>IFERROR(Oferta!DZ115/AVERAGE(Ventas!DZ113:DZ115),"")</f>
        <v>10.047413793103448</v>
      </c>
      <c r="EA115" s="57">
        <f>IFERROR(Oferta!EA115/AVERAGE(Ventas!EA113:EA115),"")</f>
        <v>20.25</v>
      </c>
      <c r="EB115" s="57">
        <f>IFERROR(Oferta!EB115/AVERAGE(Ventas!EB113:EB115),"")</f>
        <v>9.7384615384615394</v>
      </c>
      <c r="EC115" s="57">
        <f>IFERROR(Oferta!EC115/AVERAGE(Ventas!EC113:EC115),"")</f>
        <v>10.549180327868854</v>
      </c>
      <c r="ED115" s="57">
        <f>IFERROR(Oferta!ED115/AVERAGE(Ventas!ED113:ED115),"")</f>
        <v>10.086115992970123</v>
      </c>
      <c r="EE115" s="57">
        <f>IFERROR(Oferta!EE115/AVERAGE(Ventas!EE113:EE115),"")</f>
        <v>6.2201005025125626</v>
      </c>
      <c r="EF115" s="57">
        <f>IFERROR(Oferta!EF115/AVERAGE(Ventas!EF113:EF115),"")</f>
        <v>4.9663023163617828</v>
      </c>
      <c r="EG115" s="57">
        <f>IFERROR(Oferta!EG115/AVERAGE(Ventas!EG113:EG115),"")</f>
        <v>14.455104831358248</v>
      </c>
      <c r="EH115" s="57">
        <f>IFERROR(Oferta!EH115/AVERAGE(Ventas!EH113:EH115),"")</f>
        <v>18.27781690140845</v>
      </c>
      <c r="EI115" s="57">
        <f>IFERROR(Oferta!EI115/AVERAGE(Ventas!EI113:EI115),"")</f>
        <v>5.0331867896204159</v>
      </c>
      <c r="EJ115" s="57">
        <f>IFERROR(Oferta!EJ115/AVERAGE(Ventas!EJ113:EJ115),"")</f>
        <v>15.389721074380166</v>
      </c>
      <c r="EK115" s="57">
        <f>IFERROR(Oferta!EK115/AVERAGE(Ventas!EK113:EK115),"")</f>
        <v>9.007730936963128</v>
      </c>
      <c r="EL115" s="57">
        <f>IFERROR(Oferta!EL115/AVERAGE(Ventas!EL113:EL115),"")</f>
        <v>3.8725341426403643</v>
      </c>
      <c r="EM115" s="57">
        <f>IFERROR(Oferta!EM115/AVERAGE(Ventas!EM113:EM115),"")</f>
        <v>6.1109411552996225</v>
      </c>
      <c r="EN115" s="57">
        <f>IFERROR(Oferta!EN115/AVERAGE(Ventas!EN113:EN115),"")</f>
        <v>14.373474438849536</v>
      </c>
      <c r="EO115" s="57">
        <f>IFERROR(Oferta!EO115/AVERAGE(Ventas!EO113:EO115),"")</f>
        <v>17.989449003516999</v>
      </c>
      <c r="EP115" s="57">
        <f>IFERROR(Oferta!EP115/AVERAGE(Ventas!EP113:EP115),"")</f>
        <v>5.9281140260276803</v>
      </c>
      <c r="EQ115" s="57">
        <f>IFERROR(Oferta!EQ115/AVERAGE(Ventas!EQ113:EQ115),"")</f>
        <v>15.188974816577433</v>
      </c>
      <c r="ER115" s="57">
        <f>IFERROR(Oferta!ER115/AVERAGE(Ventas!ER113:ER115),"")</f>
        <v>9.4901103371129292</v>
      </c>
      <c r="ES115" s="57">
        <f>IFERROR(Oferta!ES115/AVERAGE(Ventas!ES113:ES115),"")</f>
        <v>4.2260987766198461</v>
      </c>
      <c r="ET115" s="57">
        <f>IFERROR(Oferta!ET115/AVERAGE(Ventas!ET113:ET115),"")</f>
        <v>6.2919163558647284</v>
      </c>
      <c r="EU115" s="57">
        <f>IFERROR(Oferta!EU115/AVERAGE(Ventas!EU113:EU115),"")</f>
        <v>14.358203273696233</v>
      </c>
      <c r="EV115" s="57">
        <f>IFERROR(Oferta!EV115/AVERAGE(Ventas!EV113:EV115),"")</f>
        <v>18.184466019417474</v>
      </c>
      <c r="EW115" s="57">
        <f>IFERROR(Oferta!EW115/AVERAGE(Ventas!EW113:EW115),"")</f>
        <v>6.117031070195627</v>
      </c>
      <c r="EX115" s="57">
        <f>IFERROR(Oferta!EX115/AVERAGE(Ventas!EX113:EX115),"")</f>
        <v>15.200558095351186</v>
      </c>
      <c r="EY115" s="57">
        <f>IFERROR(Oferta!EY115/AVERAGE(Ventas!EY113:EY115),"")</f>
        <v>9.6822408128073079</v>
      </c>
      <c r="EZ115" s="57">
        <f>IFERROR(Oferta!EZ115/AVERAGE(Ventas!EZ113:EZ115),"")</f>
        <v>4.2260987766198461</v>
      </c>
      <c r="FA115" s="57">
        <f>IFERROR(Oferta!FA115/AVERAGE(Ventas!FA113:FA115),"")</f>
        <v>6.3382255663965603</v>
      </c>
      <c r="FB115" s="57">
        <f>IFERROR(Oferta!FB115/AVERAGE(Ventas!FB113:FB115),"")</f>
        <v>14.28338445425301</v>
      </c>
      <c r="FC115" s="57">
        <f>IFERROR(Oferta!FC115/AVERAGE(Ventas!FC113:FC115),"")</f>
        <v>18.191129032258065</v>
      </c>
      <c r="FD115" s="57">
        <f>IFERROR(Oferta!FD115/AVERAGE(Ventas!FD113:FD115),"")</f>
        <v>6.1616215192271255</v>
      </c>
      <c r="FE115" s="57">
        <f>IFERROR(Oferta!FE115/AVERAGE(Ventas!FE113:FE115),"")</f>
        <v>15.13413706326447</v>
      </c>
      <c r="FF115" s="57">
        <f>IFERROR(Oferta!FF115/AVERAGE(Ventas!FF113:FF115),"")</f>
        <v>9.6875258727749411</v>
      </c>
    </row>
    <row r="116" spans="1:162" x14ac:dyDescent="0.2">
      <c r="A116" s="45">
        <v>43497</v>
      </c>
      <c r="B116" s="57">
        <f>IFERROR(Oferta!B116/AVERAGE(Ventas!B114:B116),"")</f>
        <v>17.543478260869566</v>
      </c>
      <c r="C116" s="57">
        <f>IFERROR(Oferta!C116/AVERAGE(Ventas!C114:C116),"")</f>
        <v>6.7800849457291168</v>
      </c>
      <c r="D116" s="57">
        <f>IFERROR(Oferta!D116/AVERAGE(Ventas!D114:D116),"")</f>
        <v>13.236571428571429</v>
      </c>
      <c r="E116" s="57">
        <f>IFERROR(Oferta!E116/AVERAGE(Ventas!E114:E116),"")</f>
        <v>15.327067669172932</v>
      </c>
      <c r="F116" s="57">
        <f>IFERROR(Oferta!F116/AVERAGE(Ventas!F114:F116),"")</f>
        <v>7.0087759815242494</v>
      </c>
      <c r="G116" s="57">
        <f>IFERROR(Oferta!G116/AVERAGE(Ventas!G114:G116),"")</f>
        <v>13.723926380368098</v>
      </c>
      <c r="H116" s="57">
        <f>IFERROR(Oferta!H116/AVERAGE(Ventas!H114:H116),"")</f>
        <v>11.122226198997852</v>
      </c>
      <c r="I116" s="57">
        <f>IFERROR(Oferta!I116/AVERAGE(Ventas!I114:I116),"")</f>
        <v>6.725806451612903</v>
      </c>
      <c r="J116" s="57">
        <f>IFERROR(Oferta!J116/AVERAGE(Ventas!J114:J116),"")</f>
        <v>4.4113957135389441</v>
      </c>
      <c r="K116" s="57">
        <f>IFERROR(Oferta!K116/AVERAGE(Ventas!K114:K116),"")</f>
        <v>15.007662835249041</v>
      </c>
      <c r="L116" s="57">
        <f>IFERROR(Oferta!L116/AVERAGE(Ventas!L114:L116),"")</f>
        <v>17.94979079497908</v>
      </c>
      <c r="M116" s="57">
        <f>IFERROR(Oferta!M116/AVERAGE(Ventas!M114:M116),"")</f>
        <v>5.0974623023170285</v>
      </c>
      <c r="N116" s="57">
        <f>IFERROR(Oferta!N116/AVERAGE(Ventas!N114:N116),"")</f>
        <v>15.695694716242661</v>
      </c>
      <c r="O116" s="57">
        <f>IFERROR(Oferta!O116/AVERAGE(Ventas!O114:O116),"")</f>
        <v>7.9927826784282274</v>
      </c>
      <c r="P116" s="57">
        <f>IFERROR(Oferta!P116/AVERAGE(Ventas!P114:P116),"")</f>
        <v>8.0322580645161299</v>
      </c>
      <c r="Q116" s="57">
        <f>IFERROR(Oferta!Q116/AVERAGE(Ventas!Q114:Q116),"")</f>
        <v>4.9904157182221152</v>
      </c>
      <c r="R116" s="57">
        <f>IFERROR(Oferta!R116/AVERAGE(Ventas!R114:R116),"")</f>
        <v>14.252406417112299</v>
      </c>
      <c r="S116" s="57">
        <f>IFERROR(Oferta!S116/AVERAGE(Ventas!S114:S116),"")</f>
        <v>18.154989384288747</v>
      </c>
      <c r="T116" s="57">
        <f>IFERROR(Oferta!T116/AVERAGE(Ventas!T114:T116),"")</f>
        <v>5.0458715596330279</v>
      </c>
      <c r="U116" s="57">
        <f>IFERROR(Oferta!U116/AVERAGE(Ventas!U114:U116),"")</f>
        <v>15.32253056471958</v>
      </c>
      <c r="V116" s="57">
        <f>IFERROR(Oferta!V116/AVERAGE(Ventas!V114:V116),"")</f>
        <v>8.9239838886854628</v>
      </c>
      <c r="W116" s="57" t="str">
        <f>IFERROR(Oferta!W116/AVERAGE(Ventas!W114:W116),"")</f>
        <v/>
      </c>
      <c r="X116" s="57">
        <f>IFERROR(Oferta!X116/AVERAGE(Ventas!X114:X116),"")</f>
        <v>13.843232716650439</v>
      </c>
      <c r="Y116" s="57">
        <f>IFERROR(Oferta!Y116/AVERAGE(Ventas!Y114:Y116),"")</f>
        <v>15.00983606557377</v>
      </c>
      <c r="Z116" s="57">
        <f>IFERROR(Oferta!Z116/AVERAGE(Ventas!Z114:Z116),"")</f>
        <v>19.292763157894736</v>
      </c>
      <c r="AA116" s="57">
        <f>IFERROR(Oferta!AA116/AVERAGE(Ventas!AA114:AA116),"")</f>
        <v>13.960077896786759</v>
      </c>
      <c r="AB116" s="57">
        <f>IFERROR(Oferta!AB116/AVERAGE(Ventas!AB114:AB116),"")</f>
        <v>16.434354485776804</v>
      </c>
      <c r="AC116" s="57">
        <f>IFERROR(Oferta!AC116/AVERAGE(Ventas!AC114:AC116),"")</f>
        <v>15.125193199381762</v>
      </c>
      <c r="AD116" s="57" t="str">
        <f>IFERROR(Oferta!AD116/AVERAGE(Ventas!AD114:AD116),"")</f>
        <v/>
      </c>
      <c r="AE116" s="57">
        <f>IFERROR(Oferta!AE116/AVERAGE(Ventas!AE114:AE116),"")</f>
        <v>12.153061224489797</v>
      </c>
      <c r="AF116" s="57">
        <f>IFERROR(Oferta!AF116/AVERAGE(Ventas!AF114:AF116),"")</f>
        <v>25.942105263157895</v>
      </c>
      <c r="AG116" s="57">
        <f>IFERROR(Oferta!AG116/AVERAGE(Ventas!AG114:AG116),"")</f>
        <v>18</v>
      </c>
      <c r="AH116" s="57">
        <f>IFERROR(Oferta!AH116/AVERAGE(Ventas!AH114:AH116),"")</f>
        <v>12.153061224489797</v>
      </c>
      <c r="AI116" s="57">
        <f>IFERROR(Oferta!AI116/AVERAGE(Ventas!AI114:AI116),"")</f>
        <v>25.738461538461539</v>
      </c>
      <c r="AJ116" s="57">
        <f>IFERROR(Oferta!AJ116/AVERAGE(Ventas!AJ114:AJ116),"")</f>
        <v>17.570552147239265</v>
      </c>
      <c r="AK116" s="57" t="str">
        <f>IFERROR(Oferta!AK116/AVERAGE(Ventas!AK114:AK116),"")</f>
        <v/>
      </c>
      <c r="AL116" s="57">
        <f>IFERROR(Oferta!AL116/AVERAGE(Ventas!AL114:AL116),"")</f>
        <v>7.6445182724252492</v>
      </c>
      <c r="AM116" s="57">
        <f>IFERROR(Oferta!AM116/AVERAGE(Ventas!AM114:AM116),"")</f>
        <v>9.743644067796609</v>
      </c>
      <c r="AN116" s="57">
        <f>IFERROR(Oferta!AN116/AVERAGE(Ventas!AN114:AN116),"")</f>
        <v>17.923076923076923</v>
      </c>
      <c r="AO116" s="57">
        <f>IFERROR(Oferta!AO116/AVERAGE(Ventas!AO114:AO116),"")</f>
        <v>7.6445182724252492</v>
      </c>
      <c r="AP116" s="57">
        <f>IFERROR(Oferta!AP116/AVERAGE(Ventas!AP114:AP116),"")</f>
        <v>10.367906066536204</v>
      </c>
      <c r="AQ116" s="57">
        <f>IFERROR(Oferta!AQ116/AVERAGE(Ventas!AQ114:AQ116),"")</f>
        <v>9.358374384236452</v>
      </c>
      <c r="AR116" s="57">
        <f>IFERROR(Oferta!AR116/AVERAGE(Ventas!AR114:AR116),"")</f>
        <v>3.6923076923076925</v>
      </c>
      <c r="AS116" s="57">
        <f>IFERROR(Oferta!AS116/AVERAGE(Ventas!AS114:AS116),"")</f>
        <v>5.1685393258426968</v>
      </c>
      <c r="AT116" s="57">
        <f>IFERROR(Oferta!AT116/AVERAGE(Ventas!AT114:AT116),"")</f>
        <v>17.152542372881356</v>
      </c>
      <c r="AU116" s="57">
        <f>IFERROR(Oferta!AU116/AVERAGE(Ventas!AU114:AU116),"")</f>
        <v>10.083333333333334</v>
      </c>
      <c r="AV116" s="57">
        <f>IFERROR(Oferta!AV116/AVERAGE(Ventas!AV114:AV116),"")</f>
        <v>4.7547169811320753</v>
      </c>
      <c r="AW116" s="57">
        <f>IFERROR(Oferta!AW116/AVERAGE(Ventas!AW114:AW116),"")</f>
        <v>15.95774647887324</v>
      </c>
      <c r="AX116" s="57">
        <f>IFERROR(Oferta!AX116/AVERAGE(Ventas!AX114:AX116),"")</f>
        <v>8.8407534246575352</v>
      </c>
      <c r="AY116" s="57" t="str">
        <f>IFERROR(Oferta!AY116/AVERAGE(Ventas!AY114:AY116),"")</f>
        <v/>
      </c>
      <c r="AZ116" s="57">
        <f>IFERROR(Oferta!AZ116/AVERAGE(Ventas!AZ114:AZ116),"")</f>
        <v>7.1511627906976738</v>
      </c>
      <c r="BA116" s="57">
        <f>IFERROR(Oferta!BA116/AVERAGE(Ventas!BA114:BA116),"")</f>
        <v>17.022857142857141</v>
      </c>
      <c r="BB116" s="57">
        <f>IFERROR(Oferta!BB116/AVERAGE(Ventas!BB114:BB116),"")</f>
        <v>14.53125</v>
      </c>
      <c r="BC116" s="57">
        <f>IFERROR(Oferta!BC116/AVERAGE(Ventas!BC114:BC116),"")</f>
        <v>7.1511627906976738</v>
      </c>
      <c r="BD116" s="57">
        <f>IFERROR(Oferta!BD116/AVERAGE(Ventas!BD114:BD116),"")</f>
        <v>16.355648535564853</v>
      </c>
      <c r="BE116" s="57">
        <f>IFERROR(Oferta!BE116/AVERAGE(Ventas!BE114:BE116),"")</f>
        <v>10.439461883408072</v>
      </c>
      <c r="BF116" s="57">
        <f>IFERROR(Oferta!BF116/AVERAGE(Ventas!BF114:BF116),"")</f>
        <v>9.3648648648648649</v>
      </c>
      <c r="BG116" s="57">
        <f>IFERROR(Oferta!BG116/AVERAGE(Ventas!BG114:BG116),"")</f>
        <v>8.8005540166204987</v>
      </c>
      <c r="BH116" s="57">
        <f>IFERROR(Oferta!BH116/AVERAGE(Ventas!BH114:BH116),"")</f>
        <v>13.607547169811321</v>
      </c>
      <c r="BI116" s="57">
        <f>IFERROR(Oferta!BI116/AVERAGE(Ventas!BI114:BI116),"")</f>
        <v>3.375</v>
      </c>
      <c r="BJ116" s="57">
        <f>IFERROR(Oferta!BJ116/AVERAGE(Ventas!BJ114:BJ116),"")</f>
        <v>8.8530150753768844</v>
      </c>
      <c r="BK116" s="57">
        <f>IFERROR(Oferta!BK116/AVERAGE(Ventas!BK114:BK116),"")</f>
        <v>13.024911032028468</v>
      </c>
      <c r="BL116" s="57">
        <f>IFERROR(Oferta!BL116/AVERAGE(Ventas!BL114:BL116),"")</f>
        <v>9.9415041782729805</v>
      </c>
      <c r="BM116" s="57">
        <f>IFERROR(Oferta!BM116/AVERAGE(Ventas!BM114:BM116),"")</f>
        <v>0</v>
      </c>
      <c r="BN116" s="57">
        <f>IFERROR(Oferta!BN116/AVERAGE(Ventas!BN114:BN116),"")</f>
        <v>10.722744360902254</v>
      </c>
      <c r="BO116" s="57">
        <f>IFERROR(Oferta!BO116/AVERAGE(Ventas!BO114:BO116),"")</f>
        <v>11.519591141396933</v>
      </c>
      <c r="BP116" s="57">
        <f>IFERROR(Oferta!BP116/AVERAGE(Ventas!BP114:BP116),"")</f>
        <v>12.523255813953488</v>
      </c>
      <c r="BQ116" s="57">
        <f>IFERROR(Oferta!BQ116/AVERAGE(Ventas!BQ114:BQ116),"")</f>
        <v>10.712676056338028</v>
      </c>
      <c r="BR116" s="57">
        <f>IFERROR(Oferta!BR116/AVERAGE(Ventas!BR114:BR116),"")</f>
        <v>11.647845468053491</v>
      </c>
      <c r="BS116" s="57">
        <f>IFERROR(Oferta!BS116/AVERAGE(Ventas!BS114:BS116),"")</f>
        <v>11.074798619102415</v>
      </c>
      <c r="BT116" s="57">
        <f>IFERROR(Oferta!BT116/AVERAGE(Ventas!BT114:BT116),"")</f>
        <v>1.8181818181818181</v>
      </c>
      <c r="BU116" s="57">
        <f>IFERROR(Oferta!BU116/AVERAGE(Ventas!BU114:BU116),"")</f>
        <v>10.941780821917808</v>
      </c>
      <c r="BV116" s="57">
        <f>IFERROR(Oferta!BV116/AVERAGE(Ventas!BV114:BV116),"")</f>
        <v>18.765877957658777</v>
      </c>
      <c r="BW116" s="57">
        <f>IFERROR(Oferta!BW116/AVERAGE(Ventas!BW114:BW116),"")</f>
        <v>35.607476635514018</v>
      </c>
      <c r="BX116" s="57">
        <f>IFERROR(Oferta!BX116/AVERAGE(Ventas!BX114:BX116),"")</f>
        <v>9.2597765363128488</v>
      </c>
      <c r="BY116" s="57">
        <f>IFERROR(Oferta!BY116/AVERAGE(Ventas!BY114:BY116),"")</f>
        <v>20.746153846153849</v>
      </c>
      <c r="BZ116" s="57">
        <f>IFERROR(Oferta!BZ116/AVERAGE(Ventas!BZ114:BZ116),"")</f>
        <v>17.503154574132491</v>
      </c>
      <c r="CA116" s="57">
        <f>IFERROR(Oferta!CA116/AVERAGE(Ventas!CA114:CA116),"")</f>
        <v>0.2904389657245941</v>
      </c>
      <c r="CB116" s="57">
        <f>IFERROR(Oferta!CB116/AVERAGE(Ventas!CB114:CB116),"")</f>
        <v>7.9241803278688527</v>
      </c>
      <c r="CC116" s="57">
        <f>IFERROR(Oferta!CC116/AVERAGE(Ventas!CC114:CC116),"")</f>
        <v>9.4197247706422012</v>
      </c>
      <c r="CD116" s="57">
        <f>IFERROR(Oferta!CD116/AVERAGE(Ventas!CD114:CD116),"")</f>
        <v>65</v>
      </c>
      <c r="CE116" s="57">
        <f>IFERROR(Oferta!CE116/AVERAGE(Ventas!CE114:CE116),"")</f>
        <v>3.1136794240242516</v>
      </c>
      <c r="CF116" s="57">
        <f>IFERROR(Oferta!CF116/AVERAGE(Ventas!CF114:CF116),"")</f>
        <v>10.174208144796379</v>
      </c>
      <c r="CG116" s="57">
        <f>IFERROR(Oferta!CG116/AVERAGE(Ventas!CG114:CG116),"")</f>
        <v>4.1265822784810124</v>
      </c>
      <c r="CH116" s="57">
        <f>IFERROR(Oferta!CH116/AVERAGE(Ventas!CH114:CH116),"")</f>
        <v>9.4137931034482758</v>
      </c>
      <c r="CI116" s="57">
        <f>IFERROR(Oferta!CI116/AVERAGE(Ventas!CI114:CI116),"")</f>
        <v>5.1953297570211427</v>
      </c>
      <c r="CJ116" s="57">
        <f>IFERROR(Oferta!CJ116/AVERAGE(Ventas!CJ114:CJ116),"")</f>
        <v>11.018599562363239</v>
      </c>
      <c r="CK116" s="57">
        <f>IFERROR(Oferta!CK116/AVERAGE(Ventas!CK114:CK116),"")</f>
        <v>13</v>
      </c>
      <c r="CL116" s="57">
        <f>IFERROR(Oferta!CL116/AVERAGE(Ventas!CL114:CL116),"")</f>
        <v>5.2711496746203901</v>
      </c>
      <c r="CM116" s="57">
        <f>IFERROR(Oferta!CM116/AVERAGE(Ventas!CM114:CM116),"")</f>
        <v>11.558121019108279</v>
      </c>
      <c r="CN116" s="57">
        <f>IFERROR(Oferta!CN116/AVERAGE(Ventas!CN114:CN116),"")</f>
        <v>7.0325674771358466</v>
      </c>
      <c r="CO116" s="57">
        <f>IFERROR(Oferta!CO116/AVERAGE(Ventas!CO114:CO116),"")</f>
        <v>0</v>
      </c>
      <c r="CP116" s="57">
        <f>IFERROR(Oferta!CP116/AVERAGE(Ventas!CP114:CP116),"")</f>
        <v>4.0057306590257884</v>
      </c>
      <c r="CQ116" s="57">
        <f>IFERROR(Oferta!CQ116/AVERAGE(Ventas!CQ114:CQ116),"")</f>
        <v>9.887323943661972</v>
      </c>
      <c r="CR116" s="57">
        <f>IFERROR(Oferta!CR116/AVERAGE(Ventas!CR114:CR116),"")</f>
        <v>19.235294117647058</v>
      </c>
      <c r="CS116" s="57">
        <f>IFERROR(Oferta!CS116/AVERAGE(Ventas!CS114:CS116),"")</f>
        <v>2.8356997971602431</v>
      </c>
      <c r="CT116" s="57">
        <f>IFERROR(Oferta!CT116/AVERAGE(Ventas!CT114:CT116),"")</f>
        <v>10.578260869565216</v>
      </c>
      <c r="CU116" s="57">
        <f>IFERROR(Oferta!CU116/AVERAGE(Ventas!CU114:CU116),"")</f>
        <v>5.2987551867219915</v>
      </c>
      <c r="CV116" s="57" t="str">
        <f>IFERROR(Oferta!CV116/AVERAGE(Ventas!CV114:CV116),"")</f>
        <v/>
      </c>
      <c r="CW116" s="57">
        <f>IFERROR(Oferta!CW116/AVERAGE(Ventas!CW114:CW116),"")</f>
        <v>6.8640552995391708</v>
      </c>
      <c r="CX116" s="57">
        <f>IFERROR(Oferta!CX116/AVERAGE(Ventas!CX114:CX116),"")</f>
        <v>12.945054945054945</v>
      </c>
      <c r="CY116" s="57">
        <f>IFERROR(Oferta!CY116/AVERAGE(Ventas!CY114:CY116),"")</f>
        <v>12.512195121951221</v>
      </c>
      <c r="CZ116" s="57">
        <f>IFERROR(Oferta!CZ116/AVERAGE(Ventas!CZ114:CZ116),"")</f>
        <v>6.8640552995391708</v>
      </c>
      <c r="DA116" s="57">
        <f>IFERROR(Oferta!DA116/AVERAGE(Ventas!DA114:DA116),"")</f>
        <v>12.888535031847134</v>
      </c>
      <c r="DB116" s="57">
        <f>IFERROR(Oferta!DB116/AVERAGE(Ventas!DB114:DB116),"")</f>
        <v>9.3930481283422456</v>
      </c>
      <c r="DC116" s="57">
        <f>IFERROR(Oferta!DC116/AVERAGE(Ventas!DC114:DC116),"")</f>
        <v>7.7692307692307692</v>
      </c>
      <c r="DD116" s="57">
        <f>IFERROR(Oferta!DD116/AVERAGE(Ventas!DD114:DD116),"")</f>
        <v>10.071428571428571</v>
      </c>
      <c r="DE116" s="57">
        <f>IFERROR(Oferta!DE116/AVERAGE(Ventas!DE114:DE116),"")</f>
        <v>20.024539877300612</v>
      </c>
      <c r="DF116" s="57">
        <f>IFERROR(Oferta!DF116/AVERAGE(Ventas!DF114:DF116),"")</f>
        <v>10.982142857142856</v>
      </c>
      <c r="DG116" s="57">
        <f>IFERROR(Oferta!DG116/AVERAGE(Ventas!DG114:DG116),"")</f>
        <v>9.6518691588785046</v>
      </c>
      <c r="DH116" s="57">
        <f>IFERROR(Oferta!DH116/AVERAGE(Ventas!DH114:DH116),"")</f>
        <v>17.712328767123289</v>
      </c>
      <c r="DI116" s="57">
        <f>IFERROR(Oferta!DI116/AVERAGE(Ventas!DI114:DI116),"")</f>
        <v>12.380216383307573</v>
      </c>
      <c r="DJ116" s="57" t="str">
        <f>IFERROR(Oferta!DJ116/AVERAGE(Ventas!DJ114:DJ116),"")</f>
        <v/>
      </c>
      <c r="DK116" s="57">
        <f>IFERROR(Oferta!DK116/AVERAGE(Ventas!DK114:DK116),"")</f>
        <v>6.0693641618497116</v>
      </c>
      <c r="DL116" s="57">
        <f>IFERROR(Oferta!DL116/AVERAGE(Ventas!DL114:DL116),"")</f>
        <v>10.229779411764705</v>
      </c>
      <c r="DM116" s="57">
        <f>IFERROR(Oferta!DM116/AVERAGE(Ventas!DM114:DM116),"")</f>
        <v>10.732075471698113</v>
      </c>
      <c r="DN116" s="57">
        <f>IFERROR(Oferta!DN116/AVERAGE(Ventas!DN114:DN116),"")</f>
        <v>6.0693641618497116</v>
      </c>
      <c r="DO116" s="57">
        <f>IFERROR(Oferta!DO116/AVERAGE(Ventas!DO114:DO116),"")</f>
        <v>10.394313967861557</v>
      </c>
      <c r="DP116" s="57">
        <f>IFERROR(Oferta!DP116/AVERAGE(Ventas!DP114:DP116),"")</f>
        <v>9.6323828920570271</v>
      </c>
      <c r="DQ116" s="57">
        <f>IFERROR(Oferta!DQ116/AVERAGE(Ventas!DQ114:DQ116),"")</f>
        <v>2.1818181818181817</v>
      </c>
      <c r="DR116" s="57">
        <f>IFERROR(Oferta!DR116/AVERAGE(Ventas!DR114:DR116),"")</f>
        <v>14.358433734939759</v>
      </c>
      <c r="DS116" s="57">
        <f>IFERROR(Oferta!DS116/AVERAGE(Ventas!DS114:DS116),"")</f>
        <v>17.166064981949461</v>
      </c>
      <c r="DT116" s="57">
        <f>IFERROR(Oferta!DT116/AVERAGE(Ventas!DT114:DT116),"")</f>
        <v>26.23404255319149</v>
      </c>
      <c r="DU116" s="57">
        <f>IFERROR(Oferta!DU116/AVERAGE(Ventas!DU114:DU116),"")</f>
        <v>12.339195979899499</v>
      </c>
      <c r="DV116" s="57">
        <f>IFERROR(Oferta!DV116/AVERAGE(Ventas!DV114:DV116),"")</f>
        <v>18.481481481481481</v>
      </c>
      <c r="DW116" s="57">
        <f>IFERROR(Oferta!DW116/AVERAGE(Ventas!DW114:DW116),"")</f>
        <v>15.095567867036012</v>
      </c>
      <c r="DX116" s="57" t="str">
        <f>IFERROR(Oferta!DX116/AVERAGE(Ventas!DX114:DX116),"")</f>
        <v/>
      </c>
      <c r="DY116" s="57">
        <f>IFERROR(Oferta!DY116/AVERAGE(Ventas!DY114:DY116),"")</f>
        <v>8.7478991596638647</v>
      </c>
      <c r="DZ116" s="57">
        <f>IFERROR(Oferta!DZ116/AVERAGE(Ventas!DZ114:DZ116),"")</f>
        <v>14.010309278350514</v>
      </c>
      <c r="EA116" s="57">
        <f>IFERROR(Oferta!EA116/AVERAGE(Ventas!EA114:EA116),"")</f>
        <v>19.75</v>
      </c>
      <c r="EB116" s="57">
        <f>IFERROR(Oferta!EB116/AVERAGE(Ventas!EB114:EB116),"")</f>
        <v>8.7478991596638647</v>
      </c>
      <c r="EC116" s="57">
        <f>IFERROR(Oferta!EC116/AVERAGE(Ventas!EC114:EC116),"")</f>
        <v>14.344660194174756</v>
      </c>
      <c r="ED116" s="57">
        <f>IFERROR(Oferta!ED116/AVERAGE(Ventas!ED114:ED116),"")</f>
        <v>10.795737122557727</v>
      </c>
      <c r="EE116" s="57">
        <f>IFERROR(Oferta!EE116/AVERAGE(Ventas!EE114:EE116),"")</f>
        <v>7.1962864721485413</v>
      </c>
      <c r="EF116" s="57">
        <f>IFERROR(Oferta!EF116/AVERAGE(Ventas!EF114:EF116),"")</f>
        <v>5.3106060606060606</v>
      </c>
      <c r="EG116" s="57">
        <f>IFERROR(Oferta!EG116/AVERAGE(Ventas!EG114:EG116),"")</f>
        <v>14.093739424703891</v>
      </c>
      <c r="EH116" s="57">
        <f>IFERROR(Oferta!EH116/AVERAGE(Ventas!EH114:EH116),"")</f>
        <v>17.395653673680577</v>
      </c>
      <c r="EI116" s="57">
        <f>IFERROR(Oferta!EI116/AVERAGE(Ventas!EI114:EI116),"")</f>
        <v>5.4362736432738199</v>
      </c>
      <c r="EJ116" s="57">
        <f>IFERROR(Oferta!EJ116/AVERAGE(Ventas!EJ114:EJ116),"")</f>
        <v>14.907429445766745</v>
      </c>
      <c r="EK116" s="57">
        <f>IFERROR(Oferta!EK116/AVERAGE(Ventas!EK114:EK116),"")</f>
        <v>9.3137289020358445</v>
      </c>
      <c r="EL116" s="57">
        <f>IFERROR(Oferta!EL116/AVERAGE(Ventas!EL114:EL116),"")</f>
        <v>3.3027245206861755</v>
      </c>
      <c r="EM116" s="57">
        <f>IFERROR(Oferta!EM116/AVERAGE(Ventas!EM114:EM116),"")</f>
        <v>6.4128387744371684</v>
      </c>
      <c r="EN116" s="57">
        <f>IFERROR(Oferta!EN116/AVERAGE(Ventas!EN114:EN116),"")</f>
        <v>13.935212702725652</v>
      </c>
      <c r="EO116" s="57">
        <f>IFERROR(Oferta!EO116/AVERAGE(Ventas!EO114:EO116),"")</f>
        <v>17.336613603473225</v>
      </c>
      <c r="EP116" s="57">
        <f>IFERROR(Oferta!EP116/AVERAGE(Ventas!EP114:EP116),"")</f>
        <v>6.0258642336988366</v>
      </c>
      <c r="EQ116" s="57">
        <f>IFERROR(Oferta!EQ116/AVERAGE(Ventas!EQ114:EQ116),"")</f>
        <v>14.706735819327731</v>
      </c>
      <c r="ER116" s="57">
        <f>IFERROR(Oferta!ER116/AVERAGE(Ventas!ER114:ER116),"")</f>
        <v>9.405382610029136</v>
      </c>
      <c r="ES116" s="57">
        <f>IFERROR(Oferta!ES116/AVERAGE(Ventas!ES114:ES116),"")</f>
        <v>3.2410303587856486</v>
      </c>
      <c r="ET116" s="57">
        <f>IFERROR(Oferta!ET116/AVERAGE(Ventas!ET114:ET116),"")</f>
        <v>6.5553437652378204</v>
      </c>
      <c r="EU116" s="57">
        <f>IFERROR(Oferta!EU116/AVERAGE(Ventas!EU114:EU116),"")</f>
        <v>13.840039254170755</v>
      </c>
      <c r="EV116" s="57">
        <f>IFERROR(Oferta!EV116/AVERAGE(Ventas!EV114:EV116),"")</f>
        <v>16.859056944086575</v>
      </c>
      <c r="EW116" s="57">
        <f>IFERROR(Oferta!EW116/AVERAGE(Ventas!EW114:EW116),"")</f>
        <v>6.1367544539116965</v>
      </c>
      <c r="EX116" s="57">
        <f>IFERROR(Oferta!EX116/AVERAGE(Ventas!EX114:EX116),"")</f>
        <v>14.524112564222326</v>
      </c>
      <c r="EY116" s="57">
        <f>IFERROR(Oferta!EY116/AVERAGE(Ventas!EY114:EY116),"")</f>
        <v>9.4816987985470806</v>
      </c>
      <c r="EZ116" s="57">
        <f>IFERROR(Oferta!EZ116/AVERAGE(Ventas!EZ114:EZ116),"")</f>
        <v>3.2410303587856486</v>
      </c>
      <c r="FA116" s="57">
        <f>IFERROR(Oferta!FA116/AVERAGE(Ventas!FA114:FA116),"")</f>
        <v>6.5895007854773953</v>
      </c>
      <c r="FB116" s="57">
        <f>IFERROR(Oferta!FB116/AVERAGE(Ventas!FB114:FB116),"")</f>
        <v>13.842496838032885</v>
      </c>
      <c r="FC116" s="57">
        <f>IFERROR(Oferta!FC116/AVERAGE(Ventas!FC114:FC116),"")</f>
        <v>16.867968147957871</v>
      </c>
      <c r="FD116" s="57">
        <f>IFERROR(Oferta!FD116/AVERAGE(Ventas!FD114:FD116),"")</f>
        <v>6.1723650532910579</v>
      </c>
      <c r="FE116" s="57">
        <f>IFERROR(Oferta!FE116/AVERAGE(Ventas!FE114:FE116),"")</f>
        <v>14.521979923849083</v>
      </c>
      <c r="FF116" s="57">
        <f>IFERROR(Oferta!FF116/AVERAGE(Ventas!FF114:FF116),"")</f>
        <v>9.4987014777872272</v>
      </c>
    </row>
    <row r="117" spans="1:162" x14ac:dyDescent="0.2">
      <c r="A117" s="45">
        <v>43525</v>
      </c>
      <c r="B117" s="57">
        <f>IFERROR(Oferta!B117/AVERAGE(Ventas!B115:B117),"")</f>
        <v>17.26530612244898</v>
      </c>
      <c r="C117" s="57">
        <f>IFERROR(Oferta!C117/AVERAGE(Ventas!C115:C117),"")</f>
        <v>6.7841838722243866</v>
      </c>
      <c r="D117" s="57">
        <f>IFERROR(Oferta!D117/AVERAGE(Ventas!D115:D117),"")</f>
        <v>12.743434343434343</v>
      </c>
      <c r="E117" s="57">
        <f>IFERROR(Oferta!E117/AVERAGE(Ventas!E115:E117),"")</f>
        <v>14.038422649140545</v>
      </c>
      <c r="F117" s="57">
        <f>IFERROR(Oferta!F117/AVERAGE(Ventas!F115:F117),"")</f>
        <v>6.9805045871559637</v>
      </c>
      <c r="G117" s="57">
        <f>IFERROR(Oferta!G117/AVERAGE(Ventas!G115:G117),"")</f>
        <v>13.066936094973478</v>
      </c>
      <c r="H117" s="57">
        <f>IFERROR(Oferta!H117/AVERAGE(Ventas!H115:H117),"")</f>
        <v>10.645323193916351</v>
      </c>
      <c r="I117" s="57">
        <f>IFERROR(Oferta!I117/AVERAGE(Ventas!I115:I117),"")</f>
        <v>4.3764705882352946</v>
      </c>
      <c r="J117" s="57">
        <f>IFERROR(Oferta!J117/AVERAGE(Ventas!J115:J117),"")</f>
        <v>4.0737327188940089</v>
      </c>
      <c r="K117" s="57">
        <f>IFERROR(Oferta!K117/AVERAGE(Ventas!K115:K117),"")</f>
        <v>14.437726723095524</v>
      </c>
      <c r="L117" s="57">
        <f>IFERROR(Oferta!L117/AVERAGE(Ventas!L115:L117),"")</f>
        <v>16.651821862348179</v>
      </c>
      <c r="M117" s="57">
        <f>IFERROR(Oferta!M117/AVERAGE(Ventas!M115:M117),"")</f>
        <v>4.1831262262916935</v>
      </c>
      <c r="N117" s="57">
        <f>IFERROR(Oferta!N117/AVERAGE(Ventas!N115:N117),"")</f>
        <v>14.946927374301676</v>
      </c>
      <c r="O117" s="57">
        <f>IFERROR(Oferta!O117/AVERAGE(Ventas!O115:O117),"")</f>
        <v>6.9808809293320433</v>
      </c>
      <c r="P117" s="57">
        <f>IFERROR(Oferta!P117/AVERAGE(Ventas!P115:P117),"")</f>
        <v>13.689655172413794</v>
      </c>
      <c r="Q117" s="57">
        <f>IFERROR(Oferta!Q117/AVERAGE(Ventas!Q115:Q117),"")</f>
        <v>4.7673843981644897</v>
      </c>
      <c r="R117" s="57">
        <f>IFERROR(Oferta!R117/AVERAGE(Ventas!R115:R117),"")</f>
        <v>14.737549407114624</v>
      </c>
      <c r="S117" s="57">
        <f>IFERROR(Oferta!S117/AVERAGE(Ventas!S115:S117),"")</f>
        <v>16.242085661080075</v>
      </c>
      <c r="T117" s="57">
        <f>IFERROR(Oferta!T117/AVERAGE(Ventas!T115:T117),"")</f>
        <v>4.8577917540181694</v>
      </c>
      <c r="U117" s="57">
        <f>IFERROR(Oferta!U117/AVERAGE(Ventas!U115:U117),"")</f>
        <v>15.185904550499446</v>
      </c>
      <c r="V117" s="57">
        <f>IFERROR(Oferta!V117/AVERAGE(Ventas!V115:V117),"")</f>
        <v>8.84819897084048</v>
      </c>
      <c r="W117" s="57" t="str">
        <f>IFERROR(Oferta!W117/AVERAGE(Ventas!W115:W117),"")</f>
        <v/>
      </c>
      <c r="X117" s="57">
        <f>IFERROR(Oferta!X117/AVERAGE(Ventas!X115:X117),"")</f>
        <v>12.283121597096189</v>
      </c>
      <c r="Y117" s="57">
        <f>IFERROR(Oferta!Y117/AVERAGE(Ventas!Y115:Y117),"")</f>
        <v>16.042553191489361</v>
      </c>
      <c r="Z117" s="57">
        <f>IFERROR(Oferta!Z117/AVERAGE(Ventas!Z115:Z117),"")</f>
        <v>18.845637583892618</v>
      </c>
      <c r="AA117" s="57">
        <f>IFERROR(Oferta!AA117/AVERAGE(Ventas!AA115:AA117),"")</f>
        <v>12.392014519056263</v>
      </c>
      <c r="AB117" s="57">
        <f>IFERROR(Oferta!AB117/AVERAGE(Ventas!AB115:AB117),"")</f>
        <v>17.011600928074248</v>
      </c>
      <c r="AC117" s="57">
        <f>IFERROR(Oferta!AC117/AVERAGE(Ventas!AC115:AC117),"")</f>
        <v>14.419551934826885</v>
      </c>
      <c r="AD117" s="57" t="str">
        <f>IFERROR(Oferta!AD117/AVERAGE(Ventas!AD115:AD117),"")</f>
        <v/>
      </c>
      <c r="AE117" s="57">
        <f>IFERROR(Oferta!AE117/AVERAGE(Ventas!AE115:AE117),"")</f>
        <v>11.950331125827814</v>
      </c>
      <c r="AF117" s="57">
        <f>IFERROR(Oferta!AF117/AVERAGE(Ventas!AF115:AF117),"")</f>
        <v>24.615384615384617</v>
      </c>
      <c r="AG117" s="57">
        <f>IFERROR(Oferta!AG117/AVERAGE(Ventas!AG115:AG117),"")</f>
        <v>15.375</v>
      </c>
      <c r="AH117" s="57">
        <f>IFERROR(Oferta!AH117/AVERAGE(Ventas!AH115:AH117),"")</f>
        <v>11.950331125827814</v>
      </c>
      <c r="AI117" s="57">
        <f>IFERROR(Oferta!AI117/AVERAGE(Ventas!AI115:AI117),"")</f>
        <v>24.251231527093594</v>
      </c>
      <c r="AJ117" s="57">
        <f>IFERROR(Oferta!AJ117/AVERAGE(Ventas!AJ115:AJ117),"")</f>
        <v>16.895049504950496</v>
      </c>
      <c r="AK117" s="57" t="str">
        <f>IFERROR(Oferta!AK117/AVERAGE(Ventas!AK115:AK117),"")</f>
        <v/>
      </c>
      <c r="AL117" s="57">
        <f>IFERROR(Oferta!AL117/AVERAGE(Ventas!AL115:AL117),"")</f>
        <v>8.204081632653061</v>
      </c>
      <c r="AM117" s="57">
        <f>IFERROR(Oferta!AM117/AVERAGE(Ventas!AM115:AM117),"")</f>
        <v>9.7925636007827777</v>
      </c>
      <c r="AN117" s="57">
        <f>IFERROR(Oferta!AN117/AVERAGE(Ventas!AN115:AN117),"")</f>
        <v>18.157894736842106</v>
      </c>
      <c r="AO117" s="57">
        <f>IFERROR(Oferta!AO117/AVERAGE(Ventas!AO115:AO117),"")</f>
        <v>8.204081632653061</v>
      </c>
      <c r="AP117" s="57">
        <f>IFERROR(Oferta!AP117/AVERAGE(Ventas!AP115:AP117),"")</f>
        <v>10.371584699453551</v>
      </c>
      <c r="AQ117" s="57">
        <f>IFERROR(Oferta!AQ117/AVERAGE(Ventas!AQ115:AQ117),"")</f>
        <v>9.6156583629893237</v>
      </c>
      <c r="AR117" s="57">
        <f>IFERROR(Oferta!AR117/AVERAGE(Ventas!AR115:AR117),"")</f>
        <v>3.6</v>
      </c>
      <c r="AS117" s="57">
        <f>IFERROR(Oferta!AS117/AVERAGE(Ventas!AS115:AS117),"")</f>
        <v>3.7708978328173375</v>
      </c>
      <c r="AT117" s="57">
        <f>IFERROR(Oferta!AT117/AVERAGE(Ventas!AT115:AT117),"")</f>
        <v>16.206896551724139</v>
      </c>
      <c r="AU117" s="57">
        <f>IFERROR(Oferta!AU117/AVERAGE(Ventas!AU115:AU117),"")</f>
        <v>12</v>
      </c>
      <c r="AV117" s="57">
        <f>IFERROR(Oferta!AV117/AVERAGE(Ventas!AV115:AV117),"")</f>
        <v>3.7336561743341408</v>
      </c>
      <c r="AW117" s="57">
        <f>IFERROR(Oferta!AW117/AVERAGE(Ventas!AW115:AW117),"")</f>
        <v>15.588235294117647</v>
      </c>
      <c r="AX117" s="57">
        <f>IFERROR(Oferta!AX117/AVERAGE(Ventas!AX115:AX117),"")</f>
        <v>7.6531604538087521</v>
      </c>
      <c r="AY117" s="57" t="str">
        <f>IFERROR(Oferta!AY117/AVERAGE(Ventas!AY115:AY117),"")</f>
        <v/>
      </c>
      <c r="AZ117" s="57">
        <f>IFERROR(Oferta!AZ117/AVERAGE(Ventas!AZ115:AZ117),"")</f>
        <v>8.0172413793103452</v>
      </c>
      <c r="BA117" s="57">
        <f>IFERROR(Oferta!BA117/AVERAGE(Ventas!BA115:BA117),"")</f>
        <v>17.254237288135592</v>
      </c>
      <c r="BB117" s="57">
        <f>IFERROR(Oferta!BB117/AVERAGE(Ventas!BB115:BB117),"")</f>
        <v>14.459016393442624</v>
      </c>
      <c r="BC117" s="57">
        <f>IFERROR(Oferta!BC117/AVERAGE(Ventas!BC115:BC117),"")</f>
        <v>8.0172413793103452</v>
      </c>
      <c r="BD117" s="57">
        <f>IFERROR(Oferta!BD117/AVERAGE(Ventas!BD115:BD117),"")</f>
        <v>16.537815126050422</v>
      </c>
      <c r="BE117" s="57">
        <f>IFERROR(Oferta!BE117/AVERAGE(Ventas!BE115:BE117),"")</f>
        <v>11.477815699658702</v>
      </c>
      <c r="BF117" s="57">
        <f>IFERROR(Oferta!BF117/AVERAGE(Ventas!BF115:BF117),"")</f>
        <v>10.107692307692307</v>
      </c>
      <c r="BG117" s="57">
        <f>IFERROR(Oferta!BG117/AVERAGE(Ventas!BG115:BG117),"")</f>
        <v>7.6714285714285708</v>
      </c>
      <c r="BH117" s="57">
        <f>IFERROR(Oferta!BH117/AVERAGE(Ventas!BH115:BH117),"")</f>
        <v>13.821862348178138</v>
      </c>
      <c r="BI117" s="57">
        <f>IFERROR(Oferta!BI117/AVERAGE(Ventas!BI115:BI117),"")</f>
        <v>9.9473684210526319</v>
      </c>
      <c r="BJ117" s="57">
        <f>IFERROR(Oferta!BJ117/AVERAGE(Ventas!BJ115:BJ117),"")</f>
        <v>7.861077844311378</v>
      </c>
      <c r="BK117" s="57">
        <f>IFERROR(Oferta!BK117/AVERAGE(Ventas!BK115:BK117),"")</f>
        <v>13.545112781954886</v>
      </c>
      <c r="BL117" s="57">
        <f>IFERROR(Oferta!BL117/AVERAGE(Ventas!BL115:BL117),"")</f>
        <v>9.2343324250681196</v>
      </c>
      <c r="BM117" s="57">
        <f>IFERROR(Oferta!BM117/AVERAGE(Ventas!BM115:BM117),"")</f>
        <v>0</v>
      </c>
      <c r="BN117" s="57">
        <f>IFERROR(Oferta!BN117/AVERAGE(Ventas!BN115:BN117),"")</f>
        <v>9.4239423942394236</v>
      </c>
      <c r="BO117" s="57">
        <f>IFERROR(Oferta!BO117/AVERAGE(Ventas!BO115:BO117),"")</f>
        <v>12.400667779632721</v>
      </c>
      <c r="BP117" s="57">
        <f>IFERROR(Oferta!BP117/AVERAGE(Ventas!BP115:BP117),"")</f>
        <v>11.714285714285714</v>
      </c>
      <c r="BQ117" s="57">
        <f>IFERROR(Oferta!BQ117/AVERAGE(Ventas!BQ115:BQ117),"")</f>
        <v>9.4154676258992804</v>
      </c>
      <c r="BR117" s="57">
        <f>IFERROR(Oferta!BR117/AVERAGE(Ventas!BR115:BR117),"")</f>
        <v>12.316251830161054</v>
      </c>
      <c r="BS117" s="57">
        <f>IFERROR(Oferta!BS117/AVERAGE(Ventas!BS115:BS117),"")</f>
        <v>10.519220055710306</v>
      </c>
      <c r="BT117" s="57">
        <f>IFERROR(Oferta!BT117/AVERAGE(Ventas!BT115:BT117),"")</f>
        <v>2.5</v>
      </c>
      <c r="BU117" s="57">
        <f>IFERROR(Oferta!BU117/AVERAGE(Ventas!BU115:BU117),"")</f>
        <v>13.693965517241381</v>
      </c>
      <c r="BV117" s="57">
        <f>IFERROR(Oferta!BV117/AVERAGE(Ventas!BV115:BV117),"")</f>
        <v>17.334857142857143</v>
      </c>
      <c r="BW117" s="57">
        <f>IFERROR(Oferta!BW117/AVERAGE(Ventas!BW115:BW117),"")</f>
        <v>36.441176470588232</v>
      </c>
      <c r="BX117" s="57">
        <f>IFERROR(Oferta!BX117/AVERAGE(Ventas!BX115:BX117),"")</f>
        <v>11.978102189781023</v>
      </c>
      <c r="BY117" s="57">
        <f>IFERROR(Oferta!BY117/AVERAGE(Ventas!BY115:BY117),"")</f>
        <v>19.329580348004093</v>
      </c>
      <c r="BZ117" s="57">
        <f>IFERROR(Oferta!BZ117/AVERAGE(Ventas!BZ115:BZ117),"")</f>
        <v>17.719424460431654</v>
      </c>
      <c r="CA117" s="57">
        <f>IFERROR(Oferta!CA117/AVERAGE(Ventas!CA115:CA117),"")</f>
        <v>0.2857142857142857</v>
      </c>
      <c r="CB117" s="57">
        <f>IFERROR(Oferta!CB117/AVERAGE(Ventas!CB115:CB117),"")</f>
        <v>8.3221757322175733</v>
      </c>
      <c r="CC117" s="57">
        <f>IFERROR(Oferta!CC117/AVERAGE(Ventas!CC115:CC117),"")</f>
        <v>7.368515205724508</v>
      </c>
      <c r="CD117" s="57">
        <f>IFERROR(Oferta!CD117/AVERAGE(Ventas!CD115:CD117),"")</f>
        <v>53.571428571428569</v>
      </c>
      <c r="CE117" s="57">
        <f>IFERROR(Oferta!CE117/AVERAGE(Ventas!CE115:CE117),"")</f>
        <v>3.2716673144189663</v>
      </c>
      <c r="CF117" s="57">
        <f>IFERROR(Oferta!CF117/AVERAGE(Ventas!CF115:CF117),"")</f>
        <v>7.9399293286219086</v>
      </c>
      <c r="CG117" s="57">
        <f>IFERROR(Oferta!CG117/AVERAGE(Ventas!CG115:CG117),"")</f>
        <v>4.1134119146224917</v>
      </c>
      <c r="CH117" s="57">
        <f>IFERROR(Oferta!CH117/AVERAGE(Ventas!CH115:CH117),"")</f>
        <v>10.153846153846155</v>
      </c>
      <c r="CI117" s="57">
        <f>IFERROR(Oferta!CI117/AVERAGE(Ventas!CI115:CI117),"")</f>
        <v>5.5948352626892257</v>
      </c>
      <c r="CJ117" s="57">
        <f>IFERROR(Oferta!CJ117/AVERAGE(Ventas!CJ115:CJ117),"")</f>
        <v>9.835175879396985</v>
      </c>
      <c r="CK117" s="57">
        <f>IFERROR(Oferta!CK117/AVERAGE(Ventas!CK115:CK117),"")</f>
        <v>14.562913907284768</v>
      </c>
      <c r="CL117" s="57">
        <f>IFERROR(Oferta!CL117/AVERAGE(Ventas!CL115:CL117),"")</f>
        <v>5.6641332943583755</v>
      </c>
      <c r="CM117" s="57">
        <f>IFERROR(Oferta!CM117/AVERAGE(Ventas!CM115:CM117),"")</f>
        <v>10.936006168080185</v>
      </c>
      <c r="CN117" s="57">
        <f>IFERROR(Oferta!CN117/AVERAGE(Ventas!CN115:CN117),"")</f>
        <v>7.1133955065705807</v>
      </c>
      <c r="CO117" s="57">
        <f>IFERROR(Oferta!CO117/AVERAGE(Ventas!CO115:CO117),"")</f>
        <v>9.9056603773584898E-2</v>
      </c>
      <c r="CP117" s="57">
        <f>IFERROR(Oferta!CP117/AVERAGE(Ventas!CP115:CP117),"")</f>
        <v>3.5722070844686651</v>
      </c>
      <c r="CQ117" s="57">
        <f>IFERROR(Oferta!CQ117/AVERAGE(Ventas!CQ115:CQ117),"")</f>
        <v>12.993975903614457</v>
      </c>
      <c r="CR117" s="57">
        <f>IFERROR(Oferta!CR117/AVERAGE(Ventas!CR115:CR117),"")</f>
        <v>17.833333333333332</v>
      </c>
      <c r="CS117" s="57">
        <f>IFERROR(Oferta!CS117/AVERAGE(Ventas!CS115:CS117),"")</f>
        <v>2.3005181347150261</v>
      </c>
      <c r="CT117" s="57">
        <f>IFERROR(Oferta!CT117/AVERAGE(Ventas!CT115:CT117),"")</f>
        <v>13.467391304347826</v>
      </c>
      <c r="CU117" s="57">
        <f>IFERROR(Oferta!CU117/AVERAGE(Ventas!CU115:CU117),"")</f>
        <v>4.9934469200524241</v>
      </c>
      <c r="CV117" s="57" t="str">
        <f>IFERROR(Oferta!CV117/AVERAGE(Ventas!CV115:CV117),"")</f>
        <v/>
      </c>
      <c r="CW117" s="57">
        <f>IFERROR(Oferta!CW117/AVERAGE(Ventas!CW115:CW117),"")</f>
        <v>6.9645093945720253</v>
      </c>
      <c r="CX117" s="57">
        <f>IFERROR(Oferta!CX117/AVERAGE(Ventas!CX115:CX117),"")</f>
        <v>14.170212765957448</v>
      </c>
      <c r="CY117" s="57">
        <f>IFERROR(Oferta!CY117/AVERAGE(Ventas!CY115:CY117),"")</f>
        <v>13.45945945945946</v>
      </c>
      <c r="CZ117" s="57">
        <f>IFERROR(Oferta!CZ117/AVERAGE(Ventas!CZ115:CZ117),"")</f>
        <v>6.9645093945720253</v>
      </c>
      <c r="DA117" s="57">
        <f>IFERROR(Oferta!DA117/AVERAGE(Ventas!DA115:DA117),"")</f>
        <v>14.073529411764705</v>
      </c>
      <c r="DB117" s="57">
        <f>IFERROR(Oferta!DB117/AVERAGE(Ventas!DB115:DB117),"")</f>
        <v>9.5392809587217045</v>
      </c>
      <c r="DC117" s="57">
        <f>IFERROR(Oferta!DC117/AVERAGE(Ventas!DC115:DC117),"")</f>
        <v>6.0344827586206895</v>
      </c>
      <c r="DD117" s="57">
        <f>IFERROR(Oferta!DD117/AVERAGE(Ventas!DD115:DD117),"")</f>
        <v>11.196581196581196</v>
      </c>
      <c r="DE117" s="57">
        <f>IFERROR(Oferta!DE117/AVERAGE(Ventas!DE115:DE117),"")</f>
        <v>21.120805369127517</v>
      </c>
      <c r="DF117" s="57">
        <f>IFERROR(Oferta!DF117/AVERAGE(Ventas!DF115:DF117),"")</f>
        <v>11.425531914893618</v>
      </c>
      <c r="DG117" s="57">
        <f>IFERROR(Oferta!DG117/AVERAGE(Ventas!DG115:DG117),"")</f>
        <v>10.171232876712329</v>
      </c>
      <c r="DH117" s="57">
        <f>IFERROR(Oferta!DH117/AVERAGE(Ventas!DH115:DH117),"")</f>
        <v>18.795918367346939</v>
      </c>
      <c r="DI117" s="57">
        <f>IFERROR(Oferta!DI117/AVERAGE(Ventas!DI115:DI117),"")</f>
        <v>12.837539432176655</v>
      </c>
      <c r="DJ117" s="57" t="str">
        <f>IFERROR(Oferta!DJ117/AVERAGE(Ventas!DJ115:DJ117),"")</f>
        <v/>
      </c>
      <c r="DK117" s="57">
        <f>IFERROR(Oferta!DK117/AVERAGE(Ventas!DK115:DK117),"")</f>
        <v>6.4870129870129869</v>
      </c>
      <c r="DL117" s="57">
        <f>IFERROR(Oferta!DL117/AVERAGE(Ventas!DL115:DL117),"")</f>
        <v>12.395454545454546</v>
      </c>
      <c r="DM117" s="57">
        <f>IFERROR(Oferta!DM117/AVERAGE(Ventas!DM115:DM117),"")</f>
        <v>11.402439024390244</v>
      </c>
      <c r="DN117" s="57">
        <f>IFERROR(Oferta!DN117/AVERAGE(Ventas!DN115:DN117),"")</f>
        <v>6.4870129870129869</v>
      </c>
      <c r="DO117" s="57">
        <f>IFERROR(Oferta!DO117/AVERAGE(Ventas!DO115:DO117),"")</f>
        <v>12.039358600583091</v>
      </c>
      <c r="DP117" s="57">
        <f>IFERROR(Oferta!DP117/AVERAGE(Ventas!DP115:DP117),"")</f>
        <v>11.021428571428572</v>
      </c>
      <c r="DQ117" s="57">
        <f>IFERROR(Oferta!DQ117/AVERAGE(Ventas!DQ115:DQ117),"")</f>
        <v>12</v>
      </c>
      <c r="DR117" s="57">
        <f>IFERROR(Oferta!DR117/AVERAGE(Ventas!DR115:DR117),"")</f>
        <v>16.629139072847682</v>
      </c>
      <c r="DS117" s="57">
        <f>IFERROR(Oferta!DS117/AVERAGE(Ventas!DS115:DS117),"")</f>
        <v>18.956521739130434</v>
      </c>
      <c r="DT117" s="57">
        <f>IFERROR(Oferta!DT117/AVERAGE(Ventas!DT115:DT117),"")</f>
        <v>24.589285714285712</v>
      </c>
      <c r="DU117" s="57">
        <f>IFERROR(Oferta!DU117/AVERAGE(Ventas!DU115:DU117),"")</f>
        <v>15.593830334190233</v>
      </c>
      <c r="DV117" s="57">
        <f>IFERROR(Oferta!DV117/AVERAGE(Ventas!DV115:DV117),"")</f>
        <v>19.906626506024097</v>
      </c>
      <c r="DW117" s="57">
        <f>IFERROR(Oferta!DW117/AVERAGE(Ventas!DW115:DW117),"")</f>
        <v>17.579750346740639</v>
      </c>
      <c r="DX117" s="57" t="str">
        <f>IFERROR(Oferta!DX117/AVERAGE(Ventas!DX115:DX117),"")</f>
        <v/>
      </c>
      <c r="DY117" s="57">
        <f>IFERROR(Oferta!DY117/AVERAGE(Ventas!DY115:DY117),"")</f>
        <v>9.5087719298245617</v>
      </c>
      <c r="DZ117" s="57">
        <f>IFERROR(Oferta!DZ117/AVERAGE(Ventas!DZ115:DZ117),"")</f>
        <v>17.979591836734695</v>
      </c>
      <c r="EA117" s="57">
        <f>IFERROR(Oferta!EA117/AVERAGE(Ventas!EA115:EA117),"")</f>
        <v>23.4</v>
      </c>
      <c r="EB117" s="57">
        <f>IFERROR(Oferta!EB117/AVERAGE(Ventas!EB115:EB117),"")</f>
        <v>9.5087719298245617</v>
      </c>
      <c r="EC117" s="57">
        <f>IFERROR(Oferta!EC117/AVERAGE(Ventas!EC115:EC117),"")</f>
        <v>18.32484076433121</v>
      </c>
      <c r="ED117" s="57">
        <f>IFERROR(Oferta!ED117/AVERAGE(Ventas!ED115:ED117),"")</f>
        <v>12.282565130260521</v>
      </c>
      <c r="EE117" s="57">
        <f>IFERROR(Oferta!EE117/AVERAGE(Ventas!EE115:EE117),"")</f>
        <v>5.6224719101123597</v>
      </c>
      <c r="EF117" s="57">
        <f>IFERROR(Oferta!EF117/AVERAGE(Ventas!EF115:EF117),"")</f>
        <v>5.2897111913357397</v>
      </c>
      <c r="EG117" s="57">
        <f>IFERROR(Oferta!EG117/AVERAGE(Ventas!EG115:EG117),"")</f>
        <v>13.810082435003171</v>
      </c>
      <c r="EH117" s="57">
        <f>IFERROR(Oferta!EH117/AVERAGE(Ventas!EH115:EH117),"")</f>
        <v>16.080590587511534</v>
      </c>
      <c r="EI117" s="57">
        <f>IFERROR(Oferta!EI117/AVERAGE(Ventas!EI115:EI117),"")</f>
        <v>5.314452798663325</v>
      </c>
      <c r="EJ117" s="57">
        <f>IFERROR(Oferta!EJ117/AVERAGE(Ventas!EJ115:EJ117),"")</f>
        <v>14.390702430582866</v>
      </c>
      <c r="EK117" s="57">
        <f>IFERROR(Oferta!EK117/AVERAGE(Ventas!EK115:EK117),"")</f>
        <v>9.076887961392984</v>
      </c>
      <c r="EL117" s="57">
        <f>IFERROR(Oferta!EL117/AVERAGE(Ventas!EL115:EL117),"")</f>
        <v>2.9179536679536682</v>
      </c>
      <c r="EM117" s="57">
        <f>IFERROR(Oferta!EM117/AVERAGE(Ventas!EM115:EM117),"")</f>
        <v>6.2225327590946584</v>
      </c>
      <c r="EN117" s="57">
        <f>IFERROR(Oferta!EN117/AVERAGE(Ventas!EN115:EN117),"")</f>
        <v>13.641736066623958</v>
      </c>
      <c r="EO117" s="57">
        <f>IFERROR(Oferta!EO117/AVERAGE(Ventas!EO115:EO117),"")</f>
        <v>16.200474183350895</v>
      </c>
      <c r="EP117" s="57">
        <f>IFERROR(Oferta!EP117/AVERAGE(Ventas!EP115:EP117),"")</f>
        <v>5.8106200368974088</v>
      </c>
      <c r="EQ117" s="57">
        <f>IFERROR(Oferta!EQ117/AVERAGE(Ventas!EQ115:EQ117),"")</f>
        <v>14.238209285187915</v>
      </c>
      <c r="ER117" s="57">
        <f>IFERROR(Oferta!ER117/AVERAGE(Ventas!ER115:ER117),"")</f>
        <v>9.1401086903779891</v>
      </c>
      <c r="ES117" s="57">
        <f>IFERROR(Oferta!ES117/AVERAGE(Ventas!ES115:ES117),"")</f>
        <v>3.0506582713222667</v>
      </c>
      <c r="ET117" s="57">
        <f>IFERROR(Oferta!ET117/AVERAGE(Ventas!ET115:ET117),"")</f>
        <v>6.406192768005452</v>
      </c>
      <c r="EU117" s="57">
        <f>IFERROR(Oferta!EU117/AVERAGE(Ventas!EU115:EU117),"")</f>
        <v>13.790751781299985</v>
      </c>
      <c r="EV117" s="57">
        <f>IFERROR(Oferta!EV117/AVERAGE(Ventas!EV115:EV117),"")</f>
        <v>15.960714285714285</v>
      </c>
      <c r="EW117" s="57">
        <f>IFERROR(Oferta!EW117/AVERAGE(Ventas!EW115:EW117),"")</f>
        <v>5.9715270826381941</v>
      </c>
      <c r="EX117" s="57">
        <f>IFERROR(Oferta!EX117/AVERAGE(Ventas!EX115:EX117),"")</f>
        <v>14.298373621477108</v>
      </c>
      <c r="EY117" s="57">
        <f>IFERROR(Oferta!EY117/AVERAGE(Ventas!EY115:EY117),"")</f>
        <v>9.2991519576201398</v>
      </c>
      <c r="EZ117" s="57">
        <f>IFERROR(Oferta!EZ117/AVERAGE(Ventas!EZ115:EZ117),"")</f>
        <v>3.0506582713222667</v>
      </c>
      <c r="FA117" s="57">
        <f>IFERROR(Oferta!FA117/AVERAGE(Ventas!FA115:FA117),"")</f>
        <v>6.4507367448889639</v>
      </c>
      <c r="FB117" s="57">
        <f>IFERROR(Oferta!FB117/AVERAGE(Ventas!FB115:FB117),"")</f>
        <v>13.835047838285014</v>
      </c>
      <c r="FC117" s="57">
        <f>IFERROR(Oferta!FC117/AVERAGE(Ventas!FC115:FC117),"")</f>
        <v>15.978384798099764</v>
      </c>
      <c r="FD117" s="57">
        <f>IFERROR(Oferta!FD117/AVERAGE(Ventas!FD115:FD117),"")</f>
        <v>6.015815485996705</v>
      </c>
      <c r="FE117" s="57">
        <f>IFERROR(Oferta!FE117/AVERAGE(Ventas!FE115:FE117),"")</f>
        <v>14.333278118270664</v>
      </c>
      <c r="FF117" s="57">
        <f>IFERROR(Oferta!FF117/AVERAGE(Ventas!FF115:FF117),"")</f>
        <v>9.331924448553691</v>
      </c>
    </row>
    <row r="118" spans="1:162" x14ac:dyDescent="0.2">
      <c r="A118" s="45">
        <v>43556</v>
      </c>
      <c r="B118" s="57">
        <f>IFERROR(Oferta!B118/AVERAGE(Ventas!B116:B118),"")</f>
        <v>17.125</v>
      </c>
      <c r="C118" s="57">
        <f>IFERROR(Oferta!C118/AVERAGE(Ventas!C116:C118),"")</f>
        <v>5.5991902834008096</v>
      </c>
      <c r="D118" s="57">
        <f>IFERROR(Oferta!D118/AVERAGE(Ventas!D116:D118),"")</f>
        <v>12.904195804195803</v>
      </c>
      <c r="E118" s="57">
        <f>IFERROR(Oferta!E118/AVERAGE(Ventas!E116:E118),"")</f>
        <v>12.75981308411215</v>
      </c>
      <c r="F118" s="57">
        <f>IFERROR(Oferta!F118/AVERAGE(Ventas!F116:F118),"")</f>
        <v>5.7992766726943943</v>
      </c>
      <c r="G118" s="57">
        <f>IFERROR(Oferta!G118/AVERAGE(Ventas!G116:G118),"")</f>
        <v>12.864885496183206</v>
      </c>
      <c r="H118" s="57">
        <f>IFERROR(Oferta!H118/AVERAGE(Ventas!H116:H118),"")</f>
        <v>9.9468259895444362</v>
      </c>
      <c r="I118" s="57">
        <f>IFERROR(Oferta!I118/AVERAGE(Ventas!I116:I118),"")</f>
        <v>4.4535864978902957</v>
      </c>
      <c r="J118" s="57">
        <f>IFERROR(Oferta!J118/AVERAGE(Ventas!J116:J118),"")</f>
        <v>4.6227510156703424</v>
      </c>
      <c r="K118" s="57">
        <f>IFERROR(Oferta!K118/AVERAGE(Ventas!K116:K118),"")</f>
        <v>12.551645856980702</v>
      </c>
      <c r="L118" s="57">
        <f>IFERROR(Oferta!L118/AVERAGE(Ventas!L116:L118),"")</f>
        <v>15.105058365758754</v>
      </c>
      <c r="M118" s="57">
        <f>IFERROR(Oferta!M118/AVERAGE(Ventas!M116:M118),"")</f>
        <v>4.5462639109697935</v>
      </c>
      <c r="N118" s="57">
        <f>IFERROR(Oferta!N118/AVERAGE(Ventas!N116:N118),"")</f>
        <v>13.128295254833041</v>
      </c>
      <c r="O118" s="57">
        <f>IFERROR(Oferta!O118/AVERAGE(Ventas!O116:O118),"")</f>
        <v>6.8265234648610784</v>
      </c>
      <c r="P118" s="57">
        <f>IFERROR(Oferta!P118/AVERAGE(Ventas!P116:P118),"")</f>
        <v>7.6917293233082704</v>
      </c>
      <c r="Q118" s="57">
        <f>IFERROR(Oferta!Q118/AVERAGE(Ventas!Q116:Q118),"")</f>
        <v>5.1789038262668043</v>
      </c>
      <c r="R118" s="57">
        <f>IFERROR(Oferta!R118/AVERAGE(Ventas!R116:R118),"")</f>
        <v>15.070250133049493</v>
      </c>
      <c r="S118" s="57">
        <f>IFERROR(Oferta!S118/AVERAGE(Ventas!S116:S118),"")</f>
        <v>15.17168674698795</v>
      </c>
      <c r="T118" s="57">
        <f>IFERROR(Oferta!T118/AVERAGE(Ventas!T116:T118),"")</f>
        <v>5.2167270258035305</v>
      </c>
      <c r="U118" s="57">
        <f>IFERROR(Oferta!U118/AVERAGE(Ventas!U116:U118),"")</f>
        <v>15.101328903654485</v>
      </c>
      <c r="V118" s="57">
        <f>IFERROR(Oferta!V118/AVERAGE(Ventas!V116:V118),"")</f>
        <v>8.9739020625789259</v>
      </c>
      <c r="W118" s="57" t="str">
        <f>IFERROR(Oferta!W118/AVERAGE(Ventas!W116:W118),"")</f>
        <v/>
      </c>
      <c r="X118" s="57">
        <f>IFERROR(Oferta!X118/AVERAGE(Ventas!X116:X118),"")</f>
        <v>10.902946273830155</v>
      </c>
      <c r="Y118" s="57">
        <f>IFERROR(Oferta!Y118/AVERAGE(Ventas!Y116:Y118),"")</f>
        <v>17.608407079646017</v>
      </c>
      <c r="Z118" s="57">
        <f>IFERROR(Oferta!Z118/AVERAGE(Ventas!Z116:Z118),"")</f>
        <v>22.684615384615384</v>
      </c>
      <c r="AA118" s="57">
        <f>IFERROR(Oferta!AA118/AVERAGE(Ventas!AA116:AA118),"")</f>
        <v>11.006932409012132</v>
      </c>
      <c r="AB118" s="57">
        <f>IFERROR(Oferta!AB118/AVERAGE(Ventas!AB116:AB118),"")</f>
        <v>19.462078651685392</v>
      </c>
      <c r="AC118" s="57">
        <f>IFERROR(Oferta!AC118/AVERAGE(Ventas!AC116:AC118),"")</f>
        <v>14.233118971061094</v>
      </c>
      <c r="AD118" s="57" t="str">
        <f>IFERROR(Oferta!AD118/AVERAGE(Ventas!AD116:AD118),"")</f>
        <v/>
      </c>
      <c r="AE118" s="57">
        <f>IFERROR(Oferta!AE118/AVERAGE(Ventas!AE116:AE118),"")</f>
        <v>10.012499999999999</v>
      </c>
      <c r="AF118" s="57">
        <f>IFERROR(Oferta!AF118/AVERAGE(Ventas!AF116:AF118),"")</f>
        <v>23.492537313432837</v>
      </c>
      <c r="AG118" s="57">
        <f>IFERROR(Oferta!AG118/AVERAGE(Ventas!AG116:AG118),"")</f>
        <v>12.333333333333334</v>
      </c>
      <c r="AH118" s="57">
        <f>IFERROR(Oferta!AH118/AVERAGE(Ventas!AH116:AH118),"")</f>
        <v>10.012499999999999</v>
      </c>
      <c r="AI118" s="57">
        <f>IFERROR(Oferta!AI118/AVERAGE(Ventas!AI116:AI118),"")</f>
        <v>23.014285714285716</v>
      </c>
      <c r="AJ118" s="57">
        <f>IFERROR(Oferta!AJ118/AVERAGE(Ventas!AJ116:AJ118),"")</f>
        <v>15.164150943396228</v>
      </c>
      <c r="AK118" s="57" t="str">
        <f>IFERROR(Oferta!AK118/AVERAGE(Ventas!AK116:AK118),"")</f>
        <v/>
      </c>
      <c r="AL118" s="57">
        <f>IFERROR(Oferta!AL118/AVERAGE(Ventas!AL116:AL118),"")</f>
        <v>9</v>
      </c>
      <c r="AM118" s="57">
        <f>IFERROR(Oferta!AM118/AVERAGE(Ventas!AM116:AM118),"")</f>
        <v>11.93661971830986</v>
      </c>
      <c r="AN118" s="57">
        <f>IFERROR(Oferta!AN118/AVERAGE(Ventas!AN116:AN118),"")</f>
        <v>28.565217391304348</v>
      </c>
      <c r="AO118" s="57">
        <f>IFERROR(Oferta!AO118/AVERAGE(Ventas!AO116:AO118),"")</f>
        <v>9</v>
      </c>
      <c r="AP118" s="57">
        <f>IFERROR(Oferta!AP118/AVERAGE(Ventas!AP116:AP118),"")</f>
        <v>12.788418708240535</v>
      </c>
      <c r="AQ118" s="57">
        <f>IFERROR(Oferta!AQ118/AVERAGE(Ventas!AQ116:AQ118),"")</f>
        <v>11.412765957446808</v>
      </c>
      <c r="AR118" s="57">
        <f>IFERROR(Oferta!AR118/AVERAGE(Ventas!AR116:AR118),"")</f>
        <v>4.2727272727272725</v>
      </c>
      <c r="AS118" s="57">
        <f>IFERROR(Oferta!AS118/AVERAGE(Ventas!AS116:AS118),"")</f>
        <v>3.1008403361344539</v>
      </c>
      <c r="AT118" s="57">
        <f>IFERROR(Oferta!AT118/AVERAGE(Ventas!AT116:AT118),"")</f>
        <v>13.904999999999999</v>
      </c>
      <c r="AU118" s="57">
        <f>IFERROR(Oferta!AU118/AVERAGE(Ventas!AU116:AU118),"")</f>
        <v>8.297872340425533</v>
      </c>
      <c r="AV118" s="57">
        <f>IFERROR(Oferta!AV118/AVERAGE(Ventas!AV116:AV118),"")</f>
        <v>3.2836879432624113</v>
      </c>
      <c r="AW118" s="57">
        <f>IFERROR(Oferta!AW118/AVERAGE(Ventas!AW116:AW118),"")</f>
        <v>12.838056680161944</v>
      </c>
      <c r="AX118" s="57">
        <f>IFERROR(Oferta!AX118/AVERAGE(Ventas!AX116:AX118),"")</f>
        <v>6.8059701492537314</v>
      </c>
      <c r="AY118" s="57" t="str">
        <f>IFERROR(Oferta!AY118/AVERAGE(Ventas!AY116:AY118),"")</f>
        <v/>
      </c>
      <c r="AZ118" s="57">
        <f>IFERROR(Oferta!AZ118/AVERAGE(Ventas!AZ116:AZ118),"")</f>
        <v>9.9967741935483883</v>
      </c>
      <c r="BA118" s="57">
        <f>IFERROR(Oferta!BA118/AVERAGE(Ventas!BA116:BA118),"")</f>
        <v>14.701421800947868</v>
      </c>
      <c r="BB118" s="57">
        <f>IFERROR(Oferta!BB118/AVERAGE(Ventas!BB116:BB118),"")</f>
        <v>13.306451612903224</v>
      </c>
      <c r="BC118" s="57">
        <f>IFERROR(Oferta!BC118/AVERAGE(Ventas!BC116:BC118),"")</f>
        <v>9.9967741935483883</v>
      </c>
      <c r="BD118" s="57">
        <f>IFERROR(Oferta!BD118/AVERAGE(Ventas!BD116:BD118),"")</f>
        <v>14.384615384615385</v>
      </c>
      <c r="BE118" s="57">
        <f>IFERROR(Oferta!BE118/AVERAGE(Ventas!BE116:BE118),"")</f>
        <v>12.051457975986278</v>
      </c>
      <c r="BF118" s="57">
        <f>IFERROR(Oferta!BF118/AVERAGE(Ventas!BF116:BF118),"")</f>
        <v>10.714285714285714</v>
      </c>
      <c r="BG118" s="57">
        <f>IFERROR(Oferta!BG118/AVERAGE(Ventas!BG116:BG118),"")</f>
        <v>9.4005134788189988</v>
      </c>
      <c r="BH118" s="57">
        <f>IFERROR(Oferta!BH118/AVERAGE(Ventas!BH116:BH118),"")</f>
        <v>15.198237885462554</v>
      </c>
      <c r="BI118" s="57">
        <f>IFERROR(Oferta!BI118/AVERAGE(Ventas!BI116:BI118),"")</f>
        <v>6.2399999999999993</v>
      </c>
      <c r="BJ118" s="57">
        <f>IFERROR(Oferta!BJ118/AVERAGE(Ventas!BJ116:BJ118),"")</f>
        <v>9.4886227544910184</v>
      </c>
      <c r="BK118" s="57">
        <f>IFERROR(Oferta!BK118/AVERAGE(Ventas!BK116:BK118),"")</f>
        <v>14.30952380952381</v>
      </c>
      <c r="BL118" s="57">
        <f>IFERROR(Oferta!BL118/AVERAGE(Ventas!BL116:BL118),"")</f>
        <v>10.606255749770011</v>
      </c>
      <c r="BM118" s="57" t="str">
        <f>IFERROR(Oferta!BM118/AVERAGE(Ventas!BM116:BM118),"")</f>
        <v/>
      </c>
      <c r="BN118" s="57">
        <f>IFERROR(Oferta!BN118/AVERAGE(Ventas!BN116:BN118),"")</f>
        <v>9.8962765957446805</v>
      </c>
      <c r="BO118" s="57">
        <f>IFERROR(Oferta!BO118/AVERAGE(Ventas!BO116:BO118),"")</f>
        <v>12.07433628318584</v>
      </c>
      <c r="BP118" s="57">
        <f>IFERROR(Oferta!BP118/AVERAGE(Ventas!BP116:BP118),"")</f>
        <v>10.729411764705883</v>
      </c>
      <c r="BQ118" s="57">
        <f>IFERROR(Oferta!BQ118/AVERAGE(Ventas!BQ116:BQ118),"")</f>
        <v>9.8962765957446805</v>
      </c>
      <c r="BR118" s="57">
        <f>IFERROR(Oferta!BR118/AVERAGE(Ventas!BR116:BR118),"")</f>
        <v>11.89846153846154</v>
      </c>
      <c r="BS118" s="57">
        <f>IFERROR(Oferta!BS118/AVERAGE(Ventas!BS116:BS118),"")</f>
        <v>10.628233970753657</v>
      </c>
      <c r="BT118" s="57">
        <f>IFERROR(Oferta!BT118/AVERAGE(Ventas!BT116:BT118),"")</f>
        <v>2.1428571428571428</v>
      </c>
      <c r="BU118" s="57">
        <f>IFERROR(Oferta!BU118/AVERAGE(Ventas!BU116:BU118),"")</f>
        <v>12.070866141732283</v>
      </c>
      <c r="BV118" s="57">
        <f>IFERROR(Oferta!BV118/AVERAGE(Ventas!BV116:BV118),"")</f>
        <v>16.855218855218855</v>
      </c>
      <c r="BW118" s="57">
        <f>IFERROR(Oferta!BW118/AVERAGE(Ventas!BW116:BW118),"")</f>
        <v>47.961038961038959</v>
      </c>
      <c r="BX118" s="57">
        <f>IFERROR(Oferta!BX118/AVERAGE(Ventas!BX116:BX118),"")</f>
        <v>10.868512110726645</v>
      </c>
      <c r="BY118" s="57">
        <f>IFERROR(Oferta!BY118/AVERAGE(Ventas!BY116:BY118),"")</f>
        <v>19.329545454545453</v>
      </c>
      <c r="BZ118" s="57">
        <f>IFERROR(Oferta!BZ118/AVERAGE(Ventas!BZ116:BZ118),"")</f>
        <v>17.384248210023866</v>
      </c>
      <c r="CA118" s="57">
        <f>IFERROR(Oferta!CA118/AVERAGE(Ventas!CA116:CA118),"")</f>
        <v>0.63829787234042556</v>
      </c>
      <c r="CB118" s="57">
        <f>IFERROR(Oferta!CB118/AVERAGE(Ventas!CB116:CB118),"")</f>
        <v>9.7662485746864309</v>
      </c>
      <c r="CC118" s="57">
        <f>IFERROR(Oferta!CC118/AVERAGE(Ventas!CC116:CC118),"")</f>
        <v>7.2367972742759799</v>
      </c>
      <c r="CD118" s="57">
        <f>IFERROR(Oferta!CD118/AVERAGE(Ventas!CD116:CD118),"")</f>
        <v>36.9</v>
      </c>
      <c r="CE118" s="57">
        <f>IFERROR(Oferta!CE118/AVERAGE(Ventas!CE116:CE118),"")</f>
        <v>3.4006211180124222</v>
      </c>
      <c r="CF118" s="57">
        <f>IFERROR(Oferta!CF118/AVERAGE(Ventas!CF116:CF118),"")</f>
        <v>7.733668341708543</v>
      </c>
      <c r="CG118" s="57">
        <f>IFERROR(Oferta!CG118/AVERAGE(Ventas!CG116:CG118),"")</f>
        <v>4.1407725321888416</v>
      </c>
      <c r="CH118" s="57">
        <f>IFERROR(Oferta!CH118/AVERAGE(Ventas!CH116:CH118),"")</f>
        <v>10</v>
      </c>
      <c r="CI118" s="57">
        <f>IFERROR(Oferta!CI118/AVERAGE(Ventas!CI116:CI118),"")</f>
        <v>5.3568829593693152</v>
      </c>
      <c r="CJ118" s="57">
        <f>IFERROR(Oferta!CJ118/AVERAGE(Ventas!CJ116:CJ118),"")</f>
        <v>14.121951219512196</v>
      </c>
      <c r="CK118" s="57">
        <f>IFERROR(Oferta!CK118/AVERAGE(Ventas!CK116:CK118),"")</f>
        <v>16.382022471910112</v>
      </c>
      <c r="CL118" s="57">
        <f>IFERROR(Oferta!CL118/AVERAGE(Ventas!CL116:CL118),"")</f>
        <v>5.4234907352062169</v>
      </c>
      <c r="CM118" s="57">
        <f>IFERROR(Oferta!CM118/AVERAGE(Ventas!CM116:CM118),"")</f>
        <v>14.67709291628335</v>
      </c>
      <c r="CN118" s="57">
        <f>IFERROR(Oferta!CN118/AVERAGE(Ventas!CN116:CN118),"")</f>
        <v>7.6925332731784337</v>
      </c>
      <c r="CO118" s="57">
        <f>IFERROR(Oferta!CO118/AVERAGE(Ventas!CO116:CO118),"")</f>
        <v>0</v>
      </c>
      <c r="CP118" s="57">
        <f>IFERROR(Oferta!CP118/AVERAGE(Ventas!CP116:CP118),"")</f>
        <v>4.6147308781869683</v>
      </c>
      <c r="CQ118" s="57">
        <f>IFERROR(Oferta!CQ118/AVERAGE(Ventas!CQ116:CQ118),"")</f>
        <v>14.033557046979867</v>
      </c>
      <c r="CR118" s="57">
        <f>IFERROR(Oferta!CR118/AVERAGE(Ventas!CR116:CR118),"")</f>
        <v>28.636363636363637</v>
      </c>
      <c r="CS118" s="57">
        <f>IFERROR(Oferta!CS118/AVERAGE(Ventas!CS116:CS118),"")</f>
        <v>3.4150943396226414</v>
      </c>
      <c r="CT118" s="57">
        <f>IFERROR(Oferta!CT118/AVERAGE(Ventas!CT116:CT118),"")</f>
        <v>15.0375</v>
      </c>
      <c r="CU118" s="57">
        <f>IFERROR(Oferta!CU118/AVERAGE(Ventas!CU116:CU118),"")</f>
        <v>6.3343799058084773</v>
      </c>
      <c r="CV118" s="57" t="str">
        <f>IFERROR(Oferta!CV118/AVERAGE(Ventas!CV116:CV118),"")</f>
        <v/>
      </c>
      <c r="CW118" s="57">
        <f>IFERROR(Oferta!CW118/AVERAGE(Ventas!CW116:CW118),"")</f>
        <v>7.6698113207547163</v>
      </c>
      <c r="CX118" s="57">
        <f>IFERROR(Oferta!CX118/AVERAGE(Ventas!CX116:CX118),"")</f>
        <v>19.437869822485208</v>
      </c>
      <c r="CY118" s="57">
        <f>IFERROR(Oferta!CY118/AVERAGE(Ventas!CY116:CY118),"")</f>
        <v>18.3</v>
      </c>
      <c r="CZ118" s="57">
        <f>IFERROR(Oferta!CZ118/AVERAGE(Ventas!CZ116:CZ118),"")</f>
        <v>7.6698113207547163</v>
      </c>
      <c r="DA118" s="57">
        <f>IFERROR(Oferta!DA118/AVERAGE(Ventas!DA116:DA118),"")</f>
        <v>19.26633165829146</v>
      </c>
      <c r="DB118" s="57">
        <f>IFERROR(Oferta!DB118/AVERAGE(Ventas!DB116:DB118),"")</f>
        <v>11.373996789727128</v>
      </c>
      <c r="DC118" s="57">
        <f>IFERROR(Oferta!DC118/AVERAGE(Ventas!DC116:DC118),"")</f>
        <v>4.98876404494382</v>
      </c>
      <c r="DD118" s="57">
        <f>IFERROR(Oferta!DD118/AVERAGE(Ventas!DD116:DD118),"")</f>
        <v>10.836206896551724</v>
      </c>
      <c r="DE118" s="57">
        <f>IFERROR(Oferta!DE118/AVERAGE(Ventas!DE116:DE118),"")</f>
        <v>20.160839160839163</v>
      </c>
      <c r="DF118" s="57">
        <f>IFERROR(Oferta!DF118/AVERAGE(Ventas!DF116:DF118),"")</f>
        <v>14.75</v>
      </c>
      <c r="DG118" s="57">
        <f>IFERROR(Oferta!DG118/AVERAGE(Ventas!DG116:DG118),"")</f>
        <v>9.6453089244851267</v>
      </c>
      <c r="DH118" s="57">
        <f>IFERROR(Oferta!DH118/AVERAGE(Ventas!DH116:DH118),"")</f>
        <v>19.072625698324025</v>
      </c>
      <c r="DI118" s="57">
        <f>IFERROR(Oferta!DI118/AVERAGE(Ventas!DI116:DI118),"")</f>
        <v>12.384740259740258</v>
      </c>
      <c r="DJ118" s="57" t="str">
        <f>IFERROR(Oferta!DJ118/AVERAGE(Ventas!DJ116:DJ118),"")</f>
        <v/>
      </c>
      <c r="DK118" s="57">
        <f>IFERROR(Oferta!DK118/AVERAGE(Ventas!DK116:DK118),"")</f>
        <v>7.4274193548387091</v>
      </c>
      <c r="DL118" s="57">
        <f>IFERROR(Oferta!DL118/AVERAGE(Ventas!DL116:DL118),"")</f>
        <v>12.52310924369748</v>
      </c>
      <c r="DM118" s="57">
        <f>IFERROR(Oferta!DM118/AVERAGE(Ventas!DM116:DM118),"")</f>
        <v>8.4468750000000004</v>
      </c>
      <c r="DN118" s="57">
        <f>IFERROR(Oferta!DN118/AVERAGE(Ventas!DN116:DN118),"")</f>
        <v>7.4274193548387091</v>
      </c>
      <c r="DO118" s="57">
        <f>IFERROR(Oferta!DO118/AVERAGE(Ventas!DO116:DO118),"")</f>
        <v>10.884422110552764</v>
      </c>
      <c r="DP118" s="57">
        <f>IFERROR(Oferta!DP118/AVERAGE(Ventas!DP116:DP118),"")</f>
        <v>10.418478260869565</v>
      </c>
      <c r="DQ118" s="57">
        <f>IFERROR(Oferta!DQ118/AVERAGE(Ventas!DQ116:DQ118),"")</f>
        <v>16.285714285714285</v>
      </c>
      <c r="DR118" s="57">
        <f>IFERROR(Oferta!DR118/AVERAGE(Ventas!DR116:DR118),"")</f>
        <v>17.235483870967744</v>
      </c>
      <c r="DS118" s="57">
        <f>IFERROR(Oferta!DS118/AVERAGE(Ventas!DS116:DS118),"")</f>
        <v>24.026666666666667</v>
      </c>
      <c r="DT118" s="57">
        <f>IFERROR(Oferta!DT118/AVERAGE(Ventas!DT116:DT118),"")</f>
        <v>22.647058823529413</v>
      </c>
      <c r="DU118" s="57">
        <f>IFERROR(Oferta!DU118/AVERAGE(Ventas!DU116:DU118),"")</f>
        <v>17.075067024128685</v>
      </c>
      <c r="DV118" s="57">
        <f>IFERROR(Oferta!DV118/AVERAGE(Ventas!DV116:DV118),"")</f>
        <v>23.771739130434781</v>
      </c>
      <c r="DW118" s="57">
        <f>IFERROR(Oferta!DW118/AVERAGE(Ventas!DW116:DW118),"")</f>
        <v>19.922958397534668</v>
      </c>
      <c r="DX118" s="57" t="str">
        <f>IFERROR(Oferta!DX118/AVERAGE(Ventas!DX116:DX118),"")</f>
        <v/>
      </c>
      <c r="DY118" s="57">
        <f>IFERROR(Oferta!DY118/AVERAGE(Ventas!DY116:DY118),"")</f>
        <v>7.7474226804123703</v>
      </c>
      <c r="DZ118" s="57">
        <f>IFERROR(Oferta!DZ118/AVERAGE(Ventas!DZ116:DZ118),"")</f>
        <v>14.087719298245615</v>
      </c>
      <c r="EA118" s="57">
        <f>IFERROR(Oferta!EA118/AVERAGE(Ventas!EA116:EA118),"")</f>
        <v>58.5</v>
      </c>
      <c r="EB118" s="57">
        <f>IFERROR(Oferta!EB118/AVERAGE(Ventas!EB116:EB118),"")</f>
        <v>7.7474226804123703</v>
      </c>
      <c r="EC118" s="57">
        <f>IFERROR(Oferta!EC118/AVERAGE(Ventas!EC116:EC118),"")</f>
        <v>15.102857142857141</v>
      </c>
      <c r="ED118" s="57">
        <f>IFERROR(Oferta!ED118/AVERAGE(Ventas!ED116:ED118),"")</f>
        <v>10.033747779751332</v>
      </c>
      <c r="EE118" s="57">
        <f>IFERROR(Oferta!EE118/AVERAGE(Ventas!EE116:EE118),"")</f>
        <v>5.1797153024911031</v>
      </c>
      <c r="EF118" s="57">
        <f>IFERROR(Oferta!EF118/AVERAGE(Ventas!EF116:EF118),"")</f>
        <v>5.3299191374663071</v>
      </c>
      <c r="EG118" s="57">
        <f>IFERROR(Oferta!EG118/AVERAGE(Ventas!EG116:EG118),"")</f>
        <v>14.244951140065147</v>
      </c>
      <c r="EH118" s="57">
        <f>IFERROR(Oferta!EH118/AVERAGE(Ventas!EH116:EH118),"")</f>
        <v>15.246772740918644</v>
      </c>
      <c r="EI118" s="57">
        <f>IFERROR(Oferta!EI118/AVERAGE(Ventas!EI116:EI118),"")</f>
        <v>5.3161416680267664</v>
      </c>
      <c r="EJ118" s="57">
        <f>IFERROR(Oferta!EJ118/AVERAGE(Ventas!EJ116:EJ118),"")</f>
        <v>14.511043776413365</v>
      </c>
      <c r="EK118" s="57">
        <f>IFERROR(Oferta!EK118/AVERAGE(Ventas!EK116:EK118),"")</f>
        <v>9.0453075480240592</v>
      </c>
      <c r="EL118" s="57">
        <f>IFERROR(Oferta!EL118/AVERAGE(Ventas!EL116:EL118),"")</f>
        <v>2.8793418647166362</v>
      </c>
      <c r="EM118" s="57">
        <f>IFERROR(Oferta!EM118/AVERAGE(Ventas!EM116:EM118),"")</f>
        <v>6.3233680746023042</v>
      </c>
      <c r="EN118" s="57">
        <f>IFERROR(Oferta!EN118/AVERAGE(Ventas!EN116:EN118),"")</f>
        <v>14.021442172365262</v>
      </c>
      <c r="EO118" s="57">
        <f>IFERROR(Oferta!EO118/AVERAGE(Ventas!EO116:EO118),"")</f>
        <v>15.603582554517134</v>
      </c>
      <c r="EP118" s="57">
        <f>IFERROR(Oferta!EP118/AVERAGE(Ventas!EP116:EP118),"")</f>
        <v>5.8103481812876865</v>
      </c>
      <c r="EQ118" s="57">
        <f>IFERROR(Oferta!EQ118/AVERAGE(Ventas!EQ116:EQ118),"")</f>
        <v>14.40399221643337</v>
      </c>
      <c r="ER118" s="57">
        <f>IFERROR(Oferta!ER118/AVERAGE(Ventas!ER116:ER118),"")</f>
        <v>9.098496493419157</v>
      </c>
      <c r="ES118" s="57">
        <f>IFERROR(Oferta!ES118/AVERAGE(Ventas!ES116:ES118),"")</f>
        <v>3.0438489646772231</v>
      </c>
      <c r="ET118" s="57">
        <f>IFERROR(Oferta!ET118/AVERAGE(Ventas!ET116:ET118),"")</f>
        <v>6.5391935139748236</v>
      </c>
      <c r="EU118" s="57">
        <f>IFERROR(Oferta!EU118/AVERAGE(Ventas!EU116:EU118),"")</f>
        <v>14.273166679253832</v>
      </c>
      <c r="EV118" s="57">
        <f>IFERROR(Oferta!EV118/AVERAGE(Ventas!EV116:EV118),"")</f>
        <v>15.199534883720931</v>
      </c>
      <c r="EW118" s="57">
        <f>IFERROR(Oferta!EW118/AVERAGE(Ventas!EW116:EW118),"")</f>
        <v>6.0181917211328972</v>
      </c>
      <c r="EX118" s="57">
        <f>IFERROR(Oferta!EX118/AVERAGE(Ventas!EX116:EX118),"")</f>
        <v>14.500256541816317</v>
      </c>
      <c r="EY118" s="57">
        <f>IFERROR(Oferta!EY118/AVERAGE(Ventas!EY116:EY118),"")</f>
        <v>9.3185599254674916</v>
      </c>
      <c r="EZ118" s="57">
        <f>IFERROR(Oferta!EZ118/AVERAGE(Ventas!EZ116:EZ118),"")</f>
        <v>3.0438489646772231</v>
      </c>
      <c r="FA118" s="57">
        <f>IFERROR(Oferta!FA118/AVERAGE(Ventas!FA116:FA118),"")</f>
        <v>6.5588716786298953</v>
      </c>
      <c r="FB118" s="57">
        <f>IFERROR(Oferta!FB118/AVERAGE(Ventas!FB116:FB118),"")</f>
        <v>14.2708022666269</v>
      </c>
      <c r="FC118" s="57">
        <f>IFERROR(Oferta!FC118/AVERAGE(Ventas!FC116:FC118),"")</f>
        <v>15.239776951672862</v>
      </c>
      <c r="FD118" s="57">
        <f>IFERROR(Oferta!FD118/AVERAGE(Ventas!FD116:FD118),"")</f>
        <v>6.0422156975078769</v>
      </c>
      <c r="FE118" s="57">
        <f>IFERROR(Oferta!FE118/AVERAGE(Ventas!FE116:FE118),"")</f>
        <v>14.50620907654098</v>
      </c>
      <c r="FF118" s="57">
        <f>IFERROR(Oferta!FF118/AVERAGE(Ventas!FF116:FF118),"")</f>
        <v>9.3273814740163008</v>
      </c>
    </row>
    <row r="119" spans="1:162" x14ac:dyDescent="0.2">
      <c r="A119" s="45">
        <v>43586</v>
      </c>
      <c r="B119" s="57">
        <f>IFERROR(Oferta!B119/AVERAGE(Ventas!B117:B119),"")</f>
        <v>8.8636363636363633</v>
      </c>
      <c r="C119" s="57">
        <f>IFERROR(Oferta!C119/AVERAGE(Ventas!C117:C119),"")</f>
        <v>5.8793745346239756</v>
      </c>
      <c r="D119" s="57">
        <f>IFERROR(Oferta!D119/AVERAGE(Ventas!D117:D119),"")</f>
        <v>13.613185975609756</v>
      </c>
      <c r="E119" s="57">
        <f>IFERROR(Oferta!E119/AVERAGE(Ventas!E117:E119),"")</f>
        <v>11.598122866894197</v>
      </c>
      <c r="F119" s="57">
        <f>IFERROR(Oferta!F119/AVERAGE(Ventas!F117:F119),"")</f>
        <v>5.9274725274725277</v>
      </c>
      <c r="G119" s="57">
        <f>IFERROR(Oferta!G119/AVERAGE(Ventas!G117:G119),"")</f>
        <v>12.991043203371971</v>
      </c>
      <c r="H119" s="57">
        <f>IFERROR(Oferta!H119/AVERAGE(Ventas!H117:H119),"")</f>
        <v>10.036163040147104</v>
      </c>
      <c r="I119" s="57">
        <f>IFERROR(Oferta!I119/AVERAGE(Ventas!I117:I119),"")</f>
        <v>3.4079538165490701</v>
      </c>
      <c r="J119" s="57">
        <f>IFERROR(Oferta!J119/AVERAGE(Ventas!J117:J119),"")</f>
        <v>5.1464788732394373</v>
      </c>
      <c r="K119" s="57">
        <f>IFERROR(Oferta!K119/AVERAGE(Ventas!K117:K119),"")</f>
        <v>13.312714776632303</v>
      </c>
      <c r="L119" s="57">
        <f>IFERROR(Oferta!L119/AVERAGE(Ventas!L117:L119),"")</f>
        <v>15.622641509433963</v>
      </c>
      <c r="M119" s="57">
        <f>IFERROR(Oferta!M119/AVERAGE(Ventas!M117:M119),"")</f>
        <v>4.3335332933413317</v>
      </c>
      <c r="N119" s="57">
        <f>IFERROR(Oferta!N119/AVERAGE(Ventas!N117:N119),"")</f>
        <v>13.850615114235502</v>
      </c>
      <c r="O119" s="57">
        <f>IFERROR(Oferta!O119/AVERAGE(Ventas!O117:O119),"")</f>
        <v>6.7553667262969581</v>
      </c>
      <c r="P119" s="57">
        <f>IFERROR(Oferta!P119/AVERAGE(Ventas!P117:P119),"")</f>
        <v>6.782101167315175</v>
      </c>
      <c r="Q119" s="57">
        <f>IFERROR(Oferta!Q119/AVERAGE(Ventas!Q117:Q119),"")</f>
        <v>5.0607505701845321</v>
      </c>
      <c r="R119" s="57">
        <f>IFERROR(Oferta!R119/AVERAGE(Ventas!R117:R119),"")</f>
        <v>14.543808255659121</v>
      </c>
      <c r="S119" s="57">
        <f>IFERROR(Oferta!S119/AVERAGE(Ventas!S117:S119),"")</f>
        <v>14.205414949970571</v>
      </c>
      <c r="T119" s="57">
        <f>IFERROR(Oferta!T119/AVERAGE(Ventas!T117:T119),"")</f>
        <v>5.1054225992123596</v>
      </c>
      <c r="U119" s="57">
        <f>IFERROR(Oferta!U119/AVERAGE(Ventas!U117:U119),"")</f>
        <v>14.438393839383938</v>
      </c>
      <c r="V119" s="57">
        <f>IFERROR(Oferta!V119/AVERAGE(Ventas!V117:V119),"")</f>
        <v>8.4200039070130881</v>
      </c>
      <c r="W119" s="57">
        <f>IFERROR(Oferta!W119/AVERAGE(Ventas!W117:W119),"")</f>
        <v>168</v>
      </c>
      <c r="X119" s="57">
        <f>IFERROR(Oferta!X119/AVERAGE(Ventas!X117:X119),"")</f>
        <v>9.6137440758293842</v>
      </c>
      <c r="Y119" s="57">
        <f>IFERROR(Oferta!Y119/AVERAGE(Ventas!Y117:Y119),"")</f>
        <v>22.246943765281173</v>
      </c>
      <c r="Z119" s="57">
        <f>IFERROR(Oferta!Z119/AVERAGE(Ventas!Z117:Z119),"")</f>
        <v>21.022388059701495</v>
      </c>
      <c r="AA119" s="57">
        <f>IFERROR(Oferta!AA119/AVERAGE(Ventas!AA117:AA119),"")</f>
        <v>9.7387529597474352</v>
      </c>
      <c r="AB119" s="57">
        <f>IFERROR(Oferta!AB119/AVERAGE(Ventas!AB117:AB119),"")</f>
        <v>21.762186115214181</v>
      </c>
      <c r="AC119" s="57">
        <f>IFERROR(Oferta!AC119/AVERAGE(Ventas!AC117:AC119),"")</f>
        <v>13.925925925925926</v>
      </c>
      <c r="AD119" s="57">
        <f>IFERROR(Oferta!AD119/AVERAGE(Ventas!AD117:AD119),"")</f>
        <v>45</v>
      </c>
      <c r="AE119" s="57">
        <f>IFERROR(Oferta!AE119/AVERAGE(Ventas!AE117:AE119),"")</f>
        <v>10.294117647058824</v>
      </c>
      <c r="AF119" s="57">
        <f>IFERROR(Oferta!AF119/AVERAGE(Ventas!AF117:AF119),"")</f>
        <v>18.564853556485353</v>
      </c>
      <c r="AG119" s="57">
        <f>IFERROR(Oferta!AG119/AVERAGE(Ventas!AG117:AG119),"")</f>
        <v>22.5</v>
      </c>
      <c r="AH119" s="57">
        <f>IFERROR(Oferta!AH119/AVERAGE(Ventas!AH117:AH119),"")</f>
        <v>11.178343949044585</v>
      </c>
      <c r="AI119" s="57">
        <f>IFERROR(Oferta!AI119/AVERAGE(Ventas!AI117:AI119),"")</f>
        <v>18.661224489795917</v>
      </c>
      <c r="AJ119" s="57">
        <f>IFERROR(Oferta!AJ119/AVERAGE(Ventas!AJ117:AJ119),"")</f>
        <v>14.457960644007155</v>
      </c>
      <c r="AK119" s="57">
        <f>IFERROR(Oferta!AK119/AVERAGE(Ventas!AK117:AK119),"")</f>
        <v>3</v>
      </c>
      <c r="AL119" s="57">
        <f>IFERROR(Oferta!AL119/AVERAGE(Ventas!AL117:AL119),"")</f>
        <v>9.2678571428571441</v>
      </c>
      <c r="AM119" s="57">
        <f>IFERROR(Oferta!AM119/AVERAGE(Ventas!AM117:AM119),"")</f>
        <v>13.316489361702128</v>
      </c>
      <c r="AN119" s="57">
        <f>IFERROR(Oferta!AN119/AVERAGE(Ventas!AN117:AN119),"")</f>
        <v>32.714285714285715</v>
      </c>
      <c r="AO119" s="57">
        <f>IFERROR(Oferta!AO119/AVERAGE(Ventas!AO117:AO119),"")</f>
        <v>9.2455516014234878</v>
      </c>
      <c r="AP119" s="57">
        <f>IFERROR(Oferta!AP119/AVERAGE(Ventas!AP117:AP119),"")</f>
        <v>14.342569269521409</v>
      </c>
      <c r="AQ119" s="57">
        <f>IFERROR(Oferta!AQ119/AVERAGE(Ventas!AQ117:AQ119),"")</f>
        <v>12.230088495575222</v>
      </c>
      <c r="AR119" s="57">
        <f>IFERROR(Oferta!AR119/AVERAGE(Ventas!AR117:AR119),"")</f>
        <v>21.264705882352938</v>
      </c>
      <c r="AS119" s="57">
        <f>IFERROR(Oferta!AS119/AVERAGE(Ventas!AS117:AS119),"")</f>
        <v>7.3669724770642198</v>
      </c>
      <c r="AT119" s="57">
        <f>IFERROR(Oferta!AT119/AVERAGE(Ventas!AT117:AT119),"")</f>
        <v>13.909090909090908</v>
      </c>
      <c r="AU119" s="57">
        <f>IFERROR(Oferta!AU119/AVERAGE(Ventas!AU117:AU119),"")</f>
        <v>8.76</v>
      </c>
      <c r="AV119" s="57">
        <f>IFERROR(Oferta!AV119/AVERAGE(Ventas!AV117:AV119),"")</f>
        <v>9.7594936708860764</v>
      </c>
      <c r="AW119" s="57">
        <f>IFERROR(Oferta!AW119/AVERAGE(Ventas!AW117:AW119),"")</f>
        <v>12.822784810126583</v>
      </c>
      <c r="AX119" s="57">
        <f>IFERROR(Oferta!AX119/AVERAGE(Ventas!AX117:AX119),"")</f>
        <v>10.908227848101266</v>
      </c>
      <c r="AY119" s="57" t="str">
        <f>IFERROR(Oferta!AY119/AVERAGE(Ventas!AY117:AY119),"")</f>
        <v/>
      </c>
      <c r="AZ119" s="57">
        <f>IFERROR(Oferta!AZ119/AVERAGE(Ventas!AZ117:AZ119),"")</f>
        <v>10.401459854014599</v>
      </c>
      <c r="BA119" s="57">
        <f>IFERROR(Oferta!BA119/AVERAGE(Ventas!BA117:BA119),"")</f>
        <v>15.822115384615385</v>
      </c>
      <c r="BB119" s="57">
        <f>IFERROR(Oferta!BB119/AVERAGE(Ventas!BB117:BB119),"")</f>
        <v>18.367346938775512</v>
      </c>
      <c r="BC119" s="57">
        <f>IFERROR(Oferta!BC119/AVERAGE(Ventas!BC117:BC119),"")</f>
        <v>10.401459854014599</v>
      </c>
      <c r="BD119" s="57">
        <f>IFERROR(Oferta!BD119/AVERAGE(Ventas!BD117:BD119),"")</f>
        <v>16.307392996108948</v>
      </c>
      <c r="BE119" s="57">
        <f>IFERROR(Oferta!BE119/AVERAGE(Ventas!BE117:BE119),"")</f>
        <v>13.259887005649718</v>
      </c>
      <c r="BF119" s="57">
        <f>IFERROR(Oferta!BF119/AVERAGE(Ventas!BF117:BF119),"")</f>
        <v>12.12</v>
      </c>
      <c r="BG119" s="57">
        <f>IFERROR(Oferta!BG119/AVERAGE(Ventas!BG117:BG119),"")</f>
        <v>10.246963562753036</v>
      </c>
      <c r="BH119" s="57">
        <f>IFERROR(Oferta!BH119/AVERAGE(Ventas!BH117:BH119),"")</f>
        <v>15.147321428571427</v>
      </c>
      <c r="BI119" s="57">
        <f>IFERROR(Oferta!BI119/AVERAGE(Ventas!BI117:BI119),"")</f>
        <v>4.5517241379310347</v>
      </c>
      <c r="BJ119" s="57">
        <f>IFERROR(Oferta!BJ119/AVERAGE(Ventas!BJ117:BJ119),"")</f>
        <v>10.469678953626635</v>
      </c>
      <c r="BK119" s="57">
        <f>IFERROR(Oferta!BK119/AVERAGE(Ventas!BK117:BK119),"")</f>
        <v>13.932806324110672</v>
      </c>
      <c r="BL119" s="57">
        <f>IFERROR(Oferta!BL119/AVERAGE(Ventas!BL117:BL119),"")</f>
        <v>11.270566727605118</v>
      </c>
      <c r="BM119" s="57">
        <f>IFERROR(Oferta!BM119/AVERAGE(Ventas!BM117:BM119),"")</f>
        <v>52.5</v>
      </c>
      <c r="BN119" s="57">
        <f>IFERROR(Oferta!BN119/AVERAGE(Ventas!BN117:BN119),"")</f>
        <v>9.1321942446043156</v>
      </c>
      <c r="BO119" s="57">
        <f>IFERROR(Oferta!BO119/AVERAGE(Ventas!BO117:BO119),"")</f>
        <v>11.320061255742726</v>
      </c>
      <c r="BP119" s="57">
        <f>IFERROR(Oferta!BP119/AVERAGE(Ventas!BP117:BP119),"")</f>
        <v>10.75609756097561</v>
      </c>
      <c r="BQ119" s="57">
        <f>IFERROR(Oferta!BQ119/AVERAGE(Ventas!BQ117:BQ119),"")</f>
        <v>9.2100538599640931</v>
      </c>
      <c r="BR119" s="57">
        <f>IFERROR(Oferta!BR119/AVERAGE(Ventas!BR117:BR119),"")</f>
        <v>11.257142857142858</v>
      </c>
      <c r="BS119" s="57">
        <f>IFERROR(Oferta!BS119/AVERAGE(Ventas!BS117:BS119),"")</f>
        <v>10.023796646836127</v>
      </c>
      <c r="BT119" s="57">
        <f>IFERROR(Oferta!BT119/AVERAGE(Ventas!BT117:BT119),"")</f>
        <v>3.2307692307692308</v>
      </c>
      <c r="BU119" s="57">
        <f>IFERROR(Oferta!BU119/AVERAGE(Ventas!BU117:BU119),"")</f>
        <v>11.270769230769231</v>
      </c>
      <c r="BV119" s="57">
        <f>IFERROR(Oferta!BV119/AVERAGE(Ventas!BV117:BV119),"")</f>
        <v>14.247821878025171</v>
      </c>
      <c r="BW119" s="57">
        <f>IFERROR(Oferta!BW119/AVERAGE(Ventas!BW117:BW119),"")</f>
        <v>52.347826086956523</v>
      </c>
      <c r="BX119" s="57">
        <f>IFERROR(Oferta!BX119/AVERAGE(Ventas!BX117:BX119),"")</f>
        <v>10.675213675213675</v>
      </c>
      <c r="BY119" s="57">
        <f>IFERROR(Oferta!BY119/AVERAGE(Ventas!BY117:BY119),"")</f>
        <v>16.63339382940109</v>
      </c>
      <c r="BZ119" s="57">
        <f>IFERROR(Oferta!BZ119/AVERAGE(Ventas!BZ117:BZ119),"")</f>
        <v>15.194081211286994</v>
      </c>
      <c r="CA119" s="57">
        <f>IFERROR(Oferta!CA119/AVERAGE(Ventas!CA117:CA119),"")</f>
        <v>1.2536687631027255</v>
      </c>
      <c r="CB119" s="57">
        <f>IFERROR(Oferta!CB119/AVERAGE(Ventas!CB117:CB119),"")</f>
        <v>12.535714285714286</v>
      </c>
      <c r="CC119" s="57">
        <f>IFERROR(Oferta!CC119/AVERAGE(Ventas!CC117:CC119),"")</f>
        <v>6.6923076923076916</v>
      </c>
      <c r="CD119" s="57">
        <f>IFERROR(Oferta!CD119/AVERAGE(Ventas!CD117:CD119),"")</f>
        <v>36.6</v>
      </c>
      <c r="CE119" s="57">
        <f>IFERROR(Oferta!CE119/AVERAGE(Ventas!CE117:CE119),"")</f>
        <v>4.8587731811697576</v>
      </c>
      <c r="CF119" s="57">
        <f>IFERROR(Oferta!CF119/AVERAGE(Ventas!CF117:CF119),"")</f>
        <v>7.1545595054095834</v>
      </c>
      <c r="CG119" s="57">
        <f>IFERROR(Oferta!CG119/AVERAGE(Ventas!CG117:CG119),"")</f>
        <v>5.3989090909090915</v>
      </c>
      <c r="CH119" s="57">
        <f>IFERROR(Oferta!CH119/AVERAGE(Ventas!CH117:CH119),"")</f>
        <v>25.174825174825177</v>
      </c>
      <c r="CI119" s="57">
        <f>IFERROR(Oferta!CI119/AVERAGE(Ventas!CI117:CI119),"")</f>
        <v>5.240687679083095</v>
      </c>
      <c r="CJ119" s="57">
        <f>IFERROR(Oferta!CJ119/AVERAGE(Ventas!CJ117:CJ119),"")</f>
        <v>17.843441466854724</v>
      </c>
      <c r="CK119" s="57">
        <f>IFERROR(Oferta!CK119/AVERAGE(Ventas!CK117:CK119),"")</f>
        <v>19.220779220779221</v>
      </c>
      <c r="CL119" s="57">
        <f>IFERROR(Oferta!CL119/AVERAGE(Ventas!CL117:CL119),"")</f>
        <v>6.1087088915956143</v>
      </c>
      <c r="CM119" s="57">
        <f>IFERROR(Oferta!CM119/AVERAGE(Ventas!CM117:CM119),"")</f>
        <v>18.181914893617023</v>
      </c>
      <c r="CN119" s="57">
        <f>IFERROR(Oferta!CN119/AVERAGE(Ventas!CN117:CN119),"")</f>
        <v>8.795454545454545</v>
      </c>
      <c r="CO119" s="57">
        <f>IFERROR(Oferta!CO119/AVERAGE(Ventas!CO117:CO119),"")</f>
        <v>0.28846153846153849</v>
      </c>
      <c r="CP119" s="57">
        <f>IFERROR(Oferta!CP119/AVERAGE(Ventas!CP117:CP119),"")</f>
        <v>4.0285714285714285</v>
      </c>
      <c r="CQ119" s="57">
        <f>IFERROR(Oferta!CQ119/AVERAGE(Ventas!CQ117:CQ119),"")</f>
        <v>21.272727272727273</v>
      </c>
      <c r="CR119" s="57">
        <f>IFERROR(Oferta!CR119/AVERAGE(Ventas!CR117:CR119),"")</f>
        <v>27.545454545454547</v>
      </c>
      <c r="CS119" s="57">
        <f>IFERROR(Oferta!CS119/AVERAGE(Ventas!CS117:CS119),"")</f>
        <v>3.1718061674008808</v>
      </c>
      <c r="CT119" s="57">
        <f>IFERROR(Oferta!CT119/AVERAGE(Ventas!CT117:CT119),"")</f>
        <v>21.900000000000002</v>
      </c>
      <c r="CU119" s="57">
        <f>IFERROR(Oferta!CU119/AVERAGE(Ventas!CU117:CU119),"")</f>
        <v>6.8244680851063828</v>
      </c>
      <c r="CV119" s="57">
        <f>IFERROR(Oferta!CV119/AVERAGE(Ventas!CV117:CV119),"")</f>
        <v>7</v>
      </c>
      <c r="CW119" s="57">
        <f>IFERROR(Oferta!CW119/AVERAGE(Ventas!CW117:CW119),"")</f>
        <v>8.4385026737967905</v>
      </c>
      <c r="CX119" s="57">
        <f>IFERROR(Oferta!CX119/AVERAGE(Ventas!CX117:CX119),"")</f>
        <v>20.92</v>
      </c>
      <c r="CY119" s="57">
        <f>IFERROR(Oferta!CY119/AVERAGE(Ventas!CY117:CY119),"")</f>
        <v>24</v>
      </c>
      <c r="CZ119" s="57">
        <f>IFERROR(Oferta!CZ119/AVERAGE(Ventas!CZ117:CZ119),"")</f>
        <v>8.4270557029177713</v>
      </c>
      <c r="DA119" s="57">
        <f>IFERROR(Oferta!DA119/AVERAGE(Ventas!DA117:DA119),"")</f>
        <v>21.313953488372093</v>
      </c>
      <c r="DB119" s="57">
        <f>IFERROR(Oferta!DB119/AVERAGE(Ventas!DB117:DB119),"")</f>
        <v>12.464480874316941</v>
      </c>
      <c r="DC119" s="57">
        <f>IFERROR(Oferta!DC119/AVERAGE(Ventas!DC117:DC119),"")</f>
        <v>9.5625</v>
      </c>
      <c r="DD119" s="57">
        <f>IFERROR(Oferta!DD119/AVERAGE(Ventas!DD117:DD119),"")</f>
        <v>9.2362204724409445</v>
      </c>
      <c r="DE119" s="57">
        <f>IFERROR(Oferta!DE119/AVERAGE(Ventas!DE117:DE119),"")</f>
        <v>21.360902255639097</v>
      </c>
      <c r="DF119" s="57">
        <f>IFERROR(Oferta!DF119/AVERAGE(Ventas!DF117:DF119),"")</f>
        <v>20.399999999999999</v>
      </c>
      <c r="DG119" s="57">
        <f>IFERROR(Oferta!DG119/AVERAGE(Ventas!DG117:DG119),"")</f>
        <v>9.2928416485900218</v>
      </c>
      <c r="DH119" s="57">
        <f>IFERROR(Oferta!DH119/AVERAGE(Ventas!DH117:DH119),"")</f>
        <v>21.208860759493671</v>
      </c>
      <c r="DI119" s="57">
        <f>IFERROR(Oferta!DI119/AVERAGE(Ventas!DI117:DI119),"")</f>
        <v>12.334410339256864</v>
      </c>
      <c r="DJ119" s="57" t="str">
        <f>IFERROR(Oferta!DJ119/AVERAGE(Ventas!DJ117:DJ119),"")</f>
        <v/>
      </c>
      <c r="DK119" s="57">
        <f>IFERROR(Oferta!DK119/AVERAGE(Ventas!DK117:DK119),"")</f>
        <v>13.550561797752808</v>
      </c>
      <c r="DL119" s="57">
        <f>IFERROR(Oferta!DL119/AVERAGE(Ventas!DL117:DL119),"")</f>
        <v>16.35593220338983</v>
      </c>
      <c r="DM119" s="57">
        <f>IFERROR(Oferta!DM119/AVERAGE(Ventas!DM117:DM119),"")</f>
        <v>12.84</v>
      </c>
      <c r="DN119" s="57">
        <f>IFERROR(Oferta!DN119/AVERAGE(Ventas!DN117:DN119),"")</f>
        <v>13.786516853932584</v>
      </c>
      <c r="DO119" s="57">
        <f>IFERROR(Oferta!DO119/AVERAGE(Ventas!DO117:DO119),"")</f>
        <v>15.08664259927798</v>
      </c>
      <c r="DP119" s="57">
        <f>IFERROR(Oferta!DP119/AVERAGE(Ventas!DP117:DP119),"")</f>
        <v>14.906687402799378</v>
      </c>
      <c r="DQ119" s="57">
        <f>IFERROR(Oferta!DQ119/AVERAGE(Ventas!DQ117:DQ119),"")</f>
        <v>7.38</v>
      </c>
      <c r="DR119" s="57">
        <f>IFERROR(Oferta!DR119/AVERAGE(Ventas!DR117:DR119),"")</f>
        <v>13.185286103542234</v>
      </c>
      <c r="DS119" s="57">
        <f>IFERROR(Oferta!DS119/AVERAGE(Ventas!DS117:DS119),"")</f>
        <v>28.26063829787234</v>
      </c>
      <c r="DT119" s="57">
        <f>IFERROR(Oferta!DT119/AVERAGE(Ventas!DT117:DT119),"")</f>
        <v>26.372093023255815</v>
      </c>
      <c r="DU119" s="57">
        <f>IFERROR(Oferta!DU119/AVERAGE(Ventas!DU117:DU119),"")</f>
        <v>11.500967117988393</v>
      </c>
      <c r="DV119" s="57">
        <f>IFERROR(Oferta!DV119/AVERAGE(Ventas!DV117:DV119),"")</f>
        <v>27.90909090909091</v>
      </c>
      <c r="DW119" s="57">
        <f>IFERROR(Oferta!DW119/AVERAGE(Ventas!DW117:DW119),"")</f>
        <v>16.568181818181817</v>
      </c>
      <c r="DX119" s="57">
        <f>IFERROR(Oferta!DX119/AVERAGE(Ventas!DX117:DX119),"")</f>
        <v>34</v>
      </c>
      <c r="DY119" s="57">
        <f>IFERROR(Oferta!DY119/AVERAGE(Ventas!DY117:DY119),"")</f>
        <v>2.8668639053254439</v>
      </c>
      <c r="DZ119" s="57">
        <f>IFERROR(Oferta!DZ119/AVERAGE(Ventas!DZ117:DZ119),"")</f>
        <v>16.296296296296298</v>
      </c>
      <c r="EA119" s="57">
        <f>IFERROR(Oferta!EA119/AVERAGE(Ventas!EA117:EA119),"")</f>
        <v>51.5</v>
      </c>
      <c r="EB119" s="57">
        <f>IFERROR(Oferta!EB119/AVERAGE(Ventas!EB117:EB119),"")</f>
        <v>6.7383419689119179</v>
      </c>
      <c r="EC119" s="57">
        <f>IFERROR(Oferta!EC119/AVERAGE(Ventas!EC117:EC119),"")</f>
        <v>17.553571428571427</v>
      </c>
      <c r="ED119" s="57">
        <f>IFERROR(Oferta!ED119/AVERAGE(Ventas!ED117:ED119),"")</f>
        <v>10.018050541516246</v>
      </c>
      <c r="EE119" s="57">
        <f>IFERROR(Oferta!EE119/AVERAGE(Ventas!EE117:EE119),"")</f>
        <v>5.485460818137013</v>
      </c>
      <c r="EF119" s="57">
        <f>IFERROR(Oferta!EF119/AVERAGE(Ventas!EF117:EF119),"")</f>
        <v>5.3415466909463376</v>
      </c>
      <c r="EG119" s="57">
        <f>IFERROR(Oferta!EG119/AVERAGE(Ventas!EG117:EG119),"")</f>
        <v>14.37891927951968</v>
      </c>
      <c r="EH119" s="57">
        <f>IFERROR(Oferta!EH119/AVERAGE(Ventas!EH117:EH119),"")</f>
        <v>14.528521536670548</v>
      </c>
      <c r="EI119" s="57">
        <f>IFERROR(Oferta!EI119/AVERAGE(Ventas!EI117:EI119),"")</f>
        <v>5.3564432200795835</v>
      </c>
      <c r="EJ119" s="57">
        <f>IFERROR(Oferta!EJ119/AVERAGE(Ventas!EJ117:EJ119),"")</f>
        <v>14.420273531777958</v>
      </c>
      <c r="EK119" s="57">
        <f>IFERROR(Oferta!EK119/AVERAGE(Ventas!EK117:EK119),"")</f>
        <v>8.8736575924075911</v>
      </c>
      <c r="EL119" s="57">
        <f>IFERROR(Oferta!EL119/AVERAGE(Ventas!EL117:EL119),"")</f>
        <v>4.4554945054945057</v>
      </c>
      <c r="EM119" s="57">
        <f>IFERROR(Oferta!EM119/AVERAGE(Ventas!EM117:EM119),"")</f>
        <v>6.3506718105627247</v>
      </c>
      <c r="EN119" s="57">
        <f>IFERROR(Oferta!EN119/AVERAGE(Ventas!EN117:EN119),"")</f>
        <v>14.153349543053576</v>
      </c>
      <c r="EO119" s="57">
        <f>IFERROR(Oferta!EO119/AVERAGE(Ventas!EO117:EO119),"")</f>
        <v>14.956719817767654</v>
      </c>
      <c r="EP119" s="57">
        <f>IFERROR(Oferta!EP119/AVERAGE(Ventas!EP117:EP119),"")</f>
        <v>6.087281890725821</v>
      </c>
      <c r="EQ119" s="57">
        <f>IFERROR(Oferta!EQ119/AVERAGE(Ventas!EQ117:EQ119),"")</f>
        <v>14.353256077591636</v>
      </c>
      <c r="ER119" s="57">
        <f>IFERROR(Oferta!ER119/AVERAGE(Ventas!ER117:ER119),"")</f>
        <v>9.2070883548456113</v>
      </c>
      <c r="ES119" s="57">
        <f>IFERROR(Oferta!ES119/AVERAGE(Ventas!ES117:ES119),"")</f>
        <v>4.5667588634649228</v>
      </c>
      <c r="ET119" s="57">
        <f>IFERROR(Oferta!ET119/AVERAGE(Ventas!ET117:ET119),"")</f>
        <v>6.5255474452554747</v>
      </c>
      <c r="EU119" s="57">
        <f>IFERROR(Oferta!EU119/AVERAGE(Ventas!EU117:EU119),"")</f>
        <v>14.628822659715196</v>
      </c>
      <c r="EV119" s="57">
        <f>IFERROR(Oferta!EV119/AVERAGE(Ventas!EV117:EV119),"")</f>
        <v>15.083960489181562</v>
      </c>
      <c r="EW119" s="57">
        <f>IFERROR(Oferta!EW119/AVERAGE(Ventas!EW117:EW119),"")</f>
        <v>6.2482110434689737</v>
      </c>
      <c r="EX119" s="57">
        <f>IFERROR(Oferta!EX119/AVERAGE(Ventas!EX117:EX119),"")</f>
        <v>14.741975092089108</v>
      </c>
      <c r="EY119" s="57">
        <f>IFERROR(Oferta!EY119/AVERAGE(Ventas!EY117:EY119),"")</f>
        <v>9.4626925119490171</v>
      </c>
      <c r="EZ119" s="57">
        <f>IFERROR(Oferta!EZ119/AVERAGE(Ventas!EZ117:EZ119),"")</f>
        <v>4.9177639751552791</v>
      </c>
      <c r="FA119" s="57">
        <f>IFERROR(Oferta!FA119/AVERAGE(Ventas!FA117:FA119),"")</f>
        <v>6.4749693251533742</v>
      </c>
      <c r="FB119" s="57">
        <f>IFERROR(Oferta!FB119/AVERAGE(Ventas!FB117:FB119),"")</f>
        <v>14.649581188042726</v>
      </c>
      <c r="FC119" s="57">
        <f>IFERROR(Oferta!FC119/AVERAGE(Ventas!FC117:FC119),"")</f>
        <v>15.13527477689056</v>
      </c>
      <c r="FD119" s="57">
        <f>IFERROR(Oferta!FD119/AVERAGE(Ventas!FD117:FD119),"")</f>
        <v>6.2548551360842852</v>
      </c>
      <c r="FE119" s="57">
        <f>IFERROR(Oferta!FE119/AVERAGE(Ventas!FE117:FE119),"")</f>
        <v>14.769324300851137</v>
      </c>
      <c r="FF119" s="57">
        <f>IFERROR(Oferta!FF119/AVERAGE(Ventas!FF117:FF119),"")</f>
        <v>9.4694180911992305</v>
      </c>
    </row>
    <row r="120" spans="1:162" x14ac:dyDescent="0.2">
      <c r="A120" s="45">
        <v>43617</v>
      </c>
      <c r="B120" s="57">
        <f>IFERROR(Oferta!B120/AVERAGE(Ventas!B118:B120),"")</f>
        <v>13.371428571428572</v>
      </c>
      <c r="C120" s="57">
        <f>IFERROR(Oferta!C120/AVERAGE(Ventas!C118:C120),"")</f>
        <v>6.5524652338811631</v>
      </c>
      <c r="D120" s="57">
        <f>IFERROR(Oferta!D120/AVERAGE(Ventas!D118:D120),"")</f>
        <v>16.648104819840899</v>
      </c>
      <c r="E120" s="57">
        <f>IFERROR(Oferta!E120/AVERAGE(Ventas!E118:E120),"")</f>
        <v>11.796889295516927</v>
      </c>
      <c r="F120" s="57">
        <f>IFERROR(Oferta!F120/AVERAGE(Ventas!F118:F120),"")</f>
        <v>6.6515780730897012</v>
      </c>
      <c r="G120" s="57">
        <f>IFERROR(Oferta!G120/AVERAGE(Ventas!G118:G120),"")</f>
        <v>15.006501547987614</v>
      </c>
      <c r="H120" s="57">
        <f>IFERROR(Oferta!H120/AVERAGE(Ventas!H118:H120),"")</f>
        <v>11.438098616530684</v>
      </c>
      <c r="I120" s="57">
        <f>IFERROR(Oferta!I120/AVERAGE(Ventas!I118:I120),"")</f>
        <v>4.586363636363636</v>
      </c>
      <c r="J120" s="57">
        <f>IFERROR(Oferta!J120/AVERAGE(Ventas!J118:J120),"")</f>
        <v>5.4710365853658534</v>
      </c>
      <c r="K120" s="57">
        <f>IFERROR(Oferta!K120/AVERAGE(Ventas!K118:K120),"")</f>
        <v>14.114321608040202</v>
      </c>
      <c r="L120" s="57">
        <f>IFERROR(Oferta!L120/AVERAGE(Ventas!L118:L120),"")</f>
        <v>16.64516129032258</v>
      </c>
      <c r="M120" s="57">
        <f>IFERROR(Oferta!M120/AVERAGE(Ventas!M118:M120),"")</f>
        <v>5.1158759124087592</v>
      </c>
      <c r="N120" s="57">
        <f>IFERROR(Oferta!N120/AVERAGE(Ventas!N118:N120),"")</f>
        <v>14.71551724137931</v>
      </c>
      <c r="O120" s="57">
        <f>IFERROR(Oferta!O120/AVERAGE(Ventas!O118:O120),"")</f>
        <v>7.4293628808864263</v>
      </c>
      <c r="P120" s="57">
        <f>IFERROR(Oferta!P120/AVERAGE(Ventas!P118:P120),"")</f>
        <v>5.1727574750830572</v>
      </c>
      <c r="Q120" s="57">
        <f>IFERROR(Oferta!Q120/AVERAGE(Ventas!Q118:Q120),"")</f>
        <v>5.2997216207856477</v>
      </c>
      <c r="R120" s="57">
        <f>IFERROR(Oferta!R120/AVERAGE(Ventas!R118:R120),"")</f>
        <v>14.106350025813114</v>
      </c>
      <c r="S120" s="57">
        <f>IFERROR(Oferta!S120/AVERAGE(Ventas!S118:S120),"")</f>
        <v>15.64243997404283</v>
      </c>
      <c r="T120" s="57">
        <f>IFERROR(Oferta!T120/AVERAGE(Ventas!T118:T120),"")</f>
        <v>5.2958999999999996</v>
      </c>
      <c r="U120" s="57">
        <f>IFERROR(Oferta!U120/AVERAGE(Ventas!U118:U120),"")</f>
        <v>14.543490304709142</v>
      </c>
      <c r="V120" s="57">
        <f>IFERROR(Oferta!V120/AVERAGE(Ventas!V118:V120),"")</f>
        <v>8.5444048005189757</v>
      </c>
      <c r="W120" s="57">
        <f>IFERROR(Oferta!W120/AVERAGE(Ventas!W118:W120),"")</f>
        <v>25.5</v>
      </c>
      <c r="X120" s="57">
        <f>IFERROR(Oferta!X120/AVERAGE(Ventas!X118:X120),"")</f>
        <v>9.2808616404308211</v>
      </c>
      <c r="Y120" s="57">
        <f>IFERROR(Oferta!Y120/AVERAGE(Ventas!Y118:Y120),"")</f>
        <v>25.054263565891471</v>
      </c>
      <c r="Z120" s="57">
        <f>IFERROR(Oferta!Z120/AVERAGE(Ventas!Z118:Z120),"")</f>
        <v>22.308</v>
      </c>
      <c r="AA120" s="57">
        <f>IFERROR(Oferta!AA120/AVERAGE(Ventas!AA118:AA120),"")</f>
        <v>9.361088211046992</v>
      </c>
      <c r="AB120" s="57">
        <f>IFERROR(Oferta!AB120/AVERAGE(Ventas!AB118:AB120),"")</f>
        <v>23.976452119309261</v>
      </c>
      <c r="AC120" s="57">
        <f>IFERROR(Oferta!AC120/AVERAGE(Ventas!AC118:AC120),"")</f>
        <v>14.393513513513515</v>
      </c>
      <c r="AD120" s="57">
        <f>IFERROR(Oferta!AD120/AVERAGE(Ventas!AD118:AD120),"")</f>
        <v>31.90909090909091</v>
      </c>
      <c r="AE120" s="57">
        <f>IFERROR(Oferta!AE120/AVERAGE(Ventas!AE118:AE120),"")</f>
        <v>10.31</v>
      </c>
      <c r="AF120" s="57">
        <f>IFERROR(Oferta!AF120/AVERAGE(Ventas!AF118:AF120),"")</f>
        <v>15.948529411764705</v>
      </c>
      <c r="AG120" s="57">
        <f>IFERROR(Oferta!AG120/AVERAGE(Ventas!AG118:AG120),"")</f>
        <v>10.199999999999999</v>
      </c>
      <c r="AH120" s="57">
        <f>IFERROR(Oferta!AH120/AVERAGE(Ventas!AH118:AH120),"")</f>
        <v>11.07395498392283</v>
      </c>
      <c r="AI120" s="57">
        <f>IFERROR(Oferta!AI120/AVERAGE(Ventas!AI118:AI120),"")</f>
        <v>15.648083623693379</v>
      </c>
      <c r="AJ120" s="57">
        <f>IFERROR(Oferta!AJ120/AVERAGE(Ventas!AJ118:AJ120),"")</f>
        <v>13.269230769230768</v>
      </c>
      <c r="AK120" s="57">
        <f>IFERROR(Oferta!AK120/AVERAGE(Ventas!AK118:AK120),"")</f>
        <v>6</v>
      </c>
      <c r="AL120" s="57">
        <f>IFERROR(Oferta!AL120/AVERAGE(Ventas!AL118:AL120),"")</f>
        <v>7.9700272479564038</v>
      </c>
      <c r="AM120" s="57">
        <f>IFERROR(Oferta!AM120/AVERAGE(Ventas!AM118:AM120),"")</f>
        <v>14.700906344410877</v>
      </c>
      <c r="AN120" s="57">
        <f>IFERROR(Oferta!AN120/AVERAGE(Ventas!AN118:AN120),"")</f>
        <v>26.53846153846154</v>
      </c>
      <c r="AO120" s="57">
        <f>IFERROR(Oferta!AO120/AVERAGE(Ventas!AO118:AO120),"")</f>
        <v>7.9646739130434776</v>
      </c>
      <c r="AP120" s="57">
        <f>IFERROR(Oferta!AP120/AVERAGE(Ventas!AP118:AP120),"")</f>
        <v>15.563025210084033</v>
      </c>
      <c r="AQ120" s="57">
        <f>IFERROR(Oferta!AQ120/AVERAGE(Ventas!AQ118:AQ120),"")</f>
        <v>11.706206896551725</v>
      </c>
      <c r="AR120" s="57">
        <f>IFERROR(Oferta!AR120/AVERAGE(Ventas!AR118:AR120),"")</f>
        <v>10.239669421487603</v>
      </c>
      <c r="AS120" s="57">
        <f>IFERROR(Oferta!AS120/AVERAGE(Ventas!AS118:AS120),"")</f>
        <v>9.7297297297297298</v>
      </c>
      <c r="AT120" s="57">
        <f>IFERROR(Oferta!AT120/AVERAGE(Ventas!AT118:AT120),"")</f>
        <v>14.516666666666667</v>
      </c>
      <c r="AU120" s="57">
        <f>IFERROR(Oferta!AU120/AVERAGE(Ventas!AU118:AU120),"")</f>
        <v>7.9038461538461542</v>
      </c>
      <c r="AV120" s="57">
        <f>IFERROR(Oferta!AV120/AVERAGE(Ventas!AV118:AV120),"")</f>
        <v>9.8921052631578945</v>
      </c>
      <c r="AW120" s="57">
        <f>IFERROR(Oferta!AW120/AVERAGE(Ventas!AW118:AW120),"")</f>
        <v>13.03448275862069</v>
      </c>
      <c r="AX120" s="57">
        <f>IFERROR(Oferta!AX120/AVERAGE(Ventas!AX118:AX120),"")</f>
        <v>11.083333333333334</v>
      </c>
      <c r="AY120" s="57" t="str">
        <f>IFERROR(Oferta!AY120/AVERAGE(Ventas!AY118:AY120),"")</f>
        <v/>
      </c>
      <c r="AZ120" s="57">
        <f>IFERROR(Oferta!AZ120/AVERAGE(Ventas!AZ118:AZ120),"")</f>
        <v>10.359060402684564</v>
      </c>
      <c r="BA120" s="57">
        <f>IFERROR(Oferta!BA120/AVERAGE(Ventas!BA118:BA120),"")</f>
        <v>15.254716981132075</v>
      </c>
      <c r="BB120" s="57">
        <f>IFERROR(Oferta!BB120/AVERAGE(Ventas!BB118:BB120),"")</f>
        <v>18.446808510638299</v>
      </c>
      <c r="BC120" s="57">
        <f>IFERROR(Oferta!BC120/AVERAGE(Ventas!BC118:BC120),"")</f>
        <v>10.359060402684564</v>
      </c>
      <c r="BD120" s="57">
        <f>IFERROR(Oferta!BD120/AVERAGE(Ventas!BD118:BD120),"")</f>
        <v>15.833976833976834</v>
      </c>
      <c r="BE120" s="57">
        <f>IFERROR(Oferta!BE120/AVERAGE(Ventas!BE118:BE120),"")</f>
        <v>12.904847396768403</v>
      </c>
      <c r="BF120" s="57">
        <f>IFERROR(Oferta!BF120/AVERAGE(Ventas!BF118:BF120),"")</f>
        <v>8.1946308724832218</v>
      </c>
      <c r="BG120" s="57">
        <f>IFERROR(Oferta!BG120/AVERAGE(Ventas!BG118:BG120),"")</f>
        <v>8.7269279393173189</v>
      </c>
      <c r="BH120" s="57">
        <f>IFERROR(Oferta!BH120/AVERAGE(Ventas!BH118:BH120),"")</f>
        <v>12.490039840637449</v>
      </c>
      <c r="BI120" s="57">
        <f>IFERROR(Oferta!BI120/AVERAGE(Ventas!BI118:BI120),"")</f>
        <v>5.5909090909090908</v>
      </c>
      <c r="BJ120" s="57">
        <f>IFERROR(Oferta!BJ120/AVERAGE(Ventas!BJ118:BJ120),"")</f>
        <v>8.6425531914893625</v>
      </c>
      <c r="BK120" s="57">
        <f>IFERROR(Oferta!BK120/AVERAGE(Ventas!BK118:BK120),"")</f>
        <v>11.934065934065934</v>
      </c>
      <c r="BL120" s="57">
        <f>IFERROR(Oferta!BL120/AVERAGE(Ventas!BL118:BL120),"")</f>
        <v>9.3833470733718052</v>
      </c>
      <c r="BM120" s="57">
        <f>IFERROR(Oferta!BM120/AVERAGE(Ventas!BM118:BM120),"")</f>
        <v>8.1</v>
      </c>
      <c r="BN120" s="57">
        <f>IFERROR(Oferta!BN120/AVERAGE(Ventas!BN118:BN120),"")</f>
        <v>8.7921348314606735</v>
      </c>
      <c r="BO120" s="57">
        <f>IFERROR(Oferta!BO120/AVERAGE(Ventas!BO118:BO120),"")</f>
        <v>10.258646616541354</v>
      </c>
      <c r="BP120" s="57">
        <f>IFERROR(Oferta!BP120/AVERAGE(Ventas!BP118:BP120),"")</f>
        <v>12.529411764705882</v>
      </c>
      <c r="BQ120" s="57">
        <f>IFERROR(Oferta!BQ120/AVERAGE(Ventas!BQ118:BQ120),"")</f>
        <v>8.7857142857142865</v>
      </c>
      <c r="BR120" s="57">
        <f>IFERROR(Oferta!BR120/AVERAGE(Ventas!BR118:BR120),"")</f>
        <v>10.469304229195089</v>
      </c>
      <c r="BS120" s="57">
        <f>IFERROR(Oferta!BS120/AVERAGE(Ventas!BS118:BS120),"")</f>
        <v>9.4671452236333522</v>
      </c>
      <c r="BT120" s="57">
        <f>IFERROR(Oferta!BT120/AVERAGE(Ventas!BT118:BT120),"")</f>
        <v>2.625</v>
      </c>
      <c r="BU120" s="57">
        <f>IFERROR(Oferta!BU120/AVERAGE(Ventas!BU118:BU120),"")</f>
        <v>9.2331606217616589</v>
      </c>
      <c r="BV120" s="57">
        <f>IFERROR(Oferta!BV120/AVERAGE(Ventas!BV118:BV120),"")</f>
        <v>15</v>
      </c>
      <c r="BW120" s="57">
        <f>IFERROR(Oferta!BW120/AVERAGE(Ventas!BW118:BW120),"")</f>
        <v>65.196428571428569</v>
      </c>
      <c r="BX120" s="57">
        <f>IFERROR(Oferta!BX120/AVERAGE(Ventas!BX118:BX120),"")</f>
        <v>8.612676056338028</v>
      </c>
      <c r="BY120" s="57">
        <f>IFERROR(Oferta!BY120/AVERAGE(Ventas!BY118:BY120),"")</f>
        <v>17.715942028985506</v>
      </c>
      <c r="BZ120" s="57">
        <f>IFERROR(Oferta!BZ120/AVERAGE(Ventas!BZ118:BZ120),"")</f>
        <v>15.061601642710473</v>
      </c>
      <c r="CA120" s="57">
        <f>IFERROR(Oferta!CA120/AVERAGE(Ventas!CA118:CA120),"")</f>
        <v>1.250748502994012</v>
      </c>
      <c r="CB120" s="57">
        <f>IFERROR(Oferta!CB120/AVERAGE(Ventas!CB118:CB120),"")</f>
        <v>12.61504424778761</v>
      </c>
      <c r="CC120" s="57">
        <f>IFERROR(Oferta!CC120/AVERAGE(Ventas!CC118:CC120),"")</f>
        <v>11.75</v>
      </c>
      <c r="CD120" s="57">
        <f>IFERROR(Oferta!CD120/AVERAGE(Ventas!CD118:CD120),"")</f>
        <v>18.833333333333332</v>
      </c>
      <c r="CE120" s="57">
        <f>IFERROR(Oferta!CE120/AVERAGE(Ventas!CE118:CE120),"")</f>
        <v>5.0764647467725919</v>
      </c>
      <c r="CF120" s="57">
        <f>IFERROR(Oferta!CF120/AVERAGE(Ventas!CF118:CF120),"")</f>
        <v>12.04109589041096</v>
      </c>
      <c r="CG120" s="57">
        <f>IFERROR(Oferta!CG120/AVERAGE(Ventas!CG118:CG120),"")</f>
        <v>6.3205546492659055</v>
      </c>
      <c r="CH120" s="57">
        <f>IFERROR(Oferta!CH120/AVERAGE(Ventas!CH118:CH120),"")</f>
        <v>15.995260663507111</v>
      </c>
      <c r="CI120" s="57">
        <f>IFERROR(Oferta!CI120/AVERAGE(Ventas!CI118:CI120),"")</f>
        <v>6.345945945945946</v>
      </c>
      <c r="CJ120" s="57">
        <f>IFERROR(Oferta!CJ120/AVERAGE(Ventas!CJ118:CJ120),"")</f>
        <v>20.84390243902439</v>
      </c>
      <c r="CK120" s="57">
        <f>IFERROR(Oferta!CK120/AVERAGE(Ventas!CK118:CK120),"")</f>
        <v>25.71875</v>
      </c>
      <c r="CL120" s="57">
        <f>IFERROR(Oferta!CL120/AVERAGE(Ventas!CL118:CL120),"")</f>
        <v>7.027796383121232</v>
      </c>
      <c r="CM120" s="57">
        <f>IFERROR(Oferta!CM120/AVERAGE(Ventas!CM118:CM120),"")</f>
        <v>22.003717472118961</v>
      </c>
      <c r="CN120" s="57">
        <f>IFERROR(Oferta!CN120/AVERAGE(Ventas!CN118:CN120),"")</f>
        <v>10.214078565779067</v>
      </c>
      <c r="CO120" s="57">
        <f>IFERROR(Oferta!CO120/AVERAGE(Ventas!CO118:CO120),"")</f>
        <v>0.46875</v>
      </c>
      <c r="CP120" s="57">
        <f>IFERROR(Oferta!CP120/AVERAGE(Ventas!CP118:CP120),"")</f>
        <v>4.4760383386581468</v>
      </c>
      <c r="CQ120" s="57">
        <f>IFERROR(Oferta!CQ120/AVERAGE(Ventas!CQ118:CQ120),"")</f>
        <v>14.616541353383457</v>
      </c>
      <c r="CR120" s="57">
        <f>IFERROR(Oferta!CR120/AVERAGE(Ventas!CR118:CR120),"")</f>
        <v>16.235294117647058</v>
      </c>
      <c r="CS120" s="57">
        <f>IFERROR(Oferta!CS120/AVERAGE(Ventas!CS118:CS120),"")</f>
        <v>4.1043478260869568</v>
      </c>
      <c r="CT120" s="57">
        <f>IFERROR(Oferta!CT120/AVERAGE(Ventas!CT118:CT120),"")</f>
        <v>14.8</v>
      </c>
      <c r="CU120" s="57">
        <f>IFERROR(Oferta!CU120/AVERAGE(Ventas!CU118:CU120),"")</f>
        <v>7.3454545454545457</v>
      </c>
      <c r="CV120" s="57">
        <f>IFERROR(Oferta!CV120/AVERAGE(Ventas!CV118:CV120),"")</f>
        <v>7</v>
      </c>
      <c r="CW120" s="57">
        <f>IFERROR(Oferta!CW120/AVERAGE(Ventas!CW118:CW120),"")</f>
        <v>10.333333333333334</v>
      </c>
      <c r="CX120" s="57">
        <f>IFERROR(Oferta!CX120/AVERAGE(Ventas!CX118:CX120),"")</f>
        <v>26.362204724409448</v>
      </c>
      <c r="CY120" s="57">
        <f>IFERROR(Oferta!CY120/AVERAGE(Ventas!CY118:CY120),"")</f>
        <v>24.571428571428573</v>
      </c>
      <c r="CZ120" s="57">
        <f>IFERROR(Oferta!CZ120/AVERAGE(Ventas!CZ118:CZ120),"")</f>
        <v>10.300970873786408</v>
      </c>
      <c r="DA120" s="57">
        <f>IFERROR(Oferta!DA120/AVERAGE(Ventas!DA118:DA120),"")</f>
        <v>26.108108108108105</v>
      </c>
      <c r="DB120" s="57">
        <f>IFERROR(Oferta!DB120/AVERAGE(Ventas!DB118:DB120),"")</f>
        <v>15.420131291028445</v>
      </c>
      <c r="DC120" s="57">
        <f>IFERROR(Oferta!DC120/AVERAGE(Ventas!DC118:DC120),"")</f>
        <v>9.975903614457831</v>
      </c>
      <c r="DD120" s="57">
        <f>IFERROR(Oferta!DD120/AVERAGE(Ventas!DD118:DD120),"")</f>
        <v>9.8738738738738743</v>
      </c>
      <c r="DE120" s="57">
        <f>IFERROR(Oferta!DE120/AVERAGE(Ventas!DE118:DE120),"")</f>
        <v>20.957446808510639</v>
      </c>
      <c r="DF120" s="57">
        <f>IFERROR(Oferta!DF120/AVERAGE(Ventas!DF118:DF120),"")</f>
        <v>26.25</v>
      </c>
      <c r="DG120" s="57">
        <f>IFERROR(Oferta!DG120/AVERAGE(Ventas!DG118:DG120),"")</f>
        <v>9.8942307692307701</v>
      </c>
      <c r="DH120" s="57">
        <f>IFERROR(Oferta!DH120/AVERAGE(Ventas!DH118:DH120),"")</f>
        <v>21.614906832298139</v>
      </c>
      <c r="DI120" s="57">
        <f>IFERROR(Oferta!DI120/AVERAGE(Ventas!DI118:DI120),"")</f>
        <v>13.164644714038127</v>
      </c>
      <c r="DJ120" s="57" t="str">
        <f>IFERROR(Oferta!DJ120/AVERAGE(Ventas!DJ118:DJ120),"")</f>
        <v/>
      </c>
      <c r="DK120" s="57">
        <f>IFERROR(Oferta!DK120/AVERAGE(Ventas!DK118:DK120),"")</f>
        <v>10.135135135135135</v>
      </c>
      <c r="DL120" s="57">
        <f>IFERROR(Oferta!DL120/AVERAGE(Ventas!DL118:DL120),"")</f>
        <v>14.129268292682928</v>
      </c>
      <c r="DM120" s="57">
        <f>IFERROR(Oferta!DM120/AVERAGE(Ventas!DM118:DM120),"")</f>
        <v>9.5</v>
      </c>
      <c r="DN120" s="57">
        <f>IFERROR(Oferta!DN120/AVERAGE(Ventas!DN118:DN120),"")</f>
        <v>10.324324324324325</v>
      </c>
      <c r="DO120" s="57">
        <f>IFERROR(Oferta!DO120/AVERAGE(Ventas!DO118:DO120),"")</f>
        <v>12.341317365269461</v>
      </c>
      <c r="DP120" s="57">
        <f>IFERROR(Oferta!DP120/AVERAGE(Ventas!DP118:DP120),"")</f>
        <v>12.053915275994864</v>
      </c>
      <c r="DQ120" s="57">
        <f>IFERROR(Oferta!DQ120/AVERAGE(Ventas!DQ118:DQ120),"")</f>
        <v>3.8532110091743115</v>
      </c>
      <c r="DR120" s="57">
        <f>IFERROR(Oferta!DR120/AVERAGE(Ventas!DR118:DR120),"")</f>
        <v>12.007936507936508</v>
      </c>
      <c r="DS120" s="57">
        <f>IFERROR(Oferta!DS120/AVERAGE(Ventas!DS118:DS120),"")</f>
        <v>26.169902912621357</v>
      </c>
      <c r="DT120" s="57">
        <f>IFERROR(Oferta!DT120/AVERAGE(Ventas!DT118:DT120),"")</f>
        <v>34.916666666666664</v>
      </c>
      <c r="DU120" s="57">
        <f>IFERROR(Oferta!DU120/AVERAGE(Ventas!DU118:DU120),"")</f>
        <v>9.025167785234899</v>
      </c>
      <c r="DV120" s="57">
        <f>IFERROR(Oferta!DV120/AVERAGE(Ventas!DV118:DV120),"")</f>
        <v>27.471074380165287</v>
      </c>
      <c r="DW120" s="57">
        <f>IFERROR(Oferta!DW120/AVERAGE(Ventas!DW118:DW120),"")</f>
        <v>14.352028639618139</v>
      </c>
      <c r="DX120" s="57">
        <f>IFERROR(Oferta!DX120/AVERAGE(Ventas!DX118:DX120),"")</f>
        <v>15.5</v>
      </c>
      <c r="DY120" s="57">
        <f>IFERROR(Oferta!DY120/AVERAGE(Ventas!DY118:DY120),"")</f>
        <v>3.261744966442953</v>
      </c>
      <c r="DZ120" s="57">
        <f>IFERROR(Oferta!DZ120/AVERAGE(Ventas!DZ118:DZ120),"")</f>
        <v>15.535714285714286</v>
      </c>
      <c r="EA120" s="57">
        <f>IFERROR(Oferta!EA120/AVERAGE(Ventas!EA118:EA120),"")</f>
        <v>42.857142857142854</v>
      </c>
      <c r="EB120" s="57">
        <f>IFERROR(Oferta!EB120/AVERAGE(Ventas!EB118:EB120),"")</f>
        <v>6.2436548223350252</v>
      </c>
      <c r="EC120" s="57">
        <f>IFERROR(Oferta!EC120/AVERAGE(Ventas!EC118:EC120),"")</f>
        <v>16.628571428571426</v>
      </c>
      <c r="ED120" s="57">
        <f>IFERROR(Oferta!ED120/AVERAGE(Ventas!ED118:ED120),"")</f>
        <v>9.4376098418277685</v>
      </c>
      <c r="EE120" s="57">
        <f>IFERROR(Oferta!EE120/AVERAGE(Ventas!EE118:EE120),"")</f>
        <v>6.0613529103303625</v>
      </c>
      <c r="EF120" s="57">
        <f>IFERROR(Oferta!EF120/AVERAGE(Ventas!EF118:EF120),"")</f>
        <v>5.7492006278704721</v>
      </c>
      <c r="EG120" s="57">
        <f>IFERROR(Oferta!EG120/AVERAGE(Ventas!EG118:EG120),"")</f>
        <v>15.351029639328651</v>
      </c>
      <c r="EH120" s="57">
        <f>IFERROR(Oferta!EH120/AVERAGE(Ventas!EH118:EH120),"")</f>
        <v>15.883706070287541</v>
      </c>
      <c r="EI120" s="57">
        <f>IFERROR(Oferta!EI120/AVERAGE(Ventas!EI118:EI120),"")</f>
        <v>5.7803537785220849</v>
      </c>
      <c r="EJ120" s="57">
        <f>IFERROR(Oferta!EJ120/AVERAGE(Ventas!EJ118:EJ120),"")</f>
        <v>15.495620501257481</v>
      </c>
      <c r="EK120" s="57">
        <f>IFERROR(Oferta!EK120/AVERAGE(Ventas!EK118:EK120),"")</f>
        <v>9.4366983256633699</v>
      </c>
      <c r="EL120" s="57">
        <f>IFERROR(Oferta!EL120/AVERAGE(Ventas!EL118:EL120),"")</f>
        <v>4.5978537136402151</v>
      </c>
      <c r="EM120" s="57">
        <f>IFERROR(Oferta!EM120/AVERAGE(Ventas!EM118:EM120),"")</f>
        <v>6.6112589652217055</v>
      </c>
      <c r="EN120" s="57">
        <f>IFERROR(Oferta!EN120/AVERAGE(Ventas!EN118:EN120),"")</f>
        <v>15.163503912222321</v>
      </c>
      <c r="EO120" s="57">
        <f>IFERROR(Oferta!EO120/AVERAGE(Ventas!EO118:EO120),"")</f>
        <v>16.187431091510476</v>
      </c>
      <c r="EP120" s="57">
        <f>IFERROR(Oferta!EP120/AVERAGE(Ventas!EP118:EP120),"")</f>
        <v>6.3339556592765458</v>
      </c>
      <c r="EQ120" s="57">
        <f>IFERROR(Oferta!EQ120/AVERAGE(Ventas!EQ118:EQ120),"")</f>
        <v>15.415406523360682</v>
      </c>
      <c r="ER120" s="57">
        <f>IFERROR(Oferta!ER120/AVERAGE(Ventas!ER118:ER120),"")</f>
        <v>9.6442395629928068</v>
      </c>
      <c r="ES120" s="57">
        <f>IFERROR(Oferta!ES120/AVERAGE(Ventas!ES118:ES120),"")</f>
        <v>4.6443126128449839</v>
      </c>
      <c r="ET120" s="57">
        <f>IFERROR(Oferta!ET120/AVERAGE(Ventas!ET118:ET120),"")</f>
        <v>6.7801778907242696</v>
      </c>
      <c r="EU120" s="57">
        <f>IFERROR(Oferta!EU120/AVERAGE(Ventas!EU118:EU120),"")</f>
        <v>15.49390243902439</v>
      </c>
      <c r="EV120" s="57">
        <f>IFERROR(Oferta!EV120/AVERAGE(Ventas!EV118:EV120),"")</f>
        <v>16.018341708542714</v>
      </c>
      <c r="EW120" s="57">
        <f>IFERROR(Oferta!EW120/AVERAGE(Ventas!EW118:EW120),"")</f>
        <v>6.4789173063630079</v>
      </c>
      <c r="EX120" s="57">
        <f>IFERROR(Oferta!EX120/AVERAGE(Ventas!EX118:EX120),"")</f>
        <v>15.623417721518987</v>
      </c>
      <c r="EY120" s="57">
        <f>IFERROR(Oferta!EY120/AVERAGE(Ventas!EY118:EY120),"")</f>
        <v>9.8587941196706641</v>
      </c>
      <c r="EZ120" s="57">
        <f>IFERROR(Oferta!EZ120/AVERAGE(Ventas!EZ118:EZ120),"")</f>
        <v>4.9066196828593007</v>
      </c>
      <c r="FA120" s="57">
        <f>IFERROR(Oferta!FA120/AVERAGE(Ventas!FA118:FA120),"")</f>
        <v>6.7363225698510965</v>
      </c>
      <c r="FB120" s="57">
        <f>IFERROR(Oferta!FB120/AVERAGE(Ventas!FB118:FB120),"")</f>
        <v>15.494473342002602</v>
      </c>
      <c r="FC120" s="57">
        <f>IFERROR(Oferta!FC120/AVERAGE(Ventas!FC118:FC120),"")</f>
        <v>16.065462753950339</v>
      </c>
      <c r="FD120" s="57">
        <f>IFERROR(Oferta!FD120/AVERAGE(Ventas!FD118:FD120),"")</f>
        <v>6.4755926975359568</v>
      </c>
      <c r="FE120" s="57">
        <f>IFERROR(Oferta!FE120/AVERAGE(Ventas!FE118:FE120),"")</f>
        <v>15.634215210852618</v>
      </c>
      <c r="FF120" s="57">
        <f>IFERROR(Oferta!FF120/AVERAGE(Ventas!FF118:FF120),"")</f>
        <v>9.8533686498234179</v>
      </c>
    </row>
    <row r="121" spans="1:162" x14ac:dyDescent="0.2">
      <c r="A121" s="45">
        <v>43647</v>
      </c>
      <c r="B121" s="57">
        <f>IFERROR(Oferta!B121/AVERAGE(Ventas!B119:B121),"")</f>
        <v>16.425000000000001</v>
      </c>
      <c r="C121" s="57">
        <f>IFERROR(Oferta!C121/AVERAGE(Ventas!C119:C121),"")</f>
        <v>7.1154025127966491</v>
      </c>
      <c r="D121" s="57">
        <f>IFERROR(Oferta!D121/AVERAGE(Ventas!D119:D121),"")</f>
        <v>18.630498533724339</v>
      </c>
      <c r="E121" s="57">
        <f>IFERROR(Oferta!E121/AVERAGE(Ventas!E119:E121),"")</f>
        <v>12.428988326848248</v>
      </c>
      <c r="F121" s="57">
        <f>IFERROR(Oferta!F121/AVERAGE(Ventas!F119:F121),"")</f>
        <v>7.2855185015989044</v>
      </c>
      <c r="G121" s="57">
        <f>IFERROR(Oferta!G121/AVERAGE(Ventas!G119:G121),"")</f>
        <v>16.556603773584904</v>
      </c>
      <c r="H121" s="57">
        <f>IFERROR(Oferta!H121/AVERAGE(Ventas!H119:H121),"")</f>
        <v>12.700551016530497</v>
      </c>
      <c r="I121" s="57">
        <f>IFERROR(Oferta!I121/AVERAGE(Ventas!I119:I121),"")</f>
        <v>3.1110447761194027</v>
      </c>
      <c r="J121" s="57">
        <f>IFERROR(Oferta!J121/AVERAGE(Ventas!J119:J121),"")</f>
        <v>4.0545685279187813</v>
      </c>
      <c r="K121" s="57">
        <f>IFERROR(Oferta!K121/AVERAGE(Ventas!K119:K121),"")</f>
        <v>15.886845827439888</v>
      </c>
      <c r="L121" s="57">
        <f>IFERROR(Oferta!L121/AVERAGE(Ventas!L119:L121),"")</f>
        <v>17.590361445783131</v>
      </c>
      <c r="M121" s="57">
        <f>IFERROR(Oferta!M121/AVERAGE(Ventas!M119:M121),"")</f>
        <v>3.663282990839317</v>
      </c>
      <c r="N121" s="57">
        <f>IFERROR(Oferta!N121/AVERAGE(Ventas!N119:N121),"")</f>
        <v>16.330543933054393</v>
      </c>
      <c r="O121" s="57">
        <f>IFERROR(Oferta!O121/AVERAGE(Ventas!O119:O121),"")</f>
        <v>6.087687687687688</v>
      </c>
      <c r="P121" s="57">
        <f>IFERROR(Oferta!P121/AVERAGE(Ventas!P119:P121),"")</f>
        <v>4.352380952380952</v>
      </c>
      <c r="Q121" s="57">
        <f>IFERROR(Oferta!Q121/AVERAGE(Ventas!Q119:Q121),"")</f>
        <v>4.7779670641680863</v>
      </c>
      <c r="R121" s="57">
        <f>IFERROR(Oferta!R121/AVERAGE(Ventas!R119:R121),"")</f>
        <v>13.517922457937088</v>
      </c>
      <c r="S121" s="57">
        <f>IFERROR(Oferta!S121/AVERAGE(Ventas!S119:S121),"")</f>
        <v>15.988659106070713</v>
      </c>
      <c r="T121" s="57">
        <f>IFERROR(Oferta!T121/AVERAGE(Ventas!T119:T121),"")</f>
        <v>4.7656465398400885</v>
      </c>
      <c r="U121" s="57">
        <f>IFERROR(Oferta!U121/AVERAGE(Ventas!U119:U121),"")</f>
        <v>14.179285714285713</v>
      </c>
      <c r="V121" s="57">
        <f>IFERROR(Oferta!V121/AVERAGE(Ventas!V119:V121),"")</f>
        <v>7.9642618773132696</v>
      </c>
      <c r="W121" s="57">
        <f>IFERROR(Oferta!W121/AVERAGE(Ventas!W119:W121),"")</f>
        <v>25.5</v>
      </c>
      <c r="X121" s="57">
        <f>IFERROR(Oferta!X121/AVERAGE(Ventas!X119:X121),"")</f>
        <v>10.648444863336474</v>
      </c>
      <c r="Y121" s="57">
        <f>IFERROR(Oferta!Y121/AVERAGE(Ventas!Y119:Y121),"")</f>
        <v>19.45766129032258</v>
      </c>
      <c r="Z121" s="57">
        <f>IFERROR(Oferta!Z121/AVERAGE(Ventas!Z119:Z121),"")</f>
        <v>20.59245283018868</v>
      </c>
      <c r="AA121" s="57">
        <f>IFERROR(Oferta!AA121/AVERAGE(Ventas!AA119:AA121),"")</f>
        <v>10.731958762886597</v>
      </c>
      <c r="AB121" s="57">
        <f>IFERROR(Oferta!AB121/AVERAGE(Ventas!AB119:AB121),"")</f>
        <v>19.85282522996058</v>
      </c>
      <c r="AC121" s="57">
        <f>IFERROR(Oferta!AC121/AVERAGE(Ventas!AC119:AC121),"")</f>
        <v>14.528993435448577</v>
      </c>
      <c r="AD121" s="57">
        <f>IFERROR(Oferta!AD121/AVERAGE(Ventas!AD119:AD121),"")</f>
        <v>36.923076923076927</v>
      </c>
      <c r="AE121" s="57">
        <f>IFERROR(Oferta!AE121/AVERAGE(Ventas!AE119:AE121),"")</f>
        <v>13.909090909090908</v>
      </c>
      <c r="AF121" s="57">
        <f>IFERROR(Oferta!AF121/AVERAGE(Ventas!AF119:AF121),"")</f>
        <v>13.695652173913043</v>
      </c>
      <c r="AG121" s="57">
        <f>IFERROR(Oferta!AG121/AVERAGE(Ventas!AG119:AG121),"")</f>
        <v>9.1764705882352935</v>
      </c>
      <c r="AH121" s="57">
        <f>IFERROR(Oferta!AH121/AVERAGE(Ventas!AH119:AH121),"")</f>
        <v>14.947916666666666</v>
      </c>
      <c r="AI121" s="57">
        <f>IFERROR(Oferta!AI121/AVERAGE(Ventas!AI119:AI121),"")</f>
        <v>13.452531645569621</v>
      </c>
      <c r="AJ121" s="57">
        <f>IFERROR(Oferta!AJ121/AVERAGE(Ventas!AJ119:AJ121),"")</f>
        <v>14.165562913907284</v>
      </c>
      <c r="AK121" s="57">
        <f>IFERROR(Oferta!AK121/AVERAGE(Ventas!AK119:AK121),"")</f>
        <v>1.5</v>
      </c>
      <c r="AL121" s="57">
        <f>IFERROR(Oferta!AL121/AVERAGE(Ventas!AL119:AL121),"")</f>
        <v>6.4100227790432793</v>
      </c>
      <c r="AM121" s="57">
        <f>IFERROR(Oferta!AM121/AVERAGE(Ventas!AM119:AM121),"")</f>
        <v>14.192307692307692</v>
      </c>
      <c r="AN121" s="57">
        <f>IFERROR(Oferta!AN121/AVERAGE(Ventas!AN119:AN121),"")</f>
        <v>20.181818181818183</v>
      </c>
      <c r="AO121" s="57">
        <f>IFERROR(Oferta!AO121/AVERAGE(Ventas!AO119:AO121),"")</f>
        <v>6.3877551020408161</v>
      </c>
      <c r="AP121" s="57">
        <f>IFERROR(Oferta!AP121/AVERAGE(Ventas!AP119:AP121),"")</f>
        <v>14.725067385444744</v>
      </c>
      <c r="AQ121" s="57">
        <f>IFERROR(Oferta!AQ121/AVERAGE(Ventas!AQ119:AQ121),"")</f>
        <v>10.197044334975368</v>
      </c>
      <c r="AR121" s="57">
        <f>IFERROR(Oferta!AR121/AVERAGE(Ventas!AR119:AR121),"")</f>
        <v>8.0425531914893611</v>
      </c>
      <c r="AS121" s="57">
        <f>IFERROR(Oferta!AS121/AVERAGE(Ventas!AS119:AS121),"")</f>
        <v>8.0510204081632661</v>
      </c>
      <c r="AT121" s="57">
        <f>IFERROR(Oferta!AT121/AVERAGE(Ventas!AT119:AT121),"")</f>
        <v>16.065088757396449</v>
      </c>
      <c r="AU121" s="57">
        <f>IFERROR(Oferta!AU121/AVERAGE(Ventas!AU119:AU121),"")</f>
        <v>12.381818181818183</v>
      </c>
      <c r="AV121" s="57">
        <f>IFERROR(Oferta!AV121/AVERAGE(Ventas!AV119:AV121),"")</f>
        <v>8.0482758620689658</v>
      </c>
      <c r="AW121" s="57">
        <f>IFERROR(Oferta!AW121/AVERAGE(Ventas!AW119:AW121),"")</f>
        <v>15.160714285714285</v>
      </c>
      <c r="AX121" s="57">
        <f>IFERROR(Oferta!AX121/AVERAGE(Ventas!AX119:AX121),"")</f>
        <v>10.465857359635812</v>
      </c>
      <c r="AY121" s="57" t="str">
        <f>IFERROR(Oferta!AY121/AVERAGE(Ventas!AY119:AY121),"")</f>
        <v/>
      </c>
      <c r="AZ121" s="57">
        <f>IFERROR(Oferta!AZ121/AVERAGE(Ventas!AZ119:AZ121),"")</f>
        <v>9.31</v>
      </c>
      <c r="BA121" s="57">
        <f>IFERROR(Oferta!BA121/AVERAGE(Ventas!BA119:BA121),"")</f>
        <v>18.754491017964071</v>
      </c>
      <c r="BB121" s="57">
        <f>IFERROR(Oferta!BB121/AVERAGE(Ventas!BB119:BB121),"")</f>
        <v>25.636363636363637</v>
      </c>
      <c r="BC121" s="57">
        <f>IFERROR(Oferta!BC121/AVERAGE(Ventas!BC119:BC121),"")</f>
        <v>9.31</v>
      </c>
      <c r="BD121" s="57">
        <f>IFERROR(Oferta!BD121/AVERAGE(Ventas!BD119:BD121),"")</f>
        <v>19.889999999999997</v>
      </c>
      <c r="BE121" s="57">
        <f>IFERROR(Oferta!BE121/AVERAGE(Ventas!BE119:BE121),"")</f>
        <v>13.542000000000002</v>
      </c>
      <c r="BF121" s="57">
        <f>IFERROR(Oferta!BF121/AVERAGE(Ventas!BF119:BF121),"")</f>
        <v>4.3227272727272732</v>
      </c>
      <c r="BG121" s="57">
        <f>IFERROR(Oferta!BG121/AVERAGE(Ventas!BG119:BG121),"")</f>
        <v>8.2410926365795714</v>
      </c>
      <c r="BH121" s="57">
        <f>IFERROR(Oferta!BH121/AVERAGE(Ventas!BH119:BH121),"")</f>
        <v>12.416666666666666</v>
      </c>
      <c r="BI121" s="57">
        <f>IFERROR(Oferta!BI121/AVERAGE(Ventas!BI119:BI121),"")</f>
        <v>4.0909090909090908</v>
      </c>
      <c r="BJ121" s="57">
        <f>IFERROR(Oferta!BJ121/AVERAGE(Ventas!BJ119:BJ121),"")</f>
        <v>7.4293785310734464</v>
      </c>
      <c r="BK121" s="57">
        <f>IFERROR(Oferta!BK121/AVERAGE(Ventas!BK119:BK121),"")</f>
        <v>11.748175182481752</v>
      </c>
      <c r="BL121" s="57">
        <f>IFERROR(Oferta!BL121/AVERAGE(Ventas!BL119:BL121),"")</f>
        <v>8.3151197604790426</v>
      </c>
      <c r="BM121" s="57">
        <f>IFERROR(Oferta!BM121/AVERAGE(Ventas!BM119:BM121),"")</f>
        <v>6.5</v>
      </c>
      <c r="BN121" s="57">
        <f>IFERROR(Oferta!BN121/AVERAGE(Ventas!BN119:BN121),"")</f>
        <v>9.9386138613861377</v>
      </c>
      <c r="BO121" s="57">
        <f>IFERROR(Oferta!BO121/AVERAGE(Ventas!BO119:BO121),"")</f>
        <v>9.0730659025787972</v>
      </c>
      <c r="BP121" s="57">
        <f>IFERROR(Oferta!BP121/AVERAGE(Ventas!BP119:BP121),"")</f>
        <v>13.64516129032258</v>
      </c>
      <c r="BQ121" s="57">
        <f>IFERROR(Oferta!BQ121/AVERAGE(Ventas!BQ119:BQ121),"")</f>
        <v>9.8982387475538154</v>
      </c>
      <c r="BR121" s="57">
        <f>IFERROR(Oferta!BR121/AVERAGE(Ventas!BR119:BR121),"")</f>
        <v>9.4460526315789473</v>
      </c>
      <c r="BS121" s="57">
        <f>IFERROR(Oferta!BS121/AVERAGE(Ventas!BS119:BS121),"")</f>
        <v>9.7053872053872059</v>
      </c>
      <c r="BT121" s="57">
        <f>IFERROR(Oferta!BT121/AVERAGE(Ventas!BT119:BT121),"")</f>
        <v>18.173076923076923</v>
      </c>
      <c r="BU121" s="57">
        <f>IFERROR(Oferta!BU121/AVERAGE(Ventas!BU119:BU121),"")</f>
        <v>11.03661971830986</v>
      </c>
      <c r="BV121" s="57">
        <f>IFERROR(Oferta!BV121/AVERAGE(Ventas!BV119:BV121),"")</f>
        <v>16.122494432071271</v>
      </c>
      <c r="BW121" s="57">
        <f>IFERROR(Oferta!BW121/AVERAGE(Ventas!BW119:BW121),"")</f>
        <v>59.409836065573771</v>
      </c>
      <c r="BX121" s="57">
        <f>IFERROR(Oferta!BX121/AVERAGE(Ventas!BX119:BX121),"")</f>
        <v>11.948402948402949</v>
      </c>
      <c r="BY121" s="57">
        <f>IFERROR(Oferta!BY121/AVERAGE(Ventas!BY119:BY121),"")</f>
        <v>18.875912408759124</v>
      </c>
      <c r="BZ121" s="57">
        <f>IFERROR(Oferta!BZ121/AVERAGE(Ventas!BZ119:BZ121),"")</f>
        <v>16.81185944363104</v>
      </c>
      <c r="CA121" s="57">
        <f>IFERROR(Oferta!CA121/AVERAGE(Ventas!CA119:CA121),"")</f>
        <v>1.9474327628361856</v>
      </c>
      <c r="CB121" s="57">
        <f>IFERROR(Oferta!CB121/AVERAGE(Ventas!CB119:CB121),"")</f>
        <v>13.018232819074335</v>
      </c>
      <c r="CC121" s="57">
        <f>IFERROR(Oferta!CC121/AVERAGE(Ventas!CC119:CC121),"")</f>
        <v>12.071240105540898</v>
      </c>
      <c r="CD121" s="57">
        <f>IFERROR(Oferta!CD121/AVERAGE(Ventas!CD119:CD121),"")</f>
        <v>19.411764705882351</v>
      </c>
      <c r="CE121" s="57">
        <f>IFERROR(Oferta!CE121/AVERAGE(Ventas!CE119:CE121),"")</f>
        <v>7.1032005225342916</v>
      </c>
      <c r="CF121" s="57">
        <f>IFERROR(Oferta!CF121/AVERAGE(Ventas!CF119:CF121),"")</f>
        <v>12.386363636363637</v>
      </c>
      <c r="CG121" s="57">
        <f>IFERROR(Oferta!CG121/AVERAGE(Ventas!CG119:CG121),"")</f>
        <v>8.1888946549039954</v>
      </c>
      <c r="CH121" s="57">
        <f>IFERROR(Oferta!CH121/AVERAGE(Ventas!CH119:CH121),"")</f>
        <v>11.207142857142857</v>
      </c>
      <c r="CI121" s="57">
        <f>IFERROR(Oferta!CI121/AVERAGE(Ventas!CI119:CI121),"")</f>
        <v>6.5247813411078717</v>
      </c>
      <c r="CJ121" s="57">
        <f>IFERROR(Oferta!CJ121/AVERAGE(Ventas!CJ119:CJ121),"")</f>
        <v>15.475</v>
      </c>
      <c r="CK121" s="57">
        <f>IFERROR(Oferta!CK121/AVERAGE(Ventas!CK119:CK121),"")</f>
        <v>26.38095238095238</v>
      </c>
      <c r="CL121" s="57">
        <f>IFERROR(Oferta!CL121/AVERAGE(Ventas!CL119:CL121),"")</f>
        <v>6.958333333333333</v>
      </c>
      <c r="CM121" s="57">
        <f>IFERROR(Oferta!CM121/AVERAGE(Ventas!CM119:CM121),"")</f>
        <v>17.742574257425744</v>
      </c>
      <c r="CN121" s="57">
        <f>IFERROR(Oferta!CN121/AVERAGE(Ventas!CN119:CN121),"")</f>
        <v>9.4508009153318078</v>
      </c>
      <c r="CO121" s="57">
        <f>IFERROR(Oferta!CO121/AVERAGE(Ventas!CO119:CO121),"")</f>
        <v>0.10344827586206898</v>
      </c>
      <c r="CP121" s="57">
        <f>IFERROR(Oferta!CP121/AVERAGE(Ventas!CP119:CP121),"")</f>
        <v>6.3086419753086416</v>
      </c>
      <c r="CQ121" s="57">
        <f>IFERROR(Oferta!CQ121/AVERAGE(Ventas!CQ119:CQ121),"")</f>
        <v>11.775</v>
      </c>
      <c r="CR121" s="57">
        <f>IFERROR(Oferta!CR121/AVERAGE(Ventas!CR119:CR121),"")</f>
        <v>14.399999999999999</v>
      </c>
      <c r="CS121" s="57">
        <f>IFERROR(Oferta!CS121/AVERAGE(Ventas!CS119:CS121),"")</f>
        <v>5.6470588235294112</v>
      </c>
      <c r="CT121" s="57">
        <f>IFERROR(Oferta!CT121/AVERAGE(Ventas!CT119:CT121),"")</f>
        <v>12.066666666666666</v>
      </c>
      <c r="CU121" s="57">
        <f>IFERROR(Oferta!CU121/AVERAGE(Ventas!CU119:CU121),"")</f>
        <v>8.2035398230088497</v>
      </c>
      <c r="CV121" s="57">
        <f>IFERROR(Oferta!CV121/AVERAGE(Ventas!CV119:CV121),"")</f>
        <v>1.2857142857142856</v>
      </c>
      <c r="CW121" s="57">
        <f>IFERROR(Oferta!CW121/AVERAGE(Ventas!CW119:CW121),"")</f>
        <v>11.990415335463259</v>
      </c>
      <c r="CX121" s="57">
        <f>IFERROR(Oferta!CX121/AVERAGE(Ventas!CX119:CX121),"")</f>
        <v>25.78</v>
      </c>
      <c r="CY121" s="57">
        <f>IFERROR(Oferta!CY121/AVERAGE(Ventas!CY119:CY121),"")</f>
        <v>30.176470588235293</v>
      </c>
      <c r="CZ121" s="57">
        <f>IFERROR(Oferta!CZ121/AVERAGE(Ventas!CZ119:CZ121),"")</f>
        <v>11.75625</v>
      </c>
      <c r="DA121" s="57">
        <f>IFERROR(Oferta!DA121/AVERAGE(Ventas!DA119:DA121),"")</f>
        <v>26.227544910179642</v>
      </c>
      <c r="DB121" s="57">
        <f>IFERROR(Oferta!DB121/AVERAGE(Ventas!DB119:DB121),"")</f>
        <v>16.718685831622174</v>
      </c>
      <c r="DC121" s="57">
        <f>IFERROR(Oferta!DC121/AVERAGE(Ventas!DC119:DC121),"")</f>
        <v>9.2962962962962958</v>
      </c>
      <c r="DD121" s="57">
        <f>IFERROR(Oferta!DD121/AVERAGE(Ventas!DD119:DD121),"")</f>
        <v>11.258064516129032</v>
      </c>
      <c r="DE121" s="57">
        <f>IFERROR(Oferta!DE121/AVERAGE(Ventas!DE119:DE121),"")</f>
        <v>21.129496402877695</v>
      </c>
      <c r="DF121" s="57">
        <f>IFERROR(Oferta!DF121/AVERAGE(Ventas!DF119:DF121),"")</f>
        <v>16.064516129032256</v>
      </c>
      <c r="DG121" s="57">
        <f>IFERROR(Oferta!DG121/AVERAGE(Ventas!DG119:DG121),"")</f>
        <v>10.816666666666666</v>
      </c>
      <c r="DH121" s="57">
        <f>IFERROR(Oferta!DH121/AVERAGE(Ventas!DH119:DH121),"")</f>
        <v>20.205882352941178</v>
      </c>
      <c r="DI121" s="57">
        <f>IFERROR(Oferta!DI121/AVERAGE(Ventas!DI119:DI121),"")</f>
        <v>13.828301886792454</v>
      </c>
      <c r="DJ121" s="57">
        <f>IFERROR(Oferta!DJ121/AVERAGE(Ventas!DJ119:DJ121),"")</f>
        <v>7.5</v>
      </c>
      <c r="DK121" s="57">
        <f>IFERROR(Oferta!DK121/AVERAGE(Ventas!DK119:DK121),"")</f>
        <v>8.3553719008264462</v>
      </c>
      <c r="DL121" s="57">
        <f>IFERROR(Oferta!DL121/AVERAGE(Ventas!DL119:DL121),"")</f>
        <v>14.151670951156813</v>
      </c>
      <c r="DM121" s="57">
        <f>IFERROR(Oferta!DM121/AVERAGE(Ventas!DM119:DM121),"")</f>
        <v>11.054347826086955</v>
      </c>
      <c r="DN121" s="57">
        <f>IFERROR(Oferta!DN121/AVERAGE(Ventas!DN119:DN121),"")</f>
        <v>8.3414634146341466</v>
      </c>
      <c r="DO121" s="57">
        <f>IFERROR(Oferta!DO121/AVERAGE(Ventas!DO119:DO121),"")</f>
        <v>13.157068062827225</v>
      </c>
      <c r="DP121" s="57">
        <f>IFERROR(Oferta!DP121/AVERAGE(Ventas!DP119:DP121),"")</f>
        <v>12.306034482758621</v>
      </c>
      <c r="DQ121" s="57">
        <f>IFERROR(Oferta!DQ121/AVERAGE(Ventas!DQ119:DQ121),"")</f>
        <v>2.049295774647887</v>
      </c>
      <c r="DR121" s="57">
        <f>IFERROR(Oferta!DR121/AVERAGE(Ventas!DR119:DR121),"")</f>
        <v>11.918518518518519</v>
      </c>
      <c r="DS121" s="57">
        <f>IFERROR(Oferta!DS121/AVERAGE(Ventas!DS119:DS121),"")</f>
        <v>20.064777327935225</v>
      </c>
      <c r="DT121" s="57">
        <f>IFERROR(Oferta!DT121/AVERAGE(Ventas!DT119:DT121),"")</f>
        <v>39.387096774193544</v>
      </c>
      <c r="DU121" s="57">
        <f>IFERROR(Oferta!DU121/AVERAGE(Ventas!DU119:DU121),"")</f>
        <v>7.8505079825834549</v>
      </c>
      <c r="DV121" s="57">
        <f>IFERROR(Oferta!DV121/AVERAGE(Ventas!DV119:DV121),"")</f>
        <v>22.219424460431654</v>
      </c>
      <c r="DW121" s="57">
        <f>IFERROR(Oferta!DW121/AVERAGE(Ventas!DW119:DW121),"")</f>
        <v>11.981385729058946</v>
      </c>
      <c r="DX121" s="57">
        <f>IFERROR(Oferta!DX121/AVERAGE(Ventas!DX119:DX121),"")</f>
        <v>9.8695652173913047</v>
      </c>
      <c r="DY121" s="57">
        <f>IFERROR(Oferta!DY121/AVERAGE(Ventas!DY119:DY121),"")</f>
        <v>6.2428571428571429</v>
      </c>
      <c r="DZ121" s="57">
        <f>IFERROR(Oferta!DZ121/AVERAGE(Ventas!DZ119:DZ121),"")</f>
        <v>20.130434782608695</v>
      </c>
      <c r="EA121" s="57">
        <f>IFERROR(Oferta!EA121/AVERAGE(Ventas!EA119:EA121),"")</f>
        <v>15</v>
      </c>
      <c r="EB121" s="57">
        <f>IFERROR(Oferta!EB121/AVERAGE(Ventas!EB119:EB121),"")</f>
        <v>7.681034482758621</v>
      </c>
      <c r="EC121" s="57">
        <f>IFERROR(Oferta!EC121/AVERAGE(Ventas!EC119:EC121),"")</f>
        <v>19.849315068493151</v>
      </c>
      <c r="ED121" s="57">
        <f>IFERROR(Oferta!ED121/AVERAGE(Ventas!ED119:ED121),"")</f>
        <v>11.277327935222672</v>
      </c>
      <c r="EE121" s="57">
        <f>IFERROR(Oferta!EE121/AVERAGE(Ventas!EE119:EE121),"")</f>
        <v>4.7933954276037252</v>
      </c>
      <c r="EF121" s="57">
        <f>IFERROR(Oferta!EF121/AVERAGE(Ventas!EF119:EF121),"")</f>
        <v>5.3461326878644515</v>
      </c>
      <c r="EG121" s="57">
        <f>IFERROR(Oferta!EG121/AVERAGE(Ventas!EG119:EG121),"")</f>
        <v>15.39270538243626</v>
      </c>
      <c r="EH121" s="57">
        <f>IFERROR(Oferta!EH121/AVERAGE(Ventas!EH119:EH121),"")</f>
        <v>16.435558493060146</v>
      </c>
      <c r="EI121" s="57">
        <f>IFERROR(Oferta!EI121/AVERAGE(Ventas!EI119:EI121),"")</f>
        <v>5.2825705939629986</v>
      </c>
      <c r="EJ121" s="57">
        <f>IFERROR(Oferta!EJ121/AVERAGE(Ventas!EJ119:EJ121),"")</f>
        <v>15.667159506001044</v>
      </c>
      <c r="EK121" s="57">
        <f>IFERROR(Oferta!EK121/AVERAGE(Ventas!EK119:EK121),"")</f>
        <v>9.0094575191959549</v>
      </c>
      <c r="EL121" s="57">
        <f>IFERROR(Oferta!EL121/AVERAGE(Ventas!EL119:EL121),"")</f>
        <v>4.3967543368774482</v>
      </c>
      <c r="EM121" s="57">
        <f>IFERROR(Oferta!EM121/AVERAGE(Ventas!EM119:EM121),"")</f>
        <v>6.3403426791277262</v>
      </c>
      <c r="EN121" s="57">
        <f>IFERROR(Oferta!EN121/AVERAGE(Ventas!EN119:EN121),"")</f>
        <v>14.980834072759539</v>
      </c>
      <c r="EO121" s="57">
        <f>IFERROR(Oferta!EO121/AVERAGE(Ventas!EO119:EO121),"")</f>
        <v>16.658923512747876</v>
      </c>
      <c r="EP121" s="57">
        <f>IFERROR(Oferta!EP121/AVERAGE(Ventas!EP119:EP121),"")</f>
        <v>6.0800419695720596</v>
      </c>
      <c r="EQ121" s="57">
        <f>IFERROR(Oferta!EQ121/AVERAGE(Ventas!EQ119:EQ121),"")</f>
        <v>15.381081081081081</v>
      </c>
      <c r="ER121" s="57">
        <f>IFERROR(Oferta!ER121/AVERAGE(Ventas!ER119:ER121),"")</f>
        <v>9.3981584148869501</v>
      </c>
      <c r="ES121" s="57">
        <f>IFERROR(Oferta!ES121/AVERAGE(Ventas!ES119:ES121),"")</f>
        <v>4.2936887100829768</v>
      </c>
      <c r="ET121" s="57">
        <f>IFERROR(Oferta!ET121/AVERAGE(Ventas!ET119:ET121),"")</f>
        <v>6.5706288562906057</v>
      </c>
      <c r="EU121" s="57">
        <f>IFERROR(Oferta!EU121/AVERAGE(Ventas!EU119:EU121),"")</f>
        <v>15.215135572642655</v>
      </c>
      <c r="EV121" s="57">
        <f>IFERROR(Oferta!EV121/AVERAGE(Ventas!EV119:EV121),"")</f>
        <v>16.616837136113297</v>
      </c>
      <c r="EW121" s="57">
        <f>IFERROR(Oferta!EW121/AVERAGE(Ventas!EW119:EW121),"")</f>
        <v>6.2523374340949029</v>
      </c>
      <c r="EX121" s="57">
        <f>IFERROR(Oferta!EX121/AVERAGE(Ventas!EX119:EX121),"")</f>
        <v>15.54570757050965</v>
      </c>
      <c r="EY121" s="57">
        <f>IFERROR(Oferta!EY121/AVERAGE(Ventas!EY119:EY121),"")</f>
        <v>9.6199291765655115</v>
      </c>
      <c r="EZ121" s="57">
        <f>IFERROR(Oferta!EZ121/AVERAGE(Ventas!EZ119:EZ121),"")</f>
        <v>4.4806804374240583</v>
      </c>
      <c r="FA121" s="57">
        <f>IFERROR(Oferta!FA121/AVERAGE(Ventas!FA119:FA121),"")</f>
        <v>6.5678402139124099</v>
      </c>
      <c r="FB121" s="57">
        <f>IFERROR(Oferta!FB121/AVERAGE(Ventas!FB119:FB121),"")</f>
        <v>15.269430881293525</v>
      </c>
      <c r="FC121" s="57">
        <f>IFERROR(Oferta!FC121/AVERAGE(Ventas!FC119:FC121),"")</f>
        <v>16.613451975922533</v>
      </c>
      <c r="FD121" s="57">
        <f>IFERROR(Oferta!FD121/AVERAGE(Ventas!FD119:FD121),"")</f>
        <v>6.2696020556983116</v>
      </c>
      <c r="FE121" s="57">
        <f>IFERROR(Oferta!FE121/AVERAGE(Ventas!FE119:FE121),"")</f>
        <v>15.584222140492829</v>
      </c>
      <c r="FF121" s="57">
        <f>IFERROR(Oferta!FF121/AVERAGE(Ventas!FF119:FF121),"")</f>
        <v>9.638078560028374</v>
      </c>
    </row>
    <row r="122" spans="1:162" x14ac:dyDescent="0.2">
      <c r="A122" s="45">
        <v>43678</v>
      </c>
      <c r="B122" s="57">
        <f>IFERROR(Oferta!B122/AVERAGE(Ventas!B120:B122),"")</f>
        <v>17.23076923076923</v>
      </c>
      <c r="C122" s="57">
        <f>IFERROR(Oferta!C122/AVERAGE(Ventas!C120:C122),"")</f>
        <v>7.0072104551599823</v>
      </c>
      <c r="D122" s="57">
        <f>IFERROR(Oferta!D122/AVERAGE(Ventas!D120:D122),"")</f>
        <v>17.15297202797203</v>
      </c>
      <c r="E122" s="57">
        <f>IFERROR(Oferta!E122/AVERAGE(Ventas!E120:E122),"")</f>
        <v>14.976297968397292</v>
      </c>
      <c r="F122" s="57">
        <f>IFERROR(Oferta!F122/AVERAGE(Ventas!F120:F122),"")</f>
        <v>7.183790965456156</v>
      </c>
      <c r="G122" s="57">
        <f>IFERROR(Oferta!G122/AVERAGE(Ventas!G120:G122),"")</f>
        <v>16.545368620037806</v>
      </c>
      <c r="H122" s="57">
        <f>IFERROR(Oferta!H122/AVERAGE(Ventas!H120:H122),"")</f>
        <v>12.653902798232695</v>
      </c>
      <c r="I122" s="57">
        <f>IFERROR(Oferta!I122/AVERAGE(Ventas!I120:I122),"")</f>
        <v>3.0366323907455013</v>
      </c>
      <c r="J122" s="57">
        <f>IFERROR(Oferta!J122/AVERAGE(Ventas!J120:J122),"")</f>
        <v>3.8981447799199707</v>
      </c>
      <c r="K122" s="57">
        <f>IFERROR(Oferta!K122/AVERAGE(Ventas!K120:K122),"")</f>
        <v>15.734957020057307</v>
      </c>
      <c r="L122" s="57">
        <f>IFERROR(Oferta!L122/AVERAGE(Ventas!L120:L122),"")</f>
        <v>18.9375</v>
      </c>
      <c r="M122" s="57">
        <f>IFERROR(Oferta!M122/AVERAGE(Ventas!M120:M122),"")</f>
        <v>3.586759581881533</v>
      </c>
      <c r="N122" s="57">
        <f>IFERROR(Oferta!N122/AVERAGE(Ventas!N120:N122),"")</f>
        <v>16.59433962264151</v>
      </c>
      <c r="O122" s="57">
        <f>IFERROR(Oferta!O122/AVERAGE(Ventas!O120:O122),"")</f>
        <v>5.9463776383342841</v>
      </c>
      <c r="P122" s="57">
        <f>IFERROR(Oferta!P122/AVERAGE(Ventas!P120:P122),"")</f>
        <v>3.7616580310880834</v>
      </c>
      <c r="Q122" s="57">
        <f>IFERROR(Oferta!Q122/AVERAGE(Ventas!Q120:Q122),"")</f>
        <v>4.6789772727272725</v>
      </c>
      <c r="R122" s="57">
        <f>IFERROR(Oferta!R122/AVERAGE(Ventas!R120:R122),"")</f>
        <v>12.733998144712432</v>
      </c>
      <c r="S122" s="57">
        <f>IFERROR(Oferta!S122/AVERAGE(Ventas!S120:S122),"")</f>
        <v>16.170780520346899</v>
      </c>
      <c r="T122" s="57">
        <f>IFERROR(Oferta!T122/AVERAGE(Ventas!T120:T122),"")</f>
        <v>4.6466289055362688</v>
      </c>
      <c r="U122" s="57">
        <f>IFERROR(Oferta!U122/AVERAGE(Ventas!U120:U122),"")</f>
        <v>13.620547237996902</v>
      </c>
      <c r="V122" s="57">
        <f>IFERROR(Oferta!V122/AVERAGE(Ventas!V120:V122),"")</f>
        <v>7.7586083427821206</v>
      </c>
      <c r="W122" s="57">
        <f>IFERROR(Oferta!W122/AVERAGE(Ventas!W120:W122),"")</f>
        <v>21</v>
      </c>
      <c r="X122" s="57">
        <f>IFERROR(Oferta!X122/AVERAGE(Ventas!X120:X122),"")</f>
        <v>11.542702702702703</v>
      </c>
      <c r="Y122" s="57">
        <f>IFERROR(Oferta!Y122/AVERAGE(Ventas!Y120:Y122),"")</f>
        <v>17.5</v>
      </c>
      <c r="Z122" s="57">
        <f>IFERROR(Oferta!Z122/AVERAGE(Ventas!Z120:Z122),"")</f>
        <v>17.916083916083917</v>
      </c>
      <c r="AA122" s="57">
        <f>IFERROR(Oferta!AA122/AVERAGE(Ventas!AA120:AA122),"")</f>
        <v>11.613733905579398</v>
      </c>
      <c r="AB122" s="57">
        <f>IFERROR(Oferta!AB122/AVERAGE(Ventas!AB120:AB122),"")</f>
        <v>17.64406779661017</v>
      </c>
      <c r="AC122" s="57">
        <f>IFERROR(Oferta!AC122/AVERAGE(Ventas!AC120:AC122),"")</f>
        <v>14.447098976109215</v>
      </c>
      <c r="AD122" s="57">
        <f>IFERROR(Oferta!AD122/AVERAGE(Ventas!AD120:AD122),"")</f>
        <v>17.5</v>
      </c>
      <c r="AE122" s="57">
        <f>IFERROR(Oferta!AE122/AVERAGE(Ventas!AE120:AE122),"")</f>
        <v>13.709677419354838</v>
      </c>
      <c r="AF122" s="57">
        <f>IFERROR(Oferta!AF122/AVERAGE(Ventas!AF120:AF122),"")</f>
        <v>12.647840531561462</v>
      </c>
      <c r="AG122" s="57">
        <f>IFERROR(Oferta!AG122/AVERAGE(Ventas!AG120:AG122),"")</f>
        <v>9.5294117647058822</v>
      </c>
      <c r="AH122" s="57">
        <f>IFERROR(Oferta!AH122/AVERAGE(Ventas!AH120:AH122),"")</f>
        <v>14.077669902912621</v>
      </c>
      <c r="AI122" s="57">
        <f>IFERROR(Oferta!AI122/AVERAGE(Ventas!AI120:AI122),"")</f>
        <v>12.481132075471699</v>
      </c>
      <c r="AJ122" s="57">
        <f>IFERROR(Oferta!AJ122/AVERAGE(Ventas!AJ120:AJ122),"")</f>
        <v>13.267942583732058</v>
      </c>
      <c r="AK122" s="57">
        <f>IFERROR(Oferta!AK122/AVERAGE(Ventas!AK120:AK122),"")</f>
        <v>3</v>
      </c>
      <c r="AL122" s="57">
        <f>IFERROR(Oferta!AL122/AVERAGE(Ventas!AL120:AL122),"")</f>
        <v>5.6423841059602653</v>
      </c>
      <c r="AM122" s="57">
        <f>IFERROR(Oferta!AM122/AVERAGE(Ventas!AM120:AM122),"")</f>
        <v>14.576687116564417</v>
      </c>
      <c r="AN122" s="57">
        <f>IFERROR(Oferta!AN122/AVERAGE(Ventas!AN120:AN122),"")</f>
        <v>16.945945945945944</v>
      </c>
      <c r="AO122" s="57">
        <f>IFERROR(Oferta!AO122/AVERAGE(Ventas!AO120:AO122),"")</f>
        <v>5.6365638766519819</v>
      </c>
      <c r="AP122" s="57">
        <f>IFERROR(Oferta!AP122/AVERAGE(Ventas!AP120:AP122),"")</f>
        <v>14.818181818181818</v>
      </c>
      <c r="AQ122" s="57">
        <f>IFERROR(Oferta!AQ122/AVERAGE(Ventas!AQ120:AQ122),"")</f>
        <v>9.7160342717258263</v>
      </c>
      <c r="AR122" s="57">
        <f>IFERROR(Oferta!AR122/AVERAGE(Ventas!AR120:AR122),"")</f>
        <v>5.9451219512195124</v>
      </c>
      <c r="AS122" s="57">
        <f>IFERROR(Oferta!AS122/AVERAGE(Ventas!AS120:AS122),"")</f>
        <v>5.3044692737430168</v>
      </c>
      <c r="AT122" s="57">
        <f>IFERROR(Oferta!AT122/AVERAGE(Ventas!AT120:AT122),"")</f>
        <v>14.646067415730336</v>
      </c>
      <c r="AU122" s="57">
        <f>IFERROR(Oferta!AU122/AVERAGE(Ventas!AU120:AU122),"")</f>
        <v>12.396226415094338</v>
      </c>
      <c r="AV122" s="57">
        <f>IFERROR(Oferta!AV122/AVERAGE(Ventas!AV120:AV122),"")</f>
        <v>5.5057471264367814</v>
      </c>
      <c r="AW122" s="57">
        <f>IFERROR(Oferta!AW122/AVERAGE(Ventas!AW120:AW122),"")</f>
        <v>14.129870129870129</v>
      </c>
      <c r="AX122" s="57">
        <f>IFERROR(Oferta!AX122/AVERAGE(Ventas!AX120:AX122),"")</f>
        <v>8.1513944223107568</v>
      </c>
      <c r="AY122" s="57" t="str">
        <f>IFERROR(Oferta!AY122/AVERAGE(Ventas!AY120:AY122),"")</f>
        <v/>
      </c>
      <c r="AZ122" s="57">
        <f>IFERROR(Oferta!AZ122/AVERAGE(Ventas!AZ120:AZ122),"")</f>
        <v>7.8150470219435739</v>
      </c>
      <c r="BA122" s="57">
        <f>IFERROR(Oferta!BA122/AVERAGE(Ventas!BA120:BA122),"")</f>
        <v>18.3</v>
      </c>
      <c r="BB122" s="57">
        <f>IFERROR(Oferta!BB122/AVERAGE(Ventas!BB120:BB122),"")</f>
        <v>24.727272727272727</v>
      </c>
      <c r="BC122" s="57">
        <f>IFERROR(Oferta!BC122/AVERAGE(Ventas!BC120:BC122),"")</f>
        <v>7.8150470219435739</v>
      </c>
      <c r="BD122" s="57">
        <f>IFERROR(Oferta!BD122/AVERAGE(Ventas!BD120:BD122),"")</f>
        <v>19.344827586206897</v>
      </c>
      <c r="BE122" s="57">
        <f>IFERROR(Oferta!BE122/AVERAGE(Ventas!BE120:BE122),"")</f>
        <v>12.298850574712644</v>
      </c>
      <c r="BF122" s="57">
        <f>IFERROR(Oferta!BF122/AVERAGE(Ventas!BF120:BF122),"")</f>
        <v>3.7777777777777777</v>
      </c>
      <c r="BG122" s="57">
        <f>IFERROR(Oferta!BG122/AVERAGE(Ventas!BG120:BG122),"")</f>
        <v>6.2887882219705551</v>
      </c>
      <c r="BH122" s="57">
        <f>IFERROR(Oferta!BH122/AVERAGE(Ventas!BH120:BH122),"")</f>
        <v>12.403846153846153</v>
      </c>
      <c r="BI122" s="57">
        <f>IFERROR(Oferta!BI122/AVERAGE(Ventas!BI120:BI122),"")</f>
        <v>4.5</v>
      </c>
      <c r="BJ122" s="57">
        <f>IFERROR(Oferta!BJ122/AVERAGE(Ventas!BJ120:BJ122),"")</f>
        <v>5.7952684258416749</v>
      </c>
      <c r="BK122" s="57">
        <f>IFERROR(Oferta!BK122/AVERAGE(Ventas!BK120:BK122),"")</f>
        <v>11.892086330935252</v>
      </c>
      <c r="BL122" s="57">
        <f>IFERROR(Oferta!BL122/AVERAGE(Ventas!BL120:BL122),"")</f>
        <v>7.0261437908496731</v>
      </c>
      <c r="BM122" s="57">
        <f>IFERROR(Oferta!BM122/AVERAGE(Ventas!BM120:BM122),"")</f>
        <v>7.25</v>
      </c>
      <c r="BN122" s="57">
        <f>IFERROR(Oferta!BN122/AVERAGE(Ventas!BN120:BN122),"")</f>
        <v>10.231388329979881</v>
      </c>
      <c r="BO122" s="57">
        <f>IFERROR(Oferta!BO122/AVERAGE(Ventas!BO120:BO122),"")</f>
        <v>9.6972176759410811</v>
      </c>
      <c r="BP122" s="57">
        <f>IFERROR(Oferta!BP122/AVERAGE(Ventas!BP120:BP122),"")</f>
        <v>13.627118644067796</v>
      </c>
      <c r="BQ122" s="57">
        <f>IFERROR(Oferta!BQ122/AVERAGE(Ventas!BQ120:BQ122),"")</f>
        <v>10.19582504970179</v>
      </c>
      <c r="BR122" s="57">
        <f>IFERROR(Oferta!BR122/AVERAGE(Ventas!BR120:BR122),"")</f>
        <v>10.043283582089552</v>
      </c>
      <c r="BS122" s="57">
        <f>IFERROR(Oferta!BS122/AVERAGE(Ventas!BS120:BS122),"")</f>
        <v>10.134844868735085</v>
      </c>
      <c r="BT122" s="57">
        <f>IFERROR(Oferta!BT122/AVERAGE(Ventas!BT120:BT122),"")</f>
        <v>14.225806451612902</v>
      </c>
      <c r="BU122" s="57">
        <f>IFERROR(Oferta!BU122/AVERAGE(Ventas!BU120:BU122),"")</f>
        <v>10.662895927601809</v>
      </c>
      <c r="BV122" s="57">
        <f>IFERROR(Oferta!BV122/AVERAGE(Ventas!BV120:BV122),"")</f>
        <v>17.639097744360903</v>
      </c>
      <c r="BW122" s="57">
        <f>IFERROR(Oferta!BW122/AVERAGE(Ventas!BW120:BW122),"")</f>
        <v>51.782608695652172</v>
      </c>
      <c r="BX122" s="57">
        <f>IFERROR(Oferta!BX122/AVERAGE(Ventas!BX120:BX122),"")</f>
        <v>11.101190476190476</v>
      </c>
      <c r="BY122" s="57">
        <f>IFERROR(Oferta!BY122/AVERAGE(Ventas!BY120:BY122),"")</f>
        <v>20.356401384083046</v>
      </c>
      <c r="BZ122" s="57">
        <f>IFERROR(Oferta!BZ122/AVERAGE(Ventas!BZ120:BZ122),"")</f>
        <v>16.954048140043763</v>
      </c>
      <c r="CA122" s="57">
        <f>IFERROR(Oferta!CA122/AVERAGE(Ventas!CA120:CA122),"")</f>
        <v>1.584398976982097</v>
      </c>
      <c r="CB122" s="57">
        <f>IFERROR(Oferta!CB122/AVERAGE(Ventas!CB120:CB122),"")</f>
        <v>11.467254408060452</v>
      </c>
      <c r="CC122" s="57">
        <f>IFERROR(Oferta!CC122/AVERAGE(Ventas!CC120:CC122),"")</f>
        <v>12.942408376963352</v>
      </c>
      <c r="CD122" s="57">
        <f>IFERROR(Oferta!CD122/AVERAGE(Ventas!CD120:CD122),"")</f>
        <v>18</v>
      </c>
      <c r="CE122" s="57">
        <f>IFERROR(Oferta!CE122/AVERAGE(Ventas!CE120:CE122),"")</f>
        <v>6.563451776649746</v>
      </c>
      <c r="CF122" s="57">
        <f>IFERROR(Oferta!CF122/AVERAGE(Ventas!CF120:CF122),"")</f>
        <v>13.253071253071253</v>
      </c>
      <c r="CG122" s="57">
        <f>IFERROR(Oferta!CG122/AVERAGE(Ventas!CG120:CG122),"")</f>
        <v>7.936459909228442</v>
      </c>
      <c r="CH122" s="57">
        <f>IFERROR(Oferta!CH122/AVERAGE(Ventas!CH120:CH122),"")</f>
        <v>10.363636363636363</v>
      </c>
      <c r="CI122" s="57">
        <f>IFERROR(Oferta!CI122/AVERAGE(Ventas!CI120:CI122),"")</f>
        <v>6.1244239631336406</v>
      </c>
      <c r="CJ122" s="57">
        <f>IFERROR(Oferta!CJ122/AVERAGE(Ventas!CJ120:CJ122),"")</f>
        <v>14.037227214377406</v>
      </c>
      <c r="CK122" s="57">
        <f>IFERROR(Oferta!CK122/AVERAGE(Ventas!CK120:CK122),"")</f>
        <v>25.004347826086956</v>
      </c>
      <c r="CL122" s="57">
        <f>IFERROR(Oferta!CL122/AVERAGE(Ventas!CL120:CL122),"")</f>
        <v>6.6371527777777777</v>
      </c>
      <c r="CM122" s="57">
        <f>IFERROR(Oferta!CM122/AVERAGE(Ventas!CM120:CM122),"")</f>
        <v>16.537165510406343</v>
      </c>
      <c r="CN122" s="57">
        <f>IFERROR(Oferta!CN122/AVERAGE(Ventas!CN120:CN122),"")</f>
        <v>8.8743561030235174</v>
      </c>
      <c r="CO122" s="57">
        <f>IFERROR(Oferta!CO122/AVERAGE(Ventas!CO120:CO122),"")</f>
        <v>0.33333333333333331</v>
      </c>
      <c r="CP122" s="57">
        <f>IFERROR(Oferta!CP122/AVERAGE(Ventas!CP120:CP122),"")</f>
        <v>4.2264150943396226</v>
      </c>
      <c r="CQ122" s="57">
        <f>IFERROR(Oferta!CQ122/AVERAGE(Ventas!CQ120:CQ122),"")</f>
        <v>6.2195121951219505</v>
      </c>
      <c r="CR122" s="57">
        <f>IFERROR(Oferta!CR122/AVERAGE(Ventas!CR120:CR122),"")</f>
        <v>16.764705882352942</v>
      </c>
      <c r="CS122" s="57">
        <f>IFERROR(Oferta!CS122/AVERAGE(Ventas!CS120:CS122),"")</f>
        <v>4.1192660550458715</v>
      </c>
      <c r="CT122" s="57">
        <f>IFERROR(Oferta!CT122/AVERAGE(Ventas!CT120:CT122),"")</f>
        <v>6.8092105263157894</v>
      </c>
      <c r="CU122" s="57">
        <f>IFERROR(Oferta!CU122/AVERAGE(Ventas!CU120:CU122),"")</f>
        <v>5.4152139461172739</v>
      </c>
      <c r="CV122" s="57">
        <f>IFERROR(Oferta!CV122/AVERAGE(Ventas!CV120:CV122),"")</f>
        <v>2.25</v>
      </c>
      <c r="CW122" s="57">
        <f>IFERROR(Oferta!CW122/AVERAGE(Ventas!CW120:CW122),"")</f>
        <v>11.7</v>
      </c>
      <c r="CX122" s="57">
        <f>IFERROR(Oferta!CX122/AVERAGE(Ventas!CX120:CX122),"")</f>
        <v>20.554945054945055</v>
      </c>
      <c r="CY122" s="57">
        <f>IFERROR(Oferta!CY122/AVERAGE(Ventas!CY120:CY122),"")</f>
        <v>25.736842105263158</v>
      </c>
      <c r="CZ122" s="57">
        <f>IFERROR(Oferta!CZ122/AVERAGE(Ventas!CZ120:CZ122),"")</f>
        <v>11.58682634730539</v>
      </c>
      <c r="DA122" s="57">
        <f>IFERROR(Oferta!DA122/AVERAGE(Ventas!DA120:DA122),"")</f>
        <v>21.044776119402986</v>
      </c>
      <c r="DB122" s="57">
        <f>IFERROR(Oferta!DB122/AVERAGE(Ventas!DB120:DB122),"")</f>
        <v>15.140186915887849</v>
      </c>
      <c r="DC122" s="57">
        <f>IFERROR(Oferta!DC122/AVERAGE(Ventas!DC120:DC122),"")</f>
        <v>5.7428571428571429</v>
      </c>
      <c r="DD122" s="57">
        <f>IFERROR(Oferta!DD122/AVERAGE(Ventas!DD120:DD122),"")</f>
        <v>10.346715328467154</v>
      </c>
      <c r="DE122" s="57">
        <f>IFERROR(Oferta!DE122/AVERAGE(Ventas!DE120:DE122),"")</f>
        <v>20.884615384615383</v>
      </c>
      <c r="DF122" s="57">
        <f>IFERROR(Oferta!DF122/AVERAGE(Ventas!DF120:DF122),"")</f>
        <v>16.307692307692307</v>
      </c>
      <c r="DG122" s="57">
        <f>IFERROR(Oferta!DG122/AVERAGE(Ventas!DG120:DG122),"")</f>
        <v>9.0712401055408982</v>
      </c>
      <c r="DH122" s="57">
        <f>IFERROR(Oferta!DH122/AVERAGE(Ventas!DH120:DH122),"")</f>
        <v>19.828402366863905</v>
      </c>
      <c r="DI122" s="57">
        <f>IFERROR(Oferta!DI122/AVERAGE(Ventas!DI120:DI122),"")</f>
        <v>12.388686131386862</v>
      </c>
      <c r="DJ122" s="57">
        <f>IFERROR(Oferta!DJ122/AVERAGE(Ventas!DJ120:DJ122),"")</f>
        <v>7.5</v>
      </c>
      <c r="DK122" s="57">
        <f>IFERROR(Oferta!DK122/AVERAGE(Ventas!DK120:DK122),"")</f>
        <v>6.6397058823529411</v>
      </c>
      <c r="DL122" s="57">
        <f>IFERROR(Oferta!DL122/AVERAGE(Ventas!DL120:DL122),"")</f>
        <v>11.168377823408624</v>
      </c>
      <c r="DM122" s="57">
        <f>IFERROR(Oferta!DM122/AVERAGE(Ventas!DM120:DM122),"")</f>
        <v>8.1371681415929213</v>
      </c>
      <c r="DN122" s="57">
        <f>IFERROR(Oferta!DN122/AVERAGE(Ventas!DN120:DN122),"")</f>
        <v>6.6521739130434785</v>
      </c>
      <c r="DO122" s="57">
        <f>IFERROR(Oferta!DO122/AVERAGE(Ventas!DO120:DO122),"")</f>
        <v>10.207573632538569</v>
      </c>
      <c r="DP122" s="57">
        <f>IFERROR(Oferta!DP122/AVERAGE(Ventas!DP120:DP122),"")</f>
        <v>9.6310223266745005</v>
      </c>
      <c r="DQ122" s="57">
        <f>IFERROR(Oferta!DQ122/AVERAGE(Ventas!DQ120:DQ122),"")</f>
        <v>3.3761467889908259</v>
      </c>
      <c r="DR122" s="57">
        <f>IFERROR(Oferta!DR122/AVERAGE(Ventas!DR120:DR122),"")</f>
        <v>14.274725274725276</v>
      </c>
      <c r="DS122" s="57">
        <f>IFERROR(Oferta!DS122/AVERAGE(Ventas!DS120:DS122),"")</f>
        <v>17.348275862068963</v>
      </c>
      <c r="DT122" s="57">
        <f>IFERROR(Oferta!DT122/AVERAGE(Ventas!DT120:DT122),"")</f>
        <v>39.387096774193544</v>
      </c>
      <c r="DU122" s="57">
        <f>IFERROR(Oferta!DU122/AVERAGE(Ventas!DU120:DU122),"")</f>
        <v>9.1172214182344433</v>
      </c>
      <c r="DV122" s="57">
        <f>IFERROR(Oferta!DV122/AVERAGE(Ventas!DV120:DV122),"")</f>
        <v>19.476635514018692</v>
      </c>
      <c r="DW122" s="57">
        <f>IFERROR(Oferta!DW122/AVERAGE(Ventas!DW120:DW122),"")</f>
        <v>12.403162055335969</v>
      </c>
      <c r="DX122" s="57">
        <f>IFERROR(Oferta!DX122/AVERAGE(Ventas!DX120:DX122),"")</f>
        <v>8.6571428571428584</v>
      </c>
      <c r="DY122" s="57">
        <f>IFERROR(Oferta!DY122/AVERAGE(Ventas!DY120:DY122),"")</f>
        <v>5.4671814671814678</v>
      </c>
      <c r="DZ122" s="57">
        <f>IFERROR(Oferta!DZ122/AVERAGE(Ventas!DZ120:DZ122),"")</f>
        <v>15.472602739726028</v>
      </c>
      <c r="EA122" s="57">
        <f>IFERROR(Oferta!EA122/AVERAGE(Ventas!EA120:EA122),"")</f>
        <v>18.5</v>
      </c>
      <c r="EB122" s="57">
        <f>IFERROR(Oferta!EB122/AVERAGE(Ventas!EB120:EB122),"")</f>
        <v>6.5864661654135341</v>
      </c>
      <c r="EC122" s="57">
        <f>IFERROR(Oferta!EC122/AVERAGE(Ventas!EC120:EC122),"")</f>
        <v>15.592105263157896</v>
      </c>
      <c r="ED122" s="57">
        <f>IFERROR(Oferta!ED122/AVERAGE(Ventas!ED120:ED122),"")</f>
        <v>9.0707803992740477</v>
      </c>
      <c r="EE122" s="57">
        <f>IFERROR(Oferta!EE122/AVERAGE(Ventas!EE120:EE122),"")</f>
        <v>4.9016659894351884</v>
      </c>
      <c r="EF122" s="57">
        <f>IFERROR(Oferta!EF122/AVERAGE(Ventas!EF120:EF122),"")</f>
        <v>5.2080176767676765</v>
      </c>
      <c r="EG122" s="57">
        <f>IFERROR(Oferta!EG122/AVERAGE(Ventas!EG120:EG122),"")</f>
        <v>14.664676056338028</v>
      </c>
      <c r="EH122" s="57">
        <f>IFERROR(Oferta!EH122/AVERAGE(Ventas!EH120:EH122),"")</f>
        <v>17.578571428571429</v>
      </c>
      <c r="EI122" s="57">
        <f>IFERROR(Oferta!EI122/AVERAGE(Ventas!EI120:EI122),"")</f>
        <v>5.172900461130002</v>
      </c>
      <c r="EJ122" s="57">
        <f>IFERROR(Oferta!EJ122/AVERAGE(Ventas!EJ120:EJ122),"")</f>
        <v>15.389758781210325</v>
      </c>
      <c r="EK122" s="57">
        <f>IFERROR(Oferta!EK122/AVERAGE(Ventas!EK120:EK122),"")</f>
        <v>8.7996334575171264</v>
      </c>
      <c r="EL122" s="57">
        <f>IFERROR(Oferta!EL122/AVERAGE(Ventas!EL120:EL122),"")</f>
        <v>4.3166349033487617</v>
      </c>
      <c r="EM122" s="57">
        <f>IFERROR(Oferta!EM122/AVERAGE(Ventas!EM120:EM122),"")</f>
        <v>6.049723066672219</v>
      </c>
      <c r="EN122" s="57">
        <f>IFERROR(Oferta!EN122/AVERAGE(Ventas!EN120:EN122),"")</f>
        <v>14.426694150992013</v>
      </c>
      <c r="EO122" s="57">
        <f>IFERROR(Oferta!EO122/AVERAGE(Ventas!EO120:EO122),"")</f>
        <v>17.416955017301039</v>
      </c>
      <c r="EP122" s="57">
        <f>IFERROR(Oferta!EP122/AVERAGE(Ventas!EP120:EP122),"")</f>
        <v>5.819800621252619</v>
      </c>
      <c r="EQ122" s="57">
        <f>IFERROR(Oferta!EQ122/AVERAGE(Ventas!EQ120:EQ122),"")</f>
        <v>15.11296406591225</v>
      </c>
      <c r="ER122" s="57">
        <f>IFERROR(Oferta!ER122/AVERAGE(Ventas!ER120:ER122),"")</f>
        <v>9.1010818515316494</v>
      </c>
      <c r="ES122" s="57">
        <f>IFERROR(Oferta!ES122/AVERAGE(Ventas!ES120:ES122),"")</f>
        <v>4.2691747572815535</v>
      </c>
      <c r="ET122" s="57">
        <f>IFERROR(Oferta!ET122/AVERAGE(Ventas!ET120:ET122),"")</f>
        <v>6.2673874582268523</v>
      </c>
      <c r="EU122" s="57">
        <f>IFERROR(Oferta!EU122/AVERAGE(Ventas!EU120:EU122),"")</f>
        <v>14.339119748060526</v>
      </c>
      <c r="EV122" s="57">
        <f>IFERROR(Oferta!EV122/AVERAGE(Ventas!EV120:EV122),"")</f>
        <v>17.071578947368419</v>
      </c>
      <c r="EW122" s="57">
        <f>IFERROR(Oferta!EW122/AVERAGE(Ventas!EW120:EW122),"")</f>
        <v>5.9888343765860261</v>
      </c>
      <c r="EX122" s="57">
        <f>IFERROR(Oferta!EX122/AVERAGE(Ventas!EX120:EX122),"")</f>
        <v>14.956477792972235</v>
      </c>
      <c r="EY122" s="57">
        <f>IFERROR(Oferta!EY122/AVERAGE(Ventas!EY120:EY122),"")</f>
        <v>9.2412343123301852</v>
      </c>
      <c r="EZ122" s="57">
        <f>IFERROR(Oferta!EZ122/AVERAGE(Ventas!EZ120:EZ122),"")</f>
        <v>4.4133802816901406</v>
      </c>
      <c r="FA122" s="57">
        <f>IFERROR(Oferta!FA122/AVERAGE(Ventas!FA120:FA122),"")</f>
        <v>6.2593212423133808</v>
      </c>
      <c r="FB122" s="57">
        <f>IFERROR(Oferta!FB122/AVERAGE(Ventas!FB120:FB122),"")</f>
        <v>14.35169008735283</v>
      </c>
      <c r="FC122" s="57">
        <f>IFERROR(Oferta!FC122/AVERAGE(Ventas!FC120:FC122),"")</f>
        <v>17.073830793483971</v>
      </c>
      <c r="FD122" s="57">
        <f>IFERROR(Oferta!FD122/AVERAGE(Ventas!FD120:FD122),"")</f>
        <v>5.9967950857982242</v>
      </c>
      <c r="FE122" s="57">
        <f>IFERROR(Oferta!FE122/AVERAGE(Ventas!FE120:FE122),"")</f>
        <v>14.962170761887926</v>
      </c>
      <c r="FF122" s="57">
        <f>IFERROR(Oferta!FF122/AVERAGE(Ventas!FF120:FF122),"")</f>
        <v>9.2392328183271175</v>
      </c>
    </row>
    <row r="123" spans="1:162" x14ac:dyDescent="0.2">
      <c r="A123" s="45">
        <v>43709</v>
      </c>
      <c r="B123" s="57">
        <f>IFERROR(Oferta!B123/AVERAGE(Ventas!B121:B123),"")</f>
        <v>10.5</v>
      </c>
      <c r="C123" s="57">
        <f>IFERROR(Oferta!C123/AVERAGE(Ventas!C121:C123),"")</f>
        <v>6.8049335863377607</v>
      </c>
      <c r="D123" s="57">
        <f>IFERROR(Oferta!D123/AVERAGE(Ventas!D121:D123),"")</f>
        <v>13.856707317073171</v>
      </c>
      <c r="E123" s="57">
        <f>IFERROR(Oferta!E123/AVERAGE(Ventas!E121:E123),"")</f>
        <v>15.35022026431718</v>
      </c>
      <c r="F123" s="57">
        <f>IFERROR(Oferta!F123/AVERAGE(Ventas!F121:F123),"")</f>
        <v>6.8845154103230604</v>
      </c>
      <c r="G123" s="57">
        <f>IFERROR(Oferta!G123/AVERAGE(Ventas!G121:G123),"")</f>
        <v>14.208031088082901</v>
      </c>
      <c r="H123" s="57">
        <f>IFERROR(Oferta!H123/AVERAGE(Ventas!H121:H123),"")</f>
        <v>11.198382420265526</v>
      </c>
      <c r="I123" s="57">
        <f>IFERROR(Oferta!I123/AVERAGE(Ventas!I121:I123),"")</f>
        <v>2.275535939470366</v>
      </c>
      <c r="J123" s="57">
        <f>IFERROR(Oferta!J123/AVERAGE(Ventas!J121:J123),"")</f>
        <v>4.433650268706077</v>
      </c>
      <c r="K123" s="57">
        <f>IFERROR(Oferta!K123/AVERAGE(Ventas!K121:K123),"")</f>
        <v>15.526086956521739</v>
      </c>
      <c r="L123" s="57">
        <f>IFERROR(Oferta!L123/AVERAGE(Ventas!L121:L123),"")</f>
        <v>19.088709677419352</v>
      </c>
      <c r="M123" s="57">
        <f>IFERROR(Oferta!M123/AVERAGE(Ventas!M121:M123),"")</f>
        <v>3.5790262172284644</v>
      </c>
      <c r="N123" s="57">
        <f>IFERROR(Oferta!N123/AVERAGE(Ventas!N121:N123),"")</f>
        <v>16.468017057569295</v>
      </c>
      <c r="O123" s="57">
        <f>IFERROR(Oferta!O123/AVERAGE(Ventas!O121:O123),"")</f>
        <v>6.0248836738822575</v>
      </c>
      <c r="P123" s="57">
        <f>IFERROR(Oferta!P123/AVERAGE(Ventas!P121:P123),"")</f>
        <v>4.6846153846153848</v>
      </c>
      <c r="Q123" s="57">
        <f>IFERROR(Oferta!Q123/AVERAGE(Ventas!Q121:Q123),"")</f>
        <v>4.3989003192621503</v>
      </c>
      <c r="R123" s="57">
        <f>IFERROR(Oferta!R123/AVERAGE(Ventas!R121:R123),"")</f>
        <v>13.033150488910087</v>
      </c>
      <c r="S123" s="57">
        <f>IFERROR(Oferta!S123/AVERAGE(Ventas!S121:S123),"")</f>
        <v>16.878581173260571</v>
      </c>
      <c r="T123" s="57">
        <f>IFERROR(Oferta!T123/AVERAGE(Ventas!T121:T123),"")</f>
        <v>4.4144725809156462</v>
      </c>
      <c r="U123" s="57">
        <f>IFERROR(Oferta!U123/AVERAGE(Ventas!U121:U123),"")</f>
        <v>14.02933380455911</v>
      </c>
      <c r="V123" s="57">
        <f>IFERROR(Oferta!V123/AVERAGE(Ventas!V121:V123),"")</f>
        <v>7.5086152971282338</v>
      </c>
      <c r="W123" s="57">
        <f>IFERROR(Oferta!W123/AVERAGE(Ventas!W121:W123),"")</f>
        <v>48</v>
      </c>
      <c r="X123" s="57">
        <f>IFERROR(Oferta!X123/AVERAGE(Ventas!X121:X123),"")</f>
        <v>12.519572953736654</v>
      </c>
      <c r="Y123" s="57">
        <f>IFERROR(Oferta!Y123/AVERAGE(Ventas!Y121:Y123),"")</f>
        <v>19.612500000000001</v>
      </c>
      <c r="Z123" s="57">
        <f>IFERROR(Oferta!Z123/AVERAGE(Ventas!Z121:Z123),"")</f>
        <v>18.547445255474454</v>
      </c>
      <c r="AA123" s="57">
        <f>IFERROR(Oferta!AA123/AVERAGE(Ventas!AA121:AA123),"")</f>
        <v>12.645390070921986</v>
      </c>
      <c r="AB123" s="57">
        <f>IFERROR(Oferta!AB123/AVERAGE(Ventas!AB121:AB123),"")</f>
        <v>19.22546419098143</v>
      </c>
      <c r="AC123" s="57">
        <f>IFERROR(Oferta!AC123/AVERAGE(Ventas!AC121:AC123),"")</f>
        <v>15.746249999999998</v>
      </c>
      <c r="AD123" s="57">
        <f>IFERROR(Oferta!AD123/AVERAGE(Ventas!AD121:AD123),"")</f>
        <v>8.2222222222222214</v>
      </c>
      <c r="AE123" s="57">
        <f>IFERROR(Oferta!AE123/AVERAGE(Ventas!AE121:AE123),"")</f>
        <v>14.13986013986014</v>
      </c>
      <c r="AF123" s="57">
        <f>IFERROR(Oferta!AF123/AVERAGE(Ventas!AF121:AF123),"")</f>
        <v>14.844621513944222</v>
      </c>
      <c r="AG123" s="57">
        <f>IFERROR(Oferta!AG123/AVERAGE(Ventas!AG121:AG123),"")</f>
        <v>54</v>
      </c>
      <c r="AH123" s="57">
        <f>IFERROR(Oferta!AH123/AVERAGE(Ventas!AH121:AH123),"")</f>
        <v>13.200000000000001</v>
      </c>
      <c r="AI123" s="57">
        <f>IFERROR(Oferta!AI123/AVERAGE(Ventas!AI121:AI123),"")</f>
        <v>15.307086614173228</v>
      </c>
      <c r="AJ123" s="57">
        <f>IFERROR(Oferta!AJ123/AVERAGE(Ventas!AJ121:AJ123),"")</f>
        <v>14.1010101010101</v>
      </c>
      <c r="AK123" s="57">
        <f>IFERROR(Oferta!AK123/AVERAGE(Ventas!AK121:AK123),"")</f>
        <v>3</v>
      </c>
      <c r="AL123" s="57">
        <f>IFERROR(Oferta!AL123/AVERAGE(Ventas!AL121:AL123),"")</f>
        <v>6.0078534031413611</v>
      </c>
      <c r="AM123" s="57">
        <f>IFERROR(Oferta!AM123/AVERAGE(Ventas!AM121:AM123),"")</f>
        <v>11.225382932166301</v>
      </c>
      <c r="AN123" s="57">
        <f>IFERROR(Oferta!AN123/AVERAGE(Ventas!AN121:AN123),"")</f>
        <v>17.911764705882351</v>
      </c>
      <c r="AO123" s="57">
        <f>IFERROR(Oferta!AO123/AVERAGE(Ventas!AO121:AO123),"")</f>
        <v>6</v>
      </c>
      <c r="AP123" s="57">
        <f>IFERROR(Oferta!AP123/AVERAGE(Ventas!AP121:AP123),"")</f>
        <v>11.688391038696539</v>
      </c>
      <c r="AQ123" s="57">
        <f>IFERROR(Oferta!AQ123/AVERAGE(Ventas!AQ121:AQ123),"")</f>
        <v>9.1956521739130448</v>
      </c>
      <c r="AR123" s="57">
        <f>IFERROR(Oferta!AR123/AVERAGE(Ventas!AR121:AR123),"")</f>
        <v>2.7763975155279503</v>
      </c>
      <c r="AS123" s="57">
        <f>IFERROR(Oferta!AS123/AVERAGE(Ventas!AS121:AS123),"")</f>
        <v>4.7613941018766761</v>
      </c>
      <c r="AT123" s="57">
        <f>IFERROR(Oferta!AT123/AVERAGE(Ventas!AT121:AT123),"")</f>
        <v>13.608695652173912</v>
      </c>
      <c r="AU123" s="57">
        <f>IFERROR(Oferta!AU123/AVERAGE(Ventas!AU121:AU123),"")</f>
        <v>16.851063829787236</v>
      </c>
      <c r="AV123" s="57">
        <f>IFERROR(Oferta!AV123/AVERAGE(Ventas!AV121:AV123),"")</f>
        <v>3.8417266187050361</v>
      </c>
      <c r="AW123" s="57">
        <f>IFERROR(Oferta!AW123/AVERAGE(Ventas!AW121:AW123),"")</f>
        <v>14.208661417322833</v>
      </c>
      <c r="AX123" s="57">
        <f>IFERROR(Oferta!AX123/AVERAGE(Ventas!AX121:AX123),"")</f>
        <v>6.6164383561643838</v>
      </c>
      <c r="AY123" s="57" t="str">
        <f>IFERROR(Oferta!AY123/AVERAGE(Ventas!AY121:AY123),"")</f>
        <v/>
      </c>
      <c r="AZ123" s="57">
        <f>IFERROR(Oferta!AZ123/AVERAGE(Ventas!AZ121:AZ123),"")</f>
        <v>7.1704918032786882</v>
      </c>
      <c r="BA123" s="57">
        <f>IFERROR(Oferta!BA123/AVERAGE(Ventas!BA121:BA123),"")</f>
        <v>20.098159509202453</v>
      </c>
      <c r="BB123" s="57">
        <f>IFERROR(Oferta!BB123/AVERAGE(Ventas!BB121:BB123),"")</f>
        <v>30.80769230769231</v>
      </c>
      <c r="BC123" s="57">
        <f>IFERROR(Oferta!BC123/AVERAGE(Ventas!BC121:BC123),"")</f>
        <v>7.1704918032786882</v>
      </c>
      <c r="BD123" s="57">
        <f>IFERROR(Oferta!BD123/AVERAGE(Ventas!BD121:BD123),"")</f>
        <v>21.571428571428573</v>
      </c>
      <c r="BE123" s="57">
        <f>IFERROR(Oferta!BE123/AVERAGE(Ventas!BE121:BE123),"")</f>
        <v>12.680161943319838</v>
      </c>
      <c r="BF123" s="57">
        <f>IFERROR(Oferta!BF123/AVERAGE(Ventas!BF121:BF123),"")</f>
        <v>3.1884057971014492</v>
      </c>
      <c r="BG123" s="57">
        <f>IFERROR(Oferta!BG123/AVERAGE(Ventas!BG121:BG123),"")</f>
        <v>7.0629669156883672</v>
      </c>
      <c r="BH123" s="57">
        <f>IFERROR(Oferta!BH123/AVERAGE(Ventas!BH121:BH123),"")</f>
        <v>11.25</v>
      </c>
      <c r="BI123" s="57">
        <f>IFERROR(Oferta!BI123/AVERAGE(Ventas!BI121:BI123),"")</f>
        <v>4</v>
      </c>
      <c r="BJ123" s="57">
        <f>IFERROR(Oferta!BJ123/AVERAGE(Ventas!BJ121:BJ123),"")</f>
        <v>6.3618881118881125</v>
      </c>
      <c r="BK123" s="57">
        <f>IFERROR(Oferta!BK123/AVERAGE(Ventas!BK121:BK123),"")</f>
        <v>10.787234042553191</v>
      </c>
      <c r="BL123" s="57">
        <f>IFERROR(Oferta!BL123/AVERAGE(Ventas!BL121:BL123),"")</f>
        <v>7.2370266479663394</v>
      </c>
      <c r="BM123" s="57">
        <f>IFERROR(Oferta!BM123/AVERAGE(Ventas!BM121:BM123),"")</f>
        <v>17.5</v>
      </c>
      <c r="BN123" s="57">
        <f>IFERROR(Oferta!BN123/AVERAGE(Ventas!BN121:BN123),"")</f>
        <v>12.311264822134389</v>
      </c>
      <c r="BO123" s="57">
        <f>IFERROR(Oferta!BO123/AVERAGE(Ventas!BO121:BO123),"")</f>
        <v>11.286189683860233</v>
      </c>
      <c r="BP123" s="57">
        <f>IFERROR(Oferta!BP123/AVERAGE(Ventas!BP121:BP123),"")</f>
        <v>15.272727272727273</v>
      </c>
      <c r="BQ123" s="57">
        <f>IFERROR(Oferta!BQ123/AVERAGE(Ventas!BQ121:BQ123),"")</f>
        <v>12.341846758349705</v>
      </c>
      <c r="BR123" s="57">
        <f>IFERROR(Oferta!BR123/AVERAGE(Ventas!BR121:BR123),"")</f>
        <v>11.620426829268293</v>
      </c>
      <c r="BS123" s="57">
        <f>IFERROR(Oferta!BS123/AVERAGE(Ventas!BS121:BS123),"")</f>
        <v>12.059139784946236</v>
      </c>
      <c r="BT123" s="57">
        <f>IFERROR(Oferta!BT123/AVERAGE(Ventas!BT121:BT123),"")</f>
        <v>9.4390243902439028</v>
      </c>
      <c r="BU123" s="57">
        <f>IFERROR(Oferta!BU123/AVERAGE(Ventas!BU121:BU123),"")</f>
        <v>9.0232108317214692</v>
      </c>
      <c r="BV123" s="57">
        <f>IFERROR(Oferta!BV123/AVERAGE(Ventas!BV121:BV123),"")</f>
        <v>19.136363636363637</v>
      </c>
      <c r="BW123" s="57">
        <f>IFERROR(Oferta!BW123/AVERAGE(Ventas!BW121:BW123),"")</f>
        <v>49.647887323943657</v>
      </c>
      <c r="BX123" s="57">
        <f>IFERROR(Oferta!BX123/AVERAGE(Ventas!BX121:BX123),"")</f>
        <v>9.0801335559265439</v>
      </c>
      <c r="BY123" s="57">
        <f>IFERROR(Oferta!BY123/AVERAGE(Ventas!BY121:BY123),"")</f>
        <v>21.854454203262232</v>
      </c>
      <c r="BZ123" s="57">
        <f>IFERROR(Oferta!BZ123/AVERAGE(Ventas!BZ121:BZ123),"")</f>
        <v>16.373209169054441</v>
      </c>
      <c r="CA123" s="57">
        <f>IFERROR(Oferta!CA123/AVERAGE(Ventas!CA121:CA123),"")</f>
        <v>1.8561643835616439</v>
      </c>
      <c r="CB123" s="57">
        <f>IFERROR(Oferta!CB123/AVERAGE(Ventas!CB121:CB123),"")</f>
        <v>11.285368802902054</v>
      </c>
      <c r="CC123" s="57">
        <f>IFERROR(Oferta!CC123/AVERAGE(Ventas!CC121:CC123),"")</f>
        <v>16.284345047923324</v>
      </c>
      <c r="CD123" s="57">
        <f>IFERROR(Oferta!CD123/AVERAGE(Ventas!CD121:CD123),"")</f>
        <v>24.666666666666668</v>
      </c>
      <c r="CE123" s="57">
        <f>IFERROR(Oferta!CE123/AVERAGE(Ventas!CE121:CE123),"")</f>
        <v>6.4351145038167941</v>
      </c>
      <c r="CF123" s="57">
        <f>IFERROR(Oferta!CF123/AVERAGE(Ventas!CF121:CF123),"")</f>
        <v>16.740181268882175</v>
      </c>
      <c r="CG123" s="57">
        <f>IFERROR(Oferta!CG123/AVERAGE(Ventas!CG121:CG123),"")</f>
        <v>8.112094395280236</v>
      </c>
      <c r="CH123" s="57">
        <f>IFERROR(Oferta!CH123/AVERAGE(Ventas!CH121:CH123),"")</f>
        <v>4.4697173620457606</v>
      </c>
      <c r="CI123" s="57">
        <f>IFERROR(Oferta!CI123/AVERAGE(Ventas!CI121:CI123),"")</f>
        <v>5.5587724377533299</v>
      </c>
      <c r="CJ123" s="57">
        <f>IFERROR(Oferta!CJ123/AVERAGE(Ventas!CJ121:CJ123),"")</f>
        <v>13.624178712220763</v>
      </c>
      <c r="CK123" s="57">
        <f>IFERROR(Oferta!CK123/AVERAGE(Ventas!CK121:CK123),"")</f>
        <v>20.977186311787072</v>
      </c>
      <c r="CL123" s="57">
        <f>IFERROR(Oferta!CL123/AVERAGE(Ventas!CL121:CL123),"")</f>
        <v>5.3659756969263759</v>
      </c>
      <c r="CM123" s="57">
        <f>IFERROR(Oferta!CM123/AVERAGE(Ventas!CM121:CM123),"")</f>
        <v>15.5126953125</v>
      </c>
      <c r="CN123" s="57">
        <f>IFERROR(Oferta!CN123/AVERAGE(Ventas!CN121:CN123),"")</f>
        <v>7.3560620570771889</v>
      </c>
      <c r="CO123" s="57">
        <f>IFERROR(Oferta!CO123/AVERAGE(Ventas!CO121:CO123),"")</f>
        <v>0.75</v>
      </c>
      <c r="CP123" s="57">
        <f>IFERROR(Oferta!CP123/AVERAGE(Ventas!CP121:CP123),"")</f>
        <v>4.5126760563380284</v>
      </c>
      <c r="CQ123" s="57">
        <f>IFERROR(Oferta!CQ123/AVERAGE(Ventas!CQ121:CQ123),"")</f>
        <v>7.1953125</v>
      </c>
      <c r="CR123" s="57">
        <f>IFERROR(Oferta!CR123/AVERAGE(Ventas!CR121:CR123),"")</f>
        <v>32</v>
      </c>
      <c r="CS123" s="57">
        <f>IFERROR(Oferta!CS123/AVERAGE(Ventas!CS121:CS123),"")</f>
        <v>4.4707520891364902</v>
      </c>
      <c r="CT123" s="57">
        <f>IFERROR(Oferta!CT123/AVERAGE(Ventas!CT121:CT123),"")</f>
        <v>8.0377358490566042</v>
      </c>
      <c r="CU123" s="57">
        <f>IFERROR(Oferta!CU123/AVERAGE(Ventas!CU121:CU123),"")</f>
        <v>5.9855769230769234</v>
      </c>
      <c r="CV123" s="57">
        <f>IFERROR(Oferta!CV123/AVERAGE(Ventas!CV121:CV123),"")</f>
        <v>0.5</v>
      </c>
      <c r="CW123" s="57">
        <f>IFERROR(Oferta!CW123/AVERAGE(Ventas!CW121:CW123),"")</f>
        <v>8.617647058823529</v>
      </c>
      <c r="CX123" s="57">
        <f>IFERROR(Oferta!CX123/AVERAGE(Ventas!CX121:CX123),"")</f>
        <v>19.821989528795811</v>
      </c>
      <c r="CY123" s="57">
        <f>IFERROR(Oferta!CY123/AVERAGE(Ventas!CY121:CY123),"")</f>
        <v>36.4</v>
      </c>
      <c r="CZ123" s="57">
        <f>IFERROR(Oferta!CZ123/AVERAGE(Ventas!CZ121:CZ123),"")</f>
        <v>8.5</v>
      </c>
      <c r="DA123" s="57">
        <f>IFERROR(Oferta!DA123/AVERAGE(Ventas!DA121:DA123),"")</f>
        <v>21.029126213592232</v>
      </c>
      <c r="DB123" s="57">
        <f>IFERROR(Oferta!DB123/AVERAGE(Ventas!DB121:DB123),"")</f>
        <v>12.662903225806453</v>
      </c>
      <c r="DC123" s="57">
        <f>IFERROR(Oferta!DC123/AVERAGE(Ventas!DC121:DC123),"")</f>
        <v>4.7943925233644862</v>
      </c>
      <c r="DD123" s="57">
        <f>IFERROR(Oferta!DD123/AVERAGE(Ventas!DD121:DD123),"")</f>
        <v>12.285171102661597</v>
      </c>
      <c r="DE123" s="57">
        <f>IFERROR(Oferta!DE123/AVERAGE(Ventas!DE121:DE123),"")</f>
        <v>18.308823529411764</v>
      </c>
      <c r="DF123" s="57">
        <f>IFERROR(Oferta!DF123/AVERAGE(Ventas!DF121:DF123),"")</f>
        <v>12.612244897959185</v>
      </c>
      <c r="DG123" s="57">
        <f>IFERROR(Oferta!DG123/AVERAGE(Ventas!DG121:DG123),"")</f>
        <v>10.118918918918919</v>
      </c>
      <c r="DH123" s="57">
        <f>IFERROR(Oferta!DH123/AVERAGE(Ventas!DH121:DH123),"")</f>
        <v>16.8</v>
      </c>
      <c r="DI123" s="57">
        <f>IFERROR(Oferta!DI123/AVERAGE(Ventas!DI121:DI123),"")</f>
        <v>12.345945945945946</v>
      </c>
      <c r="DJ123" s="57">
        <f>IFERROR(Oferta!DJ123/AVERAGE(Ventas!DJ121:DJ123),"")</f>
        <v>9</v>
      </c>
      <c r="DK123" s="57">
        <f>IFERROR(Oferta!DK123/AVERAGE(Ventas!DK121:DK123),"")</f>
        <v>6.8709677419354831</v>
      </c>
      <c r="DL123" s="57">
        <f>IFERROR(Oferta!DL123/AVERAGE(Ventas!DL121:DL123),"")</f>
        <v>9.1861702127659566</v>
      </c>
      <c r="DM123" s="57">
        <f>IFERROR(Oferta!DM123/AVERAGE(Ventas!DM121:DM123),"")</f>
        <v>7.3246753246753249</v>
      </c>
      <c r="DN123" s="57">
        <f>IFERROR(Oferta!DN123/AVERAGE(Ventas!DN121:DN123),"")</f>
        <v>6.9047619047619051</v>
      </c>
      <c r="DO123" s="57">
        <f>IFERROR(Oferta!DO123/AVERAGE(Ventas!DO121:DO123),"")</f>
        <v>8.6452830188679251</v>
      </c>
      <c r="DP123" s="57">
        <f>IFERROR(Oferta!DP123/AVERAGE(Ventas!DP121:DP123),"")</f>
        <v>8.4071661237785023</v>
      </c>
      <c r="DQ123" s="57">
        <f>IFERROR(Oferta!DQ123/AVERAGE(Ventas!DQ121:DQ123),"")</f>
        <v>2.7898089171974521</v>
      </c>
      <c r="DR123" s="57">
        <f>IFERROR(Oferta!DR123/AVERAGE(Ventas!DR121:DR123),"")</f>
        <v>12.111368909512763</v>
      </c>
      <c r="DS123" s="57">
        <f>IFERROR(Oferta!DS123/AVERAGE(Ventas!DS121:DS123),"")</f>
        <v>18.149999999999999</v>
      </c>
      <c r="DT123" s="57">
        <f>IFERROR(Oferta!DT123/AVERAGE(Ventas!DT121:DT123),"")</f>
        <v>30.307692307692307</v>
      </c>
      <c r="DU123" s="57">
        <f>IFERROR(Oferta!DU123/AVERAGE(Ventas!DU121:DU123),"")</f>
        <v>8.1825503355704701</v>
      </c>
      <c r="DV123" s="57">
        <f>IFERROR(Oferta!DV123/AVERAGE(Ventas!DV121:DV123),"")</f>
        <v>19.735785953177256</v>
      </c>
      <c r="DW123" s="57">
        <f>IFERROR(Oferta!DW123/AVERAGE(Ventas!DW121:DW123),"")</f>
        <v>11.491379310344827</v>
      </c>
      <c r="DX123" s="57">
        <f>IFERROR(Oferta!DX123/AVERAGE(Ventas!DX121:DX123),"")</f>
        <v>6.7894736842105265</v>
      </c>
      <c r="DY123" s="57">
        <f>IFERROR(Oferta!DY123/AVERAGE(Ventas!DY121:DY123),"")</f>
        <v>4.5292479108635098</v>
      </c>
      <c r="DZ123" s="57">
        <f>IFERROR(Oferta!DZ123/AVERAGE(Ventas!DZ121:DZ123),"")</f>
        <v>15.820143884892085</v>
      </c>
      <c r="EA123" s="57">
        <f>IFERROR(Oferta!EA123/AVERAGE(Ventas!EA121:EA123),"")</f>
        <v>39.857142857142854</v>
      </c>
      <c r="EB123" s="57">
        <f>IFERROR(Oferta!EB123/AVERAGE(Ventas!EB121:EB123),"")</f>
        <v>5.2015655577299409</v>
      </c>
      <c r="EC123" s="57">
        <f>IFERROR(Oferta!EC123/AVERAGE(Ventas!EC121:EC123),"")</f>
        <v>16.972602739726028</v>
      </c>
      <c r="ED123" s="57">
        <f>IFERROR(Oferta!ED123/AVERAGE(Ventas!ED121:ED123),"")</f>
        <v>7.8173515981735155</v>
      </c>
      <c r="EE123" s="57">
        <f>IFERROR(Oferta!EE123/AVERAGE(Ventas!EE121:EE123),"")</f>
        <v>3.6415517794164796</v>
      </c>
      <c r="EF123" s="57">
        <f>IFERROR(Oferta!EF123/AVERAGE(Ventas!EF121:EF123),"")</f>
        <v>5.0304418501551647</v>
      </c>
      <c r="EG123" s="57">
        <f>IFERROR(Oferta!EG123/AVERAGE(Ventas!EG121:EG123),"")</f>
        <v>14.002038189229779</v>
      </c>
      <c r="EH123" s="57">
        <f>IFERROR(Oferta!EH123/AVERAGE(Ventas!EH121:EH123),"")</f>
        <v>17.746278755074425</v>
      </c>
      <c r="EI123" s="57">
        <f>IFERROR(Oferta!EI123/AVERAGE(Ventas!EI121:EI123),"")</f>
        <v>4.845473953885568</v>
      </c>
      <c r="EJ123" s="57">
        <f>IFERROR(Oferta!EJ123/AVERAGE(Ventas!EJ121:EJ123),"")</f>
        <v>14.90348590975729</v>
      </c>
      <c r="EK123" s="57">
        <f>IFERROR(Oferta!EK123/AVERAGE(Ventas!EK121:EK123),"")</f>
        <v>8.3048350047621717</v>
      </c>
      <c r="EL123" s="57">
        <f>IFERROR(Oferta!EL123/AVERAGE(Ventas!EL121:EL123),"")</f>
        <v>3.3204010462074978</v>
      </c>
      <c r="EM123" s="57">
        <f>IFERROR(Oferta!EM123/AVERAGE(Ventas!EM121:EM123),"")</f>
        <v>5.9918071716931847</v>
      </c>
      <c r="EN123" s="57">
        <f>IFERROR(Oferta!EN123/AVERAGE(Ventas!EN121:EN123),"")</f>
        <v>14.076961353458284</v>
      </c>
      <c r="EO123" s="57">
        <f>IFERROR(Oferta!EO123/AVERAGE(Ventas!EO121:EO123),"")</f>
        <v>17.85485281259108</v>
      </c>
      <c r="EP123" s="57">
        <f>IFERROR(Oferta!EP123/AVERAGE(Ventas!EP121:EP123),"")</f>
        <v>5.5812621424264748</v>
      </c>
      <c r="EQ123" s="57">
        <f>IFERROR(Oferta!EQ123/AVERAGE(Ventas!EQ121:EQ123),"")</f>
        <v>14.913809800503584</v>
      </c>
      <c r="ER123" s="57">
        <f>IFERROR(Oferta!ER123/AVERAGE(Ventas!ER121:ER123),"")</f>
        <v>8.7692256798182733</v>
      </c>
      <c r="ES123" s="57">
        <f>IFERROR(Oferta!ES123/AVERAGE(Ventas!ES121:ES123),"")</f>
        <v>3.3154750049790875</v>
      </c>
      <c r="ET123" s="57">
        <f>IFERROR(Oferta!ET123/AVERAGE(Ventas!ET121:ET123),"")</f>
        <v>6.1761090624650796</v>
      </c>
      <c r="EU123" s="57">
        <f>IFERROR(Oferta!EU123/AVERAGE(Ventas!EU121:EU123),"")</f>
        <v>13.944151503898999</v>
      </c>
      <c r="EV123" s="57">
        <f>IFERROR(Oferta!EV123/AVERAGE(Ventas!EV121:EV123),"")</f>
        <v>17.378378378378379</v>
      </c>
      <c r="EW123" s="57">
        <f>IFERROR(Oferta!EW123/AVERAGE(Ventas!EW121:EW123),"")</f>
        <v>5.7253985188904233</v>
      </c>
      <c r="EX123" s="57">
        <f>IFERROR(Oferta!EX123/AVERAGE(Ventas!EX121:EX123),"")</f>
        <v>14.695980045246245</v>
      </c>
      <c r="EY123" s="57">
        <f>IFERROR(Oferta!EY123/AVERAGE(Ventas!EY121:EY123),"")</f>
        <v>8.8745189076913675</v>
      </c>
      <c r="EZ123" s="57">
        <f>IFERROR(Oferta!EZ123/AVERAGE(Ventas!EZ121:EZ123),"")</f>
        <v>3.4175526773632323</v>
      </c>
      <c r="FA123" s="57">
        <f>IFERROR(Oferta!FA123/AVERAGE(Ventas!FA121:FA123),"")</f>
        <v>6.1543777107990891</v>
      </c>
      <c r="FB123" s="57">
        <f>IFERROR(Oferta!FB123/AVERAGE(Ventas!FB121:FB123),"")</f>
        <v>13.963319611878859</v>
      </c>
      <c r="FC123" s="57">
        <f>IFERROR(Oferta!FC123/AVERAGE(Ventas!FC121:FC123),"")</f>
        <v>17.419994710394075</v>
      </c>
      <c r="FD123" s="57">
        <f>IFERROR(Oferta!FD123/AVERAGE(Ventas!FD121:FD123),"")</f>
        <v>5.7171314741035859</v>
      </c>
      <c r="FE123" s="57">
        <f>IFERROR(Oferta!FE123/AVERAGE(Ventas!FE121:FE123),"")</f>
        <v>14.715099223468508</v>
      </c>
      <c r="FF123" s="57">
        <f>IFERROR(Oferta!FF123/AVERAGE(Ventas!FF121:FF123),"")</f>
        <v>8.8605618519411617</v>
      </c>
    </row>
    <row r="124" spans="1:162" x14ac:dyDescent="0.2">
      <c r="A124" s="45">
        <v>43739</v>
      </c>
      <c r="B124" s="57">
        <f>IFERROR(Oferta!B124/AVERAGE(Ventas!B122:B124),"")</f>
        <v>8.875</v>
      </c>
      <c r="C124" s="57">
        <f>IFERROR(Oferta!C124/AVERAGE(Ventas!C122:C124),"")</f>
        <v>6.3045152257612882</v>
      </c>
      <c r="D124" s="57">
        <f>IFERROR(Oferta!D124/AVERAGE(Ventas!D122:D124),"")</f>
        <v>12.948667324777887</v>
      </c>
      <c r="E124" s="57">
        <f>IFERROR(Oferta!E124/AVERAGE(Ventas!E122:E124),"")</f>
        <v>14.837310195227767</v>
      </c>
      <c r="F124" s="57">
        <f>IFERROR(Oferta!F124/AVERAGE(Ventas!F122:F124),"")</f>
        <v>6.3677022874701263</v>
      </c>
      <c r="G124" s="57">
        <f>IFERROR(Oferta!G124/AVERAGE(Ventas!G122:G124),"")</f>
        <v>13.388285786417573</v>
      </c>
      <c r="H124" s="57">
        <f>IFERROR(Oferta!H124/AVERAGE(Ventas!H122:H124),"")</f>
        <v>10.403773584905661</v>
      </c>
      <c r="I124" s="57">
        <f>IFERROR(Oferta!I124/AVERAGE(Ventas!I122:I124),"")</f>
        <v>2.1609294320137695</v>
      </c>
      <c r="J124" s="57">
        <f>IFERROR(Oferta!J124/AVERAGE(Ventas!J122:J124),"")</f>
        <v>5.535926773455377</v>
      </c>
      <c r="K124" s="57">
        <f>IFERROR(Oferta!K124/AVERAGE(Ventas!K122:K124),"")</f>
        <v>15.800613496932515</v>
      </c>
      <c r="L124" s="57">
        <f>IFERROR(Oferta!L124/AVERAGE(Ventas!L122:L124),"")</f>
        <v>21.545454545454543</v>
      </c>
      <c r="M124" s="57">
        <f>IFERROR(Oferta!M124/AVERAGE(Ventas!M122:M124),"")</f>
        <v>4.3642067523155061</v>
      </c>
      <c r="N124" s="57">
        <f>IFERROR(Oferta!N124/AVERAGE(Ventas!N122:N124),"")</f>
        <v>17.195121951219512</v>
      </c>
      <c r="O124" s="57">
        <f>IFERROR(Oferta!O124/AVERAGE(Ventas!O122:O124),"")</f>
        <v>6.9895437262357412</v>
      </c>
      <c r="P124" s="57">
        <f>IFERROR(Oferta!P124/AVERAGE(Ventas!P122:P124),"")</f>
        <v>1.5332050048123196</v>
      </c>
      <c r="Q124" s="57">
        <f>IFERROR(Oferta!Q124/AVERAGE(Ventas!Q122:Q124),"")</f>
        <v>4.5079539221064184</v>
      </c>
      <c r="R124" s="57">
        <f>IFERROR(Oferta!R124/AVERAGE(Ventas!R122:R124),"")</f>
        <v>13.632977402532903</v>
      </c>
      <c r="S124" s="57">
        <f>IFERROR(Oferta!S124/AVERAGE(Ventas!S122:S124),"")</f>
        <v>16.75793650793651</v>
      </c>
      <c r="T124" s="57">
        <f>IFERROR(Oferta!T124/AVERAGE(Ventas!T122:T124),"")</f>
        <v>4.2498956332971529</v>
      </c>
      <c r="U124" s="57">
        <f>IFERROR(Oferta!U124/AVERAGE(Ventas!U122:U124),"")</f>
        <v>14.48600830474815</v>
      </c>
      <c r="V124" s="57">
        <f>IFERROR(Oferta!V124/AVERAGE(Ventas!V122:V124),"")</f>
        <v>7.4868120575473851</v>
      </c>
      <c r="W124" s="57">
        <f>IFERROR(Oferta!W124/AVERAGE(Ventas!W122:W124),"")</f>
        <v>9.75</v>
      </c>
      <c r="X124" s="57">
        <f>IFERROR(Oferta!X124/AVERAGE(Ventas!X122:X124),"")</f>
        <v>13.321937321937321</v>
      </c>
      <c r="Y124" s="57">
        <f>IFERROR(Oferta!Y124/AVERAGE(Ventas!Y122:Y124),"")</f>
        <v>21.718604651162789</v>
      </c>
      <c r="Z124" s="57">
        <f>IFERROR(Oferta!Z124/AVERAGE(Ventas!Z122:Z124),"")</f>
        <v>17.26937269372694</v>
      </c>
      <c r="AA124" s="57">
        <f>IFERROR(Oferta!AA124/AVERAGE(Ventas!AA122:AA124),"")</f>
        <v>13.28169014084507</v>
      </c>
      <c r="AB124" s="57">
        <f>IFERROR(Oferta!AB124/AVERAGE(Ventas!AB122:AB124),"")</f>
        <v>19.998573466476461</v>
      </c>
      <c r="AC124" s="57">
        <f>IFERROR(Oferta!AC124/AVERAGE(Ventas!AC122:AC124),"")</f>
        <v>15.947904869762175</v>
      </c>
      <c r="AD124" s="57">
        <f>IFERROR(Oferta!AD124/AVERAGE(Ventas!AD122:AD124),"")</f>
        <v>6.9565217391304346</v>
      </c>
      <c r="AE124" s="57">
        <f>IFERROR(Oferta!AE124/AVERAGE(Ventas!AE122:AE124),"")</f>
        <v>15.02027027027027</v>
      </c>
      <c r="AF124" s="57">
        <f>IFERROR(Oferta!AF124/AVERAGE(Ventas!AF122:AF124),"")</f>
        <v>18.962264150943394</v>
      </c>
      <c r="AG124" s="57" t="str">
        <f>IFERROR(Oferta!AG124/AVERAGE(Ventas!AG122:AG124),"")</f>
        <v/>
      </c>
      <c r="AH124" s="57">
        <f>IFERROR(Oferta!AH124/AVERAGE(Ventas!AH122:AH124),"")</f>
        <v>13.495890410958904</v>
      </c>
      <c r="AI124" s="57">
        <f>IFERROR(Oferta!AI124/AVERAGE(Ventas!AI122:AI124),"")</f>
        <v>19.726415094339622</v>
      </c>
      <c r="AJ124" s="57">
        <f>IFERROR(Oferta!AJ124/AVERAGE(Ventas!AJ122:AJ124),"")</f>
        <v>15.785095320623917</v>
      </c>
      <c r="AK124" s="57" t="str">
        <f>IFERROR(Oferta!AK124/AVERAGE(Ventas!AK122:AK124),"")</f>
        <v/>
      </c>
      <c r="AL124" s="57">
        <f>IFERROR(Oferta!AL124/AVERAGE(Ventas!AL122:AL124),"")</f>
        <v>6.2883116883116879</v>
      </c>
      <c r="AM124" s="57">
        <f>IFERROR(Oferta!AM124/AVERAGE(Ventas!AM122:AM124),"")</f>
        <v>10.677018633540373</v>
      </c>
      <c r="AN124" s="57">
        <f>IFERROR(Oferta!AN124/AVERAGE(Ventas!AN122:AN124),"")</f>
        <v>23.129032258064516</v>
      </c>
      <c r="AO124" s="57">
        <f>IFERROR(Oferta!AO124/AVERAGE(Ventas!AO122:AO124),"")</f>
        <v>6.2961038961038955</v>
      </c>
      <c r="AP124" s="57">
        <f>IFERROR(Oferta!AP124/AVERAGE(Ventas!AP122:AP124),"")</f>
        <v>11.428015564202335</v>
      </c>
      <c r="AQ124" s="57">
        <f>IFERROR(Oferta!AQ124/AVERAGE(Ventas!AQ122:AQ124),"")</f>
        <v>9.2302558398220231</v>
      </c>
      <c r="AR124" s="57">
        <f>IFERROR(Oferta!AR124/AVERAGE(Ventas!AR122:AR124),"")</f>
        <v>2.3776595744680851</v>
      </c>
      <c r="AS124" s="57">
        <f>IFERROR(Oferta!AS124/AVERAGE(Ventas!AS122:AS124),"")</f>
        <v>5.0558823529411763</v>
      </c>
      <c r="AT124" s="57">
        <f>IFERROR(Oferta!AT124/AVERAGE(Ventas!AT122:AT124),"")</f>
        <v>12.932038834951456</v>
      </c>
      <c r="AU124" s="57">
        <f>IFERROR(Oferta!AU124/AVERAGE(Ventas!AU122:AU124),"")</f>
        <v>22.676470588235293</v>
      </c>
      <c r="AV124" s="57">
        <f>IFERROR(Oferta!AV124/AVERAGE(Ventas!AV122:AV124),"")</f>
        <v>3.6494413407821229</v>
      </c>
      <c r="AW124" s="57">
        <f>IFERROR(Oferta!AW124/AVERAGE(Ventas!AW122:AW124),"")</f>
        <v>14.3125</v>
      </c>
      <c r="AX124" s="57">
        <f>IFERROR(Oferta!AX124/AVERAGE(Ventas!AX122:AX124),"")</f>
        <v>6.3263598326359824</v>
      </c>
      <c r="AY124" s="57" t="str">
        <f>IFERROR(Oferta!AY124/AVERAGE(Ventas!AY122:AY124),"")</f>
        <v/>
      </c>
      <c r="AZ124" s="57">
        <f>IFERROR(Oferta!AZ124/AVERAGE(Ventas!AZ122:AZ124),"")</f>
        <v>7.8310344827586205</v>
      </c>
      <c r="BA124" s="57">
        <f>IFERROR(Oferta!BA124/AVERAGE(Ventas!BA122:BA124),"")</f>
        <v>19.422857142857143</v>
      </c>
      <c r="BB124" s="57">
        <f>IFERROR(Oferta!BB124/AVERAGE(Ventas!BB122:BB124),"")</f>
        <v>23</v>
      </c>
      <c r="BC124" s="57">
        <f>IFERROR(Oferta!BC124/AVERAGE(Ventas!BC122:BC124),"")</f>
        <v>7.8310344827586205</v>
      </c>
      <c r="BD124" s="57">
        <f>IFERROR(Oferta!BD124/AVERAGE(Ventas!BD122:BD124),"")</f>
        <v>19.990384615384617</v>
      </c>
      <c r="BE124" s="57">
        <f>IFERROR(Oferta!BE124/AVERAGE(Ventas!BE122:BE124),"")</f>
        <v>12.909638554216867</v>
      </c>
      <c r="BF124" s="57">
        <f>IFERROR(Oferta!BF124/AVERAGE(Ventas!BF122:BF124),"")</f>
        <v>3.25609756097561</v>
      </c>
      <c r="BG124" s="57">
        <f>IFERROR(Oferta!BG124/AVERAGE(Ventas!BG122:BG124),"")</f>
        <v>7.2463002114164912</v>
      </c>
      <c r="BH124" s="57">
        <f>IFERROR(Oferta!BH124/AVERAGE(Ventas!BH122:BH124),"")</f>
        <v>12.191489361702128</v>
      </c>
      <c r="BI124" s="57">
        <f>IFERROR(Oferta!BI124/AVERAGE(Ventas!BI122:BI124),"")</f>
        <v>5.25</v>
      </c>
      <c r="BJ124" s="57">
        <f>IFERROR(Oferta!BJ124/AVERAGE(Ventas!BJ122:BJ124),"")</f>
        <v>6.6567567567567565</v>
      </c>
      <c r="BK124" s="57">
        <f>IFERROR(Oferta!BK124/AVERAGE(Ventas!BK122:BK124),"")</f>
        <v>11.854251012145749</v>
      </c>
      <c r="BL124" s="57">
        <f>IFERROR(Oferta!BL124/AVERAGE(Ventas!BL122:BL124),"")</f>
        <v>7.6028002947678708</v>
      </c>
      <c r="BM124" s="57">
        <f>IFERROR(Oferta!BM124/AVERAGE(Ventas!BM122:BM124),"")</f>
        <v>22.2</v>
      </c>
      <c r="BN124" s="57">
        <f>IFERROR(Oferta!BN124/AVERAGE(Ventas!BN122:BN124),"")</f>
        <v>10.91901728844404</v>
      </c>
      <c r="BO124" s="57">
        <f>IFERROR(Oferta!BO124/AVERAGE(Ventas!BO122:BO124),"")</f>
        <v>11.408759124087592</v>
      </c>
      <c r="BP124" s="57">
        <f>IFERROR(Oferta!BP124/AVERAGE(Ventas!BP122:BP124),"")</f>
        <v>16.14</v>
      </c>
      <c r="BQ124" s="57">
        <f>IFERROR(Oferta!BQ124/AVERAGE(Ventas!BQ122:BQ124),"")</f>
        <v>10.970108695652174</v>
      </c>
      <c r="BR124" s="57">
        <f>IFERROR(Oferta!BR124/AVERAGE(Ventas!BR122:BR124),"")</f>
        <v>11.804347826086955</v>
      </c>
      <c r="BS124" s="57">
        <f>IFERROR(Oferta!BS124/AVERAGE(Ventas!BS122:BS124),"")</f>
        <v>11.26321974148061</v>
      </c>
      <c r="BT124" s="57">
        <f>IFERROR(Oferta!BT124/AVERAGE(Ventas!BT122:BT124),"")</f>
        <v>7.4835164835164836</v>
      </c>
      <c r="BU124" s="57">
        <f>IFERROR(Oferta!BU124/AVERAGE(Ventas!BU122:BU124),"")</f>
        <v>7.5463917525773194</v>
      </c>
      <c r="BV124" s="57">
        <f>IFERROR(Oferta!BV124/AVERAGE(Ventas!BV122:BV124),"")</f>
        <v>18.590612777053455</v>
      </c>
      <c r="BW124" s="57">
        <f>IFERROR(Oferta!BW124/AVERAGE(Ventas!BW122:BW124),"")</f>
        <v>47.92</v>
      </c>
      <c r="BX124" s="57">
        <f>IFERROR(Oferta!BX124/AVERAGE(Ventas!BX122:BX124),"")</f>
        <v>7.5378900445765229</v>
      </c>
      <c r="BY124" s="57">
        <f>IFERROR(Oferta!BY124/AVERAGE(Ventas!BY122:BY124),"")</f>
        <v>21.203087885985745</v>
      </c>
      <c r="BZ124" s="57">
        <f>IFERROR(Oferta!BZ124/AVERAGE(Ventas!BZ122:BZ124),"")</f>
        <v>15.132673267326732</v>
      </c>
      <c r="CA124" s="57">
        <f>IFERROR(Oferta!CA124/AVERAGE(Ventas!CA122:CA124),"")</f>
        <v>1.4494736842105262</v>
      </c>
      <c r="CB124" s="57">
        <f>IFERROR(Oferta!CB124/AVERAGE(Ventas!CB122:CB124),"")</f>
        <v>10.336046511627906</v>
      </c>
      <c r="CC124" s="57">
        <f>IFERROR(Oferta!CC124/AVERAGE(Ventas!CC122:CC124),"")</f>
        <v>17.801470588235293</v>
      </c>
      <c r="CD124" s="57">
        <f>IFERROR(Oferta!CD124/AVERAGE(Ventas!CD122:CD124),"")</f>
        <v>25.941176470588236</v>
      </c>
      <c r="CE124" s="57">
        <f>IFERROR(Oferta!CE124/AVERAGE(Ventas!CE122:CE124),"")</f>
        <v>5.6718232044198889</v>
      </c>
      <c r="CF124" s="57">
        <f>IFERROR(Oferta!CF124/AVERAGE(Ventas!CF122:CF124),"")</f>
        <v>18.280276816608996</v>
      </c>
      <c r="CG124" s="57">
        <f>IFERROR(Oferta!CG124/AVERAGE(Ventas!CG122:CG124),"")</f>
        <v>7.4078132444020968</v>
      </c>
      <c r="CH124" s="57">
        <f>IFERROR(Oferta!CH124/AVERAGE(Ventas!CH122:CH124),"")</f>
        <v>3.0833333333333335</v>
      </c>
      <c r="CI124" s="57">
        <f>IFERROR(Oferta!CI124/AVERAGE(Ventas!CI122:CI124),"")</f>
        <v>6.2187926795957393</v>
      </c>
      <c r="CJ124" s="57">
        <f>IFERROR(Oferta!CJ124/AVERAGE(Ventas!CJ122:CJ124),"")</f>
        <v>14.836115326251898</v>
      </c>
      <c r="CK124" s="57">
        <f>IFERROR(Oferta!CK124/AVERAGE(Ventas!CK122:CK124),"")</f>
        <v>20.011494252873565</v>
      </c>
      <c r="CL124" s="57">
        <f>IFERROR(Oferta!CL124/AVERAGE(Ventas!CL122:CL124),"")</f>
        <v>5.5045349082472059</v>
      </c>
      <c r="CM124" s="57">
        <f>IFERROR(Oferta!CM124/AVERAGE(Ventas!CM122:CM124),"")</f>
        <v>16.304347826086957</v>
      </c>
      <c r="CN124" s="57">
        <f>IFERROR(Oferta!CN124/AVERAGE(Ventas!CN122:CN124),"")</f>
        <v>7.2596714361420247</v>
      </c>
      <c r="CO124" s="57" t="str">
        <f>IFERROR(Oferta!CO124/AVERAGE(Ventas!CO122:CO124),"")</f>
        <v/>
      </c>
      <c r="CP124" s="57">
        <f>IFERROR(Oferta!CP124/AVERAGE(Ventas!CP122:CP124),"")</f>
        <v>3.7777777777777777</v>
      </c>
      <c r="CQ124" s="57">
        <f>IFERROR(Oferta!CQ124/AVERAGE(Ventas!CQ122:CQ124),"")</f>
        <v>7.7253218884120169</v>
      </c>
      <c r="CR124" s="57">
        <f>IFERROR(Oferta!CR124/AVERAGE(Ventas!CR122:CR124),"")</f>
        <v>56.4</v>
      </c>
      <c r="CS124" s="57">
        <f>IFERROR(Oferta!CS124/AVERAGE(Ventas!CS122:CS124),"")</f>
        <v>3.7857142857142856</v>
      </c>
      <c r="CT124" s="57">
        <f>IFERROR(Oferta!CT124/AVERAGE(Ventas!CT122:CT124),"")</f>
        <v>8.7478991596638664</v>
      </c>
      <c r="CU124" s="57">
        <f>IFERROR(Oferta!CU124/AVERAGE(Ventas!CU122:CU124),"")</f>
        <v>5.7029220779220777</v>
      </c>
      <c r="CV124" s="57">
        <f>IFERROR(Oferta!CV124/AVERAGE(Ventas!CV122:CV124),"")</f>
        <v>5.7857142857142856</v>
      </c>
      <c r="CW124" s="57">
        <f>IFERROR(Oferta!CW124/AVERAGE(Ventas!CW122:CW124),"")</f>
        <v>9.3807439824945291</v>
      </c>
      <c r="CX124" s="57">
        <f>IFERROR(Oferta!CX124/AVERAGE(Ventas!CX122:CX124),"")</f>
        <v>19.227272727272727</v>
      </c>
      <c r="CY124" s="57">
        <f>IFERROR(Oferta!CY124/AVERAGE(Ventas!CY122:CY124),"")</f>
        <v>24.428571428571427</v>
      </c>
      <c r="CZ124" s="57">
        <f>IFERROR(Oferta!CZ124/AVERAGE(Ventas!CZ122:CZ124),"")</f>
        <v>9.07815631262525</v>
      </c>
      <c r="DA124" s="57">
        <f>IFERROR(Oferta!DA124/AVERAGE(Ventas!DA122:DA124),"")</f>
        <v>19.726027397260275</v>
      </c>
      <c r="DB124" s="57">
        <f>IFERROR(Oferta!DB124/AVERAGE(Ventas!DB122:DB124),"")</f>
        <v>12.325905292479108</v>
      </c>
      <c r="DC124" s="57">
        <f>IFERROR(Oferta!DC124/AVERAGE(Ventas!DC122:DC124),"")</f>
        <v>4.8247422680412368</v>
      </c>
      <c r="DD124" s="57">
        <f>IFERROR(Oferta!DD124/AVERAGE(Ventas!DD122:DD124),"")</f>
        <v>11.161764705882351</v>
      </c>
      <c r="DE124" s="57">
        <f>IFERROR(Oferta!DE124/AVERAGE(Ventas!DE122:DE124),"")</f>
        <v>19.536000000000001</v>
      </c>
      <c r="DF124" s="57">
        <f>IFERROR(Oferta!DF124/AVERAGE(Ventas!DF122:DF124),"")</f>
        <v>15.461538461538462</v>
      </c>
      <c r="DG124" s="57">
        <f>IFERROR(Oferta!DG124/AVERAGE(Ventas!DG122:DG124),"")</f>
        <v>9.4959349593495936</v>
      </c>
      <c r="DH124" s="57">
        <f>IFERROR(Oferta!DH124/AVERAGE(Ventas!DH122:DH124),"")</f>
        <v>18.567073170731707</v>
      </c>
      <c r="DI124" s="57">
        <f>IFERROR(Oferta!DI124/AVERAGE(Ventas!DI122:DI124),"")</f>
        <v>12.287054409005629</v>
      </c>
      <c r="DJ124" s="57">
        <f>IFERROR(Oferta!DJ124/AVERAGE(Ventas!DJ122:DJ124),"")</f>
        <v>3</v>
      </c>
      <c r="DK124" s="57">
        <f>IFERROR(Oferta!DK124/AVERAGE(Ventas!DK122:DK124),"")</f>
        <v>8.0377358490566024</v>
      </c>
      <c r="DL124" s="57">
        <f>IFERROR(Oferta!DL124/AVERAGE(Ventas!DL122:DL124),"")</f>
        <v>9.4719710669077752</v>
      </c>
      <c r="DM124" s="57">
        <f>IFERROR(Oferta!DM124/AVERAGE(Ventas!DM122:DM124),"")</f>
        <v>7.5342465753424657</v>
      </c>
      <c r="DN124" s="57">
        <f>IFERROR(Oferta!DN124/AVERAGE(Ventas!DN122:DN124),"")</f>
        <v>7.8990825688073389</v>
      </c>
      <c r="DO124" s="57">
        <f>IFERROR(Oferta!DO124/AVERAGE(Ventas!DO122:DO124),"")</f>
        <v>8.9222797927461155</v>
      </c>
      <c r="DP124" s="57">
        <f>IFERROR(Oferta!DP124/AVERAGE(Ventas!DP122:DP124),"")</f>
        <v>8.795686719636775</v>
      </c>
      <c r="DQ124" s="57">
        <f>IFERROR(Oferta!DQ124/AVERAGE(Ventas!DQ122:DQ124),"")</f>
        <v>3.1400778210116731</v>
      </c>
      <c r="DR124" s="57">
        <f>IFERROR(Oferta!DR124/AVERAGE(Ventas!DR122:DR124),"")</f>
        <v>11.986270022883296</v>
      </c>
      <c r="DS124" s="57">
        <f>IFERROR(Oferta!DS124/AVERAGE(Ventas!DS122:DS124),"")</f>
        <v>19.14457831325301</v>
      </c>
      <c r="DT124" s="57">
        <f>IFERROR(Oferta!DT124/AVERAGE(Ventas!DT122:DT124),"")</f>
        <v>40.344827586206897</v>
      </c>
      <c r="DU124" s="57">
        <f>IFERROR(Oferta!DU124/AVERAGE(Ventas!DU122:DU124),"")</f>
        <v>8.7103746397694515</v>
      </c>
      <c r="DV124" s="57">
        <f>IFERROR(Oferta!DV124/AVERAGE(Ventas!DV122:DV124),"")</f>
        <v>21.356115107913666</v>
      </c>
      <c r="DW124" s="57">
        <f>IFERROR(Oferta!DW124/AVERAGE(Ventas!DW122:DW124),"")</f>
        <v>12.32716049382716</v>
      </c>
      <c r="DX124" s="57">
        <f>IFERROR(Oferta!DX124/AVERAGE(Ventas!DX122:DX124),"")</f>
        <v>6.08</v>
      </c>
      <c r="DY124" s="57">
        <f>IFERROR(Oferta!DY124/AVERAGE(Ventas!DY122:DY124),"")</f>
        <v>3.7183098591549295</v>
      </c>
      <c r="DZ124" s="57">
        <f>IFERROR(Oferta!DZ124/AVERAGE(Ventas!DZ122:DZ124),"")</f>
        <v>14.429577464788732</v>
      </c>
      <c r="EA124" s="57">
        <f>IFERROR(Oferta!EA124/AVERAGE(Ventas!EA122:EA124),"")</f>
        <v>39.857142857142854</v>
      </c>
      <c r="EB124" s="57">
        <f>IFERROR(Oferta!EB124/AVERAGE(Ventas!EB122:EB124),"")</f>
        <v>4.333333333333333</v>
      </c>
      <c r="EC124" s="57">
        <f>IFERROR(Oferta!EC124/AVERAGE(Ventas!EC122:EC124),"")</f>
        <v>15.624161073825505</v>
      </c>
      <c r="ED124" s="57">
        <f>IFERROR(Oferta!ED124/AVERAGE(Ventas!ED122:ED124),"")</f>
        <v>6.653793103448276</v>
      </c>
      <c r="EE124" s="57">
        <f>IFERROR(Oferta!EE124/AVERAGE(Ventas!EE122:EE124),"")</f>
        <v>2.5418118466898956</v>
      </c>
      <c r="EF124" s="57">
        <f>IFERROR(Oferta!EF124/AVERAGE(Ventas!EF122:EF124),"")</f>
        <v>5.2699896157840085</v>
      </c>
      <c r="EG124" s="57">
        <f>IFERROR(Oferta!EG124/AVERAGE(Ventas!EG122:EG124),"")</f>
        <v>14.062664041994751</v>
      </c>
      <c r="EH124" s="57">
        <f>IFERROR(Oferta!EH124/AVERAGE(Ventas!EH122:EH124),"")</f>
        <v>17.568982880161126</v>
      </c>
      <c r="EI124" s="57">
        <f>IFERROR(Oferta!EI124/AVERAGE(Ventas!EI122:EI124),"")</f>
        <v>4.8729877043985299</v>
      </c>
      <c r="EJ124" s="57">
        <f>IFERROR(Oferta!EJ124/AVERAGE(Ventas!EJ122:EJ124),"")</f>
        <v>14.924276169265033</v>
      </c>
      <c r="EK124" s="57">
        <f>IFERROR(Oferta!EK124/AVERAGE(Ventas!EK122:EK124),"")</f>
        <v>8.2776194467728423</v>
      </c>
      <c r="EL124" s="57">
        <f>IFERROR(Oferta!EL124/AVERAGE(Ventas!EL122:EL124),"")</f>
        <v>2.4442231075697212</v>
      </c>
      <c r="EM124" s="57">
        <f>IFERROR(Oferta!EM124/AVERAGE(Ventas!EM122:EM124),"")</f>
        <v>6.2452534128353987</v>
      </c>
      <c r="EN124" s="57">
        <f>IFERROR(Oferta!EN124/AVERAGE(Ventas!EN122:EN124),"")</f>
        <v>14.27825715506194</v>
      </c>
      <c r="EO124" s="57">
        <f>IFERROR(Oferta!EO124/AVERAGE(Ventas!EO122:EO124),"")</f>
        <v>17.7233732127225</v>
      </c>
      <c r="EP124" s="57">
        <f>IFERROR(Oferta!EP124/AVERAGE(Ventas!EP122:EP124),"")</f>
        <v>5.6198872574724703</v>
      </c>
      <c r="EQ124" s="57">
        <f>IFERROR(Oferta!EQ124/AVERAGE(Ventas!EQ122:EQ124),"")</f>
        <v>15.058485329103886</v>
      </c>
      <c r="ER124" s="57">
        <f>IFERROR(Oferta!ER124/AVERAGE(Ventas!ER122:ER124),"")</f>
        <v>8.7489922005082814</v>
      </c>
      <c r="ES124" s="57">
        <f>IFERROR(Oferta!ES124/AVERAGE(Ventas!ES122:ES124),"")</f>
        <v>2.5465953127883374</v>
      </c>
      <c r="ET124" s="57">
        <f>IFERROR(Oferta!ET124/AVERAGE(Ventas!ET122:ET124),"")</f>
        <v>6.4123867069486398</v>
      </c>
      <c r="EU124" s="57">
        <f>IFERROR(Oferta!EU124/AVERAGE(Ventas!EU122:EU124),"")</f>
        <v>14.175993263415755</v>
      </c>
      <c r="EV124" s="57">
        <f>IFERROR(Oferta!EV124/AVERAGE(Ventas!EV122:EV124),"")</f>
        <v>17.367914438502673</v>
      </c>
      <c r="EW124" s="57">
        <f>IFERROR(Oferta!EW124/AVERAGE(Ventas!EW122:EW124),"")</f>
        <v>5.7690181505482023</v>
      </c>
      <c r="EX124" s="57">
        <f>IFERROR(Oferta!EX124/AVERAGE(Ventas!EX122:EX124),"")</f>
        <v>14.886448848419924</v>
      </c>
      <c r="EY124" s="57">
        <f>IFERROR(Oferta!EY124/AVERAGE(Ventas!EY122:EY124),"")</f>
        <v>8.8724981768090103</v>
      </c>
      <c r="EZ124" s="57">
        <f>IFERROR(Oferta!EZ124/AVERAGE(Ventas!EZ122:EZ124),"")</f>
        <v>2.641766924043814</v>
      </c>
      <c r="FA124" s="57">
        <f>IFERROR(Oferta!FA124/AVERAGE(Ventas!FA122:FA124),"")</f>
        <v>6.3707559489262913</v>
      </c>
      <c r="FB124" s="57">
        <f>IFERROR(Oferta!FB124/AVERAGE(Ventas!FB122:FB124),"")</f>
        <v>14.178720181749336</v>
      </c>
      <c r="FC124" s="57">
        <f>IFERROR(Oferta!FC124/AVERAGE(Ventas!FC122:FC124),"")</f>
        <v>17.409927942353882</v>
      </c>
      <c r="FD124" s="57">
        <f>IFERROR(Oferta!FD124/AVERAGE(Ventas!FD122:FD124),"")</f>
        <v>5.7440625282916384</v>
      </c>
      <c r="FE124" s="57">
        <f>IFERROR(Oferta!FE124/AVERAGE(Ventas!FE122:FE124),"")</f>
        <v>14.89293298725814</v>
      </c>
      <c r="FF124" s="57">
        <f>IFERROR(Oferta!FF124/AVERAGE(Ventas!FF122:FF124),"")</f>
        <v>8.8403841162730341</v>
      </c>
    </row>
    <row r="125" spans="1:162" x14ac:dyDescent="0.2">
      <c r="A125" s="45">
        <v>43770</v>
      </c>
      <c r="B125" s="57">
        <f>IFERROR(Oferta!B125/AVERAGE(Ventas!B123:B125),"")</f>
        <v>4.9526627218934909</v>
      </c>
      <c r="C125" s="57">
        <f>IFERROR(Oferta!C125/AVERAGE(Ventas!C123:C125),"")</f>
        <v>6.5765507350304775</v>
      </c>
      <c r="D125" s="57">
        <f>IFERROR(Oferta!D125/AVERAGE(Ventas!D123:D125),"")</f>
        <v>12.998983739837398</v>
      </c>
      <c r="E125" s="57">
        <f>IFERROR(Oferta!E125/AVERAGE(Ventas!E123:E125),"")</f>
        <v>14.736263736263737</v>
      </c>
      <c r="F125" s="57">
        <f>IFERROR(Oferta!F125/AVERAGE(Ventas!F123:F125),"")</f>
        <v>6.483772819472617</v>
      </c>
      <c r="G125" s="57">
        <f>IFERROR(Oferta!G125/AVERAGE(Ventas!G123:G125),"")</f>
        <v>13.408337648886588</v>
      </c>
      <c r="H125" s="57">
        <f>IFERROR(Oferta!H125/AVERAGE(Ventas!H123:H125),"")</f>
        <v>10.404985337243401</v>
      </c>
      <c r="I125" s="57">
        <f>IFERROR(Oferta!I125/AVERAGE(Ventas!I123:I125),"")</f>
        <v>4.5813333333333333</v>
      </c>
      <c r="J125" s="57">
        <f>IFERROR(Oferta!J125/AVERAGE(Ventas!J123:J125),"")</f>
        <v>5.7300771208226218</v>
      </c>
      <c r="K125" s="57">
        <f>IFERROR(Oferta!K125/AVERAGE(Ventas!K123:K125),"")</f>
        <v>16.606481481481481</v>
      </c>
      <c r="L125" s="57">
        <f>IFERROR(Oferta!L125/AVERAGE(Ventas!L123:L125),"")</f>
        <v>24.231884057971016</v>
      </c>
      <c r="M125" s="57">
        <f>IFERROR(Oferta!M125/AVERAGE(Ventas!M123:M125),"")</f>
        <v>5.3091205211726384</v>
      </c>
      <c r="N125" s="57">
        <f>IFERROR(Oferta!N125/AVERAGE(Ventas!N123:N125),"")</f>
        <v>18.452631578947368</v>
      </c>
      <c r="O125" s="57">
        <f>IFERROR(Oferta!O125/AVERAGE(Ventas!O123:O125),"")</f>
        <v>8.1722292993630585</v>
      </c>
      <c r="P125" s="57">
        <f>IFERROR(Oferta!P125/AVERAGE(Ventas!P123:P125),"")</f>
        <v>8.4919839679358713</v>
      </c>
      <c r="Q125" s="57">
        <f>IFERROR(Oferta!Q125/AVERAGE(Ventas!Q123:Q125),"")</f>
        <v>4.5396811492641902</v>
      </c>
      <c r="R125" s="57">
        <f>IFERROR(Oferta!R125/AVERAGE(Ventas!R123:R125),"")</f>
        <v>14.104352252481547</v>
      </c>
      <c r="S125" s="57">
        <f>IFERROR(Oferta!S125/AVERAGE(Ventas!S123:S125),"")</f>
        <v>18.759467040673211</v>
      </c>
      <c r="T125" s="57">
        <f>IFERROR(Oferta!T125/AVERAGE(Ventas!T123:T125),"")</f>
        <v>4.8574190430159501</v>
      </c>
      <c r="U125" s="57">
        <f>IFERROR(Oferta!U125/AVERAGE(Ventas!U123:U125),"")</f>
        <v>15.343977591036415</v>
      </c>
      <c r="V125" s="57">
        <f>IFERROR(Oferta!V125/AVERAGE(Ventas!V123:V125),"")</f>
        <v>8.0177275029545836</v>
      </c>
      <c r="W125" s="57">
        <f>IFERROR(Oferta!W125/AVERAGE(Ventas!W123:W125),"")</f>
        <v>2.88</v>
      </c>
      <c r="X125" s="57">
        <f>IFERROR(Oferta!X125/AVERAGE(Ventas!X123:X125),"")</f>
        <v>10.31048720066061</v>
      </c>
      <c r="Y125" s="57">
        <f>IFERROR(Oferta!Y125/AVERAGE(Ventas!Y123:Y125),"")</f>
        <v>22.511111111111113</v>
      </c>
      <c r="Z125" s="57">
        <f>IFERROR(Oferta!Z125/AVERAGE(Ventas!Z123:Z125),"")</f>
        <v>22.071428571428573</v>
      </c>
      <c r="AA125" s="57">
        <f>IFERROR(Oferta!AA125/AVERAGE(Ventas!AA123:AA125),"")</f>
        <v>10.160194174757281</v>
      </c>
      <c r="AB125" s="57">
        <f>IFERROR(Oferta!AB125/AVERAGE(Ventas!AB123:AB125),"")</f>
        <v>22.360975609756096</v>
      </c>
      <c r="AC125" s="57">
        <f>IFERROR(Oferta!AC125/AVERAGE(Ventas!AC123:AC125),"")</f>
        <v>14.213938411669368</v>
      </c>
      <c r="AD125" s="57">
        <f>IFERROR(Oferta!AD125/AVERAGE(Ventas!AD123:AD125),"")</f>
        <v>7.1538461538461542</v>
      </c>
      <c r="AE125" s="57">
        <f>IFERROR(Oferta!AE125/AVERAGE(Ventas!AE123:AE125),"")</f>
        <v>12.492917847025495</v>
      </c>
      <c r="AF125" s="57">
        <f>IFERROR(Oferta!AF125/AVERAGE(Ventas!AF123:AF125),"")</f>
        <v>19.004854368932037</v>
      </c>
      <c r="AG125" s="57">
        <f>IFERROR(Oferta!AG125/AVERAGE(Ventas!AG123:AG125),"")</f>
        <v>51</v>
      </c>
      <c r="AH125" s="57">
        <f>IFERROR(Oferta!AH125/AVERAGE(Ventas!AH123:AH125),"")</f>
        <v>11.807407407407407</v>
      </c>
      <c r="AI125" s="57">
        <f>IFERROR(Oferta!AI125/AVERAGE(Ventas!AI123:AI125),"")</f>
        <v>19.464114832535884</v>
      </c>
      <c r="AJ125" s="57">
        <f>IFERROR(Oferta!AJ125/AVERAGE(Ventas!AJ123:AJ125),"")</f>
        <v>14.413680781758959</v>
      </c>
      <c r="AK125" s="57" t="str">
        <f>IFERROR(Oferta!AK125/AVERAGE(Ventas!AK123:AK125),"")</f>
        <v/>
      </c>
      <c r="AL125" s="57">
        <f>IFERROR(Oferta!AL125/AVERAGE(Ventas!AL123:AL125),"")</f>
        <v>6.3776722090261275</v>
      </c>
      <c r="AM125" s="57">
        <f>IFERROR(Oferta!AM125/AVERAGE(Ventas!AM123:AM125),"")</f>
        <v>10.381818181818181</v>
      </c>
      <c r="AN125" s="57">
        <f>IFERROR(Oferta!AN125/AVERAGE(Ventas!AN123:AN125),"")</f>
        <v>17.808510638297872</v>
      </c>
      <c r="AO125" s="57">
        <f>IFERROR(Oferta!AO125/AVERAGE(Ventas!AO123:AO125),"")</f>
        <v>6.3847980997624703</v>
      </c>
      <c r="AP125" s="57">
        <f>IFERROR(Oferta!AP125/AVERAGE(Ventas!AP123:AP125),"")</f>
        <v>11.025830258302584</v>
      </c>
      <c r="AQ125" s="57">
        <f>IFERROR(Oferta!AQ125/AVERAGE(Ventas!AQ123:AQ125),"")</f>
        <v>8.9968847352024923</v>
      </c>
      <c r="AR125" s="57">
        <f>IFERROR(Oferta!AR125/AVERAGE(Ventas!AR123:AR125),"")</f>
        <v>4.3400576368876083</v>
      </c>
      <c r="AS125" s="57">
        <f>IFERROR(Oferta!AS125/AVERAGE(Ventas!AS123:AS125),"")</f>
        <v>7.7336065573770494</v>
      </c>
      <c r="AT125" s="57">
        <f>IFERROR(Oferta!AT125/AVERAGE(Ventas!AT123:AT125),"")</f>
        <v>14.631284916201118</v>
      </c>
      <c r="AU125" s="57">
        <f>IFERROR(Oferta!AU125/AVERAGE(Ventas!AU123:AU125),"")</f>
        <v>15.117647058823529</v>
      </c>
      <c r="AV125" s="57">
        <f>IFERROR(Oferta!AV125/AVERAGE(Ventas!AV123:AV125),"")</f>
        <v>5.7411167512690353</v>
      </c>
      <c r="AW125" s="57">
        <f>IFERROR(Oferta!AW125/AVERAGE(Ventas!AW123:AW125),"")</f>
        <v>14.739130434782608</v>
      </c>
      <c r="AX125" s="57">
        <f>IFERROR(Oferta!AX125/AVERAGE(Ventas!AX123:AX125),"")</f>
        <v>8.2618757612667473</v>
      </c>
      <c r="AY125" s="57" t="str">
        <f>IFERROR(Oferta!AY125/AVERAGE(Ventas!AY123:AY125),"")</f>
        <v/>
      </c>
      <c r="AZ125" s="57">
        <f>IFERROR(Oferta!AZ125/AVERAGE(Ventas!AZ123:AZ125),"")</f>
        <v>9.4978165938864638</v>
      </c>
      <c r="BA125" s="57">
        <f>IFERROR(Oferta!BA125/AVERAGE(Ventas!BA123:BA125),"")</f>
        <v>22.78846153846154</v>
      </c>
      <c r="BB125" s="57">
        <f>IFERROR(Oferta!BB125/AVERAGE(Ventas!BB123:BB125),"")</f>
        <v>22.96875</v>
      </c>
      <c r="BC125" s="57">
        <f>IFERROR(Oferta!BC125/AVERAGE(Ventas!BC123:BC125),"")</f>
        <v>9.4978165938864638</v>
      </c>
      <c r="BD125" s="57">
        <f>IFERROR(Oferta!BD125/AVERAGE(Ventas!BD123:BD125),"")</f>
        <v>22.819148936170215</v>
      </c>
      <c r="BE125" s="57">
        <f>IFERROR(Oferta!BE125/AVERAGE(Ventas!BE123:BE125),"")</f>
        <v>15.503597122302159</v>
      </c>
      <c r="BF125" s="57">
        <f>IFERROR(Oferta!BF125/AVERAGE(Ventas!BF123:BF125),"")</f>
        <v>3.8809523809523809</v>
      </c>
      <c r="BG125" s="57">
        <f>IFERROR(Oferta!BG125/AVERAGE(Ventas!BG123:BG125),"")</f>
        <v>7.203448275862069</v>
      </c>
      <c r="BH125" s="57">
        <f>IFERROR(Oferta!BH125/AVERAGE(Ventas!BH123:BH125),"")</f>
        <v>14.061538461538461</v>
      </c>
      <c r="BI125" s="57">
        <f>IFERROR(Oferta!BI125/AVERAGE(Ventas!BI123:BI125),"")</f>
        <v>4.9090909090909092</v>
      </c>
      <c r="BJ125" s="57">
        <f>IFERROR(Oferta!BJ125/AVERAGE(Ventas!BJ123:BJ125),"")</f>
        <v>6.7831325301204819</v>
      </c>
      <c r="BK125" s="57">
        <f>IFERROR(Oferta!BK125/AVERAGE(Ventas!BK123:BK125),"")</f>
        <v>13.572815533980581</v>
      </c>
      <c r="BL125" s="57">
        <f>IFERROR(Oferta!BL125/AVERAGE(Ventas!BL123:BL125),"")</f>
        <v>7.9467554076539102</v>
      </c>
      <c r="BM125" s="57">
        <f>IFERROR(Oferta!BM125/AVERAGE(Ventas!BM123:BM125),"")</f>
        <v>14.142857142857142</v>
      </c>
      <c r="BN125" s="57">
        <f>IFERROR(Oferta!BN125/AVERAGE(Ventas!BN123:BN125),"")</f>
        <v>10.822102425876011</v>
      </c>
      <c r="BO125" s="57">
        <f>IFERROR(Oferta!BO125/AVERAGE(Ventas!BO123:BO125),"")</f>
        <v>12.125748502994012</v>
      </c>
      <c r="BP125" s="57">
        <f>IFERROR(Oferta!BP125/AVERAGE(Ventas!BP123:BP125),"")</f>
        <v>16.733333333333334</v>
      </c>
      <c r="BQ125" s="57">
        <f>IFERROR(Oferta!BQ125/AVERAGE(Ventas!BQ123:BQ125),"")</f>
        <v>10.842857142857143</v>
      </c>
      <c r="BR125" s="57">
        <f>IFERROR(Oferta!BR125/AVERAGE(Ventas!BR123:BR125),"")</f>
        <v>12.505494505494505</v>
      </c>
      <c r="BS125" s="57">
        <f>IFERROR(Oferta!BS125/AVERAGE(Ventas!BS123:BS125),"")</f>
        <v>11.387755102040815</v>
      </c>
      <c r="BT125" s="57">
        <f>IFERROR(Oferta!BT125/AVERAGE(Ventas!BT123:BT125),"")</f>
        <v>6.9</v>
      </c>
      <c r="BU125" s="57">
        <f>IFERROR(Oferta!BU125/AVERAGE(Ventas!BU123:BU125),"")</f>
        <v>9.7891304347826082</v>
      </c>
      <c r="BV125" s="57">
        <f>IFERROR(Oferta!BV125/AVERAGE(Ventas!BV123:BV125),"")</f>
        <v>19.225848563968668</v>
      </c>
      <c r="BW125" s="57">
        <f>IFERROR(Oferta!BW125/AVERAGE(Ventas!BW123:BW125),"")</f>
        <v>61.220338983050844</v>
      </c>
      <c r="BX125" s="57">
        <f>IFERROR(Oferta!BX125/AVERAGE(Ventas!BX123:BX125),"")</f>
        <v>9.3163636363636364</v>
      </c>
      <c r="BY125" s="57">
        <f>IFERROR(Oferta!BY125/AVERAGE(Ventas!BY123:BY125),"")</f>
        <v>22.22909090909091</v>
      </c>
      <c r="BZ125" s="57">
        <f>IFERROR(Oferta!BZ125/AVERAGE(Ventas!BZ123:BZ125),"")</f>
        <v>17.064</v>
      </c>
      <c r="CA125" s="57">
        <f>IFERROR(Oferta!CA125/AVERAGE(Ventas!CA123:CA125),"")</f>
        <v>1.4075342465753424</v>
      </c>
      <c r="CB125" s="57">
        <f>IFERROR(Oferta!CB125/AVERAGE(Ventas!CB123:CB125),"")</f>
        <v>11.443438914027148</v>
      </c>
      <c r="CC125" s="57">
        <f>IFERROR(Oferta!CC125/AVERAGE(Ventas!CC123:CC125),"")</f>
        <v>21.232758620689655</v>
      </c>
      <c r="CD125" s="57">
        <f>IFERROR(Oferta!CD125/AVERAGE(Ventas!CD123:CD125),"")</f>
        <v>55.125</v>
      </c>
      <c r="CE125" s="57">
        <f>IFERROR(Oferta!CE125/AVERAGE(Ventas!CE123:CE125),"")</f>
        <v>5.730994152046784</v>
      </c>
      <c r="CF125" s="57">
        <f>IFERROR(Oferta!CF125/AVERAGE(Ventas!CF123:CF125),"")</f>
        <v>22.362500000000001</v>
      </c>
      <c r="CG125" s="57">
        <f>IFERROR(Oferta!CG125/AVERAGE(Ventas!CG123:CG125),"")</f>
        <v>7.4725130890052354</v>
      </c>
      <c r="CH125" s="57">
        <f>IFERROR(Oferta!CH125/AVERAGE(Ventas!CH123:CH125),"")</f>
        <v>2.8384845463609176</v>
      </c>
      <c r="CI125" s="57">
        <f>IFERROR(Oferta!CI125/AVERAGE(Ventas!CI123:CI125),"")</f>
        <v>5.1940420880021865</v>
      </c>
      <c r="CJ125" s="57">
        <f>IFERROR(Oferta!CJ125/AVERAGE(Ventas!CJ123:CJ125),"")</f>
        <v>14.131934032983507</v>
      </c>
      <c r="CK125" s="57">
        <f>IFERROR(Oferta!CK125/AVERAGE(Ventas!CK123:CK125),"")</f>
        <v>20.256097560975611</v>
      </c>
      <c r="CL125" s="57">
        <f>IFERROR(Oferta!CL125/AVERAGE(Ventas!CL123:CL125),"")</f>
        <v>4.6872586872586872</v>
      </c>
      <c r="CM125" s="57">
        <f>IFERROR(Oferta!CM125/AVERAGE(Ventas!CM123:CM125),"")</f>
        <v>15.782037239868567</v>
      </c>
      <c r="CN125" s="57">
        <f>IFERROR(Oferta!CN125/AVERAGE(Ventas!CN123:CN125),"")</f>
        <v>6.5042152466367718</v>
      </c>
      <c r="CO125" s="57" t="str">
        <f>IFERROR(Oferta!CO125/AVERAGE(Ventas!CO123:CO125),"")</f>
        <v/>
      </c>
      <c r="CP125" s="57">
        <f>IFERROR(Oferta!CP125/AVERAGE(Ventas!CP123:CP125),"")</f>
        <v>4.739583333333333</v>
      </c>
      <c r="CQ125" s="57">
        <f>IFERROR(Oferta!CQ125/AVERAGE(Ventas!CQ123:CQ125),"")</f>
        <v>16.718446601941746</v>
      </c>
      <c r="CR125" s="57">
        <f>IFERROR(Oferta!CR125/AVERAGE(Ventas!CR123:CR125),"")</f>
        <v>45.5</v>
      </c>
      <c r="CS125" s="57">
        <f>IFERROR(Oferta!CS125/AVERAGE(Ventas!CS123:CS125),"")</f>
        <v>4.75</v>
      </c>
      <c r="CT125" s="57">
        <f>IFERROR(Oferta!CT125/AVERAGE(Ventas!CT123:CT125),"")</f>
        <v>18.302752293577981</v>
      </c>
      <c r="CU125" s="57">
        <f>IFERROR(Oferta!CU125/AVERAGE(Ventas!CU123:CU125),"")</f>
        <v>8.4710327455919394</v>
      </c>
      <c r="CV125" s="57">
        <f>IFERROR(Oferta!CV125/AVERAGE(Ventas!CV123:CV125),"")</f>
        <v>0</v>
      </c>
      <c r="CW125" s="57">
        <f>IFERROR(Oferta!CW125/AVERAGE(Ventas!CW123:CW125),"")</f>
        <v>6.6039933444259562</v>
      </c>
      <c r="CX125" s="57">
        <f>IFERROR(Oferta!CX125/AVERAGE(Ventas!CX123:CX125),"")</f>
        <v>13.365758754863812</v>
      </c>
      <c r="CY125" s="57">
        <f>IFERROR(Oferta!CY125/AVERAGE(Ventas!CY123:CY125),"")</f>
        <v>24.45</v>
      </c>
      <c r="CZ125" s="57">
        <f>IFERROR(Oferta!CZ125/AVERAGE(Ventas!CZ123:CZ125),"")</f>
        <v>5.4820441988950277</v>
      </c>
      <c r="DA125" s="57">
        <f>IFERROR(Oferta!DA125/AVERAGE(Ventas!DA123:DA125),"")</f>
        <v>14.166064981949459</v>
      </c>
      <c r="DB125" s="57">
        <f>IFERROR(Oferta!DB125/AVERAGE(Ventas!DB123:DB125),"")</f>
        <v>7.8851148851148842</v>
      </c>
      <c r="DC125" s="57">
        <f>IFERROR(Oferta!DC125/AVERAGE(Ventas!DC123:DC125),"")</f>
        <v>7.5000000000000009</v>
      </c>
      <c r="DD125" s="57">
        <f>IFERROR(Oferta!DD125/AVERAGE(Ventas!DD123:DD125),"")</f>
        <v>11.331983805668017</v>
      </c>
      <c r="DE125" s="57">
        <f>IFERROR(Oferta!DE125/AVERAGE(Ventas!DE123:DE125),"")</f>
        <v>19.13953488372093</v>
      </c>
      <c r="DF125" s="57">
        <f>IFERROR(Oferta!DF125/AVERAGE(Ventas!DF123:DF125),"")</f>
        <v>18.942857142857143</v>
      </c>
      <c r="DG125" s="57">
        <f>IFERROR(Oferta!DG125/AVERAGE(Ventas!DG123:DG125),"")</f>
        <v>10.60327868852459</v>
      </c>
      <c r="DH125" s="57">
        <f>IFERROR(Oferta!DH125/AVERAGE(Ventas!DH123:DH125),"")</f>
        <v>19.097560975609756</v>
      </c>
      <c r="DI125" s="57">
        <f>IFERROR(Oferta!DI125/AVERAGE(Ventas!DI123:DI125),"")</f>
        <v>13.573560767590617</v>
      </c>
      <c r="DJ125" s="57">
        <f>IFERROR(Oferta!DJ125/AVERAGE(Ventas!DJ123:DJ125),"")</f>
        <v>0</v>
      </c>
      <c r="DK125" s="57">
        <f>IFERROR(Oferta!DK125/AVERAGE(Ventas!DK123:DK125),"")</f>
        <v>10.391752577319586</v>
      </c>
      <c r="DL125" s="57">
        <f>IFERROR(Oferta!DL125/AVERAGE(Ventas!DL123:DL125),"")</f>
        <v>9.7017543859649127</v>
      </c>
      <c r="DM125" s="57">
        <f>IFERROR(Oferta!DM125/AVERAGE(Ventas!DM123:DM125),"")</f>
        <v>8.898305084745763</v>
      </c>
      <c r="DN125" s="57">
        <f>IFERROR(Oferta!DN125/AVERAGE(Ventas!DN123:DN125),"")</f>
        <v>9.7864077669902905</v>
      </c>
      <c r="DO125" s="57">
        <f>IFERROR(Oferta!DO125/AVERAGE(Ventas!DO123:DO125),"")</f>
        <v>9.4956521739130437</v>
      </c>
      <c r="DP125" s="57">
        <f>IFERROR(Oferta!DP125/AVERAGE(Ventas!DP123:DP125),"")</f>
        <v>9.5334174022698619</v>
      </c>
      <c r="DQ125" s="57">
        <f>IFERROR(Oferta!DQ125/AVERAGE(Ventas!DQ123:DQ125),"")</f>
        <v>5.7674418604651159</v>
      </c>
      <c r="DR125" s="57">
        <f>IFERROR(Oferta!DR125/AVERAGE(Ventas!DR123:DR125),"")</f>
        <v>10.3125</v>
      </c>
      <c r="DS125" s="57">
        <f>IFERROR(Oferta!DS125/AVERAGE(Ventas!DS123:DS125),"")</f>
        <v>21.6</v>
      </c>
      <c r="DT125" s="57">
        <f>IFERROR(Oferta!DT125/AVERAGE(Ventas!DT123:DT125),"")</f>
        <v>47.07692307692308</v>
      </c>
      <c r="DU125" s="57">
        <f>IFERROR(Oferta!DU125/AVERAGE(Ventas!DU123:DU125),"")</f>
        <v>9.2963604852686306</v>
      </c>
      <c r="DV125" s="57">
        <f>IFERROR(Oferta!DV125/AVERAGE(Ventas!DV123:DV125),"")</f>
        <v>24.292682926829269</v>
      </c>
      <c r="DW125" s="57">
        <f>IFERROR(Oferta!DW125/AVERAGE(Ventas!DW123:DW125),"")</f>
        <v>13.778857837181047</v>
      </c>
      <c r="DX125" s="57">
        <f>IFERROR(Oferta!DX125/AVERAGE(Ventas!DX123:DX125),"")</f>
        <v>5.3586206896551722</v>
      </c>
      <c r="DY125" s="57">
        <f>IFERROR(Oferta!DY125/AVERAGE(Ventas!DY123:DY125),"")</f>
        <v>4.1432432432432433</v>
      </c>
      <c r="DZ125" s="57">
        <f>IFERROR(Oferta!DZ125/AVERAGE(Ventas!DZ123:DZ125),"")</f>
        <v>18.547619047619047</v>
      </c>
      <c r="EA125" s="57">
        <f>IFERROR(Oferta!EA125/AVERAGE(Ventas!EA123:EA125),"")</f>
        <v>55.8</v>
      </c>
      <c r="EB125" s="57">
        <f>IFERROR(Oferta!EB125/AVERAGE(Ventas!EB123:EB125),"")</f>
        <v>4.4854368932038842</v>
      </c>
      <c r="EC125" s="57">
        <f>IFERROR(Oferta!EC125/AVERAGE(Ventas!EC123:EC125),"")</f>
        <v>19.969465648854964</v>
      </c>
      <c r="ED125" s="57">
        <f>IFERROR(Oferta!ED125/AVERAGE(Ventas!ED123:ED125),"")</f>
        <v>7.625386996904024</v>
      </c>
      <c r="EE125" s="57">
        <f>IFERROR(Oferta!EE125/AVERAGE(Ventas!EE123:EE125),"")</f>
        <v>5.2980797636632202</v>
      </c>
      <c r="EF125" s="57">
        <f>IFERROR(Oferta!EF125/AVERAGE(Ventas!EF123:EF125),"")</f>
        <v>5.1714440771621693</v>
      </c>
      <c r="EG125" s="57">
        <f>IFERROR(Oferta!EG125/AVERAGE(Ventas!EG123:EG125),"")</f>
        <v>14.360968533809416</v>
      </c>
      <c r="EH125" s="57">
        <f>IFERROR(Oferta!EH125/AVERAGE(Ventas!EH123:EH125),"")</f>
        <v>18.88061797752809</v>
      </c>
      <c r="EI125" s="57">
        <f>IFERROR(Oferta!EI125/AVERAGE(Ventas!EI123:EI125),"")</f>
        <v>5.1895662467235981</v>
      </c>
      <c r="EJ125" s="57">
        <f>IFERROR(Oferta!EJ125/AVERAGE(Ventas!EJ123:EJ125),"")</f>
        <v>15.450889077053345</v>
      </c>
      <c r="EK125" s="57">
        <f>IFERROR(Oferta!EK125/AVERAGE(Ventas!EK123:EK125),"")</f>
        <v>8.6067279494698852</v>
      </c>
      <c r="EL125" s="57">
        <f>IFERROR(Oferta!EL125/AVERAGE(Ventas!EL123:EL125),"")</f>
        <v>4.3285714285714292</v>
      </c>
      <c r="EM125" s="57">
        <f>IFERROR(Oferta!EM125/AVERAGE(Ventas!EM123:EM125),"")</f>
        <v>6.1299914042353674</v>
      </c>
      <c r="EN125" s="57">
        <f>IFERROR(Oferta!EN125/AVERAGE(Ventas!EN123:EN125),"")</f>
        <v>14.719883505427587</v>
      </c>
      <c r="EO125" s="57">
        <f>IFERROR(Oferta!EO125/AVERAGE(Ventas!EO123:EO125),"")</f>
        <v>19.094009216589861</v>
      </c>
      <c r="EP125" s="57">
        <f>IFERROR(Oferta!EP125/AVERAGE(Ventas!EP123:EP125),"")</f>
        <v>5.8301849921834288</v>
      </c>
      <c r="EQ125" s="57">
        <f>IFERROR(Oferta!EQ125/AVERAGE(Ventas!EQ123:EQ125),"")</f>
        <v>15.696009872480461</v>
      </c>
      <c r="ER125" s="57">
        <f>IFERROR(Oferta!ER125/AVERAGE(Ventas!ER123:ER125),"")</f>
        <v>9.0075513358357249</v>
      </c>
      <c r="ES125" s="57">
        <f>IFERROR(Oferta!ES125/AVERAGE(Ventas!ES123:ES125),"")</f>
        <v>4.2943236269812015</v>
      </c>
      <c r="ET125" s="57">
        <f>IFERROR(Oferta!ET125/AVERAGE(Ventas!ET123:ET125),"")</f>
        <v>6.2567186067827683</v>
      </c>
      <c r="EU125" s="57">
        <f>IFERROR(Oferta!EU125/AVERAGE(Ventas!EU123:EU125),"")</f>
        <v>14.669481398868797</v>
      </c>
      <c r="EV125" s="57">
        <f>IFERROR(Oferta!EV125/AVERAGE(Ventas!EV123:EV125),"")</f>
        <v>18.861892583120206</v>
      </c>
      <c r="EW125" s="57">
        <f>IFERROR(Oferta!EW125/AVERAGE(Ventas!EW123:EW125),"")</f>
        <v>5.9311030243723426</v>
      </c>
      <c r="EX125" s="57">
        <f>IFERROR(Oferta!EX125/AVERAGE(Ventas!EX123:EX125),"")</f>
        <v>15.587419113987059</v>
      </c>
      <c r="EY125" s="57">
        <f>IFERROR(Oferta!EY125/AVERAGE(Ventas!EY123:EY125),"")</f>
        <v>9.1131158632850138</v>
      </c>
      <c r="EZ125" s="57">
        <f>IFERROR(Oferta!EZ125/AVERAGE(Ventas!EZ123:EZ125),"")</f>
        <v>4.322024771136241</v>
      </c>
      <c r="FA125" s="57">
        <f>IFERROR(Oferta!FA125/AVERAGE(Ventas!FA123:FA125),"")</f>
        <v>6.2284319045035268</v>
      </c>
      <c r="FB125" s="57">
        <f>IFERROR(Oferta!FB125/AVERAGE(Ventas!FB123:FB125),"")</f>
        <v>14.708021137313668</v>
      </c>
      <c r="FC125" s="57">
        <f>IFERROR(Oferta!FC125/AVERAGE(Ventas!FC123:FC125),"")</f>
        <v>18.914301929625424</v>
      </c>
      <c r="FD125" s="57">
        <f>IFERROR(Oferta!FD125/AVERAGE(Ventas!FD123:FD125),"")</f>
        <v>5.9086885838150289</v>
      </c>
      <c r="FE125" s="57">
        <f>IFERROR(Oferta!FE125/AVERAGE(Ventas!FE123:FE125),"")</f>
        <v>15.62284762081096</v>
      </c>
      <c r="FF125" s="57">
        <f>IFERROR(Oferta!FF125/AVERAGE(Ventas!FF123:FF125),"")</f>
        <v>9.0936684271231716</v>
      </c>
    </row>
    <row r="126" spans="1:162" s="38" customFormat="1" x14ac:dyDescent="0.2">
      <c r="A126" s="45">
        <v>43800</v>
      </c>
      <c r="B126" s="57">
        <f>IFERROR(Oferta!B126/AVERAGE(Ventas!B124:B126),"")</f>
        <v>3.78125</v>
      </c>
      <c r="C126" s="57">
        <f>IFERROR(Oferta!C126/AVERAGE(Ventas!C124:C126),"")</f>
        <v>8.6077512776831355</v>
      </c>
      <c r="D126" s="57">
        <f>IFERROR(Oferta!D126/AVERAGE(Ventas!D124:D126),"")</f>
        <v>16.217594560135996</v>
      </c>
      <c r="E126" s="57">
        <f>IFERROR(Oferta!E126/AVERAGE(Ventas!E124:E126),"")</f>
        <v>16.122377622377623</v>
      </c>
      <c r="F126" s="57">
        <f>IFERROR(Oferta!F126/AVERAGE(Ventas!F124:F126),"")</f>
        <v>8.2429133858267729</v>
      </c>
      <c r="G126" s="57">
        <f>IFERROR(Oferta!G126/AVERAGE(Ventas!G124:G126),"")</f>
        <v>16.19215197757708</v>
      </c>
      <c r="H126" s="57">
        <f>IFERROR(Oferta!H126/AVERAGE(Ventas!H124:H126),"")</f>
        <v>12.681272822117892</v>
      </c>
      <c r="I126" s="57">
        <f>IFERROR(Oferta!I126/AVERAGE(Ventas!I124:I126),"")</f>
        <v>9.2243270189431712</v>
      </c>
      <c r="J126" s="57">
        <f>IFERROR(Oferta!J126/AVERAGE(Ventas!J124:J126),"")</f>
        <v>5.7107093184979139</v>
      </c>
      <c r="K126" s="57">
        <f>IFERROR(Oferta!K126/AVERAGE(Ventas!K124:K126),"")</f>
        <v>15.506382978723405</v>
      </c>
      <c r="L126" s="57">
        <f>IFERROR(Oferta!L126/AVERAGE(Ventas!L124:L126),"")</f>
        <v>23.125</v>
      </c>
      <c r="M126" s="57">
        <f>IFERROR(Oferta!M126/AVERAGE(Ventas!M124:M126),"")</f>
        <v>6.825949367088608</v>
      </c>
      <c r="N126" s="57">
        <f>IFERROR(Oferta!N126/AVERAGE(Ventas!N124:N126),"")</f>
        <v>17.293159609120522</v>
      </c>
      <c r="O126" s="57">
        <f>IFERROR(Oferta!O126/AVERAGE(Ventas!O124:O126),"")</f>
        <v>9.1881891693212445</v>
      </c>
      <c r="P126" s="57">
        <f>IFERROR(Oferta!P126/AVERAGE(Ventas!P124:P126),"")</f>
        <v>1.3341346153846154</v>
      </c>
      <c r="Q126" s="57">
        <f>IFERROR(Oferta!Q126/AVERAGE(Ventas!Q124:Q126),"")</f>
        <v>4.5873304664240822</v>
      </c>
      <c r="R126" s="57">
        <f>IFERROR(Oferta!R126/AVERAGE(Ventas!R124:R126),"")</f>
        <v>14.584089142264837</v>
      </c>
      <c r="S126" s="57">
        <f>IFERROR(Oferta!S126/AVERAGE(Ventas!S124:S126),"")</f>
        <v>17.968232958305759</v>
      </c>
      <c r="T126" s="57">
        <f>IFERROR(Oferta!T126/AVERAGE(Ventas!T124:T126),"")</f>
        <v>3.9559450813116506</v>
      </c>
      <c r="U126" s="57">
        <f>IFERROR(Oferta!U126/AVERAGE(Ventas!U124:U126),"")</f>
        <v>15.536312849162011</v>
      </c>
      <c r="V126" s="57">
        <f>IFERROR(Oferta!V126/AVERAGE(Ventas!V124:V126),"")</f>
        <v>7.0081967213114753</v>
      </c>
      <c r="W126" s="57">
        <f>IFERROR(Oferta!W126/AVERAGE(Ventas!W124:W126),"")</f>
        <v>3</v>
      </c>
      <c r="X126" s="57">
        <f>IFERROR(Oferta!X126/AVERAGE(Ventas!X124:X126),"")</f>
        <v>9.7728285077951007</v>
      </c>
      <c r="Y126" s="57">
        <f>IFERROR(Oferta!Y126/AVERAGE(Ventas!Y124:Y126),"")</f>
        <v>19.963636363636365</v>
      </c>
      <c r="Z126" s="57">
        <f>IFERROR(Oferta!Z126/AVERAGE(Ventas!Z124:Z126),"")</f>
        <v>24.535714285714288</v>
      </c>
      <c r="AA126" s="57">
        <f>IFERROR(Oferta!AA126/AVERAGE(Ventas!AA124:AA126),"")</f>
        <v>9.6542669584245075</v>
      </c>
      <c r="AB126" s="57">
        <f>IFERROR(Oferta!AB126/AVERAGE(Ventas!AB124:AB126),"")</f>
        <v>21.372641509433961</v>
      </c>
      <c r="AC126" s="57">
        <f>IFERROR(Oferta!AC126/AVERAGE(Ventas!AC124:AC126),"")</f>
        <v>13.367713004484305</v>
      </c>
      <c r="AD126" s="57">
        <f>IFERROR(Oferta!AD126/AVERAGE(Ventas!AD124:AD126),"")</f>
        <v>14.560975609756099</v>
      </c>
      <c r="AE126" s="57">
        <f>IFERROR(Oferta!AE126/AVERAGE(Ventas!AE124:AE126),"")</f>
        <v>9.8617021276595747</v>
      </c>
      <c r="AF126" s="57">
        <f>IFERROR(Oferta!AF126/AVERAGE(Ventas!AF124:AF126),"")</f>
        <v>13.341549295774648</v>
      </c>
      <c r="AG126" s="57">
        <f>IFERROR(Oferta!AG126/AVERAGE(Ventas!AG124:AG126),"")</f>
        <v>29.4</v>
      </c>
      <c r="AH126" s="57">
        <f>IFERROR(Oferta!AH126/AVERAGE(Ventas!AH124:AH126),"")</f>
        <v>10.323741007194245</v>
      </c>
      <c r="AI126" s="57">
        <f>IFERROR(Oferta!AI126/AVERAGE(Ventas!AI124:AI126),"")</f>
        <v>13.619377162629759</v>
      </c>
      <c r="AJ126" s="57">
        <f>IFERROR(Oferta!AJ126/AVERAGE(Ventas!AJ124:AJ126),"")</f>
        <v>11.672804532577903</v>
      </c>
      <c r="AK126" s="57" t="str">
        <f>IFERROR(Oferta!AK126/AVERAGE(Ventas!AK124:AK126),"")</f>
        <v/>
      </c>
      <c r="AL126" s="57">
        <f>IFERROR(Oferta!AL126/AVERAGE(Ventas!AL124:AL126),"")</f>
        <v>6.5448717948717947</v>
      </c>
      <c r="AM126" s="57">
        <f>IFERROR(Oferta!AM126/AVERAGE(Ventas!AM124:AM126),"")</f>
        <v>12.141439205955335</v>
      </c>
      <c r="AN126" s="57">
        <f>IFERROR(Oferta!AN126/AVERAGE(Ventas!AN124:AN126),"")</f>
        <v>10.671428571428573</v>
      </c>
      <c r="AO126" s="57">
        <f>IFERROR(Oferta!AO126/AVERAGE(Ventas!AO124:AO126),"")</f>
        <v>6.5512820512820511</v>
      </c>
      <c r="AP126" s="57">
        <f>IFERROR(Oferta!AP126/AVERAGE(Ventas!AP124:AP126),"")</f>
        <v>11.923890063424947</v>
      </c>
      <c r="AQ126" s="57">
        <f>IFERROR(Oferta!AQ126/AVERAGE(Ventas!AQ124:AQ126),"")</f>
        <v>9.2518597236981925</v>
      </c>
      <c r="AR126" s="57">
        <f>IFERROR(Oferta!AR126/AVERAGE(Ventas!AR124:AR126),"")</f>
        <v>7.4157303370786511</v>
      </c>
      <c r="AS126" s="57">
        <f>IFERROR(Oferta!AS126/AVERAGE(Ventas!AS124:AS126),"")</f>
        <v>6.2164948453608249</v>
      </c>
      <c r="AT126" s="57">
        <f>IFERROR(Oferta!AT126/AVERAGE(Ventas!AT124:AT126),"")</f>
        <v>17.939597315436242</v>
      </c>
      <c r="AU126" s="57">
        <f>IFERROR(Oferta!AU126/AVERAGE(Ventas!AU124:AU126),"")</f>
        <v>15.8125</v>
      </c>
      <c r="AV126" s="57">
        <f>IFERROR(Oferta!AV126/AVERAGE(Ventas!AV124:AV126),"")</f>
        <v>6.6716417910447756</v>
      </c>
      <c r="AW126" s="57">
        <f>IFERROR(Oferta!AW126/AVERAGE(Ventas!AW124:AW126),"")</f>
        <v>17.421319796954315</v>
      </c>
      <c r="AX126" s="57">
        <f>IFERROR(Oferta!AX126/AVERAGE(Ventas!AX124:AX126),"")</f>
        <v>9.8513513513513509</v>
      </c>
      <c r="AY126" s="57" t="str">
        <f>IFERROR(Oferta!AY126/AVERAGE(Ventas!AY124:AY126),"")</f>
        <v/>
      </c>
      <c r="AZ126" s="57">
        <f>IFERROR(Oferta!AZ126/AVERAGE(Ventas!AZ124:AZ126),"")</f>
        <v>13.97191011235955</v>
      </c>
      <c r="BA126" s="57">
        <f>IFERROR(Oferta!BA126/AVERAGE(Ventas!BA124:BA126),"")</f>
        <v>28.745901639344265</v>
      </c>
      <c r="BB126" s="57">
        <f>IFERROR(Oferta!BB126/AVERAGE(Ventas!BB124:BB126),"")</f>
        <v>23.823529411764703</v>
      </c>
      <c r="BC126" s="57">
        <f>IFERROR(Oferta!BC126/AVERAGE(Ventas!BC124:BC126),"")</f>
        <v>13.97191011235955</v>
      </c>
      <c r="BD126" s="57">
        <f>IFERROR(Oferta!BD126/AVERAGE(Ventas!BD124:BD126),"")</f>
        <v>27.673076923076923</v>
      </c>
      <c r="BE126" s="57">
        <f>IFERROR(Oferta!BE126/AVERAGE(Ventas!BE124:BE126),"")</f>
        <v>20.37125748502994</v>
      </c>
      <c r="BF126" s="57">
        <f>IFERROR(Oferta!BF126/AVERAGE(Ventas!BF124:BF126),"")</f>
        <v>7.2289156626506017</v>
      </c>
      <c r="BG126" s="57">
        <f>IFERROR(Oferta!BG126/AVERAGE(Ventas!BG124:BG126),"")</f>
        <v>8.237903225806452</v>
      </c>
      <c r="BH126" s="57">
        <f>IFERROR(Oferta!BH126/AVERAGE(Ventas!BH124:BH126),"")</f>
        <v>17.127659574468087</v>
      </c>
      <c r="BI126" s="57">
        <f>IFERROR(Oferta!BI126/AVERAGE(Ventas!BI124:BI126),"")</f>
        <v>7.125</v>
      </c>
      <c r="BJ126" s="57">
        <f>IFERROR(Oferta!BJ126/AVERAGE(Ventas!BJ124:BJ126),"")</f>
        <v>8.1366384522370012</v>
      </c>
      <c r="BK126" s="57">
        <f>IFERROR(Oferta!BK126/AVERAGE(Ventas!BK124:BK126),"")</f>
        <v>16.590604026845639</v>
      </c>
      <c r="BL126" s="57">
        <f>IFERROR(Oferta!BL126/AVERAGE(Ventas!BL124:BL126),"")</f>
        <v>9.4272540983606561</v>
      </c>
      <c r="BM126" s="57">
        <f>IFERROR(Oferta!BM126/AVERAGE(Ventas!BM124:BM126),"")</f>
        <v>6</v>
      </c>
      <c r="BN126" s="57">
        <f>IFERROR(Oferta!BN126/AVERAGE(Ventas!BN124:BN126),"")</f>
        <v>10.538943598925695</v>
      </c>
      <c r="BO126" s="57">
        <f>IFERROR(Oferta!BO126/AVERAGE(Ventas!BO124:BO126),"")</f>
        <v>13.97004608294931</v>
      </c>
      <c r="BP126" s="57">
        <f>IFERROR(Oferta!BP126/AVERAGE(Ventas!BP124:BP126),"")</f>
        <v>16.90909090909091</v>
      </c>
      <c r="BQ126" s="57">
        <f>IFERROR(Oferta!BQ126/AVERAGE(Ventas!BQ124:BQ126),"")</f>
        <v>10.478798586572438</v>
      </c>
      <c r="BR126" s="57">
        <f>IFERROR(Oferta!BR126/AVERAGE(Ventas!BR124:BR126),"")</f>
        <v>14.240585774058577</v>
      </c>
      <c r="BS126" s="57">
        <f>IFERROR(Oferta!BS126/AVERAGE(Ventas!BS124:BS126),"")</f>
        <v>11.595652173913045</v>
      </c>
      <c r="BT126" s="57">
        <f>IFERROR(Oferta!BT126/AVERAGE(Ventas!BT124:BT126),"")</f>
        <v>7.2692307692307692</v>
      </c>
      <c r="BU126" s="57">
        <f>IFERROR(Oferta!BU126/AVERAGE(Ventas!BU124:BU126),"")</f>
        <v>8.0865533230293671</v>
      </c>
      <c r="BV126" s="57">
        <f>IFERROR(Oferta!BV126/AVERAGE(Ventas!BV124:BV126),"")</f>
        <v>14.843096234309623</v>
      </c>
      <c r="BW126" s="57">
        <f>IFERROR(Oferta!BW126/AVERAGE(Ventas!BW124:BW126),"")</f>
        <v>55.734375</v>
      </c>
      <c r="BX126" s="57">
        <f>IFERROR(Oferta!BX126/AVERAGE(Ventas!BX124:BX126),"")</f>
        <v>7.9986206896551728</v>
      </c>
      <c r="BY126" s="57">
        <f>IFERROR(Oferta!BY126/AVERAGE(Ventas!BY124:BY126),"")</f>
        <v>17.408823529411766</v>
      </c>
      <c r="BZ126" s="57">
        <f>IFERROR(Oferta!BZ126/AVERAGE(Ventas!BZ124:BZ126),"")</f>
        <v>13.499140401146132</v>
      </c>
      <c r="CA126" s="57">
        <f>IFERROR(Oferta!CA126/AVERAGE(Ventas!CA124:CA126),"")</f>
        <v>1.0977653631284916</v>
      </c>
      <c r="CB126" s="57">
        <f>IFERROR(Oferta!CB126/AVERAGE(Ventas!CB124:CB126),"")</f>
        <v>10.947058823529412</v>
      </c>
      <c r="CC126" s="57">
        <f>IFERROR(Oferta!CC126/AVERAGE(Ventas!CC124:CC126),"")</f>
        <v>20.408759124087592</v>
      </c>
      <c r="CD126" s="57">
        <f>IFERROR(Oferta!CD126/AVERAGE(Ventas!CD124:CD126),"")</f>
        <v>220.5</v>
      </c>
      <c r="CE126" s="57">
        <f>IFERROR(Oferta!CE126/AVERAGE(Ventas!CE124:CE126),"")</f>
        <v>5.8954154727793693</v>
      </c>
      <c r="CF126" s="57">
        <f>IFERROR(Oferta!CF126/AVERAGE(Ventas!CF124:CF126),"")</f>
        <v>21.858695652173914</v>
      </c>
      <c r="CG126" s="57">
        <f>IFERROR(Oferta!CG126/AVERAGE(Ventas!CG124:CG126),"")</f>
        <v>7.754430379746835</v>
      </c>
      <c r="CH126" s="57">
        <f>IFERROR(Oferta!CH126/AVERAGE(Ventas!CH124:CH126),"")</f>
        <v>2.8098859315589353</v>
      </c>
      <c r="CI126" s="57">
        <f>IFERROR(Oferta!CI126/AVERAGE(Ventas!CI124:CI126),"")</f>
        <v>7.3137404580152667</v>
      </c>
      <c r="CJ126" s="57">
        <f>IFERROR(Oferta!CJ126/AVERAGE(Ventas!CJ124:CJ126),"")</f>
        <v>13.015037593984964</v>
      </c>
      <c r="CK126" s="57">
        <f>IFERROR(Oferta!CK126/AVERAGE(Ventas!CK124:CK126),"")</f>
        <v>19.792531120331951</v>
      </c>
      <c r="CL126" s="57">
        <f>IFERROR(Oferta!CL126/AVERAGE(Ventas!CL124:CL126),"")</f>
        <v>6.5607120152574696</v>
      </c>
      <c r="CM126" s="57">
        <f>IFERROR(Oferta!CM126/AVERAGE(Ventas!CM124:CM126),"")</f>
        <v>14.817880794701987</v>
      </c>
      <c r="CN126" s="57">
        <f>IFERROR(Oferta!CN126/AVERAGE(Ventas!CN124:CN126),"")</f>
        <v>7.8906666666666663</v>
      </c>
      <c r="CO126" s="57" t="str">
        <f>IFERROR(Oferta!CO126/AVERAGE(Ventas!CO124:CO126),"")</f>
        <v/>
      </c>
      <c r="CP126" s="57">
        <f>IFERROR(Oferta!CP126/AVERAGE(Ventas!CP124:CP126),"")</f>
        <v>4.1680672268907566</v>
      </c>
      <c r="CQ126" s="57">
        <f>IFERROR(Oferta!CQ126/AVERAGE(Ventas!CQ124:CQ126),"")</f>
        <v>13.92</v>
      </c>
      <c r="CR126" s="57">
        <f>IFERROR(Oferta!CR126/AVERAGE(Ventas!CR124:CR126),"")</f>
        <v>16.349999999999998</v>
      </c>
      <c r="CS126" s="57">
        <f>IFERROR(Oferta!CS126/AVERAGE(Ventas!CS124:CS126),"")</f>
        <v>4.1764705882352944</v>
      </c>
      <c r="CT126" s="57">
        <f>IFERROR(Oferta!CT126/AVERAGE(Ventas!CT124:CT126),"")</f>
        <v>14.255172413793103</v>
      </c>
      <c r="CU126" s="57">
        <f>IFERROR(Oferta!CU126/AVERAGE(Ventas!CU124:CU126),"")</f>
        <v>7.0876494023904382</v>
      </c>
      <c r="CV126" s="57">
        <f>IFERROR(Oferta!CV126/AVERAGE(Ventas!CV124:CV126),"")</f>
        <v>0</v>
      </c>
      <c r="CW126" s="57">
        <f>IFERROR(Oferta!CW126/AVERAGE(Ventas!CW124:CW126),"")</f>
        <v>5.6189710610932471</v>
      </c>
      <c r="CX126" s="57">
        <f>IFERROR(Oferta!CX126/AVERAGE(Ventas!CX124:CX126),"")</f>
        <v>12.043956043956044</v>
      </c>
      <c r="CY126" s="57">
        <f>IFERROR(Oferta!CY126/AVERAGE(Ventas!CY124:CY126),"")</f>
        <v>16.758620689655174</v>
      </c>
      <c r="CZ126" s="57">
        <f>IFERROR(Oferta!CZ126/AVERAGE(Ventas!CZ124:CZ126),"")</f>
        <v>4.7039030955585464</v>
      </c>
      <c r="DA126" s="57">
        <f>IFERROR(Oferta!DA126/AVERAGE(Ventas!DA124:DA126),"")</f>
        <v>12.496688741721854</v>
      </c>
      <c r="DB126" s="57">
        <f>IFERROR(Oferta!DB126/AVERAGE(Ventas!DB124:DB126),"")</f>
        <v>6.9559808612440195</v>
      </c>
      <c r="DC126" s="57">
        <f>IFERROR(Oferta!DC126/AVERAGE(Ventas!DC124:DC126),"")</f>
        <v>11.657142857142858</v>
      </c>
      <c r="DD126" s="57">
        <f>IFERROR(Oferta!DD126/AVERAGE(Ventas!DD124:DD126),"")</f>
        <v>11.024691358024691</v>
      </c>
      <c r="DE126" s="57">
        <f>IFERROR(Oferta!DE126/AVERAGE(Ventas!DE124:DE126),"")</f>
        <v>20.491935483870968</v>
      </c>
      <c r="DF126" s="57">
        <f>IFERROR(Oferta!DF126/AVERAGE(Ventas!DF124:DF126),"")</f>
        <v>15.375</v>
      </c>
      <c r="DG126" s="57">
        <f>IFERROR(Oferta!DG126/AVERAGE(Ventas!DG124:DG126),"")</f>
        <v>11.10431654676259</v>
      </c>
      <c r="DH126" s="57">
        <f>IFERROR(Oferta!DH126/AVERAGE(Ventas!DH124:DH126),"")</f>
        <v>19.243902439024392</v>
      </c>
      <c r="DI126" s="57">
        <f>IFERROR(Oferta!DI126/AVERAGE(Ventas!DI124:DI126),"")</f>
        <v>14.124434389140271</v>
      </c>
      <c r="DJ126" s="57">
        <f>IFERROR(Oferta!DJ126/AVERAGE(Ventas!DJ124:DJ126),"")</f>
        <v>2.0681818181818183</v>
      </c>
      <c r="DK126" s="57">
        <f>IFERROR(Oferta!DK126/AVERAGE(Ventas!DK124:DK126),"")</f>
        <v>8.7763975155279503</v>
      </c>
      <c r="DL126" s="57">
        <f>IFERROR(Oferta!DL126/AVERAGE(Ventas!DL124:DL126),"")</f>
        <v>9.1034482758620694</v>
      </c>
      <c r="DM126" s="57">
        <f>IFERROR(Oferta!DM126/AVERAGE(Ventas!DM124:DM126),"")</f>
        <v>12.969924812030074</v>
      </c>
      <c r="DN126" s="57">
        <f>IFERROR(Oferta!DN126/AVERAGE(Ventas!DN124:DN126),"")</f>
        <v>4.6094117647058823</v>
      </c>
      <c r="DO126" s="57">
        <f>IFERROR(Oferta!DO126/AVERAGE(Ventas!DO124:DO126),"")</f>
        <v>9.796495956873315</v>
      </c>
      <c r="DP126" s="57">
        <f>IFERROR(Oferta!DP126/AVERAGE(Ventas!DP124:DP126),"")</f>
        <v>7.9074550128534709</v>
      </c>
      <c r="DQ126" s="57">
        <f>IFERROR(Oferta!DQ126/AVERAGE(Ventas!DQ124:DQ126),"")</f>
        <v>4.2240000000000002</v>
      </c>
      <c r="DR126" s="57">
        <f>IFERROR(Oferta!DR126/AVERAGE(Ventas!DR124:DR126),"")</f>
        <v>11.038004750593824</v>
      </c>
      <c r="DS126" s="57">
        <f>IFERROR(Oferta!DS126/AVERAGE(Ventas!DS124:DS126),"")</f>
        <v>21.227678571428569</v>
      </c>
      <c r="DT126" s="57">
        <f>IFERROR(Oferta!DT126/AVERAGE(Ventas!DT124:DT126),"")</f>
        <v>39.9</v>
      </c>
      <c r="DU126" s="57">
        <f>IFERROR(Oferta!DU126/AVERAGE(Ventas!DU124:DU126),"")</f>
        <v>9.4780219780219781</v>
      </c>
      <c r="DV126" s="57">
        <f>IFERROR(Oferta!DV126/AVERAGE(Ventas!DV124:DV126),"")</f>
        <v>23.43307086614173</v>
      </c>
      <c r="DW126" s="57">
        <f>IFERROR(Oferta!DW126/AVERAGE(Ventas!DW124:DW126),"")</f>
        <v>13.90875</v>
      </c>
      <c r="DX126" s="57">
        <f>IFERROR(Oferta!DX126/AVERAGE(Ventas!DX124:DX126),"")</f>
        <v>5.7457627118644066</v>
      </c>
      <c r="DY126" s="57">
        <f>IFERROR(Oferta!DY126/AVERAGE(Ventas!DY124:DY126),"")</f>
        <v>4.9392857142857149</v>
      </c>
      <c r="DZ126" s="57">
        <f>IFERROR(Oferta!DZ126/AVERAGE(Ventas!DZ124:DZ126),"")</f>
        <v>17.727272727272727</v>
      </c>
      <c r="EA126" s="57">
        <f>IFERROR(Oferta!EA126/AVERAGE(Ventas!EA124:EA126),"")</f>
        <v>141</v>
      </c>
      <c r="EB126" s="57">
        <f>IFERROR(Oferta!EB126/AVERAGE(Ventas!EB124:EB126),"")</f>
        <v>5.1783919597989954</v>
      </c>
      <c r="EC126" s="57">
        <f>IFERROR(Oferta!EC126/AVERAGE(Ventas!EC124:EC126),"")</f>
        <v>19.567164179104477</v>
      </c>
      <c r="ED126" s="57">
        <f>IFERROR(Oferta!ED126/AVERAGE(Ventas!ED124:ED126),"")</f>
        <v>8.8026315789473681</v>
      </c>
      <c r="EE126" s="57">
        <f>IFERROR(Oferta!EE126/AVERAGE(Ventas!EE124:EE126),"")</f>
        <v>3.3468033775633295</v>
      </c>
      <c r="EF126" s="57">
        <f>IFERROR(Oferta!EF126/AVERAGE(Ventas!EF124:EF126),"")</f>
        <v>5.7605553981297817</v>
      </c>
      <c r="EG126" s="57">
        <f>IFERROR(Oferta!EG126/AVERAGE(Ventas!EG124:EG126),"")</f>
        <v>15.017217146872804</v>
      </c>
      <c r="EH126" s="57">
        <f>IFERROR(Oferta!EH126/AVERAGE(Ventas!EH124:EH126),"")</f>
        <v>18.794117647058822</v>
      </c>
      <c r="EI126" s="57">
        <f>IFERROR(Oferta!EI126/AVERAGE(Ventas!EI124:EI126),"")</f>
        <v>5.3013997246443321</v>
      </c>
      <c r="EJ126" s="57">
        <f>IFERROR(Oferta!EJ126/AVERAGE(Ventas!EJ124:EJ126),"")</f>
        <v>15.972348617430871</v>
      </c>
      <c r="EK126" s="57">
        <f>IFERROR(Oferta!EK126/AVERAGE(Ventas!EK124:EK126),"")</f>
        <v>8.546758569299552</v>
      </c>
      <c r="EL126" s="57">
        <f>IFERROR(Oferta!EL126/AVERAGE(Ventas!EL124:EL126),"")</f>
        <v>3.2098920018782287</v>
      </c>
      <c r="EM126" s="57">
        <f>IFERROR(Oferta!EM126/AVERAGE(Ventas!EM124:EM126),"")</f>
        <v>6.5608085345311622</v>
      </c>
      <c r="EN126" s="57">
        <f>IFERROR(Oferta!EN126/AVERAGE(Ventas!EN124:EN126),"")</f>
        <v>15.385535465924896</v>
      </c>
      <c r="EO126" s="57">
        <f>IFERROR(Oferta!EO126/AVERAGE(Ventas!EO124:EO126),"")</f>
        <v>19.056414922656963</v>
      </c>
      <c r="EP126" s="57">
        <f>IFERROR(Oferta!EP126/AVERAGE(Ventas!EP124:EP126),"")</f>
        <v>5.9140889318511363</v>
      </c>
      <c r="EQ126" s="57">
        <f>IFERROR(Oferta!EQ126/AVERAGE(Ventas!EQ124:EQ126),"")</f>
        <v>16.244993608862377</v>
      </c>
      <c r="ER126" s="57">
        <f>IFERROR(Oferta!ER126/AVERAGE(Ventas!ER124:ER126),"")</f>
        <v>8.9972025600813801</v>
      </c>
      <c r="ES126" s="57">
        <f>IFERROR(Oferta!ES126/AVERAGE(Ventas!ES124:ES126),"")</f>
        <v>3.1717623305451399</v>
      </c>
      <c r="ET126" s="57">
        <f>IFERROR(Oferta!ET126/AVERAGE(Ventas!ET124:ET126),"")</f>
        <v>6.626950454083242</v>
      </c>
      <c r="EU126" s="57">
        <f>IFERROR(Oferta!EU126/AVERAGE(Ventas!EU124:EU126),"")</f>
        <v>15.140115321252059</v>
      </c>
      <c r="EV126" s="57">
        <f>IFERROR(Oferta!EV126/AVERAGE(Ventas!EV124:EV126),"")</f>
        <v>18.928994082840237</v>
      </c>
      <c r="EW126" s="57">
        <f>IFERROR(Oferta!EW126/AVERAGE(Ventas!EW124:EW126),"")</f>
        <v>5.9511747947987477</v>
      </c>
      <c r="EX126" s="57">
        <f>IFERROR(Oferta!EX126/AVERAGE(Ventas!EX124:EX126),"")</f>
        <v>15.997195487284083</v>
      </c>
      <c r="EY126" s="57">
        <f>IFERROR(Oferta!EY126/AVERAGE(Ventas!EY124:EY126),"")</f>
        <v>9.0330256931680424</v>
      </c>
      <c r="EZ126" s="57">
        <f>IFERROR(Oferta!EZ126/AVERAGE(Ventas!EZ124:EZ126),"")</f>
        <v>3.2148326715825299</v>
      </c>
      <c r="FA126" s="57">
        <f>IFERROR(Oferta!FA126/AVERAGE(Ventas!FA124:FA126),"")</f>
        <v>6.6105420327094695</v>
      </c>
      <c r="FB126" s="57">
        <f>IFERROR(Oferta!FB126/AVERAGE(Ventas!FB124:FB126),"")</f>
        <v>15.167943285528033</v>
      </c>
      <c r="FC126" s="57">
        <f>IFERROR(Oferta!FC126/AVERAGE(Ventas!FC124:FC126),"")</f>
        <v>18.997747113489158</v>
      </c>
      <c r="FD126" s="57">
        <f>IFERROR(Oferta!FD126/AVERAGE(Ventas!FD124:FD126),"")</f>
        <v>5.9425957434939054</v>
      </c>
      <c r="FE126" s="57">
        <f>IFERROR(Oferta!FE126/AVERAGE(Ventas!FE124:FE126),"")</f>
        <v>16.027428426973394</v>
      </c>
      <c r="FF126" s="57">
        <f>IFERROR(Oferta!FF126/AVERAGE(Ventas!FF124:FF126),"")</f>
        <v>9.030653713666446</v>
      </c>
    </row>
    <row r="127" spans="1:162" s="38" customFormat="1" x14ac:dyDescent="0.2">
      <c r="A127" s="45">
        <v>43831</v>
      </c>
      <c r="B127" s="57">
        <f>IFERROR(Oferta!B127/AVERAGE(Ventas!B125:B127),"")</f>
        <v>3.9123711340206184</v>
      </c>
      <c r="C127" s="57">
        <f>IFERROR(Oferta!C127/AVERAGE(Ventas!C125:C127),"")</f>
        <v>8.6019254918375889</v>
      </c>
      <c r="D127" s="57">
        <f>IFERROR(Oferta!D127/AVERAGE(Ventas!D125:D127),"")</f>
        <v>15.891994917407878</v>
      </c>
      <c r="E127" s="57">
        <f>IFERROR(Oferta!E127/AVERAGE(Ventas!E125:E127),"")</f>
        <v>14.233415233415235</v>
      </c>
      <c r="F127" s="57">
        <f>IFERROR(Oferta!F127/AVERAGE(Ventas!F125:F127),"")</f>
        <v>8.2497096399535419</v>
      </c>
      <c r="G127" s="57">
        <f>IFERROR(Oferta!G127/AVERAGE(Ventas!G125:G127),"")</f>
        <v>15.466771653543308</v>
      </c>
      <c r="H127" s="57">
        <f>IFERROR(Oferta!H127/AVERAGE(Ventas!H125:H127),"")</f>
        <v>12.229246266064607</v>
      </c>
      <c r="I127" s="57">
        <f>IFERROR(Oferta!I127/AVERAGE(Ventas!I125:I127),"")</f>
        <v>12.779605263157896</v>
      </c>
      <c r="J127" s="57">
        <f>IFERROR(Oferta!J127/AVERAGE(Ventas!J125:J127),"")</f>
        <v>5.6182085168869307</v>
      </c>
      <c r="K127" s="57">
        <f>IFERROR(Oferta!K127/AVERAGE(Ventas!K125:K127),"")</f>
        <v>14.314838709677421</v>
      </c>
      <c r="L127" s="57">
        <f>IFERROR(Oferta!L127/AVERAGE(Ventas!L125:L127),"")</f>
        <v>17.852459016393443</v>
      </c>
      <c r="M127" s="57">
        <f>IFERROR(Oferta!M127/AVERAGE(Ventas!M125:M127),"")</f>
        <v>7.8284263959390863</v>
      </c>
      <c r="N127" s="57">
        <f>IFERROR(Oferta!N127/AVERAGE(Ventas!N125:N127),"")</f>
        <v>15.161923454367026</v>
      </c>
      <c r="O127" s="57">
        <f>IFERROR(Oferta!O127/AVERAGE(Ventas!O125:O127),"")</f>
        <v>9.7088575742325105</v>
      </c>
      <c r="P127" s="57">
        <f>IFERROR(Oferta!P127/AVERAGE(Ventas!P125:P127),"")</f>
        <v>0.42012003429551303</v>
      </c>
      <c r="Q127" s="57">
        <f>IFERROR(Oferta!Q127/AVERAGE(Ventas!Q125:Q127),"")</f>
        <v>4.2747995598176383</v>
      </c>
      <c r="R127" s="57">
        <f>IFERROR(Oferta!R127/AVERAGE(Ventas!R125:R127),"")</f>
        <v>13.098771266540641</v>
      </c>
      <c r="S127" s="57">
        <f>IFERROR(Oferta!S127/AVERAGE(Ventas!S125:S127),"")</f>
        <v>15.717567567567569</v>
      </c>
      <c r="T127" s="57">
        <f>IFERROR(Oferta!T127/AVERAGE(Ventas!T125:T127),"")</f>
        <v>3.4433142223044202</v>
      </c>
      <c r="U127" s="57">
        <f>IFERROR(Oferta!U127/AVERAGE(Ventas!U125:U127),"")</f>
        <v>13.777310924369749</v>
      </c>
      <c r="V127" s="57">
        <f>IFERROR(Oferta!V127/AVERAGE(Ventas!V125:V127),"")</f>
        <v>6.1345917111202297</v>
      </c>
      <c r="W127" s="57">
        <f>IFERROR(Oferta!W127/AVERAGE(Ventas!W125:W127),"")</f>
        <v>6.4</v>
      </c>
      <c r="X127" s="57">
        <f>IFERROR(Oferta!X127/AVERAGE(Ventas!X125:X127),"")</f>
        <v>9.7309175019275251</v>
      </c>
      <c r="Y127" s="57">
        <f>IFERROR(Oferta!Y127/AVERAGE(Ventas!Y125:Y127),"")</f>
        <v>18.437768240343345</v>
      </c>
      <c r="Z127" s="57">
        <f>IFERROR(Oferta!Z127/AVERAGE(Ventas!Z125:Z127),"")</f>
        <v>21.385714285714286</v>
      </c>
      <c r="AA127" s="57">
        <f>IFERROR(Oferta!AA127/AVERAGE(Ventas!AA125:AA127),"")</f>
        <v>9.692835365853659</v>
      </c>
      <c r="AB127" s="57">
        <f>IFERROR(Oferta!AB127/AVERAGE(Ventas!AB125:AB127),"")</f>
        <v>19.353550295857989</v>
      </c>
      <c r="AC127" s="57">
        <f>IFERROR(Oferta!AC127/AVERAGE(Ventas!AC125:AC127),"")</f>
        <v>12.977867203219317</v>
      </c>
      <c r="AD127" s="57">
        <f>IFERROR(Oferta!AD127/AVERAGE(Ventas!AD125:AD127),"")</f>
        <v>26</v>
      </c>
      <c r="AE127" s="57">
        <f>IFERROR(Oferta!AE127/AVERAGE(Ventas!AE125:AE127),"")</f>
        <v>9.007407407407408</v>
      </c>
      <c r="AF127" s="57">
        <f>IFERROR(Oferta!AF127/AVERAGE(Ventas!AF125:AF127),"")</f>
        <v>11.869565217391305</v>
      </c>
      <c r="AG127" s="57">
        <f>IFERROR(Oferta!AG127/AVERAGE(Ventas!AG125:AG127),"")</f>
        <v>7.5</v>
      </c>
      <c r="AH127" s="57">
        <f>IFERROR(Oferta!AH127/AVERAGE(Ventas!AH125:AH127),"")</f>
        <v>9.9580419580419584</v>
      </c>
      <c r="AI127" s="57">
        <f>IFERROR(Oferta!AI127/AVERAGE(Ventas!AI125:AI127),"")</f>
        <v>11.755700325732899</v>
      </c>
      <c r="AJ127" s="57">
        <f>IFERROR(Oferta!AJ127/AVERAGE(Ventas!AJ125:AJ127),"")</f>
        <v>10.707880434782608</v>
      </c>
      <c r="AK127" s="57" t="str">
        <f>IFERROR(Oferta!AK127/AVERAGE(Ventas!AK125:AK127),"")</f>
        <v/>
      </c>
      <c r="AL127" s="57">
        <f>IFERROR(Oferta!AL127/AVERAGE(Ventas!AL125:AL127),"")</f>
        <v>7.1077844311377243</v>
      </c>
      <c r="AM127" s="57">
        <f>IFERROR(Oferta!AM127/AVERAGE(Ventas!AM125:AM127),"")</f>
        <v>8.845195729537366</v>
      </c>
      <c r="AN127" s="57">
        <f>IFERROR(Oferta!AN127/AVERAGE(Ventas!AN125:AN127),"")</f>
        <v>7.68</v>
      </c>
      <c r="AO127" s="57">
        <f>IFERROR(Oferta!AO127/AVERAGE(Ventas!AO125:AO127),"")</f>
        <v>7.11377245508982</v>
      </c>
      <c r="AP127" s="57">
        <f>IFERROR(Oferta!AP127/AVERAGE(Ventas!AP125:AP127),"")</f>
        <v>8.7080062794348496</v>
      </c>
      <c r="AQ127" s="57">
        <f>IFERROR(Oferta!AQ127/AVERAGE(Ventas!AQ125:AQ127),"")</f>
        <v>8.0061511423550087</v>
      </c>
      <c r="AR127" s="57">
        <f>IFERROR(Oferta!AR127/AVERAGE(Ventas!AR125:AR127),"")</f>
        <v>4.5933014354066986</v>
      </c>
      <c r="AS127" s="57">
        <f>IFERROR(Oferta!AS127/AVERAGE(Ventas!AS125:AS127),"")</f>
        <v>5.6018518518518521</v>
      </c>
      <c r="AT127" s="57">
        <f>IFERROR(Oferta!AT127/AVERAGE(Ventas!AT125:AT127),"")</f>
        <v>19.102941176470587</v>
      </c>
      <c r="AU127" s="57">
        <f>IFERROR(Oferta!AU127/AVERAGE(Ventas!AU125:AU127),"")</f>
        <v>15.204545454545455</v>
      </c>
      <c r="AV127" s="57">
        <f>IFERROR(Oferta!AV127/AVERAGE(Ventas!AV125:AV127),"")</f>
        <v>5.2063789868667918</v>
      </c>
      <c r="AW127" s="57">
        <f>IFERROR(Oferta!AW127/AVERAGE(Ventas!AW125:AW127),"")</f>
        <v>18.149999999999999</v>
      </c>
      <c r="AX127" s="57">
        <f>IFERROR(Oferta!AX127/AVERAGE(Ventas!AX125:AX127),"")</f>
        <v>8.4740532959326789</v>
      </c>
      <c r="AY127" s="57" t="str">
        <f>IFERROR(Oferta!AY127/AVERAGE(Ventas!AY125:AY127),"")</f>
        <v/>
      </c>
      <c r="AZ127" s="57">
        <f>IFERROR(Oferta!AZ127/AVERAGE(Ventas!AZ125:AZ127),"")</f>
        <v>16.54225352112676</v>
      </c>
      <c r="BA127" s="57">
        <f>IFERROR(Oferta!BA127/AVERAGE(Ventas!BA125:BA127),"")</f>
        <v>23.020833333333332</v>
      </c>
      <c r="BB127" s="57">
        <f>IFERROR(Oferta!BB127/AVERAGE(Ventas!BB125:BB127),"")</f>
        <v>22.40625</v>
      </c>
      <c r="BC127" s="57">
        <f>IFERROR(Oferta!BC127/AVERAGE(Ventas!BC125:BC127),"")</f>
        <v>16.6056338028169</v>
      </c>
      <c r="BD127" s="57">
        <f>IFERROR(Oferta!BD127/AVERAGE(Ventas!BD125:BD127),"")</f>
        <v>22.90909090909091</v>
      </c>
      <c r="BE127" s="57">
        <f>IFERROR(Oferta!BE127/AVERAGE(Ventas!BE125:BE127),"")</f>
        <v>20.09433962264151</v>
      </c>
      <c r="BF127" s="57">
        <f>IFERROR(Oferta!BF127/AVERAGE(Ventas!BF125:BF127),"")</f>
        <v>13.442307692307693</v>
      </c>
      <c r="BG127" s="57">
        <f>IFERROR(Oferta!BG127/AVERAGE(Ventas!BG125:BG127),"")</f>
        <v>8.8878116343490312</v>
      </c>
      <c r="BH127" s="57">
        <f>IFERROR(Oferta!BH127/AVERAGE(Ventas!BH125:BH127),"")</f>
        <v>13.555555555555555</v>
      </c>
      <c r="BI127" s="57">
        <f>IFERROR(Oferta!BI127/AVERAGE(Ventas!BI125:BI127),"")</f>
        <v>6.6</v>
      </c>
      <c r="BJ127" s="57">
        <f>IFERROR(Oferta!BJ127/AVERAGE(Ventas!BJ125:BJ127),"")</f>
        <v>9.4612590799031491</v>
      </c>
      <c r="BK127" s="57">
        <f>IFERROR(Oferta!BK127/AVERAGE(Ventas!BK125:BK127),"")</f>
        <v>13.347305389221557</v>
      </c>
      <c r="BL127" s="57">
        <f>IFERROR(Oferta!BL127/AVERAGE(Ventas!BL125:BL127),"")</f>
        <v>10.114803625377643</v>
      </c>
      <c r="BM127" s="57">
        <f>IFERROR(Oferta!BM127/AVERAGE(Ventas!BM125:BM127),"")</f>
        <v>4.2272727272727275</v>
      </c>
      <c r="BN127" s="57">
        <f>IFERROR(Oferta!BN127/AVERAGE(Ventas!BN125:BN127),"")</f>
        <v>10.683304647160069</v>
      </c>
      <c r="BO127" s="57">
        <f>IFERROR(Oferta!BO127/AVERAGE(Ventas!BO125:BO127),"")</f>
        <v>11.938398357289527</v>
      </c>
      <c r="BP127" s="57">
        <f>IFERROR(Oferta!BP127/AVERAGE(Ventas!BP125:BP127),"")</f>
        <v>17.853658536585368</v>
      </c>
      <c r="BQ127" s="57">
        <f>IFERROR(Oferta!BQ127/AVERAGE(Ventas!BQ125:BQ127),"")</f>
        <v>10.563344594594595</v>
      </c>
      <c r="BR127" s="57">
        <f>IFERROR(Oferta!BR127/AVERAGE(Ventas!BR125:BR127),"")</f>
        <v>12.397727272727273</v>
      </c>
      <c r="BS127" s="57">
        <f>IFERROR(Oferta!BS127/AVERAGE(Ventas!BS125:BS127),"")</f>
        <v>11.129088785046729</v>
      </c>
      <c r="BT127" s="57">
        <f>IFERROR(Oferta!BT127/AVERAGE(Ventas!BT125:BT127),"")</f>
        <v>18.494505494505496</v>
      </c>
      <c r="BU127" s="57">
        <f>IFERROR(Oferta!BU127/AVERAGE(Ventas!BU125:BU127),"")</f>
        <v>5.4746696035242284</v>
      </c>
      <c r="BV127" s="57">
        <f>IFERROR(Oferta!BV127/AVERAGE(Ventas!BV125:BV127),"")</f>
        <v>13.56918547595682</v>
      </c>
      <c r="BW127" s="57">
        <f>IFERROR(Oferta!BW127/AVERAGE(Ventas!BW125:BW127),"")</f>
        <v>45.904761904761905</v>
      </c>
      <c r="BX127" s="57">
        <f>IFERROR(Oferta!BX127/AVERAGE(Ventas!BX125:BX127),"")</f>
        <v>6.6606606606606604</v>
      </c>
      <c r="BY127" s="57">
        <f>IFERROR(Oferta!BY127/AVERAGE(Ventas!BY125:BY127),"")</f>
        <v>15.451940850277264</v>
      </c>
      <c r="BZ127" s="57">
        <f>IFERROR(Oferta!BZ127/AVERAGE(Ventas!BZ125:BZ127),"")</f>
        <v>11.231619413743394</v>
      </c>
      <c r="CA127" s="57">
        <f>IFERROR(Oferta!CA127/AVERAGE(Ventas!CA125:CA127),"")</f>
        <v>0.78549848942598188</v>
      </c>
      <c r="CB127" s="57">
        <f>IFERROR(Oferta!CB127/AVERAGE(Ventas!CB125:CB127),"")</f>
        <v>8.6847457627118647</v>
      </c>
      <c r="CC127" s="57">
        <f>IFERROR(Oferta!CC127/AVERAGE(Ventas!CC125:CC127),"")</f>
        <v>17.372093023255815</v>
      </c>
      <c r="CD127" s="57">
        <f>IFERROR(Oferta!CD127/AVERAGE(Ventas!CD125:CD127),"")</f>
        <v>81</v>
      </c>
      <c r="CE127" s="57">
        <f>IFERROR(Oferta!CE127/AVERAGE(Ventas!CE125:CE127),"")</f>
        <v>5.0750115048320295</v>
      </c>
      <c r="CF127" s="57">
        <f>IFERROR(Oferta!CF127/AVERAGE(Ventas!CF125:CF127),"")</f>
        <v>18.20655737704918</v>
      </c>
      <c r="CG127" s="57">
        <f>IFERROR(Oferta!CG127/AVERAGE(Ventas!CG125:CG127),"")</f>
        <v>6.6912832929782082</v>
      </c>
      <c r="CH127" s="57">
        <f>IFERROR(Oferta!CH127/AVERAGE(Ventas!CH125:CH127),"")</f>
        <v>5.8802660753880263</v>
      </c>
      <c r="CI127" s="57">
        <f>IFERROR(Oferta!CI127/AVERAGE(Ventas!CI125:CI127),"")</f>
        <v>6.4540652273771251</v>
      </c>
      <c r="CJ127" s="57">
        <f>IFERROR(Oferta!CJ127/AVERAGE(Ventas!CJ125:CJ127),"")</f>
        <v>12.605849582172702</v>
      </c>
      <c r="CK127" s="57">
        <f>IFERROR(Oferta!CK127/AVERAGE(Ventas!CK125:CK127),"")</f>
        <v>16.740458015267176</v>
      </c>
      <c r="CL127" s="57">
        <f>IFERROR(Oferta!CL127/AVERAGE(Ventas!CL125:CL127),"")</f>
        <v>6.4002081165452651</v>
      </c>
      <c r="CM127" s="57">
        <f>IFERROR(Oferta!CM127/AVERAGE(Ventas!CM125:CM127),"")</f>
        <v>13.711224489795917</v>
      </c>
      <c r="CN127" s="57">
        <f>IFERROR(Oferta!CN127/AVERAGE(Ventas!CN125:CN127),"")</f>
        <v>7.6387208297320663</v>
      </c>
      <c r="CO127" s="57" t="str">
        <f>IFERROR(Oferta!CO127/AVERAGE(Ventas!CO125:CO127),"")</f>
        <v/>
      </c>
      <c r="CP127" s="57">
        <f>IFERROR(Oferta!CP127/AVERAGE(Ventas!CP125:CP127),"")</f>
        <v>3.6497326203208553</v>
      </c>
      <c r="CQ127" s="57">
        <f>IFERROR(Oferta!CQ127/AVERAGE(Ventas!CQ125:CQ127),"")</f>
        <v>12.380281690140844</v>
      </c>
      <c r="CR127" s="57">
        <f>IFERROR(Oferta!CR127/AVERAGE(Ventas!CR125:CR127),"")</f>
        <v>10.565217391304348</v>
      </c>
      <c r="CS127" s="57">
        <f>IFERROR(Oferta!CS127/AVERAGE(Ventas!CS125:CS127),"")</f>
        <v>3.7058823529411762</v>
      </c>
      <c r="CT127" s="57">
        <f>IFERROR(Oferta!CT127/AVERAGE(Ventas!CT125:CT127),"")</f>
        <v>12.127272727272727</v>
      </c>
      <c r="CU127" s="57">
        <f>IFERROR(Oferta!CU127/AVERAGE(Ventas!CU125:CU127),"")</f>
        <v>6.283858998144713</v>
      </c>
      <c r="CV127" s="57">
        <f>IFERROR(Oferta!CV127/AVERAGE(Ventas!CV125:CV127),"")</f>
        <v>2.0357142857142856</v>
      </c>
      <c r="CW127" s="57">
        <f>IFERROR(Oferta!CW127/AVERAGE(Ventas!CW125:CW127),"")</f>
        <v>5.4372093023255816</v>
      </c>
      <c r="CX127" s="57">
        <f>IFERROR(Oferta!CX127/AVERAGE(Ventas!CX125:CX127),"")</f>
        <v>15.02112676056338</v>
      </c>
      <c r="CY127" s="57">
        <f>IFERROR(Oferta!CY127/AVERAGE(Ventas!CY125:CY127),"")</f>
        <v>15.5</v>
      </c>
      <c r="CZ127" s="57">
        <f>IFERROR(Oferta!CZ127/AVERAGE(Ventas!CZ125:CZ127),"")</f>
        <v>5.0452674897119341</v>
      </c>
      <c r="DA127" s="57">
        <f>IFERROR(Oferta!DA127/AVERAGE(Ventas!DA125:DA127),"")</f>
        <v>15.066878980891719</v>
      </c>
      <c r="DB127" s="57">
        <f>IFERROR(Oferta!DB127/AVERAGE(Ventas!DB125:DB127),"")</f>
        <v>8.0623202301054651</v>
      </c>
      <c r="DC127" s="57">
        <f>IFERROR(Oferta!DC127/AVERAGE(Ventas!DC125:DC127),"")</f>
        <v>23.727272727272727</v>
      </c>
      <c r="DD127" s="57">
        <f>IFERROR(Oferta!DD127/AVERAGE(Ventas!DD125:DD127),"")</f>
        <v>10.378676470588236</v>
      </c>
      <c r="DE127" s="57">
        <f>IFERROR(Oferta!DE127/AVERAGE(Ventas!DE125:DE127),"")</f>
        <v>16.64516129032258</v>
      </c>
      <c r="DF127" s="57">
        <f>IFERROR(Oferta!DF127/AVERAGE(Ventas!DF125:DF127),"")</f>
        <v>12.928571428571429</v>
      </c>
      <c r="DG127" s="57">
        <f>IFERROR(Oferta!DG127/AVERAGE(Ventas!DG125:DG127),"")</f>
        <v>11.377551020408163</v>
      </c>
      <c r="DH127" s="57">
        <f>IFERROR(Oferta!DH127/AVERAGE(Ventas!DH125:DH127),"")</f>
        <v>15.852791878172587</v>
      </c>
      <c r="DI127" s="57">
        <f>IFERROR(Oferta!DI127/AVERAGE(Ventas!DI125:DI127),"")</f>
        <v>13.173116089613035</v>
      </c>
      <c r="DJ127" s="57">
        <f>IFERROR(Oferta!DJ127/AVERAGE(Ventas!DJ125:DJ127),"")</f>
        <v>0.69230769230769229</v>
      </c>
      <c r="DK127" s="57">
        <f>IFERROR(Oferta!DK127/AVERAGE(Ventas!DK125:DK127),"")</f>
        <v>3.6761487964989055</v>
      </c>
      <c r="DL127" s="57">
        <f>IFERROR(Oferta!DL127/AVERAGE(Ventas!DL125:DL127),"")</f>
        <v>8.1468749999999996</v>
      </c>
      <c r="DM127" s="57">
        <f>IFERROR(Oferta!DM127/AVERAGE(Ventas!DM125:DM127),"")</f>
        <v>9.2745098039215694</v>
      </c>
      <c r="DN127" s="57">
        <f>IFERROR(Oferta!DN127/AVERAGE(Ventas!DN125:DN127),"")</f>
        <v>2.3532277710109621</v>
      </c>
      <c r="DO127" s="57">
        <f>IFERROR(Oferta!DO127/AVERAGE(Ventas!DO125:DO127),"")</f>
        <v>8.3644388398486758</v>
      </c>
      <c r="DP127" s="57">
        <f>IFERROR(Oferta!DP127/AVERAGE(Ventas!DP125:DP127),"")</f>
        <v>5.3066914498141262</v>
      </c>
      <c r="DQ127" s="57">
        <f>IFERROR(Oferta!DQ127/AVERAGE(Ventas!DQ125:DQ127),"")</f>
        <v>4.3660714285714279</v>
      </c>
      <c r="DR127" s="57">
        <f>IFERROR(Oferta!DR127/AVERAGE(Ventas!DR125:DR127),"")</f>
        <v>8.6796116504854375</v>
      </c>
      <c r="DS127" s="57">
        <f>IFERROR(Oferta!DS127/AVERAGE(Ventas!DS125:DS127),"")</f>
        <v>21.05952380952381</v>
      </c>
      <c r="DT127" s="57">
        <f>IFERROR(Oferta!DT127/AVERAGE(Ventas!DT125:DT127),"")</f>
        <v>25.818181818181817</v>
      </c>
      <c r="DU127" s="57">
        <f>IFERROR(Oferta!DU127/AVERAGE(Ventas!DU125:DU127),"")</f>
        <v>7.9090909090909092</v>
      </c>
      <c r="DV127" s="57">
        <f>IFERROR(Oferta!DV127/AVERAGE(Ventas!DV125:DV127),"")</f>
        <v>21.610526315789475</v>
      </c>
      <c r="DW127" s="57">
        <f>IFERROR(Oferta!DW127/AVERAGE(Ventas!DW125:DW127),"")</f>
        <v>12.190789473684211</v>
      </c>
      <c r="DX127" s="57">
        <f>IFERROR(Oferta!DX127/AVERAGE(Ventas!DX125:DX127),"")</f>
        <v>6.2288135593220337</v>
      </c>
      <c r="DY127" s="57">
        <f>IFERROR(Oferta!DY127/AVERAGE(Ventas!DY125:DY127),"")</f>
        <v>7.238532110091743</v>
      </c>
      <c r="DZ127" s="57">
        <f>IFERROR(Oferta!DZ127/AVERAGE(Ventas!DZ125:DZ127),"")</f>
        <v>23.596153846153847</v>
      </c>
      <c r="EA127" s="57">
        <f>IFERROR(Oferta!EA127/AVERAGE(Ventas!EA125:EA127),"")</f>
        <v>28</v>
      </c>
      <c r="EB127" s="57">
        <f>IFERROR(Oferta!EB127/AVERAGE(Ventas!EB125:EB127),"")</f>
        <v>6.8839285714285712</v>
      </c>
      <c r="EC127" s="57">
        <f>IFERROR(Oferta!EC127/AVERAGE(Ventas!EC125:EC127),"")</f>
        <v>23.719626168224302</v>
      </c>
      <c r="ED127" s="57">
        <f>IFERROR(Oferta!ED127/AVERAGE(Ventas!ED125:ED127),"")</f>
        <v>10.950338600451468</v>
      </c>
      <c r="EE127" s="57">
        <f>IFERROR(Oferta!EE127/AVERAGE(Ventas!EE125:EE127),"")</f>
        <v>3.5397318826500874</v>
      </c>
      <c r="EF127" s="57">
        <f>IFERROR(Oferta!EF127/AVERAGE(Ventas!EF125:EF127),"")</f>
        <v>5.3302997858672381</v>
      </c>
      <c r="EG127" s="57">
        <f>IFERROR(Oferta!EG127/AVERAGE(Ventas!EG125:EG127),"")</f>
        <v>13.940362438220758</v>
      </c>
      <c r="EH127" s="57">
        <f>IFERROR(Oferta!EH127/AVERAGE(Ventas!EH125:EH127),"")</f>
        <v>16.235417394341599</v>
      </c>
      <c r="EI127" s="57">
        <f>IFERROR(Oferta!EI127/AVERAGE(Ventas!EI125:EI127),"")</f>
        <v>4.9959365816493131</v>
      </c>
      <c r="EJ127" s="57">
        <f>IFERROR(Oferta!EJ127/AVERAGE(Ventas!EJ125:EJ127),"")</f>
        <v>14.489388368983956</v>
      </c>
      <c r="EK127" s="57">
        <f>IFERROR(Oferta!EK127/AVERAGE(Ventas!EK125:EK127),"")</f>
        <v>7.8700766487060791</v>
      </c>
      <c r="EL127" s="57">
        <f>IFERROR(Oferta!EL127/AVERAGE(Ventas!EL125:EL127),"")</f>
        <v>3.4052809333742706</v>
      </c>
      <c r="EM127" s="57">
        <f>IFERROR(Oferta!EM127/AVERAGE(Ventas!EM125:EM127),"")</f>
        <v>6.1301289566236807</v>
      </c>
      <c r="EN127" s="57">
        <f>IFERROR(Oferta!EN127/AVERAGE(Ventas!EN125:EN127),"")</f>
        <v>13.993397358943577</v>
      </c>
      <c r="EO127" s="57">
        <f>IFERROR(Oferta!EO127/AVERAGE(Ventas!EO125:EO127),"")</f>
        <v>16.478976234003657</v>
      </c>
      <c r="EP127" s="57">
        <f>IFERROR(Oferta!EP127/AVERAGE(Ventas!EP125:EP127),"")</f>
        <v>5.6180653722989931</v>
      </c>
      <c r="EQ127" s="57">
        <f>IFERROR(Oferta!EQ127/AVERAGE(Ventas!EQ125:EQ127),"")</f>
        <v>14.539279978586725</v>
      </c>
      <c r="ER127" s="57">
        <f>IFERROR(Oferta!ER127/AVERAGE(Ventas!ER125:ER127),"")</f>
        <v>8.3055617150805325</v>
      </c>
      <c r="ES127" s="57">
        <f>IFERROR(Oferta!ES127/AVERAGE(Ventas!ES125:ES127),"")</f>
        <v>3.331031567080045</v>
      </c>
      <c r="ET127" s="57">
        <f>IFERROR(Oferta!ET127/AVERAGE(Ventas!ET125:ET127),"")</f>
        <v>6.1292253058003414</v>
      </c>
      <c r="EU127" s="57">
        <f>IFERROR(Oferta!EU127/AVERAGE(Ventas!EU125:EU127),"")</f>
        <v>13.880167491435097</v>
      </c>
      <c r="EV127" s="57">
        <f>IFERROR(Oferta!EV127/AVERAGE(Ventas!EV125:EV127),"")</f>
        <v>16.167836093179904</v>
      </c>
      <c r="EW127" s="57">
        <f>IFERROR(Oferta!EW127/AVERAGE(Ventas!EW125:EW127),"")</f>
        <v>5.5998453663218513</v>
      </c>
      <c r="EX127" s="57">
        <f>IFERROR(Oferta!EX127/AVERAGE(Ventas!EX125:EX127),"")</f>
        <v>14.368307581746317</v>
      </c>
      <c r="EY127" s="57">
        <f>IFERROR(Oferta!EY127/AVERAGE(Ventas!EY125:EY127),"")</f>
        <v>8.3009445448843291</v>
      </c>
      <c r="EZ127" s="57">
        <f>IFERROR(Oferta!EZ127/AVERAGE(Ventas!EZ125:EZ127),"")</f>
        <v>3.3784308289437206</v>
      </c>
      <c r="FA127" s="57">
        <f>IFERROR(Oferta!FA127/AVERAGE(Ventas!FA125:FA127),"")</f>
        <v>6.1371204701273259</v>
      </c>
      <c r="FB127" s="57">
        <f>IFERROR(Oferta!FB127/AVERAGE(Ventas!FB125:FB127),"")</f>
        <v>13.956492182188986</v>
      </c>
      <c r="FC127" s="57">
        <f>IFERROR(Oferta!FC127/AVERAGE(Ventas!FC125:FC127),"")</f>
        <v>16.177790241166573</v>
      </c>
      <c r="FD127" s="57">
        <f>IFERROR(Oferta!FD127/AVERAGE(Ventas!FD125:FD127),"")</f>
        <v>5.6112461684811334</v>
      </c>
      <c r="FE127" s="57">
        <f>IFERROR(Oferta!FE127/AVERAGE(Ventas!FE125:FE127),"")</f>
        <v>14.427848854507586</v>
      </c>
      <c r="FF127" s="57">
        <f>IFERROR(Oferta!FF127/AVERAGE(Ventas!FF125:FF127),"")</f>
        <v>8.3224212702885687</v>
      </c>
    </row>
    <row r="128" spans="1:162" s="38" customFormat="1" x14ac:dyDescent="0.2">
      <c r="A128" s="45">
        <v>43862</v>
      </c>
      <c r="B128" s="57">
        <f>IFERROR(Oferta!B128/AVERAGE(Ventas!B126:B128),"")</f>
        <v>4.6888888888888891</v>
      </c>
      <c r="C128" s="57">
        <f>IFERROR(Oferta!C128/AVERAGE(Ventas!C126:C128),"")</f>
        <v>8.4366965329178036</v>
      </c>
      <c r="D128" s="57">
        <f>IFERROR(Oferta!D128/AVERAGE(Ventas!D126:D128),"")</f>
        <v>16.266556291390728</v>
      </c>
      <c r="E128" s="57">
        <f>IFERROR(Oferta!E128/AVERAGE(Ventas!E126:E128),"")</f>
        <v>13.755946225439505</v>
      </c>
      <c r="F128" s="57">
        <f>IFERROR(Oferta!F128/AVERAGE(Ventas!F126:F128),"")</f>
        <v>8.2494448556624729</v>
      </c>
      <c r="G128" s="57">
        <f>IFERROR(Oferta!G128/AVERAGE(Ventas!G126:G128),"")</f>
        <v>15.548921075968074</v>
      </c>
      <c r="H128" s="57">
        <f>IFERROR(Oferta!H128/AVERAGE(Ventas!H126:H128),"")</f>
        <v>12.307641741988498</v>
      </c>
      <c r="I128" s="57">
        <f>IFERROR(Oferta!I128/AVERAGE(Ventas!I126:I128),"")</f>
        <v>9.0110905730129378</v>
      </c>
      <c r="J128" s="57">
        <f>IFERROR(Oferta!J128/AVERAGE(Ventas!J126:J128),"")</f>
        <v>5.7157894736842101</v>
      </c>
      <c r="K128" s="57">
        <f>IFERROR(Oferta!K128/AVERAGE(Ventas!K126:K128),"")</f>
        <v>13.913385826771654</v>
      </c>
      <c r="L128" s="57">
        <f>IFERROR(Oferta!L128/AVERAGE(Ventas!L126:L128),"")</f>
        <v>18.131004366812228</v>
      </c>
      <c r="M128" s="57">
        <f>IFERROR(Oferta!M128/AVERAGE(Ventas!M126:M128),"")</f>
        <v>6.9114688128772634</v>
      </c>
      <c r="N128" s="57">
        <f>IFERROR(Oferta!N128/AVERAGE(Ventas!N126:N128),"")</f>
        <v>14.887991927346116</v>
      </c>
      <c r="O128" s="57">
        <f>IFERROR(Oferta!O128/AVERAGE(Ventas!O126:O128),"")</f>
        <v>8.9010823055625483</v>
      </c>
      <c r="P128" s="57">
        <f>IFERROR(Oferta!P128/AVERAGE(Ventas!P126:P128),"")</f>
        <v>0.35522977163800395</v>
      </c>
      <c r="Q128" s="57">
        <f>IFERROR(Oferta!Q128/AVERAGE(Ventas!Q126:Q128),"")</f>
        <v>3.8998610253242747</v>
      </c>
      <c r="R128" s="57">
        <f>IFERROR(Oferta!R128/AVERAGE(Ventas!R126:R128),"")</f>
        <v>12.603301994955284</v>
      </c>
      <c r="S128" s="57">
        <f>IFERROR(Oferta!S128/AVERAGE(Ventas!S126:S128),"")</f>
        <v>15.564263322884013</v>
      </c>
      <c r="T128" s="57">
        <f>IFERROR(Oferta!T128/AVERAGE(Ventas!T126:T128),"")</f>
        <v>3.1378265349415115</v>
      </c>
      <c r="U128" s="57">
        <f>IFERROR(Oferta!U128/AVERAGE(Ventas!U126:U128),"")</f>
        <v>13.396239086635326</v>
      </c>
      <c r="V128" s="57">
        <f>IFERROR(Oferta!V128/AVERAGE(Ventas!V126:V128),"")</f>
        <v>5.8587842351369401</v>
      </c>
      <c r="W128" s="57">
        <f>IFERROR(Oferta!W128/AVERAGE(Ventas!W126:W128),"")</f>
        <v>7.666666666666667</v>
      </c>
      <c r="X128" s="57">
        <f>IFERROR(Oferta!X128/AVERAGE(Ventas!X126:X128),"")</f>
        <v>8.8071428571428569</v>
      </c>
      <c r="Y128" s="57">
        <f>IFERROR(Oferta!Y128/AVERAGE(Ventas!Y126:Y128),"")</f>
        <v>20.905797101449274</v>
      </c>
      <c r="Z128" s="57">
        <f>IFERROR(Oferta!Z128/AVERAGE(Ventas!Z126:Z128),"")</f>
        <v>18.487500000000001</v>
      </c>
      <c r="AA128" s="57">
        <f>IFERROR(Oferta!AA128/AVERAGE(Ventas!AA126:AA128),"")</f>
        <v>8.7998580553584098</v>
      </c>
      <c r="AB128" s="57">
        <f>IFERROR(Oferta!AB128/AVERAGE(Ventas!AB126:AB128),"")</f>
        <v>20.01834862385321</v>
      </c>
      <c r="AC128" s="57">
        <f>IFERROR(Oferta!AC128/AVERAGE(Ventas!AC126:AC128),"")</f>
        <v>12.356277266117306</v>
      </c>
      <c r="AD128" s="57">
        <f>IFERROR(Oferta!AD128/AVERAGE(Ventas!AD126:AD128),"")</f>
        <v>20.172413793103448</v>
      </c>
      <c r="AE128" s="57">
        <f>IFERROR(Oferta!AE128/AVERAGE(Ventas!AE126:AE128),"")</f>
        <v>9.6050420168067223</v>
      </c>
      <c r="AF128" s="57">
        <f>IFERROR(Oferta!AF128/AVERAGE(Ventas!AF126:AF128),"")</f>
        <v>13.233333333333333</v>
      </c>
      <c r="AG128" s="57">
        <f>IFERROR(Oferta!AG128/AVERAGE(Ventas!AG126:AG128),"")</f>
        <v>5.625</v>
      </c>
      <c r="AH128" s="57">
        <f>IFERROR(Oferta!AH128/AVERAGE(Ventas!AH126:AH128),"")</f>
        <v>10.39896373056995</v>
      </c>
      <c r="AI128" s="57">
        <f>IFERROR(Oferta!AI128/AVERAGE(Ventas!AI126:AI128),"")</f>
        <v>12.612244897959183</v>
      </c>
      <c r="AJ128" s="57">
        <f>IFERROR(Oferta!AJ128/AVERAGE(Ventas!AJ126:AJ128),"")</f>
        <v>11.355882352941176</v>
      </c>
      <c r="AK128" s="57">
        <f>IFERROR(Oferta!AK128/AVERAGE(Ventas!AK126:AK128),"")</f>
        <v>0</v>
      </c>
      <c r="AL128" s="57">
        <f>IFERROR(Oferta!AL128/AVERAGE(Ventas!AL126:AL128),"")</f>
        <v>6.5583941605839415</v>
      </c>
      <c r="AM128" s="57">
        <f>IFERROR(Oferta!AM128/AVERAGE(Ventas!AM126:AM128),"")</f>
        <v>8.7929203539823</v>
      </c>
      <c r="AN128" s="57">
        <f>IFERROR(Oferta!AN128/AVERAGE(Ventas!AN126:AN128),"")</f>
        <v>12.321428571428571</v>
      </c>
      <c r="AO128" s="57">
        <f>IFERROR(Oferta!AO128/AVERAGE(Ventas!AO126:AO128),"")</f>
        <v>6.5464480874316937</v>
      </c>
      <c r="AP128" s="57">
        <f>IFERROR(Oferta!AP128/AVERAGE(Ventas!AP126:AP128),"")</f>
        <v>9.1111111111111107</v>
      </c>
      <c r="AQ128" s="57">
        <f>IFERROR(Oferta!AQ128/AVERAGE(Ventas!AQ126:AQ128),"")</f>
        <v>7.907692307692308</v>
      </c>
      <c r="AR128" s="57">
        <f>IFERROR(Oferta!AR128/AVERAGE(Ventas!AR126:AR128),"")</f>
        <v>2.7824427480916034</v>
      </c>
      <c r="AS128" s="57">
        <f>IFERROR(Oferta!AS128/AVERAGE(Ventas!AS126:AS128),"")</f>
        <v>4.666666666666667</v>
      </c>
      <c r="AT128" s="57">
        <f>IFERROR(Oferta!AT128/AVERAGE(Ventas!AT126:AT128),"")</f>
        <v>22.18548387096774</v>
      </c>
      <c r="AU128" s="57">
        <f>IFERROR(Oferta!AU128/AVERAGE(Ventas!AU126:AU128),"")</f>
        <v>26.999999999999996</v>
      </c>
      <c r="AV128" s="57">
        <f>IFERROR(Oferta!AV128/AVERAGE(Ventas!AV126:AV128),"")</f>
        <v>3.9164133738601823</v>
      </c>
      <c r="AW128" s="57">
        <f>IFERROR(Oferta!AW128/AVERAGE(Ventas!AW126:AW128),"")</f>
        <v>22.993288590604028</v>
      </c>
      <c r="AX128" s="57">
        <f>IFERROR(Oferta!AX128/AVERAGE(Ventas!AX126:AX128),"")</f>
        <v>7.4386617100371746</v>
      </c>
      <c r="AY128" s="57" t="str">
        <f>IFERROR(Oferta!AY128/AVERAGE(Ventas!AY126:AY128),"")</f>
        <v/>
      </c>
      <c r="AZ128" s="57">
        <f>IFERROR(Oferta!AZ128/AVERAGE(Ventas!AZ126:AZ128),"")</f>
        <v>15</v>
      </c>
      <c r="BA128" s="57">
        <f>IFERROR(Oferta!BA128/AVERAGE(Ventas!BA126:BA128),"")</f>
        <v>19.181818181818183</v>
      </c>
      <c r="BB128" s="57">
        <f>IFERROR(Oferta!BB128/AVERAGE(Ventas!BB126:BB128),"")</f>
        <v>16.170731707317074</v>
      </c>
      <c r="BC128" s="57">
        <f>IFERROR(Oferta!BC128/AVERAGE(Ventas!BC126:BC128),"")</f>
        <v>15.061224489795919</v>
      </c>
      <c r="BD128" s="57">
        <f>IFERROR(Oferta!BD128/AVERAGE(Ventas!BD126:BD128),"")</f>
        <v>18.582524271844658</v>
      </c>
      <c r="BE128" s="57">
        <f>IFERROR(Oferta!BE128/AVERAGE(Ventas!BE126:BE128),"")</f>
        <v>17.116147308781869</v>
      </c>
      <c r="BF128" s="57">
        <f>IFERROR(Oferta!BF128/AVERAGE(Ventas!BF126:BF128),"")</f>
        <v>9.8307692307692296</v>
      </c>
      <c r="BG128" s="57">
        <f>IFERROR(Oferta!BG128/AVERAGE(Ventas!BG126:BG128),"")</f>
        <v>8.9250936329588022</v>
      </c>
      <c r="BH128" s="57">
        <f>IFERROR(Oferta!BH128/AVERAGE(Ventas!BH126:BH128),"")</f>
        <v>12.464285714285714</v>
      </c>
      <c r="BI128" s="57">
        <f>IFERROR(Oferta!BI128/AVERAGE(Ventas!BI126:BI128),"")</f>
        <v>19.5</v>
      </c>
      <c r="BJ128" s="57">
        <f>IFERROR(Oferta!BJ128/AVERAGE(Ventas!BJ126:BJ128),"")</f>
        <v>9.0515574650912995</v>
      </c>
      <c r="BK128" s="57">
        <f>IFERROR(Oferta!BK128/AVERAGE(Ventas!BK126:BK128),"")</f>
        <v>12.547058823529412</v>
      </c>
      <c r="BL128" s="57">
        <f>IFERROR(Oferta!BL128/AVERAGE(Ventas!BL126:BL128),"")</f>
        <v>9.5912806539509532</v>
      </c>
      <c r="BM128" s="57">
        <f>IFERROR(Oferta!BM128/AVERAGE(Ventas!BM126:BM128),"")</f>
        <v>4.3928571428571423</v>
      </c>
      <c r="BN128" s="57">
        <f>IFERROR(Oferta!BN128/AVERAGE(Ventas!BN126:BN128),"")</f>
        <v>9.4430992736077481</v>
      </c>
      <c r="BO128" s="57">
        <f>IFERROR(Oferta!BO128/AVERAGE(Ventas!BO126:BO128),"")</f>
        <v>9.9537892791127529</v>
      </c>
      <c r="BP128" s="57">
        <f>IFERROR(Oferta!BP128/AVERAGE(Ventas!BP126:BP128),"")</f>
        <v>14.869565217391305</v>
      </c>
      <c r="BQ128" s="57">
        <f>IFERROR(Oferta!BQ128/AVERAGE(Ventas!BQ126:BQ128),"")</f>
        <v>9.3314917127071819</v>
      </c>
      <c r="BR128" s="57">
        <f>IFERROR(Oferta!BR128/AVERAGE(Ventas!BR126:BR128),"")</f>
        <v>10.339011925042589</v>
      </c>
      <c r="BS128" s="57">
        <f>IFERROR(Oferta!BS128/AVERAGE(Ventas!BS126:BS128),"")</f>
        <v>9.650485436893204</v>
      </c>
      <c r="BT128" s="57">
        <f>IFERROR(Oferta!BT128/AVERAGE(Ventas!BT126:BT128),"")</f>
        <v>15.466019417475728</v>
      </c>
      <c r="BU128" s="57">
        <f>IFERROR(Oferta!BU128/AVERAGE(Ventas!BU126:BU128),"")</f>
        <v>4.5611967361740708</v>
      </c>
      <c r="BV128" s="57">
        <f>IFERROR(Oferta!BV128/AVERAGE(Ventas!BV126:BV128),"")</f>
        <v>13.722168441432721</v>
      </c>
      <c r="BW128" s="57">
        <f>IFERROR(Oferta!BW128/AVERAGE(Ventas!BW126:BW128),"")</f>
        <v>37.026315789473685</v>
      </c>
      <c r="BX128" s="57">
        <f>IFERROR(Oferta!BX128/AVERAGE(Ventas!BX126:BX128),"")</f>
        <v>5.4925373134328357</v>
      </c>
      <c r="BY128" s="57">
        <f>IFERROR(Oferta!BY128/AVERAGE(Ventas!BY126:BY128),"")</f>
        <v>15.319206492335436</v>
      </c>
      <c r="BZ128" s="57">
        <f>IFERROR(Oferta!BZ128/AVERAGE(Ventas!BZ126:BZ128),"")</f>
        <v>10.200000000000001</v>
      </c>
      <c r="CA128" s="57">
        <f>IFERROR(Oferta!CA128/AVERAGE(Ventas!CA126:CA128),"")</f>
        <v>1.6813186813186813</v>
      </c>
      <c r="CB128" s="57">
        <f>IFERROR(Oferta!CB128/AVERAGE(Ventas!CB126:CB128),"")</f>
        <v>8.5317919075144513</v>
      </c>
      <c r="CC128" s="57">
        <f>IFERROR(Oferta!CC128/AVERAGE(Ventas!CC126:CC128),"")</f>
        <v>17.781818181818181</v>
      </c>
      <c r="CD128" s="57">
        <f>IFERROR(Oferta!CD128/AVERAGE(Ventas!CD126:CD128),"")</f>
        <v>39</v>
      </c>
      <c r="CE128" s="57">
        <f>IFERROR(Oferta!CE128/AVERAGE(Ventas!CE126:CE128),"")</f>
        <v>5.959773078906653</v>
      </c>
      <c r="CF128" s="57">
        <f>IFERROR(Oferta!CF128/AVERAGE(Ventas!CF126:CF128),"")</f>
        <v>18.284023668639051</v>
      </c>
      <c r="CG128" s="57">
        <f>IFERROR(Oferta!CG128/AVERAGE(Ventas!CG126:CG128),"")</f>
        <v>7.7891963109354414</v>
      </c>
      <c r="CH128" s="57">
        <f>IFERROR(Oferta!CH128/AVERAGE(Ventas!CH126:CH128),"")</f>
        <v>6.6795580110497239</v>
      </c>
      <c r="CI128" s="57">
        <f>IFERROR(Oferta!CI128/AVERAGE(Ventas!CI126:CI128),"")</f>
        <v>6.4980417754569189</v>
      </c>
      <c r="CJ128" s="57">
        <f>IFERROR(Oferta!CJ128/AVERAGE(Ventas!CJ126:CJ128),"")</f>
        <v>12.581632653061225</v>
      </c>
      <c r="CK128" s="57">
        <f>IFERROR(Oferta!CK128/AVERAGE(Ventas!CK126:CK128),"")</f>
        <v>17.498007968127489</v>
      </c>
      <c r="CL128" s="57">
        <f>IFERROR(Oferta!CL128/AVERAGE(Ventas!CL126:CL128),"")</f>
        <v>6.5112948769665184</v>
      </c>
      <c r="CM128" s="57">
        <f>IFERROR(Oferta!CM128/AVERAGE(Ventas!CM126:CM128),"")</f>
        <v>13.898612593383138</v>
      </c>
      <c r="CN128" s="57">
        <f>IFERROR(Oferta!CN128/AVERAGE(Ventas!CN126:CN128),"")</f>
        <v>7.6854961832061068</v>
      </c>
      <c r="CO128" s="57">
        <f>IFERROR(Oferta!CO128/AVERAGE(Ventas!CO126:CO128),"")</f>
        <v>18</v>
      </c>
      <c r="CP128" s="57">
        <f>IFERROR(Oferta!CP128/AVERAGE(Ventas!CP126:CP128),"")</f>
        <v>2.6150442477876106</v>
      </c>
      <c r="CQ128" s="57">
        <f>IFERROR(Oferta!CQ128/AVERAGE(Ventas!CQ126:CQ128),"")</f>
        <v>9.5396825396825395</v>
      </c>
      <c r="CR128" s="57">
        <f>IFERROR(Oferta!CR128/AVERAGE(Ventas!CR126:CR128),"")</f>
        <v>7.4482758620689662</v>
      </c>
      <c r="CS128" s="57">
        <f>IFERROR(Oferta!CS128/AVERAGE(Ventas!CS126:CS128),"")</f>
        <v>2.6490066225165565</v>
      </c>
      <c r="CT128" s="57">
        <f>IFERROR(Oferta!CT128/AVERAGE(Ventas!CT126:CT128),"")</f>
        <v>9.261467889908257</v>
      </c>
      <c r="CU128" s="57">
        <f>IFERROR(Oferta!CU128/AVERAGE(Ventas!CU126:CU128),"")</f>
        <v>4.7973174366616993</v>
      </c>
      <c r="CV128" s="57">
        <f>IFERROR(Oferta!CV128/AVERAGE(Ventas!CV126:CV128),"")</f>
        <v>19.5</v>
      </c>
      <c r="CW128" s="57">
        <f>IFERROR(Oferta!CW128/AVERAGE(Ventas!CW126:CW128),"")</f>
        <v>7.1209503239740819</v>
      </c>
      <c r="CX128" s="57">
        <f>IFERROR(Oferta!CX128/AVERAGE(Ventas!CX126:CX128),"")</f>
        <v>13.648026315789474</v>
      </c>
      <c r="CY128" s="57">
        <f>IFERROR(Oferta!CY128/AVERAGE(Ventas!CY126:CY128),"")</f>
        <v>9.8571428571428577</v>
      </c>
      <c r="CZ128" s="57">
        <f>IFERROR(Oferta!CZ128/AVERAGE(Ventas!CZ126:CZ128),"")</f>
        <v>7.3312101910828025</v>
      </c>
      <c r="DA128" s="57">
        <f>IFERROR(Oferta!DA128/AVERAGE(Ventas!DA126:DA128),"")</f>
        <v>13.187861271676301</v>
      </c>
      <c r="DB128" s="57">
        <f>IFERROR(Oferta!DB128/AVERAGE(Ventas!DB126:DB128),"")</f>
        <v>9.8115055079559372</v>
      </c>
      <c r="DC128" s="57">
        <f>IFERROR(Oferta!DC128/AVERAGE(Ventas!DC126:DC128),"")</f>
        <v>18.346153846153847</v>
      </c>
      <c r="DD128" s="57">
        <f>IFERROR(Oferta!DD128/AVERAGE(Ventas!DD126:DD128),"")</f>
        <v>9.3802816901408441</v>
      </c>
      <c r="DE128" s="57">
        <f>IFERROR(Oferta!DE128/AVERAGE(Ventas!DE126:DE128),"")</f>
        <v>11.8</v>
      </c>
      <c r="DF128" s="57">
        <f>IFERROR(Oferta!DF128/AVERAGE(Ventas!DF126:DF128),"")</f>
        <v>13.054054054054053</v>
      </c>
      <c r="DG128" s="57">
        <f>IFERROR(Oferta!DG128/AVERAGE(Ventas!DG126:DG128),"")</f>
        <v>10.13225806451613</v>
      </c>
      <c r="DH128" s="57">
        <f>IFERROR(Oferta!DH128/AVERAGE(Ventas!DH126:DH128),"")</f>
        <v>12</v>
      </c>
      <c r="DI128" s="57">
        <f>IFERROR(Oferta!DI128/AVERAGE(Ventas!DI126:DI128),"")</f>
        <v>10.931734317343174</v>
      </c>
      <c r="DJ128" s="57">
        <f>IFERROR(Oferta!DJ128/AVERAGE(Ventas!DJ126:DJ128),"")</f>
        <v>2.0316027088036117E-2</v>
      </c>
      <c r="DK128" s="57">
        <f>IFERROR(Oferta!DK128/AVERAGE(Ventas!DK126:DK128),"")</f>
        <v>2.0135593220338985</v>
      </c>
      <c r="DL128" s="57">
        <f>IFERROR(Oferta!DL128/AVERAGE(Ventas!DL126:DL128),"")</f>
        <v>6.5161290322580649</v>
      </c>
      <c r="DM128" s="57">
        <f>IFERROR(Oferta!DM128/AVERAGE(Ventas!DM126:DM128),"")</f>
        <v>7.836363636363636</v>
      </c>
      <c r="DN128" s="57">
        <f>IFERROR(Oferta!DN128/AVERAGE(Ventas!DN126:DN128),"")</f>
        <v>1.1587608906098743</v>
      </c>
      <c r="DO128" s="57">
        <f>IFERROR(Oferta!DO128/AVERAGE(Ventas!DO126:DO128),"")</f>
        <v>6.7557755775577562</v>
      </c>
      <c r="DP128" s="57">
        <f>IFERROR(Oferta!DP128/AVERAGE(Ventas!DP126:DP128),"")</f>
        <v>3.7785787847579813</v>
      </c>
      <c r="DQ128" s="57">
        <f>IFERROR(Oferta!DQ128/AVERAGE(Ventas!DQ126:DQ128),"")</f>
        <v>2.5500000000000003</v>
      </c>
      <c r="DR128" s="57">
        <f>IFERROR(Oferta!DR128/AVERAGE(Ventas!DR126:DR128),"")</f>
        <v>9.4451612903225808</v>
      </c>
      <c r="DS128" s="57">
        <f>IFERROR(Oferta!DS128/AVERAGE(Ventas!DS126:DS128),"")</f>
        <v>18.356643356643357</v>
      </c>
      <c r="DT128" s="57">
        <f>IFERROR(Oferta!DT128/AVERAGE(Ventas!DT126:DT128),"")</f>
        <v>24.942857142857143</v>
      </c>
      <c r="DU128" s="57">
        <f>IFERROR(Oferta!DU128/AVERAGE(Ventas!DU126:DU128),"")</f>
        <v>7.8495867768595042</v>
      </c>
      <c r="DV128" s="57">
        <f>IFERROR(Oferta!DV128/AVERAGE(Ventas!DV126:DV128),"")</f>
        <v>19.074766355140188</v>
      </c>
      <c r="DW128" s="57">
        <f>IFERROR(Oferta!DW128/AVERAGE(Ventas!DW126:DW128),"")</f>
        <v>11.740820734341252</v>
      </c>
      <c r="DX128" s="57">
        <f>IFERROR(Oferta!DX128/AVERAGE(Ventas!DX126:DX128),"")</f>
        <v>8.2235294117647069</v>
      </c>
      <c r="DY128" s="57">
        <f>IFERROR(Oferta!DY128/AVERAGE(Ventas!DY126:DY128),"")</f>
        <v>6.3537117903930138</v>
      </c>
      <c r="DZ128" s="57">
        <f>IFERROR(Oferta!DZ128/AVERAGE(Ventas!DZ126:DZ128),"")</f>
        <v>24.266666666666666</v>
      </c>
      <c r="EA128" s="57">
        <f>IFERROR(Oferta!EA128/AVERAGE(Ventas!EA126:EA128),"")</f>
        <v>28</v>
      </c>
      <c r="EB128" s="57">
        <f>IFERROR(Oferta!EB128/AVERAGE(Ventas!EB126:EB128),"")</f>
        <v>6.8598726114649677</v>
      </c>
      <c r="EC128" s="57">
        <f>IFERROR(Oferta!EC128/AVERAGE(Ventas!EC126:EC128),"")</f>
        <v>24.387096774193548</v>
      </c>
      <c r="ED128" s="57">
        <f>IFERROR(Oferta!ED128/AVERAGE(Ventas!ED126:ED128),"")</f>
        <v>10.864864864864865</v>
      </c>
      <c r="EE128" s="57">
        <f>IFERROR(Oferta!EE128/AVERAGE(Ventas!EE126:EE128),"")</f>
        <v>2.993689041881813</v>
      </c>
      <c r="EF128" s="57">
        <f>IFERROR(Oferta!EF128/AVERAGE(Ventas!EF126:EF128),"")</f>
        <v>5.1009602906825853</v>
      </c>
      <c r="EG128" s="57">
        <f>IFERROR(Oferta!EG128/AVERAGE(Ventas!EG126:EG128),"")</f>
        <v>13.790343486714193</v>
      </c>
      <c r="EH128" s="57">
        <f>IFERROR(Oferta!EH128/AVERAGE(Ventas!EH126:EH128),"")</f>
        <v>15.870750481077614</v>
      </c>
      <c r="EI128" s="57">
        <f>IFERROR(Oferta!EI128/AVERAGE(Ventas!EI126:EI128),"")</f>
        <v>4.7122446819769284</v>
      </c>
      <c r="EJ128" s="57">
        <f>IFERROR(Oferta!EJ128/AVERAGE(Ventas!EJ126:EJ128),"")</f>
        <v>14.31447963800905</v>
      </c>
      <c r="EK128" s="57">
        <f>IFERROR(Oferta!EK128/AVERAGE(Ventas!EK126:EK128),"")</f>
        <v>7.6304299781450284</v>
      </c>
      <c r="EL128" s="57">
        <f>IFERROR(Oferta!EL128/AVERAGE(Ventas!EL126:EL128),"")</f>
        <v>3.0659289276807984</v>
      </c>
      <c r="EM128" s="57">
        <f>IFERROR(Oferta!EM128/AVERAGE(Ventas!EM126:EM128),"")</f>
        <v>5.8360201252695347</v>
      </c>
      <c r="EN128" s="57">
        <f>IFERROR(Oferta!EN128/AVERAGE(Ventas!EN126:EN128),"")</f>
        <v>13.868187579214196</v>
      </c>
      <c r="EO128" s="57">
        <f>IFERROR(Oferta!EO128/AVERAGE(Ventas!EO126:EO128),"")</f>
        <v>16.044943820224717</v>
      </c>
      <c r="EP128" s="57">
        <f>IFERROR(Oferta!EP128/AVERAGE(Ventas!EP126:EP128),"")</f>
        <v>5.3372435663570288</v>
      </c>
      <c r="EQ128" s="57">
        <f>IFERROR(Oferta!EQ128/AVERAGE(Ventas!EQ126:EQ128),"")</f>
        <v>14.371549204287104</v>
      </c>
      <c r="ER128" s="57">
        <f>IFERROR(Oferta!ER128/AVERAGE(Ventas!ER126:ER128),"")</f>
        <v>8.0628674453241356</v>
      </c>
      <c r="ES128" s="57">
        <f>IFERROR(Oferta!ES128/AVERAGE(Ventas!ES126:ES128),"")</f>
        <v>2.9411430196189938</v>
      </c>
      <c r="ET128" s="57">
        <f>IFERROR(Oferta!ET128/AVERAGE(Ventas!ET126:ET128),"")</f>
        <v>5.8223126052556315</v>
      </c>
      <c r="EU128" s="57">
        <f>IFERROR(Oferta!EU128/AVERAGE(Ventas!EU126:EU128),"")</f>
        <v>13.464251457241938</v>
      </c>
      <c r="EV128" s="57">
        <f>IFERROR(Oferta!EV128/AVERAGE(Ventas!EV126:EV128),"")</f>
        <v>15.615046535677353</v>
      </c>
      <c r="EW128" s="57">
        <f>IFERROR(Oferta!EW128/AVERAGE(Ventas!EW126:EW128),"")</f>
        <v>5.2959875340864819</v>
      </c>
      <c r="EX128" s="57">
        <f>IFERROR(Oferta!EX128/AVERAGE(Ventas!EX126:EX128),"")</f>
        <v>13.941794386085759</v>
      </c>
      <c r="EY128" s="57">
        <f>IFERROR(Oferta!EY128/AVERAGE(Ventas!EY126:EY128),"")</f>
        <v>7.9891642527625795</v>
      </c>
      <c r="EZ128" s="57">
        <f>IFERROR(Oferta!EZ128/AVERAGE(Ventas!EZ126:EZ128),"")</f>
        <v>3.0042140750105353</v>
      </c>
      <c r="FA128" s="57">
        <f>IFERROR(Oferta!FA128/AVERAGE(Ventas!FA126:FA128),"")</f>
        <v>5.8261514195583599</v>
      </c>
      <c r="FB128" s="57">
        <f>IFERROR(Oferta!FB128/AVERAGE(Ventas!FB126:FB128),"")</f>
        <v>13.535512717144321</v>
      </c>
      <c r="FC128" s="57">
        <f>IFERROR(Oferta!FC128/AVERAGE(Ventas!FC126:FC128),"")</f>
        <v>15.624644794626713</v>
      </c>
      <c r="FD128" s="57">
        <f>IFERROR(Oferta!FD128/AVERAGE(Ventas!FD126:FD128),"")</f>
        <v>5.308637522862516</v>
      </c>
      <c r="FE128" s="57">
        <f>IFERROR(Oferta!FE128/AVERAGE(Ventas!FE126:FE128),"")</f>
        <v>13.997259335388831</v>
      </c>
      <c r="FF128" s="57">
        <f>IFERROR(Oferta!FF128/AVERAGE(Ventas!FF126:FF128),"")</f>
        <v>8.0099408872241842</v>
      </c>
    </row>
    <row r="129" spans="1:162" s="38" customFormat="1" x14ac:dyDescent="0.2">
      <c r="A129" s="45">
        <v>43891</v>
      </c>
      <c r="B129" s="57">
        <f>IFERROR(Oferta!B129/AVERAGE(Ventas!B127:B129),"")</f>
        <v>3.9705882352941173</v>
      </c>
      <c r="C129" s="57">
        <f>IFERROR(Oferta!C129/AVERAGE(Ventas!C127:C129),"")</f>
        <v>8.4592120970951061</v>
      </c>
      <c r="D129" s="57">
        <f>IFERROR(Oferta!D129/AVERAGE(Ventas!D127:D129),"")</f>
        <v>16.722896609460026</v>
      </c>
      <c r="E129" s="57">
        <f>IFERROR(Oferta!E129/AVERAGE(Ventas!E127:E129),"")</f>
        <v>15.081699346405228</v>
      </c>
      <c r="F129" s="57">
        <f>IFERROR(Oferta!F129/AVERAGE(Ventas!F127:F129),"")</f>
        <v>8.2287655719139305</v>
      </c>
      <c r="G129" s="57">
        <f>IFERROR(Oferta!G129/AVERAGE(Ventas!G127:G129),"")</f>
        <v>16.267311762927125</v>
      </c>
      <c r="H129" s="57">
        <f>IFERROR(Oferta!H129/AVERAGE(Ventas!H127:H129),"")</f>
        <v>12.692075218267293</v>
      </c>
      <c r="I129" s="57">
        <f>IFERROR(Oferta!I129/AVERAGE(Ventas!I127:I129),"")</f>
        <v>8.8661971830985919</v>
      </c>
      <c r="J129" s="57">
        <f>IFERROR(Oferta!J129/AVERAGE(Ventas!J127:J129),"")</f>
        <v>5.0204741379310347</v>
      </c>
      <c r="K129" s="57">
        <f>IFERROR(Oferta!K129/AVERAGE(Ventas!K127:K129),"")</f>
        <v>13.482023968042609</v>
      </c>
      <c r="L129" s="57">
        <f>IFERROR(Oferta!L129/AVERAGE(Ventas!L127:L129),"")</f>
        <v>21.713513513513515</v>
      </c>
      <c r="M129" s="57">
        <f>IFERROR(Oferta!M129/AVERAGE(Ventas!M127:M129),"")</f>
        <v>6.5887045309508609</v>
      </c>
      <c r="N129" s="57">
        <f>IFERROR(Oferta!N129/AVERAGE(Ventas!N127:N129),"")</f>
        <v>15.108974358974359</v>
      </c>
      <c r="O129" s="57">
        <f>IFERROR(Oferta!O129/AVERAGE(Ventas!O127:O129),"")</f>
        <v>8.5481572481572474</v>
      </c>
      <c r="P129" s="57">
        <f>IFERROR(Oferta!P129/AVERAGE(Ventas!P127:P129),"")</f>
        <v>0.49664879356568364</v>
      </c>
      <c r="Q129" s="57">
        <f>IFERROR(Oferta!Q129/AVERAGE(Ventas!Q127:Q129),"")</f>
        <v>4.5588156123822339</v>
      </c>
      <c r="R129" s="57">
        <f>IFERROR(Oferta!R129/AVERAGE(Ventas!R127:R129),"")</f>
        <v>14.105035605289928</v>
      </c>
      <c r="S129" s="57">
        <f>IFERROR(Oferta!S129/AVERAGE(Ventas!S127:S129),"")</f>
        <v>17.513626834381551</v>
      </c>
      <c r="T129" s="57">
        <f>IFERROR(Oferta!T129/AVERAGE(Ventas!T127:T129),"")</f>
        <v>4.0792118382527498</v>
      </c>
      <c r="U129" s="57">
        <f>IFERROR(Oferta!U129/AVERAGE(Ventas!U127:U129),"")</f>
        <v>15.014544098452358</v>
      </c>
      <c r="V129" s="57">
        <f>IFERROR(Oferta!V129/AVERAGE(Ventas!V127:V129),"")</f>
        <v>7.3373333333333335</v>
      </c>
      <c r="W129" s="57">
        <f>IFERROR(Oferta!W129/AVERAGE(Ventas!W127:W129),"")</f>
        <v>7.666666666666667</v>
      </c>
      <c r="X129" s="57">
        <f>IFERROR(Oferta!X129/AVERAGE(Ventas!X127:X129),"")</f>
        <v>9.2843478260869574</v>
      </c>
      <c r="Y129" s="57">
        <f>IFERROR(Oferta!Y129/AVERAGE(Ventas!Y127:Y129),"")</f>
        <v>23.561194029850746</v>
      </c>
      <c r="Z129" s="57">
        <f>IFERROR(Oferta!Z129/AVERAGE(Ventas!Z127:Z129),"")</f>
        <v>21.057142857142857</v>
      </c>
      <c r="AA129" s="57">
        <f>IFERROR(Oferta!AA129/AVERAGE(Ventas!AA127:AA129),"")</f>
        <v>9.2717860224331332</v>
      </c>
      <c r="AB129" s="57">
        <f>IFERROR(Oferta!AB129/AVERAGE(Ventas!AB127:AB129),"")</f>
        <v>22.596330275229359</v>
      </c>
      <c r="AC129" s="57">
        <f>IFERROR(Oferta!AC129/AVERAGE(Ventas!AC127:AC129),"")</f>
        <v>13.533450704225352</v>
      </c>
      <c r="AD129" s="57">
        <f>IFERROR(Oferta!AD129/AVERAGE(Ventas!AD127:AD129),"")</f>
        <v>45</v>
      </c>
      <c r="AE129" s="57">
        <f>IFERROR(Oferta!AE129/AVERAGE(Ventas!AE127:AE129),"")</f>
        <v>11.087837837837837</v>
      </c>
      <c r="AF129" s="57">
        <f>IFERROR(Oferta!AF129/AVERAGE(Ventas!AF127:AF129),"")</f>
        <v>19.707446808510639</v>
      </c>
      <c r="AG129" s="57">
        <f>IFERROR(Oferta!AG129/AVERAGE(Ventas!AG127:AG129),"")</f>
        <v>6.1363636363636367</v>
      </c>
      <c r="AH129" s="57">
        <f>IFERROR(Oferta!AH129/AVERAGE(Ventas!AH127:AH129),"")</f>
        <v>12.514563106796116</v>
      </c>
      <c r="AI129" s="57">
        <f>IFERROR(Oferta!AI129/AVERAGE(Ventas!AI127:AI129),"")</f>
        <v>18.285714285714285</v>
      </c>
      <c r="AJ129" s="57">
        <f>IFERROR(Oferta!AJ129/AVERAGE(Ventas!AJ127:AJ129),"")</f>
        <v>14.84971098265896</v>
      </c>
      <c r="AK129" s="57">
        <f>IFERROR(Oferta!AK129/AVERAGE(Ventas!AK127:AK129),"")</f>
        <v>0</v>
      </c>
      <c r="AL129" s="57">
        <f>IFERROR(Oferta!AL129/AVERAGE(Ventas!AL127:AL129),"")</f>
        <v>6.8222698072805139</v>
      </c>
      <c r="AM129" s="57">
        <f>IFERROR(Oferta!AM129/AVERAGE(Ventas!AM127:AM129),"")</f>
        <v>10.21875</v>
      </c>
      <c r="AN129" s="57">
        <f>IFERROR(Oferta!AN129/AVERAGE(Ventas!AN127:AN129),"")</f>
        <v>23.34375</v>
      </c>
      <c r="AO129" s="57">
        <f>IFERROR(Oferta!AO129/AVERAGE(Ventas!AO127:AO129),"")</f>
        <v>6.8076923076923075</v>
      </c>
      <c r="AP129" s="57">
        <f>IFERROR(Oferta!AP129/AVERAGE(Ventas!AP127:AP129),"")</f>
        <v>11.0390625</v>
      </c>
      <c r="AQ129" s="57">
        <f>IFERROR(Oferta!AQ129/AVERAGE(Ventas!AQ127:AQ129),"")</f>
        <v>9.0183673469387742</v>
      </c>
      <c r="AR129" s="57">
        <f>IFERROR(Oferta!AR129/AVERAGE(Ventas!AR127:AR129),"")</f>
        <v>2.4244897959183671</v>
      </c>
      <c r="AS129" s="57">
        <f>IFERROR(Oferta!AS129/AVERAGE(Ventas!AS127:AS129),"")</f>
        <v>5.1219512195121952</v>
      </c>
      <c r="AT129" s="57">
        <f>IFERROR(Oferta!AT129/AVERAGE(Ventas!AT127:AT129),"")</f>
        <v>25.238532110091743</v>
      </c>
      <c r="AU129" s="57">
        <f>IFERROR(Oferta!AU129/AVERAGE(Ventas!AU127:AU129),"")</f>
        <v>32.142857142857146</v>
      </c>
      <c r="AV129" s="57">
        <f>IFERROR(Oferta!AV129/AVERAGE(Ventas!AV127:AV129),"")</f>
        <v>3.9685863874345548</v>
      </c>
      <c r="AW129" s="57">
        <f>IFERROR(Oferta!AW129/AVERAGE(Ventas!AW127:AW129),"")</f>
        <v>26.353846153846153</v>
      </c>
      <c r="AX129" s="57">
        <f>IFERROR(Oferta!AX129/AVERAGE(Ventas!AX127:AX129),"")</f>
        <v>8.108108108108107</v>
      </c>
      <c r="AY129" s="57">
        <f>IFERROR(Oferta!AY129/AVERAGE(Ventas!AY127:AY129),"")</f>
        <v>6</v>
      </c>
      <c r="AZ129" s="57">
        <f>IFERROR(Oferta!AZ129/AVERAGE(Ventas!AZ127:AZ129),"")</f>
        <v>15.766917293233082</v>
      </c>
      <c r="BA129" s="57">
        <f>IFERROR(Oferta!BA129/AVERAGE(Ventas!BA127:BA129),"")</f>
        <v>18.494117647058825</v>
      </c>
      <c r="BB129" s="57">
        <f>IFERROR(Oferta!BB129/AVERAGE(Ventas!BB127:BB129),"")</f>
        <v>18.514285714285716</v>
      </c>
      <c r="BC129" s="57">
        <f>IFERROR(Oferta!BC129/AVERAGE(Ventas!BC127:BC129),"")</f>
        <v>15.69402985074627</v>
      </c>
      <c r="BD129" s="57">
        <f>IFERROR(Oferta!BD129/AVERAGE(Ventas!BD127:BD129),"")</f>
        <v>18.497560975609758</v>
      </c>
      <c r="BE129" s="57">
        <f>IFERROR(Oferta!BE129/AVERAGE(Ventas!BE127:BE129),"")</f>
        <v>17.389380530973451</v>
      </c>
      <c r="BF129" s="57">
        <f>IFERROR(Oferta!BF129/AVERAGE(Ventas!BF127:BF129),"")</f>
        <v>8.5862068965517242</v>
      </c>
      <c r="BG129" s="57">
        <f>IFERROR(Oferta!BG129/AVERAGE(Ventas!BG127:BG129),"")</f>
        <v>8.5636363636363626</v>
      </c>
      <c r="BH129" s="57">
        <f>IFERROR(Oferta!BH129/AVERAGE(Ventas!BH127:BH129),"")</f>
        <v>14.55</v>
      </c>
      <c r="BI129" s="57">
        <f>IFERROR(Oferta!BI129/AVERAGE(Ventas!BI127:BI129),"")</f>
        <v>12</v>
      </c>
      <c r="BJ129" s="57">
        <f>IFERROR(Oferta!BJ129/AVERAGE(Ventas!BJ127:BJ129),"")</f>
        <v>8.5672131147540984</v>
      </c>
      <c r="BK129" s="57">
        <f>IFERROR(Oferta!BK129/AVERAGE(Ventas!BK127:BK129),"")</f>
        <v>14.496503496503497</v>
      </c>
      <c r="BL129" s="57">
        <f>IFERROR(Oferta!BL129/AVERAGE(Ventas!BL127:BL129),"")</f>
        <v>9.3686200378071831</v>
      </c>
      <c r="BM129" s="57">
        <f>IFERROR(Oferta!BM129/AVERAGE(Ventas!BM127:BM129),"")</f>
        <v>4.1111111111111107</v>
      </c>
      <c r="BN129" s="57">
        <f>IFERROR(Oferta!BN129/AVERAGE(Ventas!BN127:BN129),"")</f>
        <v>9.6542288557213922</v>
      </c>
      <c r="BO129" s="57">
        <f>IFERROR(Oferta!BO129/AVERAGE(Ventas!BO127:BO129),"")</f>
        <v>12.225</v>
      </c>
      <c r="BP129" s="57">
        <f>IFERROR(Oferta!BP129/AVERAGE(Ventas!BP127:BP129),"")</f>
        <v>16.609756097560975</v>
      </c>
      <c r="BQ129" s="57">
        <f>IFERROR(Oferta!BQ129/AVERAGE(Ventas!BQ127:BQ129),"")</f>
        <v>9.5328467153284677</v>
      </c>
      <c r="BR129" s="57">
        <f>IFERROR(Oferta!BR129/AVERAGE(Ventas!BR127:BR129),"")</f>
        <v>12.570057581573897</v>
      </c>
      <c r="BS129" s="57">
        <f>IFERROR(Oferta!BS129/AVERAGE(Ventas!BS127:BS129),"")</f>
        <v>10.435005701254276</v>
      </c>
      <c r="BT129" s="57">
        <f>IFERROR(Oferta!BT129/AVERAGE(Ventas!BT127:BT129),"")</f>
        <v>18.494117647058825</v>
      </c>
      <c r="BU129" s="57">
        <f>IFERROR(Oferta!BU129/AVERAGE(Ventas!BU127:BU129),"")</f>
        <v>5.7531865585168012</v>
      </c>
      <c r="BV129" s="57">
        <f>IFERROR(Oferta!BV129/AVERAGE(Ventas!BV127:BV129),"")</f>
        <v>17.791929382093318</v>
      </c>
      <c r="BW129" s="57">
        <f>IFERROR(Oferta!BW129/AVERAGE(Ventas!BW127:BW129),"")</f>
        <v>40.764705882352942</v>
      </c>
      <c r="BX129" s="57">
        <f>IFERROR(Oferta!BX129/AVERAGE(Ventas!BX127:BX129),"")</f>
        <v>6.8955696202531644</v>
      </c>
      <c r="BY129" s="57">
        <f>IFERROR(Oferta!BY129/AVERAGE(Ventas!BY127:BY129),"")</f>
        <v>19.606271777003485</v>
      </c>
      <c r="BZ129" s="57">
        <f>IFERROR(Oferta!BZ129/AVERAGE(Ventas!BZ127:BZ129),"")</f>
        <v>12.945273631840797</v>
      </c>
      <c r="CA129" s="57">
        <f>IFERROR(Oferta!CA129/AVERAGE(Ventas!CA127:CA129),"")</f>
        <v>1.6173913043478261</v>
      </c>
      <c r="CB129" s="57">
        <f>IFERROR(Oferta!CB129/AVERAGE(Ventas!CB127:CB129),"")</f>
        <v>8.4604130808950089</v>
      </c>
      <c r="CC129" s="57">
        <f>IFERROR(Oferta!CC129/AVERAGE(Ventas!CC127:CC129),"")</f>
        <v>18.671052631578949</v>
      </c>
      <c r="CD129" s="57">
        <f>IFERROR(Oferta!CD129/AVERAGE(Ventas!CD127:CD129),"")</f>
        <v>39</v>
      </c>
      <c r="CE129" s="57">
        <f>IFERROR(Oferta!CE129/AVERAGE(Ventas!CE127:CE129),"")</f>
        <v>5.9109071274298053</v>
      </c>
      <c r="CF129" s="57">
        <f>IFERROR(Oferta!CF129/AVERAGE(Ventas!CF127:CF129),"")</f>
        <v>19.192307692307693</v>
      </c>
      <c r="CG129" s="57">
        <f>IFERROR(Oferta!CG129/AVERAGE(Ventas!CG127:CG129),"")</f>
        <v>7.825785582255083</v>
      </c>
      <c r="CH129" s="57">
        <f>IFERROR(Oferta!CH129/AVERAGE(Ventas!CH127:CH129),"")</f>
        <v>9.1</v>
      </c>
      <c r="CI129" s="57">
        <f>IFERROR(Oferta!CI129/AVERAGE(Ventas!CI127:CI129),"")</f>
        <v>7.7503099429704942</v>
      </c>
      <c r="CJ129" s="57">
        <f>IFERROR(Oferta!CJ129/AVERAGE(Ventas!CJ127:CJ129),"")</f>
        <v>14.265905383360522</v>
      </c>
      <c r="CK129" s="57">
        <f>IFERROR(Oferta!CK129/AVERAGE(Ventas!CK127:CK129),"")</f>
        <v>17.804347826086957</v>
      </c>
      <c r="CL129" s="57">
        <f>IFERROR(Oferta!CL129/AVERAGE(Ventas!CL127:CL129),"")</f>
        <v>7.8171105349988217</v>
      </c>
      <c r="CM129" s="57">
        <f>IFERROR(Oferta!CM129/AVERAGE(Ventas!CM127:CM129),"")</f>
        <v>15.231316725978647</v>
      </c>
      <c r="CN129" s="57">
        <f>IFERROR(Oferta!CN129/AVERAGE(Ventas!CN127:CN129),"")</f>
        <v>9.0460086511993705</v>
      </c>
      <c r="CO129" s="57">
        <f>IFERROR(Oferta!CO129/AVERAGE(Ventas!CO127:CO129),"")</f>
        <v>8.8695652173913047</v>
      </c>
      <c r="CP129" s="57">
        <f>IFERROR(Oferta!CP129/AVERAGE(Ventas!CP127:CP129),"")</f>
        <v>3.9038461538461537</v>
      </c>
      <c r="CQ129" s="57">
        <f>IFERROR(Oferta!CQ129/AVERAGE(Ventas!CQ127:CQ129),"")</f>
        <v>10.74074074074074</v>
      </c>
      <c r="CR129" s="57">
        <f>IFERROR(Oferta!CR129/AVERAGE(Ventas!CR127:CR129),"")</f>
        <v>14.4</v>
      </c>
      <c r="CS129" s="57">
        <f>IFERROR(Oferta!CS129/AVERAGE(Ventas!CS127:CS129),"")</f>
        <v>4.2447761194029852</v>
      </c>
      <c r="CT129" s="57">
        <f>IFERROR(Oferta!CT129/AVERAGE(Ventas!CT127:CT129),"")</f>
        <v>11.050847457627119</v>
      </c>
      <c r="CU129" s="57">
        <f>IFERROR(Oferta!CU129/AVERAGE(Ventas!CU127:CU129),"")</f>
        <v>6.59765625</v>
      </c>
      <c r="CV129" s="57">
        <f>IFERROR(Oferta!CV129/AVERAGE(Ventas!CV127:CV129),"")</f>
        <v>19.5</v>
      </c>
      <c r="CW129" s="57">
        <f>IFERROR(Oferta!CW129/AVERAGE(Ventas!CW127:CW129),"")</f>
        <v>8.5377906976744189</v>
      </c>
      <c r="CX129" s="57">
        <f>IFERROR(Oferta!CX129/AVERAGE(Ventas!CX127:CX129),"")</f>
        <v>14.505376344086022</v>
      </c>
      <c r="CY129" s="57">
        <f>IFERROR(Oferta!CY129/AVERAGE(Ventas!CY127:CY129),"")</f>
        <v>12.84375</v>
      </c>
      <c r="CZ129" s="57">
        <f>IFERROR(Oferta!CZ129/AVERAGE(Ventas!CZ127:CZ129),"")</f>
        <v>8.7869318181818183</v>
      </c>
      <c r="DA129" s="57">
        <f>IFERROR(Oferta!DA129/AVERAGE(Ventas!DA127:DA129),"")</f>
        <v>14.334405144694534</v>
      </c>
      <c r="DB129" s="57">
        <f>IFERROR(Oferta!DB129/AVERAGE(Ventas!DB127:DB129),"")</f>
        <v>11.389140271493213</v>
      </c>
      <c r="DC129" s="57">
        <f>IFERROR(Oferta!DC129/AVERAGE(Ventas!DC127:DC129),"")</f>
        <v>22.285714285714285</v>
      </c>
      <c r="DD129" s="57">
        <f>IFERROR(Oferta!DD129/AVERAGE(Ventas!DD127:DD129),"")</f>
        <v>11.824324324324325</v>
      </c>
      <c r="DE129" s="57">
        <f>IFERROR(Oferta!DE129/AVERAGE(Ventas!DE127:DE129),"")</f>
        <v>13.366863905325443</v>
      </c>
      <c r="DF129" s="57">
        <f>IFERROR(Oferta!DF129/AVERAGE(Ventas!DF127:DF129),"")</f>
        <v>27.473684210526319</v>
      </c>
      <c r="DG129" s="57">
        <f>IFERROR(Oferta!DG129/AVERAGE(Ventas!DG127:DG129),"")</f>
        <v>12.728395061728396</v>
      </c>
      <c r="DH129" s="57">
        <f>IFERROR(Oferta!DH129/AVERAGE(Ventas!DH127:DH129),"")</f>
        <v>14.792553191489363</v>
      </c>
      <c r="DI129" s="57">
        <f>IFERROR(Oferta!DI129/AVERAGE(Ventas!DI127:DI129),"")</f>
        <v>13.628770301624131</v>
      </c>
      <c r="DJ129" s="57">
        <f>IFERROR(Oferta!DJ129/AVERAGE(Ventas!DJ127:DJ129),"")</f>
        <v>1.238532110091743</v>
      </c>
      <c r="DK129" s="57">
        <f>IFERROR(Oferta!DK129/AVERAGE(Ventas!DK127:DK129),"")</f>
        <v>2.4457142857142857</v>
      </c>
      <c r="DL129" s="57">
        <f>IFERROR(Oferta!DL129/AVERAGE(Ventas!DL127:DL129),"")</f>
        <v>9.1423357664233578</v>
      </c>
      <c r="DM129" s="57">
        <f>IFERROR(Oferta!DM129/AVERAGE(Ventas!DM127:DM129),"")</f>
        <v>6.8965517241379306</v>
      </c>
      <c r="DN129" s="57">
        <f>IFERROR(Oferta!DN129/AVERAGE(Ventas!DN127:DN129),"")</f>
        <v>2.0915208613728131</v>
      </c>
      <c r="DO129" s="57">
        <f>IFERROR(Oferta!DO129/AVERAGE(Ventas!DO127:DO129),"")</f>
        <v>8.6011080332409975</v>
      </c>
      <c r="DP129" s="57">
        <f>IFERROR(Oferta!DP129/AVERAGE(Ventas!DP127:DP129),"")</f>
        <v>5.2996587030716729</v>
      </c>
      <c r="DQ129" s="57">
        <f>IFERROR(Oferta!DQ129/AVERAGE(Ventas!DQ127:DQ129),"")</f>
        <v>2.3942307692307696</v>
      </c>
      <c r="DR129" s="57">
        <f>IFERROR(Oferta!DR129/AVERAGE(Ventas!DR127:DR129),"")</f>
        <v>9.8028169014084501</v>
      </c>
      <c r="DS129" s="57">
        <f>IFERROR(Oferta!DS129/AVERAGE(Ventas!DS127:DS129),"")</f>
        <v>18.153284671532848</v>
      </c>
      <c r="DT129" s="57">
        <f>IFERROR(Oferta!DT129/AVERAGE(Ventas!DT127:DT129),"")</f>
        <v>42.9</v>
      </c>
      <c r="DU129" s="57">
        <f>IFERROR(Oferta!DU129/AVERAGE(Ventas!DU127:DU129),"")</f>
        <v>8.3490566037735849</v>
      </c>
      <c r="DV129" s="57">
        <f>IFERROR(Oferta!DV129/AVERAGE(Ventas!DV127:DV129),"")</f>
        <v>19.836734693877553</v>
      </c>
      <c r="DW129" s="57">
        <f>IFERROR(Oferta!DW129/AVERAGE(Ventas!DW127:DW129),"")</f>
        <v>12.447815533980581</v>
      </c>
      <c r="DX129" s="57">
        <f>IFERROR(Oferta!DX129/AVERAGE(Ventas!DX127:DX129),"")</f>
        <v>10.6875</v>
      </c>
      <c r="DY129" s="57">
        <f>IFERROR(Oferta!DY129/AVERAGE(Ventas!DY127:DY129),"")</f>
        <v>7.0434782608695654</v>
      </c>
      <c r="DZ129" s="57">
        <f>IFERROR(Oferta!DZ129/AVERAGE(Ventas!DZ127:DZ129),"")</f>
        <v>32.117647058823529</v>
      </c>
      <c r="EA129" s="57">
        <f>IFERROR(Oferta!EA129/AVERAGE(Ventas!EA127:EA129),"")</f>
        <v>42</v>
      </c>
      <c r="EB129" s="57">
        <f>IFERROR(Oferta!EB129/AVERAGE(Ventas!EB127:EB129),"")</f>
        <v>7.7791798107255516</v>
      </c>
      <c r="EC129" s="57">
        <f>IFERROR(Oferta!EC129/AVERAGE(Ventas!EC127:EC129),"")</f>
        <v>32.4</v>
      </c>
      <c r="ED129" s="57">
        <f>IFERROR(Oferta!ED129/AVERAGE(Ventas!ED127:ED129),"")</f>
        <v>12.232558139534884</v>
      </c>
      <c r="EE129" s="57">
        <f>IFERROR(Oferta!EE129/AVERAGE(Ventas!EE127:EE129),"")</f>
        <v>5.0281162136832238</v>
      </c>
      <c r="EF129" s="57">
        <f>IFERROR(Oferta!EF129/AVERAGE(Ventas!EF127:EF129),"")</f>
        <v>5.7621754042136208</v>
      </c>
      <c r="EG129" s="57">
        <f>IFERROR(Oferta!EG129/AVERAGE(Ventas!EG127:EG129),"")</f>
        <v>15.144019815994339</v>
      </c>
      <c r="EH129" s="57">
        <f>IFERROR(Oferta!EH129/AVERAGE(Ventas!EH127:EH129),"")</f>
        <v>17.58156779661017</v>
      </c>
      <c r="EI129" s="57">
        <f>IFERROR(Oferta!EI129/AVERAGE(Ventas!EI127:EI129),"")</f>
        <v>5.6626572360340521</v>
      </c>
      <c r="EJ129" s="57">
        <f>IFERROR(Oferta!EJ129/AVERAGE(Ventas!EJ127:EJ129),"")</f>
        <v>15.754376657824933</v>
      </c>
      <c r="EK129" s="57">
        <f>IFERROR(Oferta!EK129/AVERAGE(Ventas!EK127:EK129),"")</f>
        <v>8.9311016293920567</v>
      </c>
      <c r="EL129" s="57">
        <f>IFERROR(Oferta!EL129/AVERAGE(Ventas!EL127:EL129),"")</f>
        <v>4.575484764542936</v>
      </c>
      <c r="EM129" s="57">
        <f>IFERROR(Oferta!EM129/AVERAGE(Ventas!EM127:EM129),"")</f>
        <v>6.4268189182933417</v>
      </c>
      <c r="EN129" s="57">
        <f>IFERROR(Oferta!EN129/AVERAGE(Ventas!EN127:EN129),"")</f>
        <v>15.384687383002619</v>
      </c>
      <c r="EO129" s="57">
        <f>IFERROR(Oferta!EO129/AVERAGE(Ventas!EO127:EO129),"")</f>
        <v>17.929775280898877</v>
      </c>
      <c r="EP129" s="57">
        <f>IFERROR(Oferta!EP129/AVERAGE(Ventas!EP127:EP129),"")</f>
        <v>6.1617306802406295</v>
      </c>
      <c r="EQ129" s="57">
        <f>IFERROR(Oferta!EQ129/AVERAGE(Ventas!EQ127:EQ129),"")</f>
        <v>15.971846198156683</v>
      </c>
      <c r="ER129" s="57">
        <f>IFERROR(Oferta!ER129/AVERAGE(Ventas!ER127:ER129),"")</f>
        <v>9.2481989941552261</v>
      </c>
      <c r="ES129" s="57">
        <f>IFERROR(Oferta!ES129/AVERAGE(Ventas!ES127:ES129),"")</f>
        <v>4.4980875478113047</v>
      </c>
      <c r="ET129" s="57">
        <f>IFERROR(Oferta!ET129/AVERAGE(Ventas!ET127:ET129),"")</f>
        <v>6.4443083132139378</v>
      </c>
      <c r="EU129" s="57">
        <f>IFERROR(Oferta!EU129/AVERAGE(Ventas!EU127:EU129),"")</f>
        <v>15.054473423572137</v>
      </c>
      <c r="EV129" s="57">
        <f>IFERROR(Oferta!EV129/AVERAGE(Ventas!EV127:EV129),"")</f>
        <v>17.509815242494223</v>
      </c>
      <c r="EW129" s="57">
        <f>IFERROR(Oferta!EW129/AVERAGE(Ventas!EW127:EW129),"")</f>
        <v>6.1621221924392273</v>
      </c>
      <c r="EX129" s="57">
        <f>IFERROR(Oferta!EX129/AVERAGE(Ventas!EX127:EX129),"")</f>
        <v>15.600385109114249</v>
      </c>
      <c r="EY129" s="57">
        <f>IFERROR(Oferta!EY129/AVERAGE(Ventas!EY127:EY129),"")</f>
        <v>9.2232653995878167</v>
      </c>
      <c r="EZ129" s="57">
        <f>IFERROR(Oferta!EZ129/AVERAGE(Ventas!EZ127:EZ129),"")</f>
        <v>4.5811320754716984</v>
      </c>
      <c r="FA129" s="57">
        <f>IFERROR(Oferta!FA129/AVERAGE(Ventas!FA127:FA129),"")</f>
        <v>6.4497214683616626</v>
      </c>
      <c r="FB129" s="57">
        <f>IFERROR(Oferta!FB129/AVERAGE(Ventas!FB127:FB129),"")</f>
        <v>15.149704530531844</v>
      </c>
      <c r="FC129" s="57">
        <f>IFERROR(Oferta!FC129/AVERAGE(Ventas!FC127:FC129),"")</f>
        <v>17.52394691286786</v>
      </c>
      <c r="FD129" s="57">
        <f>IFERROR(Oferta!FD129/AVERAGE(Ventas!FD127:FD129),"")</f>
        <v>6.1777628608042967</v>
      </c>
      <c r="FE129" s="57">
        <f>IFERROR(Oferta!FE129/AVERAGE(Ventas!FE127:FE129),"")</f>
        <v>15.675527156549521</v>
      </c>
      <c r="FF129" s="57">
        <f>IFERROR(Oferta!FF129/AVERAGE(Ventas!FF127:FF129),"")</f>
        <v>9.2473153808029078</v>
      </c>
    </row>
    <row r="130" spans="1:162" s="38" customFormat="1" x14ac:dyDescent="0.2">
      <c r="A130" s="45">
        <v>43922</v>
      </c>
      <c r="B130" s="57">
        <f>IFERROR(Oferta!B130/AVERAGE(Ventas!B128:B130),"")</f>
        <v>4.081967213114754</v>
      </c>
      <c r="C130" s="57">
        <f>IFERROR(Oferta!C130/AVERAGE(Ventas!C128:C130),"")</f>
        <v>11.728956228956228</v>
      </c>
      <c r="D130" s="57">
        <f>IFERROR(Oferta!D130/AVERAGE(Ventas!D128:D130),"")</f>
        <v>22.158833063209077</v>
      </c>
      <c r="E130" s="57">
        <f>IFERROR(Oferta!E130/AVERAGE(Ventas!E128:E130),"")</f>
        <v>18.003942181340342</v>
      </c>
      <c r="F130" s="57">
        <f>IFERROR(Oferta!F130/AVERAGE(Ventas!F128:F130),"")</f>
        <v>11.238970588235295</v>
      </c>
      <c r="G130" s="57">
        <f>IFERROR(Oferta!G130/AVERAGE(Ventas!G128:G130),"")</f>
        <v>20.948315467075041</v>
      </c>
      <c r="H130" s="57">
        <f>IFERROR(Oferta!H130/AVERAGE(Ventas!H128:H130),"")</f>
        <v>16.854738706820196</v>
      </c>
      <c r="I130" s="57">
        <f>IFERROR(Oferta!I130/AVERAGE(Ventas!I128:I130),"")</f>
        <v>8.9898819561551431</v>
      </c>
      <c r="J130" s="57">
        <f>IFERROR(Oferta!J130/AVERAGE(Ventas!J128:J130),"")</f>
        <v>6.2028469750889679</v>
      </c>
      <c r="K130" s="57">
        <f>IFERROR(Oferta!K130/AVERAGE(Ventas!K128:K130),"")</f>
        <v>16.820512820512821</v>
      </c>
      <c r="L130" s="57">
        <f>IFERROR(Oferta!L130/AVERAGE(Ventas!L128:L130),"")</f>
        <v>33.446280991735534</v>
      </c>
      <c r="M130" s="57">
        <f>IFERROR(Oferta!M130/AVERAGE(Ventas!M128:M130),"")</f>
        <v>7.3537604456824512</v>
      </c>
      <c r="N130" s="57">
        <f>IFERROR(Oferta!N130/AVERAGE(Ventas!N128:N130),"")</f>
        <v>19.669971671388101</v>
      </c>
      <c r="O130" s="57">
        <f>IFERROR(Oferta!O130/AVERAGE(Ventas!O128:O130),"")</f>
        <v>9.7839575181665737</v>
      </c>
      <c r="P130" s="57">
        <f>IFERROR(Oferta!P130/AVERAGE(Ventas!P128:P130),"")</f>
        <v>1.4161490683229814</v>
      </c>
      <c r="Q130" s="57">
        <f>IFERROR(Oferta!Q130/AVERAGE(Ventas!Q128:Q130),"")</f>
        <v>6.4013982642237215</v>
      </c>
      <c r="R130" s="57">
        <f>IFERROR(Oferta!R130/AVERAGE(Ventas!R128:R130),"")</f>
        <v>20.639700641482538</v>
      </c>
      <c r="S130" s="57">
        <f>IFERROR(Oferta!S130/AVERAGE(Ventas!S128:S130),"")</f>
        <v>21.095360824742269</v>
      </c>
      <c r="T130" s="57">
        <f>IFERROR(Oferta!T130/AVERAGE(Ventas!T128:T130),"")</f>
        <v>6.1271215400387282</v>
      </c>
      <c r="U130" s="57">
        <f>IFERROR(Oferta!U130/AVERAGE(Ventas!U128:U130),"")</f>
        <v>20.773299748110833</v>
      </c>
      <c r="V130" s="57">
        <f>IFERROR(Oferta!V130/AVERAGE(Ventas!V128:V130),"")</f>
        <v>10.687897089967841</v>
      </c>
      <c r="W130" s="57">
        <f>IFERROR(Oferta!W130/AVERAGE(Ventas!W128:W130),"")</f>
        <v>7.666666666666667</v>
      </c>
      <c r="X130" s="57">
        <f>IFERROR(Oferta!X130/AVERAGE(Ventas!X128:X130),"")</f>
        <v>11.713953488372093</v>
      </c>
      <c r="Y130" s="57">
        <f>IFERROR(Oferta!Y130/AVERAGE(Ventas!Y128:Y130),"")</f>
        <v>41.865671641791046</v>
      </c>
      <c r="Z130" s="57">
        <f>IFERROR(Oferta!Z130/AVERAGE(Ventas!Z128:Z130),"")</f>
        <v>34.534883720930232</v>
      </c>
      <c r="AA130" s="57">
        <f>IFERROR(Oferta!AA130/AVERAGE(Ventas!AA128:AA130),"")</f>
        <v>11.672036823935557</v>
      </c>
      <c r="AB130" s="57">
        <f>IFERROR(Oferta!AB130/AVERAGE(Ventas!AB128:AB130),"")</f>
        <v>39</v>
      </c>
      <c r="AC130" s="57">
        <f>IFERROR(Oferta!AC130/AVERAGE(Ventas!AC128:AC130),"")</f>
        <v>19.193494578815677</v>
      </c>
      <c r="AD130" s="57">
        <f>IFERROR(Oferta!AD130/AVERAGE(Ventas!AD128:AD130),"")</f>
        <v>45</v>
      </c>
      <c r="AE130" s="57">
        <f>IFERROR(Oferta!AE130/AVERAGE(Ventas!AE128:AE130),"")</f>
        <v>19.818181818181817</v>
      </c>
      <c r="AF130" s="57">
        <f>IFERROR(Oferta!AF130/AVERAGE(Ventas!AF128:AF130),"")</f>
        <v>30.7</v>
      </c>
      <c r="AG130" s="57">
        <f>IFERROR(Oferta!AG130/AVERAGE(Ventas!AG128:AG130),"")</f>
        <v>6.1428571428571432</v>
      </c>
      <c r="AH130" s="57">
        <f>IFERROR(Oferta!AH130/AVERAGE(Ventas!AH128:AH130),"")</f>
        <v>21.657303370786515</v>
      </c>
      <c r="AI130" s="57">
        <f>IFERROR(Oferta!AI130/AVERAGE(Ventas!AI128:AI130),"")</f>
        <v>27.042553191489361</v>
      </c>
      <c r="AJ130" s="57">
        <f>IFERROR(Oferta!AJ130/AVERAGE(Ventas!AJ128:AJ130),"")</f>
        <v>24.037617554858937</v>
      </c>
      <c r="AK130" s="57">
        <f>IFERROR(Oferta!AK130/AVERAGE(Ventas!AK128:AK130),"")</f>
        <v>0</v>
      </c>
      <c r="AL130" s="57">
        <f>IFERROR(Oferta!AL130/AVERAGE(Ventas!AL128:AL130),"")</f>
        <v>7.3687943262411348</v>
      </c>
      <c r="AM130" s="57">
        <f>IFERROR(Oferta!AM130/AVERAGE(Ventas!AM128:AM130),"")</f>
        <v>19.776824034334762</v>
      </c>
      <c r="AN130" s="57">
        <f>IFERROR(Oferta!AN130/AVERAGE(Ventas!AN128:AN130),"")</f>
        <v>37.199999999999996</v>
      </c>
      <c r="AO130" s="57">
        <f>IFERROR(Oferta!AO130/AVERAGE(Ventas!AO128:AO130),"")</f>
        <v>7.3514150943396226</v>
      </c>
      <c r="AP130" s="57">
        <f>IFERROR(Oferta!AP130/AVERAGE(Ventas!AP128:AP130),"")</f>
        <v>21.154150197628461</v>
      </c>
      <c r="AQ130" s="57">
        <f>IFERROR(Oferta!AQ130/AVERAGE(Ventas!AQ128:AQ130),"")</f>
        <v>12.5096011816839</v>
      </c>
      <c r="AR130" s="57">
        <f>IFERROR(Oferta!AR130/AVERAGE(Ventas!AR128:AR130),"")</f>
        <v>3.6164383561643838</v>
      </c>
      <c r="AS130" s="57">
        <f>IFERROR(Oferta!AS130/AVERAGE(Ventas!AS128:AS130),"")</f>
        <v>4.986062717770035</v>
      </c>
      <c r="AT130" s="57">
        <f>IFERROR(Oferta!AT130/AVERAGE(Ventas!AT128:AT130),"")</f>
        <v>37.581081081081081</v>
      </c>
      <c r="AU130" s="57">
        <f>IFERROR(Oferta!AU130/AVERAGE(Ventas!AU128:AU130),"")</f>
        <v>40.058823529411761</v>
      </c>
      <c r="AV130" s="57">
        <f>IFERROR(Oferta!AV130/AVERAGE(Ventas!AV128:AV130),"")</f>
        <v>4.5242494226327938</v>
      </c>
      <c r="AW130" s="57">
        <f>IFERROR(Oferta!AW130/AVERAGE(Ventas!AW128:AW130),"")</f>
        <v>38.043956043956044</v>
      </c>
      <c r="AX130" s="57">
        <f>IFERROR(Oferta!AX130/AVERAGE(Ventas!AX128:AX130),"")</f>
        <v>10.345419847328245</v>
      </c>
      <c r="AY130" s="57">
        <f>IFERROR(Oferta!AY130/AVERAGE(Ventas!AY128:AY130),"")</f>
        <v>6</v>
      </c>
      <c r="AZ130" s="57">
        <f>IFERROR(Oferta!AZ130/AVERAGE(Ventas!AZ128:AZ130),"")</f>
        <v>15.48</v>
      </c>
      <c r="BA130" s="57">
        <f>IFERROR(Oferta!BA130/AVERAGE(Ventas!BA128:BA130),"")</f>
        <v>24.89516129032258</v>
      </c>
      <c r="BB130" s="57">
        <f>IFERROR(Oferta!BB130/AVERAGE(Ventas!BB128:BB130),"")</f>
        <v>25.68</v>
      </c>
      <c r="BC130" s="57">
        <f>IFERROR(Oferta!BC130/AVERAGE(Ventas!BC128:BC130),"")</f>
        <v>15.404761904761905</v>
      </c>
      <c r="BD130" s="57">
        <f>IFERROR(Oferta!BD130/AVERAGE(Ventas!BD128:BD130),"")</f>
        <v>25.026845637583893</v>
      </c>
      <c r="BE130" s="57">
        <f>IFERROR(Oferta!BE130/AVERAGE(Ventas!BE128:BE130),"")</f>
        <v>20.618181818181817</v>
      </c>
      <c r="BF130" s="57">
        <f>IFERROR(Oferta!BF130/AVERAGE(Ventas!BF128:BF130),"")</f>
        <v>12.957446808510639</v>
      </c>
      <c r="BG130" s="57">
        <f>IFERROR(Oferta!BG130/AVERAGE(Ventas!BG128:BG130),"")</f>
        <v>9.9767441860465116</v>
      </c>
      <c r="BH130" s="57">
        <f>IFERROR(Oferta!BH130/AVERAGE(Ventas!BH128:BH130),"")</f>
        <v>27.512195121951219</v>
      </c>
      <c r="BI130" s="57">
        <f>IFERROR(Oferta!BI130/AVERAGE(Ventas!BI128:BI130),"")</f>
        <v>36</v>
      </c>
      <c r="BJ130" s="57">
        <f>IFERROR(Oferta!BJ130/AVERAGE(Ventas!BJ128:BJ130),"")</f>
        <v>10.355886332882273</v>
      </c>
      <c r="BK130" s="57">
        <f>IFERROR(Oferta!BK130/AVERAGE(Ventas!BK128:BK130),"")</f>
        <v>27.6144578313253</v>
      </c>
      <c r="BL130" s="57">
        <f>IFERROR(Oferta!BL130/AVERAGE(Ventas!BL128:BL130),"")</f>
        <v>12.098540145985401</v>
      </c>
      <c r="BM130" s="57">
        <f>IFERROR(Oferta!BM130/AVERAGE(Ventas!BM128:BM130),"")</f>
        <v>5.3999999999999995</v>
      </c>
      <c r="BN130" s="57">
        <f>IFERROR(Oferta!BN130/AVERAGE(Ventas!BN128:BN130),"")</f>
        <v>12.218241042345277</v>
      </c>
      <c r="BO130" s="57">
        <f>IFERROR(Oferta!BO130/AVERAGE(Ventas!BO128:BO130),"")</f>
        <v>18.56832298136646</v>
      </c>
      <c r="BP130" s="57">
        <f>IFERROR(Oferta!BP130/AVERAGE(Ventas!BP128:BP130),"")</f>
        <v>24.428571428571427</v>
      </c>
      <c r="BQ130" s="57">
        <f>IFERROR(Oferta!BQ130/AVERAGE(Ventas!BQ128:BQ130),"")</f>
        <v>12.073326248671625</v>
      </c>
      <c r="BR130" s="57">
        <f>IFERROR(Oferta!BR130/AVERAGE(Ventas!BR128:BR130),"")</f>
        <v>19.037142857142857</v>
      </c>
      <c r="BS130" s="57">
        <f>IFERROR(Oferta!BS130/AVERAGE(Ventas!BS128:BS130),"")</f>
        <v>13.961270333075136</v>
      </c>
      <c r="BT130" s="57">
        <f>IFERROR(Oferta!BT130/AVERAGE(Ventas!BT128:BT130),"")</f>
        <v>38.341463414634148</v>
      </c>
      <c r="BU130" s="57">
        <f>IFERROR(Oferta!BU130/AVERAGE(Ventas!BU128:BU130),"")</f>
        <v>9.7191011235955056</v>
      </c>
      <c r="BV130" s="57">
        <f>IFERROR(Oferta!BV130/AVERAGE(Ventas!BV128:BV130),"")</f>
        <v>28.864197530864196</v>
      </c>
      <c r="BW130" s="57">
        <f>IFERROR(Oferta!BW130/AVERAGE(Ventas!BW128:BW130),"")</f>
        <v>56.265306122448983</v>
      </c>
      <c r="BX130" s="57">
        <f>IFERROR(Oferta!BX130/AVERAGE(Ventas!BX128:BX130),"")</f>
        <v>11.76</v>
      </c>
      <c r="BY130" s="57">
        <f>IFERROR(Oferta!BY130/AVERAGE(Ventas!BY128:BY130),"")</f>
        <v>31.373831775700932</v>
      </c>
      <c r="BZ130" s="57">
        <f>IFERROR(Oferta!BZ130/AVERAGE(Ventas!BZ128:BZ130),"")</f>
        <v>21.213513513513515</v>
      </c>
      <c r="CA130" s="57">
        <f>IFERROR(Oferta!CA130/AVERAGE(Ventas!CA128:CA130),"")</f>
        <v>1.9744597249508842</v>
      </c>
      <c r="CB130" s="57">
        <f>IFERROR(Oferta!CB130/AVERAGE(Ventas!CB128:CB130),"")</f>
        <v>11.726277372262773</v>
      </c>
      <c r="CC130" s="57">
        <f>IFERROR(Oferta!CC130/AVERAGE(Ventas!CC128:CC130),"")</f>
        <v>27.260869565217391</v>
      </c>
      <c r="CD130" s="57">
        <f>IFERROR(Oferta!CD130/AVERAGE(Ventas!CD128:CD130),"")</f>
        <v>78</v>
      </c>
      <c r="CE130" s="57">
        <f>IFERROR(Oferta!CE130/AVERAGE(Ventas!CE128:CE130),"")</f>
        <v>7.9969947407963931</v>
      </c>
      <c r="CF130" s="57">
        <f>IFERROR(Oferta!CF130/AVERAGE(Ventas!CF128:CF130),"")</f>
        <v>28.222748815165879</v>
      </c>
      <c r="CG130" s="57">
        <f>IFERROR(Oferta!CG130/AVERAGE(Ventas!CG128:CG130),"")</f>
        <v>10.764591439688717</v>
      </c>
      <c r="CH130" s="57">
        <f>IFERROR(Oferta!CH130/AVERAGE(Ventas!CH128:CH130),"")</f>
        <v>15.504000000000001</v>
      </c>
      <c r="CI130" s="57">
        <f>IFERROR(Oferta!CI130/AVERAGE(Ventas!CI128:CI130),"")</f>
        <v>10.828169913765569</v>
      </c>
      <c r="CJ130" s="57">
        <f>IFERROR(Oferta!CJ130/AVERAGE(Ventas!CJ128:CJ130),"")</f>
        <v>24.911894273127754</v>
      </c>
      <c r="CK130" s="57">
        <f>IFERROR(Oferta!CK130/AVERAGE(Ventas!CK128:CK130),"")</f>
        <v>26.741721854304636</v>
      </c>
      <c r="CL130" s="57">
        <f>IFERROR(Oferta!CL130/AVERAGE(Ventas!CL128:CL130),"")</f>
        <v>11.007678132678134</v>
      </c>
      <c r="CM130" s="57">
        <f>IFERROR(Oferta!CM130/AVERAGE(Ventas!CM128:CM130),"")</f>
        <v>25.368595041322315</v>
      </c>
      <c r="CN130" s="57">
        <f>IFERROR(Oferta!CN130/AVERAGE(Ventas!CN128:CN130),"")</f>
        <v>13.257964257964257</v>
      </c>
      <c r="CO130" s="57">
        <f>IFERROR(Oferta!CO130/AVERAGE(Ventas!CO128:CO130),"")</f>
        <v>8.8695652173913047</v>
      </c>
      <c r="CP130" s="57">
        <f>IFERROR(Oferta!CP130/AVERAGE(Ventas!CP128:CP130),"")</f>
        <v>6.1163793103448283</v>
      </c>
      <c r="CQ130" s="57">
        <f>IFERROR(Oferta!CQ130/AVERAGE(Ventas!CQ128:CQ130),"")</f>
        <v>14.048780487804878</v>
      </c>
      <c r="CR130" s="57">
        <f>IFERROR(Oferta!CR130/AVERAGE(Ventas!CR128:CR130),"")</f>
        <v>16.153846153846153</v>
      </c>
      <c r="CS130" s="57">
        <f>IFERROR(Oferta!CS130/AVERAGE(Ventas!CS128:CS130),"")</f>
        <v>6.3647058823529408</v>
      </c>
      <c r="CT130" s="57">
        <f>IFERROR(Oferta!CT130/AVERAGE(Ventas!CT128:CT130),"")</f>
        <v>14.25</v>
      </c>
      <c r="CU130" s="57">
        <f>IFERROR(Oferta!CU130/AVERAGE(Ventas!CU128:CU130),"")</f>
        <v>9.1074168797953963</v>
      </c>
      <c r="CV130" s="57">
        <f>IFERROR(Oferta!CV130/AVERAGE(Ventas!CV128:CV130),"")</f>
        <v>31.2</v>
      </c>
      <c r="CW130" s="57">
        <f>IFERROR(Oferta!CW130/AVERAGE(Ventas!CW128:CW130),"")</f>
        <v>18.767857142857142</v>
      </c>
      <c r="CX130" s="57">
        <f>IFERROR(Oferta!CX130/AVERAGE(Ventas!CX128:CX130),"")</f>
        <v>21.398936170212767</v>
      </c>
      <c r="CY130" s="57">
        <f>IFERROR(Oferta!CY130/AVERAGE(Ventas!CY128:CY130),"")</f>
        <v>19.428571428571427</v>
      </c>
      <c r="CZ130" s="57">
        <f>IFERROR(Oferta!CZ130/AVERAGE(Ventas!CZ128:CZ130),"")</f>
        <v>19.127167630057805</v>
      </c>
      <c r="DA130" s="57">
        <f>IFERROR(Oferta!DA130/AVERAGE(Ventas!DA128:DA130),"")</f>
        <v>21.200956937799042</v>
      </c>
      <c r="DB130" s="57">
        <f>IFERROR(Oferta!DB130/AVERAGE(Ventas!DB128:DB130),"")</f>
        <v>20.261780104712042</v>
      </c>
      <c r="DC130" s="57">
        <f>IFERROR(Oferta!DC130/AVERAGE(Ventas!DC128:DC130),"")</f>
        <v>24.631578947368421</v>
      </c>
      <c r="DD130" s="57">
        <f>IFERROR(Oferta!DD130/AVERAGE(Ventas!DD128:DD130),"")</f>
        <v>16.627450980392158</v>
      </c>
      <c r="DE130" s="57">
        <f>IFERROR(Oferta!DE130/AVERAGE(Ventas!DE128:DE130),"")</f>
        <v>18.073170731707318</v>
      </c>
      <c r="DF130" s="57">
        <f>IFERROR(Oferta!DF130/AVERAGE(Ventas!DF128:DF130),"")</f>
        <v>58</v>
      </c>
      <c r="DG130" s="57">
        <f>IFERROR(Oferta!DG130/AVERAGE(Ventas!DG128:DG130),"")</f>
        <v>17.511627906976745</v>
      </c>
      <c r="DH130" s="57">
        <f>IFERROR(Oferta!DH130/AVERAGE(Ventas!DH128:DH130),"")</f>
        <v>20.795454545454547</v>
      </c>
      <c r="DI130" s="57">
        <f>IFERROR(Oferta!DI130/AVERAGE(Ventas!DI128:DI130),"")</f>
        <v>18.9375</v>
      </c>
      <c r="DJ130" s="57">
        <f>IFERROR(Oferta!DJ130/AVERAGE(Ventas!DJ128:DJ130),"")</f>
        <v>0.91719745222929927</v>
      </c>
      <c r="DK130" s="57">
        <f>IFERROR(Oferta!DK130/AVERAGE(Ventas!DK128:DK130),"")</f>
        <v>5.214592274678111</v>
      </c>
      <c r="DL130" s="57">
        <f>IFERROR(Oferta!DL130/AVERAGE(Ventas!DL128:DL130),"")</f>
        <v>11.840193704600486</v>
      </c>
      <c r="DM130" s="57">
        <f>IFERROR(Oferta!DM130/AVERAGE(Ventas!DM128:DM130),"")</f>
        <v>8.2105263157894743</v>
      </c>
      <c r="DN130" s="57">
        <f>IFERROR(Oferta!DN130/AVERAGE(Ventas!DN128:DN130),"")</f>
        <v>3.4846153846153847</v>
      </c>
      <c r="DO130" s="57">
        <f>IFERROR(Oferta!DO130/AVERAGE(Ventas!DO128:DO130),"")</f>
        <v>10.863716814159291</v>
      </c>
      <c r="DP130" s="57">
        <f>IFERROR(Oferta!DP130/AVERAGE(Ventas!DP128:DP130),"")</f>
        <v>7.8502617801047121</v>
      </c>
      <c r="DQ130" s="57">
        <f>IFERROR(Oferta!DQ130/AVERAGE(Ventas!DQ128:DQ130),"")</f>
        <v>2.8255813953488369</v>
      </c>
      <c r="DR130" s="57">
        <f>IFERROR(Oferta!DR130/AVERAGE(Ventas!DR128:DR130),"")</f>
        <v>19.247663551401871</v>
      </c>
      <c r="DS130" s="57">
        <f>IFERROR(Oferta!DS130/AVERAGE(Ventas!DS128:DS130),"")</f>
        <v>29.13529411764706</v>
      </c>
      <c r="DT130" s="57">
        <f>IFERROR(Oferta!DT130/AVERAGE(Ventas!DT128:DT130),"")</f>
        <v>79.36363636363636</v>
      </c>
      <c r="DU130" s="57">
        <f>IFERROR(Oferta!DU130/AVERAGE(Ventas!DU128:DU130),"")</f>
        <v>14.54</v>
      </c>
      <c r="DV130" s="57">
        <f>IFERROR(Oferta!DV130/AVERAGE(Ventas!DV128:DV130),"")</f>
        <v>32.187845303867405</v>
      </c>
      <c r="DW130" s="57">
        <f>IFERROR(Oferta!DW130/AVERAGE(Ventas!DW128:DW130),"")</f>
        <v>21.180873180873181</v>
      </c>
      <c r="DX130" s="57">
        <f>IFERROR(Oferta!DX130/AVERAGE(Ventas!DX128:DX130),"")</f>
        <v>23.27586206896552</v>
      </c>
      <c r="DY130" s="57">
        <f>IFERROR(Oferta!DY130/AVERAGE(Ventas!DY128:DY130),"")</f>
        <v>8.4951923076923084</v>
      </c>
      <c r="DZ130" s="57">
        <f>IFERROR(Oferta!DZ130/AVERAGE(Ventas!DZ128:DZ130),"")</f>
        <v>52.239130434782609</v>
      </c>
      <c r="EA130" s="57" t="str">
        <f>IFERROR(Oferta!EA130/AVERAGE(Ventas!EA128:EA130),"")</f>
        <v/>
      </c>
      <c r="EB130" s="57">
        <f>IFERROR(Oferta!EB130/AVERAGE(Ventas!EB128:EB130),"")</f>
        <v>10.30379746835443</v>
      </c>
      <c r="EC130" s="57">
        <f>IFERROR(Oferta!EC130/AVERAGE(Ventas!EC128:EC130),"")</f>
        <v>54.065217391304344</v>
      </c>
      <c r="ED130" s="57">
        <f>IFERROR(Oferta!ED130/AVERAGE(Ventas!ED128:ED130),"")</f>
        <v>17.416961130742049</v>
      </c>
      <c r="EE130" s="57">
        <f>IFERROR(Oferta!EE130/AVERAGE(Ventas!EE128:EE130),"")</f>
        <v>7.8456821665815015</v>
      </c>
      <c r="EF130" s="57">
        <f>IFERROR(Oferta!EF130/AVERAGE(Ventas!EF128:EF130),"")</f>
        <v>8.0081664398211156</v>
      </c>
      <c r="EG130" s="57">
        <f>IFERROR(Oferta!EG130/AVERAGE(Ventas!EG128:EG130),"")</f>
        <v>21.693464898091236</v>
      </c>
      <c r="EH130" s="57">
        <f>IFERROR(Oferta!EH130/AVERAGE(Ventas!EH128:EH130),"")</f>
        <v>21.86019590382903</v>
      </c>
      <c r="EI130" s="57">
        <f>IFERROR(Oferta!EI130/AVERAGE(Ventas!EI128:EI130),"")</f>
        <v>7.9898769124582998</v>
      </c>
      <c r="EJ130" s="57">
        <f>IFERROR(Oferta!EJ130/AVERAGE(Ventas!EJ128:EJ130),"")</f>
        <v>21.737897484575225</v>
      </c>
      <c r="EK130" s="57">
        <f>IFERROR(Oferta!EK130/AVERAGE(Ventas!EK128:EK130),"")</f>
        <v>12.47846130006973</v>
      </c>
      <c r="EL130" s="57">
        <f>IFERROR(Oferta!EL130/AVERAGE(Ventas!EL128:EL130),"")</f>
        <v>6.8629090909090911</v>
      </c>
      <c r="EM130" s="57">
        <f>IFERROR(Oferta!EM130/AVERAGE(Ventas!EM128:EM130),"")</f>
        <v>8.6757127610916296</v>
      </c>
      <c r="EN130" s="57">
        <f>IFERROR(Oferta!EN130/AVERAGE(Ventas!EN128:EN130),"")</f>
        <v>22.605964214711729</v>
      </c>
      <c r="EO130" s="57">
        <f>IFERROR(Oferta!EO130/AVERAGE(Ventas!EO128:EO130),"")</f>
        <v>22.794460056202329</v>
      </c>
      <c r="EP130" s="57">
        <f>IFERROR(Oferta!EP130/AVERAGE(Ventas!EP128:EP130),"")</f>
        <v>8.453426673206403</v>
      </c>
      <c r="EQ130" s="57">
        <f>IFERROR(Oferta!EQ130/AVERAGE(Ventas!EQ128:EQ130),"")</f>
        <v>22.652750099641292</v>
      </c>
      <c r="ER130" s="57">
        <f>IFERROR(Oferta!ER130/AVERAGE(Ventas!ER128:ER130),"")</f>
        <v>12.843175307272896</v>
      </c>
      <c r="ES130" s="57">
        <f>IFERROR(Oferta!ES130/AVERAGE(Ventas!ES128:ES130),"")</f>
        <v>6.6078947368421046</v>
      </c>
      <c r="ET130" s="57">
        <f>IFERROR(Oferta!ET130/AVERAGE(Ventas!ET128:ET130),"")</f>
        <v>8.8582482952072361</v>
      </c>
      <c r="EU130" s="57">
        <f>IFERROR(Oferta!EU130/AVERAGE(Ventas!EU128:EU130),"")</f>
        <v>22.00175192711983</v>
      </c>
      <c r="EV130" s="57">
        <f>IFERROR(Oferta!EV130/AVERAGE(Ventas!EV128:EV130),"")</f>
        <v>22.262513904338153</v>
      </c>
      <c r="EW130" s="57">
        <f>IFERROR(Oferta!EW130/AVERAGE(Ventas!EW128:EW130),"")</f>
        <v>8.5698022515495218</v>
      </c>
      <c r="EX130" s="57">
        <f>IFERROR(Oferta!EX130/AVERAGE(Ventas!EX128:EX130),"")</f>
        <v>22.064215294431122</v>
      </c>
      <c r="EY130" s="57">
        <f>IFERROR(Oferta!EY130/AVERAGE(Ventas!EY128:EY130),"")</f>
        <v>12.913740850869168</v>
      </c>
      <c r="EZ130" s="57">
        <f>IFERROR(Oferta!EZ130/AVERAGE(Ventas!EZ128:EZ130),"")</f>
        <v>6.7653958944281527</v>
      </c>
      <c r="FA130" s="57">
        <f>IFERROR(Oferta!FA130/AVERAGE(Ventas!FA128:FA130),"")</f>
        <v>8.854632511371797</v>
      </c>
      <c r="FB130" s="57">
        <f>IFERROR(Oferta!FB130/AVERAGE(Ventas!FB128:FB130),"")</f>
        <v>22.163336431226764</v>
      </c>
      <c r="FC130" s="57">
        <f>IFERROR(Oferta!FC130/AVERAGE(Ventas!FC128:FC130),"")</f>
        <v>22.293659621802004</v>
      </c>
      <c r="FD130" s="57">
        <f>IFERROR(Oferta!FD130/AVERAGE(Ventas!FD128:FD130),"")</f>
        <v>8.5869583368122235</v>
      </c>
      <c r="FE130" s="57">
        <f>IFERROR(Oferta!FE130/AVERAGE(Ventas!FE128:FE130),"")</f>
        <v>22.194427244582041</v>
      </c>
      <c r="FF130" s="57">
        <f>IFERROR(Oferta!FF130/AVERAGE(Ventas!FF128:FF130),"")</f>
        <v>12.949885135710032</v>
      </c>
    </row>
    <row r="131" spans="1:162" s="38" customFormat="1" x14ac:dyDescent="0.2">
      <c r="A131" s="45">
        <v>43952</v>
      </c>
      <c r="B131" s="57">
        <f>IFERROR(Oferta!B131/AVERAGE(Ventas!B129:B131),"")</f>
        <v>4.6039603960396045</v>
      </c>
      <c r="C131" s="57">
        <f>IFERROR(Oferta!C131/AVERAGE(Ventas!C129:C131),"")</f>
        <v>15.527216174183515</v>
      </c>
      <c r="D131" s="57">
        <f>IFERROR(Oferta!D131/AVERAGE(Ventas!D129:D131),"")</f>
        <v>28.085813148788926</v>
      </c>
      <c r="E131" s="57">
        <f>IFERROR(Oferta!E131/AVERAGE(Ventas!E129:E131),"")</f>
        <v>24.622837370242216</v>
      </c>
      <c r="F131" s="57">
        <f>IFERROR(Oferta!F131/AVERAGE(Ventas!F129:F131),"")</f>
        <v>14.731795241528479</v>
      </c>
      <c r="G131" s="57">
        <f>IFERROR(Oferta!G131/AVERAGE(Ventas!G129:G131),"")</f>
        <v>27.096391497775578</v>
      </c>
      <c r="H131" s="57">
        <f>IFERROR(Oferta!H131/AVERAGE(Ventas!H129:H131),"")</f>
        <v>22.067155425219941</v>
      </c>
      <c r="I131" s="57">
        <f>IFERROR(Oferta!I131/AVERAGE(Ventas!I129:I131),"")</f>
        <v>9.7974308300395254</v>
      </c>
      <c r="J131" s="57">
        <f>IFERROR(Oferta!J131/AVERAGE(Ventas!J129:J131),"")</f>
        <v>7.9053291536050159</v>
      </c>
      <c r="K131" s="57">
        <f>IFERROR(Oferta!K131/AVERAGE(Ventas!K129:K131),"")</f>
        <v>22.496842105263156</v>
      </c>
      <c r="L131" s="57">
        <f>IFERROR(Oferta!L131/AVERAGE(Ventas!L129:L131),"")</f>
        <v>35.027777777777779</v>
      </c>
      <c r="M131" s="57">
        <f>IFERROR(Oferta!M131/AVERAGE(Ventas!M129:M131),"")</f>
        <v>8.6398158803222103</v>
      </c>
      <c r="N131" s="57">
        <f>IFERROR(Oferta!N131/AVERAGE(Ventas!N129:N131),"")</f>
        <v>24.818181818181817</v>
      </c>
      <c r="O131" s="57">
        <f>IFERROR(Oferta!O131/AVERAGE(Ventas!O129:O131),"")</f>
        <v>11.596551724137932</v>
      </c>
      <c r="P131" s="57">
        <f>IFERROR(Oferta!P131/AVERAGE(Ventas!P129:P131),"")</f>
        <v>1.6211180124223603</v>
      </c>
      <c r="Q131" s="57">
        <f>IFERROR(Oferta!Q131/AVERAGE(Ventas!Q129:Q131),"")</f>
        <v>9.029214237743453</v>
      </c>
      <c r="R131" s="57">
        <f>IFERROR(Oferta!R131/AVERAGE(Ventas!R129:R131),"")</f>
        <v>28.35618479880775</v>
      </c>
      <c r="S131" s="57">
        <f>IFERROR(Oferta!S131/AVERAGE(Ventas!S129:S131),"")</f>
        <v>27.450867052023124</v>
      </c>
      <c r="T131" s="57">
        <f>IFERROR(Oferta!T131/AVERAGE(Ventas!T129:T131),"")</f>
        <v>8.6492513539343747</v>
      </c>
      <c r="U131" s="57">
        <f>IFERROR(Oferta!U131/AVERAGE(Ventas!U129:U131),"")</f>
        <v>28.084086170952048</v>
      </c>
      <c r="V131" s="57">
        <f>IFERROR(Oferta!V131/AVERAGE(Ventas!V129:V131),"")</f>
        <v>14.758191349934469</v>
      </c>
      <c r="W131" s="57" t="str">
        <f>IFERROR(Oferta!W131/AVERAGE(Ventas!W129:W131),"")</f>
        <v/>
      </c>
      <c r="X131" s="57">
        <f>IFERROR(Oferta!X131/AVERAGE(Ventas!X129:X131),"")</f>
        <v>24.258241758241759</v>
      </c>
      <c r="Y131" s="57">
        <f>IFERROR(Oferta!Y131/AVERAGE(Ventas!Y129:Y131),"")</f>
        <v>41.101522842639589</v>
      </c>
      <c r="Z131" s="57">
        <f>IFERROR(Oferta!Z131/AVERAGE(Ventas!Z129:Z131),"")</f>
        <v>47.835164835164839</v>
      </c>
      <c r="AA131" s="57">
        <f>IFERROR(Oferta!AA131/AVERAGE(Ventas!AA129:AA131),"")</f>
        <v>24.395604395604394</v>
      </c>
      <c r="AB131" s="57">
        <f>IFERROR(Oferta!AB131/AVERAGE(Ventas!AB129:AB131),"")</f>
        <v>43.229166666666664</v>
      </c>
      <c r="AC131" s="57">
        <f>IFERROR(Oferta!AC131/AVERAGE(Ventas!AC129:AC131),"")</f>
        <v>30.899280575539567</v>
      </c>
      <c r="AD131" s="57">
        <f>IFERROR(Oferta!AD131/AVERAGE(Ventas!AD129:AD131),"")</f>
        <v>289.5</v>
      </c>
      <c r="AE131" s="57">
        <f>IFERROR(Oferta!AE131/AVERAGE(Ventas!AE129:AE131),"")</f>
        <v>24.021428571428572</v>
      </c>
      <c r="AF131" s="57">
        <f>IFERROR(Oferta!AF131/AVERAGE(Ventas!AF129:AF131),"")</f>
        <v>49.31506849315069</v>
      </c>
      <c r="AG131" s="57">
        <f>IFERROR(Oferta!AG131/AVERAGE(Ventas!AG129:AG131),"")</f>
        <v>64.5</v>
      </c>
      <c r="AH131" s="57">
        <f>IFERROR(Oferta!AH131/AVERAGE(Ventas!AH129:AH131),"")</f>
        <v>27.760563380281688</v>
      </c>
      <c r="AI131" s="57">
        <f>IFERROR(Oferta!AI131/AVERAGE(Ventas!AI129:AI131),"")</f>
        <v>49.72</v>
      </c>
      <c r="AJ131" s="57">
        <f>IFERROR(Oferta!AJ131/AVERAGE(Ventas!AJ129:AJ131),"")</f>
        <v>35.350230414746548</v>
      </c>
      <c r="AK131" s="57">
        <f>IFERROR(Oferta!AK131/AVERAGE(Ventas!AK129:AK131),"")</f>
        <v>1.5</v>
      </c>
      <c r="AL131" s="57">
        <f>IFERROR(Oferta!AL131/AVERAGE(Ventas!AL129:AL131),"")</f>
        <v>8.4830508474576263</v>
      </c>
      <c r="AM131" s="57">
        <f>IFERROR(Oferta!AM131/AVERAGE(Ventas!AM129:AM131),"")</f>
        <v>25.49206349206349</v>
      </c>
      <c r="AN131" s="57">
        <f>IFERROR(Oferta!AN131/AVERAGE(Ventas!AN129:AN131),"")</f>
        <v>67.909090909090907</v>
      </c>
      <c r="AO131" s="57">
        <f>IFERROR(Oferta!AO131/AVERAGE(Ventas!AO129:AO131),"")</f>
        <v>8.4438202247191008</v>
      </c>
      <c r="AP131" s="57">
        <f>IFERROR(Oferta!AP131/AVERAGE(Ventas!AP129:AP131),"")</f>
        <v>27.824999999999999</v>
      </c>
      <c r="AQ131" s="57">
        <f>IFERROR(Oferta!AQ131/AVERAGE(Ventas!AQ129:AQ131),"")</f>
        <v>15.41546762589928</v>
      </c>
      <c r="AR131" s="57">
        <f>IFERROR(Oferta!AR131/AVERAGE(Ventas!AR129:AR131),"")</f>
        <v>3.5945945945945947</v>
      </c>
      <c r="AS131" s="57">
        <f>IFERROR(Oferta!AS131/AVERAGE(Ventas!AS129:AS131),"")</f>
        <v>5.6405529953917055</v>
      </c>
      <c r="AT131" s="57">
        <f>IFERROR(Oferta!AT131/AVERAGE(Ventas!AT129:AT131),"")</f>
        <v>31.632911392405063</v>
      </c>
      <c r="AU131" s="57">
        <f>IFERROR(Oferta!AU131/AVERAGE(Ventas!AU129:AU131),"")</f>
        <v>76.333333333333329</v>
      </c>
      <c r="AV131" s="57">
        <f>IFERROR(Oferta!AV131/AVERAGE(Ventas!AV129:AV131),"")</f>
        <v>4.9481707317073171</v>
      </c>
      <c r="AW131" s="57">
        <f>IFERROR(Oferta!AW131/AVERAGE(Ventas!AW129:AW131),"")</f>
        <v>36.204545454545453</v>
      </c>
      <c r="AX131" s="57">
        <f>IFERROR(Oferta!AX131/AVERAGE(Ventas!AX129:AX131),"")</f>
        <v>11.560096153846155</v>
      </c>
      <c r="AY131" s="57">
        <f>IFERROR(Oferta!AY131/AVERAGE(Ventas!AY129:AY131),"")</f>
        <v>6</v>
      </c>
      <c r="AZ131" s="57">
        <f>IFERROR(Oferta!AZ131/AVERAGE(Ventas!AZ129:AZ131),"")</f>
        <v>17.357142857142858</v>
      </c>
      <c r="BA131" s="57">
        <f>IFERROR(Oferta!BA131/AVERAGE(Ventas!BA129:BA131),"")</f>
        <v>33.876404494382022</v>
      </c>
      <c r="BB131" s="57">
        <f>IFERROR(Oferta!BB131/AVERAGE(Ventas!BB129:BB131),"")</f>
        <v>44.357142857142854</v>
      </c>
      <c r="BC131" s="57">
        <f>IFERROR(Oferta!BC131/AVERAGE(Ventas!BC129:BC131),"")</f>
        <v>17.26771653543307</v>
      </c>
      <c r="BD131" s="57">
        <f>IFERROR(Oferta!BD131/AVERAGE(Ventas!BD129:BD131),"")</f>
        <v>35.300970873786405</v>
      </c>
      <c r="BE131" s="57">
        <f>IFERROR(Oferta!BE131/AVERAGE(Ventas!BE129:BE131),"")</f>
        <v>25.343478260869563</v>
      </c>
      <c r="BF131" s="57">
        <f>IFERROR(Oferta!BF131/AVERAGE(Ventas!BF129:BF131),"")</f>
        <v>9.1891891891891895</v>
      </c>
      <c r="BG131" s="57">
        <f>IFERROR(Oferta!BG131/AVERAGE(Ventas!BG129:BG131),"")</f>
        <v>11.815985130111523</v>
      </c>
      <c r="BH131" s="57">
        <f>IFERROR(Oferta!BH131/AVERAGE(Ventas!BH129:BH131),"")</f>
        <v>33.738461538461536</v>
      </c>
      <c r="BI131" s="57">
        <f>IFERROR(Oferta!BI131/AVERAGE(Ventas!BI129:BI131),"")</f>
        <v>36</v>
      </c>
      <c r="BJ131" s="57">
        <f>IFERROR(Oferta!BJ131/AVERAGE(Ventas!BJ129:BJ131),"")</f>
        <v>11.366718027734976</v>
      </c>
      <c r="BK131" s="57">
        <f>IFERROR(Oferta!BK131/AVERAGE(Ventas!BK129:BK131),"")</f>
        <v>33.772727272727273</v>
      </c>
      <c r="BL131" s="57">
        <f>IFERROR(Oferta!BL131/AVERAGE(Ventas!BL129:BL131),"")</f>
        <v>13.434965034965034</v>
      </c>
      <c r="BM131" s="57">
        <f>IFERROR(Oferta!BM131/AVERAGE(Ventas!BM129:BM131),"")</f>
        <v>8.0769230769230766</v>
      </c>
      <c r="BN131" s="57">
        <f>IFERROR(Oferta!BN131/AVERAGE(Ventas!BN129:BN131),"")</f>
        <v>15.313617606602476</v>
      </c>
      <c r="BO131" s="57">
        <f>IFERROR(Oferta!BO131/AVERAGE(Ventas!BO129:BO131),"")</f>
        <v>27.253521126760564</v>
      </c>
      <c r="BP131" s="57">
        <f>IFERROR(Oferta!BP131/AVERAGE(Ventas!BP129:BP131),"")</f>
        <v>37.666666666666664</v>
      </c>
      <c r="BQ131" s="57">
        <f>IFERROR(Oferta!BQ131/AVERAGE(Ventas!BQ129:BQ131),"")</f>
        <v>15.186486486486487</v>
      </c>
      <c r="BR131" s="57">
        <f>IFERROR(Oferta!BR131/AVERAGE(Ventas!BR129:BR131),"")</f>
        <v>28.064935064935064</v>
      </c>
      <c r="BS131" s="57">
        <f>IFERROR(Oferta!BS131/AVERAGE(Ventas!BS129:BS131),"")</f>
        <v>18.250257466529352</v>
      </c>
      <c r="BT131" s="57">
        <f>IFERROR(Oferta!BT131/AVERAGE(Ventas!BT129:BT131),"")</f>
        <v>111.21428571428571</v>
      </c>
      <c r="BU131" s="57">
        <f>IFERROR(Oferta!BU131/AVERAGE(Ventas!BU129:BU131),"")</f>
        <v>14.567796610169491</v>
      </c>
      <c r="BV131" s="57">
        <f>IFERROR(Oferta!BV131/AVERAGE(Ventas!BV129:BV131),"")</f>
        <v>44.746753246753244</v>
      </c>
      <c r="BW131" s="57">
        <f>IFERROR(Oferta!BW131/AVERAGE(Ventas!BW129:BW131),"")</f>
        <v>85.21875</v>
      </c>
      <c r="BX131" s="57">
        <f>IFERROR(Oferta!BX131/AVERAGE(Ventas!BX129:BX131),"")</f>
        <v>18.244565217391305</v>
      </c>
      <c r="BY131" s="57">
        <f>IFERROR(Oferta!BY131/AVERAGE(Ventas!BY129:BY131),"")</f>
        <v>48.555882352941175</v>
      </c>
      <c r="BZ131" s="57">
        <f>IFERROR(Oferta!BZ131/AVERAGE(Ventas!BZ129:BZ131),"")</f>
        <v>32.800847457627121</v>
      </c>
      <c r="CA131" s="57">
        <f>IFERROR(Oferta!CA131/AVERAGE(Ventas!CA129:CA131),"")</f>
        <v>3.03125</v>
      </c>
      <c r="CB131" s="57">
        <f>IFERROR(Oferta!CB131/AVERAGE(Ventas!CB129:CB131),"")</f>
        <v>12.826027397260274</v>
      </c>
      <c r="CC131" s="57">
        <f>IFERROR(Oferta!CC131/AVERAGE(Ventas!CC129:CC131),"")</f>
        <v>41.68656716417911</v>
      </c>
      <c r="CD131" s="57" t="str">
        <f>IFERROR(Oferta!CD131/AVERAGE(Ventas!CD129:CD131),"")</f>
        <v/>
      </c>
      <c r="CE131" s="57">
        <f>IFERROR(Oferta!CE131/AVERAGE(Ventas!CE129:CE131),"")</f>
        <v>9.4497307001795345</v>
      </c>
      <c r="CF131" s="57">
        <f>IFERROR(Oferta!CF131/AVERAGE(Ventas!CF129:CF131),"")</f>
        <v>44.014925373134332</v>
      </c>
      <c r="CG131" s="57">
        <f>IFERROR(Oferta!CG131/AVERAGE(Ventas!CG129:CG131),"")</f>
        <v>13.161057692307692</v>
      </c>
      <c r="CH131" s="57">
        <f>IFERROR(Oferta!CH131/AVERAGE(Ventas!CH129:CH131),"")</f>
        <v>31.64</v>
      </c>
      <c r="CI131" s="57">
        <f>IFERROR(Oferta!CI131/AVERAGE(Ventas!CI129:CI131),"")</f>
        <v>11.309499489274771</v>
      </c>
      <c r="CJ131" s="57">
        <f>IFERROR(Oferta!CJ131/AVERAGE(Ventas!CJ129:CJ131),"")</f>
        <v>32.5</v>
      </c>
      <c r="CK131" s="57">
        <f>IFERROR(Oferta!CK131/AVERAGE(Ventas!CK129:CK131),"")</f>
        <v>39.844660194174757</v>
      </c>
      <c r="CL131" s="57">
        <f>IFERROR(Oferta!CL131/AVERAGE(Ventas!CL129:CL131),"")</f>
        <v>11.815737051792828</v>
      </c>
      <c r="CM131" s="57">
        <f>IFERROR(Oferta!CM131/AVERAGE(Ventas!CM129:CM131),"")</f>
        <v>34.072765072765073</v>
      </c>
      <c r="CN131" s="57">
        <f>IFERROR(Oferta!CN131/AVERAGE(Ventas!CN129:CN131),"")</f>
        <v>14.880618379616376</v>
      </c>
      <c r="CO131" s="57">
        <f>IFERROR(Oferta!CO131/AVERAGE(Ventas!CO129:CO131),"")</f>
        <v>7.8</v>
      </c>
      <c r="CP131" s="57">
        <f>IFERROR(Oferta!CP131/AVERAGE(Ventas!CP129:CP131),"")</f>
        <v>10.288732394366196</v>
      </c>
      <c r="CQ131" s="57">
        <f>IFERROR(Oferta!CQ131/AVERAGE(Ventas!CQ129:CQ131),"")</f>
        <v>25.029850746268657</v>
      </c>
      <c r="CR131" s="57">
        <f>IFERROR(Oferta!CR131/AVERAGE(Ventas!CR129:CR131),"")</f>
        <v>54.75</v>
      </c>
      <c r="CS131" s="57">
        <f>IFERROR(Oferta!CS131/AVERAGE(Ventas!CS129:CS131),"")</f>
        <v>9.9161676646706596</v>
      </c>
      <c r="CT131" s="57">
        <f>IFERROR(Oferta!CT131/AVERAGE(Ventas!CT129:CT131),"")</f>
        <v>26.704225352112676</v>
      </c>
      <c r="CU131" s="57">
        <f>IFERROR(Oferta!CU131/AVERAGE(Ventas!CU129:CU131),"")</f>
        <v>14.92436974789916</v>
      </c>
      <c r="CV131" s="57" t="str">
        <f>IFERROR(Oferta!CV131/AVERAGE(Ventas!CV129:CV131),"")</f>
        <v/>
      </c>
      <c r="CW131" s="57">
        <f>IFERROR(Oferta!CW131/AVERAGE(Ventas!CW129:CW131),"")</f>
        <v>20.797546012269937</v>
      </c>
      <c r="CX131" s="57">
        <f>IFERROR(Oferta!CX131/AVERAGE(Ventas!CX129:CX131),"")</f>
        <v>49.864864864864863</v>
      </c>
      <c r="CY131" s="57">
        <f>IFERROR(Oferta!CY131/AVERAGE(Ventas!CY129:CY131),"")</f>
        <v>330</v>
      </c>
      <c r="CZ131" s="57">
        <f>IFERROR(Oferta!CZ131/AVERAGE(Ventas!CZ129:CZ131),"")</f>
        <v>20.797546012269937</v>
      </c>
      <c r="DA131" s="57">
        <f>IFERROR(Oferta!DA131/AVERAGE(Ventas!DA129:DA131),"")</f>
        <v>53.6</v>
      </c>
      <c r="DB131" s="57">
        <f>IFERROR(Oferta!DB131/AVERAGE(Ventas!DB129:DB131),"")</f>
        <v>31.134453781512608</v>
      </c>
      <c r="DC131" s="57">
        <f>IFERROR(Oferta!DC131/AVERAGE(Ventas!DC129:DC131),"")</f>
        <v>25.235294117647058</v>
      </c>
      <c r="DD131" s="57">
        <f>IFERROR(Oferta!DD131/AVERAGE(Ventas!DD129:DD131),"")</f>
        <v>28.211009174311926</v>
      </c>
      <c r="DE131" s="57">
        <f>IFERROR(Oferta!DE131/AVERAGE(Ventas!DE129:DE131),"")</f>
        <v>45.622641509433961</v>
      </c>
      <c r="DF131" s="57">
        <f>IFERROR(Oferta!DF131/AVERAGE(Ventas!DF129:DF131),"")</f>
        <v>84.5</v>
      </c>
      <c r="DG131" s="57">
        <f>IFERROR(Oferta!DG131/AVERAGE(Ventas!DG129:DG131),"")</f>
        <v>27.80952380952381</v>
      </c>
      <c r="DH131" s="57">
        <f>IFERROR(Oferta!DH131/AVERAGE(Ventas!DH129:DH131),"")</f>
        <v>49.576271186440678</v>
      </c>
      <c r="DI131" s="57">
        <f>IFERROR(Oferta!DI131/AVERAGE(Ventas!DI129:DI131),"")</f>
        <v>34.751351351351353</v>
      </c>
      <c r="DJ131" s="57">
        <f>IFERROR(Oferta!DJ131/AVERAGE(Ventas!DJ129:DJ131),"")</f>
        <v>2.9732142857142856</v>
      </c>
      <c r="DK131" s="57">
        <f>IFERROR(Oferta!DK131/AVERAGE(Ventas!DK129:DK131),"")</f>
        <v>16.346456692913385</v>
      </c>
      <c r="DL131" s="57">
        <f>IFERROR(Oferta!DL131/AVERAGE(Ventas!DL129:DL131),"")</f>
        <v>19.959183673469386</v>
      </c>
      <c r="DM131" s="57">
        <f>IFERROR(Oferta!DM131/AVERAGE(Ventas!DM129:DM131),"")</f>
        <v>11.032258064516128</v>
      </c>
      <c r="DN131" s="57">
        <f>IFERROR(Oferta!DN131/AVERAGE(Ventas!DN129:DN131),"")</f>
        <v>10.07949790794979</v>
      </c>
      <c r="DO131" s="57">
        <f>IFERROR(Oferta!DO131/AVERAGE(Ventas!DO129:DO131),"")</f>
        <v>16.959349593495936</v>
      </c>
      <c r="DP131" s="57">
        <f>IFERROR(Oferta!DP131/AVERAGE(Ventas!DP129:DP131),"")</f>
        <v>14.254934210526317</v>
      </c>
      <c r="DQ131" s="57">
        <f>IFERROR(Oferta!DQ131/AVERAGE(Ventas!DQ129:DQ131),"")</f>
        <v>6.1538461538461542</v>
      </c>
      <c r="DR131" s="57">
        <f>IFERROR(Oferta!DR131/AVERAGE(Ventas!DR129:DR131),"")</f>
        <v>16.919028340080974</v>
      </c>
      <c r="DS131" s="57">
        <f>IFERROR(Oferta!DS131/AVERAGE(Ventas!DS129:DS131),"")</f>
        <v>48.623762376237629</v>
      </c>
      <c r="DT131" s="57">
        <f>IFERROR(Oferta!DT131/AVERAGE(Ventas!DT129:DT131),"")</f>
        <v>108.75</v>
      </c>
      <c r="DU131" s="57">
        <f>IFERROR(Oferta!DU131/AVERAGE(Ventas!DU129:DU131),"")</f>
        <v>15.451048951048952</v>
      </c>
      <c r="DV131" s="57">
        <f>IFERROR(Oferta!DV131/AVERAGE(Ventas!DV129:DV131),"")</f>
        <v>53.036697247706421</v>
      </c>
      <c r="DW131" s="57">
        <f>IFERROR(Oferta!DW131/AVERAGE(Ventas!DW129:DW131),"")</f>
        <v>25.822784810126585</v>
      </c>
      <c r="DX131" s="57">
        <f>IFERROR(Oferta!DX131/AVERAGE(Ventas!DX129:DX131),"")</f>
        <v>16.621621621621621</v>
      </c>
      <c r="DY131" s="57">
        <f>IFERROR(Oferta!DY131/AVERAGE(Ventas!DY129:DY131),"")</f>
        <v>10.021978021978022</v>
      </c>
      <c r="DZ131" s="57">
        <f>IFERROR(Oferta!DZ131/AVERAGE(Ventas!DZ129:DZ131),"")</f>
        <v>58.949999999999996</v>
      </c>
      <c r="EA131" s="57" t="str">
        <f>IFERROR(Oferta!EA131/AVERAGE(Ventas!EA129:EA131),"")</f>
        <v/>
      </c>
      <c r="EB131" s="57">
        <f>IFERROR(Oferta!EB131/AVERAGE(Ventas!EB129:EB131),"")</f>
        <v>11.136986301369863</v>
      </c>
      <c r="EC131" s="57">
        <f>IFERROR(Oferta!EC131/AVERAGE(Ventas!EC129:EC131),"")</f>
        <v>61.125</v>
      </c>
      <c r="ED131" s="57">
        <f>IFERROR(Oferta!ED131/AVERAGE(Ventas!ED129:ED131),"")</f>
        <v>18.857142857142858</v>
      </c>
      <c r="EE131" s="57">
        <f>IFERROR(Oferta!EE131/AVERAGE(Ventas!EE129:EE131),"")</f>
        <v>9.7322834645669296</v>
      </c>
      <c r="EF131" s="57">
        <f>IFERROR(Oferta!EF131/AVERAGE(Ventas!EF129:EF131),"")</f>
        <v>10.284300791556729</v>
      </c>
      <c r="EG131" s="57">
        <f>IFERROR(Oferta!EG131/AVERAGE(Ventas!EG129:EG131),"")</f>
        <v>29.101104135094175</v>
      </c>
      <c r="EH131" s="57">
        <f>IFERROR(Oferta!EH131/AVERAGE(Ventas!EH129:EH131),"")</f>
        <v>28.820284697508896</v>
      </c>
      <c r="EI131" s="57">
        <f>IFERROR(Oferta!EI131/AVERAGE(Ventas!EI129:EI131),"")</f>
        <v>10.222677995898037</v>
      </c>
      <c r="EJ131" s="57">
        <f>IFERROR(Oferta!EJ131/AVERAGE(Ventas!EJ129:EJ131),"")</f>
        <v>29.026011102299766</v>
      </c>
      <c r="EK131" s="57">
        <f>IFERROR(Oferta!EK131/AVERAGE(Ventas!EK129:EK131),"")</f>
        <v>16.163200881896078</v>
      </c>
      <c r="EL131" s="57">
        <f>IFERROR(Oferta!EL131/AVERAGE(Ventas!EL129:EL131),"")</f>
        <v>8.4650837988826808</v>
      </c>
      <c r="EM131" s="57">
        <f>IFERROR(Oferta!EM131/AVERAGE(Ventas!EM129:EM131),"")</f>
        <v>11.260350831936025</v>
      </c>
      <c r="EN131" s="57">
        <f>IFERROR(Oferta!EN131/AVERAGE(Ventas!EN129:EN131),"")</f>
        <v>30.051431601272533</v>
      </c>
      <c r="EO131" s="57">
        <f>IFERROR(Oferta!EO131/AVERAGE(Ventas!EO129:EO131),"")</f>
        <v>30.651746724890831</v>
      </c>
      <c r="EP131" s="57">
        <f>IFERROR(Oferta!EP131/AVERAGE(Ventas!EP129:EP131),"")</f>
        <v>10.920244703749859</v>
      </c>
      <c r="EQ131" s="57">
        <f>IFERROR(Oferta!EQ131/AVERAGE(Ventas!EQ129:EQ131),"")</f>
        <v>30.198264352469963</v>
      </c>
      <c r="ER131" s="57">
        <f>IFERROR(Oferta!ER131/AVERAGE(Ventas!ER129:ER131),"")</f>
        <v>16.662861915367483</v>
      </c>
      <c r="ES131" s="57">
        <f>IFERROR(Oferta!ES131/AVERAGE(Ventas!ES129:ES131),"")</f>
        <v>8.2785134557881239</v>
      </c>
      <c r="ET131" s="57">
        <f>IFERROR(Oferta!ET131/AVERAGE(Ventas!ET129:ET131),"")</f>
        <v>11.58610531483982</v>
      </c>
      <c r="EU131" s="57">
        <f>IFERROR(Oferta!EU131/AVERAGE(Ventas!EU129:EU131),"")</f>
        <v>30.270571151984512</v>
      </c>
      <c r="EV131" s="57">
        <f>IFERROR(Oferta!EV131/AVERAGE(Ventas!EV129:EV131),"")</f>
        <v>30.10025316455696</v>
      </c>
      <c r="EW131" s="57">
        <f>IFERROR(Oferta!EW131/AVERAGE(Ventas!EW129:EW131),"")</f>
        <v>11.170592970217333</v>
      </c>
      <c r="EX131" s="57">
        <f>IFERROR(Oferta!EX131/AVERAGE(Ventas!EX129:EX131),"")</f>
        <v>30.229413923895752</v>
      </c>
      <c r="EY131" s="57">
        <f>IFERROR(Oferta!EY131/AVERAGE(Ventas!EY129:EY131),"")</f>
        <v>16.981087735004476</v>
      </c>
      <c r="EZ131" s="57">
        <f>IFERROR(Oferta!EZ131/AVERAGE(Ventas!EZ129:EZ131),"")</f>
        <v>8.408326324642557</v>
      </c>
      <c r="FA131" s="57">
        <f>IFERROR(Oferta!FA131/AVERAGE(Ventas!FA129:FA131),"")</f>
        <v>11.56882738528769</v>
      </c>
      <c r="FB131" s="57">
        <f>IFERROR(Oferta!FB131/AVERAGE(Ventas!FB129:FB131),"")</f>
        <v>30.454472587367743</v>
      </c>
      <c r="FC131" s="57">
        <f>IFERROR(Oferta!FC131/AVERAGE(Ventas!FC129:FC131),"")</f>
        <v>30.144303797468353</v>
      </c>
      <c r="FD131" s="57">
        <f>IFERROR(Oferta!FD131/AVERAGE(Ventas!FD129:FD131),"")</f>
        <v>11.170202609525829</v>
      </c>
      <c r="FE131" s="57">
        <f>IFERROR(Oferta!FE131/AVERAGE(Ventas!FE129:FE131),"")</f>
        <v>30.379885547303058</v>
      </c>
      <c r="FF131" s="57">
        <f>IFERROR(Oferta!FF131/AVERAGE(Ventas!FF129:FF131),"")</f>
        <v>16.999039420696789</v>
      </c>
    </row>
    <row r="132" spans="1:162" s="38" customFormat="1" x14ac:dyDescent="0.2">
      <c r="A132" s="45">
        <v>43983</v>
      </c>
      <c r="B132" s="57">
        <f>IFERROR(Oferta!B132/AVERAGE(Ventas!B130:B132),"")</f>
        <v>6.9259259259259256</v>
      </c>
      <c r="C132" s="57">
        <f>IFERROR(Oferta!C132/AVERAGE(Ventas!C130:C132),"")</f>
        <v>12.227969348659004</v>
      </c>
      <c r="D132" s="57">
        <f>IFERROR(Oferta!D132/AVERAGE(Ventas!D130:D132),"")</f>
        <v>25.259689922480622</v>
      </c>
      <c r="E132" s="57">
        <f>IFERROR(Oferta!E132/AVERAGE(Ventas!E130:E132),"")</f>
        <v>22.034146341463416</v>
      </c>
      <c r="F132" s="57">
        <f>IFERROR(Oferta!F132/AVERAGE(Ventas!F130:F132),"")</f>
        <v>11.967213114754099</v>
      </c>
      <c r="G132" s="57">
        <f>IFERROR(Oferta!G132/AVERAGE(Ventas!G130:G132),"")</f>
        <v>24.34257975034674</v>
      </c>
      <c r="H132" s="57">
        <f>IFERROR(Oferta!H132/AVERAGE(Ventas!H130:H132),"")</f>
        <v>18.992913385826771</v>
      </c>
      <c r="I132" s="57">
        <f>IFERROR(Oferta!I132/AVERAGE(Ventas!I130:I132),"")</f>
        <v>10.248053392658509</v>
      </c>
      <c r="J132" s="57">
        <f>IFERROR(Oferta!J132/AVERAGE(Ventas!J130:J132),"")</f>
        <v>6.2920792079207919</v>
      </c>
      <c r="K132" s="57">
        <f>IFERROR(Oferta!K132/AVERAGE(Ventas!K130:K132),"")</f>
        <v>19.337209302325583</v>
      </c>
      <c r="L132" s="57">
        <f>IFERROR(Oferta!L132/AVERAGE(Ventas!L130:L132),"")</f>
        <v>26.486842105263158</v>
      </c>
      <c r="M132" s="57">
        <f>IFERROR(Oferta!M132/AVERAGE(Ventas!M130:M132),"")</f>
        <v>7.6010305483989695</v>
      </c>
      <c r="N132" s="57">
        <f>IFERROR(Oferta!N132/AVERAGE(Ventas!N130:N132),"")</f>
        <v>20.964071856287426</v>
      </c>
      <c r="O132" s="57">
        <f>IFERROR(Oferta!O132/AVERAGE(Ventas!O130:O132),"")</f>
        <v>10.238109305760709</v>
      </c>
      <c r="P132" s="57">
        <f>IFERROR(Oferta!P132/AVERAGE(Ventas!P130:P132),"")</f>
        <v>2.7108433734939759</v>
      </c>
      <c r="Q132" s="57">
        <f>IFERROR(Oferta!Q132/AVERAGE(Ventas!Q130:Q132),"")</f>
        <v>8.1035232709873863</v>
      </c>
      <c r="R132" s="57">
        <f>IFERROR(Oferta!R132/AVERAGE(Ventas!R130:R132),"")</f>
        <v>22.843329253365972</v>
      </c>
      <c r="S132" s="57">
        <f>IFERROR(Oferta!S132/AVERAGE(Ventas!S130:S132),"")</f>
        <v>28.957780458383596</v>
      </c>
      <c r="T132" s="57">
        <f>IFERROR(Oferta!T132/AVERAGE(Ventas!T130:T132),"")</f>
        <v>7.9767804049270845</v>
      </c>
      <c r="U132" s="57">
        <f>IFERROR(Oferta!U132/AVERAGE(Ventas!U130:U132),"")</f>
        <v>24.388719512195124</v>
      </c>
      <c r="V132" s="57">
        <f>IFERROR(Oferta!V132/AVERAGE(Ventas!V130:V132),"")</f>
        <v>13.181378710238809</v>
      </c>
      <c r="W132" s="57" t="str">
        <f>IFERROR(Oferta!W132/AVERAGE(Ventas!W130:W132),"")</f>
        <v/>
      </c>
      <c r="X132" s="57">
        <f>IFERROR(Oferta!X132/AVERAGE(Ventas!X130:X132),"")</f>
        <v>17.750346740638001</v>
      </c>
      <c r="Y132" s="57">
        <f>IFERROR(Oferta!Y132/AVERAGE(Ventas!Y130:Y132),"")</f>
        <v>25.826498422712934</v>
      </c>
      <c r="Z132" s="57">
        <f>IFERROR(Oferta!Z132/AVERAGE(Ventas!Z130:Z132),"")</f>
        <v>55.291139240506332</v>
      </c>
      <c r="AA132" s="57">
        <f>IFERROR(Oferta!AA132/AVERAGE(Ventas!AA130:AA132),"")</f>
        <v>17.866851595006935</v>
      </c>
      <c r="AB132" s="57">
        <f>IFERROR(Oferta!AB132/AVERAGE(Ventas!AB130:AB132),"")</f>
        <v>31.704545454545453</v>
      </c>
      <c r="AC132" s="57">
        <f>IFERROR(Oferta!AC132/AVERAGE(Ventas!AC130:AC132),"")</f>
        <v>22.772605192479858</v>
      </c>
      <c r="AD132" s="57">
        <f>IFERROR(Oferta!AD132/AVERAGE(Ventas!AD130:AD132),"")</f>
        <v>29.666666666666668</v>
      </c>
      <c r="AE132" s="57">
        <f>IFERROR(Oferta!AE132/AVERAGE(Ventas!AE130:AE132),"")</f>
        <v>16.612903225806452</v>
      </c>
      <c r="AF132" s="57">
        <f>IFERROR(Oferta!AF132/AVERAGE(Ventas!AF130:AF132),"")</f>
        <v>36.765957446808514</v>
      </c>
      <c r="AG132" s="57">
        <f>IFERROR(Oferta!AG132/AVERAGE(Ventas!AG130:AG132),"")</f>
        <v>64.5</v>
      </c>
      <c r="AH132" s="57">
        <f>IFERROR(Oferta!AH132/AVERAGE(Ventas!AH130:AH132),"")</f>
        <v>17.764705882352942</v>
      </c>
      <c r="AI132" s="57">
        <f>IFERROR(Oferta!AI132/AVERAGE(Ventas!AI130:AI132),"")</f>
        <v>37.34375</v>
      </c>
      <c r="AJ132" s="57">
        <f>IFERROR(Oferta!AJ132/AVERAGE(Ventas!AJ130:AJ132),"")</f>
        <v>24.03</v>
      </c>
      <c r="AK132" s="57">
        <f>IFERROR(Oferta!AK132/AVERAGE(Ventas!AK130:AK132),"")</f>
        <v>1.5</v>
      </c>
      <c r="AL132" s="57">
        <f>IFERROR(Oferta!AL132/AVERAGE(Ventas!AL130:AL132),"")</f>
        <v>6.0708661417322833</v>
      </c>
      <c r="AM132" s="57">
        <f>IFERROR(Oferta!AM132/AVERAGE(Ventas!AM130:AM132),"")</f>
        <v>17.076219512195124</v>
      </c>
      <c r="AN132" s="57">
        <f>IFERROR(Oferta!AN132/AVERAGE(Ventas!AN130:AN132),"")</f>
        <v>55.846153846153847</v>
      </c>
      <c r="AO132" s="57">
        <f>IFERROR(Oferta!AO132/AVERAGE(Ventas!AO130:AO132),"")</f>
        <v>6.052941176470588</v>
      </c>
      <c r="AP132" s="57">
        <f>IFERROR(Oferta!AP132/AVERAGE(Ventas!AP130:AP132),"")</f>
        <v>18.55425219941349</v>
      </c>
      <c r="AQ132" s="57">
        <f>IFERROR(Oferta!AQ132/AVERAGE(Ventas!AQ130:AQ132),"")</f>
        <v>11.062279670975322</v>
      </c>
      <c r="AR132" s="57">
        <f>IFERROR(Oferta!AR132/AVERAGE(Ventas!AR130:AR132),"")</f>
        <v>1.18</v>
      </c>
      <c r="AS132" s="57">
        <f>IFERROR(Oferta!AS132/AVERAGE(Ventas!AS130:AS132),"")</f>
        <v>6.366515837104072</v>
      </c>
      <c r="AT132" s="57">
        <f>IFERROR(Oferta!AT132/AVERAGE(Ventas!AT130:AT132),"")</f>
        <v>27.226415094339622</v>
      </c>
      <c r="AU132" s="57">
        <f>IFERROR(Oferta!AU132/AVERAGE(Ventas!AU130:AU132),"")</f>
        <v>58.5</v>
      </c>
      <c r="AV132" s="57">
        <f>IFERROR(Oferta!AV132/AVERAGE(Ventas!AV130:AV132),"")</f>
        <v>4.2695417789757411</v>
      </c>
      <c r="AW132" s="57">
        <f>IFERROR(Oferta!AW132/AVERAGE(Ventas!AW130:AW132),"")</f>
        <v>30.406779661016948</v>
      </c>
      <c r="AX132" s="57">
        <f>IFERROR(Oferta!AX132/AVERAGE(Ventas!AX130:AX132),"")</f>
        <v>10.576687116564417</v>
      </c>
      <c r="AY132" s="57" t="str">
        <f>IFERROR(Oferta!AY132/AVERAGE(Ventas!AY130:AY132),"")</f>
        <v/>
      </c>
      <c r="AZ132" s="57">
        <f>IFERROR(Oferta!AZ132/AVERAGE(Ventas!AZ130:AZ132),"")</f>
        <v>11.822485207100591</v>
      </c>
      <c r="BA132" s="57">
        <f>IFERROR(Oferta!BA132/AVERAGE(Ventas!BA130:BA132),"")</f>
        <v>30.314285714285713</v>
      </c>
      <c r="BB132" s="57">
        <f>IFERROR(Oferta!BB132/AVERAGE(Ventas!BB130:BB132),"")</f>
        <v>31.736842105263161</v>
      </c>
      <c r="BC132" s="57">
        <f>IFERROR(Oferta!BC132/AVERAGE(Ventas!BC130:BC132),"")</f>
        <v>11.857988165680473</v>
      </c>
      <c r="BD132" s="57">
        <f>IFERROR(Oferta!BD132/AVERAGE(Ventas!BD130:BD132),"")</f>
        <v>30.532258064516128</v>
      </c>
      <c r="BE132" s="57">
        <f>IFERROR(Oferta!BE132/AVERAGE(Ventas!BE130:BE132),"")</f>
        <v>19.761092150170647</v>
      </c>
      <c r="BF132" s="57">
        <f>IFERROR(Oferta!BF132/AVERAGE(Ventas!BF130:BF132),"")</f>
        <v>3.7281553398058249</v>
      </c>
      <c r="BG132" s="57">
        <f>IFERROR(Oferta!BG132/AVERAGE(Ventas!BG130:BG132),"")</f>
        <v>10.32137030995106</v>
      </c>
      <c r="BH132" s="57">
        <f>IFERROR(Oferta!BH132/AVERAGE(Ventas!BH130:BH132),"")</f>
        <v>19.828571428571429</v>
      </c>
      <c r="BI132" s="57">
        <f>IFERROR(Oferta!BI132/AVERAGE(Ventas!BI130:BI132),"")</f>
        <v>6.75</v>
      </c>
      <c r="BJ132" s="57">
        <f>IFERROR(Oferta!BJ132/AVERAGE(Ventas!BJ130:BJ132),"")</f>
        <v>8.6630036630036624</v>
      </c>
      <c r="BK132" s="57">
        <f>IFERROR(Oferta!BK132/AVERAGE(Ventas!BK130:BK132),"")</f>
        <v>19.348623853211009</v>
      </c>
      <c r="BL132" s="57">
        <f>IFERROR(Oferta!BL132/AVERAGE(Ventas!BL130:BL132),"")</f>
        <v>9.918103448275863</v>
      </c>
      <c r="BM132" s="57">
        <f>IFERROR(Oferta!BM132/AVERAGE(Ventas!BM130:BM132),"")</f>
        <v>9</v>
      </c>
      <c r="BN132" s="57">
        <f>IFERROR(Oferta!BN132/AVERAGE(Ventas!BN130:BN132),"")</f>
        <v>13.415647921760391</v>
      </c>
      <c r="BO132" s="57">
        <f>IFERROR(Oferta!BO132/AVERAGE(Ventas!BO130:BO132),"")</f>
        <v>17.704761904761906</v>
      </c>
      <c r="BP132" s="57">
        <f>IFERROR(Oferta!BP132/AVERAGE(Ventas!BP130:BP132),"")</f>
        <v>29.086956521739129</v>
      </c>
      <c r="BQ132" s="57">
        <f>IFERROR(Oferta!BQ132/AVERAGE(Ventas!BQ130:BQ132),"")</f>
        <v>13.357056694813028</v>
      </c>
      <c r="BR132" s="57">
        <f>IFERROR(Oferta!BR132/AVERAGE(Ventas!BR130:BR132),"")</f>
        <v>18.479289940828401</v>
      </c>
      <c r="BS132" s="57">
        <f>IFERROR(Oferta!BS132/AVERAGE(Ventas!BS130:BS132),"")</f>
        <v>14.840616966580978</v>
      </c>
      <c r="BT132" s="57">
        <f>IFERROR(Oferta!BT132/AVERAGE(Ventas!BT130:BT132),"")</f>
        <v>303</v>
      </c>
      <c r="BU132" s="57">
        <f>IFERROR(Oferta!BU132/AVERAGE(Ventas!BU130:BU132),"")</f>
        <v>11.404017857142856</v>
      </c>
      <c r="BV132" s="57">
        <f>IFERROR(Oferta!BV132/AVERAGE(Ventas!BV130:BV132),"")</f>
        <v>41.48955223880597</v>
      </c>
      <c r="BW132" s="57">
        <f>IFERROR(Oferta!BW132/AVERAGE(Ventas!BW130:BW132),"")</f>
        <v>59.113636363636367</v>
      </c>
      <c r="BX132" s="57">
        <f>IFERROR(Oferta!BX132/AVERAGE(Ventas!BX130:BX132),"")</f>
        <v>14.622516556291391</v>
      </c>
      <c r="BY132" s="57">
        <f>IFERROR(Oferta!BY132/AVERAGE(Ventas!BY130:BY132),"")</f>
        <v>43.535620052770447</v>
      </c>
      <c r="BZ132" s="57">
        <f>IFERROR(Oferta!BZ132/AVERAGE(Ventas!BZ130:BZ132),"")</f>
        <v>27.793269230769234</v>
      </c>
      <c r="CA132" s="57">
        <f>IFERROR(Oferta!CA132/AVERAGE(Ventas!CA130:CA132),"")</f>
        <v>2.3602941176470589</v>
      </c>
      <c r="CB132" s="57">
        <f>IFERROR(Oferta!CB132/AVERAGE(Ventas!CB130:CB132),"")</f>
        <v>14.562599049128368</v>
      </c>
      <c r="CC132" s="57">
        <f>IFERROR(Oferta!CC132/AVERAGE(Ventas!CC130:CC132),"")</f>
        <v>51.621621621621621</v>
      </c>
      <c r="CD132" s="57">
        <f>IFERROR(Oferta!CD132/AVERAGE(Ventas!CD130:CD132),"")</f>
        <v>309</v>
      </c>
      <c r="CE132" s="57">
        <f>IFERROR(Oferta!CE132/AVERAGE(Ventas!CE130:CE132),"")</f>
        <v>9.770933589990376</v>
      </c>
      <c r="CF132" s="57">
        <f>IFERROR(Oferta!CF132/AVERAGE(Ventas!CF130:CF132),"")</f>
        <v>53.919642857142854</v>
      </c>
      <c r="CG132" s="57">
        <f>IFERROR(Oferta!CG132/AVERAGE(Ventas!CG130:CG132),"")</f>
        <v>14.066898349261511</v>
      </c>
      <c r="CH132" s="57">
        <f>IFERROR(Oferta!CH132/AVERAGE(Ventas!CH130:CH132),"")</f>
        <v>16.880281690140844</v>
      </c>
      <c r="CI132" s="57">
        <f>IFERROR(Oferta!CI132/AVERAGE(Ventas!CI130:CI132),"")</f>
        <v>9.0869183494293235</v>
      </c>
      <c r="CJ132" s="57">
        <f>IFERROR(Oferta!CJ132/AVERAGE(Ventas!CJ130:CJ132),"")</f>
        <v>25.860927152317881</v>
      </c>
      <c r="CK132" s="57">
        <f>IFERROR(Oferta!CK132/AVERAGE(Ventas!CK130:CK132),"")</f>
        <v>42.191489361702132</v>
      </c>
      <c r="CL132" s="57">
        <f>IFERROR(Oferta!CL132/AVERAGE(Ventas!CL130:CL132),"")</f>
        <v>9.3978645686990738</v>
      </c>
      <c r="CM132" s="57">
        <f>IFERROR(Oferta!CM132/AVERAGE(Ventas!CM130:CM132),"")</f>
        <v>28.667276051188299</v>
      </c>
      <c r="CN132" s="57">
        <f>IFERROR(Oferta!CN132/AVERAGE(Ventas!CN130:CN132),"")</f>
        <v>11.964929371651241</v>
      </c>
      <c r="CO132" s="57">
        <f>IFERROR(Oferta!CO132/AVERAGE(Ventas!CO130:CO132),"")</f>
        <v>48</v>
      </c>
      <c r="CP132" s="57">
        <f>IFERROR(Oferta!CP132/AVERAGE(Ventas!CP130:CP132),"")</f>
        <v>6.9267015706806285</v>
      </c>
      <c r="CQ132" s="57">
        <f>IFERROR(Oferta!CQ132/AVERAGE(Ventas!CQ130:CQ132),"")</f>
        <v>24.836065573770494</v>
      </c>
      <c r="CR132" s="57">
        <f>IFERROR(Oferta!CR132/AVERAGE(Ventas!CR130:CR132),"")</f>
        <v>49.199999999999996</v>
      </c>
      <c r="CS132" s="57">
        <f>IFERROR(Oferta!CS132/AVERAGE(Ventas!CS130:CS132),"")</f>
        <v>7.7692307692307692</v>
      </c>
      <c r="CT132" s="57">
        <f>IFERROR(Oferta!CT132/AVERAGE(Ventas!CT130:CT132),"")</f>
        <v>26.681818181818183</v>
      </c>
      <c r="CU132" s="57">
        <f>IFERROR(Oferta!CU132/AVERAGE(Ventas!CU130:CU132),"")</f>
        <v>12.551724137931034</v>
      </c>
      <c r="CV132" s="57">
        <f>IFERROR(Oferta!CV132/AVERAGE(Ventas!CV130:CV132),"")</f>
        <v>48</v>
      </c>
      <c r="CW132" s="57">
        <f>IFERROR(Oferta!CW132/AVERAGE(Ventas!CW130:CW132),"")</f>
        <v>14.977011494252874</v>
      </c>
      <c r="CX132" s="57">
        <f>IFERROR(Oferta!CX132/AVERAGE(Ventas!CX130:CX132),"")</f>
        <v>33.080357142857139</v>
      </c>
      <c r="CY132" s="57">
        <f>IFERROR(Oferta!CY132/AVERAGE(Ventas!CY130:CY132),"")</f>
        <v>52.875</v>
      </c>
      <c r="CZ132" s="57">
        <f>IFERROR(Oferta!CZ132/AVERAGE(Ventas!CZ130:CZ132),"")</f>
        <v>15.103053435114505</v>
      </c>
      <c r="DA132" s="57">
        <f>IFERROR(Oferta!DA132/AVERAGE(Ventas!DA130:DA132),"")</f>
        <v>34.4</v>
      </c>
      <c r="DB132" s="57">
        <f>IFERROR(Oferta!DB132/AVERAGE(Ventas!DB130:DB132),"")</f>
        <v>21.164921465968586</v>
      </c>
      <c r="DC132" s="57">
        <f>IFERROR(Oferta!DC132/AVERAGE(Ventas!DC130:DC132),"")</f>
        <v>18.272727272727273</v>
      </c>
      <c r="DD132" s="57">
        <f>IFERROR(Oferta!DD132/AVERAGE(Ventas!DD130:DD132),"")</f>
        <v>20.25925925925926</v>
      </c>
      <c r="DE132" s="57">
        <f>IFERROR(Oferta!DE132/AVERAGE(Ventas!DE130:DE132),"")</f>
        <v>14.98</v>
      </c>
      <c r="DF132" s="57">
        <f>IFERROR(Oferta!DF132/AVERAGE(Ventas!DF130:DF132),"")</f>
        <v>30.5625</v>
      </c>
      <c r="DG132" s="57">
        <f>IFERROR(Oferta!DG132/AVERAGE(Ventas!DG130:DG132),"")</f>
        <v>20.021739130434781</v>
      </c>
      <c r="DH132" s="57">
        <f>IFERROR(Oferta!DH132/AVERAGE(Ventas!DH130:DH132),"")</f>
        <v>16.481927710843372</v>
      </c>
      <c r="DI132" s="57">
        <f>IFERROR(Oferta!DI132/AVERAGE(Ventas!DI130:DI132),"")</f>
        <v>18.342857142857142</v>
      </c>
      <c r="DJ132" s="57">
        <f>IFERROR(Oferta!DJ132/AVERAGE(Ventas!DJ130:DJ132),"")</f>
        <v>3.5714285714285716</v>
      </c>
      <c r="DK132" s="57">
        <f>IFERROR(Oferta!DK132/AVERAGE(Ventas!DK130:DK132),"")</f>
        <v>10.01913875598086</v>
      </c>
      <c r="DL132" s="57">
        <f>IFERROR(Oferta!DL132/AVERAGE(Ventas!DL130:DL132),"")</f>
        <v>21.27038626609442</v>
      </c>
      <c r="DM132" s="57">
        <f>IFERROR(Oferta!DM132/AVERAGE(Ventas!DM130:DM132),"")</f>
        <v>14.25</v>
      </c>
      <c r="DN132" s="57">
        <f>IFERROR(Oferta!DN132/AVERAGE(Ventas!DN130:DN132),"")</f>
        <v>8.170648464163822</v>
      </c>
      <c r="DO132" s="57">
        <f>IFERROR(Oferta!DO132/AVERAGE(Ventas!DO130:DO132),"")</f>
        <v>19.221884498480243</v>
      </c>
      <c r="DP132" s="57">
        <f>IFERROR(Oferta!DP132/AVERAGE(Ventas!DP130:DP132),"")</f>
        <v>14.016077170418006</v>
      </c>
      <c r="DQ132" s="57">
        <f>IFERROR(Oferta!DQ132/AVERAGE(Ventas!DQ130:DQ132),"")</f>
        <v>80</v>
      </c>
      <c r="DR132" s="57">
        <f>IFERROR(Oferta!DR132/AVERAGE(Ventas!DR130:DR132),"")</f>
        <v>17.594594594594597</v>
      </c>
      <c r="DS132" s="57">
        <f>IFERROR(Oferta!DS132/AVERAGE(Ventas!DS130:DS132),"")</f>
        <v>32.710344827586205</v>
      </c>
      <c r="DT132" s="57">
        <f>IFERROR(Oferta!DT132/AVERAGE(Ventas!DT130:DT132),"")</f>
        <v>95</v>
      </c>
      <c r="DU132" s="57">
        <f>IFERROR(Oferta!DU132/AVERAGE(Ventas!DU130:DU132),"")</f>
        <v>18.309160305343511</v>
      </c>
      <c r="DV132" s="57">
        <f>IFERROR(Oferta!DV132/AVERAGE(Ventas!DV130:DV132),"")</f>
        <v>36.350649350649348</v>
      </c>
      <c r="DW132" s="57">
        <f>IFERROR(Oferta!DW132/AVERAGE(Ventas!DW130:DW132),"")</f>
        <v>24.98798076923077</v>
      </c>
      <c r="DX132" s="57">
        <f>IFERROR(Oferta!DX132/AVERAGE(Ventas!DX130:DX132),"")</f>
        <v>10.030303030303031</v>
      </c>
      <c r="DY132" s="57">
        <f>IFERROR(Oferta!DY132/AVERAGE(Ventas!DY130:DY132),"")</f>
        <v>11.336170212765959</v>
      </c>
      <c r="DZ132" s="57">
        <f>IFERROR(Oferta!DZ132/AVERAGE(Ventas!DZ130:DZ132),"")</f>
        <v>26.474999999999998</v>
      </c>
      <c r="EA132" s="57" t="str">
        <f>IFERROR(Oferta!EA132/AVERAGE(Ventas!EA130:EA132),"")</f>
        <v/>
      </c>
      <c r="EB132" s="57">
        <f>IFERROR(Oferta!EB132/AVERAGE(Ventas!EB130:EB132),"")</f>
        <v>10.949101796407186</v>
      </c>
      <c r="EC132" s="57">
        <f>IFERROR(Oferta!EC132/AVERAGE(Ventas!EC130:EC132),"")</f>
        <v>26.774999999999999</v>
      </c>
      <c r="ED132" s="57">
        <f>IFERROR(Oferta!ED132/AVERAGE(Ventas!ED130:ED132),"")</f>
        <v>14.007246376811594</v>
      </c>
      <c r="EE132" s="57">
        <f>IFERROR(Oferta!EE132/AVERAGE(Ventas!EE130:EE132),"")</f>
        <v>10.932714617169374</v>
      </c>
      <c r="EF132" s="57">
        <f>IFERROR(Oferta!EF132/AVERAGE(Ventas!EF130:EF132),"")</f>
        <v>8.6693765021914331</v>
      </c>
      <c r="EG132" s="57">
        <f>IFERROR(Oferta!EG132/AVERAGE(Ventas!EG130:EG132),"")</f>
        <v>24.643220818404675</v>
      </c>
      <c r="EH132" s="57">
        <f>IFERROR(Oferta!EH132/AVERAGE(Ventas!EH130:EH132),"")</f>
        <v>27.768166089965398</v>
      </c>
      <c r="EI132" s="57">
        <f>IFERROR(Oferta!EI132/AVERAGE(Ventas!EI130:EI132),"")</f>
        <v>8.858928687091133</v>
      </c>
      <c r="EJ132" s="57">
        <f>IFERROR(Oferta!EJ132/AVERAGE(Ventas!EJ130:EJ132),"")</f>
        <v>25.413244280233055</v>
      </c>
      <c r="EK132" s="57">
        <f>IFERROR(Oferta!EK132/AVERAGE(Ventas!EK130:EK132),"")</f>
        <v>14.041911372130272</v>
      </c>
      <c r="EL132" s="57">
        <f>IFERROR(Oferta!EL132/AVERAGE(Ventas!EL130:EL132),"")</f>
        <v>8.0316091954022983</v>
      </c>
      <c r="EM132" s="57">
        <f>IFERROR(Oferta!EM132/AVERAGE(Ventas!EM130:EM132),"")</f>
        <v>9.5211236329317721</v>
      </c>
      <c r="EN132" s="57">
        <f>IFERROR(Oferta!EN132/AVERAGE(Ventas!EN130:EN132),"")</f>
        <v>24.673496462264151</v>
      </c>
      <c r="EO132" s="57">
        <f>IFERROR(Oferta!EO132/AVERAGE(Ventas!EO130:EO132),"")</f>
        <v>29.508744038155804</v>
      </c>
      <c r="EP132" s="57">
        <f>IFERROR(Oferta!EP132/AVERAGE(Ventas!EP130:EP132),"")</f>
        <v>9.3663996816078807</v>
      </c>
      <c r="EQ132" s="57">
        <f>IFERROR(Oferta!EQ132/AVERAGE(Ventas!EQ130:EQ132),"")</f>
        <v>25.725752508361204</v>
      </c>
      <c r="ER132" s="57">
        <f>IFERROR(Oferta!ER132/AVERAGE(Ventas!ER130:ER132),"")</f>
        <v>14.296607813151676</v>
      </c>
      <c r="ES132" s="57">
        <f>IFERROR(Oferta!ES132/AVERAGE(Ventas!ES130:ES132),"")</f>
        <v>8.1525885558583102</v>
      </c>
      <c r="ET132" s="57">
        <f>IFERROR(Oferta!ET132/AVERAGE(Ventas!ET130:ET132),"")</f>
        <v>9.7758051846032998</v>
      </c>
      <c r="EU132" s="57">
        <f>IFERROR(Oferta!EU132/AVERAGE(Ventas!EU130:EU132),"")</f>
        <v>24.656112224448897</v>
      </c>
      <c r="EV132" s="57">
        <f>IFERROR(Oferta!EV132/AVERAGE(Ventas!EV130:EV132),"")</f>
        <v>29.225136071251857</v>
      </c>
      <c r="EW132" s="57">
        <f>IFERROR(Oferta!EW132/AVERAGE(Ventas!EW130:EW132),"")</f>
        <v>9.6079729539371748</v>
      </c>
      <c r="EX132" s="57">
        <f>IFERROR(Oferta!EX132/AVERAGE(Ventas!EX130:EX132),"")</f>
        <v>25.627498422049232</v>
      </c>
      <c r="EY132" s="57">
        <f>IFERROR(Oferta!EY132/AVERAGE(Ventas!EY130:EY132),"")</f>
        <v>14.551699509788008</v>
      </c>
      <c r="EZ132" s="57">
        <f>IFERROR(Oferta!EZ132/AVERAGE(Ventas!EZ130:EZ132),"")</f>
        <v>8.2333767926988273</v>
      </c>
      <c r="FA132" s="57">
        <f>IFERROR(Oferta!FA132/AVERAGE(Ventas!FA130:FA132),"")</f>
        <v>9.7947749612002077</v>
      </c>
      <c r="FB132" s="57">
        <f>IFERROR(Oferta!FB132/AVERAGE(Ventas!FB130:FB132),"")</f>
        <v>24.675346992729679</v>
      </c>
      <c r="FC132" s="57">
        <f>IFERROR(Oferta!FC132/AVERAGE(Ventas!FC130:FC132),"")</f>
        <v>29.237011380504704</v>
      </c>
      <c r="FD132" s="57">
        <f>IFERROR(Oferta!FD132/AVERAGE(Ventas!FD130:FD132),"")</f>
        <v>9.6286810595904022</v>
      </c>
      <c r="FE132" s="57">
        <f>IFERROR(Oferta!FE132/AVERAGE(Ventas!FE130:FE132),"")</f>
        <v>25.63707490089714</v>
      </c>
      <c r="FF132" s="57">
        <f>IFERROR(Oferta!FF132/AVERAGE(Ventas!FF130:FF132),"")</f>
        <v>14.544478969792101</v>
      </c>
    </row>
    <row r="133" spans="1:162" s="38" customFormat="1" x14ac:dyDescent="0.2">
      <c r="A133" s="45">
        <v>44013</v>
      </c>
      <c r="B133" s="57">
        <f>IFERROR(Oferta!B133/AVERAGE(Ventas!B131:B133),"")</f>
        <v>3.8230088495575223</v>
      </c>
      <c r="C133" s="57">
        <f>IFERROR(Oferta!C133/AVERAGE(Ventas!C131:C133),"")</f>
        <v>7.6785079928952049</v>
      </c>
      <c r="D133" s="57">
        <f>IFERROR(Oferta!D133/AVERAGE(Ventas!D131:D133),"")</f>
        <v>18.214807598636142</v>
      </c>
      <c r="E133" s="57">
        <f>IFERROR(Oferta!E133/AVERAGE(Ventas!E131:E133),"")</f>
        <v>15.963369963369964</v>
      </c>
      <c r="F133" s="57">
        <f>IFERROR(Oferta!F133/AVERAGE(Ventas!F131:F133),"")</f>
        <v>7.4942917547568708</v>
      </c>
      <c r="G133" s="57">
        <f>IFERROR(Oferta!G133/AVERAGE(Ventas!G131:G133),"")</f>
        <v>17.57277158774373</v>
      </c>
      <c r="H133" s="57">
        <f>IFERROR(Oferta!H133/AVERAGE(Ventas!H131:H133),"")</f>
        <v>13.021386289860606</v>
      </c>
      <c r="I133" s="57">
        <f>IFERROR(Oferta!I133/AVERAGE(Ventas!I131:I133),"")</f>
        <v>11.466377440347072</v>
      </c>
      <c r="J133" s="57">
        <f>IFERROR(Oferta!J133/AVERAGE(Ventas!J131:J133),"")</f>
        <v>5.359533468559837</v>
      </c>
      <c r="K133" s="57">
        <f>IFERROR(Oferta!K133/AVERAGE(Ventas!K131:K133),"")</f>
        <v>16.649754500818332</v>
      </c>
      <c r="L133" s="57">
        <f>IFERROR(Oferta!L133/AVERAGE(Ventas!L131:L133),"")</f>
        <v>21.75418994413408</v>
      </c>
      <c r="M133" s="57">
        <f>IFERROR(Oferta!M133/AVERAGE(Ventas!M131:M133),"")</f>
        <v>7.3051140290255701</v>
      </c>
      <c r="N133" s="57">
        <f>IFERROR(Oferta!N133/AVERAGE(Ventas!N131:N133),"")</f>
        <v>17.80632911392405</v>
      </c>
      <c r="O133" s="57">
        <f>IFERROR(Oferta!O133/AVERAGE(Ventas!O131:O133),"")</f>
        <v>9.55700325732899</v>
      </c>
      <c r="P133" s="57">
        <f>IFERROR(Oferta!P133/AVERAGE(Ventas!P131:P133),"")</f>
        <v>1.9022346368715084</v>
      </c>
      <c r="Q133" s="57">
        <f>IFERROR(Oferta!Q133/AVERAGE(Ventas!Q131:Q133),"")</f>
        <v>6.4052659860290166</v>
      </c>
      <c r="R133" s="57">
        <f>IFERROR(Oferta!R133/AVERAGE(Ventas!R131:R133),"")</f>
        <v>18.541016273663235</v>
      </c>
      <c r="S133" s="57">
        <f>IFERROR(Oferta!S133/AVERAGE(Ventas!S131:S133),"")</f>
        <v>21.507863089731732</v>
      </c>
      <c r="T133" s="57">
        <f>IFERROR(Oferta!T133/AVERAGE(Ventas!T131:T133),"")</f>
        <v>6.2384352685501394</v>
      </c>
      <c r="U133" s="57">
        <f>IFERROR(Oferta!U133/AVERAGE(Ventas!U131:U133),"")</f>
        <v>19.324780058651026</v>
      </c>
      <c r="V133" s="57">
        <f>IFERROR(Oferta!V133/AVERAGE(Ventas!V131:V133),"")</f>
        <v>10.131515812431843</v>
      </c>
      <c r="W133" s="57" t="str">
        <f>IFERROR(Oferta!W133/AVERAGE(Ventas!W131:W133),"")</f>
        <v/>
      </c>
      <c r="X133" s="57">
        <f>IFERROR(Oferta!X133/AVERAGE(Ventas!X131:X133),"")</f>
        <v>10.985374771480803</v>
      </c>
      <c r="Y133" s="57">
        <f>IFERROR(Oferta!Y133/AVERAGE(Ventas!Y131:Y133),"")</f>
        <v>17.583170254403129</v>
      </c>
      <c r="Z133" s="57">
        <f>IFERROR(Oferta!Z133/AVERAGE(Ventas!Z131:Z133),"")</f>
        <v>43.727272727272727</v>
      </c>
      <c r="AA133" s="57">
        <f>IFERROR(Oferta!AA133/AVERAGE(Ventas!AA131:AA133),"")</f>
        <v>11.163619744058501</v>
      </c>
      <c r="AB133" s="57">
        <f>IFERROR(Oferta!AB133/AVERAGE(Ventas!AB131:AB133),"")</f>
        <v>21.826229508196722</v>
      </c>
      <c r="AC133" s="57">
        <f>IFERROR(Oferta!AC133/AVERAGE(Ventas!AC131:AC133),"")</f>
        <v>14.980633802816902</v>
      </c>
      <c r="AD133" s="57">
        <f>IFERROR(Oferta!AD133/AVERAGE(Ventas!AD131:AD133),"")</f>
        <v>21.857142857142858</v>
      </c>
      <c r="AE133" s="57">
        <f>IFERROR(Oferta!AE133/AVERAGE(Ventas!AE131:AE133),"")</f>
        <v>9.9254237288135592</v>
      </c>
      <c r="AF133" s="57">
        <f>IFERROR(Oferta!AF133/AVERAGE(Ventas!AF131:AF133),"")</f>
        <v>15.330275229357797</v>
      </c>
      <c r="AG133" s="57">
        <f>IFERROR(Oferta!AG133/AVERAGE(Ventas!AG131:AG133),"")</f>
        <v>147</v>
      </c>
      <c r="AH133" s="57">
        <f>IFERROR(Oferta!AH133/AVERAGE(Ventas!AH131:AH133),"")</f>
        <v>10.718354430379748</v>
      </c>
      <c r="AI133" s="57">
        <f>IFERROR(Oferta!AI133/AVERAGE(Ventas!AI131:AI133),"")</f>
        <v>15.931506849315069</v>
      </c>
      <c r="AJ133" s="57">
        <f>IFERROR(Oferta!AJ133/AVERAGE(Ventas!AJ131:AJ133),"")</f>
        <v>12.85233644859813</v>
      </c>
      <c r="AK133" s="57">
        <f>IFERROR(Oferta!AK133/AVERAGE(Ventas!AK131:AK133),"")</f>
        <v>1.5</v>
      </c>
      <c r="AL133" s="57">
        <f>IFERROR(Oferta!AL133/AVERAGE(Ventas!AL131:AL133),"")</f>
        <v>4.9121951219512194</v>
      </c>
      <c r="AM133" s="57">
        <f>IFERROR(Oferta!AM133/AVERAGE(Ventas!AM131:AM133),"")</f>
        <v>13.776053215077605</v>
      </c>
      <c r="AN133" s="57">
        <f>IFERROR(Oferta!AN133/AVERAGE(Ventas!AN131:AN133),"")</f>
        <v>48.239999999999995</v>
      </c>
      <c r="AO133" s="57">
        <f>IFERROR(Oferta!AO133/AVERAGE(Ventas!AO131:AO133),"")</f>
        <v>4.9011345218800653</v>
      </c>
      <c r="AP133" s="57">
        <f>IFERROR(Oferta!AP133/AVERAGE(Ventas!AP131:AP133),"")</f>
        <v>15.586134453781513</v>
      </c>
      <c r="AQ133" s="57">
        <f>IFERROR(Oferta!AQ133/AVERAGE(Ventas!AQ131:AQ133),"")</f>
        <v>9.5544373284537976</v>
      </c>
      <c r="AR133" s="57">
        <f>IFERROR(Oferta!AR133/AVERAGE(Ventas!AR131:AR133),"")</f>
        <v>3.0631578947368419</v>
      </c>
      <c r="AS133" s="57">
        <f>IFERROR(Oferta!AS133/AVERAGE(Ventas!AS131:AS133),"")</f>
        <v>5.0940170940170937</v>
      </c>
      <c r="AT133" s="57">
        <f>IFERROR(Oferta!AT133/AVERAGE(Ventas!AT131:AT133),"")</f>
        <v>21.5</v>
      </c>
      <c r="AU133" s="57">
        <f>IFERROR(Oferta!AU133/AVERAGE(Ventas!AU131:AU133),"")</f>
        <v>24.222222222222221</v>
      </c>
      <c r="AV133" s="57">
        <f>IFERROR(Oferta!AV133/AVERAGE(Ventas!AV131:AV133),"")</f>
        <v>4.0383036935704517</v>
      </c>
      <c r="AW133" s="57">
        <f>IFERROR(Oferta!AW133/AVERAGE(Ventas!AW131:AW133),"")</f>
        <v>21.962264150943398</v>
      </c>
      <c r="AX133" s="57">
        <f>IFERROR(Oferta!AX133/AVERAGE(Ventas!AX131:AX133),"")</f>
        <v>7.2404494382022468</v>
      </c>
      <c r="AY133" s="57" t="str">
        <f>IFERROR(Oferta!AY133/AVERAGE(Ventas!AY131:AY133),"")</f>
        <v/>
      </c>
      <c r="AZ133" s="57">
        <f>IFERROR(Oferta!AZ133/AVERAGE(Ventas!AZ131:AZ133),"")</f>
        <v>9.1343283582089558</v>
      </c>
      <c r="BA133" s="57">
        <f>IFERROR(Oferta!BA133/AVERAGE(Ventas!BA131:BA133),"")</f>
        <v>28.766355140186917</v>
      </c>
      <c r="BB133" s="57">
        <f>IFERROR(Oferta!BB133/AVERAGE(Ventas!BB131:BB133),"")</f>
        <v>12.571428571428571</v>
      </c>
      <c r="BC133" s="57">
        <f>IFERROR(Oferta!BC133/AVERAGE(Ventas!BC131:BC133),"")</f>
        <v>9.1641791044776113</v>
      </c>
      <c r="BD133" s="57">
        <f>IFERROR(Oferta!BD133/AVERAGE(Ventas!BD131:BD133),"")</f>
        <v>24.201342281879196</v>
      </c>
      <c r="BE133" s="57">
        <f>IFERROR(Oferta!BE133/AVERAGE(Ventas!BE131:BE133),"")</f>
        <v>15.565714285714286</v>
      </c>
      <c r="BF133" s="57">
        <f>IFERROR(Oferta!BF133/AVERAGE(Ventas!BF131:BF133),"")</f>
        <v>2.0329670329670328</v>
      </c>
      <c r="BG133" s="57">
        <f>IFERROR(Oferta!BG133/AVERAGE(Ventas!BG131:BG133),"")</f>
        <v>9.0766917293233078</v>
      </c>
      <c r="BH133" s="57">
        <f>IFERROR(Oferta!BH133/AVERAGE(Ventas!BH131:BH133),"")</f>
        <v>15.041666666666666</v>
      </c>
      <c r="BI133" s="57">
        <f>IFERROR(Oferta!BI133/AVERAGE(Ventas!BI131:BI133),"")</f>
        <v>6.75</v>
      </c>
      <c r="BJ133" s="57">
        <f>IFERROR(Oferta!BJ133/AVERAGE(Ventas!BJ131:BJ133),"")</f>
        <v>7.0266524520255862</v>
      </c>
      <c r="BK133" s="57">
        <f>IFERROR(Oferta!BK133/AVERAGE(Ventas!BK131:BK133),"")</f>
        <v>14.817567567567567</v>
      </c>
      <c r="BL133" s="57">
        <f>IFERROR(Oferta!BL133/AVERAGE(Ventas!BL131:BL133),"")</f>
        <v>8.0883977900552484</v>
      </c>
      <c r="BM133" s="57">
        <f>IFERROR(Oferta!BM133/AVERAGE(Ventas!BM131:BM133),"")</f>
        <v>7.1999999999999993</v>
      </c>
      <c r="BN133" s="57">
        <f>IFERROR(Oferta!BN133/AVERAGE(Ventas!BN131:BN133),"")</f>
        <v>9.0428931875525649</v>
      </c>
      <c r="BO133" s="57">
        <f>IFERROR(Oferta!BO133/AVERAGE(Ventas!BO131:BO133),"")</f>
        <v>11.814569536423841</v>
      </c>
      <c r="BP133" s="57">
        <f>IFERROR(Oferta!BP133/AVERAGE(Ventas!BP131:BP133),"")</f>
        <v>12.25</v>
      </c>
      <c r="BQ133" s="57">
        <f>IFERROR(Oferta!BQ133/AVERAGE(Ventas!BQ131:BQ133),"")</f>
        <v>9.0124069478908186</v>
      </c>
      <c r="BR133" s="57">
        <f>IFERROR(Oferta!BR133/AVERAGE(Ventas!BR131:BR133),"")</f>
        <v>11.8562874251497</v>
      </c>
      <c r="BS133" s="57">
        <f>IFERROR(Oferta!BS133/AVERAGE(Ventas!BS131:BS133),"")</f>
        <v>9.8456140350877188</v>
      </c>
      <c r="BT133" s="57">
        <f>IFERROR(Oferta!BT133/AVERAGE(Ventas!BT131:BT133),"")</f>
        <v>293.39999999999998</v>
      </c>
      <c r="BU133" s="57">
        <f>IFERROR(Oferta!BU133/AVERAGE(Ventas!BU131:BU133),"")</f>
        <v>6.7544642857142856</v>
      </c>
      <c r="BV133" s="57">
        <f>IFERROR(Oferta!BV133/AVERAGE(Ventas!BV131:BV133),"")</f>
        <v>28.785123966942148</v>
      </c>
      <c r="BW133" s="57">
        <f>IFERROR(Oferta!BW133/AVERAGE(Ventas!BW131:BW133),"")</f>
        <v>41.478260869565219</v>
      </c>
      <c r="BX133" s="57">
        <f>IFERROR(Oferta!BX133/AVERAGE(Ventas!BX131:BX133),"")</f>
        <v>8.8714918759231907</v>
      </c>
      <c r="BY133" s="57">
        <f>IFERROR(Oferta!BY133/AVERAGE(Ventas!BY131:BY133),"")</f>
        <v>30.368896925858948</v>
      </c>
      <c r="BZ133" s="57">
        <f>IFERROR(Oferta!BZ133/AVERAGE(Ventas!BZ131:BZ133),"")</f>
        <v>18.536585365853657</v>
      </c>
      <c r="CA133" s="57">
        <f>IFERROR(Oferta!CA133/AVERAGE(Ventas!CA131:CA133),"")</f>
        <v>1.6764705882352942</v>
      </c>
      <c r="CB133" s="57">
        <f>IFERROR(Oferta!CB133/AVERAGE(Ventas!CB131:CB133),"")</f>
        <v>9.291793313069908</v>
      </c>
      <c r="CC133" s="57">
        <f>IFERROR(Oferta!CC133/AVERAGE(Ventas!CC131:CC133),"")</f>
        <v>26.369158878504674</v>
      </c>
      <c r="CD133" s="57">
        <f>IFERROR(Oferta!CD133/AVERAGE(Ventas!CD131:CD133),"")</f>
        <v>159</v>
      </c>
      <c r="CE133" s="57">
        <f>IFERROR(Oferta!CE133/AVERAGE(Ventas!CE131:CE133),"")</f>
        <v>6.4792332268370609</v>
      </c>
      <c r="CF133" s="57">
        <f>IFERROR(Oferta!CF133/AVERAGE(Ventas!CF131:CF133),"")</f>
        <v>27.597222222222221</v>
      </c>
      <c r="CG133" s="57">
        <f>IFERROR(Oferta!CG133/AVERAGE(Ventas!CG131:CG133),"")</f>
        <v>9.0404267265581133</v>
      </c>
      <c r="CH133" s="57">
        <f>IFERROR(Oferta!CH133/AVERAGE(Ventas!CH131:CH133),"")</f>
        <v>7.0521327014218018</v>
      </c>
      <c r="CI133" s="57">
        <f>IFERROR(Oferta!CI133/AVERAGE(Ventas!CI131:CI133),"")</f>
        <v>6.9729037764028163</v>
      </c>
      <c r="CJ133" s="57">
        <f>IFERROR(Oferta!CJ133/AVERAGE(Ventas!CJ131:CJ133),"")</f>
        <v>18.219847328244274</v>
      </c>
      <c r="CK133" s="57">
        <f>IFERROR(Oferta!CK133/AVERAGE(Ventas!CK131:CK133),"")</f>
        <v>28.204379562043798</v>
      </c>
      <c r="CL133" s="57">
        <f>IFERROR(Oferta!CL133/AVERAGE(Ventas!CL131:CL133),"")</f>
        <v>6.9794480328831474</v>
      </c>
      <c r="CM133" s="57">
        <f>IFERROR(Oferta!CM133/AVERAGE(Ventas!CM131:CM133),"")</f>
        <v>19.946969696969695</v>
      </c>
      <c r="CN133" s="57">
        <f>IFERROR(Oferta!CN133/AVERAGE(Ventas!CN131:CN133),"")</f>
        <v>8.719877986781901</v>
      </c>
      <c r="CO133" s="57">
        <f>IFERROR(Oferta!CO133/AVERAGE(Ventas!CO131:CO133),"")</f>
        <v>31</v>
      </c>
      <c r="CP133" s="57">
        <f>IFERROR(Oferta!CP133/AVERAGE(Ventas!CP131:CP133),"")</f>
        <v>5.5866666666666669</v>
      </c>
      <c r="CQ133" s="57">
        <f>IFERROR(Oferta!CQ133/AVERAGE(Ventas!CQ131:CQ133),"")</f>
        <v>16.308510638297872</v>
      </c>
      <c r="CR133" s="57">
        <f>IFERROR(Oferta!CR133/AVERAGE(Ventas!CR131:CR133),"")</f>
        <v>123</v>
      </c>
      <c r="CS133" s="57">
        <f>IFERROR(Oferta!CS133/AVERAGE(Ventas!CS131:CS133),"")</f>
        <v>6.2467532467532472</v>
      </c>
      <c r="CT133" s="57">
        <f>IFERROR(Oferta!CT133/AVERAGE(Ventas!CT131:CT133),"")</f>
        <v>18.53125</v>
      </c>
      <c r="CU133" s="57">
        <f>IFERROR(Oferta!CU133/AVERAGE(Ventas!CU131:CU133),"")</f>
        <v>9.8532110091743128</v>
      </c>
      <c r="CV133" s="57">
        <f>IFERROR(Oferta!CV133/AVERAGE(Ventas!CV131:CV133),"")</f>
        <v>54</v>
      </c>
      <c r="CW133" s="57">
        <f>IFERROR(Oferta!CW133/AVERAGE(Ventas!CW131:CW133),"")</f>
        <v>10.314516129032258</v>
      </c>
      <c r="CX133" s="57">
        <f>IFERROR(Oferta!CX133/AVERAGE(Ventas!CX131:CX133),"")</f>
        <v>17.129032258064516</v>
      </c>
      <c r="CY133" s="57">
        <f>IFERROR(Oferta!CY133/AVERAGE(Ventas!CY131:CY133),"")</f>
        <v>26.8</v>
      </c>
      <c r="CZ133" s="57">
        <f>IFERROR(Oferta!CZ133/AVERAGE(Ventas!CZ131:CZ133),"")</f>
        <v>10.431635388739947</v>
      </c>
      <c r="DA133" s="57">
        <f>IFERROR(Oferta!DA133/AVERAGE(Ventas!DA131:DA133),"")</f>
        <v>17.850746268656717</v>
      </c>
      <c r="DB133" s="57">
        <f>IFERROR(Oferta!DB133/AVERAGE(Ventas!DB131:DB133),"")</f>
        <v>13.029616724738675</v>
      </c>
      <c r="DC133" s="57">
        <f>IFERROR(Oferta!DC133/AVERAGE(Ventas!DC131:DC133),"")</f>
        <v>6.3599999999999994</v>
      </c>
      <c r="DD133" s="57">
        <f>IFERROR(Oferta!DD133/AVERAGE(Ventas!DD131:DD133),"")</f>
        <v>16.983870967741936</v>
      </c>
      <c r="DE133" s="57">
        <f>IFERROR(Oferta!DE133/AVERAGE(Ventas!DE131:DE133),"")</f>
        <v>13.481707317073171</v>
      </c>
      <c r="DF133" s="57">
        <f>IFERROR(Oferta!DF133/AVERAGE(Ventas!DF131:DF133),"")</f>
        <v>26.833333333333332</v>
      </c>
      <c r="DG133" s="57">
        <f>IFERROR(Oferta!DG133/AVERAGE(Ventas!DG131:DG133),"")</f>
        <v>14.733050847457626</v>
      </c>
      <c r="DH133" s="57">
        <f>IFERROR(Oferta!DH133/AVERAGE(Ventas!DH131:DH133),"")</f>
        <v>14.802197802197803</v>
      </c>
      <c r="DI133" s="57">
        <f>IFERROR(Oferta!DI133/AVERAGE(Ventas!DI131:DI133),"")</f>
        <v>14.763157894736841</v>
      </c>
      <c r="DJ133" s="57">
        <f>IFERROR(Oferta!DJ133/AVERAGE(Ventas!DJ131:DJ133),"")</f>
        <v>3.5</v>
      </c>
      <c r="DK133" s="57">
        <f>IFERROR(Oferta!DK133/AVERAGE(Ventas!DK131:DK133),"")</f>
        <v>7.1785714285714288</v>
      </c>
      <c r="DL133" s="57">
        <f>IFERROR(Oferta!DL133/AVERAGE(Ventas!DL131:DL133),"")</f>
        <v>21.484716157205241</v>
      </c>
      <c r="DM133" s="57">
        <f>IFERROR(Oferta!DM133/AVERAGE(Ventas!DM131:DM133),"")</f>
        <v>21.2</v>
      </c>
      <c r="DN133" s="57">
        <f>IFERROR(Oferta!DN133/AVERAGE(Ventas!DN131:DN133),"")</f>
        <v>6.2393617021276597</v>
      </c>
      <c r="DO133" s="57">
        <f>IFERROR(Oferta!DO133/AVERAGE(Ventas!DO131:DO133),"")</f>
        <v>21.425605536332181</v>
      </c>
      <c r="DP133" s="57">
        <f>IFERROR(Oferta!DP133/AVERAGE(Ventas!DP131:DP133),"")</f>
        <v>12.839097744360902</v>
      </c>
      <c r="DQ133" s="57">
        <f>IFERROR(Oferta!DQ133/AVERAGE(Ventas!DQ131:DQ133),"")</f>
        <v>118.5</v>
      </c>
      <c r="DR133" s="57">
        <f>IFERROR(Oferta!DR133/AVERAGE(Ventas!DR131:DR133),"")</f>
        <v>10.24031007751938</v>
      </c>
      <c r="DS133" s="57">
        <f>IFERROR(Oferta!DS133/AVERAGE(Ventas!DS131:DS133),"")</f>
        <v>20.561643835616437</v>
      </c>
      <c r="DT133" s="57">
        <f>IFERROR(Oferta!DT133/AVERAGE(Ventas!DT131:DT133),"")</f>
        <v>57</v>
      </c>
      <c r="DU133" s="57">
        <f>IFERROR(Oferta!DU133/AVERAGE(Ventas!DU131:DU133),"")</f>
        <v>10.796915167095117</v>
      </c>
      <c r="DV133" s="57">
        <f>IFERROR(Oferta!DV133/AVERAGE(Ventas!DV131:DV133),"")</f>
        <v>22.897435897435898</v>
      </c>
      <c r="DW133" s="57">
        <f>IFERROR(Oferta!DW133/AVERAGE(Ventas!DW131:DW133),"")</f>
        <v>15.341894060995186</v>
      </c>
      <c r="DX133" s="57">
        <f>IFERROR(Oferta!DX133/AVERAGE(Ventas!DX131:DX133),"")</f>
        <v>4.845070422535211</v>
      </c>
      <c r="DY133" s="57">
        <f>IFERROR(Oferta!DY133/AVERAGE(Ventas!DY131:DY133),"")</f>
        <v>7.5648648648648651</v>
      </c>
      <c r="DZ133" s="57">
        <f>IFERROR(Oferta!DZ133/AVERAGE(Ventas!DZ131:DZ133),"")</f>
        <v>18</v>
      </c>
      <c r="EA133" s="57">
        <f>IFERROR(Oferta!EA133/AVERAGE(Ventas!EA131:EA133),"")</f>
        <v>90</v>
      </c>
      <c r="EB133" s="57">
        <f>IFERROR(Oferta!EB133/AVERAGE(Ventas!EB131:EB133),"")</f>
        <v>6.5711835334476838</v>
      </c>
      <c r="EC133" s="57">
        <f>IFERROR(Oferta!EC133/AVERAGE(Ventas!EC131:EC133),"")</f>
        <v>18.610169491525422</v>
      </c>
      <c r="ED133" s="57">
        <f>IFERROR(Oferta!ED133/AVERAGE(Ventas!ED131:ED133),"")</f>
        <v>8.5977175463623396</v>
      </c>
      <c r="EE133" s="57">
        <f>IFERROR(Oferta!EE133/AVERAGE(Ventas!EE131:EE133),"")</f>
        <v>8.861538461538462</v>
      </c>
      <c r="EF133" s="57">
        <f>IFERROR(Oferta!EF133/AVERAGE(Ventas!EF131:EF133),"")</f>
        <v>6.6011753494282086</v>
      </c>
      <c r="EG133" s="57">
        <f>IFERROR(Oferta!EG133/AVERAGE(Ventas!EG131:EG133),"")</f>
        <v>18.969914881127089</v>
      </c>
      <c r="EH133" s="57">
        <f>IFERROR(Oferta!EH133/AVERAGE(Ventas!EH131:EH133),"")</f>
        <v>20.54442013129103</v>
      </c>
      <c r="EI133" s="57">
        <f>IFERROR(Oferta!EI133/AVERAGE(Ventas!EI131:EI133),"")</f>
        <v>6.7998358122464744</v>
      </c>
      <c r="EJ133" s="57">
        <f>IFERROR(Oferta!EJ133/AVERAGE(Ventas!EJ131:EJ133),"")</f>
        <v>19.365314869765907</v>
      </c>
      <c r="EK133" s="57">
        <f>IFERROR(Oferta!EK133/AVERAGE(Ventas!EK131:EK133),"")</f>
        <v>10.635622504780757</v>
      </c>
      <c r="EL133" s="57">
        <f>IFERROR(Oferta!EL133/AVERAGE(Ventas!EL131:EL133),"")</f>
        <v>6.342275371687137</v>
      </c>
      <c r="EM133" s="57">
        <f>IFERROR(Oferta!EM133/AVERAGE(Ventas!EM131:EM133),"")</f>
        <v>7.0921556516368129</v>
      </c>
      <c r="EN133" s="57">
        <f>IFERROR(Oferta!EN133/AVERAGE(Ventas!EN131:EN133),"")</f>
        <v>18.451791242812916</v>
      </c>
      <c r="EO133" s="57">
        <f>IFERROR(Oferta!EO133/AVERAGE(Ventas!EO131:EO133),"")</f>
        <v>21.611133043821553</v>
      </c>
      <c r="EP133" s="57">
        <f>IFERROR(Oferta!EP133/AVERAGE(Ventas!EP131:EP133),"")</f>
        <v>7.0074144417254098</v>
      </c>
      <c r="EQ133" s="57">
        <f>IFERROR(Oferta!EQ133/AVERAGE(Ventas!EQ131:EQ133),"")</f>
        <v>19.143042238922</v>
      </c>
      <c r="ER133" s="57">
        <f>IFERROR(Oferta!ER133/AVERAGE(Ventas!ER131:ER133),"")</f>
        <v>10.61389773077318</v>
      </c>
      <c r="ES133" s="57">
        <f>IFERROR(Oferta!ES133/AVERAGE(Ventas!ES131:ES133),"")</f>
        <v>6.3878116343490303</v>
      </c>
      <c r="ET133" s="57">
        <f>IFERROR(Oferta!ET133/AVERAGE(Ventas!ET131:ET133),"")</f>
        <v>7.2453468039634732</v>
      </c>
      <c r="EU133" s="57">
        <f>IFERROR(Oferta!EU133/AVERAGE(Ventas!EU131:EU133),"")</f>
        <v>18.441123188405797</v>
      </c>
      <c r="EV133" s="57">
        <f>IFERROR(Oferta!EV133/AVERAGE(Ventas!EV131:EV133),"")</f>
        <v>21.944381384790013</v>
      </c>
      <c r="EW133" s="57">
        <f>IFERROR(Oferta!EW133/AVERAGE(Ventas!EW131:EW133),"")</f>
        <v>7.1492202594534913</v>
      </c>
      <c r="EX133" s="57">
        <f>IFERROR(Oferta!EX133/AVERAGE(Ventas!EX131:EX133),"")</f>
        <v>19.17720009539709</v>
      </c>
      <c r="EY133" s="57">
        <f>IFERROR(Oferta!EY133/AVERAGE(Ventas!EY131:EY133),"")</f>
        <v>10.789476216827467</v>
      </c>
      <c r="EZ133" s="57">
        <f>IFERROR(Oferta!EZ133/AVERAGE(Ventas!EZ131:EZ133),"")</f>
        <v>6.2928942807625647</v>
      </c>
      <c r="FA133" s="57">
        <f>IFERROR(Oferta!FA133/AVERAGE(Ventas!FA131:FA133),"")</f>
        <v>7.2498755027772459</v>
      </c>
      <c r="FB133" s="57">
        <f>IFERROR(Oferta!FB133/AVERAGE(Ventas!FB131:FB133),"")</f>
        <v>18.435989256938228</v>
      </c>
      <c r="FC133" s="57">
        <f>IFERROR(Oferta!FC133/AVERAGE(Ventas!FC131:FC133),"")</f>
        <v>21.970121028744327</v>
      </c>
      <c r="FD133" s="57">
        <f>IFERROR(Oferta!FD133/AVERAGE(Ventas!FD131:FD133),"")</f>
        <v>7.137822572462543</v>
      </c>
      <c r="FE133" s="57">
        <f>IFERROR(Oferta!FE133/AVERAGE(Ventas!FE131:FE133),"")</f>
        <v>19.171930377254473</v>
      </c>
      <c r="FF133" s="57">
        <f>IFERROR(Oferta!FF133/AVERAGE(Ventas!FF131:FF133),"")</f>
        <v>10.75312322544009</v>
      </c>
    </row>
    <row r="134" spans="1:162" s="38" customFormat="1" x14ac:dyDescent="0.2">
      <c r="A134" s="45">
        <v>44044</v>
      </c>
      <c r="B134" s="57">
        <f>IFERROR(Oferta!B134/AVERAGE(Ventas!B132:B134),"")</f>
        <v>3.7878787878787881</v>
      </c>
      <c r="C134" s="57">
        <f>IFERROR(Oferta!C134/AVERAGE(Ventas!C132:C134),"")</f>
        <v>5.8289709573323778</v>
      </c>
      <c r="D134" s="57">
        <f>IFERROR(Oferta!D134/AVERAGE(Ventas!D132:D134),"")</f>
        <v>15.085010266940452</v>
      </c>
      <c r="E134" s="57">
        <f>IFERROR(Oferta!E134/AVERAGE(Ventas!E132:E134),"")</f>
        <v>13.311475409836065</v>
      </c>
      <c r="F134" s="57">
        <f>IFERROR(Oferta!F134/AVERAGE(Ventas!F132:F134),"")</f>
        <v>5.7590027700831028</v>
      </c>
      <c r="G134" s="57">
        <f>IFERROR(Oferta!G134/AVERAGE(Ventas!G132:G134),"")</f>
        <v>14.600597014925372</v>
      </c>
      <c r="H134" s="57">
        <f>IFERROR(Oferta!H134/AVERAGE(Ventas!H132:H134),"")</f>
        <v>10.507213850593137</v>
      </c>
      <c r="I134" s="57">
        <f>IFERROR(Oferta!I134/AVERAGE(Ventas!I132:I134),"")</f>
        <v>11.336116910229645</v>
      </c>
      <c r="J134" s="57">
        <f>IFERROR(Oferta!J134/AVERAGE(Ventas!J132:J134),"")</f>
        <v>5.5754214729370002</v>
      </c>
      <c r="K134" s="57">
        <f>IFERROR(Oferta!K134/AVERAGE(Ventas!K132:K134),"")</f>
        <v>15.510263929618768</v>
      </c>
      <c r="L134" s="57">
        <f>IFERROR(Oferta!L134/AVERAGE(Ventas!L132:L134),"")</f>
        <v>24.26923076923077</v>
      </c>
      <c r="M134" s="57">
        <f>IFERROR(Oferta!M134/AVERAGE(Ventas!M132:M134),"")</f>
        <v>7.2935865504358652</v>
      </c>
      <c r="N134" s="57">
        <f>IFERROR(Oferta!N134/AVERAGE(Ventas!N132:N134),"")</f>
        <v>17.140811455847256</v>
      </c>
      <c r="O134" s="57">
        <f>IFERROR(Oferta!O134/AVERAGE(Ventas!O132:O134),"")</f>
        <v>9.3311111111111114</v>
      </c>
      <c r="P134" s="57">
        <f>IFERROR(Oferta!P134/AVERAGE(Ventas!P132:P134),"")</f>
        <v>1.5350194552529182</v>
      </c>
      <c r="Q134" s="57">
        <f>IFERROR(Oferta!Q134/AVERAGE(Ventas!Q132:Q134),"")</f>
        <v>5.1597038603913274</v>
      </c>
      <c r="R134" s="57">
        <f>IFERROR(Oferta!R134/AVERAGE(Ventas!R132:R134),"")</f>
        <v>15.758751696065129</v>
      </c>
      <c r="S134" s="57">
        <f>IFERROR(Oferta!S134/AVERAGE(Ventas!S132:S134),"")</f>
        <v>17.25</v>
      </c>
      <c r="T134" s="57">
        <f>IFERROR(Oferta!T134/AVERAGE(Ventas!T132:T134),"")</f>
        <v>5.0026138279932546</v>
      </c>
      <c r="U134" s="57">
        <f>IFERROR(Oferta!U134/AVERAGE(Ventas!U132:U134),"")</f>
        <v>16.152047952047951</v>
      </c>
      <c r="V134" s="57">
        <f>IFERROR(Oferta!V134/AVERAGE(Ventas!V132:V134),"")</f>
        <v>8.3114141713608056</v>
      </c>
      <c r="W134" s="57">
        <f>IFERROR(Oferta!W134/AVERAGE(Ventas!W132:W134),"")</f>
        <v>12.3</v>
      </c>
      <c r="X134" s="57">
        <f>IFERROR(Oferta!X134/AVERAGE(Ventas!X132:X134),"")</f>
        <v>10.642251349267541</v>
      </c>
      <c r="Y134" s="57">
        <f>IFERROR(Oferta!Y134/AVERAGE(Ventas!Y132:Y134),"")</f>
        <v>12.773006134969325</v>
      </c>
      <c r="Z134" s="57">
        <f>IFERROR(Oferta!Z134/AVERAGE(Ventas!Z132:Z134),"")</f>
        <v>15.042402826855124</v>
      </c>
      <c r="AA134" s="57">
        <f>IFERROR(Oferta!AA134/AVERAGE(Ventas!AA132:AA134),"")</f>
        <v>10.679728711379051</v>
      </c>
      <c r="AB134" s="57">
        <f>IFERROR(Oferta!AB134/AVERAGE(Ventas!AB132:AB134),"")</f>
        <v>13.459893048128341</v>
      </c>
      <c r="AC134" s="57">
        <f>IFERROR(Oferta!AC134/AVERAGE(Ventas!AC132:AC134),"")</f>
        <v>11.828912466843502</v>
      </c>
      <c r="AD134" s="57">
        <f>IFERROR(Oferta!AD134/AVERAGE(Ventas!AD132:AD134),"")</f>
        <v>26.727272727272727</v>
      </c>
      <c r="AE134" s="57">
        <f>IFERROR(Oferta!AE134/AVERAGE(Ventas!AE132:AE134),"")</f>
        <v>10.146757679180887</v>
      </c>
      <c r="AF134" s="57">
        <f>IFERROR(Oferta!AF134/AVERAGE(Ventas!AF132:AF134),"")</f>
        <v>12.07394366197183</v>
      </c>
      <c r="AG134" s="57">
        <f>IFERROR(Oferta!AG134/AVERAGE(Ventas!AG132:AG134),"")</f>
        <v>17.25</v>
      </c>
      <c r="AH134" s="57">
        <f>IFERROR(Oferta!AH134/AVERAGE(Ventas!AH132:AH134),"")</f>
        <v>11.304761904761905</v>
      </c>
      <c r="AI134" s="57">
        <f>IFERROR(Oferta!AI134/AVERAGE(Ventas!AI132:AI134),"")</f>
        <v>12.215753424657535</v>
      </c>
      <c r="AJ134" s="57">
        <f>IFERROR(Oferta!AJ134/AVERAGE(Ventas!AJ132:AJ134),"")</f>
        <v>11.742998352553542</v>
      </c>
      <c r="AK134" s="57">
        <f>IFERROR(Oferta!AK134/AVERAGE(Ventas!AK132:AK134),"")</f>
        <v>0</v>
      </c>
      <c r="AL134" s="57">
        <f>IFERROR(Oferta!AL134/AVERAGE(Ventas!AL132:AL134),"")</f>
        <v>4.785498489425982</v>
      </c>
      <c r="AM134" s="57">
        <f>IFERROR(Oferta!AM134/AVERAGE(Ventas!AM132:AM134),"")</f>
        <v>11.862275449101796</v>
      </c>
      <c r="AN134" s="57">
        <f>IFERROR(Oferta!AN134/AVERAGE(Ventas!AN132:AN134),"")</f>
        <v>17.625</v>
      </c>
      <c r="AO134" s="57">
        <f>IFERROR(Oferta!AO134/AVERAGE(Ventas!AO132:AO134),"")</f>
        <v>4.7782805429864252</v>
      </c>
      <c r="AP134" s="57">
        <f>IFERROR(Oferta!AP134/AVERAGE(Ventas!AP132:AP134),"")</f>
        <v>12.586387434554974</v>
      </c>
      <c r="AQ134" s="57">
        <f>IFERROR(Oferta!AQ134/AVERAGE(Ventas!AQ132:AQ134),"")</f>
        <v>8.3980582524271838</v>
      </c>
      <c r="AR134" s="57">
        <f>IFERROR(Oferta!AR134/AVERAGE(Ventas!AR132:AR134),"")</f>
        <v>2.964028776978417</v>
      </c>
      <c r="AS134" s="57">
        <f>IFERROR(Oferta!AS134/AVERAGE(Ventas!AS132:AS134),"")</f>
        <v>4.9078341013824884</v>
      </c>
      <c r="AT134" s="57">
        <f>IFERROR(Oferta!AT134/AVERAGE(Ventas!AT132:AT134),"")</f>
        <v>19.717391304347824</v>
      </c>
      <c r="AU134" s="57">
        <f>IFERROR(Oferta!AU134/AVERAGE(Ventas!AU132:AU134),"")</f>
        <v>20.571428571428573</v>
      </c>
      <c r="AV134" s="57">
        <f>IFERROR(Oferta!AV134/AVERAGE(Ventas!AV132:AV134),"")</f>
        <v>3.9553466509988247</v>
      </c>
      <c r="AW134" s="57">
        <f>IFERROR(Oferta!AW134/AVERAGE(Ventas!AW132:AW134),"")</f>
        <v>19.890173410404625</v>
      </c>
      <c r="AX134" s="57">
        <f>IFERROR(Oferta!AX134/AVERAGE(Ventas!AX132:AX134),"")</f>
        <v>6.6474609375</v>
      </c>
      <c r="AY134" s="57" t="str">
        <f>IFERROR(Oferta!AY134/AVERAGE(Ventas!AY132:AY134),"")</f>
        <v/>
      </c>
      <c r="AZ134" s="57">
        <f>IFERROR(Oferta!AZ134/AVERAGE(Ventas!AZ132:AZ134),"")</f>
        <v>8.6865671641791042</v>
      </c>
      <c r="BA134" s="57">
        <f>IFERROR(Oferta!BA134/AVERAGE(Ventas!BA132:BA134),"")</f>
        <v>23.880000000000003</v>
      </c>
      <c r="BB134" s="57">
        <f>IFERROR(Oferta!BB134/AVERAGE(Ventas!BB132:BB134),"")</f>
        <v>10.826086956521738</v>
      </c>
      <c r="BC134" s="57">
        <f>IFERROR(Oferta!BC134/AVERAGE(Ventas!BC132:BC134),"")</f>
        <v>8.7164179104477615</v>
      </c>
      <c r="BD134" s="57">
        <f>IFERROR(Oferta!BD134/AVERAGE(Ventas!BD132:BD134),"")</f>
        <v>20.368421052631579</v>
      </c>
      <c r="BE134" s="57">
        <f>IFERROR(Oferta!BE134/AVERAGE(Ventas!BE132:BE134),"")</f>
        <v>14.07258064516129</v>
      </c>
      <c r="BF134" s="57">
        <f>IFERROR(Oferta!BF134/AVERAGE(Ventas!BF132:BF134),"")</f>
        <v>2.6824817518248176</v>
      </c>
      <c r="BG134" s="57">
        <f>IFERROR(Oferta!BG134/AVERAGE(Ventas!BG132:BG134),"")</f>
        <v>7.2645241038318904</v>
      </c>
      <c r="BH134" s="57">
        <f>IFERROR(Oferta!BH134/AVERAGE(Ventas!BH132:BH134),"")</f>
        <v>16.58450704225352</v>
      </c>
      <c r="BI134" s="57">
        <f>IFERROR(Oferta!BI134/AVERAGE(Ventas!BI132:BI134),"")</f>
        <v>4.8</v>
      </c>
      <c r="BJ134" s="57">
        <f>IFERROR(Oferta!BJ134/AVERAGE(Ventas!BJ132:BJ134),"")</f>
        <v>6.1052631578947372</v>
      </c>
      <c r="BK134" s="57">
        <f>IFERROR(Oferta!BK134/AVERAGE(Ventas!BK132:BK134),"")</f>
        <v>16.183673469387756</v>
      </c>
      <c r="BL134" s="57">
        <f>IFERROR(Oferta!BL134/AVERAGE(Ventas!BL132:BL134),"")</f>
        <v>7.3097560975609754</v>
      </c>
      <c r="BM134" s="57">
        <f>IFERROR(Oferta!BM134/AVERAGE(Ventas!BM132:BM134),"")</f>
        <v>5.8695652173913038</v>
      </c>
      <c r="BN134" s="57">
        <f>IFERROR(Oferta!BN134/AVERAGE(Ventas!BN132:BN134),"")</f>
        <v>8.3808139534883725</v>
      </c>
      <c r="BO134" s="57">
        <f>IFERROR(Oferta!BO134/AVERAGE(Ventas!BO132:BO134),"")</f>
        <v>9.6660341555977229</v>
      </c>
      <c r="BP134" s="57">
        <f>IFERROR(Oferta!BP134/AVERAGE(Ventas!BP132:BP134),"")</f>
        <v>9.2903225806451601</v>
      </c>
      <c r="BQ134" s="57">
        <f>IFERROR(Oferta!BQ134/AVERAGE(Ventas!BQ132:BQ134),"")</f>
        <v>8.3395282344531818</v>
      </c>
      <c r="BR134" s="57">
        <f>IFERROR(Oferta!BR134/AVERAGE(Ventas!BR132:BR134),"")</f>
        <v>9.6264855687606108</v>
      </c>
      <c r="BS134" s="57">
        <f>IFERROR(Oferta!BS134/AVERAGE(Ventas!BS132:BS134),"")</f>
        <v>8.7208249496981889</v>
      </c>
      <c r="BT134" s="57">
        <f>IFERROR(Oferta!BT134/AVERAGE(Ventas!BT132:BT134),"")</f>
        <v>143.69999999999999</v>
      </c>
      <c r="BU134" s="57">
        <f>IFERROR(Oferta!BU134/AVERAGE(Ventas!BU132:BU134),"")</f>
        <v>6.1950585175552666</v>
      </c>
      <c r="BV134" s="57">
        <f>IFERROR(Oferta!BV134/AVERAGE(Ventas!BV132:BV134),"")</f>
        <v>21.269291338582679</v>
      </c>
      <c r="BW134" s="57">
        <f>IFERROR(Oferta!BW134/AVERAGE(Ventas!BW132:BW134),"")</f>
        <v>33.939759036144579</v>
      </c>
      <c r="BX134" s="57">
        <f>IFERROR(Oferta!BX134/AVERAGE(Ventas!BX132:BX134),"")</f>
        <v>7.960205391527599</v>
      </c>
      <c r="BY134" s="57">
        <f>IFERROR(Oferta!BY134/AVERAGE(Ventas!BY132:BY134),"")</f>
        <v>22.733983286908078</v>
      </c>
      <c r="BZ134" s="57">
        <f>IFERROR(Oferta!BZ134/AVERAGE(Ventas!BZ132:BZ134),"")</f>
        <v>15.046092184368737</v>
      </c>
      <c r="CA134" s="57">
        <f>IFERROR(Oferta!CA134/AVERAGE(Ventas!CA132:CA134),"")</f>
        <v>1.2255845942228336</v>
      </c>
      <c r="CB134" s="57">
        <f>IFERROR(Oferta!CB134/AVERAGE(Ventas!CB132:CB134),"")</f>
        <v>8.4204545454545467</v>
      </c>
      <c r="CC134" s="57">
        <f>IFERROR(Oferta!CC134/AVERAGE(Ventas!CC132:CC134),"")</f>
        <v>21.332061068702291</v>
      </c>
      <c r="CD134" s="57">
        <f>IFERROR(Oferta!CD134/AVERAGE(Ventas!CD132:CD134),"")</f>
        <v>105</v>
      </c>
      <c r="CE134" s="57">
        <f>IFERROR(Oferta!CE134/AVERAGE(Ventas!CE132:CE134),"")</f>
        <v>5.6247995724211659</v>
      </c>
      <c r="CF134" s="57">
        <f>IFERROR(Oferta!CF134/AVERAGE(Ventas!CF132:CF134),"")</f>
        <v>22.27924528301887</v>
      </c>
      <c r="CG134" s="57">
        <f>IFERROR(Oferta!CG134/AVERAGE(Ventas!CG132:CG134),"")</f>
        <v>7.691011235955056</v>
      </c>
      <c r="CH134" s="57">
        <f>IFERROR(Oferta!CH134/AVERAGE(Ventas!CH132:CH134),"")</f>
        <v>5.6369426751592355</v>
      </c>
      <c r="CI134" s="57">
        <f>IFERROR(Oferta!CI134/AVERAGE(Ventas!CI132:CI134),"")</f>
        <v>7.1627172195892577</v>
      </c>
      <c r="CJ134" s="57">
        <f>IFERROR(Oferta!CJ134/AVERAGE(Ventas!CJ132:CJ134),"")</f>
        <v>16.243811881188119</v>
      </c>
      <c r="CK134" s="57">
        <f>IFERROR(Oferta!CK134/AVERAGE(Ventas!CK132:CK134),"")</f>
        <v>20.562162162162164</v>
      </c>
      <c r="CL134" s="57">
        <f>IFERROR(Oferta!CL134/AVERAGE(Ventas!CL132:CL134),"")</f>
        <v>6.977938907744524</v>
      </c>
      <c r="CM134" s="57">
        <f>IFERROR(Oferta!CM134/AVERAGE(Ventas!CM132:CM134),"")</f>
        <v>17.048338368580062</v>
      </c>
      <c r="CN134" s="57">
        <f>IFERROR(Oferta!CN134/AVERAGE(Ventas!CN132:CN134),"")</f>
        <v>8.315719063545151</v>
      </c>
      <c r="CO134" s="57">
        <f>IFERROR(Oferta!CO134/AVERAGE(Ventas!CO132:CO134),"")</f>
        <v>62</v>
      </c>
      <c r="CP134" s="57">
        <f>IFERROR(Oferta!CP134/AVERAGE(Ventas!CP132:CP134),"")</f>
        <v>4.6462093862815887</v>
      </c>
      <c r="CQ134" s="57">
        <f>IFERROR(Oferta!CQ134/AVERAGE(Ventas!CQ132:CQ134),"")</f>
        <v>15.594059405940595</v>
      </c>
      <c r="CR134" s="57">
        <f>IFERROR(Oferta!CR134/AVERAGE(Ventas!CR132:CR134),"")</f>
        <v>123</v>
      </c>
      <c r="CS134" s="57">
        <f>IFERROR(Oferta!CS134/AVERAGE(Ventas!CS132:CS134),"")</f>
        <v>5.2607142857142861</v>
      </c>
      <c r="CT134" s="57">
        <f>IFERROR(Oferta!CT134/AVERAGE(Ventas!CT132:CT134),"")</f>
        <v>17.679611650485434</v>
      </c>
      <c r="CU134" s="57">
        <f>IFERROR(Oferta!CU134/AVERAGE(Ventas!CU132:CU134),"")</f>
        <v>8.6005221932114875</v>
      </c>
      <c r="CV134" s="57">
        <f>IFERROR(Oferta!CV134/AVERAGE(Ventas!CV132:CV134),"")</f>
        <v>25.5</v>
      </c>
      <c r="CW134" s="57">
        <f>IFERROR(Oferta!CW134/AVERAGE(Ventas!CW132:CW134),"")</f>
        <v>8.0758620689655167</v>
      </c>
      <c r="CX134" s="57">
        <f>IFERROR(Oferta!CX134/AVERAGE(Ventas!CX132:CX134),"")</f>
        <v>13.946666666666667</v>
      </c>
      <c r="CY134" s="57">
        <f>IFERROR(Oferta!CY134/AVERAGE(Ventas!CY132:CY134),"")</f>
        <v>26.684210526315791</v>
      </c>
      <c r="CZ134" s="57">
        <f>IFERROR(Oferta!CZ134/AVERAGE(Ventas!CZ132:CZ134),"")</f>
        <v>8.1556064073226544</v>
      </c>
      <c r="DA134" s="57">
        <f>IFERROR(Oferta!DA134/AVERAGE(Ventas!DA132:DA134),"")</f>
        <v>14.938524590163935</v>
      </c>
      <c r="DB134" s="57">
        <f>IFERROR(Oferta!DB134/AVERAGE(Ventas!DB132:DB134),"")</f>
        <v>10.58590308370044</v>
      </c>
      <c r="DC134" s="57">
        <f>IFERROR(Oferta!DC134/AVERAGE(Ventas!DC132:DC134),"")</f>
        <v>8.2894736842105274</v>
      </c>
      <c r="DD134" s="57">
        <f>IFERROR(Oferta!DD134/AVERAGE(Ventas!DD132:DD134),"")</f>
        <v>15.907317073170733</v>
      </c>
      <c r="DE134" s="57">
        <f>IFERROR(Oferta!DE134/AVERAGE(Ventas!DE132:DE134),"")</f>
        <v>11.721311475409836</v>
      </c>
      <c r="DF134" s="57">
        <f>IFERROR(Oferta!DF134/AVERAGE(Ventas!DF132:DF134),"")</f>
        <v>31.8</v>
      </c>
      <c r="DG134" s="57">
        <f>IFERROR(Oferta!DG134/AVERAGE(Ventas!DG132:DG134),"")</f>
        <v>14.716049382716049</v>
      </c>
      <c r="DH134" s="57">
        <f>IFERROR(Oferta!DH134/AVERAGE(Ventas!DH132:DH134),"")</f>
        <v>13.242424242424242</v>
      </c>
      <c r="DI134" s="57">
        <f>IFERROR(Oferta!DI134/AVERAGE(Ventas!DI132:DI134),"")</f>
        <v>14.054421768707483</v>
      </c>
      <c r="DJ134" s="57">
        <f>IFERROR(Oferta!DJ134/AVERAGE(Ventas!DJ132:DJ134),"")</f>
        <v>2.6458333333333335</v>
      </c>
      <c r="DK134" s="57">
        <f>IFERROR(Oferta!DK134/AVERAGE(Ventas!DK132:DK134),"")</f>
        <v>6.7588235294117647</v>
      </c>
      <c r="DL134" s="57">
        <f>IFERROR(Oferta!DL134/AVERAGE(Ventas!DL132:DL134),"")</f>
        <v>19.155339805825243</v>
      </c>
      <c r="DM134" s="57">
        <f>IFERROR(Oferta!DM134/AVERAGE(Ventas!DM132:DM134),"")</f>
        <v>18.870967741935484</v>
      </c>
      <c r="DN134" s="57">
        <f>IFERROR(Oferta!DN134/AVERAGE(Ventas!DN132:DN134),"")</f>
        <v>5.5351239669421481</v>
      </c>
      <c r="DO134" s="57">
        <f>IFERROR(Oferta!DO134/AVERAGE(Ventas!DO132:DO134),"")</f>
        <v>19.107816711590296</v>
      </c>
      <c r="DP134" s="57">
        <f>IFERROR(Oferta!DP134/AVERAGE(Ventas!DP132:DP134),"")</f>
        <v>11.424561403508772</v>
      </c>
      <c r="DQ134" s="57">
        <f>IFERROR(Oferta!DQ134/AVERAGE(Ventas!DQ132:DQ134),"")</f>
        <v>14.487804878048781</v>
      </c>
      <c r="DR134" s="57">
        <f>IFERROR(Oferta!DR134/AVERAGE(Ventas!DR132:DR134),"")</f>
        <v>9.3777239709443112</v>
      </c>
      <c r="DS134" s="57">
        <f>IFERROR(Oferta!DS134/AVERAGE(Ventas!DS132:DS134),"")</f>
        <v>15.696428571428573</v>
      </c>
      <c r="DT134" s="57">
        <f>IFERROR(Oferta!DT134/AVERAGE(Ventas!DT132:DT134),"")</f>
        <v>31.03448275862069</v>
      </c>
      <c r="DU134" s="57">
        <f>IFERROR(Oferta!DU134/AVERAGE(Ventas!DU132:DU134),"")</f>
        <v>9.8392070484581495</v>
      </c>
      <c r="DV134" s="57">
        <f>IFERROR(Oferta!DV134/AVERAGE(Ventas!DV132:DV134),"")</f>
        <v>17.135922330097088</v>
      </c>
      <c r="DW134" s="57">
        <f>IFERROR(Oferta!DW134/AVERAGE(Ventas!DW132:DW134),"")</f>
        <v>12.794233289646133</v>
      </c>
      <c r="DX134" s="57">
        <f>IFERROR(Oferta!DX134/AVERAGE(Ventas!DX132:DX134),"")</f>
        <v>4.0488721804511272</v>
      </c>
      <c r="DY134" s="57">
        <f>IFERROR(Oferta!DY134/AVERAGE(Ventas!DY132:DY134),"")</f>
        <v>6.7289719626168232</v>
      </c>
      <c r="DZ134" s="57">
        <f>IFERROR(Oferta!DZ134/AVERAGE(Ventas!DZ132:DZ134),"")</f>
        <v>16.942622950819672</v>
      </c>
      <c r="EA134" s="57">
        <f>IFERROR(Oferta!EA134/AVERAGE(Ventas!EA132:EA134),"")</f>
        <v>46.5</v>
      </c>
      <c r="EB134" s="57">
        <f>IFERROR(Oferta!EB134/AVERAGE(Ventas!EB132:EB134),"")</f>
        <v>5.7017291066282416</v>
      </c>
      <c r="EC134" s="57">
        <f>IFERROR(Oferta!EC134/AVERAGE(Ventas!EC132:EC134),"")</f>
        <v>17.419354838709676</v>
      </c>
      <c r="ED134" s="57">
        <f>IFERROR(Oferta!ED134/AVERAGE(Ventas!ED132:ED134),"")</f>
        <v>7.4779951100244491</v>
      </c>
      <c r="EE134" s="57">
        <f>IFERROR(Oferta!EE134/AVERAGE(Ventas!EE132:EE134),"")</f>
        <v>7.5595942519019443</v>
      </c>
      <c r="EF134" s="57">
        <f>IFERROR(Oferta!EF134/AVERAGE(Ventas!EF132:EF134),"")</f>
        <v>5.8164952964340406</v>
      </c>
      <c r="EG134" s="57">
        <f>IFERROR(Oferta!EG134/AVERAGE(Ventas!EG132:EG134),"")</f>
        <v>16.011158277744087</v>
      </c>
      <c r="EH134" s="57">
        <f>IFERROR(Oferta!EH134/AVERAGE(Ventas!EH132:EH134),"")</f>
        <v>17.057916509966152</v>
      </c>
      <c r="EI134" s="57">
        <f>IFERROR(Oferta!EI134/AVERAGE(Ventas!EI132:EI134),"")</f>
        <v>5.9800166527893426</v>
      </c>
      <c r="EJ134" s="57">
        <f>IFERROR(Oferta!EJ134/AVERAGE(Ventas!EJ132:EJ134),"")</f>
        <v>16.266415994130593</v>
      </c>
      <c r="EK134" s="57">
        <f>IFERROR(Oferta!EK134/AVERAGE(Ventas!EK132:EK134),"")</f>
        <v>9.0848719723183393</v>
      </c>
      <c r="EL134" s="57">
        <f>IFERROR(Oferta!EL134/AVERAGE(Ventas!EL132:EL134),"")</f>
        <v>5.6595854922279791</v>
      </c>
      <c r="EM134" s="57">
        <f>IFERROR(Oferta!EM134/AVERAGE(Ventas!EM132:EM134),"")</f>
        <v>6.322383130955247</v>
      </c>
      <c r="EN134" s="57">
        <f>IFERROR(Oferta!EN134/AVERAGE(Ventas!EN132:EN134),"")</f>
        <v>15.488782640676719</v>
      </c>
      <c r="EO134" s="57">
        <f>IFERROR(Oferta!EO134/AVERAGE(Ventas!EO132:EO134),"")</f>
        <v>16.751969744721084</v>
      </c>
      <c r="EP134" s="57">
        <f>IFERROR(Oferta!EP134/AVERAGE(Ventas!EP132:EP134),"")</f>
        <v>6.2446934499407849</v>
      </c>
      <c r="EQ134" s="57">
        <f>IFERROR(Oferta!EQ134/AVERAGE(Ventas!EQ132:EQ134),"")</f>
        <v>15.774076446722187</v>
      </c>
      <c r="ER134" s="57">
        <f>IFERROR(Oferta!ER134/AVERAGE(Ventas!ER132:ER134),"")</f>
        <v>9.0943805874840358</v>
      </c>
      <c r="ES134" s="57">
        <f>IFERROR(Oferta!ES134/AVERAGE(Ventas!ES132:ES134),"")</f>
        <v>5.7174657534246576</v>
      </c>
      <c r="ET134" s="57">
        <f>IFERROR(Oferta!ET134/AVERAGE(Ventas!ET132:ET134),"")</f>
        <v>6.4418854298819168</v>
      </c>
      <c r="EU134" s="57">
        <f>IFERROR(Oferta!EU134/AVERAGE(Ventas!EU132:EU134),"")</f>
        <v>15.502588942709203</v>
      </c>
      <c r="EV134" s="57">
        <f>IFERROR(Oferta!EV134/AVERAGE(Ventas!EV132:EV134),"")</f>
        <v>17.107272727272726</v>
      </c>
      <c r="EW134" s="57">
        <f>IFERROR(Oferta!EW134/AVERAGE(Ventas!EW132:EW134),"")</f>
        <v>6.3568577909213593</v>
      </c>
      <c r="EX134" s="57">
        <f>IFERROR(Oferta!EX134/AVERAGE(Ventas!EX132:EX134),"")</f>
        <v>15.849286368993061</v>
      </c>
      <c r="EY134" s="57">
        <f>IFERROR(Oferta!EY134/AVERAGE(Ventas!EY132:EY134),"")</f>
        <v>9.2506436740314957</v>
      </c>
      <c r="EZ134" s="57">
        <f>IFERROR(Oferta!EZ134/AVERAGE(Ventas!EZ132:EZ134),"")</f>
        <v>5.6155259531465322</v>
      </c>
      <c r="FA134" s="57">
        <f>IFERROR(Oferta!FA134/AVERAGE(Ventas!FA132:FA134),"")</f>
        <v>6.4458275851005808</v>
      </c>
      <c r="FB134" s="57">
        <f>IFERROR(Oferta!FB134/AVERAGE(Ventas!FB132:FB134),"")</f>
        <v>15.517113095238095</v>
      </c>
      <c r="FC134" s="57">
        <f>IFERROR(Oferta!FC134/AVERAGE(Ventas!FC132:FC134),"")</f>
        <v>17.125075711689885</v>
      </c>
      <c r="FD134" s="57">
        <f>IFERROR(Oferta!FD134/AVERAGE(Ventas!FD132:FD134),"")</f>
        <v>6.3440587788193561</v>
      </c>
      <c r="FE134" s="57">
        <f>IFERROR(Oferta!FE134/AVERAGE(Ventas!FE132:FE134),"")</f>
        <v>15.861930120794907</v>
      </c>
      <c r="FF134" s="57">
        <f>IFERROR(Oferta!FF134/AVERAGE(Ventas!FF132:FF134),"")</f>
        <v>9.2221676714911318</v>
      </c>
    </row>
    <row r="135" spans="1:162" s="38" customFormat="1" x14ac:dyDescent="0.2">
      <c r="A135" s="45">
        <v>44075</v>
      </c>
      <c r="B135" s="57">
        <f>IFERROR(Oferta!B135/AVERAGE(Ventas!B133:B135),"")</f>
        <v>4.7027027027027026</v>
      </c>
      <c r="C135" s="57">
        <f>IFERROR(Oferta!C135/AVERAGE(Ventas!C133:C135),"")</f>
        <v>5.9373875494782293</v>
      </c>
      <c r="D135" s="57">
        <f>IFERROR(Oferta!D135/AVERAGE(Ventas!D133:D135),"")</f>
        <v>13.721365638766519</v>
      </c>
      <c r="E135" s="57">
        <f>IFERROR(Oferta!E135/AVERAGE(Ventas!E133:E135),"")</f>
        <v>12.877327491785325</v>
      </c>
      <c r="F135" s="57">
        <f>IFERROR(Oferta!F135/AVERAGE(Ventas!F133:F135),"")</f>
        <v>5.8899653979238753</v>
      </c>
      <c r="G135" s="57">
        <f>IFERROR(Oferta!G135/AVERAGE(Ventas!G133:G135),"")</f>
        <v>13.509485839978005</v>
      </c>
      <c r="H135" s="57">
        <f>IFERROR(Oferta!H135/AVERAGE(Ventas!H133:H135),"")</f>
        <v>10.135743833307799</v>
      </c>
      <c r="I135" s="57">
        <f>IFERROR(Oferta!I135/AVERAGE(Ventas!I133:I135),"")</f>
        <v>9.545454545454545</v>
      </c>
      <c r="J135" s="57">
        <f>IFERROR(Oferta!J135/AVERAGE(Ventas!J133:J135),"")</f>
        <v>5.4182825484764541</v>
      </c>
      <c r="K135" s="57">
        <f>IFERROR(Oferta!K135/AVERAGE(Ventas!K133:K135),"")</f>
        <v>15.01294964028777</v>
      </c>
      <c r="L135" s="57">
        <f>IFERROR(Oferta!L135/AVERAGE(Ventas!L133:L135),"")</f>
        <v>27.92</v>
      </c>
      <c r="M135" s="57">
        <f>IFERROR(Oferta!M135/AVERAGE(Ventas!M133:M135),"")</f>
        <v>6.9243528524754971</v>
      </c>
      <c r="N135" s="57">
        <f>IFERROR(Oferta!N135/AVERAGE(Ventas!N133:N135),"")</f>
        <v>17.304142011834319</v>
      </c>
      <c r="O135" s="57">
        <f>IFERROR(Oferta!O135/AVERAGE(Ventas!O133:O135),"")</f>
        <v>8.7425373134328357</v>
      </c>
      <c r="P135" s="57">
        <f>IFERROR(Oferta!P135/AVERAGE(Ventas!P133:P135),"")</f>
        <v>1.9571428571428571</v>
      </c>
      <c r="Q135" s="57">
        <f>IFERROR(Oferta!Q135/AVERAGE(Ventas!Q133:Q135),"")</f>
        <v>5.2009993186463772</v>
      </c>
      <c r="R135" s="57">
        <f>IFERROR(Oferta!R135/AVERAGE(Ventas!R133:R135),"")</f>
        <v>12.912032816773017</v>
      </c>
      <c r="S135" s="57">
        <f>IFERROR(Oferta!S135/AVERAGE(Ventas!S133:S135),"")</f>
        <v>13.91635687732342</v>
      </c>
      <c r="T135" s="57">
        <f>IFERROR(Oferta!T135/AVERAGE(Ventas!T133:T135),"")</f>
        <v>4.9621291815695354</v>
      </c>
      <c r="U135" s="57">
        <f>IFERROR(Oferta!U135/AVERAGE(Ventas!U133:U135),"")</f>
        <v>13.18210596467844</v>
      </c>
      <c r="V135" s="57">
        <f>IFERROR(Oferta!V135/AVERAGE(Ventas!V133:V135),"")</f>
        <v>7.3971669710280832</v>
      </c>
      <c r="W135" s="57">
        <f>IFERROR(Oferta!W135/AVERAGE(Ventas!W133:W135),"")</f>
        <v>1.3826086956521739</v>
      </c>
      <c r="X135" s="57">
        <f>IFERROR(Oferta!X135/AVERAGE(Ventas!X133:X135),"")</f>
        <v>9.6428571428571423</v>
      </c>
      <c r="Y135" s="57">
        <f>IFERROR(Oferta!Y135/AVERAGE(Ventas!Y133:Y135),"")</f>
        <v>12.199733688415446</v>
      </c>
      <c r="Z135" s="57">
        <f>IFERROR(Oferta!Z135/AVERAGE(Ventas!Z133:Z135),"")</f>
        <v>11.241299303944317</v>
      </c>
      <c r="AA135" s="57">
        <f>IFERROR(Oferta!AA135/AVERAGE(Ventas!AA133:AA135),"")</f>
        <v>9.0435331230283911</v>
      </c>
      <c r="AB135" s="57">
        <f>IFERROR(Oferta!AB135/AVERAGE(Ventas!AB133:AB135),"")</f>
        <v>11.850253807106599</v>
      </c>
      <c r="AC135" s="57">
        <f>IFERROR(Oferta!AC135/AVERAGE(Ventas!AC133:AC135),"")</f>
        <v>10.242500903505601</v>
      </c>
      <c r="AD135" s="57">
        <f>IFERROR(Oferta!AD135/AVERAGE(Ventas!AD133:AD135),"")</f>
        <v>52.090909090909093</v>
      </c>
      <c r="AE135" s="57">
        <f>IFERROR(Oferta!AE135/AVERAGE(Ventas!AE133:AE135),"")</f>
        <v>10.601351351351351</v>
      </c>
      <c r="AF135" s="57">
        <f>IFERROR(Oferta!AF135/AVERAGE(Ventas!AF133:AF135),"")</f>
        <v>11.907216494845361</v>
      </c>
      <c r="AG135" s="57">
        <f>IFERROR(Oferta!AG135/AVERAGE(Ventas!AG133:AG135),"")</f>
        <v>16.666666666666668</v>
      </c>
      <c r="AH135" s="57">
        <f>IFERROR(Oferta!AH135/AVERAGE(Ventas!AH133:AH135),"")</f>
        <v>12.087947882736158</v>
      </c>
      <c r="AI135" s="57">
        <f>IFERROR(Oferta!AI135/AVERAGE(Ventas!AI133:AI135),"")</f>
        <v>12.05</v>
      </c>
      <c r="AJ135" s="57">
        <f>IFERROR(Oferta!AJ135/AVERAGE(Ventas!AJ133:AJ135),"")</f>
        <v>12.069192751235585</v>
      </c>
      <c r="AK135" s="57">
        <f>IFERROR(Oferta!AK135/AVERAGE(Ventas!AK133:AK135),"")</f>
        <v>0</v>
      </c>
      <c r="AL135" s="57">
        <f>IFERROR(Oferta!AL135/AVERAGE(Ventas!AL133:AL135),"")</f>
        <v>4.4976816074188566</v>
      </c>
      <c r="AM135" s="57">
        <f>IFERROR(Oferta!AM135/AVERAGE(Ventas!AM133:AM135),"")</f>
        <v>12.634146341463415</v>
      </c>
      <c r="AN135" s="57">
        <f>IFERROR(Oferta!AN135/AVERAGE(Ventas!AN133:AN135),"")</f>
        <v>10.243243243243244</v>
      </c>
      <c r="AO135" s="57">
        <f>IFERROR(Oferta!AO135/AVERAGE(Ventas!AO133:AO135),"")</f>
        <v>4.4907407407407405</v>
      </c>
      <c r="AP135" s="57">
        <f>IFERROR(Oferta!AP135/AVERAGE(Ventas!AP133:AP135),"")</f>
        <v>12.194029850746269</v>
      </c>
      <c r="AQ135" s="57">
        <f>IFERROR(Oferta!AQ135/AVERAGE(Ventas!AQ133:AQ135),"")</f>
        <v>8.2038369304556351</v>
      </c>
      <c r="AR135" s="57">
        <f>IFERROR(Oferta!AR135/AVERAGE(Ventas!AR133:AR135),"")</f>
        <v>2.1517241379310343</v>
      </c>
      <c r="AS135" s="57">
        <f>IFERROR(Oferta!AS135/AVERAGE(Ventas!AS133:AS135),"")</f>
        <v>3.5934664246823957</v>
      </c>
      <c r="AT135" s="57">
        <f>IFERROR(Oferta!AT135/AVERAGE(Ventas!AT133:AT135),"")</f>
        <v>18.197368421052634</v>
      </c>
      <c r="AU135" s="57">
        <f>IFERROR(Oferta!AU135/AVERAGE(Ventas!AU133:AU135),"")</f>
        <v>21.882352941176471</v>
      </c>
      <c r="AV135" s="57">
        <f>IFERROR(Oferta!AV135/AVERAGE(Ventas!AV133:AV135),"")</f>
        <v>2.9574036511156185</v>
      </c>
      <c r="AW135" s="57">
        <f>IFERROR(Oferta!AW135/AVERAGE(Ventas!AW133:AW135),"")</f>
        <v>18.870967741935484</v>
      </c>
      <c r="AX135" s="57">
        <f>IFERROR(Oferta!AX135/AVERAGE(Ventas!AX133:AX135),"")</f>
        <v>5.4829351535836173</v>
      </c>
      <c r="AY135" s="57" t="str">
        <f>IFERROR(Oferta!AY135/AVERAGE(Ventas!AY133:AY135),"")</f>
        <v/>
      </c>
      <c r="AZ135" s="57">
        <f>IFERROR(Oferta!AZ135/AVERAGE(Ventas!AZ133:AZ135),"")</f>
        <v>9.7582417582417591</v>
      </c>
      <c r="BA135" s="57">
        <f>IFERROR(Oferta!BA135/AVERAGE(Ventas!BA133:BA135),"")</f>
        <v>24.254237288135592</v>
      </c>
      <c r="BB135" s="57">
        <f>IFERROR(Oferta!BB135/AVERAGE(Ventas!BB133:BB135),"")</f>
        <v>11.5</v>
      </c>
      <c r="BC135" s="57">
        <f>IFERROR(Oferta!BC135/AVERAGE(Ventas!BC133:BC135),"")</f>
        <v>9.791208791208792</v>
      </c>
      <c r="BD135" s="57">
        <f>IFERROR(Oferta!BD135/AVERAGE(Ventas!BD133:BD135),"")</f>
        <v>20.90625</v>
      </c>
      <c r="BE135" s="57">
        <f>IFERROR(Oferta!BE135/AVERAGE(Ventas!BE133:BE135),"")</f>
        <v>14.991228070175438</v>
      </c>
      <c r="BF135" s="57">
        <f>IFERROR(Oferta!BF135/AVERAGE(Ventas!BF133:BF135),"")</f>
        <v>4.0126582278481013</v>
      </c>
      <c r="BG135" s="57">
        <f>IFERROR(Oferta!BG135/AVERAGE(Ventas!BG133:BG135),"")</f>
        <v>7.5378787878787881</v>
      </c>
      <c r="BH135" s="57">
        <f>IFERROR(Oferta!BH135/AVERAGE(Ventas!BH133:BH135),"")</f>
        <v>16.93150684931507</v>
      </c>
      <c r="BI135" s="57">
        <f>IFERROR(Oferta!BI135/AVERAGE(Ventas!BI133:BI135),"")</f>
        <v>24</v>
      </c>
      <c r="BJ135" s="57">
        <f>IFERROR(Oferta!BJ135/AVERAGE(Ventas!BJ133:BJ135),"")</f>
        <v>6.7259475218658888</v>
      </c>
      <c r="BK135" s="57">
        <f>IFERROR(Oferta!BK135/AVERAGE(Ventas!BK133:BK135),"")</f>
        <v>16.979591836734695</v>
      </c>
      <c r="BL135" s="57">
        <f>IFERROR(Oferta!BL135/AVERAGE(Ventas!BL133:BL135),"")</f>
        <v>8.0076530612244898</v>
      </c>
      <c r="BM135" s="57">
        <f>IFERROR(Oferta!BM135/AVERAGE(Ventas!BM133:BM135),"")</f>
        <v>6.1428571428571432</v>
      </c>
      <c r="BN135" s="57">
        <f>IFERROR(Oferta!BN135/AVERAGE(Ventas!BN133:BN135),"")</f>
        <v>7.5160427807486627</v>
      </c>
      <c r="BO135" s="57">
        <f>IFERROR(Oferta!BO135/AVERAGE(Ventas!BO133:BO135),"")</f>
        <v>9.7426326129666023</v>
      </c>
      <c r="BP135" s="57">
        <f>IFERROR(Oferta!BP135/AVERAGE(Ventas!BP133:BP135),"")</f>
        <v>7.041666666666667</v>
      </c>
      <c r="BQ135" s="57">
        <f>IFERROR(Oferta!BQ135/AVERAGE(Ventas!BQ133:BQ135),"")</f>
        <v>7.4970336189848386</v>
      </c>
      <c r="BR135" s="57">
        <f>IFERROR(Oferta!BR135/AVERAGE(Ventas!BR133:BR135),"")</f>
        <v>9.4079173838209993</v>
      </c>
      <c r="BS135" s="57">
        <f>IFERROR(Oferta!BS135/AVERAGE(Ventas!BS133:BS135),"")</f>
        <v>8.0262154432793125</v>
      </c>
      <c r="BT135" s="57">
        <f>IFERROR(Oferta!BT135/AVERAGE(Ventas!BT133:BT135),"")</f>
        <v>37.75</v>
      </c>
      <c r="BU135" s="57">
        <f>IFERROR(Oferta!BU135/AVERAGE(Ventas!BU133:BU135),"")</f>
        <v>6.6546134663341654</v>
      </c>
      <c r="BV135" s="57">
        <f>IFERROR(Oferta!BV135/AVERAGE(Ventas!BV133:BV135),"")</f>
        <v>18.35220994475138</v>
      </c>
      <c r="BW135" s="57">
        <f>IFERROR(Oferta!BW135/AVERAGE(Ventas!BW133:BW135),"")</f>
        <v>30.560439560439562</v>
      </c>
      <c r="BX135" s="57">
        <f>IFERROR(Oferta!BX135/AVERAGE(Ventas!BX133:BX135),"")</f>
        <v>7.9904534606205253</v>
      </c>
      <c r="BY135" s="57">
        <f>IFERROR(Oferta!BY135/AVERAGE(Ventas!BY133:BY135),"")</f>
        <v>19.715337423312882</v>
      </c>
      <c r="BZ135" s="57">
        <f>IFERROR(Oferta!BZ135/AVERAGE(Ventas!BZ133:BZ135),"")</f>
        <v>13.771324863883848</v>
      </c>
      <c r="CA135" s="57">
        <f>IFERROR(Oferta!CA135/AVERAGE(Ventas!CA133:CA135),"")</f>
        <v>2.4622279129321383</v>
      </c>
      <c r="CB135" s="57">
        <f>IFERROR(Oferta!CB135/AVERAGE(Ventas!CB133:CB135),"")</f>
        <v>8.0492957746478879</v>
      </c>
      <c r="CC135" s="57">
        <f>IFERROR(Oferta!CC135/AVERAGE(Ventas!CC133:CC135),"")</f>
        <v>13.069767441860465</v>
      </c>
      <c r="CD135" s="57">
        <f>IFERROR(Oferta!CD135/AVERAGE(Ventas!CD133:CD135),"")</f>
        <v>61.199999999999996</v>
      </c>
      <c r="CE135" s="57">
        <f>IFERROR(Oferta!CE135/AVERAGE(Ventas!CE133:CE135),"")</f>
        <v>5.9300631374453614</v>
      </c>
      <c r="CF135" s="57">
        <f>IFERROR(Oferta!CF135/AVERAGE(Ventas!CF133:CF135),"")</f>
        <v>13.683673469387756</v>
      </c>
      <c r="CG135" s="57">
        <f>IFERROR(Oferta!CG135/AVERAGE(Ventas!CG133:CG135),"")</f>
        <v>7.1701346389228888</v>
      </c>
      <c r="CH135" s="57">
        <f>IFERROR(Oferta!CH135/AVERAGE(Ventas!CH133:CH135),"")</f>
        <v>4.3550561797752803</v>
      </c>
      <c r="CI135" s="57">
        <f>IFERROR(Oferta!CI135/AVERAGE(Ventas!CI133:CI135),"")</f>
        <v>6.780730403800475</v>
      </c>
      <c r="CJ135" s="57">
        <f>IFERROR(Oferta!CJ135/AVERAGE(Ventas!CJ133:CJ135),"")</f>
        <v>15.243421052631579</v>
      </c>
      <c r="CK135" s="57">
        <f>IFERROR(Oferta!CK135/AVERAGE(Ventas!CK133:CK135),"")</f>
        <v>18.673170731707319</v>
      </c>
      <c r="CL135" s="57">
        <f>IFERROR(Oferta!CL135/AVERAGE(Ventas!CL133:CL135),"")</f>
        <v>6.4976396538158934</v>
      </c>
      <c r="CM135" s="57">
        <f>IFERROR(Oferta!CM135/AVERAGE(Ventas!CM133:CM135),"")</f>
        <v>15.872873769024173</v>
      </c>
      <c r="CN135" s="57">
        <f>IFERROR(Oferta!CN135/AVERAGE(Ventas!CN133:CN135),"")</f>
        <v>7.6954134736360515</v>
      </c>
      <c r="CO135" s="57">
        <f>IFERROR(Oferta!CO135/AVERAGE(Ventas!CO133:CO135),"")</f>
        <v>93</v>
      </c>
      <c r="CP135" s="57">
        <f>IFERROR(Oferta!CP135/AVERAGE(Ventas!CP133:CP135),"")</f>
        <v>7.1486988847583639</v>
      </c>
      <c r="CQ135" s="57">
        <f>IFERROR(Oferta!CQ135/AVERAGE(Ventas!CQ133:CQ135),"")</f>
        <v>13.370689655172415</v>
      </c>
      <c r="CR135" s="57">
        <f>IFERROR(Oferta!CR135/AVERAGE(Ventas!CR133:CR135),"")</f>
        <v>27.75</v>
      </c>
      <c r="CS135" s="57">
        <f>IFERROR(Oferta!CS135/AVERAGE(Ventas!CS133:CS135),"")</f>
        <v>7.7822878228782288</v>
      </c>
      <c r="CT135" s="57">
        <f>IFERROR(Oferta!CT135/AVERAGE(Ventas!CT133:CT135),"")</f>
        <v>14.298387096774192</v>
      </c>
      <c r="CU135" s="57">
        <f>IFERROR(Oferta!CU135/AVERAGE(Ventas!CU133:CU135),"")</f>
        <v>9.8278481012658236</v>
      </c>
      <c r="CV135" s="57">
        <f>IFERROR(Oferta!CV135/AVERAGE(Ventas!CV133:CV135),"")</f>
        <v>17</v>
      </c>
      <c r="CW135" s="57">
        <f>IFERROR(Oferta!CW135/AVERAGE(Ventas!CW133:CW135),"")</f>
        <v>9.3776722090261284</v>
      </c>
      <c r="CX135" s="57">
        <f>IFERROR(Oferta!CX135/AVERAGE(Ventas!CX133:CX135),"")</f>
        <v>13.840336134453782</v>
      </c>
      <c r="CY135" s="57">
        <f>IFERROR(Oferta!CY135/AVERAGE(Ventas!CY133:CY135),"")</f>
        <v>18.272727272727273</v>
      </c>
      <c r="CZ135" s="57">
        <f>IFERROR(Oferta!CZ135/AVERAGE(Ventas!CZ133:CZ135),"")</f>
        <v>9.4316037735849054</v>
      </c>
      <c r="DA135" s="57">
        <f>IFERROR(Oferta!DA135/AVERAGE(Ventas!DA133:DA135),"")</f>
        <v>14.215384615384615</v>
      </c>
      <c r="DB135" s="57">
        <f>IFERROR(Oferta!DB135/AVERAGE(Ventas!DB133:DB135),"")</f>
        <v>11.25</v>
      </c>
      <c r="DC135" s="57">
        <f>IFERROR(Oferta!DC135/AVERAGE(Ventas!DC133:DC135),"")</f>
        <v>9.9677419354838701</v>
      </c>
      <c r="DD135" s="57">
        <f>IFERROR(Oferta!DD135/AVERAGE(Ventas!DD133:DD135),"")</f>
        <v>12.011406844106464</v>
      </c>
      <c r="DE135" s="57">
        <f>IFERROR(Oferta!DE135/AVERAGE(Ventas!DE133:DE135),"")</f>
        <v>17.895652173913042</v>
      </c>
      <c r="DF135" s="57">
        <f>IFERROR(Oferta!DF135/AVERAGE(Ventas!DF133:DF135),"")</f>
        <v>30.882352941176467</v>
      </c>
      <c r="DG135" s="57">
        <f>IFERROR(Oferta!DG135/AVERAGE(Ventas!DG133:DG135),"")</f>
        <v>11.795918367346939</v>
      </c>
      <c r="DH135" s="57">
        <f>IFERROR(Oferta!DH135/AVERAGE(Ventas!DH133:DH135),"")</f>
        <v>19.568181818181817</v>
      </c>
      <c r="DI135" s="57">
        <f>IFERROR(Oferta!DI135/AVERAGE(Ventas!DI133:DI135),"")</f>
        <v>14.204225352112676</v>
      </c>
      <c r="DJ135" s="57">
        <f>IFERROR(Oferta!DJ135/AVERAGE(Ventas!DJ133:DJ135),"")</f>
        <v>2.2876712328767121</v>
      </c>
      <c r="DK135" s="57">
        <f>IFERROR(Oferta!DK135/AVERAGE(Ventas!DK133:DK135),"")</f>
        <v>5.3218673218673223</v>
      </c>
      <c r="DL135" s="57">
        <f>IFERROR(Oferta!DL135/AVERAGE(Ventas!DL133:DL135),"")</f>
        <v>14.211734693877553</v>
      </c>
      <c r="DM135" s="57">
        <f>IFERROR(Oferta!DM135/AVERAGE(Ventas!DM133:DM135),"")</f>
        <v>13.270588235294118</v>
      </c>
      <c r="DN135" s="57">
        <f>IFERROR(Oferta!DN135/AVERAGE(Ventas!DN133:DN135),"")</f>
        <v>4.26038338658147</v>
      </c>
      <c r="DO135" s="57">
        <f>IFERROR(Oferta!DO135/AVERAGE(Ventas!DO133:DO135),"")</f>
        <v>14.044025157232705</v>
      </c>
      <c r="DP135" s="57">
        <f>IFERROR(Oferta!DP135/AVERAGE(Ventas!DP133:DP135),"")</f>
        <v>8.4913871260199461</v>
      </c>
      <c r="DQ135" s="57">
        <f>IFERROR(Oferta!DQ135/AVERAGE(Ventas!DQ133:DQ135),"")</f>
        <v>4.6105263157894738</v>
      </c>
      <c r="DR135" s="57">
        <f>IFERROR(Oferta!DR135/AVERAGE(Ventas!DR133:DR135),"")</f>
        <v>12.075949367088608</v>
      </c>
      <c r="DS135" s="57">
        <f>IFERROR(Oferta!DS135/AVERAGE(Ventas!DS133:DS135),"")</f>
        <v>15.758364312267657</v>
      </c>
      <c r="DT135" s="57">
        <f>IFERROR(Oferta!DT135/AVERAGE(Ventas!DT133:DT135),"")</f>
        <v>33.333333333333336</v>
      </c>
      <c r="DU135" s="57">
        <f>IFERROR(Oferta!DU135/AVERAGE(Ventas!DU133:DU135),"")</f>
        <v>10.628571428571428</v>
      </c>
      <c r="DV135" s="57">
        <f>IFERROR(Oferta!DV135/AVERAGE(Ventas!DV133:DV135),"")</f>
        <v>17.361486486486484</v>
      </c>
      <c r="DW135" s="57">
        <f>IFERROR(Oferta!DW135/AVERAGE(Ventas!DW133:DW135),"")</f>
        <v>13.164122137404581</v>
      </c>
      <c r="DX135" s="57">
        <f>IFERROR(Oferta!DX135/AVERAGE(Ventas!DX133:DX135),"")</f>
        <v>4.2244897959183678</v>
      </c>
      <c r="DY135" s="57">
        <f>IFERROR(Oferta!DY135/AVERAGE(Ventas!DY133:DY135),"")</f>
        <v>7.1274298056155505</v>
      </c>
      <c r="DZ135" s="57">
        <f>IFERROR(Oferta!DZ135/AVERAGE(Ventas!DZ133:DZ135),"")</f>
        <v>19.188679245283019</v>
      </c>
      <c r="EA135" s="57">
        <f>IFERROR(Oferta!EA135/AVERAGE(Ventas!EA133:EA135),"")</f>
        <v>30</v>
      </c>
      <c r="EB135" s="57">
        <f>IFERROR(Oferta!EB135/AVERAGE(Ventas!EB133:EB135),"")</f>
        <v>6.2640364188163886</v>
      </c>
      <c r="EC135" s="57">
        <f>IFERROR(Oferta!EC135/AVERAGE(Ventas!EC133:EC135),"")</f>
        <v>19.486238532110089</v>
      </c>
      <c r="ED135" s="57">
        <f>IFERROR(Oferta!ED135/AVERAGE(Ventas!ED133:ED135),"")</f>
        <v>8.140625</v>
      </c>
      <c r="EE135" s="57">
        <f>IFERROR(Oferta!EE135/AVERAGE(Ventas!EE133:EE135),"")</f>
        <v>6.1237637750777054</v>
      </c>
      <c r="EF135" s="57">
        <f>IFERROR(Oferta!EF135/AVERAGE(Ventas!EF133:EF135),"")</f>
        <v>5.753809542087283</v>
      </c>
      <c r="EG135" s="57">
        <f>IFERROR(Oferta!EG135/AVERAGE(Ventas!EG133:EG135),"")</f>
        <v>13.942391189240707</v>
      </c>
      <c r="EH135" s="57">
        <f>IFERROR(Oferta!EH135/AVERAGE(Ventas!EH133:EH135),"")</f>
        <v>15.141271442986882</v>
      </c>
      <c r="EI135" s="57">
        <f>IFERROR(Oferta!EI135/AVERAGE(Ventas!EI133:EI135),"")</f>
        <v>5.7980535279805352</v>
      </c>
      <c r="EJ135" s="57">
        <f>IFERROR(Oferta!EJ135/AVERAGE(Ventas!EJ133:EJ135),"")</f>
        <v>14.229461984536082</v>
      </c>
      <c r="EK135" s="57">
        <f>IFERROR(Oferta!EK135/AVERAGE(Ventas!EK133:EK135),"")</f>
        <v>8.2900637973719302</v>
      </c>
      <c r="EL135" s="57">
        <f>IFERROR(Oferta!EL135/AVERAGE(Ventas!EL133:EL135),"")</f>
        <v>5.1262645914396892</v>
      </c>
      <c r="EM135" s="57">
        <f>IFERROR(Oferta!EM135/AVERAGE(Ventas!EM133:EM135),"")</f>
        <v>6.146314665038914</v>
      </c>
      <c r="EN135" s="57">
        <f>IFERROR(Oferta!EN135/AVERAGE(Ventas!EN133:EN135),"")</f>
        <v>13.721051346732851</v>
      </c>
      <c r="EO135" s="57">
        <f>IFERROR(Oferta!EO135/AVERAGE(Ventas!EO133:EO135),"")</f>
        <v>14.4673735725938</v>
      </c>
      <c r="EP135" s="57">
        <f>IFERROR(Oferta!EP135/AVERAGE(Ventas!EP133:EP135),"")</f>
        <v>6.0079936683814799</v>
      </c>
      <c r="EQ135" s="57">
        <f>IFERROR(Oferta!EQ135/AVERAGE(Ventas!EQ133:EQ135),"")</f>
        <v>13.892966743909314</v>
      </c>
      <c r="ER135" s="57">
        <f>IFERROR(Oferta!ER135/AVERAGE(Ventas!ER133:ER135),"")</f>
        <v>8.3450029700029713</v>
      </c>
      <c r="ES135" s="57">
        <f>IFERROR(Oferta!ES135/AVERAGE(Ventas!ES133:ES135),"")</f>
        <v>5.0699453551912566</v>
      </c>
      <c r="ET135" s="57">
        <f>IFERROR(Oferta!ET135/AVERAGE(Ventas!ET133:ET135),"")</f>
        <v>6.296349942062573</v>
      </c>
      <c r="EU135" s="57">
        <f>IFERROR(Oferta!EU135/AVERAGE(Ventas!EU133:EU135),"")</f>
        <v>13.811088754750726</v>
      </c>
      <c r="EV135" s="57">
        <f>IFERROR(Oferta!EV135/AVERAGE(Ventas!EV133:EV135),"")</f>
        <v>14.695856137607505</v>
      </c>
      <c r="EW135" s="57">
        <f>IFERROR(Oferta!EW135/AVERAGE(Ventas!EW133:EW135),"")</f>
        <v>6.1280679830042493</v>
      </c>
      <c r="EX135" s="57">
        <f>IFERROR(Oferta!EX135/AVERAGE(Ventas!EX133:EX135),"")</f>
        <v>14.007823365785814</v>
      </c>
      <c r="EY135" s="57">
        <f>IFERROR(Oferta!EY135/AVERAGE(Ventas!EY133:EY135),"")</f>
        <v>8.5024796563405847</v>
      </c>
      <c r="EZ135" s="57">
        <f>IFERROR(Oferta!EZ135/AVERAGE(Ventas!EZ133:EZ135),"")</f>
        <v>5.0408019697502642</v>
      </c>
      <c r="FA135" s="57">
        <f>IFERROR(Oferta!FA135/AVERAGE(Ventas!FA133:FA135),"")</f>
        <v>6.3073492839379126</v>
      </c>
      <c r="FB135" s="57">
        <f>IFERROR(Oferta!FB135/AVERAGE(Ventas!FB133:FB135),"")</f>
        <v>13.853234750462109</v>
      </c>
      <c r="FC135" s="57">
        <f>IFERROR(Oferta!FC135/AVERAGE(Ventas!FC133:FC135),"")</f>
        <v>14.707812499999999</v>
      </c>
      <c r="FD135" s="57">
        <f>IFERROR(Oferta!FD135/AVERAGE(Ventas!FD133:FD135),"")</f>
        <v>6.1302712139467408</v>
      </c>
      <c r="FE135" s="57">
        <f>IFERROR(Oferta!FE135/AVERAGE(Ventas!FE133:FE135),"")</f>
        <v>14.042211344658798</v>
      </c>
      <c r="FF135" s="57">
        <f>IFERROR(Oferta!FF135/AVERAGE(Ventas!FF133:FF135),"")</f>
        <v>8.4976910087190269</v>
      </c>
    </row>
    <row r="136" spans="1:162" s="38" customFormat="1" x14ac:dyDescent="0.2">
      <c r="A136" s="45">
        <v>44105</v>
      </c>
      <c r="B136" s="57">
        <f>IFERROR(Oferta!B136/AVERAGE(Ventas!B134:B136),"")</f>
        <v>4.25</v>
      </c>
      <c r="C136" s="57">
        <f>IFERROR(Oferta!C136/AVERAGE(Ventas!C134:C136),"")</f>
        <v>7.1800753166723732</v>
      </c>
      <c r="D136" s="57">
        <f>IFERROR(Oferta!D136/AVERAGE(Ventas!D134:D136),"")</f>
        <v>12.126603646185009</v>
      </c>
      <c r="E136" s="57">
        <f>IFERROR(Oferta!E136/AVERAGE(Ventas!E134:E136),"")</f>
        <v>12.224755700325733</v>
      </c>
      <c r="F136" s="57">
        <f>IFERROR(Oferta!F136/AVERAGE(Ventas!F134:F136),"")</f>
        <v>7.0644524827359421</v>
      </c>
      <c r="G136" s="57">
        <f>IFERROR(Oferta!G136/AVERAGE(Ventas!G134:G136),"")</f>
        <v>12.149884110224054</v>
      </c>
      <c r="H136" s="57">
        <f>IFERROR(Oferta!H136/AVERAGE(Ventas!H134:H136),"")</f>
        <v>9.9163778162911616</v>
      </c>
      <c r="I136" s="57">
        <f>IFERROR(Oferta!I136/AVERAGE(Ventas!I134:I136),"")</f>
        <v>6.9846069268829023</v>
      </c>
      <c r="J136" s="57">
        <f>IFERROR(Oferta!J136/AVERAGE(Ventas!J134:J136),"")</f>
        <v>4.8808240887480183</v>
      </c>
      <c r="K136" s="57">
        <f>IFERROR(Oferta!K136/AVERAGE(Ventas!K134:K136),"")</f>
        <v>12.682481751824817</v>
      </c>
      <c r="L136" s="57">
        <f>IFERROR(Oferta!L136/AVERAGE(Ventas!L134:L136),"")</f>
        <v>16.688311688311689</v>
      </c>
      <c r="M136" s="57">
        <f>IFERROR(Oferta!M136/AVERAGE(Ventas!M134:M136),"")</f>
        <v>5.6501809408926418</v>
      </c>
      <c r="N136" s="57">
        <f>IFERROR(Oferta!N136/AVERAGE(Ventas!N134:N136),"")</f>
        <v>13.561253561253562</v>
      </c>
      <c r="O136" s="57">
        <f>IFERROR(Oferta!O136/AVERAGE(Ventas!O134:O136),"")</f>
        <v>7.0323544051767044</v>
      </c>
      <c r="P136" s="57">
        <f>IFERROR(Oferta!P136/AVERAGE(Ventas!P134:P136),"")</f>
        <v>4.3841754051477597</v>
      </c>
      <c r="Q136" s="57">
        <f>IFERROR(Oferta!Q136/AVERAGE(Ventas!Q134:Q136),"")</f>
        <v>4.825512591165543</v>
      </c>
      <c r="R136" s="57">
        <f>IFERROR(Oferta!R136/AVERAGE(Ventas!R134:R136),"")</f>
        <v>10.558041445076105</v>
      </c>
      <c r="S136" s="57">
        <f>IFERROR(Oferta!S136/AVERAGE(Ventas!S134:S136),"")</f>
        <v>11.715722604552674</v>
      </c>
      <c r="T136" s="57">
        <f>IFERROR(Oferta!T136/AVERAGE(Ventas!T134:T136),"")</f>
        <v>4.7958031187832901</v>
      </c>
      <c r="U136" s="57">
        <f>IFERROR(Oferta!U136/AVERAGE(Ventas!U134:U136),"")</f>
        <v>10.855897575592481</v>
      </c>
      <c r="V136" s="57">
        <f>IFERROR(Oferta!V136/AVERAGE(Ventas!V134:V136),"")</f>
        <v>6.736619411123228</v>
      </c>
      <c r="W136" s="57">
        <f>IFERROR(Oferta!W136/AVERAGE(Ventas!W134:W136),"")</f>
        <v>0.62589928057553956</v>
      </c>
      <c r="X136" s="57">
        <f>IFERROR(Oferta!X136/AVERAGE(Ventas!X134:X136),"")</f>
        <v>8.8401714635639923</v>
      </c>
      <c r="Y136" s="57">
        <f>IFERROR(Oferta!Y136/AVERAGE(Ventas!Y134:Y136),"")</f>
        <v>10.646853146853147</v>
      </c>
      <c r="Z136" s="57">
        <f>IFERROR(Oferta!Z136/AVERAGE(Ventas!Z134:Z136),"")</f>
        <v>7.7188612099644125</v>
      </c>
      <c r="AA136" s="57">
        <f>IFERROR(Oferta!AA136/AVERAGE(Ventas!AA134:AA136),"")</f>
        <v>8.1958239277652378</v>
      </c>
      <c r="AB136" s="57">
        <f>IFERROR(Oferta!AB136/AVERAGE(Ventas!AB134:AB136),"")</f>
        <v>9.4880281690140844</v>
      </c>
      <c r="AC136" s="57">
        <f>IFERROR(Oferta!AC136/AVERAGE(Ventas!AC134:AC136),"")</f>
        <v>8.7706766917293226</v>
      </c>
      <c r="AD136" s="57">
        <f>IFERROR(Oferta!AD136/AVERAGE(Ventas!AD134:AD136),"")</f>
        <v>32.117647058823529</v>
      </c>
      <c r="AE136" s="57">
        <f>IFERROR(Oferta!AE136/AVERAGE(Ventas!AE134:AE136),"")</f>
        <v>11.199324324324325</v>
      </c>
      <c r="AF136" s="57">
        <f>IFERROR(Oferta!AF136/AVERAGE(Ventas!AF134:AF136),"")</f>
        <v>14.221276595744682</v>
      </c>
      <c r="AG136" s="57">
        <f>IFERROR(Oferta!AG136/AVERAGE(Ventas!AG134:AG136),"")</f>
        <v>7.875</v>
      </c>
      <c r="AH136" s="57">
        <f>IFERROR(Oferta!AH136/AVERAGE(Ventas!AH134:AH136),"")</f>
        <v>12.335463258785943</v>
      </c>
      <c r="AI136" s="57">
        <f>IFERROR(Oferta!AI136/AVERAGE(Ventas!AI134:AI136),"")</f>
        <v>13.816733067729082</v>
      </c>
      <c r="AJ136" s="57">
        <f>IFERROR(Oferta!AJ136/AVERAGE(Ventas!AJ134:AJ136),"")</f>
        <v>12.99468085106383</v>
      </c>
      <c r="AK136" s="57">
        <f>IFERROR(Oferta!AK136/AVERAGE(Ventas!AK134:AK136),"")</f>
        <v>0</v>
      </c>
      <c r="AL136" s="57">
        <f>IFERROR(Oferta!AL136/AVERAGE(Ventas!AL134:AL136),"")</f>
        <v>4.6714285714285717</v>
      </c>
      <c r="AM136" s="57">
        <f>IFERROR(Oferta!AM136/AVERAGE(Ventas!AM134:AM136),"")</f>
        <v>11.858823529411765</v>
      </c>
      <c r="AN136" s="57">
        <f>IFERROR(Oferta!AN136/AVERAGE(Ventas!AN134:AN136),"")</f>
        <v>9.6521739130434785</v>
      </c>
      <c r="AO136" s="57">
        <f>IFERROR(Oferta!AO136/AVERAGE(Ventas!AO134:AO136),"")</f>
        <v>4.6631016042780749</v>
      </c>
      <c r="AP136" s="57">
        <f>IFERROR(Oferta!AP136/AVERAGE(Ventas!AP134:AP136),"")</f>
        <v>11.4528</v>
      </c>
      <c r="AQ136" s="57">
        <f>IFERROR(Oferta!AQ136/AVERAGE(Ventas!AQ134:AQ136),"")</f>
        <v>8.24114671163575</v>
      </c>
      <c r="AR136" s="57">
        <f>IFERROR(Oferta!AR136/AVERAGE(Ventas!AR134:AR136),"")</f>
        <v>5.2412451361867705</v>
      </c>
      <c r="AS136" s="57">
        <f>IFERROR(Oferta!AS136/AVERAGE(Ventas!AS134:AS136),"")</f>
        <v>4.3002114164904865</v>
      </c>
      <c r="AT136" s="57">
        <f>IFERROR(Oferta!AT136/AVERAGE(Ventas!AT134:AT136),"")</f>
        <v>14.287292817679557</v>
      </c>
      <c r="AU136" s="57">
        <f>IFERROR(Oferta!AU136/AVERAGE(Ventas!AU134:AU136),"")</f>
        <v>38.684210526315795</v>
      </c>
      <c r="AV136" s="57">
        <f>IFERROR(Oferta!AV136/AVERAGE(Ventas!AV134:AV136),"")</f>
        <v>4.631506849315068</v>
      </c>
      <c r="AW136" s="57">
        <f>IFERROR(Oferta!AW136/AVERAGE(Ventas!AW134:AW136),"")</f>
        <v>16.605</v>
      </c>
      <c r="AX136" s="57">
        <f>IFERROR(Oferta!AX136/AVERAGE(Ventas!AX134:AX136),"")</f>
        <v>7.2064516129032254</v>
      </c>
      <c r="AY136" s="57" t="str">
        <f>IFERROR(Oferta!AY136/AVERAGE(Ventas!AY134:AY136),"")</f>
        <v/>
      </c>
      <c r="AZ136" s="57">
        <f>IFERROR(Oferta!AZ136/AVERAGE(Ventas!AZ134:AZ136),"")</f>
        <v>10.772727272727272</v>
      </c>
      <c r="BA136" s="57">
        <f>IFERROR(Oferta!BA136/AVERAGE(Ventas!BA134:BA136),"")</f>
        <v>16.89570552147239</v>
      </c>
      <c r="BB136" s="57">
        <f>IFERROR(Oferta!BB136/AVERAGE(Ventas!BB134:BB136),"")</f>
        <v>17.555555555555557</v>
      </c>
      <c r="BC136" s="57">
        <f>IFERROR(Oferta!BC136/AVERAGE(Ventas!BC134:BC136),"")</f>
        <v>10.811688311688311</v>
      </c>
      <c r="BD136" s="57">
        <f>IFERROR(Oferta!BD136/AVERAGE(Ventas!BD134:BD136),"")</f>
        <v>16.989473684210527</v>
      </c>
      <c r="BE136" s="57">
        <f>IFERROR(Oferta!BE136/AVERAGE(Ventas!BE134:BE136),"")</f>
        <v>14.223837209302324</v>
      </c>
      <c r="BF136" s="57">
        <f>IFERROR(Oferta!BF136/AVERAGE(Ventas!BF134:BF136),"")</f>
        <v>4.166666666666667</v>
      </c>
      <c r="BG136" s="57">
        <f>IFERROR(Oferta!BG136/AVERAGE(Ventas!BG134:BG136),"")</f>
        <v>8.0695754716981121</v>
      </c>
      <c r="BH136" s="57">
        <f>IFERROR(Oferta!BH136/AVERAGE(Ventas!BH134:BH136),"")</f>
        <v>13.58048780487805</v>
      </c>
      <c r="BI136" s="57">
        <f>IFERROR(Oferta!BI136/AVERAGE(Ventas!BI134:BI136),"")</f>
        <v>6.666666666666667</v>
      </c>
      <c r="BJ136" s="57">
        <f>IFERROR(Oferta!BJ136/AVERAGE(Ventas!BJ134:BJ136),"")</f>
        <v>7.3307839388145313</v>
      </c>
      <c r="BK136" s="57">
        <f>IFERROR(Oferta!BK136/AVERAGE(Ventas!BK134:BK136),"")</f>
        <v>13.289719626168225</v>
      </c>
      <c r="BL136" s="57">
        <f>IFERROR(Oferta!BL136/AVERAGE(Ventas!BL134:BL136),"")</f>
        <v>8.3428571428571434</v>
      </c>
      <c r="BM136" s="57">
        <f>IFERROR(Oferta!BM136/AVERAGE(Ventas!BM134:BM136),"")</f>
        <v>6.5294117647058822</v>
      </c>
      <c r="BN136" s="57">
        <f>IFERROR(Oferta!BN136/AVERAGE(Ventas!BN134:BN136),"")</f>
        <v>7.8812154696132595</v>
      </c>
      <c r="BO136" s="57">
        <f>IFERROR(Oferta!BO136/AVERAGE(Ventas!BO134:BO136),"")</f>
        <v>11.231788079470199</v>
      </c>
      <c r="BP136" s="57">
        <f>IFERROR(Oferta!BP136/AVERAGE(Ventas!BP134:BP136),"")</f>
        <v>8.8524590163934427</v>
      </c>
      <c r="BQ136" s="57">
        <f>IFERROR(Oferta!BQ136/AVERAGE(Ventas!BQ134:BQ136),"")</f>
        <v>7.8655290102389079</v>
      </c>
      <c r="BR136" s="57">
        <f>IFERROR(Oferta!BR136/AVERAGE(Ventas!BR134:BR136),"")</f>
        <v>10.949416342412452</v>
      </c>
      <c r="BS136" s="57">
        <f>IFERROR(Oferta!BS136/AVERAGE(Ventas!BS134:BS136),"")</f>
        <v>8.6664982314300154</v>
      </c>
      <c r="BT136" s="57">
        <f>IFERROR(Oferta!BT136/AVERAGE(Ventas!BT134:BT136),"")</f>
        <v>33.674999999999997</v>
      </c>
      <c r="BU136" s="57">
        <f>IFERROR(Oferta!BU136/AVERAGE(Ventas!BU134:BU136),"")</f>
        <v>6.0690448791714608</v>
      </c>
      <c r="BV136" s="57">
        <f>IFERROR(Oferta!BV136/AVERAGE(Ventas!BV134:BV136),"")</f>
        <v>16.467515923566879</v>
      </c>
      <c r="BW136" s="57">
        <f>IFERROR(Oferta!BW136/AVERAGE(Ventas!BW134:BW136),"")</f>
        <v>30.294117647058822</v>
      </c>
      <c r="BX136" s="57">
        <f>IFERROR(Oferta!BX136/AVERAGE(Ventas!BX134:BX136),"")</f>
        <v>7.2838283828382835</v>
      </c>
      <c r="BY136" s="57">
        <f>IFERROR(Oferta!BY136/AVERAGE(Ventas!BY134:BY136),"")</f>
        <v>18.057497181510708</v>
      </c>
      <c r="BZ136" s="57">
        <f>IFERROR(Oferta!BZ136/AVERAGE(Ventas!BZ134:BZ136),"")</f>
        <v>12.60467706013363</v>
      </c>
      <c r="CA136" s="57">
        <f>IFERROR(Oferta!CA136/AVERAGE(Ventas!CA134:CA136),"")</f>
        <v>2.449814126394052</v>
      </c>
      <c r="CB136" s="57">
        <f>IFERROR(Oferta!CB136/AVERAGE(Ventas!CB134:CB136),"")</f>
        <v>7.5837104072398187</v>
      </c>
      <c r="CC136" s="57">
        <f>IFERROR(Oferta!CC136/AVERAGE(Ventas!CC134:CC136),"")</f>
        <v>9.1239130434782609</v>
      </c>
      <c r="CD136" s="57">
        <f>IFERROR(Oferta!CD136/AVERAGE(Ventas!CD134:CD136),"")</f>
        <v>60.599999999999994</v>
      </c>
      <c r="CE136" s="57">
        <f>IFERROR(Oferta!CE136/AVERAGE(Ventas!CE134:CE136),"")</f>
        <v>5.6413502109704643</v>
      </c>
      <c r="CF136" s="57">
        <f>IFERROR(Oferta!CF136/AVERAGE(Ventas!CF134:CF136),"")</f>
        <v>9.67741935483871</v>
      </c>
      <c r="CG136" s="57">
        <f>IFERROR(Oferta!CG136/AVERAGE(Ventas!CG134:CG136),"")</f>
        <v>6.3637413394919164</v>
      </c>
      <c r="CH136" s="57">
        <f>IFERROR(Oferta!CH136/AVERAGE(Ventas!CH134:CH136),"")</f>
        <v>6.2634660421545663</v>
      </c>
      <c r="CI136" s="57">
        <f>IFERROR(Oferta!CI136/AVERAGE(Ventas!CI134:CI136),"")</f>
        <v>6.3471276885379799</v>
      </c>
      <c r="CJ136" s="57">
        <f>IFERROR(Oferta!CJ136/AVERAGE(Ventas!CJ134:CJ136),"")</f>
        <v>14.375257731958763</v>
      </c>
      <c r="CK136" s="57">
        <f>IFERROR(Oferta!CK136/AVERAGE(Ventas!CK134:CK136),"")</f>
        <v>17.752941176470589</v>
      </c>
      <c r="CL136" s="57">
        <f>IFERROR(Oferta!CL136/AVERAGE(Ventas!CL134:CL136),"")</f>
        <v>6.338414634146341</v>
      </c>
      <c r="CM136" s="57">
        <f>IFERROR(Oferta!CM136/AVERAGE(Ventas!CM134:CM136),"")</f>
        <v>15.078367346938776</v>
      </c>
      <c r="CN136" s="57">
        <f>IFERROR(Oferta!CN136/AVERAGE(Ventas!CN134:CN136),"")</f>
        <v>7.4743766578249344</v>
      </c>
      <c r="CO136" s="57" t="str">
        <f>IFERROR(Oferta!CO136/AVERAGE(Ventas!CO134:CO136),"")</f>
        <v/>
      </c>
      <c r="CP136" s="57">
        <f>IFERROR(Oferta!CP136/AVERAGE(Ventas!CP134:CP136),"")</f>
        <v>6.3958944281524923</v>
      </c>
      <c r="CQ136" s="57">
        <f>IFERROR(Oferta!CQ136/AVERAGE(Ventas!CQ134:CQ136),"")</f>
        <v>12.33103448275862</v>
      </c>
      <c r="CR136" s="57">
        <f>IFERROR(Oferta!CR136/AVERAGE(Ventas!CR134:CR136),"")</f>
        <v>27.75</v>
      </c>
      <c r="CS136" s="57">
        <f>IFERROR(Oferta!CS136/AVERAGE(Ventas!CS134:CS136),"")</f>
        <v>6.9501466275659824</v>
      </c>
      <c r="CT136" s="57">
        <f>IFERROR(Oferta!CT136/AVERAGE(Ventas!CT134:CT136),"")</f>
        <v>13.137254901960784</v>
      </c>
      <c r="CU136" s="57">
        <f>IFERROR(Oferta!CU136/AVERAGE(Ventas!CU134:CU136),"")</f>
        <v>8.8663967611336041</v>
      </c>
      <c r="CV136" s="57">
        <f>IFERROR(Oferta!CV136/AVERAGE(Ventas!CV134:CV136),"")</f>
        <v>45</v>
      </c>
      <c r="CW136" s="57">
        <f>IFERROR(Oferta!CW136/AVERAGE(Ventas!CW134:CW136),"")</f>
        <v>7.8720000000000008</v>
      </c>
      <c r="CX136" s="57">
        <f>IFERROR(Oferta!CX136/AVERAGE(Ventas!CX134:CX136),"")</f>
        <v>9.4702194357366771</v>
      </c>
      <c r="CY136" s="57">
        <f>IFERROR(Oferta!CY136/AVERAGE(Ventas!CY134:CY136),"")</f>
        <v>16.03448275862069</v>
      </c>
      <c r="CZ136" s="57">
        <f>IFERROR(Oferta!CZ136/AVERAGE(Ventas!CZ134:CZ136),"")</f>
        <v>8.2396039603960389</v>
      </c>
      <c r="DA136" s="57">
        <f>IFERROR(Oferta!DA136/AVERAGE(Ventas!DA134:DA136),"")</f>
        <v>10.017241379310345</v>
      </c>
      <c r="DB136" s="57">
        <f>IFERROR(Oferta!DB136/AVERAGE(Ventas!DB134:DB136),"")</f>
        <v>8.9648300117233308</v>
      </c>
      <c r="DC136" s="57">
        <f>IFERROR(Oferta!DC136/AVERAGE(Ventas!DC134:DC136),"")</f>
        <v>10.25</v>
      </c>
      <c r="DD136" s="57">
        <f>IFERROR(Oferta!DD136/AVERAGE(Ventas!DD134:DD136),"")</f>
        <v>9.9898989898989896</v>
      </c>
      <c r="DE136" s="57">
        <f>IFERROR(Oferta!DE136/AVERAGE(Ventas!DE134:DE136),"")</f>
        <v>11.946107784431138</v>
      </c>
      <c r="DF136" s="57">
        <f>IFERROR(Oferta!DF136/AVERAGE(Ventas!DF134:DF136),"")</f>
        <v>18.923076923076923</v>
      </c>
      <c r="DG136" s="57">
        <f>IFERROR(Oferta!DG136/AVERAGE(Ventas!DG134:DG136),"")</f>
        <v>10.009345794392523</v>
      </c>
      <c r="DH136" s="57">
        <f>IFERROR(Oferta!DH136/AVERAGE(Ventas!DH134:DH136),"")</f>
        <v>12.886010362694302</v>
      </c>
      <c r="DI136" s="57">
        <f>IFERROR(Oferta!DI136/AVERAGE(Ventas!DI134:DI136),"")</f>
        <v>11.089494163424124</v>
      </c>
      <c r="DJ136" s="57">
        <f>IFERROR(Oferta!DJ136/AVERAGE(Ventas!DJ134:DJ136),"")</f>
        <v>2.1875</v>
      </c>
      <c r="DK136" s="57">
        <f>IFERROR(Oferta!DK136/AVERAGE(Ventas!DK134:DK136),"")</f>
        <v>5.4345549738219896</v>
      </c>
      <c r="DL136" s="57">
        <f>IFERROR(Oferta!DL136/AVERAGE(Ventas!DL134:DL136),"")</f>
        <v>8.7655417406749567</v>
      </c>
      <c r="DM136" s="57">
        <f>IFERROR(Oferta!DM136/AVERAGE(Ventas!DM134:DM136),"")</f>
        <v>10.683673469387756</v>
      </c>
      <c r="DN136" s="57">
        <f>IFERROR(Oferta!DN136/AVERAGE(Ventas!DN134:DN136),"")</f>
        <v>4.3484320557491287</v>
      </c>
      <c r="DO136" s="57">
        <f>IFERROR(Oferta!DO136/AVERAGE(Ventas!DO134:DO136),"")</f>
        <v>9.0499243570347954</v>
      </c>
      <c r="DP136" s="57">
        <f>IFERROR(Oferta!DP136/AVERAGE(Ventas!DP134:DP136),"")</f>
        <v>6.8647773279352222</v>
      </c>
      <c r="DQ136" s="57">
        <f>IFERROR(Oferta!DQ136/AVERAGE(Ventas!DQ134:DQ136),"")</f>
        <v>2.091549295774648</v>
      </c>
      <c r="DR136" s="57">
        <f>IFERROR(Oferta!DR136/AVERAGE(Ventas!DR134:DR136),"")</f>
        <v>11.920844327176782</v>
      </c>
      <c r="DS136" s="57">
        <f>IFERROR(Oferta!DS136/AVERAGE(Ventas!DS134:DS136),"")</f>
        <v>12.580952380952381</v>
      </c>
      <c r="DT136" s="57">
        <f>IFERROR(Oferta!DT136/AVERAGE(Ventas!DT134:DT136),"")</f>
        <v>18.886363636363637</v>
      </c>
      <c r="DU136" s="57">
        <f>IFERROR(Oferta!DU136/AVERAGE(Ventas!DU134:DU136),"")</f>
        <v>9.2418426103646834</v>
      </c>
      <c r="DV136" s="57">
        <f>IFERROR(Oferta!DV136/AVERAGE(Ventas!DV134:DV136),"")</f>
        <v>13.35376044568245</v>
      </c>
      <c r="DW136" s="57">
        <f>IFERROR(Oferta!DW136/AVERAGE(Ventas!DW134:DW136),"")</f>
        <v>10.919318181818182</v>
      </c>
      <c r="DX136" s="57">
        <f>IFERROR(Oferta!DX136/AVERAGE(Ventas!DX134:DX136),"")</f>
        <v>11.895348837209301</v>
      </c>
      <c r="DY136" s="57">
        <f>IFERROR(Oferta!DY136/AVERAGE(Ventas!DY134:DY136),"")</f>
        <v>8.4134078212290504</v>
      </c>
      <c r="DZ136" s="57">
        <f>IFERROR(Oferta!DZ136/AVERAGE(Ventas!DZ134:DZ136),"")</f>
        <v>18.51923076923077</v>
      </c>
      <c r="EA136" s="57">
        <f>IFERROR(Oferta!EA136/AVERAGE(Ventas!EA134:EA136),"")</f>
        <v>7.666666666666667</v>
      </c>
      <c r="EB136" s="57">
        <f>IFERROR(Oferta!EB136/AVERAGE(Ventas!EB134:EB136),"")</f>
        <v>8.8940609951845904</v>
      </c>
      <c r="EC136" s="57">
        <f>IFERROR(Oferta!EC136/AVERAGE(Ventas!EC134:EC136),"")</f>
        <v>17.654867256637168</v>
      </c>
      <c r="ED136" s="57">
        <f>IFERROR(Oferta!ED136/AVERAGE(Ventas!ED134:ED136),"")</f>
        <v>10.239130434782608</v>
      </c>
      <c r="EE136" s="57">
        <f>IFERROR(Oferta!EE136/AVERAGE(Ventas!EE134:EE136),"")</f>
        <v>6.3137557959814528</v>
      </c>
      <c r="EF136" s="57">
        <f>IFERROR(Oferta!EF136/AVERAGE(Ventas!EF134:EF136),"")</f>
        <v>5.4954379878577617</v>
      </c>
      <c r="EG136" s="57">
        <f>IFERROR(Oferta!EG136/AVERAGE(Ventas!EG134:EG136),"")</f>
        <v>11.898471615720524</v>
      </c>
      <c r="EH136" s="57">
        <f>IFERROR(Oferta!EH136/AVERAGE(Ventas!EH134:EH136),"")</f>
        <v>13.202472042377869</v>
      </c>
      <c r="EI136" s="57">
        <f>IFERROR(Oferta!EI136/AVERAGE(Ventas!EI134:EI136),"")</f>
        <v>5.5925642828752249</v>
      </c>
      <c r="EJ136" s="57">
        <f>IFERROR(Oferta!EJ136/AVERAGE(Ventas!EJ134:EJ136),"")</f>
        <v>12.206393328700486</v>
      </c>
      <c r="EK136" s="57">
        <f>IFERROR(Oferta!EK136/AVERAGE(Ventas!EK134:EK136),"")</f>
        <v>7.6133511688642592</v>
      </c>
      <c r="EL136" s="57">
        <f>IFERROR(Oferta!EL136/AVERAGE(Ventas!EL134:EL136),"")</f>
        <v>5.5300864986837155</v>
      </c>
      <c r="EM136" s="57">
        <f>IFERROR(Oferta!EM136/AVERAGE(Ventas!EM134:EM136),"")</f>
        <v>5.9268621882293395</v>
      </c>
      <c r="EN136" s="57">
        <f>IFERROR(Oferta!EN136/AVERAGE(Ventas!EN134:EN136),"")</f>
        <v>11.860425410827345</v>
      </c>
      <c r="EO136" s="57">
        <f>IFERROR(Oferta!EO136/AVERAGE(Ventas!EO134:EO136),"")</f>
        <v>12.475783475783476</v>
      </c>
      <c r="EP136" s="57">
        <f>IFERROR(Oferta!EP136/AVERAGE(Ventas!EP134:EP136),"")</f>
        <v>5.8752476700667788</v>
      </c>
      <c r="EQ136" s="57">
        <f>IFERROR(Oferta!EQ136/AVERAGE(Ventas!EQ134:EQ136),"")</f>
        <v>12.002298976408122</v>
      </c>
      <c r="ER136" s="57">
        <f>IFERROR(Oferta!ER136/AVERAGE(Ventas!ER134:ER136),"")</f>
        <v>7.7676415891800499</v>
      </c>
      <c r="ES136" s="57">
        <f>IFERROR(Oferta!ES136/AVERAGE(Ventas!ES134:ES136),"")</f>
        <v>5.4191163527547968</v>
      </c>
      <c r="ET136" s="57">
        <f>IFERROR(Oferta!ET136/AVERAGE(Ventas!ET134:ET136),"")</f>
        <v>6.044925524531525</v>
      </c>
      <c r="EU136" s="57">
        <f>IFERROR(Oferta!EU136/AVERAGE(Ventas!EU134:EU136),"")</f>
        <v>11.719388410638571</v>
      </c>
      <c r="EV136" s="57">
        <f>IFERROR(Oferta!EV136/AVERAGE(Ventas!EV134:EV136),"")</f>
        <v>12.588861218021282</v>
      </c>
      <c r="EW136" s="57">
        <f>IFERROR(Oferta!EW136/AVERAGE(Ventas!EW134:EW136),"")</f>
        <v>5.9625199916556566</v>
      </c>
      <c r="EX136" s="57">
        <f>IFERROR(Oferta!EX136/AVERAGE(Ventas!EX134:EX136),"")</f>
        <v>11.911574838612822</v>
      </c>
      <c r="EY136" s="57">
        <f>IFERROR(Oferta!EY136/AVERAGE(Ventas!EY134:EY136),"")</f>
        <v>7.8457370972341032</v>
      </c>
      <c r="EZ136" s="57">
        <f>IFERROR(Oferta!EZ136/AVERAGE(Ventas!EZ134:EZ136),"")</f>
        <v>5.5156927345240163</v>
      </c>
      <c r="FA136" s="57">
        <f>IFERROR(Oferta!FA136/AVERAGE(Ventas!FA134:FA136),"")</f>
        <v>6.0783967999157866</v>
      </c>
      <c r="FB136" s="57">
        <f>IFERROR(Oferta!FB136/AVERAGE(Ventas!FB134:FB136),"")</f>
        <v>11.764518187619656</v>
      </c>
      <c r="FC136" s="57">
        <f>IFERROR(Oferta!FC136/AVERAGE(Ventas!FC134:FC136),"")</f>
        <v>12.578852236782648</v>
      </c>
      <c r="FD136" s="57">
        <f>IFERROR(Oferta!FD136/AVERAGE(Ventas!FD134:FD136),"")</f>
        <v>6.0042498743316735</v>
      </c>
      <c r="FE136" s="57">
        <f>IFERROR(Oferta!FE136/AVERAGE(Ventas!FE134:FE136),"")</f>
        <v>11.943869426751592</v>
      </c>
      <c r="FF136" s="57">
        <f>IFERROR(Oferta!FF136/AVERAGE(Ventas!FF134:FF136),"")</f>
        <v>7.8733205975384424</v>
      </c>
    </row>
    <row r="137" spans="1:162" s="38" customFormat="1" x14ac:dyDescent="0.2">
      <c r="A137" s="45">
        <v>44136</v>
      </c>
      <c r="B137" s="57">
        <f>IFERROR(Oferta!B137/AVERAGE(Ventas!B135:B137),"")</f>
        <v>2.1233766233766231</v>
      </c>
      <c r="C137" s="57">
        <f>IFERROR(Oferta!C137/AVERAGE(Ventas!C135:C137),"")</f>
        <v>6.7293969055888851</v>
      </c>
      <c r="D137" s="57">
        <f>IFERROR(Oferta!D137/AVERAGE(Ventas!D135:D137),"")</f>
        <v>10.982705373687462</v>
      </c>
      <c r="E137" s="57">
        <f>IFERROR(Oferta!E137/AVERAGE(Ventas!E135:E137),"")</f>
        <v>12.549891540130153</v>
      </c>
      <c r="F137" s="57">
        <f>IFERROR(Oferta!F137/AVERAGE(Ventas!F135:F137),"")</f>
        <v>6.5158084914182473</v>
      </c>
      <c r="G137" s="57">
        <f>IFERROR(Oferta!G137/AVERAGE(Ventas!G135:G137),"")</f>
        <v>11.330048076923076</v>
      </c>
      <c r="H137" s="57">
        <f>IFERROR(Oferta!H137/AVERAGE(Ventas!H135:H137),"")</f>
        <v>9.1928886512498327</v>
      </c>
      <c r="I137" s="57">
        <f>IFERROR(Oferta!I137/AVERAGE(Ventas!I135:I137),"")</f>
        <v>5.9781021897810218</v>
      </c>
      <c r="J137" s="57">
        <f>IFERROR(Oferta!J137/AVERAGE(Ventas!J135:J137),"")</f>
        <v>4.0575414123801217</v>
      </c>
      <c r="K137" s="57">
        <f>IFERROR(Oferta!K137/AVERAGE(Ventas!K135:K137),"")</f>
        <v>9.2442528735632177</v>
      </c>
      <c r="L137" s="57">
        <f>IFERROR(Oferta!L137/AVERAGE(Ventas!L135:L137),"")</f>
        <v>12.705298013245033</v>
      </c>
      <c r="M137" s="57">
        <f>IFERROR(Oferta!M137/AVERAGE(Ventas!M135:M137),"")</f>
        <v>4.7449150961000193</v>
      </c>
      <c r="N137" s="57">
        <f>IFERROR(Oferta!N137/AVERAGE(Ventas!N135:N137),"")</f>
        <v>10.020802377414562</v>
      </c>
      <c r="O137" s="57">
        <f>IFERROR(Oferta!O137/AVERAGE(Ventas!O135:O137),"")</f>
        <v>5.8040268456375843</v>
      </c>
      <c r="P137" s="57">
        <f>IFERROR(Oferta!P137/AVERAGE(Ventas!P135:P137),"")</f>
        <v>3.3491947291361641</v>
      </c>
      <c r="Q137" s="57">
        <f>IFERROR(Oferta!Q137/AVERAGE(Ventas!Q135:Q137),"")</f>
        <v>5.04218885717831</v>
      </c>
      <c r="R137" s="57">
        <f>IFERROR(Oferta!R137/AVERAGE(Ventas!R135:R137),"")</f>
        <v>9.5684952978056437</v>
      </c>
      <c r="S137" s="57">
        <f>IFERROR(Oferta!S137/AVERAGE(Ventas!S135:S137),"")</f>
        <v>10.591753511554147</v>
      </c>
      <c r="T137" s="57">
        <f>IFERROR(Oferta!T137/AVERAGE(Ventas!T135:T137),"")</f>
        <v>4.9099176389842141</v>
      </c>
      <c r="U137" s="57">
        <f>IFERROR(Oferta!U137/AVERAGE(Ventas!U135:U137),"")</f>
        <v>9.8314894608128558</v>
      </c>
      <c r="V137" s="57">
        <f>IFERROR(Oferta!V137/AVERAGE(Ventas!V135:V137),"")</f>
        <v>6.5309347550918639</v>
      </c>
      <c r="W137" s="57">
        <f>IFERROR(Oferta!W137/AVERAGE(Ventas!W135:W137),"")</f>
        <v>0.57499999999999996</v>
      </c>
      <c r="X137" s="57">
        <f>IFERROR(Oferta!X137/AVERAGE(Ventas!X135:X137),"")</f>
        <v>7.1945701357466056</v>
      </c>
      <c r="Y137" s="57">
        <f>IFERROR(Oferta!Y137/AVERAGE(Ventas!Y135:Y137),"")</f>
        <v>11.479665071770334</v>
      </c>
      <c r="Z137" s="57">
        <f>IFERROR(Oferta!Z137/AVERAGE(Ventas!Z135:Z137),"")</f>
        <v>9.2043956043956054</v>
      </c>
      <c r="AA137" s="57">
        <f>IFERROR(Oferta!AA137/AVERAGE(Ventas!AA135:AA137),"")</f>
        <v>6.7738347457627111</v>
      </c>
      <c r="AB137" s="57">
        <f>IFERROR(Oferta!AB137/AVERAGE(Ventas!AB135:AB137),"")</f>
        <v>10.677769171185128</v>
      </c>
      <c r="AC137" s="57">
        <f>IFERROR(Oferta!AC137/AVERAGE(Ventas!AC135:AC137),"")</f>
        <v>8.3592324630386905</v>
      </c>
      <c r="AD137" s="57">
        <f>IFERROR(Oferta!AD137/AVERAGE(Ventas!AD135:AD137),"")</f>
        <v>27.947368421052634</v>
      </c>
      <c r="AE137" s="57">
        <f>IFERROR(Oferta!AE137/AVERAGE(Ventas!AE135:AE137),"")</f>
        <v>10.108333333333333</v>
      </c>
      <c r="AF137" s="57">
        <f>IFERROR(Oferta!AF137/AVERAGE(Ventas!AF135:AF137),"")</f>
        <v>13.965065502183407</v>
      </c>
      <c r="AG137" s="57">
        <f>IFERROR(Oferta!AG137/AVERAGE(Ventas!AG135:AG137),"")</f>
        <v>10.90909090909091</v>
      </c>
      <c r="AH137" s="57">
        <f>IFERROR(Oferta!AH137/AVERAGE(Ventas!AH135:AH137),"")</f>
        <v>11.002638522427441</v>
      </c>
      <c r="AI137" s="57">
        <f>IFERROR(Oferta!AI137/AVERAGE(Ventas!AI135:AI137),"")</f>
        <v>13.824999999999999</v>
      </c>
      <c r="AJ137" s="57">
        <f>IFERROR(Oferta!AJ137/AVERAGE(Ventas!AJ135:AJ137),"")</f>
        <v>12.096930533117932</v>
      </c>
      <c r="AK137" s="57" t="str">
        <f>IFERROR(Oferta!AK137/AVERAGE(Ventas!AK135:AK137),"")</f>
        <v/>
      </c>
      <c r="AL137" s="57">
        <f>IFERROR(Oferta!AL137/AVERAGE(Ventas!AL135:AL137),"")</f>
        <v>4.1146025878003698</v>
      </c>
      <c r="AM137" s="57">
        <f>IFERROR(Oferta!AM137/AVERAGE(Ventas!AM135:AM137),"")</f>
        <v>9.6304347826086953</v>
      </c>
      <c r="AN137" s="57">
        <f>IFERROR(Oferta!AN137/AVERAGE(Ventas!AN135:AN137),"")</f>
        <v>12</v>
      </c>
      <c r="AO137" s="57">
        <f>IFERROR(Oferta!AO137/AVERAGE(Ventas!AO135:AO137),"")</f>
        <v>4.1146025878003698</v>
      </c>
      <c r="AP137" s="57">
        <f>IFERROR(Oferta!AP137/AVERAGE(Ventas!AP135:AP137),"")</f>
        <v>9.953051643192488</v>
      </c>
      <c r="AQ137" s="57">
        <f>IFERROR(Oferta!AQ137/AVERAGE(Ventas!AQ135:AQ137),"")</f>
        <v>7.2762711864406784</v>
      </c>
      <c r="AR137" s="57">
        <f>IFERROR(Oferta!AR137/AVERAGE(Ventas!AR135:AR137),"")</f>
        <v>5.7692307692307692</v>
      </c>
      <c r="AS137" s="57">
        <f>IFERROR(Oferta!AS137/AVERAGE(Ventas!AS135:AS137),"")</f>
        <v>5.422535211267606</v>
      </c>
      <c r="AT137" s="57">
        <f>IFERROR(Oferta!AT137/AVERAGE(Ventas!AT135:AT137),"")</f>
        <v>11.278846153846155</v>
      </c>
      <c r="AU137" s="57">
        <f>IFERROR(Oferta!AU137/AVERAGE(Ventas!AU135:AU137),"")</f>
        <v>29.5</v>
      </c>
      <c r="AV137" s="57">
        <f>IFERROR(Oferta!AV137/AVERAGE(Ventas!AV135:AV137),"")</f>
        <v>5.5579399141630903</v>
      </c>
      <c r="AW137" s="57">
        <f>IFERROR(Oferta!AW137/AVERAGE(Ventas!AW135:AW137),"")</f>
        <v>13.163793103448276</v>
      </c>
      <c r="AX137" s="57">
        <f>IFERROR(Oferta!AX137/AVERAGE(Ventas!AX135:AX137),"")</f>
        <v>7.45327604726101</v>
      </c>
      <c r="AY137" s="57" t="str">
        <f>IFERROR(Oferta!AY137/AVERAGE(Ventas!AY135:AY137),"")</f>
        <v/>
      </c>
      <c r="AZ137" s="57">
        <f>IFERROR(Oferta!AZ137/AVERAGE(Ventas!AZ135:AZ137),"")</f>
        <v>12.797202797202798</v>
      </c>
      <c r="BA137" s="57">
        <f>IFERROR(Oferta!BA137/AVERAGE(Ventas!BA135:BA137),"")</f>
        <v>14.827586206896552</v>
      </c>
      <c r="BB137" s="57">
        <f>IFERROR(Oferta!BB137/AVERAGE(Ventas!BB135:BB137),"")</f>
        <v>23.099999999999998</v>
      </c>
      <c r="BC137" s="57">
        <f>IFERROR(Oferta!BC137/AVERAGE(Ventas!BC135:BC137),"")</f>
        <v>12.83916083916084</v>
      </c>
      <c r="BD137" s="57">
        <f>IFERROR(Oferta!BD137/AVERAGE(Ventas!BD135:BD137),"")</f>
        <v>15.68041237113402</v>
      </c>
      <c r="BE137" s="57">
        <f>IFERROR(Oferta!BE137/AVERAGE(Ventas!BE135:BE137),"")</f>
        <v>14.474777448071217</v>
      </c>
      <c r="BF137" s="57">
        <f>IFERROR(Oferta!BF137/AVERAGE(Ventas!BF135:BF137),"")</f>
        <v>6.5792079207920793</v>
      </c>
      <c r="BG137" s="57">
        <f>IFERROR(Oferta!BG137/AVERAGE(Ventas!BG135:BG137),"")</f>
        <v>8.2463592233009706</v>
      </c>
      <c r="BH137" s="57">
        <f>IFERROR(Oferta!BH137/AVERAGE(Ventas!BH135:BH137),"")</f>
        <v>10.592057761732853</v>
      </c>
      <c r="BI137" s="57">
        <f>IFERROR(Oferta!BI137/AVERAGE(Ventas!BI135:BI137),"")</f>
        <v>4</v>
      </c>
      <c r="BJ137" s="57">
        <f>IFERROR(Oferta!BJ137/AVERAGE(Ventas!BJ135:BJ137),"")</f>
        <v>7.9181286549707606</v>
      </c>
      <c r="BK137" s="57">
        <f>IFERROR(Oferta!BK137/AVERAGE(Ventas!BK135:BK137),"")</f>
        <v>10.318339100346021</v>
      </c>
      <c r="BL137" s="57">
        <f>IFERROR(Oferta!BL137/AVERAGE(Ventas!BL135:BL137),"")</f>
        <v>8.4456273764258558</v>
      </c>
      <c r="BM137" s="57">
        <f>IFERROR(Oferta!BM137/AVERAGE(Ventas!BM135:BM137),"")</f>
        <v>4.5789473684210531</v>
      </c>
      <c r="BN137" s="57">
        <f>IFERROR(Oferta!BN137/AVERAGE(Ventas!BN135:BN137),"")</f>
        <v>7.6506276150627617</v>
      </c>
      <c r="BO137" s="57">
        <f>IFERROR(Oferta!BO137/AVERAGE(Ventas!BO135:BO137),"")</f>
        <v>10.579787234042554</v>
      </c>
      <c r="BP137" s="57">
        <f>IFERROR(Oferta!BP137/AVERAGE(Ventas!BP135:BP137),"")</f>
        <v>6.0687022900763363</v>
      </c>
      <c r="BQ137" s="57">
        <f>IFERROR(Oferta!BQ137/AVERAGE(Ventas!BQ135:BQ137),"")</f>
        <v>7.6104611149346182</v>
      </c>
      <c r="BR137" s="57">
        <f>IFERROR(Oferta!BR137/AVERAGE(Ventas!BR135:BR137),"")</f>
        <v>9.7294964028776985</v>
      </c>
      <c r="BS137" s="57">
        <f>IFERROR(Oferta!BS137/AVERAGE(Ventas!BS135:BS137),"")</f>
        <v>8.2960893854748612</v>
      </c>
      <c r="BT137" s="57">
        <f>IFERROR(Oferta!BT137/AVERAGE(Ventas!BT135:BT137),"")</f>
        <v>45</v>
      </c>
      <c r="BU137" s="57">
        <f>IFERROR(Oferta!BU137/AVERAGE(Ventas!BU135:BU137),"")</f>
        <v>6.6877729257641922</v>
      </c>
      <c r="BV137" s="57">
        <f>IFERROR(Oferta!BV137/AVERAGE(Ventas!BV135:BV137),"")</f>
        <v>15.860377358490567</v>
      </c>
      <c r="BW137" s="57">
        <f>IFERROR(Oferta!BW137/AVERAGE(Ventas!BW135:BW137),"")</f>
        <v>27.485714285714284</v>
      </c>
      <c r="BX137" s="57">
        <f>IFERROR(Oferta!BX137/AVERAGE(Ventas!BX135:BX137),"")</f>
        <v>7.9027484143763216</v>
      </c>
      <c r="BY137" s="57">
        <f>IFERROR(Oferta!BY137/AVERAGE(Ventas!BY135:BY137),"")</f>
        <v>17.216666666666665</v>
      </c>
      <c r="BZ137" s="57">
        <f>IFERROR(Oferta!BZ137/AVERAGE(Ventas!BZ135:BZ137),"")</f>
        <v>12.443661971830986</v>
      </c>
      <c r="CA137" s="57">
        <f>IFERROR(Oferta!CA137/AVERAGE(Ventas!CA135:CA137),"")</f>
        <v>1.9867310012062727</v>
      </c>
      <c r="CB137" s="57">
        <f>IFERROR(Oferta!CB137/AVERAGE(Ventas!CB135:CB137),"")</f>
        <v>7.5356885364095172</v>
      </c>
      <c r="CC137" s="57">
        <f>IFERROR(Oferta!CC137/AVERAGE(Ventas!CC135:CC137),"")</f>
        <v>8.9494736842105258</v>
      </c>
      <c r="CD137" s="57">
        <f>IFERROR(Oferta!CD137/AVERAGE(Ventas!CD135:CD137),"")</f>
        <v>12</v>
      </c>
      <c r="CE137" s="57">
        <f>IFERROR(Oferta!CE137/AVERAGE(Ventas!CE135:CE137),"")</f>
        <v>5.4598375451263541</v>
      </c>
      <c r="CF137" s="57">
        <f>IFERROR(Oferta!CF137/AVERAGE(Ventas!CF135:CF137),"")</f>
        <v>9.0786290322580641</v>
      </c>
      <c r="CG137" s="57">
        <f>IFERROR(Oferta!CG137/AVERAGE(Ventas!CG135:CG137),"")</f>
        <v>6.1216814159292037</v>
      </c>
      <c r="CH137" s="57">
        <f>IFERROR(Oferta!CH137/AVERAGE(Ventas!CH135:CH137),"")</f>
        <v>7.6698113207547172</v>
      </c>
      <c r="CI137" s="57">
        <f>IFERROR(Oferta!CI137/AVERAGE(Ventas!CI135:CI137),"")</f>
        <v>5.2671135748356326</v>
      </c>
      <c r="CJ137" s="57">
        <f>IFERROR(Oferta!CJ137/AVERAGE(Ventas!CJ135:CJ137),"")</f>
        <v>13.003996003996003</v>
      </c>
      <c r="CK137" s="57">
        <f>IFERROR(Oferta!CK137/AVERAGE(Ventas!CK135:CK137),"")</f>
        <v>14.517123287671234</v>
      </c>
      <c r="CL137" s="57">
        <f>IFERROR(Oferta!CL137/AVERAGE(Ventas!CL135:CL137),"")</f>
        <v>5.4491838436792568</v>
      </c>
      <c r="CM137" s="57">
        <f>IFERROR(Oferta!CM137/AVERAGE(Ventas!CM135:CM137),"")</f>
        <v>13.345707656612529</v>
      </c>
      <c r="CN137" s="57">
        <f>IFERROR(Oferta!CN137/AVERAGE(Ventas!CN135:CN137),"")</f>
        <v>6.5033037373528808</v>
      </c>
      <c r="CO137" s="57" t="str">
        <f>IFERROR(Oferta!CO137/AVERAGE(Ventas!CO135:CO137),"")</f>
        <v/>
      </c>
      <c r="CP137" s="57">
        <f>IFERROR(Oferta!CP137/AVERAGE(Ventas!CP135:CP137),"")</f>
        <v>4.9416058394160585</v>
      </c>
      <c r="CQ137" s="57">
        <f>IFERROR(Oferta!CQ137/AVERAGE(Ventas!CQ135:CQ137),"")</f>
        <v>12.284810126582279</v>
      </c>
      <c r="CR137" s="57">
        <f>IFERROR(Oferta!CR137/AVERAGE(Ventas!CR135:CR137),"")</f>
        <v>22.5</v>
      </c>
      <c r="CS137" s="57">
        <f>IFERROR(Oferta!CS137/AVERAGE(Ventas!CS135:CS137),"")</f>
        <v>5.4014598540145986</v>
      </c>
      <c r="CT137" s="57">
        <f>IFERROR(Oferta!CT137/AVERAGE(Ventas!CT135:CT137),"")</f>
        <v>12.892857142857142</v>
      </c>
      <c r="CU137" s="57">
        <f>IFERROR(Oferta!CU137/AVERAGE(Ventas!CU135:CU137),"")</f>
        <v>7.5751295336787567</v>
      </c>
      <c r="CV137" s="57">
        <f>IFERROR(Oferta!CV137/AVERAGE(Ventas!CV135:CV137),"")</f>
        <v>16.75</v>
      </c>
      <c r="CW137" s="57">
        <f>IFERROR(Oferta!CW137/AVERAGE(Ventas!CW135:CW137),"")</f>
        <v>7</v>
      </c>
      <c r="CX137" s="57">
        <f>IFERROR(Oferta!CX137/AVERAGE(Ventas!CX135:CX137),"")</f>
        <v>9.4905660377358494</v>
      </c>
      <c r="CY137" s="57">
        <f>IFERROR(Oferta!CY137/AVERAGE(Ventas!CY135:CY137),"")</f>
        <v>12.428571428571429</v>
      </c>
      <c r="CZ137" s="57">
        <f>IFERROR(Oferta!CZ137/AVERAGE(Ventas!CZ135:CZ137),"")</f>
        <v>7.1989795918367347</v>
      </c>
      <c r="DA137" s="57">
        <f>IFERROR(Oferta!DA137/AVERAGE(Ventas!DA135:DA137),"")</f>
        <v>9.7818696883852692</v>
      </c>
      <c r="DB137" s="57">
        <f>IFERROR(Oferta!DB137/AVERAGE(Ventas!DB135:DB137),"")</f>
        <v>8.1679064824654617</v>
      </c>
      <c r="DC137" s="57">
        <f>IFERROR(Oferta!DC137/AVERAGE(Ventas!DC135:DC137),"")</f>
        <v>8.6666666666666661</v>
      </c>
      <c r="DD137" s="57">
        <f>IFERROR(Oferta!DD137/AVERAGE(Ventas!DD135:DD137),"")</f>
        <v>8.473684210526315</v>
      </c>
      <c r="DE137" s="57">
        <f>IFERROR(Oferta!DE137/AVERAGE(Ventas!DE135:DE137),"")</f>
        <v>11.096774193548388</v>
      </c>
      <c r="DF137" s="57">
        <f>IFERROR(Oferta!DF137/AVERAGE(Ventas!DF135:DF137),"")</f>
        <v>16.758620689655174</v>
      </c>
      <c r="DG137" s="57">
        <f>IFERROR(Oferta!DG137/AVERAGE(Ventas!DG135:DG137),"")</f>
        <v>8.4878048780487809</v>
      </c>
      <c r="DH137" s="57">
        <f>IFERROR(Oferta!DH137/AVERAGE(Ventas!DH135:DH137),"")</f>
        <v>11.86046511627907</v>
      </c>
      <c r="DI137" s="57">
        <f>IFERROR(Oferta!DI137/AVERAGE(Ventas!DI135:DI137),"")</f>
        <v>9.7294520547945211</v>
      </c>
      <c r="DJ137" s="57">
        <f>IFERROR(Oferta!DJ137/AVERAGE(Ventas!DJ135:DJ137),"")</f>
        <v>1.3705583756345177</v>
      </c>
      <c r="DK137" s="57">
        <f>IFERROR(Oferta!DK137/AVERAGE(Ventas!DK135:DK137),"")</f>
        <v>6.1211180124223601</v>
      </c>
      <c r="DL137" s="57">
        <f>IFERROR(Oferta!DL137/AVERAGE(Ventas!DL135:DL137),"")</f>
        <v>11.533820840950639</v>
      </c>
      <c r="DM137" s="57">
        <f>IFERROR(Oferta!DM137/AVERAGE(Ventas!DM135:DM137),"")</f>
        <v>11.035714285714286</v>
      </c>
      <c r="DN137" s="57">
        <f>IFERROR(Oferta!DN137/AVERAGE(Ventas!DN135:DN137),"")</f>
        <v>4.3179190751445082</v>
      </c>
      <c r="DO137" s="57">
        <f>IFERROR(Oferta!DO137/AVERAGE(Ventas!DO135:DO137),"")</f>
        <v>11.467511885895403</v>
      </c>
      <c r="DP137" s="57">
        <f>IFERROR(Oferta!DP137/AVERAGE(Ventas!DP135:DP137),"")</f>
        <v>8.2408695652173911</v>
      </c>
      <c r="DQ137" s="57">
        <f>IFERROR(Oferta!DQ137/AVERAGE(Ventas!DQ135:DQ137),"")</f>
        <v>0.47727272727272729</v>
      </c>
      <c r="DR137" s="57">
        <f>IFERROR(Oferta!DR137/AVERAGE(Ventas!DR135:DR137),"")</f>
        <v>11.242021276595745</v>
      </c>
      <c r="DS137" s="57">
        <f>IFERROR(Oferta!DS137/AVERAGE(Ventas!DS135:DS137),"")</f>
        <v>11.781818181818181</v>
      </c>
      <c r="DT137" s="57">
        <f>IFERROR(Oferta!DT137/AVERAGE(Ventas!DT135:DT137),"")</f>
        <v>22.666666666666668</v>
      </c>
      <c r="DU137" s="57">
        <f>IFERROR(Oferta!DU137/AVERAGE(Ventas!DU135:DU137),"")</f>
        <v>7.8097826086956523</v>
      </c>
      <c r="DV137" s="57">
        <f>IFERROR(Oferta!DV137/AVERAGE(Ventas!DV135:DV137),"")</f>
        <v>12.852459016393443</v>
      </c>
      <c r="DW137" s="57">
        <f>IFERROR(Oferta!DW137/AVERAGE(Ventas!DW135:DW137),"")</f>
        <v>9.8202614379084974</v>
      </c>
      <c r="DX137" s="57">
        <f>IFERROR(Oferta!DX137/AVERAGE(Ventas!DX135:DX137),"")</f>
        <v>47.571428571428569</v>
      </c>
      <c r="DY137" s="57">
        <f>IFERROR(Oferta!DY137/AVERAGE(Ventas!DY135:DY137),"")</f>
        <v>6.8756218905472632</v>
      </c>
      <c r="DZ137" s="57">
        <f>IFERROR(Oferta!DZ137/AVERAGE(Ventas!DZ135:DZ137),"")</f>
        <v>17.971962616822431</v>
      </c>
      <c r="EA137" s="57">
        <f>IFERROR(Oferta!EA137/AVERAGE(Ventas!EA135:EA137),"")</f>
        <v>8.625</v>
      </c>
      <c r="EB137" s="57">
        <f>IFERROR(Oferta!EB137/AVERAGE(Ventas!EB135:EB137),"")</f>
        <v>8.2451923076923084</v>
      </c>
      <c r="EC137" s="57">
        <f>IFERROR(Oferta!EC137/AVERAGE(Ventas!EC135:EC137),"")</f>
        <v>17.321739130434782</v>
      </c>
      <c r="ED137" s="57">
        <f>IFERROR(Oferta!ED137/AVERAGE(Ventas!ED135:ED137),"")</f>
        <v>9.6576454668470895</v>
      </c>
      <c r="EE137" s="57">
        <f>IFERROR(Oferta!EE137/AVERAGE(Ventas!EE135:EE137),"")</f>
        <v>5.5058479532163744</v>
      </c>
      <c r="EF137" s="57">
        <f>IFERROR(Oferta!EF137/AVERAGE(Ventas!EF135:EF137),"")</f>
        <v>5.2080321029332142</v>
      </c>
      <c r="EG137" s="57">
        <f>IFERROR(Oferta!EG137/AVERAGE(Ventas!EG135:EG137),"")</f>
        <v>10.586450473591265</v>
      </c>
      <c r="EH137" s="57">
        <f>IFERROR(Oferta!EH137/AVERAGE(Ventas!EH135:EH137),"")</f>
        <v>11.992946708463951</v>
      </c>
      <c r="EI137" s="57">
        <f>IFERROR(Oferta!EI137/AVERAGE(Ventas!EI135:EI137),"")</f>
        <v>5.2424583837985521</v>
      </c>
      <c r="EJ137" s="57">
        <f>IFERROR(Oferta!EJ137/AVERAGE(Ventas!EJ135:EJ137),"")</f>
        <v>10.917045314994473</v>
      </c>
      <c r="EK137" s="57">
        <f>IFERROR(Oferta!EK137/AVERAGE(Ventas!EK135:EK137),"")</f>
        <v>7.0269362219776399</v>
      </c>
      <c r="EL137" s="57">
        <f>IFERROR(Oferta!EL137/AVERAGE(Ventas!EL135:EL137),"")</f>
        <v>5.0017966223499819</v>
      </c>
      <c r="EM137" s="57">
        <f>IFERROR(Oferta!EM137/AVERAGE(Ventas!EM135:EM137),"")</f>
        <v>5.6023718718980202</v>
      </c>
      <c r="EN137" s="57">
        <f>IFERROR(Oferta!EN137/AVERAGE(Ventas!EN135:EN137),"")</f>
        <v>10.6558676218855</v>
      </c>
      <c r="EO137" s="57">
        <f>IFERROR(Oferta!EO137/AVERAGE(Ventas!EO135:EO137),"")</f>
        <v>11.663979080409675</v>
      </c>
      <c r="EP137" s="57">
        <f>IFERROR(Oferta!EP137/AVERAGE(Ventas!EP135:EP137),"")</f>
        <v>5.5261357416529826</v>
      </c>
      <c r="EQ137" s="57">
        <f>IFERROR(Oferta!EQ137/AVERAGE(Ventas!EQ135:EQ137),"")</f>
        <v>10.883066496414891</v>
      </c>
      <c r="ER137" s="57">
        <f>IFERROR(Oferta!ER137/AVERAGE(Ventas!ER135:ER137),"")</f>
        <v>7.2249026631365831</v>
      </c>
      <c r="ES137" s="57">
        <f>IFERROR(Oferta!ES137/AVERAGE(Ventas!ES135:ES137),"")</f>
        <v>4.8206758113081296</v>
      </c>
      <c r="ET137" s="57">
        <f>IFERROR(Oferta!ET137/AVERAGE(Ventas!ET135:ET137),"")</f>
        <v>5.6967178545734205</v>
      </c>
      <c r="EU137" s="57">
        <f>IFERROR(Oferta!EU137/AVERAGE(Ventas!EU135:EU137),"")</f>
        <v>10.703269408502772</v>
      </c>
      <c r="EV137" s="57">
        <f>IFERROR(Oferta!EV137/AVERAGE(Ventas!EV135:EV137),"")</f>
        <v>11.794898599205521</v>
      </c>
      <c r="EW137" s="57">
        <f>IFERROR(Oferta!EW137/AVERAGE(Ventas!EW135:EW137),"")</f>
        <v>5.583576382137533</v>
      </c>
      <c r="EX137" s="57">
        <f>IFERROR(Oferta!EX137/AVERAGE(Ventas!EX135:EX137),"")</f>
        <v>10.939579090291922</v>
      </c>
      <c r="EY137" s="57">
        <f>IFERROR(Oferta!EY137/AVERAGE(Ventas!EY135:EY137),"")</f>
        <v>7.3141616214793368</v>
      </c>
      <c r="EZ137" s="57">
        <f>IFERROR(Oferta!EZ137/AVERAGE(Ventas!EZ135:EZ137),"")</f>
        <v>4.9703283880646776</v>
      </c>
      <c r="FA137" s="57">
        <f>IFERROR(Oferta!FA137/AVERAGE(Ventas!FA135:FA137),"")</f>
        <v>5.7140936644505276</v>
      </c>
      <c r="FB137" s="57">
        <f>IFERROR(Oferta!FB137/AVERAGE(Ventas!FB135:FB137),"")</f>
        <v>10.7479189390895</v>
      </c>
      <c r="FC137" s="57">
        <f>IFERROR(Oferta!FC137/AVERAGE(Ventas!FC135:FC137),"")</f>
        <v>11.789605510331873</v>
      </c>
      <c r="FD137" s="57">
        <f>IFERROR(Oferta!FD137/AVERAGE(Ventas!FD135:FD137),"")</f>
        <v>5.6189806228816268</v>
      </c>
      <c r="FE137" s="57">
        <f>IFERROR(Oferta!FE137/AVERAGE(Ventas!FE135:FE137),"")</f>
        <v>10.972624943719046</v>
      </c>
      <c r="FF137" s="57">
        <f>IFERROR(Oferta!FF137/AVERAGE(Ventas!FF135:FF137),"")</f>
        <v>7.3392167358689839</v>
      </c>
    </row>
    <row r="138" spans="1:162" s="38" customFormat="1" x14ac:dyDescent="0.2">
      <c r="A138" s="45">
        <v>44166</v>
      </c>
      <c r="B138" s="57">
        <f>IFERROR(Oferta!B138/AVERAGE(Ventas!B136:B138),"")</f>
        <v>2.4744525547445257</v>
      </c>
      <c r="C138" s="57">
        <f>IFERROR(Oferta!C138/AVERAGE(Ventas!C136:C138),"")</f>
        <v>6.6971500156592549</v>
      </c>
      <c r="D138" s="57">
        <f>IFERROR(Oferta!D138/AVERAGE(Ventas!D136:D138),"")</f>
        <v>10.833701483117704</v>
      </c>
      <c r="E138" s="57">
        <f>IFERROR(Oferta!E138/AVERAGE(Ventas!E136:E138),"")</f>
        <v>13.239355581127732</v>
      </c>
      <c r="F138" s="57">
        <f>IFERROR(Oferta!F138/AVERAGE(Ventas!F136:F138),"")</f>
        <v>6.5234234234234236</v>
      </c>
      <c r="G138" s="57">
        <f>IFERROR(Oferta!G138/AVERAGE(Ventas!G136:G138),"")</f>
        <v>11.351411589895989</v>
      </c>
      <c r="H138" s="57">
        <f>IFERROR(Oferta!H138/AVERAGE(Ventas!H136:H138),"")</f>
        <v>9.1693811074918568</v>
      </c>
      <c r="I138" s="57">
        <f>IFERROR(Oferta!I138/AVERAGE(Ventas!I136:I138),"")</f>
        <v>7.46094299788881</v>
      </c>
      <c r="J138" s="57">
        <f>IFERROR(Oferta!J138/AVERAGE(Ventas!J136:J138),"")</f>
        <v>4.3620230700976039</v>
      </c>
      <c r="K138" s="57">
        <f>IFERROR(Oferta!K138/AVERAGE(Ventas!K136:K138),"")</f>
        <v>8.6775700934579429</v>
      </c>
      <c r="L138" s="57">
        <f>IFERROR(Oferta!L138/AVERAGE(Ventas!L136:L138),"")</f>
        <v>9.9658119658119659</v>
      </c>
      <c r="M138" s="57">
        <f>IFERROR(Oferta!M138/AVERAGE(Ventas!M136:M138),"")</f>
        <v>5.2790503956684711</v>
      </c>
      <c r="N138" s="57">
        <f>IFERROR(Oferta!N138/AVERAGE(Ventas!N136:N138),"")</f>
        <v>8.9957776213933851</v>
      </c>
      <c r="O138" s="57">
        <f>IFERROR(Oferta!O138/AVERAGE(Ventas!O136:O138),"")</f>
        <v>6.1277518881568369</v>
      </c>
      <c r="P138" s="57">
        <f>IFERROR(Oferta!P138/AVERAGE(Ventas!P136:P138),"")</f>
        <v>2.6010638297872339</v>
      </c>
      <c r="Q138" s="57">
        <f>IFERROR(Oferta!Q138/AVERAGE(Ventas!Q136:Q138),"")</f>
        <v>4.8007106899615044</v>
      </c>
      <c r="R138" s="57">
        <f>IFERROR(Oferta!R138/AVERAGE(Ventas!R136:R138),"")</f>
        <v>9.1531301606365396</v>
      </c>
      <c r="S138" s="57">
        <f>IFERROR(Oferta!S138/AVERAGE(Ventas!S136:S138),"")</f>
        <v>9.4292803970223318</v>
      </c>
      <c r="T138" s="57">
        <f>IFERROR(Oferta!T138/AVERAGE(Ventas!T136:T138),"")</f>
        <v>4.6208059165805642</v>
      </c>
      <c r="U138" s="57">
        <f>IFERROR(Oferta!U138/AVERAGE(Ventas!U136:U138),"")</f>
        <v>9.2266769468003087</v>
      </c>
      <c r="V138" s="57">
        <f>IFERROR(Oferta!V138/AVERAGE(Ventas!V136:V138),"")</f>
        <v>6.1431847968545217</v>
      </c>
      <c r="W138" s="57">
        <f>IFERROR(Oferta!W138/AVERAGE(Ventas!W136:W138),"")</f>
        <v>4.1785714285714288</v>
      </c>
      <c r="X138" s="57">
        <f>IFERROR(Oferta!X138/AVERAGE(Ventas!X136:X138),"")</f>
        <v>6.3889816360600999</v>
      </c>
      <c r="Y138" s="57">
        <f>IFERROR(Oferta!Y138/AVERAGE(Ventas!Y136:Y138),"")</f>
        <v>9.9016949152542377</v>
      </c>
      <c r="Z138" s="57">
        <f>IFERROR(Oferta!Z138/AVERAGE(Ventas!Z136:Z138),"")</f>
        <v>9.6012526096033408</v>
      </c>
      <c r="AA138" s="57">
        <f>IFERROR(Oferta!AA138/AVERAGE(Ventas!AA136:AA138),"")</f>
        <v>6.2902711323763958</v>
      </c>
      <c r="AB138" s="57">
        <f>IFERROR(Oferta!AB138/AVERAGE(Ventas!AB136:AB138),"")</f>
        <v>9.7961876832844563</v>
      </c>
      <c r="AC138" s="57">
        <f>IFERROR(Oferta!AC138/AVERAGE(Ventas!AC136:AC138),"")</f>
        <v>7.7639445300462242</v>
      </c>
      <c r="AD138" s="57">
        <f>IFERROR(Oferta!AD138/AVERAGE(Ventas!AD136:AD138),"")</f>
        <v>32.8125</v>
      </c>
      <c r="AE138" s="57">
        <f>IFERROR(Oferta!AE138/AVERAGE(Ventas!AE136:AE138),"")</f>
        <v>9.4838709677419359</v>
      </c>
      <c r="AF138" s="57">
        <f>IFERROR(Oferta!AF138/AVERAGE(Ventas!AF136:AF138),"")</f>
        <v>14.271028037383179</v>
      </c>
      <c r="AG138" s="57">
        <f>IFERROR(Oferta!AG138/AVERAGE(Ventas!AG136:AG138),"")</f>
        <v>8.5384615384615383</v>
      </c>
      <c r="AH138" s="57">
        <f>IFERROR(Oferta!AH138/AVERAGE(Ventas!AH136:AH138),"")</f>
        <v>10.445876288659793</v>
      </c>
      <c r="AI138" s="57">
        <f>IFERROR(Oferta!AI138/AVERAGE(Ventas!AI136:AI138),"")</f>
        <v>13.942731277533039</v>
      </c>
      <c r="AJ138" s="57">
        <f>IFERROR(Oferta!AJ138/AVERAGE(Ventas!AJ136:AJ138),"")</f>
        <v>11.736585365853658</v>
      </c>
      <c r="AK138" s="57" t="str">
        <f>IFERROR(Oferta!AK138/AVERAGE(Ventas!AK136:AK138),"")</f>
        <v/>
      </c>
      <c r="AL138" s="57">
        <f>IFERROR(Oferta!AL138/AVERAGE(Ventas!AL136:AL138),"")</f>
        <v>4.4089887640449437</v>
      </c>
      <c r="AM138" s="57">
        <f>IFERROR(Oferta!AM138/AVERAGE(Ventas!AM136:AM138),"")</f>
        <v>9.4134078212290504</v>
      </c>
      <c r="AN138" s="57">
        <f>IFERROR(Oferta!AN138/AVERAGE(Ventas!AN136:AN138),"")</f>
        <v>18.611111111111111</v>
      </c>
      <c r="AO138" s="57">
        <f>IFERROR(Oferta!AO138/AVERAGE(Ventas!AO136:AO138),"")</f>
        <v>4.4089887640449437</v>
      </c>
      <c r="AP138" s="57">
        <f>IFERROR(Oferta!AP138/AVERAGE(Ventas!AP136:AP138),"")</f>
        <v>10.253807106598984</v>
      </c>
      <c r="AQ138" s="57">
        <f>IFERROR(Oferta!AQ138/AVERAGE(Ventas!AQ136:AQ138),"")</f>
        <v>7.7432432432432439</v>
      </c>
      <c r="AR138" s="57">
        <f>IFERROR(Oferta!AR138/AVERAGE(Ventas!AR136:AR138),"")</f>
        <v>6.1786833855799372</v>
      </c>
      <c r="AS138" s="57">
        <f>IFERROR(Oferta!AS138/AVERAGE(Ventas!AS136:AS138),"")</f>
        <v>5.8780487804878048</v>
      </c>
      <c r="AT138" s="57">
        <f>IFERROR(Oferta!AT138/AVERAGE(Ventas!AT136:AT138),"")</f>
        <v>11.421875</v>
      </c>
      <c r="AU138" s="57">
        <f>IFERROR(Oferta!AU138/AVERAGE(Ventas!AU136:AU138),"")</f>
        <v>24.222222222222221</v>
      </c>
      <c r="AV138" s="57">
        <f>IFERROR(Oferta!AV138/AVERAGE(Ventas!AV136:AV138),"")</f>
        <v>6.0174418604651159</v>
      </c>
      <c r="AW138" s="57">
        <f>IFERROR(Oferta!AW138/AVERAGE(Ventas!AW136:AW138),"")</f>
        <v>13</v>
      </c>
      <c r="AX138" s="57">
        <f>IFERROR(Oferta!AX138/AVERAGE(Ventas!AX136:AX138),"")</f>
        <v>7.703417861080486</v>
      </c>
      <c r="AY138" s="57" t="str">
        <f>IFERROR(Oferta!AY138/AVERAGE(Ventas!AY136:AY138),"")</f>
        <v/>
      </c>
      <c r="AZ138" s="57">
        <f>IFERROR(Oferta!AZ138/AVERAGE(Ventas!AZ136:AZ138),"")</f>
        <v>14.54621848739496</v>
      </c>
      <c r="BA138" s="57">
        <f>IFERROR(Oferta!BA138/AVERAGE(Ventas!BA136:BA138),"")</f>
        <v>15.925925925925926</v>
      </c>
      <c r="BB138" s="57">
        <f>IFERROR(Oferta!BB138/AVERAGE(Ventas!BB136:BB138),"")</f>
        <v>27.52941176470588</v>
      </c>
      <c r="BC138" s="57">
        <f>IFERROR(Oferta!BC138/AVERAGE(Ventas!BC136:BC138),"")</f>
        <v>14.596638655462186</v>
      </c>
      <c r="BD138" s="57">
        <f>IFERROR(Oferta!BD138/AVERAGE(Ventas!BD136:BD138),"")</f>
        <v>17.027932960893857</v>
      </c>
      <c r="BE138" s="57">
        <f>IFERROR(Oferta!BE138/AVERAGE(Ventas!BE136:BE138),"")</f>
        <v>16.057046979865774</v>
      </c>
      <c r="BF138" s="57">
        <f>IFERROR(Oferta!BF138/AVERAGE(Ventas!BF136:BF138),"")</f>
        <v>9.9863013698630141</v>
      </c>
      <c r="BG138" s="57">
        <f>IFERROR(Oferta!BG138/AVERAGE(Ventas!BG136:BG138),"")</f>
        <v>9.4255319148936163</v>
      </c>
      <c r="BH138" s="57">
        <f>IFERROR(Oferta!BH138/AVERAGE(Ventas!BH136:BH138),"")</f>
        <v>10.806949806949808</v>
      </c>
      <c r="BI138" s="57">
        <f>IFERROR(Oferta!BI138/AVERAGE(Ventas!BI136:BI138),"")</f>
        <v>3.4615384615384617</v>
      </c>
      <c r="BJ138" s="57">
        <f>IFERROR(Oferta!BJ138/AVERAGE(Ventas!BJ136:BJ138),"")</f>
        <v>9.508064516129032</v>
      </c>
      <c r="BK138" s="57">
        <f>IFERROR(Oferta!BK138/AVERAGE(Ventas!BK136:BK138),"")</f>
        <v>10.455882352941176</v>
      </c>
      <c r="BL138" s="57">
        <f>IFERROR(Oferta!BL138/AVERAGE(Ventas!BL136:BL138),"")</f>
        <v>9.712025316455696</v>
      </c>
      <c r="BM138" s="57">
        <f>IFERROR(Oferta!BM138/AVERAGE(Ventas!BM136:BM138),"")</f>
        <v>5.5714285714285712</v>
      </c>
      <c r="BN138" s="57">
        <f>IFERROR(Oferta!BN138/AVERAGE(Ventas!BN136:BN138),"")</f>
        <v>8.0237366003062789</v>
      </c>
      <c r="BO138" s="57">
        <f>IFERROR(Oferta!BO138/AVERAGE(Ventas!BO136:BO138),"")</f>
        <v>10.664150943396226</v>
      </c>
      <c r="BP138" s="57">
        <f>IFERROR(Oferta!BP138/AVERAGE(Ventas!BP136:BP138),"")</f>
        <v>5.3352272727272734</v>
      </c>
      <c r="BQ138" s="57">
        <f>IFERROR(Oferta!BQ138/AVERAGE(Ventas!BQ136:BQ138),"")</f>
        <v>7.9849284099472495</v>
      </c>
      <c r="BR138" s="57">
        <f>IFERROR(Oferta!BR138/AVERAGE(Ventas!BR136:BR138),"")</f>
        <v>9.335694050991501</v>
      </c>
      <c r="BS138" s="57">
        <f>IFERROR(Oferta!BS138/AVERAGE(Ventas!BS136:BS138),"")</f>
        <v>8.4540088539104783</v>
      </c>
      <c r="BT138" s="57">
        <f>IFERROR(Oferta!BT138/AVERAGE(Ventas!BT136:BT138),"")</f>
        <v>288.59999999999997</v>
      </c>
      <c r="BU138" s="57">
        <f>IFERROR(Oferta!BU138/AVERAGE(Ventas!BU136:BU138),"")</f>
        <v>7.0125427594070704</v>
      </c>
      <c r="BV138" s="57">
        <f>IFERROR(Oferta!BV138/AVERAGE(Ventas!BV136:BV138),"")</f>
        <v>16.885267275097785</v>
      </c>
      <c r="BW138" s="57">
        <f>IFERROR(Oferta!BW138/AVERAGE(Ventas!BW136:BW138),"")</f>
        <v>17.794285714285714</v>
      </c>
      <c r="BX138" s="57">
        <f>IFERROR(Oferta!BX138/AVERAGE(Ventas!BX136:BX138),"")</f>
        <v>8.6088435374149661</v>
      </c>
      <c r="BY138" s="57">
        <f>IFERROR(Oferta!BY138/AVERAGE(Ventas!BY136:BY138),"")</f>
        <v>17.054140127388536</v>
      </c>
      <c r="BZ138" s="57">
        <f>IFERROR(Oferta!BZ138/AVERAGE(Ventas!BZ136:BZ138),"")</f>
        <v>12.970394736842104</v>
      </c>
      <c r="CA138" s="57">
        <f>IFERROR(Oferta!CA138/AVERAGE(Ventas!CA136:CA138),"")</f>
        <v>2.0335329341317365</v>
      </c>
      <c r="CB138" s="57">
        <f>IFERROR(Oferta!CB138/AVERAGE(Ventas!CB136:CB138),"")</f>
        <v>8.16144578313253</v>
      </c>
      <c r="CC138" s="57">
        <f>IFERROR(Oferta!CC138/AVERAGE(Ventas!CC136:CC138),"")</f>
        <v>11.329048843187662</v>
      </c>
      <c r="CD138" s="57">
        <f>IFERROR(Oferta!CD138/AVERAGE(Ventas!CD136:CD138),"")</f>
        <v>10.304347826086957</v>
      </c>
      <c r="CE138" s="57">
        <f>IFERROR(Oferta!CE138/AVERAGE(Ventas!CE136:CE138),"")</f>
        <v>6.11062124248497</v>
      </c>
      <c r="CF138" s="57">
        <f>IFERROR(Oferta!CF138/AVERAGE(Ventas!CF136:CF138),"")</f>
        <v>11.271844660194175</v>
      </c>
      <c r="CG138" s="57">
        <f>IFERROR(Oferta!CG138/AVERAGE(Ventas!CG136:CG138),"")</f>
        <v>6.8421052631578947</v>
      </c>
      <c r="CH138" s="57">
        <f>IFERROR(Oferta!CH138/AVERAGE(Ventas!CH136:CH138),"")</f>
        <v>7.7491525423728813</v>
      </c>
      <c r="CI138" s="57">
        <f>IFERROR(Oferta!CI138/AVERAGE(Ventas!CI136:CI138),"")</f>
        <v>5.3961359276514118</v>
      </c>
      <c r="CJ138" s="57">
        <f>IFERROR(Oferta!CJ138/AVERAGE(Ventas!CJ136:CJ138),"")</f>
        <v>14.670967741935485</v>
      </c>
      <c r="CK138" s="57">
        <f>IFERROR(Oferta!CK138/AVERAGE(Ventas!CK136:CK138),"")</f>
        <v>13.419463087248323</v>
      </c>
      <c r="CL138" s="57">
        <f>IFERROR(Oferta!CL138/AVERAGE(Ventas!CL136:CL138),"")</f>
        <v>5.5721348884381339</v>
      </c>
      <c r="CM138" s="57">
        <f>IFERROR(Oferta!CM138/AVERAGE(Ventas!CM136:CM138),"")</f>
        <v>14.367263843648209</v>
      </c>
      <c r="CN138" s="57">
        <f>IFERROR(Oferta!CN138/AVERAGE(Ventas!CN136:CN138),"")</f>
        <v>6.7569109258446689</v>
      </c>
      <c r="CO138" s="57">
        <f>IFERROR(Oferta!CO138/AVERAGE(Ventas!CO136:CO138),"")</f>
        <v>186</v>
      </c>
      <c r="CP138" s="57">
        <f>IFERROR(Oferta!CP138/AVERAGE(Ventas!CP136:CP138),"")</f>
        <v>4.4710920770877944</v>
      </c>
      <c r="CQ138" s="57">
        <f>IFERROR(Oferta!CQ138/AVERAGE(Ventas!CQ136:CQ138),"")</f>
        <v>8.1677419354838712</v>
      </c>
      <c r="CR138" s="57">
        <f>IFERROR(Oferta!CR138/AVERAGE(Ventas!CR136:CR138),"")</f>
        <v>112.5</v>
      </c>
      <c r="CS138" s="57">
        <f>IFERROR(Oferta!CS138/AVERAGE(Ventas!CS136:CS138),"")</f>
        <v>4.8589743589743586</v>
      </c>
      <c r="CT138" s="57">
        <f>IFERROR(Oferta!CT138/AVERAGE(Ventas!CT136:CT138),"")</f>
        <v>9.4968152866242033</v>
      </c>
      <c r="CU138" s="57">
        <f>IFERROR(Oferta!CU138/AVERAGE(Ventas!CU136:CU138),"")</f>
        <v>6.024</v>
      </c>
      <c r="CV138" s="57">
        <f>IFERROR(Oferta!CV138/AVERAGE(Ventas!CV136:CV138),"")</f>
        <v>9.1578947368421062</v>
      </c>
      <c r="CW138" s="57">
        <f>IFERROR(Oferta!CW138/AVERAGE(Ventas!CW136:CW138),"")</f>
        <v>12.824013157894738</v>
      </c>
      <c r="CX138" s="57">
        <f>IFERROR(Oferta!CX138/AVERAGE(Ventas!CX136:CX138),"")</f>
        <v>10.901785714285714</v>
      </c>
      <c r="CY138" s="57">
        <f>IFERROR(Oferta!CY138/AVERAGE(Ventas!CY136:CY138),"")</f>
        <v>14.818181818181818</v>
      </c>
      <c r="CZ138" s="57">
        <f>IFERROR(Oferta!CZ138/AVERAGE(Ventas!CZ136:CZ138),"")</f>
        <v>12.712918660287082</v>
      </c>
      <c r="DA138" s="57">
        <f>IFERROR(Oferta!DA138/AVERAGE(Ventas!DA136:DA138),"")</f>
        <v>11.252032520325203</v>
      </c>
      <c r="DB138" s="57">
        <f>IFERROR(Oferta!DB138/AVERAGE(Ventas!DB136:DB138),"")</f>
        <v>12.171686746987952</v>
      </c>
      <c r="DC138" s="57">
        <f>IFERROR(Oferta!DC138/AVERAGE(Ventas!DC136:DC138),"")</f>
        <v>6.65625</v>
      </c>
      <c r="DD138" s="57">
        <f>IFERROR(Oferta!DD138/AVERAGE(Ventas!DD136:DD138),"")</f>
        <v>8.1149068322981375</v>
      </c>
      <c r="DE138" s="57">
        <f>IFERROR(Oferta!DE138/AVERAGE(Ventas!DE136:DE138),"")</f>
        <v>9.0574162679425836</v>
      </c>
      <c r="DF138" s="57">
        <f>IFERROR(Oferta!DF138/AVERAGE(Ventas!DF136:DF138),"")</f>
        <v>17.76923076923077</v>
      </c>
      <c r="DG138" s="57">
        <f>IFERROR(Oferta!DG138/AVERAGE(Ventas!DG136:DG138),"")</f>
        <v>7.9830508474576272</v>
      </c>
      <c r="DH138" s="57">
        <f>IFERROR(Oferta!DH138/AVERAGE(Ventas!DH136:DH138),"")</f>
        <v>10.021276595744682</v>
      </c>
      <c r="DI138" s="57">
        <f>IFERROR(Oferta!DI138/AVERAGE(Ventas!DI136:DI138),"")</f>
        <v>8.7962648556876051</v>
      </c>
      <c r="DJ138" s="57">
        <f>IFERROR(Oferta!DJ138/AVERAGE(Ventas!DJ136:DJ138),"")</f>
        <v>0.80981595092024539</v>
      </c>
      <c r="DK138" s="57">
        <f>IFERROR(Oferta!DK138/AVERAGE(Ventas!DK136:DK138),"")</f>
        <v>4.8760806916426507</v>
      </c>
      <c r="DL138" s="57">
        <f>IFERROR(Oferta!DL138/AVERAGE(Ventas!DL136:DL138),"")</f>
        <v>8.7433628318584073</v>
      </c>
      <c r="DM138" s="57">
        <f>IFERROR(Oferta!DM138/AVERAGE(Ventas!DM136:DM138),"")</f>
        <v>10.858695652173912</v>
      </c>
      <c r="DN138" s="57">
        <f>IFERROR(Oferta!DN138/AVERAGE(Ventas!DN136:DN138),"")</f>
        <v>3.5764705882352943</v>
      </c>
      <c r="DO138" s="57">
        <f>IFERROR(Oferta!DO138/AVERAGE(Ventas!DO136:DO138),"")</f>
        <v>8.9961038961038948</v>
      </c>
      <c r="DP138" s="57">
        <f>IFERROR(Oferta!DP138/AVERAGE(Ventas!DP136:DP138),"")</f>
        <v>6.8367187499999993</v>
      </c>
      <c r="DQ138" s="57">
        <f>IFERROR(Oferta!DQ138/AVERAGE(Ventas!DQ136:DQ138),"")</f>
        <v>2.2320000000000002</v>
      </c>
      <c r="DR138" s="57">
        <f>IFERROR(Oferta!DR138/AVERAGE(Ventas!DR136:DR138),"")</f>
        <v>10.355769230769232</v>
      </c>
      <c r="DS138" s="57">
        <f>IFERROR(Oferta!DS138/AVERAGE(Ventas!DS136:DS138),"")</f>
        <v>9.8513513513513509</v>
      </c>
      <c r="DT138" s="57">
        <f>IFERROR(Oferta!DT138/AVERAGE(Ventas!DT136:DT138),"")</f>
        <v>16.891304347826086</v>
      </c>
      <c r="DU138" s="57">
        <f>IFERROR(Oferta!DU138/AVERAGE(Ventas!DU136:DU138),"")</f>
        <v>7.3063063063063067</v>
      </c>
      <c r="DV138" s="57">
        <f>IFERROR(Oferta!DV138/AVERAGE(Ventas!DV136:DV138),"")</f>
        <v>10.629807692307693</v>
      </c>
      <c r="DW138" s="57">
        <f>IFERROR(Oferta!DW138/AVERAGE(Ventas!DW136:DW138),"")</f>
        <v>8.5841035120147868</v>
      </c>
      <c r="DX138" s="57">
        <f>IFERROR(Oferta!DX138/AVERAGE(Ventas!DX136:DX138),"")</f>
        <v>29.8125</v>
      </c>
      <c r="DY138" s="57">
        <f>IFERROR(Oferta!DY138/AVERAGE(Ventas!DY136:DY138),"")</f>
        <v>7.8034026465028354</v>
      </c>
      <c r="DZ138" s="57">
        <f>IFERROR(Oferta!DZ138/AVERAGE(Ventas!DZ136:DZ138),"")</f>
        <v>21</v>
      </c>
      <c r="EA138" s="57">
        <f>IFERROR(Oferta!EA138/AVERAGE(Ventas!EA136:EA138),"")</f>
        <v>8.25</v>
      </c>
      <c r="EB138" s="57">
        <f>IFERROR(Oferta!EB138/AVERAGE(Ventas!EB136:EB138),"")</f>
        <v>9.0588235294117645</v>
      </c>
      <c r="EC138" s="57">
        <f>IFERROR(Oferta!EC138/AVERAGE(Ventas!EC136:EC138),"")</f>
        <v>19.948453608247423</v>
      </c>
      <c r="ED138" s="57">
        <f>IFERROR(Oferta!ED138/AVERAGE(Ventas!ED136:ED138),"")</f>
        <v>10.664133738601823</v>
      </c>
      <c r="EE138" s="57">
        <f>IFERROR(Oferta!EE138/AVERAGE(Ventas!EE136:EE138),"")</f>
        <v>5.7063166529942579</v>
      </c>
      <c r="EF138" s="57">
        <f>IFERROR(Oferta!EF138/AVERAGE(Ventas!EF136:EF138),"")</f>
        <v>5.1439274198647027</v>
      </c>
      <c r="EG138" s="57">
        <f>IFERROR(Oferta!EG138/AVERAGE(Ventas!EG136:EG138),"")</f>
        <v>10.413669921409859</v>
      </c>
      <c r="EH138" s="57">
        <f>IFERROR(Oferta!EH138/AVERAGE(Ventas!EH136:EH138),"")</f>
        <v>10.925808805643396</v>
      </c>
      <c r="EI138" s="57">
        <f>IFERROR(Oferta!EI138/AVERAGE(Ventas!EI136:EI138),"")</f>
        <v>5.2022045280666465</v>
      </c>
      <c r="EJ138" s="57">
        <f>IFERROR(Oferta!EJ138/AVERAGE(Ventas!EJ136:EJ138),"")</f>
        <v>10.539681589657649</v>
      </c>
      <c r="EK138" s="57">
        <f>IFERROR(Oferta!EK138/AVERAGE(Ventas!EK136:EK138),"")</f>
        <v>6.917209946345122</v>
      </c>
      <c r="EL138" s="57">
        <f>IFERROR(Oferta!EL138/AVERAGE(Ventas!EL136:EL138),"")</f>
        <v>5.3158723907050014</v>
      </c>
      <c r="EM138" s="57">
        <f>IFERROR(Oferta!EM138/AVERAGE(Ventas!EM136:EM138),"")</f>
        <v>5.5928971671682053</v>
      </c>
      <c r="EN138" s="57">
        <f>IFERROR(Oferta!EN138/AVERAGE(Ventas!EN136:EN138),"")</f>
        <v>10.509609895337773</v>
      </c>
      <c r="EO138" s="57">
        <f>IFERROR(Oferta!EO138/AVERAGE(Ventas!EO136:EO138),"")</f>
        <v>10.782414003663749</v>
      </c>
      <c r="EP138" s="57">
        <f>IFERROR(Oferta!EP138/AVERAGE(Ventas!EP136:EP138),"")</f>
        <v>5.5606519048273961</v>
      </c>
      <c r="EQ138" s="57">
        <f>IFERROR(Oferta!EQ138/AVERAGE(Ventas!EQ136:EQ138),"")</f>
        <v>10.574426927168972</v>
      </c>
      <c r="ER138" s="57">
        <f>IFERROR(Oferta!ER138/AVERAGE(Ventas!ER136:ER138),"")</f>
        <v>7.1729130380691712</v>
      </c>
      <c r="ES138" s="57">
        <f>IFERROR(Oferta!ES138/AVERAGE(Ventas!ES136:ES138),"")</f>
        <v>5.0977809850261586</v>
      </c>
      <c r="ET138" s="57">
        <f>IFERROR(Oferta!ET138/AVERAGE(Ventas!ET136:ET138),"")</f>
        <v>5.7505404343126658</v>
      </c>
      <c r="EU138" s="57">
        <f>IFERROR(Oferta!EU138/AVERAGE(Ventas!EU136:EU138),"")</f>
        <v>10.396790955290355</v>
      </c>
      <c r="EV138" s="57">
        <f>IFERROR(Oferta!EV138/AVERAGE(Ventas!EV136:EV138),"")</f>
        <v>10.940140845070422</v>
      </c>
      <c r="EW138" s="57">
        <f>IFERROR(Oferta!EW138/AVERAGE(Ventas!EW136:EW138),"")</f>
        <v>5.6723097878964781</v>
      </c>
      <c r="EX138" s="57">
        <f>IFERROR(Oferta!EX138/AVERAGE(Ventas!EX136:EX138),"")</f>
        <v>10.519558011049723</v>
      </c>
      <c r="EY138" s="57">
        <f>IFERROR(Oferta!EY138/AVERAGE(Ventas!EY136:EY138),"")</f>
        <v>7.264576920843254</v>
      </c>
      <c r="EZ138" s="57">
        <f>IFERROR(Oferta!EZ138/AVERAGE(Ventas!EZ136:EZ138),"")</f>
        <v>5.2396412556053811</v>
      </c>
      <c r="FA138" s="57">
        <f>IFERROR(Oferta!FA138/AVERAGE(Ventas!FA136:FA138),"")</f>
        <v>5.7768751364066251</v>
      </c>
      <c r="FB138" s="57">
        <f>IFERROR(Oferta!FB138/AVERAGE(Ventas!FB136:FB138),"")</f>
        <v>10.450403363254177</v>
      </c>
      <c r="FC138" s="57">
        <f>IFERROR(Oferta!FC138/AVERAGE(Ventas!FC136:FC138),"")</f>
        <v>10.9359375</v>
      </c>
      <c r="FD138" s="57">
        <f>IFERROR(Oferta!FD138/AVERAGE(Ventas!FD136:FD138),"")</f>
        <v>5.7128941297103308</v>
      </c>
      <c r="FE138" s="57">
        <f>IFERROR(Oferta!FE138/AVERAGE(Ventas!FE136:FE138),"")</f>
        <v>10.559809875891206</v>
      </c>
      <c r="FF138" s="57">
        <f>IFERROR(Oferta!FF138/AVERAGE(Ventas!FF136:FF138),"")</f>
        <v>7.2967469151781863</v>
      </c>
    </row>
    <row r="139" spans="1:162" s="38" customFormat="1" x14ac:dyDescent="0.2">
      <c r="A139" s="45">
        <v>44197</v>
      </c>
      <c r="B139" s="57">
        <f>IFERROR(Oferta!B139/AVERAGE(Ventas!B137:B139),"")</f>
        <v>3.3092783505154637</v>
      </c>
      <c r="C139" s="57">
        <f>IFERROR(Oferta!C139/AVERAGE(Ventas!C137:C139),"")</f>
        <v>6.7198852772466537</v>
      </c>
      <c r="D139" s="57">
        <f>IFERROR(Oferta!D139/AVERAGE(Ventas!D137:D139),"")</f>
        <v>11.103161929096135</v>
      </c>
      <c r="E139" s="57">
        <f>IFERROR(Oferta!E139/AVERAGE(Ventas!E137:E139),"")</f>
        <v>12.284325637910086</v>
      </c>
      <c r="F139" s="57">
        <f>IFERROR(Oferta!F139/AVERAGE(Ventas!F137:F139),"")</f>
        <v>6.6176197836166928</v>
      </c>
      <c r="G139" s="57">
        <f>IFERROR(Oferta!G139/AVERAGE(Ventas!G137:G139),"")</f>
        <v>11.349013657056146</v>
      </c>
      <c r="H139" s="57">
        <f>IFERROR(Oferta!H139/AVERAGE(Ventas!H137:H139),"")</f>
        <v>9.2199193211851433</v>
      </c>
      <c r="I139" s="57">
        <f>IFERROR(Oferta!I139/AVERAGE(Ventas!I137:I139),"")</f>
        <v>11.11504424778761</v>
      </c>
      <c r="J139" s="57">
        <f>IFERROR(Oferta!J139/AVERAGE(Ventas!J137:J139),"")</f>
        <v>3.1365197481396678</v>
      </c>
      <c r="K139" s="57">
        <f>IFERROR(Oferta!K139/AVERAGE(Ventas!K137:K139),"")</f>
        <v>8.0682027649769577</v>
      </c>
      <c r="L139" s="57">
        <f>IFERROR(Oferta!L139/AVERAGE(Ventas!L137:L139),"")</f>
        <v>9.5347432024169194</v>
      </c>
      <c r="M139" s="57">
        <f>IFERROR(Oferta!M139/AVERAGE(Ventas!M137:M139),"")</f>
        <v>4.9352693416093993</v>
      </c>
      <c r="N139" s="57">
        <f>IFERROR(Oferta!N139/AVERAGE(Ventas!N137:N139),"")</f>
        <v>8.4110169491525415</v>
      </c>
      <c r="O139" s="57">
        <f>IFERROR(Oferta!O139/AVERAGE(Ventas!O137:O139),"")</f>
        <v>5.765648726168382</v>
      </c>
      <c r="P139" s="57">
        <f>IFERROR(Oferta!P139/AVERAGE(Ventas!P137:P139),"")</f>
        <v>2.4486166007905137</v>
      </c>
      <c r="Q139" s="57">
        <f>IFERROR(Oferta!Q139/AVERAGE(Ventas!Q137:Q139),"")</f>
        <v>5.3868274582560298</v>
      </c>
      <c r="R139" s="57">
        <f>IFERROR(Oferta!R139/AVERAGE(Ventas!R137:R139),"")</f>
        <v>9.2172093023255819</v>
      </c>
      <c r="S139" s="57">
        <f>IFERROR(Oferta!S139/AVERAGE(Ventas!S137:S139),"")</f>
        <v>9.052060737527114</v>
      </c>
      <c r="T139" s="57">
        <f>IFERROR(Oferta!T139/AVERAGE(Ventas!T137:T139),"")</f>
        <v>5.1346675712347354</v>
      </c>
      <c r="U139" s="57">
        <f>IFERROR(Oferta!U139/AVERAGE(Ventas!U137:U139),"")</f>
        <v>9.1737292975442593</v>
      </c>
      <c r="V139" s="57">
        <f>IFERROR(Oferta!V139/AVERAGE(Ventas!V137:V139),"")</f>
        <v>6.4719585523579015</v>
      </c>
      <c r="W139" s="57">
        <f>IFERROR(Oferta!W139/AVERAGE(Ventas!W137:W139),"")</f>
        <v>2.5102040816326534</v>
      </c>
      <c r="X139" s="57">
        <f>IFERROR(Oferta!X139/AVERAGE(Ventas!X137:X139),"")</f>
        <v>7.5432607416127126</v>
      </c>
      <c r="Y139" s="57">
        <f>IFERROR(Oferta!Y139/AVERAGE(Ventas!Y137:Y139),"")</f>
        <v>10.971119133574007</v>
      </c>
      <c r="Z139" s="57">
        <f>IFERROR(Oferta!Z139/AVERAGE(Ventas!Z137:Z139),"")</f>
        <v>7.1421052631578945</v>
      </c>
      <c r="AA139" s="57">
        <f>IFERROR(Oferta!AA139/AVERAGE(Ventas!AA137:AA139),"")</f>
        <v>7.2687813021702841</v>
      </c>
      <c r="AB139" s="57">
        <f>IFERROR(Oferta!AB139/AVERAGE(Ventas!AB137:AB139),"")</f>
        <v>9.4132762312633833</v>
      </c>
      <c r="AC139" s="57">
        <f>IFERROR(Oferta!AC139/AVERAGE(Ventas!AC137:AC139),"")</f>
        <v>8.2082551594746711</v>
      </c>
      <c r="AD139" s="57">
        <f>IFERROR(Oferta!AD139/AVERAGE(Ventas!AD137:AD139),"")</f>
        <v>42.5</v>
      </c>
      <c r="AE139" s="57">
        <f>IFERROR(Oferta!AE139/AVERAGE(Ventas!AE137:AE139),"")</f>
        <v>5.7105263157894735</v>
      </c>
      <c r="AF139" s="57">
        <f>IFERROR(Oferta!AF139/AVERAGE(Ventas!AF137:AF139),"")</f>
        <v>11.137168141592921</v>
      </c>
      <c r="AG139" s="57">
        <f>IFERROR(Oferta!AG139/AVERAGE(Ventas!AG137:AG139),"")</f>
        <v>4.9090909090909092</v>
      </c>
      <c r="AH139" s="57">
        <f>IFERROR(Oferta!AH139/AVERAGE(Ventas!AH137:AH139),"")</f>
        <v>6.6538461538461542</v>
      </c>
      <c r="AI139" s="57">
        <f>IFERROR(Oferta!AI139/AVERAGE(Ventas!AI137:AI139),"")</f>
        <v>10.848101265822784</v>
      </c>
      <c r="AJ139" s="57">
        <f>IFERROR(Oferta!AJ139/AVERAGE(Ventas!AJ137:AJ139),"")</f>
        <v>8.0638297872340434</v>
      </c>
      <c r="AK139" s="57">
        <f>IFERROR(Oferta!AK139/AVERAGE(Ventas!AK137:AK139),"")</f>
        <v>4.9714285714285715</v>
      </c>
      <c r="AL139" s="57">
        <f>IFERROR(Oferta!AL139/AVERAGE(Ventas!AL137:AL139),"")</f>
        <v>4.5592105263157894</v>
      </c>
      <c r="AM139" s="57">
        <f>IFERROR(Oferta!AM139/AVERAGE(Ventas!AM137:AM139),"")</f>
        <v>9.1848906560636188</v>
      </c>
      <c r="AN139" s="57">
        <f>IFERROR(Oferta!AN139/AVERAGE(Ventas!AN137:AN139),"")</f>
        <v>17.736842105263158</v>
      </c>
      <c r="AO139" s="57">
        <f>IFERROR(Oferta!AO139/AVERAGE(Ventas!AO137:AO139),"")</f>
        <v>4.6363636363636367</v>
      </c>
      <c r="AP139" s="57">
        <f>IFERROR(Oferta!AP139/AVERAGE(Ventas!AP137:AP139),"")</f>
        <v>10.055357142857144</v>
      </c>
      <c r="AQ139" s="57">
        <f>IFERROR(Oferta!AQ139/AVERAGE(Ventas!AQ137:AQ139),"")</f>
        <v>7.3434433541480821</v>
      </c>
      <c r="AR139" s="57">
        <f>IFERROR(Oferta!AR139/AVERAGE(Ventas!AR137:AR139),"")</f>
        <v>4.5877437325905293</v>
      </c>
      <c r="AS139" s="57">
        <f>IFERROR(Oferta!AS139/AVERAGE(Ventas!AS137:AS139),"")</f>
        <v>5.8997214484679663</v>
      </c>
      <c r="AT139" s="57">
        <f>IFERROR(Oferta!AT139/AVERAGE(Ventas!AT137:AT139),"")</f>
        <v>11.74869109947644</v>
      </c>
      <c r="AU139" s="57">
        <f>IFERROR(Oferta!AU139/AVERAGE(Ventas!AU137:AU139),"")</f>
        <v>13.354838709677418</v>
      </c>
      <c r="AV139" s="57">
        <f>IFERROR(Oferta!AV139/AVERAGE(Ventas!AV137:AV139),"")</f>
        <v>5.2437325905292473</v>
      </c>
      <c r="AW139" s="57">
        <f>IFERROR(Oferta!AW139/AVERAGE(Ventas!AW137:AW139),"")</f>
        <v>11.972972972972974</v>
      </c>
      <c r="AX139" s="57">
        <f>IFERROR(Oferta!AX139/AVERAGE(Ventas!AX137:AX139),"")</f>
        <v>6.8329787234042554</v>
      </c>
      <c r="AY139" s="57" t="str">
        <f>IFERROR(Oferta!AY139/AVERAGE(Ventas!AY137:AY139),"")</f>
        <v/>
      </c>
      <c r="AZ139" s="57">
        <f>IFERROR(Oferta!AZ139/AVERAGE(Ventas!AZ137:AZ139),"")</f>
        <v>14.131578947368421</v>
      </c>
      <c r="BA139" s="57">
        <f>IFERROR(Oferta!BA139/AVERAGE(Ventas!BA137:BA139),"")</f>
        <v>17.598591549295772</v>
      </c>
      <c r="BB139" s="57">
        <f>IFERROR(Oferta!BB139/AVERAGE(Ventas!BB137:BB139),"")</f>
        <v>33.230769230769234</v>
      </c>
      <c r="BC139" s="57">
        <f>IFERROR(Oferta!BC139/AVERAGE(Ventas!BC137:BC139),"")</f>
        <v>14.184210526315789</v>
      </c>
      <c r="BD139" s="57">
        <f>IFERROR(Oferta!BD139/AVERAGE(Ventas!BD137:BD139),"")</f>
        <v>18.909677419354839</v>
      </c>
      <c r="BE139" s="57">
        <f>IFERROR(Oferta!BE139/AVERAGE(Ventas!BE137:BE139),"")</f>
        <v>16.907063197026023</v>
      </c>
      <c r="BF139" s="57">
        <f>IFERROR(Oferta!BF139/AVERAGE(Ventas!BF137:BF139),"")</f>
        <v>13.409395973154362</v>
      </c>
      <c r="BG139" s="57">
        <f>IFERROR(Oferta!BG139/AVERAGE(Ventas!BG137:BG139),"")</f>
        <v>5.7745664739884397</v>
      </c>
      <c r="BH139" s="57">
        <f>IFERROR(Oferta!BH139/AVERAGE(Ventas!BH137:BH139),"")</f>
        <v>13.647887323943662</v>
      </c>
      <c r="BI139" s="57">
        <f>IFERROR(Oferta!BI139/AVERAGE(Ventas!BI137:BI139),"")</f>
        <v>4.6363636363636367</v>
      </c>
      <c r="BJ139" s="57">
        <f>IFERROR(Oferta!BJ139/AVERAGE(Ventas!BJ137:BJ139),"")</f>
        <v>6.7329401853411959</v>
      </c>
      <c r="BK139" s="57">
        <f>IFERROR(Oferta!BK139/AVERAGE(Ventas!BK137:BK139),"")</f>
        <v>13.205357142857142</v>
      </c>
      <c r="BL139" s="57">
        <f>IFERROR(Oferta!BL139/AVERAGE(Ventas!BL137:BL139),"")</f>
        <v>7.7604535790219709</v>
      </c>
      <c r="BM139" s="57">
        <f>IFERROR(Oferta!BM139/AVERAGE(Ventas!BM137:BM139),"")</f>
        <v>16.161290322580644</v>
      </c>
      <c r="BN139" s="57">
        <f>IFERROR(Oferta!BN139/AVERAGE(Ventas!BN137:BN139),"")</f>
        <v>7.8095599393019732</v>
      </c>
      <c r="BO139" s="57">
        <f>IFERROR(Oferta!BO139/AVERAGE(Ventas!BO137:BO139),"")</f>
        <v>9.1363636363636367</v>
      </c>
      <c r="BP139" s="57">
        <f>IFERROR(Oferta!BP139/AVERAGE(Ventas!BP137:BP139),"")</f>
        <v>3.5829383886255926</v>
      </c>
      <c r="BQ139" s="57">
        <f>IFERROR(Oferta!BQ139/AVERAGE(Ventas!BQ137:BQ139),"")</f>
        <v>8.0014825796886573</v>
      </c>
      <c r="BR139" s="57">
        <f>IFERROR(Oferta!BR139/AVERAGE(Ventas!BR137:BR139),"")</f>
        <v>7.6398467432950188</v>
      </c>
      <c r="BS139" s="57">
        <f>IFERROR(Oferta!BS139/AVERAGE(Ventas!BS137:BS139),"")</f>
        <v>7.8686679174484055</v>
      </c>
      <c r="BT139" s="57">
        <f>IFERROR(Oferta!BT139/AVERAGE(Ventas!BT137:BT139),"")</f>
        <v>1449</v>
      </c>
      <c r="BU139" s="57">
        <f>IFERROR(Oferta!BU139/AVERAGE(Ventas!BU137:BU139),"")</f>
        <v>8.9406332453825854</v>
      </c>
      <c r="BV139" s="57">
        <f>IFERROR(Oferta!BV139/AVERAGE(Ventas!BV137:BV139),"")</f>
        <v>16.44993324432577</v>
      </c>
      <c r="BW139" s="57">
        <f>IFERROR(Oferta!BW139/AVERAGE(Ventas!BW137:BW139),"")</f>
        <v>16.982456140350877</v>
      </c>
      <c r="BX139" s="57">
        <f>IFERROR(Oferta!BX139/AVERAGE(Ventas!BX137:BX139),"")</f>
        <v>10.837944664031621</v>
      </c>
      <c r="BY139" s="57">
        <f>IFERROR(Oferta!BY139/AVERAGE(Ventas!BY137:BY139),"")</f>
        <v>16.548913043478258</v>
      </c>
      <c r="BZ139" s="57">
        <f>IFERROR(Oferta!BZ139/AVERAGE(Ventas!BZ137:BZ139),"")</f>
        <v>13.967242406194163</v>
      </c>
      <c r="CA139" s="57">
        <f>IFERROR(Oferta!CA139/AVERAGE(Ventas!CA137:CA139),"")</f>
        <v>2.4255319148936172</v>
      </c>
      <c r="CB139" s="57">
        <f>IFERROR(Oferta!CB139/AVERAGE(Ventas!CB137:CB139),"")</f>
        <v>8.3664717348927873</v>
      </c>
      <c r="CC139" s="57">
        <f>IFERROR(Oferta!CC139/AVERAGE(Ventas!CC137:CC139),"")</f>
        <v>14.892857142857144</v>
      </c>
      <c r="CD139" s="57">
        <f>IFERROR(Oferta!CD139/AVERAGE(Ventas!CD137:CD139),"")</f>
        <v>8.6538461538461551</v>
      </c>
      <c r="CE139" s="57">
        <f>IFERROR(Oferta!CE139/AVERAGE(Ventas!CE137:CE139),"")</f>
        <v>6.3361847733105217</v>
      </c>
      <c r="CF139" s="57">
        <f>IFERROR(Oferta!CF139/AVERAGE(Ventas!CF137:CF139),"")</f>
        <v>14.362745098039216</v>
      </c>
      <c r="CG139" s="57">
        <f>IFERROR(Oferta!CG139/AVERAGE(Ventas!CG137:CG139),"")</f>
        <v>7.2651285930408465</v>
      </c>
      <c r="CH139" s="57">
        <f>IFERROR(Oferta!CH139/AVERAGE(Ventas!CH137:CH139),"")</f>
        <v>10.610294117647058</v>
      </c>
      <c r="CI139" s="57">
        <f>IFERROR(Oferta!CI139/AVERAGE(Ventas!CI137:CI139),"")</f>
        <v>6.3385077616424637</v>
      </c>
      <c r="CJ139" s="57">
        <f>IFERROR(Oferta!CJ139/AVERAGE(Ventas!CJ137:CJ139),"")</f>
        <v>17.194581280788174</v>
      </c>
      <c r="CK139" s="57">
        <f>IFERROR(Oferta!CK139/AVERAGE(Ventas!CK137:CK139),"")</f>
        <v>14.208510638297874</v>
      </c>
      <c r="CL139" s="57">
        <f>IFERROR(Oferta!CL139/AVERAGE(Ventas!CL137:CL139),"")</f>
        <v>6.6941086457536336</v>
      </c>
      <c r="CM139" s="57">
        <f>IFERROR(Oferta!CM139/AVERAGE(Ventas!CM137:CM139),"")</f>
        <v>16.5243553008596</v>
      </c>
      <c r="CN139" s="57">
        <f>IFERROR(Oferta!CN139/AVERAGE(Ventas!CN137:CN139),"")</f>
        <v>8.051569506726457</v>
      </c>
      <c r="CO139" s="57">
        <f>IFERROR(Oferta!CO139/AVERAGE(Ventas!CO137:CO139),"")</f>
        <v>97.5</v>
      </c>
      <c r="CP139" s="57">
        <f>IFERROR(Oferta!CP139/AVERAGE(Ventas!CP137:CP139),"")</f>
        <v>6.5011135857461024</v>
      </c>
      <c r="CQ139" s="57">
        <f>IFERROR(Oferta!CQ139/AVERAGE(Ventas!CQ137:CQ139),"")</f>
        <v>9.365384615384615</v>
      </c>
      <c r="CR139" s="57">
        <f>IFERROR(Oferta!CR139/AVERAGE(Ventas!CR137:CR139),"")</f>
        <v>69</v>
      </c>
      <c r="CS139" s="57">
        <f>IFERROR(Oferta!CS139/AVERAGE(Ventas!CS137:CS139),"")</f>
        <v>6.9046563192904653</v>
      </c>
      <c r="CT139" s="57">
        <f>IFERROR(Oferta!CT139/AVERAGE(Ventas!CT137:CT139),"")</f>
        <v>10.490566037735849</v>
      </c>
      <c r="CU139" s="57">
        <f>IFERROR(Oferta!CU139/AVERAGE(Ventas!CU137:CU139),"")</f>
        <v>7.8393442622950813</v>
      </c>
      <c r="CV139" s="57">
        <f>IFERROR(Oferta!CV139/AVERAGE(Ventas!CV137:CV139),"")</f>
        <v>8.8421052631578956</v>
      </c>
      <c r="CW139" s="57">
        <f>IFERROR(Oferta!CW139/AVERAGE(Ventas!CW137:CW139),"")</f>
        <v>14.635</v>
      </c>
      <c r="CX139" s="57">
        <f>IFERROR(Oferta!CX139/AVERAGE(Ventas!CX137:CX139),"")</f>
        <v>14.034883720930232</v>
      </c>
      <c r="CY139" s="57">
        <f>IFERROR(Oferta!CY139/AVERAGE(Ventas!CY137:CY139),"")</f>
        <v>15.46875</v>
      </c>
      <c r="CZ139" s="57">
        <f>IFERROR(Oferta!CZ139/AVERAGE(Ventas!CZ137:CZ139),"")</f>
        <v>14.45718901453958</v>
      </c>
      <c r="DA139" s="57">
        <f>IFERROR(Oferta!DA139/AVERAGE(Ventas!DA137:DA139),"")</f>
        <v>14.193103448275862</v>
      </c>
      <c r="DB139" s="57">
        <f>IFERROR(Oferta!DB139/AVERAGE(Ventas!DB137:DB139),"")</f>
        <v>14.372937293729374</v>
      </c>
      <c r="DC139" s="57">
        <f>IFERROR(Oferta!DC139/AVERAGE(Ventas!DC137:DC139),"")</f>
        <v>13.941176470588234</v>
      </c>
      <c r="DD139" s="57">
        <f>IFERROR(Oferta!DD139/AVERAGE(Ventas!DD137:DD139),"")</f>
        <v>8.3506097560975618</v>
      </c>
      <c r="DE139" s="57">
        <f>IFERROR(Oferta!DE139/AVERAGE(Ventas!DE137:DE139),"")</f>
        <v>11.982558139534882</v>
      </c>
      <c r="DF139" s="57">
        <f>IFERROR(Oferta!DF139/AVERAGE(Ventas!DF137:DF139),"")</f>
        <v>15.576923076923078</v>
      </c>
      <c r="DG139" s="57">
        <f>IFERROR(Oferta!DG139/AVERAGE(Ventas!DG137:DG139),"")</f>
        <v>8.6260869565217391</v>
      </c>
      <c r="DH139" s="57">
        <f>IFERROR(Oferta!DH139/AVERAGE(Ventas!DH137:DH139),"")</f>
        <v>12.454545454545455</v>
      </c>
      <c r="DI139" s="57">
        <f>IFERROR(Oferta!DI139/AVERAGE(Ventas!DI137:DI139),"")</f>
        <v>10.022099447513812</v>
      </c>
      <c r="DJ139" s="57">
        <f>IFERROR(Oferta!DJ139/AVERAGE(Ventas!DJ137:DJ139),"")</f>
        <v>1.6515151515151516</v>
      </c>
      <c r="DK139" s="57">
        <f>IFERROR(Oferta!DK139/AVERAGE(Ventas!DK137:DK139),"")</f>
        <v>4.3858695652173916</v>
      </c>
      <c r="DL139" s="57">
        <f>IFERROR(Oferta!DL139/AVERAGE(Ventas!DL137:DL139),"")</f>
        <v>9.3553846153846152</v>
      </c>
      <c r="DM139" s="57">
        <f>IFERROR(Oferta!DM139/AVERAGE(Ventas!DM137:DM139),"")</f>
        <v>8.7789473684210524</v>
      </c>
      <c r="DN139" s="57">
        <f>IFERROR(Oferta!DN139/AVERAGE(Ventas!DN137:DN139),"")</f>
        <v>3.4293286219081276</v>
      </c>
      <c r="DO139" s="57">
        <f>IFERROR(Oferta!DO139/AVERAGE(Ventas!DO137:DO139),"")</f>
        <v>9.2818791946308714</v>
      </c>
      <c r="DP139" s="57">
        <f>IFERROR(Oferta!DP139/AVERAGE(Ventas!DP137:DP139),"")</f>
        <v>6.7551487414187639</v>
      </c>
      <c r="DQ139" s="57">
        <f>IFERROR(Oferta!DQ139/AVERAGE(Ventas!DQ137:DQ139),"")</f>
        <v>1.8543307086614171</v>
      </c>
      <c r="DR139" s="57">
        <f>IFERROR(Oferta!DR139/AVERAGE(Ventas!DR137:DR139),"")</f>
        <v>9.5461165048543677</v>
      </c>
      <c r="DS139" s="57">
        <f>IFERROR(Oferta!DS139/AVERAGE(Ventas!DS137:DS139),"")</f>
        <v>11.275862068965518</v>
      </c>
      <c r="DT139" s="57">
        <f>IFERROR(Oferta!DT139/AVERAGE(Ventas!DT137:DT139),"")</f>
        <v>33.535714285714285</v>
      </c>
      <c r="DU139" s="57">
        <f>IFERROR(Oferta!DU139/AVERAGE(Ventas!DU137:DU139),"")</f>
        <v>6.6126126126126126</v>
      </c>
      <c r="DV139" s="57">
        <f>IFERROR(Oferta!DV139/AVERAGE(Ventas!DV137:DV139),"")</f>
        <v>13.072046109510087</v>
      </c>
      <c r="DW139" s="57">
        <f>IFERROR(Oferta!DW139/AVERAGE(Ventas!DW137:DW139),"")</f>
        <v>8.8252714708785778</v>
      </c>
      <c r="DX139" s="57">
        <f>IFERROR(Oferta!DX139/AVERAGE(Ventas!DX137:DX139),"")</f>
        <v>27.088235294117645</v>
      </c>
      <c r="DY139" s="57">
        <f>IFERROR(Oferta!DY139/AVERAGE(Ventas!DY137:DY139),"")</f>
        <v>9.9037974683544316</v>
      </c>
      <c r="DZ139" s="57">
        <f>IFERROR(Oferta!DZ139/AVERAGE(Ventas!DZ137:DZ139),"")</f>
        <v>22.117021276595747</v>
      </c>
      <c r="EA139" s="57">
        <f>IFERROR(Oferta!EA139/AVERAGE(Ventas!EA137:EA139),"")</f>
        <v>34.5</v>
      </c>
      <c r="EB139" s="57">
        <f>IFERROR(Oferta!EB139/AVERAGE(Ventas!EB137:EB139),"")</f>
        <v>11.265734265734265</v>
      </c>
      <c r="EC139" s="57">
        <f>IFERROR(Oferta!EC139/AVERAGE(Ventas!EC137:EC139),"")</f>
        <v>22.375</v>
      </c>
      <c r="ED139" s="57">
        <f>IFERROR(Oferta!ED139/AVERAGE(Ventas!ED137:ED139),"")</f>
        <v>13.297142857142857</v>
      </c>
      <c r="EE139" s="57">
        <f>IFERROR(Oferta!EE139/AVERAGE(Ventas!EE137:EE139),"")</f>
        <v>7.1019830028328608</v>
      </c>
      <c r="EF139" s="57">
        <f>IFERROR(Oferta!EF139/AVERAGE(Ventas!EF137:EF139),"")</f>
        <v>5.5464112889580726</v>
      </c>
      <c r="EG139" s="57">
        <f>IFERROR(Oferta!EG139/AVERAGE(Ventas!EG137:EG139),"")</f>
        <v>10.571031324118755</v>
      </c>
      <c r="EH139" s="57">
        <f>IFERROR(Oferta!EH139/AVERAGE(Ventas!EH137:EH139),"")</f>
        <v>10.446054333764554</v>
      </c>
      <c r="EI139" s="57">
        <f>IFERROR(Oferta!EI139/AVERAGE(Ventas!EI137:EI139),"")</f>
        <v>5.6974150574431679</v>
      </c>
      <c r="EJ139" s="57">
        <f>IFERROR(Oferta!EJ139/AVERAGE(Ventas!EJ137:EJ139),"")</f>
        <v>10.541014168530946</v>
      </c>
      <c r="EK139" s="57">
        <f>IFERROR(Oferta!EK139/AVERAGE(Ventas!EK137:EK139),"")</f>
        <v>7.2939573945104463</v>
      </c>
      <c r="EL139" s="57">
        <f>IFERROR(Oferta!EL139/AVERAGE(Ventas!EL137:EL139),"")</f>
        <v>6.3279069767441856</v>
      </c>
      <c r="EM139" s="57">
        <f>IFERROR(Oferta!EM139/AVERAGE(Ventas!EM137:EM139),"")</f>
        <v>5.8662195455789767</v>
      </c>
      <c r="EN139" s="57">
        <f>IFERROR(Oferta!EN139/AVERAGE(Ventas!EN137:EN139),"")</f>
        <v>10.704774448468884</v>
      </c>
      <c r="EO139" s="57">
        <f>IFERROR(Oferta!EO139/AVERAGE(Ventas!EO137:EO139),"")</f>
        <v>9.8827945776850896</v>
      </c>
      <c r="EP139" s="57">
        <f>IFERROR(Oferta!EP139/AVERAGE(Ventas!EP137:EP139),"")</f>
        <v>5.9191468734852153</v>
      </c>
      <c r="EQ139" s="57">
        <f>IFERROR(Oferta!EQ139/AVERAGE(Ventas!EQ137:EQ139),"")</f>
        <v>10.507507507507508</v>
      </c>
      <c r="ER139" s="57">
        <f>IFERROR(Oferta!ER139/AVERAGE(Ventas!ER137:ER139),"")</f>
        <v>7.4161332462442848</v>
      </c>
      <c r="ES139" s="57">
        <f>IFERROR(Oferta!ES139/AVERAGE(Ventas!ES137:ES139),"")</f>
        <v>6.0017241379310349</v>
      </c>
      <c r="ET139" s="57">
        <f>IFERROR(Oferta!ET139/AVERAGE(Ventas!ET137:ET139),"")</f>
        <v>6.0557551632331279</v>
      </c>
      <c r="EU139" s="57">
        <f>IFERROR(Oferta!EU139/AVERAGE(Ventas!EU137:EU139),"")</f>
        <v>10.715232974910395</v>
      </c>
      <c r="EV139" s="57">
        <f>IFERROR(Oferta!EV139/AVERAGE(Ventas!EV137:EV139),"")</f>
        <v>10.096003213496685</v>
      </c>
      <c r="EW139" s="57">
        <f>IFERROR(Oferta!EW139/AVERAGE(Ventas!EW137:EW139),"")</f>
        <v>6.0493315416676161</v>
      </c>
      <c r="EX139" s="57">
        <f>IFERROR(Oferta!EX139/AVERAGE(Ventas!EX137:EX139),"")</f>
        <v>10.573276854367144</v>
      </c>
      <c r="EY139" s="57">
        <f>IFERROR(Oferta!EY139/AVERAGE(Ventas!EY137:EY139),"")</f>
        <v>7.5465364337305338</v>
      </c>
      <c r="EZ139" s="57">
        <f>IFERROR(Oferta!EZ139/AVERAGE(Ventas!EZ137:EZ139),"")</f>
        <v>6.1381804339550818</v>
      </c>
      <c r="FA139" s="57">
        <f>IFERROR(Oferta!FA139/AVERAGE(Ventas!FA137:FA139),"")</f>
        <v>6.0946471521416505</v>
      </c>
      <c r="FB139" s="57">
        <f>IFERROR(Oferta!FB139/AVERAGE(Ventas!FB137:FB139),"")</f>
        <v>10.778899845550672</v>
      </c>
      <c r="FC139" s="57">
        <f>IFERROR(Oferta!FC139/AVERAGE(Ventas!FC137:FC139),"")</f>
        <v>10.10580204778157</v>
      </c>
      <c r="FD139" s="57">
        <f>IFERROR(Oferta!FD139/AVERAGE(Ventas!FD137:FD139),"")</f>
        <v>6.0998060267051608</v>
      </c>
      <c r="FE139" s="57">
        <f>IFERROR(Oferta!FE139/AVERAGE(Ventas!FE137:FE139),"")</f>
        <v>10.625212010084804</v>
      </c>
      <c r="FF139" s="57">
        <f>IFERROR(Oferta!FF139/AVERAGE(Ventas!FF137:FF139),"")</f>
        <v>7.5921754773170473</v>
      </c>
    </row>
    <row r="140" spans="1:162" s="38" customFormat="1" x14ac:dyDescent="0.2">
      <c r="A140" s="45">
        <v>44228</v>
      </c>
      <c r="B140" s="57">
        <f>IFERROR(Oferta!B140/AVERAGE(Ventas!B138:B140),"")</f>
        <v>6</v>
      </c>
      <c r="C140" s="57">
        <f>IFERROR(Oferta!C140/AVERAGE(Ventas!C138:C140),"")</f>
        <v>6.8745387453874542</v>
      </c>
      <c r="D140" s="57">
        <f>IFERROR(Oferta!D140/AVERAGE(Ventas!D138:D140),"")</f>
        <v>11.274364747507239</v>
      </c>
      <c r="E140" s="57">
        <f>IFERROR(Oferta!E140/AVERAGE(Ventas!E138:E140),"")</f>
        <v>12.995031055900622</v>
      </c>
      <c r="F140" s="57">
        <f>IFERROR(Oferta!F140/AVERAGE(Ventas!F138:F140),"")</f>
        <v>6.8601121741999336</v>
      </c>
      <c r="G140" s="57">
        <f>IFERROR(Oferta!G140/AVERAGE(Ventas!G138:G140),"")</f>
        <v>11.628257537046499</v>
      </c>
      <c r="H140" s="57">
        <f>IFERROR(Oferta!H140/AVERAGE(Ventas!H138:H140),"")</f>
        <v>9.5473002159827214</v>
      </c>
      <c r="I140" s="57">
        <f>IFERROR(Oferta!I140/AVERAGE(Ventas!I138:I140),"")</f>
        <v>11.829508196721312</v>
      </c>
      <c r="J140" s="57">
        <f>IFERROR(Oferta!J140/AVERAGE(Ventas!J138:J140),"")</f>
        <v>3.1523307436182022</v>
      </c>
      <c r="K140" s="57">
        <f>IFERROR(Oferta!K140/AVERAGE(Ventas!K138:K140),"")</f>
        <v>7.8917910447761201</v>
      </c>
      <c r="L140" s="57">
        <f>IFERROR(Oferta!L140/AVERAGE(Ventas!L138:L140),"")</f>
        <v>10.8371335504886</v>
      </c>
      <c r="M140" s="57">
        <f>IFERROR(Oferta!M140/AVERAGE(Ventas!M138:M140),"")</f>
        <v>4.9092719628236337</v>
      </c>
      <c r="N140" s="57">
        <f>IFERROR(Oferta!N140/AVERAGE(Ventas!N138:N140),"")</f>
        <v>8.5474981870920956</v>
      </c>
      <c r="O140" s="57">
        <f>IFERROR(Oferta!O140/AVERAGE(Ventas!O138:O140),"")</f>
        <v>5.7599186164801628</v>
      </c>
      <c r="P140" s="57">
        <f>IFERROR(Oferta!P140/AVERAGE(Ventas!P138:P140),"")</f>
        <v>3.2350230414746544</v>
      </c>
      <c r="Q140" s="57">
        <f>IFERROR(Oferta!Q140/AVERAGE(Ventas!Q138:Q140),"")</f>
        <v>5.8290962331957932</v>
      </c>
      <c r="R140" s="57">
        <f>IFERROR(Oferta!R140/AVERAGE(Ventas!R138:R140),"")</f>
        <v>9.600199236261</v>
      </c>
      <c r="S140" s="57">
        <f>IFERROR(Oferta!S140/AVERAGE(Ventas!S138:S140),"")</f>
        <v>9.7870999030067889</v>
      </c>
      <c r="T140" s="57">
        <f>IFERROR(Oferta!T140/AVERAGE(Ventas!T138:T140),"")</f>
        <v>5.6543976165352872</v>
      </c>
      <c r="U140" s="57">
        <f>IFERROR(Oferta!U140/AVERAGE(Ventas!U138:U140),"")</f>
        <v>9.6478664192949903</v>
      </c>
      <c r="V140" s="57">
        <f>IFERROR(Oferta!V140/AVERAGE(Ventas!V138:V140),"")</f>
        <v>6.9887998016201029</v>
      </c>
      <c r="W140" s="57">
        <f>IFERROR(Oferta!W140/AVERAGE(Ventas!W138:W140),"")</f>
        <v>0.63380281690140838</v>
      </c>
      <c r="X140" s="57">
        <f>IFERROR(Oferta!X140/AVERAGE(Ventas!X138:X140),"")</f>
        <v>7.5044776119402981</v>
      </c>
      <c r="Y140" s="57">
        <f>IFERROR(Oferta!Y140/AVERAGE(Ventas!Y138:Y140),"")</f>
        <v>9.7963163596966414</v>
      </c>
      <c r="Z140" s="57">
        <f>IFERROR(Oferta!Z140/AVERAGE(Ventas!Z138:Z140),"")</f>
        <v>5.331858407079646</v>
      </c>
      <c r="AA140" s="57">
        <f>IFERROR(Oferta!AA140/AVERAGE(Ventas!AA138:AA140),"")</f>
        <v>6.9675288937809583</v>
      </c>
      <c r="AB140" s="57">
        <f>IFERROR(Oferta!AB140/AVERAGE(Ventas!AB138:AB140),"")</f>
        <v>7.9056839475327925</v>
      </c>
      <c r="AC140" s="57">
        <f>IFERROR(Oferta!AC140/AVERAGE(Ventas!AC138:AC140),"")</f>
        <v>7.4069631363370396</v>
      </c>
      <c r="AD140" s="57">
        <f>IFERROR(Oferta!AD140/AVERAGE(Ventas!AD138:AD140),"")</f>
        <v>63.375</v>
      </c>
      <c r="AE140" s="57">
        <f>IFERROR(Oferta!AE140/AVERAGE(Ventas!AE138:AE140),"")</f>
        <v>4.9335727109515259</v>
      </c>
      <c r="AF140" s="57">
        <f>IFERROR(Oferta!AF140/AVERAGE(Ventas!AF138:AF140),"")</f>
        <v>11.654377880184333</v>
      </c>
      <c r="AG140" s="57">
        <f>IFERROR(Oferta!AG140/AVERAGE(Ventas!AG138:AG140),"")</f>
        <v>9.3333333333333339</v>
      </c>
      <c r="AH140" s="57">
        <f>IFERROR(Oferta!AH140/AVERAGE(Ventas!AH138:AH140),"")</f>
        <v>5.7610619469026547</v>
      </c>
      <c r="AI140" s="57">
        <f>IFERROR(Oferta!AI140/AVERAGE(Ventas!AI138:AI140),"")</f>
        <v>11.561946902654867</v>
      </c>
      <c r="AJ140" s="57">
        <f>IFERROR(Oferta!AJ140/AVERAGE(Ventas!AJ138:AJ140),"")</f>
        <v>7.418457648546144</v>
      </c>
      <c r="AK140" s="57">
        <f>IFERROR(Oferta!AK140/AVERAGE(Ventas!AK138:AK140),"")</f>
        <v>4.2155172413793105</v>
      </c>
      <c r="AL140" s="57">
        <f>IFERROR(Oferta!AL140/AVERAGE(Ventas!AL138:AL140),"")</f>
        <v>5.497737556561086</v>
      </c>
      <c r="AM140" s="57">
        <f>IFERROR(Oferta!AM140/AVERAGE(Ventas!AM138:AM140),"")</f>
        <v>9.4462809917355361</v>
      </c>
      <c r="AN140" s="57">
        <f>IFERROR(Oferta!AN140/AVERAGE(Ventas!AN138:AN140),"")</f>
        <v>20.69387755102041</v>
      </c>
      <c r="AO140" s="57">
        <f>IFERROR(Oferta!AO140/AVERAGE(Ventas!AO138:AO140),"")</f>
        <v>5.231182795698925</v>
      </c>
      <c r="AP140" s="57">
        <f>IFERROR(Oferta!AP140/AVERAGE(Ventas!AP138:AP140),"")</f>
        <v>10.480300187617262</v>
      </c>
      <c r="AQ140" s="57">
        <f>IFERROR(Oferta!AQ140/AVERAGE(Ventas!AQ138:AQ140),"")</f>
        <v>7.7956003666361129</v>
      </c>
      <c r="AR140" s="57">
        <f>IFERROR(Oferta!AR140/AVERAGE(Ventas!AR138:AR140),"")</f>
        <v>4.293413173652695</v>
      </c>
      <c r="AS140" s="57">
        <f>IFERROR(Oferta!AS140/AVERAGE(Ventas!AS138:AS140),"")</f>
        <v>5.7735849056603774</v>
      </c>
      <c r="AT140" s="57">
        <f>IFERROR(Oferta!AT140/AVERAGE(Ventas!AT138:AT140),"")</f>
        <v>13.453416149068323</v>
      </c>
      <c r="AU140" s="57">
        <f>IFERROR(Oferta!AU140/AVERAGE(Ventas!AU138:AU140),"")</f>
        <v>21.45</v>
      </c>
      <c r="AV140" s="57">
        <f>IFERROR(Oferta!AV140/AVERAGE(Ventas!AV138:AV140),"")</f>
        <v>5.0723404255319151</v>
      </c>
      <c r="AW140" s="57">
        <f>IFERROR(Oferta!AW140/AVERAGE(Ventas!AW138:AW140),"")</f>
        <v>14.337016574585634</v>
      </c>
      <c r="AX140" s="57">
        <f>IFERROR(Oferta!AX140/AVERAGE(Ventas!AX138:AX140),"")</f>
        <v>6.9650112866817162</v>
      </c>
      <c r="AY140" s="57" t="str">
        <f>IFERROR(Oferta!AY140/AVERAGE(Ventas!AY138:AY140),"")</f>
        <v/>
      </c>
      <c r="AZ140" s="57">
        <f>IFERROR(Oferta!AZ140/AVERAGE(Ventas!AZ138:AZ140),"")</f>
        <v>11.052631578947368</v>
      </c>
      <c r="BA140" s="57">
        <f>IFERROR(Oferta!BA140/AVERAGE(Ventas!BA138:BA140),"")</f>
        <v>18.847328244274809</v>
      </c>
      <c r="BB140" s="57">
        <f>IFERROR(Oferta!BB140/AVERAGE(Ventas!BB138:BB140),"")</f>
        <v>25.875</v>
      </c>
      <c r="BC140" s="57">
        <f>IFERROR(Oferta!BC140/AVERAGE(Ventas!BC138:BC140),"")</f>
        <v>11.097744360902254</v>
      </c>
      <c r="BD140" s="57">
        <f>IFERROR(Oferta!BD140/AVERAGE(Ventas!BD138:BD140),"")</f>
        <v>19.612244897959183</v>
      </c>
      <c r="BE140" s="57">
        <f>IFERROR(Oferta!BE140/AVERAGE(Ventas!BE138:BE140),"")</f>
        <v>15.567857142857143</v>
      </c>
      <c r="BF140" s="57">
        <f>IFERROR(Oferta!BF140/AVERAGE(Ventas!BF138:BF140),"")</f>
        <v>16.743589743589745</v>
      </c>
      <c r="BG140" s="57">
        <f>IFERROR(Oferta!BG140/AVERAGE(Ventas!BG138:BG140),"")</f>
        <v>4.897686832740213</v>
      </c>
      <c r="BH140" s="57">
        <f>IFERROR(Oferta!BH140/AVERAGE(Ventas!BH138:BH140),"")</f>
        <v>10.67175572519084</v>
      </c>
      <c r="BI140" s="57">
        <f>IFERROR(Oferta!BI140/AVERAGE(Ventas!BI138:BI140),"")</f>
        <v>4.2</v>
      </c>
      <c r="BJ140" s="57">
        <f>IFERROR(Oferta!BJ140/AVERAGE(Ventas!BJ138:BJ140),"")</f>
        <v>6.0145044319097503</v>
      </c>
      <c r="BK140" s="57">
        <f>IFERROR(Oferta!BK140/AVERAGE(Ventas!BK138:BK140),"")</f>
        <v>10.433823529411764</v>
      </c>
      <c r="BL140" s="57">
        <f>IFERROR(Oferta!BL140/AVERAGE(Ventas!BL138:BL140),"")</f>
        <v>6.808988764044944</v>
      </c>
      <c r="BM140" s="57">
        <f>IFERROR(Oferta!BM140/AVERAGE(Ventas!BM138:BM140),"")</f>
        <v>8.0526315789473681</v>
      </c>
      <c r="BN140" s="57">
        <f>IFERROR(Oferta!BN140/AVERAGE(Ventas!BN138:BN140),"")</f>
        <v>7.8004926108374386</v>
      </c>
      <c r="BO140" s="57">
        <f>IFERROR(Oferta!BO140/AVERAGE(Ventas!BO138:BO140),"")</f>
        <v>11.448979591836734</v>
      </c>
      <c r="BP140" s="57">
        <f>IFERROR(Oferta!BP140/AVERAGE(Ventas!BP138:BP140),"")</f>
        <v>4.125</v>
      </c>
      <c r="BQ140" s="57">
        <f>IFERROR(Oferta!BQ140/AVERAGE(Ventas!BQ138:BQ140),"")</f>
        <v>7.8117647058823527</v>
      </c>
      <c r="BR140" s="57">
        <f>IFERROR(Oferta!BR140/AVERAGE(Ventas!BR138:BR140),"")</f>
        <v>9.4991680532445919</v>
      </c>
      <c r="BS140" s="57">
        <f>IFERROR(Oferta!BS140/AVERAGE(Ventas!BS138:BS140),"")</f>
        <v>8.3523454157782506</v>
      </c>
      <c r="BT140" s="57">
        <f>IFERROR(Oferta!BT140/AVERAGE(Ventas!BT138:BT140),"")</f>
        <v>74.181818181818187</v>
      </c>
      <c r="BU140" s="57">
        <f>IFERROR(Oferta!BU140/AVERAGE(Ventas!BU138:BU140),"")</f>
        <v>8.0992907801418443</v>
      </c>
      <c r="BV140" s="57">
        <f>IFERROR(Oferta!BV140/AVERAGE(Ventas!BV138:BV140),"")</f>
        <v>16.300134589502019</v>
      </c>
      <c r="BW140" s="57">
        <f>IFERROR(Oferta!BW140/AVERAGE(Ventas!BW138:BW140),"")</f>
        <v>14.387755102040817</v>
      </c>
      <c r="BX140" s="57">
        <f>IFERROR(Oferta!BX140/AVERAGE(Ventas!BX138:BX140),"")</f>
        <v>9.7741935483870979</v>
      </c>
      <c r="BY140" s="57">
        <f>IFERROR(Oferta!BY140/AVERAGE(Ventas!BY138:BY140),"")</f>
        <v>15.900958466453675</v>
      </c>
      <c r="BZ140" s="57">
        <f>IFERROR(Oferta!BZ140/AVERAGE(Ventas!BZ138:BZ140),"")</f>
        <v>12.957941339236303</v>
      </c>
      <c r="CA140" s="57">
        <f>IFERROR(Oferta!CA140/AVERAGE(Ventas!CA138:CA140),"")</f>
        <v>3.0712499999999996</v>
      </c>
      <c r="CB140" s="57">
        <f>IFERROR(Oferta!CB140/AVERAGE(Ventas!CB138:CB140),"")</f>
        <v>8.1640278657378076</v>
      </c>
      <c r="CC140" s="57">
        <f>IFERROR(Oferta!CC140/AVERAGE(Ventas!CC138:CC140),"")</f>
        <v>15.370656370656372</v>
      </c>
      <c r="CD140" s="57">
        <f>IFERROR(Oferta!CD140/AVERAGE(Ventas!CD138:CD140),"")</f>
        <v>15.857142857142856</v>
      </c>
      <c r="CE140" s="57">
        <f>IFERROR(Oferta!CE140/AVERAGE(Ventas!CE138:CE140),"")</f>
        <v>6.451450189155107</v>
      </c>
      <c r="CF140" s="57">
        <f>IFERROR(Oferta!CF140/AVERAGE(Ventas!CF138:CF140),"")</f>
        <v>15.395604395604396</v>
      </c>
      <c r="CG140" s="57">
        <f>IFERROR(Oferta!CG140/AVERAGE(Ventas!CG138:CG140),"")</f>
        <v>7.372171945701357</v>
      </c>
      <c r="CH140" s="57">
        <f>IFERROR(Oferta!CH140/AVERAGE(Ventas!CH138:CH140),"")</f>
        <v>9.5499092558983669</v>
      </c>
      <c r="CI140" s="57">
        <f>IFERROR(Oferta!CI140/AVERAGE(Ventas!CI138:CI140),"")</f>
        <v>6.3595251554550591</v>
      </c>
      <c r="CJ140" s="57">
        <f>IFERROR(Oferta!CJ140/AVERAGE(Ventas!CJ138:CJ140),"")</f>
        <v>16.19622641509434</v>
      </c>
      <c r="CK140" s="57">
        <f>IFERROR(Oferta!CK140/AVERAGE(Ventas!CK138:CK140),"")</f>
        <v>17.159340659340661</v>
      </c>
      <c r="CL140" s="57">
        <f>IFERROR(Oferta!CL140/AVERAGE(Ventas!CL138:CL140),"")</f>
        <v>6.6596107886650735</v>
      </c>
      <c r="CM140" s="57">
        <f>IFERROR(Oferta!CM140/AVERAGE(Ventas!CM138:CM140),"")</f>
        <v>16.375639713408393</v>
      </c>
      <c r="CN140" s="57">
        <f>IFERROR(Oferta!CN140/AVERAGE(Ventas!CN138:CN140),"")</f>
        <v>8.0484272128749073</v>
      </c>
      <c r="CO140" s="57">
        <f>IFERROR(Oferta!CO140/AVERAGE(Ventas!CO138:CO140),"")</f>
        <v>12.8</v>
      </c>
      <c r="CP140" s="57">
        <f>IFERROR(Oferta!CP140/AVERAGE(Ventas!CP138:CP140),"")</f>
        <v>5.9608695652173909</v>
      </c>
      <c r="CQ140" s="57">
        <f>IFERROR(Oferta!CQ140/AVERAGE(Ventas!CQ138:CQ140),"")</f>
        <v>8.5796178343949041</v>
      </c>
      <c r="CR140" s="57">
        <f>IFERROR(Oferta!CR140/AVERAGE(Ventas!CR138:CR140),"")</f>
        <v>49.5</v>
      </c>
      <c r="CS140" s="57">
        <f>IFERROR(Oferta!CS140/AVERAGE(Ventas!CS138:CS140),"")</f>
        <v>6.1768421052631579</v>
      </c>
      <c r="CT140" s="57">
        <f>IFERROR(Oferta!CT140/AVERAGE(Ventas!CT138:CT140),"")</f>
        <v>9.596273291925467</v>
      </c>
      <c r="CU140" s="57">
        <f>IFERROR(Oferta!CU140/AVERAGE(Ventas!CU138:CU140),"")</f>
        <v>7.0424528301886795</v>
      </c>
      <c r="CV140" s="57">
        <f>IFERROR(Oferta!CV140/AVERAGE(Ventas!CV138:CV140),"")</f>
        <v>9.5625</v>
      </c>
      <c r="CW140" s="57">
        <f>IFERROR(Oferta!CW140/AVERAGE(Ventas!CW138:CW140),"")</f>
        <v>7.8659793814432986</v>
      </c>
      <c r="CX140" s="57">
        <f>IFERROR(Oferta!CX140/AVERAGE(Ventas!CX138:CX140),"")</f>
        <v>9.6538461538461533</v>
      </c>
      <c r="CY140" s="57">
        <f>IFERROR(Oferta!CY140/AVERAGE(Ventas!CY138:CY140),"")</f>
        <v>10.682926829268293</v>
      </c>
      <c r="CZ140" s="57">
        <f>IFERROR(Oferta!CZ140/AVERAGE(Ventas!CZ138:CZ140),"")</f>
        <v>7.9113712374581935</v>
      </c>
      <c r="DA140" s="57">
        <f>IFERROR(Oferta!DA140/AVERAGE(Ventas!DA138:DA140),"")</f>
        <v>9.7733711048158636</v>
      </c>
      <c r="DB140" s="57">
        <f>IFERROR(Oferta!DB140/AVERAGE(Ventas!DB138:DB140),"")</f>
        <v>8.6025236593059944</v>
      </c>
      <c r="DC140" s="57">
        <f>IFERROR(Oferta!DC140/AVERAGE(Ventas!DC138:DC140),"")</f>
        <v>16.5</v>
      </c>
      <c r="DD140" s="57">
        <f>IFERROR(Oferta!DD140/AVERAGE(Ventas!DD138:DD140),"")</f>
        <v>8.0836012861736339</v>
      </c>
      <c r="DE140" s="57">
        <f>IFERROR(Oferta!DE140/AVERAGE(Ventas!DE138:DE140),"")</f>
        <v>13.397515527950311</v>
      </c>
      <c r="DF140" s="57">
        <f>IFERROR(Oferta!DF140/AVERAGE(Ventas!DF138:DF140),"")</f>
        <v>13.147058823529411</v>
      </c>
      <c r="DG140" s="57">
        <f>IFERROR(Oferta!DG140/AVERAGE(Ventas!DG138:DG140),"")</f>
        <v>8.6865671641791042</v>
      </c>
      <c r="DH140" s="57">
        <f>IFERROR(Oferta!DH140/AVERAGE(Ventas!DH138:DH140),"")</f>
        <v>13.353846153846154</v>
      </c>
      <c r="DI140" s="57">
        <f>IFERROR(Oferta!DI140/AVERAGE(Ventas!DI138:DI140),"")</f>
        <v>10.403773584905661</v>
      </c>
      <c r="DJ140" s="57">
        <f>IFERROR(Oferta!DJ140/AVERAGE(Ventas!DJ138:DJ140),"")</f>
        <v>0.77542372881355925</v>
      </c>
      <c r="DK140" s="57">
        <f>IFERROR(Oferta!DK140/AVERAGE(Ventas!DK138:DK140),"")</f>
        <v>4.0129870129870131</v>
      </c>
      <c r="DL140" s="57">
        <f>IFERROR(Oferta!DL140/AVERAGE(Ventas!DL138:DL140),"")</f>
        <v>7.2455172413793107</v>
      </c>
      <c r="DM140" s="57">
        <f>IFERROR(Oferta!DM140/AVERAGE(Ventas!DM138:DM140),"")</f>
        <v>6.6724137931034484</v>
      </c>
      <c r="DN140" s="57">
        <f>IFERROR(Oferta!DN140/AVERAGE(Ventas!DN138:DN140),"")</f>
        <v>2.9183381088825215</v>
      </c>
      <c r="DO140" s="57">
        <f>IFERROR(Oferta!DO140/AVERAGE(Ventas!DO138:DO140),"")</f>
        <v>7.1664684898929849</v>
      </c>
      <c r="DP140" s="57">
        <f>IFERROR(Oferta!DP140/AVERAGE(Ventas!DP138:DP140),"")</f>
        <v>5.2397660818713447</v>
      </c>
      <c r="DQ140" s="57">
        <f>IFERROR(Oferta!DQ140/AVERAGE(Ventas!DQ138:DQ140),"")</f>
        <v>1.6143497757847534</v>
      </c>
      <c r="DR140" s="57">
        <f>IFERROR(Oferta!DR140/AVERAGE(Ventas!DR138:DR140),"")</f>
        <v>8.7703349282296639</v>
      </c>
      <c r="DS140" s="57">
        <f>IFERROR(Oferta!DS140/AVERAGE(Ventas!DS138:DS140),"")</f>
        <v>8.3174603174603181</v>
      </c>
      <c r="DT140" s="57">
        <f>IFERROR(Oferta!DT140/AVERAGE(Ventas!DT138:DT140),"")</f>
        <v>13.76470588235294</v>
      </c>
      <c r="DU140" s="57">
        <f>IFERROR(Oferta!DU140/AVERAGE(Ventas!DU138:DU140),"")</f>
        <v>6.280811232449298</v>
      </c>
      <c r="DV140" s="57">
        <f>IFERROR(Oferta!DV140/AVERAGE(Ventas!DV138:DV140),"")</f>
        <v>9.1479820627802688</v>
      </c>
      <c r="DW140" s="57">
        <f>IFERROR(Oferta!DW140/AVERAGE(Ventas!DW138:DW140),"")</f>
        <v>7.4572217111315551</v>
      </c>
      <c r="DX140" s="57">
        <f>IFERROR(Oferta!DX140/AVERAGE(Ventas!DX138:DX140),"")</f>
        <v>21.974999999999998</v>
      </c>
      <c r="DY140" s="57">
        <f>IFERROR(Oferta!DY140/AVERAGE(Ventas!DY138:DY140),"")</f>
        <v>10.508875739644971</v>
      </c>
      <c r="DZ140" s="57">
        <f>IFERROR(Oferta!DZ140/AVERAGE(Ventas!DZ138:DZ140),"")</f>
        <v>20.26530612244898</v>
      </c>
      <c r="EA140" s="57">
        <f>IFERROR(Oferta!EA140/AVERAGE(Ventas!EA138:EA140),"")</f>
        <v>22</v>
      </c>
      <c r="EB140" s="57">
        <f>IFERROR(Oferta!EB140/AVERAGE(Ventas!EB138:EB140),"")</f>
        <v>11.722222222222221</v>
      </c>
      <c r="EC140" s="57">
        <f>IFERROR(Oferta!EC140/AVERAGE(Ventas!EC138:EC140),"")</f>
        <v>20.316831683168317</v>
      </c>
      <c r="ED140" s="57">
        <f>IFERROR(Oferta!ED140/AVERAGE(Ventas!ED138:ED140),"")</f>
        <v>13.534446764091859</v>
      </c>
      <c r="EE140" s="57">
        <f>IFERROR(Oferta!EE140/AVERAGE(Ventas!EE138:EE140),"")</f>
        <v>8.2073961113229128</v>
      </c>
      <c r="EF140" s="57">
        <f>IFERROR(Oferta!EF140/AVERAGE(Ventas!EF138:EF140),"")</f>
        <v>5.7644431638092497</v>
      </c>
      <c r="EG140" s="57">
        <f>IFERROR(Oferta!EG140/AVERAGE(Ventas!EG138:EG140),"")</f>
        <v>10.758048032703117</v>
      </c>
      <c r="EH140" s="57">
        <f>IFERROR(Oferta!EH140/AVERAGE(Ventas!EH138:EH140),"")</f>
        <v>11.236486486486486</v>
      </c>
      <c r="EI140" s="57">
        <f>IFERROR(Oferta!EI140/AVERAGE(Ventas!EI138:EI140),"")</f>
        <v>5.975318392733735</v>
      </c>
      <c r="EJ140" s="57">
        <f>IFERROR(Oferta!EJ140/AVERAGE(Ventas!EJ138:EJ140),"")</f>
        <v>10.869164378187525</v>
      </c>
      <c r="EK140" s="57">
        <f>IFERROR(Oferta!EK140/AVERAGE(Ventas!EK138:EK140),"")</f>
        <v>7.6137781572207262</v>
      </c>
      <c r="EL140" s="57">
        <f>IFERROR(Oferta!EL140/AVERAGE(Ventas!EL138:EL140),"")</f>
        <v>6.8927805575411005</v>
      </c>
      <c r="EM140" s="57">
        <f>IFERROR(Oferta!EM140/AVERAGE(Ventas!EM138:EM140),"")</f>
        <v>6.0035280956888393</v>
      </c>
      <c r="EN140" s="57">
        <f>IFERROR(Oferta!EN140/AVERAGE(Ventas!EN138:EN140),"")</f>
        <v>10.870383036935705</v>
      </c>
      <c r="EO140" s="57">
        <f>IFERROR(Oferta!EO140/AVERAGE(Ventas!EO138:EO140),"")</f>
        <v>10.291038154392192</v>
      </c>
      <c r="EP140" s="57">
        <f>IFERROR(Oferta!EP140/AVERAGE(Ventas!EP138:EP140),"")</f>
        <v>6.0990783410138247</v>
      </c>
      <c r="EQ140" s="57">
        <f>IFERROR(Oferta!EQ140/AVERAGE(Ventas!EQ138:EQ140),"")</f>
        <v>10.733845671267252</v>
      </c>
      <c r="ER140" s="57">
        <f>IFERROR(Oferta!ER140/AVERAGE(Ventas!ER138:ER140),"")</f>
        <v>7.6226541554959786</v>
      </c>
      <c r="ES140" s="57">
        <f>IFERROR(Oferta!ES140/AVERAGE(Ventas!ES138:ES140),"")</f>
        <v>6.4132880492464448</v>
      </c>
      <c r="ET140" s="57">
        <f>IFERROR(Oferta!ET140/AVERAGE(Ventas!ET138:ET140),"")</f>
        <v>6.0560437783049386</v>
      </c>
      <c r="EU140" s="57">
        <f>IFERROR(Oferta!EU140/AVERAGE(Ventas!EU138:EU140),"")</f>
        <v>10.630343056319941</v>
      </c>
      <c r="EV140" s="57">
        <f>IFERROR(Oferta!EV140/AVERAGE(Ventas!EV138:EV140),"")</f>
        <v>10.309159505344791</v>
      </c>
      <c r="EW140" s="57">
        <f>IFERROR(Oferta!EW140/AVERAGE(Ventas!EW138:EW140),"")</f>
        <v>6.0962996627359054</v>
      </c>
      <c r="EX140" s="57">
        <f>IFERROR(Oferta!EX140/AVERAGE(Ventas!EX138:EX140),"")</f>
        <v>10.557801552736224</v>
      </c>
      <c r="EY140" s="57">
        <f>IFERROR(Oferta!EY140/AVERAGE(Ventas!EY138:EY140),"")</f>
        <v>7.5938885445964628</v>
      </c>
      <c r="EZ140" s="57">
        <f>IFERROR(Oferta!EZ140/AVERAGE(Ventas!EZ138:EZ140),"")</f>
        <v>6.5443064617975164</v>
      </c>
      <c r="FA140" s="57">
        <f>IFERROR(Oferta!FA140/AVERAGE(Ventas!FA138:FA140),"")</f>
        <v>6.0962493989421382</v>
      </c>
      <c r="FB140" s="57">
        <f>IFERROR(Oferta!FB140/AVERAGE(Ventas!FB138:FB140),"")</f>
        <v>10.687739347152148</v>
      </c>
      <c r="FC140" s="57">
        <f>IFERROR(Oferta!FC140/AVERAGE(Ventas!FC138:FC140),"")</f>
        <v>10.316506074570592</v>
      </c>
      <c r="FD140" s="57">
        <f>IFERROR(Oferta!FD140/AVERAGE(Ventas!FD138:FD140),"")</f>
        <v>6.1467109162024416</v>
      </c>
      <c r="FE140" s="57">
        <f>IFERROR(Oferta!FE140/AVERAGE(Ventas!FE138:FE140),"")</f>
        <v>10.604240282685513</v>
      </c>
      <c r="FF140" s="57">
        <f>IFERROR(Oferta!FF140/AVERAGE(Ventas!FF138:FF140),"")</f>
        <v>7.6387636019555272</v>
      </c>
    </row>
    <row r="141" spans="1:162" s="38" customFormat="1" x14ac:dyDescent="0.2">
      <c r="A141" s="45">
        <v>44256</v>
      </c>
      <c r="B141" s="57">
        <f>IFERROR(Oferta!B141/AVERAGE(Ventas!B139:B141),"")</f>
        <v>9.8275862068965516</v>
      </c>
      <c r="C141" s="57">
        <f>IFERROR(Oferta!C141/AVERAGE(Ventas!C139:C141),"")</f>
        <v>6.64</v>
      </c>
      <c r="D141" s="57">
        <f>IFERROR(Oferta!D141/AVERAGE(Ventas!D139:D141),"")</f>
        <v>9.781065088757396</v>
      </c>
      <c r="E141" s="57">
        <f>IFERROR(Oferta!E141/AVERAGE(Ventas!E139:E141),"")</f>
        <v>9.8349609375</v>
      </c>
      <c r="F141" s="57">
        <f>IFERROR(Oferta!F141/AVERAGE(Ventas!F139:F141),"")</f>
        <v>6.6690783265177727</v>
      </c>
      <c r="G141" s="57">
        <f>IFERROR(Oferta!G141/AVERAGE(Ventas!G139:G141),"")</f>
        <v>9.7935967302452323</v>
      </c>
      <c r="H141" s="57">
        <f>IFERROR(Oferta!H141/AVERAGE(Ventas!H139:H141),"")</f>
        <v>8.4837135698272448</v>
      </c>
      <c r="I141" s="57">
        <f>IFERROR(Oferta!I141/AVERAGE(Ventas!I139:I141),"")</f>
        <v>11.419695193434936</v>
      </c>
      <c r="J141" s="57">
        <f>IFERROR(Oferta!J141/AVERAGE(Ventas!J139:J141),"")</f>
        <v>4.2093963122000506</v>
      </c>
      <c r="K141" s="57">
        <f>IFERROR(Oferta!K141/AVERAGE(Ventas!K139:K141),"")</f>
        <v>6.9691876750700281</v>
      </c>
      <c r="L141" s="57">
        <f>IFERROR(Oferta!L141/AVERAGE(Ventas!L139:L141),"")</f>
        <v>12.857142857142856</v>
      </c>
      <c r="M141" s="57">
        <f>IFERROR(Oferta!M141/AVERAGE(Ventas!M139:M141),"")</f>
        <v>5.4875311720698257</v>
      </c>
      <c r="N141" s="57">
        <f>IFERROR(Oferta!N141/AVERAGE(Ventas!N139:N141),"")</f>
        <v>8.2135493372606767</v>
      </c>
      <c r="O141" s="57">
        <f>IFERROR(Oferta!O141/AVERAGE(Ventas!O139:O141),"")</f>
        <v>6.0875202593192874</v>
      </c>
      <c r="P141" s="57">
        <f>IFERROR(Oferta!P141/AVERAGE(Ventas!P139:P141),"")</f>
        <v>5.6180811808118083</v>
      </c>
      <c r="Q141" s="57">
        <f>IFERROR(Oferta!Q141/AVERAGE(Ventas!Q139:Q141),"")</f>
        <v>6.119771085979016</v>
      </c>
      <c r="R141" s="57">
        <f>IFERROR(Oferta!R141/AVERAGE(Ventas!R139:R141),"")</f>
        <v>10.318092516520808</v>
      </c>
      <c r="S141" s="57">
        <f>IFERROR(Oferta!S141/AVERAGE(Ventas!S139:S141),"")</f>
        <v>10.930207197382769</v>
      </c>
      <c r="T141" s="57">
        <f>IFERROR(Oferta!T141/AVERAGE(Ventas!T139:T141),"")</f>
        <v>6.1019053876478324</v>
      </c>
      <c r="U141" s="57">
        <f>IFERROR(Oferta!U141/AVERAGE(Ventas!U139:U141),"")</f>
        <v>10.469124175972018</v>
      </c>
      <c r="V141" s="57">
        <f>IFERROR(Oferta!V141/AVERAGE(Ventas!V139:V141),"")</f>
        <v>7.5348960402595679</v>
      </c>
      <c r="W141" s="57">
        <f>IFERROR(Oferta!W141/AVERAGE(Ventas!W139:W141),"")</f>
        <v>0.86138613861386149</v>
      </c>
      <c r="X141" s="57">
        <f>IFERROR(Oferta!X141/AVERAGE(Ventas!X139:X141),"")</f>
        <v>6.0696517412935327</v>
      </c>
      <c r="Y141" s="57">
        <f>IFERROR(Oferta!Y141/AVERAGE(Ventas!Y139:Y141),"")</f>
        <v>11.021428571428572</v>
      </c>
      <c r="Z141" s="57">
        <f>IFERROR(Oferta!Z141/AVERAGE(Ventas!Z139:Z141),"")</f>
        <v>5.9140127388535033</v>
      </c>
      <c r="AA141" s="57">
        <f>IFERROR(Oferta!AA141/AVERAGE(Ventas!AA139:AA141),"")</f>
        <v>5.7942408376963357</v>
      </c>
      <c r="AB141" s="57">
        <f>IFERROR(Oferta!AB141/AVERAGE(Ventas!AB139:AB141),"")</f>
        <v>8.8365122615803813</v>
      </c>
      <c r="AC141" s="57">
        <f>IFERROR(Oferta!AC141/AVERAGE(Ventas!AC139:AC141),"")</f>
        <v>7.1163410301953816</v>
      </c>
      <c r="AD141" s="57">
        <f>IFERROR(Oferta!AD141/AVERAGE(Ventas!AD139:AD141),"")</f>
        <v>30.1875</v>
      </c>
      <c r="AE141" s="57">
        <f>IFERROR(Oferta!AE141/AVERAGE(Ventas!AE139:AE141),"")</f>
        <v>4.046309696092619</v>
      </c>
      <c r="AF141" s="57">
        <f>IFERROR(Oferta!AF141/AVERAGE(Ventas!AF139:AF141),"")</f>
        <v>8.8555555555555561</v>
      </c>
      <c r="AG141" s="57">
        <f>IFERROR(Oferta!AG141/AVERAGE(Ventas!AG139:AG141),"")</f>
        <v>8.6666666666666661</v>
      </c>
      <c r="AH141" s="57">
        <f>IFERROR(Oferta!AH141/AVERAGE(Ventas!AH139:AH141),"")</f>
        <v>4.6379066478076378</v>
      </c>
      <c r="AI141" s="57">
        <f>IFERROR(Oferta!AI141/AVERAGE(Ventas!AI139:AI141),"")</f>
        <v>8.849462365591398</v>
      </c>
      <c r="AJ141" s="57">
        <f>IFERROR(Oferta!AJ141/AVERAGE(Ventas!AJ139:AJ141),"")</f>
        <v>5.8296146044624741</v>
      </c>
      <c r="AK141" s="57">
        <f>IFERROR(Oferta!AK141/AVERAGE(Ventas!AK139:AK141),"")</f>
        <v>2.0904255319148937</v>
      </c>
      <c r="AL141" s="57">
        <f>IFERROR(Oferta!AL141/AVERAGE(Ventas!AL139:AL141),"")</f>
        <v>4.0196463654223971</v>
      </c>
      <c r="AM141" s="57">
        <f>IFERROR(Oferta!AM141/AVERAGE(Ventas!AM139:AM141),"")</f>
        <v>9.0371900826446279</v>
      </c>
      <c r="AN141" s="57">
        <f>IFERROR(Oferta!AN141/AVERAGE(Ventas!AN139:AN141),"")</f>
        <v>14.62962962962963</v>
      </c>
      <c r="AO141" s="57">
        <f>IFERROR(Oferta!AO141/AVERAGE(Ventas!AO139:AO141),"")</f>
        <v>3.4992826398852221</v>
      </c>
      <c r="AP141" s="57">
        <f>IFERROR(Oferta!AP141/AVERAGE(Ventas!AP139:AP141),"")</f>
        <v>9.838938053097344</v>
      </c>
      <c r="AQ141" s="57">
        <f>IFERROR(Oferta!AQ141/AVERAGE(Ventas!AQ139:AQ141),"")</f>
        <v>6.3375594294770199</v>
      </c>
      <c r="AR141" s="57">
        <f>IFERROR(Oferta!AR141/AVERAGE(Ventas!AR139:AR141),"")</f>
        <v>4.7640449438202248</v>
      </c>
      <c r="AS141" s="57">
        <f>IFERROR(Oferta!AS141/AVERAGE(Ventas!AS139:AS141),"")</f>
        <v>8.5912240184757493</v>
      </c>
      <c r="AT141" s="57">
        <f>IFERROR(Oferta!AT141/AVERAGE(Ventas!AT139:AT141),"")</f>
        <v>15.245283018867925</v>
      </c>
      <c r="AU141" s="57">
        <f>IFERROR(Oferta!AU141/AVERAGE(Ventas!AU139:AU141),"")</f>
        <v>25.411764705882351</v>
      </c>
      <c r="AV141" s="57">
        <f>IFERROR(Oferta!AV141/AVERAGE(Ventas!AV139:AV141),"")</f>
        <v>7.1314285714285708</v>
      </c>
      <c r="AW141" s="57">
        <f>IFERROR(Oferta!AW141/AVERAGE(Ventas!AW139:AW141),"")</f>
        <v>16.227272727272727</v>
      </c>
      <c r="AX141" s="57">
        <f>IFERROR(Oferta!AX141/AVERAGE(Ventas!AX139:AX141),"")</f>
        <v>8.9589041095890405</v>
      </c>
      <c r="AY141" s="57" t="str">
        <f>IFERROR(Oferta!AY141/AVERAGE(Ventas!AY139:AY141),"")</f>
        <v/>
      </c>
      <c r="AZ141" s="57">
        <f>IFERROR(Oferta!AZ141/AVERAGE(Ventas!AZ139:AZ141),"")</f>
        <v>10.044303797468356</v>
      </c>
      <c r="BA141" s="57">
        <f>IFERROR(Oferta!BA141/AVERAGE(Ventas!BA139:BA141),"")</f>
        <v>16.006849315068493</v>
      </c>
      <c r="BB141" s="57">
        <f>IFERROR(Oferta!BB141/AVERAGE(Ventas!BB139:BB141),"")</f>
        <v>17.59090909090909</v>
      </c>
      <c r="BC141" s="57">
        <f>IFERROR(Oferta!BC141/AVERAGE(Ventas!BC139:BC141),"")</f>
        <v>10.08227848101266</v>
      </c>
      <c r="BD141" s="57">
        <f>IFERROR(Oferta!BD141/AVERAGE(Ventas!BD139:BD141),"")</f>
        <v>16.214285714285715</v>
      </c>
      <c r="BE141" s="57">
        <f>IFERROR(Oferta!BE141/AVERAGE(Ventas!BE139:BE141),"")</f>
        <v>13.242331288343557</v>
      </c>
      <c r="BF141" s="57">
        <f>IFERROR(Oferta!BF141/AVERAGE(Ventas!BF139:BF141),"")</f>
        <v>13.686131386861314</v>
      </c>
      <c r="BG141" s="57">
        <f>IFERROR(Oferta!BG141/AVERAGE(Ventas!BG139:BG141),"")</f>
        <v>4.3631713554987215</v>
      </c>
      <c r="BH141" s="57">
        <f>IFERROR(Oferta!BH141/AVERAGE(Ventas!BH139:BH141),"")</f>
        <v>8.0990415335463268</v>
      </c>
      <c r="BI141" s="57">
        <f>IFERROR(Oferta!BI141/AVERAGE(Ventas!BI139:BI141),"")</f>
        <v>2.75</v>
      </c>
      <c r="BJ141" s="57">
        <f>IFERROR(Oferta!BJ141/AVERAGE(Ventas!BJ139:BJ141),"")</f>
        <v>5.3381679389312975</v>
      </c>
      <c r="BK141" s="57">
        <f>IFERROR(Oferta!BK141/AVERAGE(Ventas!BK139:BK141),"")</f>
        <v>7.9015384615384621</v>
      </c>
      <c r="BL141" s="57">
        <f>IFERROR(Oferta!BL141/AVERAGE(Ventas!BL139:BL141),"")</f>
        <v>5.8477064220183488</v>
      </c>
      <c r="BM141" s="57">
        <f>IFERROR(Oferta!BM141/AVERAGE(Ventas!BM139:BM141),"")</f>
        <v>4.1379310344827589</v>
      </c>
      <c r="BN141" s="57">
        <f>IFERROR(Oferta!BN141/AVERAGE(Ventas!BN139:BN141),"")</f>
        <v>5.3701657458563536</v>
      </c>
      <c r="BO141" s="57">
        <f>IFERROR(Oferta!BO141/AVERAGE(Ventas!BO139:BO141),"")</f>
        <v>10.286652078774617</v>
      </c>
      <c r="BP141" s="57">
        <f>IFERROR(Oferta!BP141/AVERAGE(Ventas!BP139:BP141),"")</f>
        <v>4.5220588235294112</v>
      </c>
      <c r="BQ141" s="57">
        <f>IFERROR(Oferta!BQ141/AVERAGE(Ventas!BQ139:BQ141),"")</f>
        <v>5.290989660265879</v>
      </c>
      <c r="BR141" s="57">
        <f>IFERROR(Oferta!BR141/AVERAGE(Ventas!BR139:BR141),"")</f>
        <v>8.9645868465430016</v>
      </c>
      <c r="BS141" s="57">
        <f>IFERROR(Oferta!BS141/AVERAGE(Ventas!BS139:BS141),"")</f>
        <v>6.4098613251155623</v>
      </c>
      <c r="BT141" s="57">
        <f>IFERROR(Oferta!BT141/AVERAGE(Ventas!BT139:BT141),"")</f>
        <v>12.763636363636364</v>
      </c>
      <c r="BU141" s="57">
        <f>IFERROR(Oferta!BU141/AVERAGE(Ventas!BU139:BU141),"")</f>
        <v>6.3031161473087822</v>
      </c>
      <c r="BV141" s="57">
        <f>IFERROR(Oferta!BV141/AVERAGE(Ventas!BV139:BV141),"")</f>
        <v>15.486274509803922</v>
      </c>
      <c r="BW141" s="57">
        <f>IFERROR(Oferta!BW141/AVERAGE(Ventas!BW139:BW141),"")</f>
        <v>19.481012658227851</v>
      </c>
      <c r="BX141" s="57">
        <f>IFERROR(Oferta!BX141/AVERAGE(Ventas!BX139:BX141),"")</f>
        <v>7.1740196078431371</v>
      </c>
      <c r="BY141" s="57">
        <f>IFERROR(Oferta!BY141/AVERAGE(Ventas!BY139:BY141),"")</f>
        <v>16.170097508125675</v>
      </c>
      <c r="BZ141" s="57">
        <f>IFERROR(Oferta!BZ141/AVERAGE(Ventas!BZ139:BZ141),"")</f>
        <v>11.04145319049837</v>
      </c>
      <c r="CA141" s="57">
        <f>IFERROR(Oferta!CA141/AVERAGE(Ventas!CA139:CA141),"")</f>
        <v>3.3349875930521091</v>
      </c>
      <c r="CB141" s="57">
        <f>IFERROR(Oferta!CB141/AVERAGE(Ventas!CB139:CB141),"")</f>
        <v>11.210052513128282</v>
      </c>
      <c r="CC141" s="57">
        <f>IFERROR(Oferta!CC141/AVERAGE(Ventas!CC139:CC141),"")</f>
        <v>15.156000000000001</v>
      </c>
      <c r="CD141" s="57">
        <f>IFERROR(Oferta!CD141/AVERAGE(Ventas!CD139:CD141),"")</f>
        <v>15.84375</v>
      </c>
      <c r="CE141" s="57">
        <f>IFERROR(Oferta!CE141/AVERAGE(Ventas!CE139:CE141),"")</f>
        <v>8.2426367461430576</v>
      </c>
      <c r="CF141" s="57">
        <f>IFERROR(Oferta!CF141/AVERAGE(Ventas!CF139:CF141),"")</f>
        <v>15.23404255319149</v>
      </c>
      <c r="CG141" s="57">
        <f>IFERROR(Oferta!CG141/AVERAGE(Ventas!CG139:CG141),"")</f>
        <v>9.0570012391573727</v>
      </c>
      <c r="CH141" s="57">
        <f>IFERROR(Oferta!CH141/AVERAGE(Ventas!CH139:CH141),"")</f>
        <v>6.8284371327849582</v>
      </c>
      <c r="CI141" s="57">
        <f>IFERROR(Oferta!CI141/AVERAGE(Ventas!CI139:CI141),"")</f>
        <v>5.9769663879883979</v>
      </c>
      <c r="CJ141" s="57">
        <f>IFERROR(Oferta!CJ141/AVERAGE(Ventas!CJ139:CJ141),"")</f>
        <v>15.251475796930343</v>
      </c>
      <c r="CK141" s="57">
        <f>IFERROR(Oferta!CK141/AVERAGE(Ventas!CK139:CK141),"")</f>
        <v>18.662790697674417</v>
      </c>
      <c r="CL141" s="57">
        <f>IFERROR(Oferta!CL141/AVERAGE(Ventas!CL139:CL141),"")</f>
        <v>6.0849225268176399</v>
      </c>
      <c r="CM141" s="57">
        <f>IFERROR(Oferta!CM141/AVERAGE(Ventas!CM139:CM141),"")</f>
        <v>15.827281648675172</v>
      </c>
      <c r="CN141" s="57">
        <f>IFERROR(Oferta!CN141/AVERAGE(Ventas!CN139:CN141),"")</f>
        <v>7.3690337601862632</v>
      </c>
      <c r="CO141" s="57">
        <f>IFERROR(Oferta!CO141/AVERAGE(Ventas!CO139:CO141),"")</f>
        <v>10.166666666666666</v>
      </c>
      <c r="CP141" s="57">
        <f>IFERROR(Oferta!CP141/AVERAGE(Ventas!CP139:CP141),"")</f>
        <v>6.2106382978723405</v>
      </c>
      <c r="CQ141" s="57">
        <f>IFERROR(Oferta!CQ141/AVERAGE(Ventas!CQ139:CQ141),"")</f>
        <v>6.4565217391304346</v>
      </c>
      <c r="CR141" s="57">
        <f>IFERROR(Oferta!CR141/AVERAGE(Ventas!CR139:CR141),"")</f>
        <v>49.5</v>
      </c>
      <c r="CS141" s="57">
        <f>IFERROR(Oferta!CS141/AVERAGE(Ventas!CS139:CS141),"")</f>
        <v>6.3565573770491808</v>
      </c>
      <c r="CT141" s="57">
        <f>IFERROR(Oferta!CT141/AVERAGE(Ventas!CT139:CT141),"")</f>
        <v>7.3723404255319149</v>
      </c>
      <c r="CU141" s="57">
        <f>IFERROR(Oferta!CU141/AVERAGE(Ventas!CU139:CU141),"")</f>
        <v>6.6390532544378695</v>
      </c>
      <c r="CV141" s="57">
        <f>IFERROR(Oferta!CV141/AVERAGE(Ventas!CV139:CV141),"")</f>
        <v>9.545454545454545</v>
      </c>
      <c r="CW141" s="57">
        <f>IFERROR(Oferta!CW141/AVERAGE(Ventas!CW139:CW141),"")</f>
        <v>6.4824561403508776</v>
      </c>
      <c r="CX141" s="57">
        <f>IFERROR(Oferta!CX141/AVERAGE(Ventas!CX139:CX141),"")</f>
        <v>8.5377643504531733</v>
      </c>
      <c r="CY141" s="57">
        <f>IFERROR(Oferta!CY141/AVERAGE(Ventas!CY139:CY141),"")</f>
        <v>10.170731707317074</v>
      </c>
      <c r="CZ141" s="57">
        <f>IFERROR(Oferta!CZ141/AVERAGE(Ventas!CZ139:CZ141),"")</f>
        <v>6.6234309623430958</v>
      </c>
      <c r="DA141" s="57">
        <f>IFERROR(Oferta!DA141/AVERAGE(Ventas!DA139:DA141),"")</f>
        <v>8.7177419354838701</v>
      </c>
      <c r="DB141" s="57">
        <f>IFERROR(Oferta!DB141/AVERAGE(Ventas!DB139:DB141),"")</f>
        <v>7.338842975206612</v>
      </c>
      <c r="DC141" s="57">
        <f>IFERROR(Oferta!DC141/AVERAGE(Ventas!DC139:DC141),"")</f>
        <v>18</v>
      </c>
      <c r="DD141" s="57">
        <f>IFERROR(Oferta!DD141/AVERAGE(Ventas!DD139:DD141),"")</f>
        <v>9.907473309608541</v>
      </c>
      <c r="DE141" s="57">
        <f>IFERROR(Oferta!DE141/AVERAGE(Ventas!DE139:DE141),"")</f>
        <v>15.807692307692307</v>
      </c>
      <c r="DF141" s="57">
        <f>IFERROR(Oferta!DF141/AVERAGE(Ventas!DF139:DF141),"")</f>
        <v>11.818181818181818</v>
      </c>
      <c r="DG141" s="57">
        <f>IFERROR(Oferta!DG141/AVERAGE(Ventas!DG139:DG141),"")</f>
        <v>10.495049504950495</v>
      </c>
      <c r="DH141" s="57">
        <f>IFERROR(Oferta!DH141/AVERAGE(Ventas!DH139:DH141),"")</f>
        <v>15</v>
      </c>
      <c r="DI141" s="57">
        <f>IFERROR(Oferta!DI141/AVERAGE(Ventas!DI139:DI141),"")</f>
        <v>12.070815450643776</v>
      </c>
      <c r="DJ141" s="57">
        <f>IFERROR(Oferta!DJ141/AVERAGE(Ventas!DJ139:DJ141),"")</f>
        <v>0.65271966527196645</v>
      </c>
      <c r="DK141" s="57">
        <f>IFERROR(Oferta!DK141/AVERAGE(Ventas!DK139:DK141),"")</f>
        <v>4.988472622478386</v>
      </c>
      <c r="DL141" s="57">
        <f>IFERROR(Oferta!DL141/AVERAGE(Ventas!DL139:DL141),"")</f>
        <v>8.0473282442748086</v>
      </c>
      <c r="DM141" s="57">
        <f>IFERROR(Oferta!DM141/AVERAGE(Ventas!DM139:DM141),"")</f>
        <v>11.629213483146067</v>
      </c>
      <c r="DN141" s="57">
        <f>IFERROR(Oferta!DN141/AVERAGE(Ventas!DN139:DN141),"")</f>
        <v>3.2201365187713309</v>
      </c>
      <c r="DO141" s="57">
        <f>IFERROR(Oferta!DO141/AVERAGE(Ventas!DO139:DO141),"")</f>
        <v>8.4758064516129039</v>
      </c>
      <c r="DP141" s="57">
        <f>IFERROR(Oferta!DP141/AVERAGE(Ventas!DP139:DP141),"")</f>
        <v>6.1601503759398497</v>
      </c>
      <c r="DQ141" s="57">
        <f>IFERROR(Oferta!DQ141/AVERAGE(Ventas!DQ139:DQ141),"")</f>
        <v>1.7080291970802921</v>
      </c>
      <c r="DR141" s="57">
        <f>IFERROR(Oferta!DR141/AVERAGE(Ventas!DR139:DR141),"")</f>
        <v>6.2871690427698574</v>
      </c>
      <c r="DS141" s="57">
        <f>IFERROR(Oferta!DS141/AVERAGE(Ventas!DS139:DS141),"")</f>
        <v>8.6194690265486731</v>
      </c>
      <c r="DT141" s="57">
        <f>IFERROR(Oferta!DT141/AVERAGE(Ventas!DT139:DT141),"")</f>
        <v>9.6551724137931032</v>
      </c>
      <c r="DU141" s="57">
        <f>IFERROR(Oferta!DU141/AVERAGE(Ventas!DU139:DU141),"")</f>
        <v>5.2882165605095537</v>
      </c>
      <c r="DV141" s="57">
        <f>IFERROR(Oferta!DV141/AVERAGE(Ventas!DV139:DV141),"")</f>
        <v>8.830985915492958</v>
      </c>
      <c r="DW141" s="57">
        <f>IFERROR(Oferta!DW141/AVERAGE(Ventas!DW139:DW141),"")</f>
        <v>6.7201138519924104</v>
      </c>
      <c r="DX141" s="57">
        <f>IFERROR(Oferta!DX141/AVERAGE(Ventas!DX139:DX141),"")</f>
        <v>19.186046511627907</v>
      </c>
      <c r="DY141" s="57">
        <f>IFERROR(Oferta!DY141/AVERAGE(Ventas!DY139:DY141),"")</f>
        <v>8.3759398496240607</v>
      </c>
      <c r="DZ141" s="57">
        <f>IFERROR(Oferta!DZ141/AVERAGE(Ventas!DZ139:DZ141),"")</f>
        <v>17.076923076923077</v>
      </c>
      <c r="EA141" s="57">
        <f>IFERROR(Oferta!EA141/AVERAGE(Ventas!EA139:EA141),"")</f>
        <v>22</v>
      </c>
      <c r="EB141" s="57">
        <f>IFERROR(Oferta!EB141/AVERAGE(Ventas!EB139:EB141),"")</f>
        <v>9.4276018099547514</v>
      </c>
      <c r="EC141" s="57">
        <f>IFERROR(Oferta!EC141/AVERAGE(Ventas!EC139:EC141),"")</f>
        <v>17.2</v>
      </c>
      <c r="ED141" s="57">
        <f>IFERROR(Oferta!ED141/AVERAGE(Ventas!ED139:ED141),"")</f>
        <v>11.087188612099643</v>
      </c>
      <c r="EE141" s="57">
        <f>IFERROR(Oferta!EE141/AVERAGE(Ventas!EE139:EE141),"")</f>
        <v>8.6016393442622938</v>
      </c>
      <c r="EF141" s="57">
        <f>IFERROR(Oferta!EF141/AVERAGE(Ventas!EF139:EF141),"")</f>
        <v>5.8910021945866866</v>
      </c>
      <c r="EG141" s="57">
        <f>IFERROR(Oferta!EG141/AVERAGE(Ventas!EG139:EG141),"")</f>
        <v>10.552220888355341</v>
      </c>
      <c r="EH141" s="57">
        <f>IFERROR(Oferta!EH141/AVERAGE(Ventas!EH139:EH141),"")</f>
        <v>11.538129496402879</v>
      </c>
      <c r="EI141" s="57">
        <f>IFERROR(Oferta!EI141/AVERAGE(Ventas!EI139:EI141),"")</f>
        <v>6.1033486371079073</v>
      </c>
      <c r="EJ141" s="57">
        <f>IFERROR(Oferta!EJ141/AVERAGE(Ventas!EJ139:EJ141),"")</f>
        <v>10.778555856510536</v>
      </c>
      <c r="EK141" s="57">
        <f>IFERROR(Oferta!EK141/AVERAGE(Ventas!EK139:EK141),"")</f>
        <v>7.6323567539538502</v>
      </c>
      <c r="EL141" s="57">
        <f>IFERROR(Oferta!EL141/AVERAGE(Ventas!EL139:EL141),"")</f>
        <v>6.9648688767936671</v>
      </c>
      <c r="EM141" s="57">
        <f>IFERROR(Oferta!EM141/AVERAGE(Ventas!EM139:EM141),"")</f>
        <v>6.017378048780488</v>
      </c>
      <c r="EN141" s="57">
        <f>IFERROR(Oferta!EN141/AVERAGE(Ventas!EN139:EN141),"")</f>
        <v>10.621287977504974</v>
      </c>
      <c r="EO141" s="57">
        <f>IFERROR(Oferta!EO141/AVERAGE(Ventas!EO139:EO141),"")</f>
        <v>10.663191296464188</v>
      </c>
      <c r="EP141" s="57">
        <f>IFERROR(Oferta!EP141/AVERAGE(Ventas!EP139:EP141),"")</f>
        <v>6.1128308658591299</v>
      </c>
      <c r="EQ141" s="57">
        <f>IFERROR(Oferta!EQ141/AVERAGE(Ventas!EQ139:EQ141),"")</f>
        <v>10.631021955457273</v>
      </c>
      <c r="ER141" s="57">
        <f>IFERROR(Oferta!ER141/AVERAGE(Ventas!ER139:ER141),"")</f>
        <v>7.5644760213143876</v>
      </c>
      <c r="ES141" s="57">
        <f>IFERROR(Oferta!ES141/AVERAGE(Ventas!ES139:ES141),"")</f>
        <v>6.5544422177688713</v>
      </c>
      <c r="ET141" s="57">
        <f>IFERROR(Oferta!ET141/AVERAGE(Ventas!ET139:ET141),"")</f>
        <v>6.0506870388235594</v>
      </c>
      <c r="EU141" s="57">
        <f>IFERROR(Oferta!EU141/AVERAGE(Ventas!EU139:EU141),"")</f>
        <v>10.427311960542539</v>
      </c>
      <c r="EV141" s="57">
        <f>IFERROR(Oferta!EV141/AVERAGE(Ventas!EV139:EV141),"")</f>
        <v>10.69995713673382</v>
      </c>
      <c r="EW141" s="57">
        <f>IFERROR(Oferta!EW141/AVERAGE(Ventas!EW139:EW141),"")</f>
        <v>6.1034917374661557</v>
      </c>
      <c r="EX141" s="57">
        <f>IFERROR(Oferta!EX141/AVERAGE(Ventas!EX139:EX141),"")</f>
        <v>10.48822177535191</v>
      </c>
      <c r="EY141" s="57">
        <f>IFERROR(Oferta!EY141/AVERAGE(Ventas!EY139:EY141),"")</f>
        <v>7.5404832888749418</v>
      </c>
      <c r="EZ141" s="57">
        <f>IFERROR(Oferta!EZ141/AVERAGE(Ventas!EZ139:EZ141),"")</f>
        <v>6.6742390824878699</v>
      </c>
      <c r="FA141" s="57">
        <f>IFERROR(Oferta!FA141/AVERAGE(Ventas!FA139:FA141),"")</f>
        <v>6.0746284062758047</v>
      </c>
      <c r="FB141" s="57">
        <f>IFERROR(Oferta!FB141/AVERAGE(Ventas!FB139:FB141),"")</f>
        <v>10.474934198445247</v>
      </c>
      <c r="FC141" s="57">
        <f>IFERROR(Oferta!FC141/AVERAGE(Ventas!FC139:FC141),"")</f>
        <v>10.707217819661599</v>
      </c>
      <c r="FD141" s="57">
        <f>IFERROR(Oferta!FD141/AVERAGE(Ventas!FD139:FD141),"")</f>
        <v>6.1374347364043809</v>
      </c>
      <c r="FE141" s="57">
        <f>IFERROR(Oferta!FE141/AVERAGE(Ventas!FE139:FE141),"")</f>
        <v>10.52656383890317</v>
      </c>
      <c r="FF141" s="57">
        <f>IFERROR(Oferta!FF141/AVERAGE(Ventas!FF139:FF141),"")</f>
        <v>7.5714863435575186</v>
      </c>
    </row>
    <row r="142" spans="1:162" s="38" customFormat="1" x14ac:dyDescent="0.2">
      <c r="A142" s="45">
        <v>44287</v>
      </c>
      <c r="B142" s="57">
        <f>IFERROR(Oferta!B142/AVERAGE(Ventas!B140:B142),"")</f>
        <v>12.352941176470587</v>
      </c>
      <c r="C142" s="57">
        <f>IFERROR(Oferta!C142/AVERAGE(Ventas!C140:C142),"")</f>
        <v>6.4734982332155475</v>
      </c>
      <c r="D142" s="57">
        <f>IFERROR(Oferta!D142/AVERAGE(Ventas!D140:D142),"")</f>
        <v>10.398532227185704</v>
      </c>
      <c r="E142" s="57">
        <f>IFERROR(Oferta!E142/AVERAGE(Ventas!E140:E142),"")</f>
        <v>9.8860398860398853</v>
      </c>
      <c r="F142" s="57">
        <f>IFERROR(Oferta!F142/AVERAGE(Ventas!F140:F142),"")</f>
        <v>6.5317784256559772</v>
      </c>
      <c r="G142" s="57">
        <f>IFERROR(Oferta!G142/AVERAGE(Ventas!G140:G142),"")</f>
        <v>10.269644136613326</v>
      </c>
      <c r="H142" s="57">
        <f>IFERROR(Oferta!H142/AVERAGE(Ventas!H140:H142),"")</f>
        <v>8.5864513588026785</v>
      </c>
      <c r="I142" s="57">
        <f>IFERROR(Oferta!I142/AVERAGE(Ventas!I140:I142),"")</f>
        <v>11.915708812260537</v>
      </c>
      <c r="J142" s="57">
        <f>IFERROR(Oferta!J142/AVERAGE(Ventas!J140:J142),"")</f>
        <v>3.3538873994638068</v>
      </c>
      <c r="K142" s="57">
        <f>IFERROR(Oferta!K142/AVERAGE(Ventas!K140:K142),"")</f>
        <v>7.1767109295199187</v>
      </c>
      <c r="L142" s="57">
        <f>IFERROR(Oferta!L142/AVERAGE(Ventas!L140:L142),"")</f>
        <v>16.327659574468086</v>
      </c>
      <c r="M142" s="57">
        <f>IFERROR(Oferta!M142/AVERAGE(Ventas!M140:M142),"")</f>
        <v>4.7259516987310679</v>
      </c>
      <c r="N142" s="57">
        <f>IFERROR(Oferta!N142/AVERAGE(Ventas!N140:N142),"")</f>
        <v>8.9481054365733108</v>
      </c>
      <c r="O142" s="57">
        <f>IFERROR(Oferta!O142/AVERAGE(Ventas!O140:O142),"")</f>
        <v>5.5662295081967219</v>
      </c>
      <c r="P142" s="57">
        <f>IFERROR(Oferta!P142/AVERAGE(Ventas!P140:P142),"")</f>
        <v>8.7446808510638299</v>
      </c>
      <c r="Q142" s="57">
        <f>IFERROR(Oferta!Q142/AVERAGE(Ventas!Q140:Q142),"")</f>
        <v>4.9960188201230551</v>
      </c>
      <c r="R142" s="57">
        <f>IFERROR(Oferta!R142/AVERAGE(Ventas!R140:R142),"")</f>
        <v>11.631734754292481</v>
      </c>
      <c r="S142" s="57">
        <f>IFERROR(Oferta!S142/AVERAGE(Ventas!S140:S142),"")</f>
        <v>10.711409395973154</v>
      </c>
      <c r="T142" s="57">
        <f>IFERROR(Oferta!T142/AVERAGE(Ventas!T140:T142),"")</f>
        <v>5.068965517241379</v>
      </c>
      <c r="U142" s="57">
        <f>IFERROR(Oferta!U142/AVERAGE(Ventas!U140:U142),"")</f>
        <v>11.391684901531729</v>
      </c>
      <c r="V142" s="57">
        <f>IFERROR(Oferta!V142/AVERAGE(Ventas!V140:V142),"")</f>
        <v>6.8929803888561567</v>
      </c>
      <c r="W142" s="57">
        <f>IFERROR(Oferta!W142/AVERAGE(Ventas!W140:W142),"")</f>
        <v>0.3253012048192771</v>
      </c>
      <c r="X142" s="57">
        <f>IFERROR(Oferta!X142/AVERAGE(Ventas!X140:X142),"")</f>
        <v>6.3990066225165565</v>
      </c>
      <c r="Y142" s="57">
        <f>IFERROR(Oferta!Y142/AVERAGE(Ventas!Y140:Y142),"")</f>
        <v>14.070605187319885</v>
      </c>
      <c r="Z142" s="57">
        <f>IFERROR(Oferta!Z142/AVERAGE(Ventas!Z140:Z142),"")</f>
        <v>7.6423841059602653</v>
      </c>
      <c r="AA142" s="57">
        <f>IFERROR(Oferta!AA142/AVERAGE(Ventas!AA140:AA142),"")</f>
        <v>6.1329815303430086</v>
      </c>
      <c r="AB142" s="57">
        <f>IFERROR(Oferta!AB142/AVERAGE(Ventas!AB140:AB142),"")</f>
        <v>11.531822144725371</v>
      </c>
      <c r="AC142" s="57">
        <f>IFERROR(Oferta!AC142/AVERAGE(Ventas!AC140:AC142),"")</f>
        <v>8.168639053254438</v>
      </c>
      <c r="AD142" s="57">
        <f>IFERROR(Oferta!AD142/AVERAGE(Ventas!AD140:AD142),"")</f>
        <v>16.777777777777779</v>
      </c>
      <c r="AE142" s="57">
        <f>IFERROR(Oferta!AE142/AVERAGE(Ventas!AE140:AE142),"")</f>
        <v>4.8938053097345131</v>
      </c>
      <c r="AF142" s="57">
        <f>IFERROR(Oferta!AF142/AVERAGE(Ventas!AF140:AF142),"")</f>
        <v>10.601694915254237</v>
      </c>
      <c r="AG142" s="57">
        <f>IFERROR(Oferta!AG142/AVERAGE(Ventas!AG140:AG142),"")</f>
        <v>14.399999999999999</v>
      </c>
      <c r="AH142" s="57">
        <f>IFERROR(Oferta!AH142/AVERAGE(Ventas!AH140:AH142),"")</f>
        <v>5.3489361702127658</v>
      </c>
      <c r="AI142" s="57">
        <f>IFERROR(Oferta!AI142/AVERAGE(Ventas!AI140:AI142),"")</f>
        <v>10.680497925311204</v>
      </c>
      <c r="AJ142" s="57">
        <f>IFERROR(Oferta!AJ142/AVERAGE(Ventas!AJ140:AJ142),"")</f>
        <v>6.7071881606765329</v>
      </c>
      <c r="AK142" s="57">
        <f>IFERROR(Oferta!AK142/AVERAGE(Ventas!AK140:AK142),"")</f>
        <v>2.015625</v>
      </c>
      <c r="AL142" s="57">
        <f>IFERROR(Oferta!AL142/AVERAGE(Ventas!AL140:AL142),"")</f>
        <v>4.3724137931034486</v>
      </c>
      <c r="AM142" s="57">
        <f>IFERROR(Oferta!AM142/AVERAGE(Ventas!AM140:AM142),"")</f>
        <v>10.232018561484919</v>
      </c>
      <c r="AN142" s="57">
        <f>IFERROR(Oferta!AN142/AVERAGE(Ventas!AN140:AN142),"")</f>
        <v>15.72</v>
      </c>
      <c r="AO142" s="57">
        <f>IFERROR(Oferta!AO142/AVERAGE(Ventas!AO140:AO142),"")</f>
        <v>3.8365896980461813</v>
      </c>
      <c r="AP142" s="57">
        <f>IFERROR(Oferta!AP142/AVERAGE(Ventas!AP140:AP142),"")</f>
        <v>11.045454545454547</v>
      </c>
      <c r="AQ142" s="57">
        <f>IFERROR(Oferta!AQ142/AVERAGE(Ventas!AQ140:AQ142),"")</f>
        <v>7.2488306828811977</v>
      </c>
      <c r="AR142" s="57">
        <f>IFERROR(Oferta!AR142/AVERAGE(Ventas!AR140:AR142),"")</f>
        <v>4.2560975609756095</v>
      </c>
      <c r="AS142" s="57">
        <f>IFERROR(Oferta!AS142/AVERAGE(Ventas!AS140:AS142),"")</f>
        <v>6.6694214876033051</v>
      </c>
      <c r="AT142" s="57">
        <f>IFERROR(Oferta!AT142/AVERAGE(Ventas!AT140:AT142),"")</f>
        <v>17.31111111111111</v>
      </c>
      <c r="AU142" s="57">
        <f>IFERROR(Oferta!AU142/AVERAGE(Ventas!AU140:AU142),"")</f>
        <v>32.769230769230774</v>
      </c>
      <c r="AV142" s="57">
        <f>IFERROR(Oferta!AV142/AVERAGE(Ventas!AV140:AV142),"")</f>
        <v>5.8561643835616435</v>
      </c>
      <c r="AW142" s="57">
        <f>IFERROR(Oferta!AW142/AVERAGE(Ventas!AW140:AW142),"")</f>
        <v>18.668918918918919</v>
      </c>
      <c r="AX142" s="57">
        <f>IFERROR(Oferta!AX142/AVERAGE(Ventas!AX140:AX142),"")</f>
        <v>8.0159453302961268</v>
      </c>
      <c r="AY142" s="57" t="str">
        <f>IFERROR(Oferta!AY142/AVERAGE(Ventas!AY140:AY142),"")</f>
        <v/>
      </c>
      <c r="AZ142" s="57">
        <f>IFERROR(Oferta!AZ142/AVERAGE(Ventas!AZ140:AZ142),"")</f>
        <v>12.083798882681565</v>
      </c>
      <c r="BA142" s="57">
        <f>IFERROR(Oferta!BA142/AVERAGE(Ventas!BA140:BA142),"")</f>
        <v>15.964285714285715</v>
      </c>
      <c r="BB142" s="57">
        <f>IFERROR(Oferta!BB142/AVERAGE(Ventas!BB140:BB142),"")</f>
        <v>18.899999999999999</v>
      </c>
      <c r="BC142" s="57">
        <f>IFERROR(Oferta!BC142/AVERAGE(Ventas!BC140:BC142),"")</f>
        <v>12.117318435754191</v>
      </c>
      <c r="BD142" s="57">
        <f>IFERROR(Oferta!BD142/AVERAGE(Ventas!BD140:BD142),"")</f>
        <v>16.331250000000001</v>
      </c>
      <c r="BE142" s="57">
        <f>IFERROR(Oferta!BE142/AVERAGE(Ventas!BE140:BE142),"")</f>
        <v>14.106194690265486</v>
      </c>
      <c r="BF142" s="57">
        <f>IFERROR(Oferta!BF142/AVERAGE(Ventas!BF140:BF142),"")</f>
        <v>12.582733812949639</v>
      </c>
      <c r="BG142" s="57">
        <f>IFERROR(Oferta!BG142/AVERAGE(Ventas!BG140:BG142),"")</f>
        <v>4.7954545454545459</v>
      </c>
      <c r="BH142" s="57">
        <f>IFERROR(Oferta!BH142/AVERAGE(Ventas!BH140:BH142),"")</f>
        <v>7.6773162939297128</v>
      </c>
      <c r="BI142" s="57">
        <f>IFERROR(Oferta!BI142/AVERAGE(Ventas!BI140:BI142),"")</f>
        <v>5.5</v>
      </c>
      <c r="BJ142" s="57">
        <f>IFERROR(Oferta!BJ142/AVERAGE(Ventas!BJ140:BJ142),"")</f>
        <v>5.7012552301255237</v>
      </c>
      <c r="BK142" s="57">
        <f>IFERROR(Oferta!BK142/AVERAGE(Ventas!BK140:BK142),"")</f>
        <v>7.6363636363636367</v>
      </c>
      <c r="BL142" s="57">
        <f>IFERROR(Oferta!BL142/AVERAGE(Ventas!BL140:BL142),"")</f>
        <v>6.1089828269484805</v>
      </c>
      <c r="BM142" s="57">
        <f>IFERROR(Oferta!BM142/AVERAGE(Ventas!BM140:BM142),"")</f>
        <v>3.4382022471910112</v>
      </c>
      <c r="BN142" s="57">
        <f>IFERROR(Oferta!BN142/AVERAGE(Ventas!BN140:BN142),"")</f>
        <v>5.8740157480314963</v>
      </c>
      <c r="BO142" s="57">
        <f>IFERROR(Oferta!BO142/AVERAGE(Ventas!BO140:BO142),"")</f>
        <v>11.769841269841271</v>
      </c>
      <c r="BP142" s="57">
        <f>IFERROR(Oferta!BP142/AVERAGE(Ventas!BP140:BP142),"")</f>
        <v>7.0471698113207539</v>
      </c>
      <c r="BQ142" s="57">
        <f>IFERROR(Oferta!BQ142/AVERAGE(Ventas!BQ140:BQ142),"")</f>
        <v>5.6980519480519476</v>
      </c>
      <c r="BR142" s="57">
        <f>IFERROR(Oferta!BR142/AVERAGE(Ventas!BR140:BR142),"")</f>
        <v>10.735537190082644</v>
      </c>
      <c r="BS142" s="57">
        <f>IFERROR(Oferta!BS142/AVERAGE(Ventas!BS140:BS142),"")</f>
        <v>7.1188811188811192</v>
      </c>
      <c r="BT142" s="57">
        <f>IFERROR(Oferta!BT142/AVERAGE(Ventas!BT140:BT142),"")</f>
        <v>6</v>
      </c>
      <c r="BU142" s="57">
        <f>IFERROR(Oferta!BU142/AVERAGE(Ventas!BU140:BU142),"")</f>
        <v>5.7734375</v>
      </c>
      <c r="BV142" s="57">
        <f>IFERROR(Oferta!BV142/AVERAGE(Ventas!BV140:BV142),"")</f>
        <v>15.2890625</v>
      </c>
      <c r="BW142" s="57">
        <f>IFERROR(Oferta!BW142/AVERAGE(Ventas!BW140:BW142),"")</f>
        <v>17.04</v>
      </c>
      <c r="BX142" s="57">
        <f>IFERROR(Oferta!BX142/AVERAGE(Ventas!BX140:BX142),"")</f>
        <v>5.8289646133682833</v>
      </c>
      <c r="BY142" s="57">
        <f>IFERROR(Oferta!BY142/AVERAGE(Ventas!BY140:BY142),"")</f>
        <v>15.613997879109228</v>
      </c>
      <c r="BZ142" s="57">
        <f>IFERROR(Oferta!BZ142/AVERAGE(Ventas!BZ140:BZ142),"")</f>
        <v>9.5662211421628189</v>
      </c>
      <c r="CA142" s="57">
        <f>IFERROR(Oferta!CA142/AVERAGE(Ventas!CA140:CA142),"")</f>
        <v>2.6521239954075777</v>
      </c>
      <c r="CB142" s="57">
        <f>IFERROR(Oferta!CB142/AVERAGE(Ventas!CB140:CB142),"")</f>
        <v>9.0942513368983953</v>
      </c>
      <c r="CC142" s="57">
        <f>IFERROR(Oferta!CC142/AVERAGE(Ventas!CC140:CC142),"")</f>
        <v>15.839506172839506</v>
      </c>
      <c r="CD142" s="57">
        <f>IFERROR(Oferta!CD142/AVERAGE(Ventas!CD140:CD142),"")</f>
        <v>6.184615384615384</v>
      </c>
      <c r="CE142" s="57">
        <f>IFERROR(Oferta!CE142/AVERAGE(Ventas!CE140:CE142),"")</f>
        <v>6.7237008871989863</v>
      </c>
      <c r="CF142" s="57">
        <f>IFERROR(Oferta!CF142/AVERAGE(Ventas!CF140:CF142),"")</f>
        <v>13.801948051948051</v>
      </c>
      <c r="CG142" s="57">
        <f>IFERROR(Oferta!CG142/AVERAGE(Ventas!CG140:CG142),"")</f>
        <v>7.5386915887850474</v>
      </c>
      <c r="CH142" s="57">
        <f>IFERROR(Oferta!CH142/AVERAGE(Ventas!CH140:CH142),"")</f>
        <v>5.5534883720930237</v>
      </c>
      <c r="CI142" s="57">
        <f>IFERROR(Oferta!CI142/AVERAGE(Ventas!CI140:CI142),"")</f>
        <v>5.3582067757009346</v>
      </c>
      <c r="CJ142" s="57">
        <f>IFERROR(Oferta!CJ142/AVERAGE(Ventas!CJ140:CJ142),"")</f>
        <v>14.844419391206312</v>
      </c>
      <c r="CK142" s="57">
        <f>IFERROR(Oferta!CK142/AVERAGE(Ventas!CK140:CK142),"")</f>
        <v>15.239999999999998</v>
      </c>
      <c r="CL142" s="57">
        <f>IFERROR(Oferta!CL142/AVERAGE(Ventas!CL140:CL142),"")</f>
        <v>5.3847027641045058</v>
      </c>
      <c r="CM142" s="57">
        <f>IFERROR(Oferta!CM142/AVERAGE(Ventas!CM140:CM142),"")</f>
        <v>14.917203311867526</v>
      </c>
      <c r="CN142" s="57">
        <f>IFERROR(Oferta!CN142/AVERAGE(Ventas!CN140:CN142),"")</f>
        <v>6.5347391786903435</v>
      </c>
      <c r="CO142" s="57">
        <f>IFERROR(Oferta!CO142/AVERAGE(Ventas!CO140:CO142),"")</f>
        <v>10.344827586206897</v>
      </c>
      <c r="CP142" s="57">
        <f>IFERROR(Oferta!CP142/AVERAGE(Ventas!CP140:CP142),"")</f>
        <v>4.4654605263157894</v>
      </c>
      <c r="CQ142" s="57">
        <f>IFERROR(Oferta!CQ142/AVERAGE(Ventas!CQ140:CQ142),"")</f>
        <v>7.4313725490196081</v>
      </c>
      <c r="CR142" s="57">
        <f>IFERROR(Oferta!CR142/AVERAGE(Ventas!CR140:CR142),"")</f>
        <v>49.5</v>
      </c>
      <c r="CS142" s="57">
        <f>IFERROR(Oferta!CS142/AVERAGE(Ventas!CS140:CS142),"")</f>
        <v>4.7331240188383044</v>
      </c>
      <c r="CT142" s="57">
        <f>IFERROR(Oferta!CT142/AVERAGE(Ventas!CT140:CT142),"")</f>
        <v>8.503184713375795</v>
      </c>
      <c r="CU142" s="57">
        <f>IFERROR(Oferta!CU142/AVERAGE(Ventas!CU140:CU142),"")</f>
        <v>5.4785894206549113</v>
      </c>
      <c r="CV142" s="57">
        <f>IFERROR(Oferta!CV142/AVERAGE(Ventas!CV140:CV142),"")</f>
        <v>2.6842105263157894</v>
      </c>
      <c r="CW142" s="57">
        <f>IFERROR(Oferta!CW142/AVERAGE(Ventas!CW140:CW142),"")</f>
        <v>6.0982142857142856</v>
      </c>
      <c r="CX142" s="57">
        <f>IFERROR(Oferta!CX142/AVERAGE(Ventas!CX140:CX142),"")</f>
        <v>8.1894409937888195</v>
      </c>
      <c r="CY142" s="57">
        <f>IFERROR(Oferta!CY142/AVERAGE(Ventas!CY140:CY142),"")</f>
        <v>9.4499999999999993</v>
      </c>
      <c r="CZ142" s="57">
        <f>IFERROR(Oferta!CZ142/AVERAGE(Ventas!CZ140:CZ142),"")</f>
        <v>5.6030534351145036</v>
      </c>
      <c r="DA142" s="57">
        <f>IFERROR(Oferta!DA142/AVERAGE(Ventas!DA140:DA142),"")</f>
        <v>8.3287292817679557</v>
      </c>
      <c r="DB142" s="57">
        <f>IFERROR(Oferta!DB142/AVERAGE(Ventas!DB140:DB142),"")</f>
        <v>6.4625435540069684</v>
      </c>
      <c r="DC142" s="57">
        <f>IFERROR(Oferta!DC142/AVERAGE(Ventas!DC140:DC142),"")</f>
        <v>5.5</v>
      </c>
      <c r="DD142" s="57">
        <f>IFERROR(Oferta!DD142/AVERAGE(Ventas!DD140:DD142),"")</f>
        <v>6.3290322580645162</v>
      </c>
      <c r="DE142" s="57">
        <f>IFERROR(Oferta!DE142/AVERAGE(Ventas!DE140:DE142),"")</f>
        <v>15.872340425531915</v>
      </c>
      <c r="DF142" s="57">
        <f>IFERROR(Oferta!DF142/AVERAGE(Ventas!DF140:DF142),"")</f>
        <v>14.777777777777779</v>
      </c>
      <c r="DG142" s="57">
        <f>IFERROR(Oferta!DG142/AVERAGE(Ventas!DG140:DG142),"")</f>
        <v>6.1945945945945953</v>
      </c>
      <c r="DH142" s="57">
        <f>IFERROR(Oferta!DH142/AVERAGE(Ventas!DH140:DH142),"")</f>
        <v>15.696428571428571</v>
      </c>
      <c r="DI142" s="57">
        <f>IFERROR(Oferta!DI142/AVERAGE(Ventas!DI140:DI142),"")</f>
        <v>9.1617100371747213</v>
      </c>
      <c r="DJ142" s="57">
        <f>IFERROR(Oferta!DJ142/AVERAGE(Ventas!DJ140:DJ142),"")</f>
        <v>1.5521739130434782</v>
      </c>
      <c r="DK142" s="57">
        <f>IFERROR(Oferta!DK142/AVERAGE(Ventas!DK140:DK142),"")</f>
        <v>5.2982456140350873</v>
      </c>
      <c r="DL142" s="57">
        <f>IFERROR(Oferta!DL142/AVERAGE(Ventas!DL140:DL142),"")</f>
        <v>8.9495798319327733</v>
      </c>
      <c r="DM142" s="57">
        <f>IFERROR(Oferta!DM142/AVERAGE(Ventas!DM140:DM142),"")</f>
        <v>11.925925925925926</v>
      </c>
      <c r="DN142" s="57">
        <f>IFERROR(Oferta!DN142/AVERAGE(Ventas!DN140:DN142),"")</f>
        <v>3.7919580419580421</v>
      </c>
      <c r="DO142" s="57">
        <f>IFERROR(Oferta!DO142/AVERAGE(Ventas!DO140:DO142),"")</f>
        <v>9.3062130177514781</v>
      </c>
      <c r="DP142" s="57">
        <f>IFERROR(Oferta!DP142/AVERAGE(Ventas!DP140:DP142),"")</f>
        <v>6.7788461538461542</v>
      </c>
      <c r="DQ142" s="57">
        <f>IFERROR(Oferta!DQ142/AVERAGE(Ventas!DQ140:DQ142),"")</f>
        <v>1.989795918367347</v>
      </c>
      <c r="DR142" s="57">
        <f>IFERROR(Oferta!DR142/AVERAGE(Ventas!DR140:DR142),"")</f>
        <v>6.0900000000000007</v>
      </c>
      <c r="DS142" s="57">
        <f>IFERROR(Oferta!DS142/AVERAGE(Ventas!DS140:DS142),"")</f>
        <v>8.9459459459459456</v>
      </c>
      <c r="DT142" s="57">
        <f>IFERROR(Oferta!DT142/AVERAGE(Ventas!DT140:DT142),"")</f>
        <v>6.75</v>
      </c>
      <c r="DU142" s="57">
        <f>IFERROR(Oferta!DU142/AVERAGE(Ventas!DU140:DU142),"")</f>
        <v>5.4180602006688963</v>
      </c>
      <c r="DV142" s="57">
        <f>IFERROR(Oferta!DV142/AVERAGE(Ventas!DV140:DV142),"")</f>
        <v>8.3932584269662911</v>
      </c>
      <c r="DW142" s="57">
        <f>IFERROR(Oferta!DW142/AVERAGE(Ventas!DW140:DW142),"")</f>
        <v>6.6874400767018214</v>
      </c>
      <c r="DX142" s="57">
        <f>IFERROR(Oferta!DX142/AVERAGE(Ventas!DX140:DX142),"")</f>
        <v>16.595744680851066</v>
      </c>
      <c r="DY142" s="57">
        <f>IFERROR(Oferta!DY142/AVERAGE(Ventas!DY140:DY142),"")</f>
        <v>7.0022573363431153</v>
      </c>
      <c r="DZ142" s="57">
        <f>IFERROR(Oferta!DZ142/AVERAGE(Ventas!DZ140:DZ142),"")</f>
        <v>17.472222222222221</v>
      </c>
      <c r="EA142" s="57">
        <f>IFERROR(Oferta!EA142/AVERAGE(Ventas!EA140:EA142),"")</f>
        <v>33</v>
      </c>
      <c r="EB142" s="57">
        <f>IFERROR(Oferta!EB142/AVERAGE(Ventas!EB140:EB142),"")</f>
        <v>7.9224489795918362</v>
      </c>
      <c r="EC142" s="57">
        <f>IFERROR(Oferta!EC142/AVERAGE(Ventas!EC140:EC142),"")</f>
        <v>17.754545454545454</v>
      </c>
      <c r="ED142" s="57">
        <f>IFERROR(Oferta!ED142/AVERAGE(Ventas!ED140:ED142),"")</f>
        <v>9.7249999999999996</v>
      </c>
      <c r="EE142" s="57">
        <f>IFERROR(Oferta!EE142/AVERAGE(Ventas!EE140:EE142),"")</f>
        <v>8.0312138728323692</v>
      </c>
      <c r="EF142" s="57">
        <f>IFERROR(Oferta!EF142/AVERAGE(Ventas!EF140:EF142),"")</f>
        <v>5.0476353773731955</v>
      </c>
      <c r="EG142" s="57">
        <f>IFERROR(Oferta!EG142/AVERAGE(Ventas!EG140:EG142),"")</f>
        <v>11.394739270881404</v>
      </c>
      <c r="EH142" s="57">
        <f>IFERROR(Oferta!EH142/AVERAGE(Ventas!EH140:EH142),"")</f>
        <v>11.425383946682121</v>
      </c>
      <c r="EI142" s="57">
        <f>IFERROR(Oferta!EI142/AVERAGE(Ventas!EI140:EI142),"")</f>
        <v>5.2709390862944163</v>
      </c>
      <c r="EJ142" s="57">
        <f>IFERROR(Oferta!EJ142/AVERAGE(Ventas!EJ140:EJ142),"")</f>
        <v>11.402141957160858</v>
      </c>
      <c r="EK142" s="57">
        <f>IFERROR(Oferta!EK142/AVERAGE(Ventas!EK140:EK142),"")</f>
        <v>7.0600310470198941</v>
      </c>
      <c r="EL142" s="57">
        <f>IFERROR(Oferta!EL142/AVERAGE(Ventas!EL140:EL142),"")</f>
        <v>6.4617041646720912</v>
      </c>
      <c r="EM142" s="57">
        <f>IFERROR(Oferta!EM142/AVERAGE(Ventas!EM140:EM142),"")</f>
        <v>5.3227134146341459</v>
      </c>
      <c r="EN142" s="57">
        <f>IFERROR(Oferta!EN142/AVERAGE(Ventas!EN140:EN142),"")</f>
        <v>11.593584483401717</v>
      </c>
      <c r="EO142" s="57">
        <f>IFERROR(Oferta!EO142/AVERAGE(Ventas!EO140:EO142),"")</f>
        <v>10.998569384835479</v>
      </c>
      <c r="EP142" s="57">
        <f>IFERROR(Oferta!EP142/AVERAGE(Ventas!EP140:EP142),"")</f>
        <v>5.4320134135697558</v>
      </c>
      <c r="EQ142" s="57">
        <f>IFERROR(Oferta!EQ142/AVERAGE(Ventas!EQ140:EQ142),"")</f>
        <v>11.451787033354169</v>
      </c>
      <c r="ER142" s="57">
        <f>IFERROR(Oferta!ER142/AVERAGE(Ventas!ER140:ER142),"")</f>
        <v>7.1648756072427497</v>
      </c>
      <c r="ES142" s="57">
        <f>IFERROR(Oferta!ES142/AVERAGE(Ventas!ES140:ES142),"")</f>
        <v>6.0490550010617961</v>
      </c>
      <c r="ET142" s="57">
        <f>IFERROR(Oferta!ET142/AVERAGE(Ventas!ET140:ET142),"")</f>
        <v>5.3391558192955593</v>
      </c>
      <c r="EU142" s="57">
        <f>IFERROR(Oferta!EU142/AVERAGE(Ventas!EU140:EU142),"")</f>
        <v>11.353802929961871</v>
      </c>
      <c r="EV142" s="57">
        <f>IFERROR(Oferta!EV142/AVERAGE(Ventas!EV140:EV142),"")</f>
        <v>10.952220726783311</v>
      </c>
      <c r="EW142" s="57">
        <f>IFERROR(Oferta!EW142/AVERAGE(Ventas!EW140:EW142),"")</f>
        <v>5.41104492376508</v>
      </c>
      <c r="EX142" s="57">
        <f>IFERROR(Oferta!EX142/AVERAGE(Ventas!EX140:EX142),"")</f>
        <v>11.261555108981295</v>
      </c>
      <c r="EY142" s="57">
        <f>IFERROR(Oferta!EY142/AVERAGE(Ventas!EY140:EY142),"")</f>
        <v>7.1337622139952668</v>
      </c>
      <c r="EZ142" s="57">
        <f>IFERROR(Oferta!EZ142/AVERAGE(Ventas!EZ140:EZ142),"")</f>
        <v>6.1532800672834318</v>
      </c>
      <c r="FA142" s="57">
        <f>IFERROR(Oferta!FA142/AVERAGE(Ventas!FA140:FA142),"")</f>
        <v>5.356599976322955</v>
      </c>
      <c r="FB142" s="57">
        <f>IFERROR(Oferta!FB142/AVERAGE(Ventas!FB140:FB142),"")</f>
        <v>11.397688782626021</v>
      </c>
      <c r="FC142" s="57">
        <f>IFERROR(Oferta!FC142/AVERAGE(Ventas!FC140:FC142),"")</f>
        <v>10.962107623318385</v>
      </c>
      <c r="FD142" s="57">
        <f>IFERROR(Oferta!FD142/AVERAGE(Ventas!FD140:FD142),"")</f>
        <v>5.4372326615734927</v>
      </c>
      <c r="FE142" s="57">
        <f>IFERROR(Oferta!FE142/AVERAGE(Ventas!FE140:FE142),"")</f>
        <v>11.298150330481118</v>
      </c>
      <c r="FF142" s="57">
        <f>IFERROR(Oferta!FF142/AVERAGE(Ventas!FF140:FF142),"")</f>
        <v>7.1571389907981002</v>
      </c>
    </row>
    <row r="143" spans="1:162" s="38" customFormat="1" x14ac:dyDescent="0.2">
      <c r="A143" s="45">
        <v>44317</v>
      </c>
      <c r="B143" s="57">
        <f>IFERROR(Oferta!B143/AVERAGE(Ventas!B141:B143),"")</f>
        <v>14.142857142857142</v>
      </c>
      <c r="C143" s="57">
        <f>IFERROR(Oferta!C143/AVERAGE(Ventas!C141:C143),"")</f>
        <v>6.3903614457831317</v>
      </c>
      <c r="D143" s="57">
        <f>IFERROR(Oferta!D143/AVERAGE(Ventas!D141:D143),"")</f>
        <v>11.683932346723044</v>
      </c>
      <c r="E143" s="57">
        <f>IFERROR(Oferta!E143/AVERAGE(Ventas!E141:E143),"")</f>
        <v>10.423379174852652</v>
      </c>
      <c r="F143" s="57">
        <f>IFERROR(Oferta!F143/AVERAGE(Ventas!F141:F143),"")</f>
        <v>6.4872099940511596</v>
      </c>
      <c r="G143" s="57">
        <f>IFERROR(Oferta!G143/AVERAGE(Ventas!G141:G143),"")</f>
        <v>11.351141078838175</v>
      </c>
      <c r="H143" s="57">
        <f>IFERROR(Oferta!H143/AVERAGE(Ventas!H141:H143),"")</f>
        <v>9.0856192851205329</v>
      </c>
      <c r="I143" s="57">
        <f>IFERROR(Oferta!I143/AVERAGE(Ventas!I141:I143),"")</f>
        <v>9.4140271493212655</v>
      </c>
      <c r="J143" s="57">
        <f>IFERROR(Oferta!J143/AVERAGE(Ventas!J141:J143),"")</f>
        <v>3.2510148849797025</v>
      </c>
      <c r="K143" s="57">
        <f>IFERROR(Oferta!K143/AVERAGE(Ventas!K141:K143),"")</f>
        <v>8.9959893048128343</v>
      </c>
      <c r="L143" s="57">
        <f>IFERROR(Oferta!L143/AVERAGE(Ventas!L141:L143),"")</f>
        <v>17.36</v>
      </c>
      <c r="M143" s="57">
        <f>IFERROR(Oferta!M143/AVERAGE(Ventas!M141:M143),"")</f>
        <v>4.2754795035727717</v>
      </c>
      <c r="N143" s="57">
        <f>IFERROR(Oferta!N143/AVERAGE(Ventas!N141:N143),"")</f>
        <v>10.930113052415212</v>
      </c>
      <c r="O143" s="57">
        <f>IFERROR(Oferta!O143/AVERAGE(Ventas!O141:O143),"")</f>
        <v>5.3047210300429182</v>
      </c>
      <c r="P143" s="57">
        <f>IFERROR(Oferta!P143/AVERAGE(Ventas!P141:P143),"")</f>
        <v>10.5</v>
      </c>
      <c r="Q143" s="57">
        <f>IFERROR(Oferta!Q143/AVERAGE(Ventas!Q141:Q143),"")</f>
        <v>4.9634790081021354</v>
      </c>
      <c r="R143" s="57">
        <f>IFERROR(Oferta!R143/AVERAGE(Ventas!R141:R143),"")</f>
        <v>12.271182885906041</v>
      </c>
      <c r="S143" s="57">
        <f>IFERROR(Oferta!S143/AVERAGE(Ventas!S141:S143),"")</f>
        <v>11.22032866707243</v>
      </c>
      <c r="T143" s="57">
        <f>IFERROR(Oferta!T143/AVERAGE(Ventas!T141:T143),"")</f>
        <v>5.0517637110413141</v>
      </c>
      <c r="U143" s="57">
        <f>IFERROR(Oferta!U143/AVERAGE(Ventas!U141:U143),"")</f>
        <v>12.001871782873186</v>
      </c>
      <c r="V143" s="57">
        <f>IFERROR(Oferta!V143/AVERAGE(Ventas!V141:V143),"")</f>
        <v>6.9918143423172374</v>
      </c>
      <c r="W143" s="57">
        <f>IFERROR(Oferta!W143/AVERAGE(Ventas!W141:W143),"")</f>
        <v>0.26470588235294118</v>
      </c>
      <c r="X143" s="57">
        <f>IFERROR(Oferta!X143/AVERAGE(Ventas!X141:X143),"")</f>
        <v>8.0892857142857135</v>
      </c>
      <c r="Y143" s="57">
        <f>IFERROR(Oferta!Y143/AVERAGE(Ventas!Y141:Y143),"")</f>
        <v>16.044684129429893</v>
      </c>
      <c r="Z143" s="57">
        <f>IFERROR(Oferta!Z143/AVERAGE(Ventas!Z141:Z143),"")</f>
        <v>13.380794701986755</v>
      </c>
      <c r="AA143" s="57">
        <f>IFERROR(Oferta!AA143/AVERAGE(Ventas!AA141:AA143),"")</f>
        <v>7.9172056921086673</v>
      </c>
      <c r="AB143" s="57">
        <f>IFERROR(Oferta!AB143/AVERAGE(Ventas!AB141:AB143),"")</f>
        <v>15.198738170347003</v>
      </c>
      <c r="AC143" s="57">
        <f>IFERROR(Oferta!AC143/AVERAGE(Ventas!AC141:AC143),"")</f>
        <v>10.690428514217061</v>
      </c>
      <c r="AD143" s="57">
        <f>IFERROR(Oferta!AD143/AVERAGE(Ventas!AD141:AD143),"")</f>
        <v>13.461538461538462</v>
      </c>
      <c r="AE143" s="57">
        <f>IFERROR(Oferta!AE143/AVERAGE(Ventas!AE141:AE143),"")</f>
        <v>5.1304347826086953</v>
      </c>
      <c r="AF143" s="57">
        <f>IFERROR(Oferta!AF143/AVERAGE(Ventas!AF141:AF143),"")</f>
        <v>11.777227722772277</v>
      </c>
      <c r="AG143" s="57">
        <f>IFERROR(Oferta!AG143/AVERAGE(Ventas!AG141:AG143),"")</f>
        <v>14.399999999999999</v>
      </c>
      <c r="AH143" s="57">
        <f>IFERROR(Oferta!AH143/AVERAGE(Ventas!AH141:AH143),"")</f>
        <v>5.622727272727273</v>
      </c>
      <c r="AI143" s="57">
        <f>IFERROR(Oferta!AI143/AVERAGE(Ventas!AI141:AI143),"")</f>
        <v>11.840579710144928</v>
      </c>
      <c r="AJ143" s="57">
        <f>IFERROR(Oferta!AJ143/AVERAGE(Ventas!AJ141:AJ143),"")</f>
        <v>7.1072664359861593</v>
      </c>
      <c r="AK143" s="57">
        <f>IFERROR(Oferta!AK143/AVERAGE(Ventas!AK141:AK143),"")</f>
        <v>4.6545454545454543</v>
      </c>
      <c r="AL143" s="57">
        <f>IFERROR(Oferta!AL143/AVERAGE(Ventas!AL141:AL143),"")</f>
        <v>4.9402597402597399</v>
      </c>
      <c r="AM143" s="57">
        <f>IFERROR(Oferta!AM143/AVERAGE(Ventas!AM141:AM143),"")</f>
        <v>11.736702127659575</v>
      </c>
      <c r="AN143" s="57">
        <f>IFERROR(Oferta!AN143/AVERAGE(Ventas!AN141:AN143),"")</f>
        <v>16.183098591549296</v>
      </c>
      <c r="AO143" s="57">
        <f>IFERROR(Oferta!AO143/AVERAGE(Ventas!AO141:AO143),"")</f>
        <v>4.8545454545454545</v>
      </c>
      <c r="AP143" s="57">
        <f>IFERROR(Oferta!AP143/AVERAGE(Ventas!AP141:AP143),"")</f>
        <v>12.442953020134228</v>
      </c>
      <c r="AQ143" s="57">
        <f>IFERROR(Oferta!AQ143/AVERAGE(Ventas!AQ141:AQ143),"")</f>
        <v>8.256770310932799</v>
      </c>
      <c r="AR143" s="57">
        <f>IFERROR(Oferta!AR143/AVERAGE(Ventas!AR141:AR143),"")</f>
        <v>10.053658536585367</v>
      </c>
      <c r="AS143" s="57">
        <f>IFERROR(Oferta!AS143/AVERAGE(Ventas!AS141:AS143),"")</f>
        <v>6.5174418604651159</v>
      </c>
      <c r="AT143" s="57">
        <f>IFERROR(Oferta!AT143/AVERAGE(Ventas!AT141:AT143),"")</f>
        <v>17.34782608695652</v>
      </c>
      <c r="AU143" s="57">
        <f>IFERROR(Oferta!AU143/AVERAGE(Ventas!AU141:AU143),"")</f>
        <v>22.8</v>
      </c>
      <c r="AV143" s="57">
        <f>IFERROR(Oferta!AV143/AVERAGE(Ventas!AV141:AV143),"")</f>
        <v>7.5228848821081824</v>
      </c>
      <c r="AW143" s="57">
        <f>IFERROR(Oferta!AW143/AVERAGE(Ventas!AW141:AW143),"")</f>
        <v>17.976923076923075</v>
      </c>
      <c r="AX143" s="57">
        <f>IFERROR(Oferta!AX143/AVERAGE(Ventas!AX141:AX143),"")</f>
        <v>9.1198589894242055</v>
      </c>
      <c r="AY143" s="57" t="str">
        <f>IFERROR(Oferta!AY143/AVERAGE(Ventas!AY141:AY143),"")</f>
        <v/>
      </c>
      <c r="AZ143" s="57">
        <f>IFERROR(Oferta!AZ143/AVERAGE(Ventas!AZ141:AZ143),"")</f>
        <v>11.274725274725276</v>
      </c>
      <c r="BA143" s="57">
        <f>IFERROR(Oferta!BA143/AVERAGE(Ventas!BA141:BA143),"")</f>
        <v>17.00787401574803</v>
      </c>
      <c r="BB143" s="57">
        <f>IFERROR(Oferta!BB143/AVERAGE(Ventas!BB141:BB143),"")</f>
        <v>19.3125</v>
      </c>
      <c r="BC143" s="57">
        <f>IFERROR(Oferta!BC143/AVERAGE(Ventas!BC141:BC143),"")</f>
        <v>11.307692307692308</v>
      </c>
      <c r="BD143" s="57">
        <f>IFERROR(Oferta!BD143/AVERAGE(Ventas!BD141:BD143),"")</f>
        <v>17.265734265734267</v>
      </c>
      <c r="BE143" s="57">
        <f>IFERROR(Oferta!BE143/AVERAGE(Ventas!BE141:BE143),"")</f>
        <v>13.92923076923077</v>
      </c>
      <c r="BF143" s="57">
        <f>IFERROR(Oferta!BF143/AVERAGE(Ventas!BF141:BF143),"")</f>
        <v>9.6851851851851851</v>
      </c>
      <c r="BG143" s="57">
        <f>IFERROR(Oferta!BG143/AVERAGE(Ventas!BG141:BG143),"")</f>
        <v>5.1388601036269428</v>
      </c>
      <c r="BH143" s="57">
        <f>IFERROR(Oferta!BH143/AVERAGE(Ventas!BH141:BH143),"")</f>
        <v>10.816513761467888</v>
      </c>
      <c r="BI143" s="57">
        <f>IFERROR(Oferta!BI143/AVERAGE(Ventas!BI141:BI143),"")</f>
        <v>19</v>
      </c>
      <c r="BJ143" s="57">
        <f>IFERROR(Oferta!BJ143/AVERAGE(Ventas!BJ141:BJ143),"")</f>
        <v>5.7923691215616682</v>
      </c>
      <c r="BK143" s="57">
        <f>IFERROR(Oferta!BK143/AVERAGE(Ventas!BK141:BK143),"")</f>
        <v>11.035714285714285</v>
      </c>
      <c r="BL143" s="57">
        <f>IFERROR(Oferta!BL143/AVERAGE(Ventas!BL141:BL143),"")</f>
        <v>6.6617320503330868</v>
      </c>
      <c r="BM143" s="57">
        <f>IFERROR(Oferta!BM143/AVERAGE(Ventas!BM141:BM143),"")</f>
        <v>3.6075949367088609</v>
      </c>
      <c r="BN143" s="57">
        <f>IFERROR(Oferta!BN143/AVERAGE(Ventas!BN141:BN143),"")</f>
        <v>5.7464788732394361</v>
      </c>
      <c r="BO143" s="57">
        <f>IFERROR(Oferta!BO143/AVERAGE(Ventas!BO141:BO143),"")</f>
        <v>13.187861271676301</v>
      </c>
      <c r="BP143" s="57">
        <f>IFERROR(Oferta!BP143/AVERAGE(Ventas!BP141:BP143),"")</f>
        <v>9</v>
      </c>
      <c r="BQ143" s="57">
        <f>IFERROR(Oferta!BQ143/AVERAGE(Ventas!BQ141:BQ143),"")</f>
        <v>5.6074074074074076</v>
      </c>
      <c r="BR143" s="57">
        <f>IFERROR(Oferta!BR143/AVERAGE(Ventas!BR141:BR143),"")</f>
        <v>12.285714285714286</v>
      </c>
      <c r="BS143" s="57">
        <f>IFERROR(Oferta!BS143/AVERAGE(Ventas!BS141:BS143),"")</f>
        <v>7.3858695652173916</v>
      </c>
      <c r="BT143" s="57">
        <f>IFERROR(Oferta!BT143/AVERAGE(Ventas!BT141:BT143),"")</f>
        <v>3.3089700996677744</v>
      </c>
      <c r="BU143" s="57">
        <f>IFERROR(Oferta!BU143/AVERAGE(Ventas!BU141:BU143),"")</f>
        <v>6.164423076923077</v>
      </c>
      <c r="BV143" s="57">
        <f>IFERROR(Oferta!BV143/AVERAGE(Ventas!BV141:BV143),"")</f>
        <v>17.345454545454544</v>
      </c>
      <c r="BW143" s="57">
        <f>IFERROR(Oferta!BW143/AVERAGE(Ventas!BW141:BW143),"")</f>
        <v>19.29139072847682</v>
      </c>
      <c r="BX143" s="57">
        <f>IFERROR(Oferta!BX143/AVERAGE(Ventas!BX141:BX143),"")</f>
        <v>5.1175395858708885</v>
      </c>
      <c r="BY143" s="57">
        <f>IFERROR(Oferta!BY143/AVERAGE(Ventas!BY141:BY143),"")</f>
        <v>17.707768187422936</v>
      </c>
      <c r="BZ143" s="57">
        <f>IFERROR(Oferta!BZ143/AVERAGE(Ventas!BZ141:BZ143),"")</f>
        <v>9.2800652262535674</v>
      </c>
      <c r="CA143" s="57">
        <f>IFERROR(Oferta!CA143/AVERAGE(Ventas!CA141:CA143),"")</f>
        <v>3.0185414091470948</v>
      </c>
      <c r="CB143" s="57">
        <f>IFERROR(Oferta!CB143/AVERAGE(Ventas!CB141:CB143),"")</f>
        <v>9.3793604651162781</v>
      </c>
      <c r="CC143" s="57">
        <f>IFERROR(Oferta!CC143/AVERAGE(Ventas!CC141:CC143),"")</f>
        <v>17.591549295774648</v>
      </c>
      <c r="CD143" s="57">
        <f>IFERROR(Oferta!CD143/AVERAGE(Ventas!CD141:CD143),"")</f>
        <v>6.044776119402985</v>
      </c>
      <c r="CE143" s="57">
        <f>IFERROR(Oferta!CE143/AVERAGE(Ventas!CE141:CE143),"")</f>
        <v>7.0242562929061778</v>
      </c>
      <c r="CF143" s="57">
        <f>IFERROR(Oferta!CF143/AVERAGE(Ventas!CF141:CF143),"")</f>
        <v>14.828571428571429</v>
      </c>
      <c r="CG143" s="57">
        <f>IFERROR(Oferta!CG143/AVERAGE(Ventas!CG141:CG143),"")</f>
        <v>7.910750507099392</v>
      </c>
      <c r="CH143" s="57">
        <f>IFERROR(Oferta!CH143/AVERAGE(Ventas!CH141:CH143),"")</f>
        <v>4.2451394759087071</v>
      </c>
      <c r="CI143" s="57">
        <f>IFERROR(Oferta!CI143/AVERAGE(Ventas!CI141:CI143),"")</f>
        <v>5.6738925541941567</v>
      </c>
      <c r="CJ143" s="57">
        <f>IFERROR(Oferta!CJ143/AVERAGE(Ventas!CJ141:CJ143),"")</f>
        <v>17.149076517150398</v>
      </c>
      <c r="CK143" s="57">
        <f>IFERROR(Oferta!CK143/AVERAGE(Ventas!CK141:CK143),"")</f>
        <v>18.555555555555557</v>
      </c>
      <c r="CL143" s="57">
        <f>IFERROR(Oferta!CL143/AVERAGE(Ventas!CL141:CL143),"")</f>
        <v>5.449993376606173</v>
      </c>
      <c r="CM143" s="57">
        <f>IFERROR(Oferta!CM143/AVERAGE(Ventas!CM141:CM143),"")</f>
        <v>17.396739130434781</v>
      </c>
      <c r="CN143" s="57">
        <f>IFERROR(Oferta!CN143/AVERAGE(Ventas!CN141:CN143),"")</f>
        <v>6.7477860432164363</v>
      </c>
      <c r="CO143" s="57">
        <f>IFERROR(Oferta!CO143/AVERAGE(Ventas!CO141:CO143),"")</f>
        <v>12.818181818181818</v>
      </c>
      <c r="CP143" s="57">
        <f>IFERROR(Oferta!CP143/AVERAGE(Ventas!CP141:CP143),"")</f>
        <v>4.7761732851985563</v>
      </c>
      <c r="CQ143" s="57">
        <f>IFERROR(Oferta!CQ143/AVERAGE(Ventas!CQ141:CQ143),"")</f>
        <v>8.26056338028169</v>
      </c>
      <c r="CR143" s="57">
        <f>IFERROR(Oferta!CR143/AVERAGE(Ventas!CR141:CR143),"")</f>
        <v>64</v>
      </c>
      <c r="CS143" s="57">
        <f>IFERROR(Oferta!CS143/AVERAGE(Ventas!CS141:CS143),"")</f>
        <v>5.083333333333333</v>
      </c>
      <c r="CT143" s="57">
        <f>IFERROR(Oferta!CT143/AVERAGE(Ventas!CT141:CT143),"")</f>
        <v>9.4137931034482758</v>
      </c>
      <c r="CU143" s="57">
        <f>IFERROR(Oferta!CU143/AVERAGE(Ventas!CU141:CU143),"")</f>
        <v>5.9542302357836334</v>
      </c>
      <c r="CV143" s="57">
        <f>IFERROR(Oferta!CV143/AVERAGE(Ventas!CV141:CV143),"")</f>
        <v>1.3356164383561644</v>
      </c>
      <c r="CW143" s="57">
        <f>IFERROR(Oferta!CW143/AVERAGE(Ventas!CW141:CW143),"")</f>
        <v>6.9130434782608692</v>
      </c>
      <c r="CX143" s="57">
        <f>IFERROR(Oferta!CX143/AVERAGE(Ventas!CX141:CX143),"")</f>
        <v>11.1</v>
      </c>
      <c r="CY143" s="57">
        <f>IFERROR(Oferta!CY143/AVERAGE(Ventas!CY141:CY143),"")</f>
        <v>14.76</v>
      </c>
      <c r="CZ143" s="57">
        <f>IFERROR(Oferta!CZ143/AVERAGE(Ventas!CZ141:CZ143),"")</f>
        <v>5.9389952153110039</v>
      </c>
      <c r="DA143" s="57">
        <f>IFERROR(Oferta!DA143/AVERAGE(Ventas!DA141:DA143),"")</f>
        <v>11.410169491525425</v>
      </c>
      <c r="DB143" s="57">
        <f>IFERROR(Oferta!DB143/AVERAGE(Ventas!DB141:DB143),"")</f>
        <v>7.3660477453580899</v>
      </c>
      <c r="DC143" s="57">
        <f>IFERROR(Oferta!DC143/AVERAGE(Ventas!DC141:DC143),"")</f>
        <v>3.4459459459459456</v>
      </c>
      <c r="DD143" s="57">
        <f>IFERROR(Oferta!DD143/AVERAGE(Ventas!DD141:DD143),"")</f>
        <v>4.7966101694915251</v>
      </c>
      <c r="DE143" s="57">
        <f>IFERROR(Oferta!DE143/AVERAGE(Ventas!DE141:DE143),"")</f>
        <v>18.733333333333334</v>
      </c>
      <c r="DF143" s="57">
        <f>IFERROR(Oferta!DF143/AVERAGE(Ventas!DF141:DF143),"")</f>
        <v>31.5</v>
      </c>
      <c r="DG143" s="57">
        <f>IFERROR(Oferta!DG143/AVERAGE(Ventas!DG141:DG143),"")</f>
        <v>4.5630841121495331</v>
      </c>
      <c r="DH143" s="57">
        <f>IFERROR(Oferta!DH143/AVERAGE(Ventas!DH141:DH143),"")</f>
        <v>20.086092715231786</v>
      </c>
      <c r="DI143" s="57">
        <f>IFERROR(Oferta!DI143/AVERAGE(Ventas!DI141:DI143),"")</f>
        <v>8.6113989637305703</v>
      </c>
      <c r="DJ143" s="57">
        <f>IFERROR(Oferta!DJ143/AVERAGE(Ventas!DJ141:DJ143),"")</f>
        <v>1.3051948051948052</v>
      </c>
      <c r="DK143" s="57">
        <f>IFERROR(Oferta!DK143/AVERAGE(Ventas!DK141:DK143),"")</f>
        <v>5.3787465940054497</v>
      </c>
      <c r="DL143" s="57">
        <f>IFERROR(Oferta!DL143/AVERAGE(Ventas!DL141:DL143),"")</f>
        <v>11.47128712871287</v>
      </c>
      <c r="DM143" s="57">
        <f>IFERROR(Oferta!DM143/AVERAGE(Ventas!DM141:DM143),"")</f>
        <v>12.452054794520549</v>
      </c>
      <c r="DN143" s="57">
        <f>IFERROR(Oferta!DN143/AVERAGE(Ventas!DN141:DN143),"")</f>
        <v>4.1746641074856052</v>
      </c>
      <c r="DO143" s="57">
        <f>IFERROR(Oferta!DO143/AVERAGE(Ventas!DO141:DO143),"")</f>
        <v>11.595155709342562</v>
      </c>
      <c r="DP143" s="57">
        <f>IFERROR(Oferta!DP143/AVERAGE(Ventas!DP141:DP143),"")</f>
        <v>8.0773430391264789</v>
      </c>
      <c r="DQ143" s="57">
        <f>IFERROR(Oferta!DQ143/AVERAGE(Ventas!DQ141:DQ143),"")</f>
        <v>2.9577464788732395</v>
      </c>
      <c r="DR143" s="57">
        <f>IFERROR(Oferta!DR143/AVERAGE(Ventas!DR141:DR143),"")</f>
        <v>9.5584415584415581</v>
      </c>
      <c r="DS143" s="57">
        <f>IFERROR(Oferta!DS143/AVERAGE(Ventas!DS141:DS143),"")</f>
        <v>13.021834061135372</v>
      </c>
      <c r="DT143" s="57">
        <f>IFERROR(Oferta!DT143/AVERAGE(Ventas!DT141:DT143),"")</f>
        <v>8.3214285714285712</v>
      </c>
      <c r="DU143" s="57">
        <f>IFERROR(Oferta!DU143/AVERAGE(Ventas!DU141:DU143),"")</f>
        <v>8.6791744840525329</v>
      </c>
      <c r="DV143" s="57">
        <f>IFERROR(Oferta!DV143/AVERAGE(Ventas!DV141:DV143),"")</f>
        <v>11.76038338658147</v>
      </c>
      <c r="DW143" s="57">
        <f>IFERROR(Oferta!DW143/AVERAGE(Ventas!DW141:DW143),"")</f>
        <v>9.8191489361702136</v>
      </c>
      <c r="DX143" s="57">
        <f>IFERROR(Oferta!DX143/AVERAGE(Ventas!DX141:DX143),"")</f>
        <v>20.756756756756754</v>
      </c>
      <c r="DY143" s="57">
        <f>IFERROR(Oferta!DY143/AVERAGE(Ventas!DY141:DY143),"")</f>
        <v>7.2182741116751261</v>
      </c>
      <c r="DZ143" s="57">
        <f>IFERROR(Oferta!DZ143/AVERAGE(Ventas!DZ141:DZ143),"")</f>
        <v>19.575757575757574</v>
      </c>
      <c r="EA143" s="57">
        <f>IFERROR(Oferta!EA143/AVERAGE(Ventas!EA141:EA143),"")</f>
        <v>66</v>
      </c>
      <c r="EB143" s="57">
        <f>IFERROR(Oferta!EB143/AVERAGE(Ventas!EB141:EB143),"")</f>
        <v>8.380510440835268</v>
      </c>
      <c r="EC143" s="57">
        <f>IFERROR(Oferta!EC143/AVERAGE(Ventas!EC141:EC143),"")</f>
        <v>20.04</v>
      </c>
      <c r="ED143" s="57">
        <f>IFERROR(Oferta!ED143/AVERAGE(Ventas!ED141:ED143),"")</f>
        <v>10.576271186440678</v>
      </c>
      <c r="EE143" s="57">
        <f>IFERROR(Oferta!EE143/AVERAGE(Ventas!EE141:EE143),"")</f>
        <v>6.2863865546218491</v>
      </c>
      <c r="EF143" s="57">
        <f>IFERROR(Oferta!EF143/AVERAGE(Ventas!EF141:EF143),"")</f>
        <v>5.0561808470049598</v>
      </c>
      <c r="EG143" s="57">
        <f>IFERROR(Oferta!EG143/AVERAGE(Ventas!EG141:EG143),"")</f>
        <v>12.571019238641014</v>
      </c>
      <c r="EH143" s="57">
        <f>IFERROR(Oferta!EH143/AVERAGE(Ventas!EH141:EH143),"")</f>
        <v>12.150984682713348</v>
      </c>
      <c r="EI143" s="57">
        <f>IFERROR(Oferta!EI143/AVERAGE(Ventas!EI141:EI143),"")</f>
        <v>5.1624887442995329</v>
      </c>
      <c r="EJ143" s="57">
        <f>IFERROR(Oferta!EJ143/AVERAGE(Ventas!EJ141:EJ143),"")</f>
        <v>12.467427337907639</v>
      </c>
      <c r="EK143" s="57">
        <f>IFERROR(Oferta!EK143/AVERAGE(Ventas!EK141:EK143),"")</f>
        <v>7.1615679986497316</v>
      </c>
      <c r="EL143" s="57">
        <f>IFERROR(Oferta!EL143/AVERAGE(Ventas!EL141:EL143),"")</f>
        <v>5.9012981199641903</v>
      </c>
      <c r="EM143" s="57">
        <f>IFERROR(Oferta!EM143/AVERAGE(Ventas!EM141:EM143),"")</f>
        <v>5.4044828942194263</v>
      </c>
      <c r="EN143" s="57">
        <f>IFERROR(Oferta!EN143/AVERAGE(Ventas!EN141:EN143),"")</f>
        <v>12.886669995007489</v>
      </c>
      <c r="EO143" s="57">
        <f>IFERROR(Oferta!EO143/AVERAGE(Ventas!EO141:EO143),"")</f>
        <v>12.224046610169491</v>
      </c>
      <c r="EP143" s="57">
        <f>IFERROR(Oferta!EP143/AVERAGE(Ventas!EP141:EP143),"")</f>
        <v>5.4565742848426533</v>
      </c>
      <c r="EQ143" s="57">
        <f>IFERROR(Oferta!EQ143/AVERAGE(Ventas!EQ141:EQ143),"")</f>
        <v>12.728251234646068</v>
      </c>
      <c r="ER143" s="57">
        <f>IFERROR(Oferta!ER143/AVERAGE(Ventas!ER141:ER143),"")</f>
        <v>7.4229287585392161</v>
      </c>
      <c r="ES143" s="57">
        <f>IFERROR(Oferta!ES143/AVERAGE(Ventas!ES141:ES143),"")</f>
        <v>5.5744680851063828</v>
      </c>
      <c r="ET143" s="57">
        <f>IFERROR(Oferta!ET143/AVERAGE(Ventas!ET141:ET143),"")</f>
        <v>5.4633244602188702</v>
      </c>
      <c r="EU143" s="57">
        <f>IFERROR(Oferta!EU143/AVERAGE(Ventas!EU141:EU143),"")</f>
        <v>12.808933002481389</v>
      </c>
      <c r="EV143" s="57">
        <f>IFERROR(Oferta!EV143/AVERAGE(Ventas!EV141:EV143),"")</f>
        <v>12.278350515463917</v>
      </c>
      <c r="EW143" s="57">
        <f>IFERROR(Oferta!EW143/AVERAGE(Ventas!EW141:EW143),"")</f>
        <v>5.4753774144637086</v>
      </c>
      <c r="EX143" s="57">
        <f>IFERROR(Oferta!EX143/AVERAGE(Ventas!EX141:EX143),"")</f>
        <v>12.686790923824958</v>
      </c>
      <c r="EY143" s="57">
        <f>IFERROR(Oferta!EY143/AVERAGE(Ventas!EY141:EY143),"")</f>
        <v>7.4597422869248042</v>
      </c>
      <c r="EZ143" s="57">
        <f>IFERROR(Oferta!EZ143/AVERAGE(Ventas!EZ141:EZ143),"")</f>
        <v>5.6874497184231698</v>
      </c>
      <c r="FA143" s="57">
        <f>IFERROR(Oferta!FA143/AVERAGE(Ventas!FA141:FA143),"")</f>
        <v>5.4802030952497187</v>
      </c>
      <c r="FB143" s="57">
        <f>IFERROR(Oferta!FB143/AVERAGE(Ventas!FB141:FB143),"")</f>
        <v>12.858934169278998</v>
      </c>
      <c r="FC143" s="57">
        <f>IFERROR(Oferta!FC143/AVERAGE(Ventas!FC141:FC143),"")</f>
        <v>12.29185520361991</v>
      </c>
      <c r="FD143" s="57">
        <f>IFERROR(Oferta!FD143/AVERAGE(Ventas!FD141:FD143),"")</f>
        <v>5.5026339849362182</v>
      </c>
      <c r="FE143" s="57">
        <f>IFERROR(Oferta!FE143/AVERAGE(Ventas!FE141:FE143),"")</f>
        <v>12.7291091160221</v>
      </c>
      <c r="FF143" s="57">
        <f>IFERROR(Oferta!FF143/AVERAGE(Ventas!FF141:FF143),"")</f>
        <v>7.4858799001800547</v>
      </c>
    </row>
    <row r="144" spans="1:162" s="38" customFormat="1" x14ac:dyDescent="0.2">
      <c r="A144" s="45">
        <v>44348</v>
      </c>
      <c r="B144" s="57">
        <f>IFERROR(Oferta!B144/AVERAGE(Ventas!B142:B144),"")</f>
        <v>9.7627118644067785</v>
      </c>
      <c r="C144" s="57">
        <f>IFERROR(Oferta!C144/AVERAGE(Ventas!C142:C144),"")</f>
        <v>6.0625186067281929</v>
      </c>
      <c r="D144" s="57">
        <f>IFERROR(Oferta!D144/AVERAGE(Ventas!D142:D144),"")</f>
        <v>12.291806958473625</v>
      </c>
      <c r="E144" s="57">
        <f>IFERROR(Oferta!E144/AVERAGE(Ventas!E142:E144),"")</f>
        <v>12.446658851113718</v>
      </c>
      <c r="F144" s="57">
        <f>IFERROR(Oferta!F144/AVERAGE(Ventas!F142:F144),"")</f>
        <v>6.1263897015798721</v>
      </c>
      <c r="G144" s="57">
        <f>IFERROR(Oferta!G144/AVERAGE(Ventas!G142:G144),"")</f>
        <v>12.329268292682928</v>
      </c>
      <c r="H144" s="57">
        <f>IFERROR(Oferta!H144/AVERAGE(Ventas!H142:H144),"")</f>
        <v>9.2760656682027651</v>
      </c>
      <c r="I144" s="57">
        <f>IFERROR(Oferta!I144/AVERAGE(Ventas!I142:I144),"")</f>
        <v>8.4513368983957218</v>
      </c>
      <c r="J144" s="57">
        <f>IFERROR(Oferta!J144/AVERAGE(Ventas!J142:J144),"")</f>
        <v>3.4977116704805491</v>
      </c>
      <c r="K144" s="57">
        <f>IFERROR(Oferta!K144/AVERAGE(Ventas!K142:K144),"")</f>
        <v>12.874794069192751</v>
      </c>
      <c r="L144" s="57">
        <f>IFERROR(Oferta!L144/AVERAGE(Ventas!L142:L144),"")</f>
        <v>19.04926108374384</v>
      </c>
      <c r="M144" s="57">
        <f>IFERROR(Oferta!M144/AVERAGE(Ventas!M142:M144),"")</f>
        <v>4.3707822808671066</v>
      </c>
      <c r="N144" s="57">
        <f>IFERROR(Oferta!N144/AVERAGE(Ventas!N142:N144),"")</f>
        <v>14.422222222222222</v>
      </c>
      <c r="O144" s="57">
        <f>IFERROR(Oferta!O144/AVERAGE(Ventas!O142:O144),"")</f>
        <v>5.7022076860179887</v>
      </c>
      <c r="P144" s="57">
        <f>IFERROR(Oferta!P144/AVERAGE(Ventas!P142:P144),"")</f>
        <v>21.377952755905511</v>
      </c>
      <c r="Q144" s="57">
        <f>IFERROR(Oferta!Q144/AVERAGE(Ventas!Q142:Q144),"")</f>
        <v>5.0197766097240475</v>
      </c>
      <c r="R144" s="57">
        <f>IFERROR(Oferta!R144/AVERAGE(Ventas!R142:R144),"")</f>
        <v>12.160069975945769</v>
      </c>
      <c r="S144" s="57">
        <f>IFERROR(Oferta!S144/AVERAGE(Ventas!S142:S144),"")</f>
        <v>11.605670103092782</v>
      </c>
      <c r="T144" s="57">
        <f>IFERROR(Oferta!T144/AVERAGE(Ventas!T142:T144),"")</f>
        <v>5.1551443278816702</v>
      </c>
      <c r="U144" s="57">
        <f>IFERROR(Oferta!U144/AVERAGE(Ventas!U142:U144),"")</f>
        <v>12.019591836734694</v>
      </c>
      <c r="V144" s="57">
        <f>IFERROR(Oferta!V144/AVERAGE(Ventas!V142:V144),"")</f>
        <v>7.113263785394933</v>
      </c>
      <c r="W144" s="57">
        <f>IFERROR(Oferta!W144/AVERAGE(Ventas!W142:W144),"")</f>
        <v>0.3</v>
      </c>
      <c r="X144" s="57">
        <f>IFERROR(Oferta!X144/AVERAGE(Ventas!X142:X144),"")</f>
        <v>8.4082668600435095</v>
      </c>
      <c r="Y144" s="57">
        <f>IFERROR(Oferta!Y144/AVERAGE(Ventas!Y142:Y144),"")</f>
        <v>15.421128798842258</v>
      </c>
      <c r="Z144" s="57">
        <f>IFERROR(Oferta!Z144/AVERAGE(Ventas!Z142:Z144),"")</f>
        <v>17.353658536585368</v>
      </c>
      <c r="AA144" s="57">
        <f>IFERROR(Oferta!AA144/AVERAGE(Ventas!AA142:AA144),"")</f>
        <v>8.2356281050390336</v>
      </c>
      <c r="AB144" s="57">
        <f>IFERROR(Oferta!AB144/AVERAGE(Ventas!AB142:AB144),"")</f>
        <v>15.928495197438634</v>
      </c>
      <c r="AC144" s="57">
        <f>IFERROR(Oferta!AC144/AVERAGE(Ventas!AC142:AC144),"")</f>
        <v>11.308184143222507</v>
      </c>
      <c r="AD144" s="57">
        <f>IFERROR(Oferta!AD144/AVERAGE(Ventas!AD142:AD144),"")</f>
        <v>10.5</v>
      </c>
      <c r="AE144" s="57">
        <f>IFERROR(Oferta!AE144/AVERAGE(Ventas!AE142:AE144),"")</f>
        <v>5.1715265866209261</v>
      </c>
      <c r="AF144" s="57">
        <f>IFERROR(Oferta!AF144/AVERAGE(Ventas!AF142:AF144),"")</f>
        <v>17.25531914893617</v>
      </c>
      <c r="AG144" s="57">
        <f>IFERROR(Oferta!AG144/AVERAGE(Ventas!AG142:AG144),"")</f>
        <v>23</v>
      </c>
      <c r="AH144" s="57">
        <f>IFERROR(Oferta!AH144/AVERAGE(Ventas!AH142:AH144),"")</f>
        <v>5.5612082670906204</v>
      </c>
      <c r="AI144" s="57">
        <f>IFERROR(Oferta!AI144/AVERAGE(Ventas!AI142:AI144),"")</f>
        <v>17.375</v>
      </c>
      <c r="AJ144" s="57">
        <f>IFERROR(Oferta!AJ144/AVERAGE(Ventas!AJ142:AJ144),"")</f>
        <v>7.7619663648124186</v>
      </c>
      <c r="AK144" s="57">
        <f>IFERROR(Oferta!AK144/AVERAGE(Ventas!AK142:AK144),"")</f>
        <v>4.1712328767123292</v>
      </c>
      <c r="AL144" s="57">
        <f>IFERROR(Oferta!AL144/AVERAGE(Ventas!AL142:AL144),"")</f>
        <v>4.9394904458598727</v>
      </c>
      <c r="AM144" s="57">
        <f>IFERROR(Oferta!AM144/AVERAGE(Ventas!AM142:AM144),"")</f>
        <v>14.64527027027027</v>
      </c>
      <c r="AN144" s="57">
        <f>IFERROR(Oferta!AN144/AVERAGE(Ventas!AN142:AN144),"")</f>
        <v>28.46153846153846</v>
      </c>
      <c r="AO144" s="57">
        <f>IFERROR(Oferta!AO144/AVERAGE(Ventas!AO142:AO144),"")</f>
        <v>4.695652173913043</v>
      </c>
      <c r="AP144" s="57">
        <f>IFERROR(Oferta!AP144/AVERAGE(Ventas!AP142:AP144),"")</f>
        <v>16.253731343283583</v>
      </c>
      <c r="AQ144" s="57">
        <f>IFERROR(Oferta!AQ144/AVERAGE(Ventas!AQ142:AQ144),"")</f>
        <v>9.566037735849056</v>
      </c>
      <c r="AR144" s="57">
        <f>IFERROR(Oferta!AR144/AVERAGE(Ventas!AR142:AR144),"")</f>
        <v>9.5125628140703533</v>
      </c>
      <c r="AS144" s="57">
        <f>IFERROR(Oferta!AS144/AVERAGE(Ventas!AS142:AS144),"")</f>
        <v>8.0604751619870409</v>
      </c>
      <c r="AT144" s="57">
        <f>IFERROR(Oferta!AT144/AVERAGE(Ventas!AT142:AT144),"")</f>
        <v>18.321428571428569</v>
      </c>
      <c r="AU144" s="57">
        <f>IFERROR(Oferta!AU144/AVERAGE(Ventas!AU142:AU144),"")</f>
        <v>18</v>
      </c>
      <c r="AV144" s="57">
        <f>IFERROR(Oferta!AV144/AVERAGE(Ventas!AV142:AV144),"")</f>
        <v>8.4969788519637461</v>
      </c>
      <c r="AW144" s="57">
        <f>IFERROR(Oferta!AW144/AVERAGE(Ventas!AW142:AW144),"")</f>
        <v>18.276923076923076</v>
      </c>
      <c r="AX144" s="57">
        <f>IFERROR(Oferta!AX144/AVERAGE(Ventas!AX142:AX144),"")</f>
        <v>10.102272727272727</v>
      </c>
      <c r="AY144" s="57" t="str">
        <f>IFERROR(Oferta!AY144/AVERAGE(Ventas!AY142:AY144),"")</f>
        <v/>
      </c>
      <c r="AZ144" s="57">
        <f>IFERROR(Oferta!AZ144/AVERAGE(Ventas!AZ142:AZ144),"")</f>
        <v>12.6864406779661</v>
      </c>
      <c r="BA144" s="57">
        <f>IFERROR(Oferta!BA144/AVERAGE(Ventas!BA142:BA144),"")</f>
        <v>16.745901639344265</v>
      </c>
      <c r="BB144" s="57">
        <f>IFERROR(Oferta!BB144/AVERAGE(Ventas!BB142:BB144),"")</f>
        <v>16.8</v>
      </c>
      <c r="BC144" s="57">
        <f>IFERROR(Oferta!BC144/AVERAGE(Ventas!BC142:BC144),"")</f>
        <v>12.711864406779661</v>
      </c>
      <c r="BD144" s="57">
        <f>IFERROR(Oferta!BD144/AVERAGE(Ventas!BD142:BD144),"")</f>
        <v>16.753521126760564</v>
      </c>
      <c r="BE144" s="57">
        <f>IFERROR(Oferta!BE144/AVERAGE(Ventas!BE142:BE144),"")</f>
        <v>14.230158730158729</v>
      </c>
      <c r="BF144" s="57">
        <f>IFERROR(Oferta!BF144/AVERAGE(Ventas!BF142:BF144),"")</f>
        <v>9.3227848101265831</v>
      </c>
      <c r="BG144" s="57">
        <f>IFERROR(Oferta!BG144/AVERAGE(Ventas!BG142:BG144),"")</f>
        <v>4.9268774703557314</v>
      </c>
      <c r="BH144" s="57">
        <f>IFERROR(Oferta!BH144/AVERAGE(Ventas!BH142:BH144),"")</f>
        <v>15.236363636363636</v>
      </c>
      <c r="BI144" s="57">
        <f>IFERROR(Oferta!BI144/AVERAGE(Ventas!BI142:BI144),"")</f>
        <v>27.75</v>
      </c>
      <c r="BJ144" s="57">
        <f>IFERROR(Oferta!BJ144/AVERAGE(Ventas!BJ142:BJ144),"")</f>
        <v>5.5205128205128204</v>
      </c>
      <c r="BK144" s="57">
        <f>IFERROR(Oferta!BK144/AVERAGE(Ventas!BK142:BK144),"")</f>
        <v>15.532544378698224</v>
      </c>
      <c r="BL144" s="57">
        <f>IFERROR(Oferta!BL144/AVERAGE(Ventas!BL142:BL144),"")</f>
        <v>6.7841672890216582</v>
      </c>
      <c r="BM144" s="57">
        <f>IFERROR(Oferta!BM144/AVERAGE(Ventas!BM142:BM144),"")</f>
        <v>5.7446808510638299</v>
      </c>
      <c r="BN144" s="57">
        <f>IFERROR(Oferta!BN144/AVERAGE(Ventas!BN142:BN144),"")</f>
        <v>5.7454718779790275</v>
      </c>
      <c r="BO144" s="57">
        <f>IFERROR(Oferta!BO144/AVERAGE(Ventas!BO142:BO144),"")</f>
        <v>15.264084507042252</v>
      </c>
      <c r="BP144" s="57">
        <f>IFERROR(Oferta!BP144/AVERAGE(Ventas!BP142:BP144),"")</f>
        <v>11.414634146341465</v>
      </c>
      <c r="BQ144" s="57">
        <f>IFERROR(Oferta!BQ144/AVERAGE(Ventas!BQ142:BQ144),"")</f>
        <v>5.7454379562043796</v>
      </c>
      <c r="BR144" s="57">
        <f>IFERROR(Oferta!BR144/AVERAGE(Ventas!BR142:BR144),"")</f>
        <v>14.401639344262295</v>
      </c>
      <c r="BS144" s="57">
        <f>IFERROR(Oferta!BS144/AVERAGE(Ventas!BS142:BS144),"")</f>
        <v>7.9124487004103967</v>
      </c>
      <c r="BT144" s="57">
        <f>IFERROR(Oferta!BT144/AVERAGE(Ventas!BT142:BT144),"")</f>
        <v>2.4786324786324787</v>
      </c>
      <c r="BU144" s="57">
        <f>IFERROR(Oferta!BU144/AVERAGE(Ventas!BU142:BU144),"")</f>
        <v>6.4281115879828326</v>
      </c>
      <c r="BV144" s="57">
        <f>IFERROR(Oferta!BV144/AVERAGE(Ventas!BV142:BV144),"")</f>
        <v>17.051437216338879</v>
      </c>
      <c r="BW144" s="57">
        <f>IFERROR(Oferta!BW144/AVERAGE(Ventas!BW142:BW144),"")</f>
        <v>22.344000000000001</v>
      </c>
      <c r="BX144" s="57">
        <f>IFERROR(Oferta!BX144/AVERAGE(Ventas!BX142:BX144),"")</f>
        <v>4.7313341493268055</v>
      </c>
      <c r="BY144" s="57">
        <f>IFERROR(Oferta!BY144/AVERAGE(Ventas!BY142:BY144),"")</f>
        <v>17.893129770992367</v>
      </c>
      <c r="BZ144" s="57">
        <f>IFERROR(Oferta!BZ144/AVERAGE(Ventas!BZ142:BZ144),"")</f>
        <v>9.0061983471074392</v>
      </c>
      <c r="CA144" s="57">
        <f>IFERROR(Oferta!CA144/AVERAGE(Ventas!CA142:CA144),"")</f>
        <v>2.6</v>
      </c>
      <c r="CB144" s="57">
        <f>IFERROR(Oferta!CB144/AVERAGE(Ventas!CB142:CB144),"")</f>
        <v>9.3896380411639448</v>
      </c>
      <c r="CC144" s="57">
        <f>IFERROR(Oferta!CC144/AVERAGE(Ventas!CC142:CC144),"")</f>
        <v>19.419354838709676</v>
      </c>
      <c r="CD144" s="57">
        <f>IFERROR(Oferta!CD144/AVERAGE(Ventas!CD142:CD144),"")</f>
        <v>6.4210526315789478</v>
      </c>
      <c r="CE144" s="57">
        <f>IFERROR(Oferta!CE144/AVERAGE(Ventas!CE142:CE144),"")</f>
        <v>6.9112212708427219</v>
      </c>
      <c r="CF144" s="57">
        <f>IFERROR(Oferta!CF144/AVERAGE(Ventas!CF142:CF144),"")</f>
        <v>16.37037037037037</v>
      </c>
      <c r="CG144" s="57">
        <f>IFERROR(Oferta!CG144/AVERAGE(Ventas!CG142:CG144),"")</f>
        <v>7.8448415922014627</v>
      </c>
      <c r="CH144" s="57">
        <f>IFERROR(Oferta!CH144/AVERAGE(Ventas!CH142:CH144),"")</f>
        <v>4.9370330843116328</v>
      </c>
      <c r="CI144" s="57">
        <f>IFERROR(Oferta!CI144/AVERAGE(Ventas!CI142:CI144),"")</f>
        <v>5.8055122204888194</v>
      </c>
      <c r="CJ144" s="57">
        <f>IFERROR(Oferta!CJ144/AVERAGE(Ventas!CJ142:CJ144),"")</f>
        <v>18.392647058823531</v>
      </c>
      <c r="CK144" s="57">
        <f>IFERROR(Oferta!CK144/AVERAGE(Ventas!CK142:CK144),"")</f>
        <v>22.751677852348994</v>
      </c>
      <c r="CL144" s="57">
        <f>IFERROR(Oferta!CL144/AVERAGE(Ventas!CL142:CL144),"")</f>
        <v>5.6841634357291975</v>
      </c>
      <c r="CM144" s="57">
        <f>IFERROR(Oferta!CM144/AVERAGE(Ventas!CM142:CM144),"")</f>
        <v>19.176115802171292</v>
      </c>
      <c r="CN144" s="57">
        <f>IFERROR(Oferta!CN144/AVERAGE(Ventas!CN142:CN144),"")</f>
        <v>7.1685467816854684</v>
      </c>
      <c r="CO144" s="57">
        <f>IFERROR(Oferta!CO144/AVERAGE(Ventas!CO142:CO144),"")</f>
        <v>11.608695652173912</v>
      </c>
      <c r="CP144" s="57">
        <f>IFERROR(Oferta!CP144/AVERAGE(Ventas!CP142:CP144),"")</f>
        <v>4.6609442060085833</v>
      </c>
      <c r="CQ144" s="57">
        <f>IFERROR(Oferta!CQ144/AVERAGE(Ventas!CQ142:CQ144),"")</f>
        <v>7.302631578947369</v>
      </c>
      <c r="CR144" s="57">
        <f>IFERROR(Oferta!CR144/AVERAGE(Ventas!CR142:CR144),"")</f>
        <v>30.5</v>
      </c>
      <c r="CS144" s="57">
        <f>IFERROR(Oferta!CS144/AVERAGE(Ventas!CS142:CS144),"")</f>
        <v>4.8822714681440447</v>
      </c>
      <c r="CT144" s="57">
        <f>IFERROR(Oferta!CT144/AVERAGE(Ventas!CT142:CT144),"")</f>
        <v>8.1835443037974684</v>
      </c>
      <c r="CU144" s="57">
        <f>IFERROR(Oferta!CU144/AVERAGE(Ventas!CU142:CU144),"")</f>
        <v>5.4750000000000005</v>
      </c>
      <c r="CV144" s="57">
        <f>IFERROR(Oferta!CV144/AVERAGE(Ventas!CV142:CV144),"")</f>
        <v>1.4758064516129032</v>
      </c>
      <c r="CW144" s="57">
        <f>IFERROR(Oferta!CW144/AVERAGE(Ventas!CW142:CW144),"")</f>
        <v>6.3317535545023693</v>
      </c>
      <c r="CX144" s="57">
        <f>IFERROR(Oferta!CX144/AVERAGE(Ventas!CX142:CX144),"")</f>
        <v>14.649532710280376</v>
      </c>
      <c r="CY144" s="57">
        <f>IFERROR(Oferta!CY144/AVERAGE(Ventas!CY142:CY144),"")</f>
        <v>20.5</v>
      </c>
      <c r="CZ144" s="57">
        <f>IFERROR(Oferta!CZ144/AVERAGE(Ventas!CZ142:CZ144),"")</f>
        <v>5.5363276089828268</v>
      </c>
      <c r="DA144" s="57">
        <f>IFERROR(Oferta!DA144/AVERAGE(Ventas!DA142:DA144),"")</f>
        <v>15.103448275862069</v>
      </c>
      <c r="DB144" s="57">
        <f>IFERROR(Oferta!DB144/AVERAGE(Ventas!DB142:DB144),"")</f>
        <v>7.7805864509605662</v>
      </c>
      <c r="DC144" s="57">
        <f>IFERROR(Oferta!DC144/AVERAGE(Ventas!DC142:DC144),"")</f>
        <v>2.028169014084507</v>
      </c>
      <c r="DD144" s="57">
        <f>IFERROR(Oferta!DD144/AVERAGE(Ventas!DD142:DD144),"")</f>
        <v>6.2981927710843371</v>
      </c>
      <c r="DE144" s="57">
        <f>IFERROR(Oferta!DE144/AVERAGE(Ventas!DE142:DE144),"")</f>
        <v>19.204225352112676</v>
      </c>
      <c r="DF144" s="57">
        <f>IFERROR(Oferta!DF144/AVERAGE(Ventas!DF142:DF144),"")</f>
        <v>35.0625</v>
      </c>
      <c r="DG144" s="57">
        <f>IFERROR(Oferta!DG144/AVERAGE(Ventas!DG142:DG144),"")</f>
        <v>5.5459057071960292</v>
      </c>
      <c r="DH144" s="57">
        <f>IFERROR(Oferta!DH144/AVERAGE(Ventas!DH142:DH144),"")</f>
        <v>20.810126582278482</v>
      </c>
      <c r="DI144" s="57">
        <f>IFERROR(Oferta!DI144/AVERAGE(Ventas!DI142:DI144),"")</f>
        <v>9.8449197860962574</v>
      </c>
      <c r="DJ144" s="57">
        <f>IFERROR(Oferta!DJ144/AVERAGE(Ventas!DJ142:DJ144),"")</f>
        <v>1.110236220472441</v>
      </c>
      <c r="DK144" s="57">
        <f>IFERROR(Oferta!DK144/AVERAGE(Ventas!DK142:DK144),"")</f>
        <v>4.1814432989690724</v>
      </c>
      <c r="DL144" s="57">
        <f>IFERROR(Oferta!DL144/AVERAGE(Ventas!DL142:DL144),"")</f>
        <v>15.0144578313253</v>
      </c>
      <c r="DM144" s="57">
        <f>IFERROR(Oferta!DM144/AVERAGE(Ventas!DM142:DM144),"")</f>
        <v>14.36619718309859</v>
      </c>
      <c r="DN144" s="57">
        <f>IFERROR(Oferta!DN144/AVERAGE(Ventas!DN142:DN144),"")</f>
        <v>3.5441176470588234</v>
      </c>
      <c r="DO144" s="57">
        <f>IFERROR(Oferta!DO144/AVERAGE(Ventas!DO142:DO144),"")</f>
        <v>14.919753086419753</v>
      </c>
      <c r="DP144" s="57">
        <f>IFERROR(Oferta!DP144/AVERAGE(Ventas!DP142:DP144),"")</f>
        <v>8.5792349726775949</v>
      </c>
      <c r="DQ144" s="57">
        <f>IFERROR(Oferta!DQ144/AVERAGE(Ventas!DQ142:DQ144),"")</f>
        <v>4.615384615384615</v>
      </c>
      <c r="DR144" s="57">
        <f>IFERROR(Oferta!DR144/AVERAGE(Ventas!DR142:DR144),"")</f>
        <v>9.4977578475336326</v>
      </c>
      <c r="DS144" s="57">
        <f>IFERROR(Oferta!DS144/AVERAGE(Ventas!DS142:DS144),"")</f>
        <v>12.33201581027668</v>
      </c>
      <c r="DT144" s="57">
        <f>IFERROR(Oferta!DT144/AVERAGE(Ventas!DT142:DT144),"")</f>
        <v>9.9041095890410968</v>
      </c>
      <c r="DU144" s="57">
        <f>IFERROR(Oferta!DU144/AVERAGE(Ventas!DU142:DU144),"")</f>
        <v>9.1051546391752591</v>
      </c>
      <c r="DV144" s="57">
        <f>IFERROR(Oferta!DV144/AVERAGE(Ventas!DV142:DV144),"")</f>
        <v>11.788343558282207</v>
      </c>
      <c r="DW144" s="57">
        <f>IFERROR(Oferta!DW144/AVERAGE(Ventas!DW142:DW144),"")</f>
        <v>10.183723797780518</v>
      </c>
      <c r="DX144" s="57">
        <f>IFERROR(Oferta!DX144/AVERAGE(Ventas!DX142:DX144),"")</f>
        <v>28.730769230769234</v>
      </c>
      <c r="DY144" s="57">
        <f>IFERROR(Oferta!DY144/AVERAGE(Ventas!DY142:DY144),"")</f>
        <v>7.01231527093596</v>
      </c>
      <c r="DZ144" s="57">
        <f>IFERROR(Oferta!DZ144/AVERAGE(Ventas!DZ142:DZ144),"")</f>
        <v>19.375</v>
      </c>
      <c r="EA144" s="57">
        <f>IFERROR(Oferta!EA144/AVERAGE(Ventas!EA142:EA144),"")</f>
        <v>93</v>
      </c>
      <c r="EB144" s="57">
        <f>IFERROR(Oferta!EB144/AVERAGE(Ventas!EB142:EB144),"")</f>
        <v>8.3194444444444446</v>
      </c>
      <c r="EC144" s="57">
        <f>IFERROR(Oferta!EC144/AVERAGE(Ventas!EC142:EC144),"")</f>
        <v>20.134020618556701</v>
      </c>
      <c r="ED144" s="57">
        <f>IFERROR(Oferta!ED144/AVERAGE(Ventas!ED142:ED144),"")</f>
        <v>10.485822306238184</v>
      </c>
      <c r="EE144" s="57">
        <f>IFERROR(Oferta!EE144/AVERAGE(Ventas!EE142:EE144),"")</f>
        <v>6.3619565217391303</v>
      </c>
      <c r="EF144" s="57">
        <f>IFERROR(Oferta!EF144/AVERAGE(Ventas!EF142:EF144),"")</f>
        <v>5.1107251264755478</v>
      </c>
      <c r="EG144" s="57">
        <f>IFERROR(Oferta!EG144/AVERAGE(Ventas!EG142:EG144),"")</f>
        <v>13.05819012399391</v>
      </c>
      <c r="EH144" s="57">
        <f>IFERROR(Oferta!EH144/AVERAGE(Ventas!EH142:EH144),"")</f>
        <v>13.420888272033311</v>
      </c>
      <c r="EI144" s="57">
        <f>IFERROR(Oferta!EI144/AVERAGE(Ventas!EI142:EI144),"")</f>
        <v>5.2172786177105825</v>
      </c>
      <c r="EJ144" s="57">
        <f>IFERROR(Oferta!EJ144/AVERAGE(Ventas!EJ142:EJ144),"")</f>
        <v>13.144749917191122</v>
      </c>
      <c r="EK144" s="57">
        <f>IFERROR(Oferta!EK144/AVERAGE(Ventas!EK142:EK144),"")</f>
        <v>7.3692397608236302</v>
      </c>
      <c r="EL144" s="57">
        <f>IFERROR(Oferta!EL144/AVERAGE(Ventas!EL142:EL144),"")</f>
        <v>5.8169685414680643</v>
      </c>
      <c r="EM144" s="57">
        <f>IFERROR(Oferta!EM144/AVERAGE(Ventas!EM142:EM144),"")</f>
        <v>5.5038925058872419</v>
      </c>
      <c r="EN144" s="57">
        <f>IFERROR(Oferta!EN144/AVERAGE(Ventas!EN142:EN144),"")</f>
        <v>13.585649182378697</v>
      </c>
      <c r="EO144" s="57">
        <f>IFERROR(Oferta!EO144/AVERAGE(Ventas!EO142:EO144),"")</f>
        <v>13.786929274843331</v>
      </c>
      <c r="EP144" s="57">
        <f>IFERROR(Oferta!EP144/AVERAGE(Ventas!EP142:EP144),"")</f>
        <v>5.5364969844382115</v>
      </c>
      <c r="EQ144" s="57">
        <f>IFERROR(Oferta!EQ144/AVERAGE(Ventas!EQ142:EQ144),"")</f>
        <v>13.632031357447394</v>
      </c>
      <c r="ER144" s="57">
        <f>IFERROR(Oferta!ER144/AVERAGE(Ventas!ER142:ER144),"")</f>
        <v>7.6834752794849814</v>
      </c>
      <c r="ES144" s="57">
        <f>IFERROR(Oferta!ES144/AVERAGE(Ventas!ES142:ES144),"")</f>
        <v>5.5290393013100436</v>
      </c>
      <c r="ET144" s="57">
        <f>IFERROR(Oferta!ET144/AVERAGE(Ventas!ET142:ET144),"")</f>
        <v>5.5384853967433445</v>
      </c>
      <c r="EU144" s="57">
        <f>IFERROR(Oferta!EU144/AVERAGE(Ventas!EU142:EU144),"")</f>
        <v>13.613649227783618</v>
      </c>
      <c r="EV144" s="57">
        <f>IFERROR(Oferta!EV144/AVERAGE(Ventas!EV142:EV144),"")</f>
        <v>13.877227722772279</v>
      </c>
      <c r="EW144" s="57">
        <f>IFERROR(Oferta!EW144/AVERAGE(Ventas!EW142:EW144),"")</f>
        <v>5.5374855558123413</v>
      </c>
      <c r="EX144" s="57">
        <f>IFERROR(Oferta!EX144/AVERAGE(Ventas!EX142:EX144),"")</f>
        <v>13.672242485221984</v>
      </c>
      <c r="EY144" s="57">
        <f>IFERROR(Oferta!EY144/AVERAGE(Ventas!EY142:EY144),"")</f>
        <v>7.7236361792739805</v>
      </c>
      <c r="EZ144" s="57">
        <f>IFERROR(Oferta!EZ144/AVERAGE(Ventas!EZ142:EZ144),"")</f>
        <v>5.6600086843247936</v>
      </c>
      <c r="FA144" s="57">
        <f>IFERROR(Oferta!FA144/AVERAGE(Ventas!FA142:FA144),"")</f>
        <v>5.5537906691221606</v>
      </c>
      <c r="FB144" s="57">
        <f>IFERROR(Oferta!FB144/AVERAGE(Ventas!FB142:FB144),"")</f>
        <v>13.658027762176042</v>
      </c>
      <c r="FC144" s="57">
        <f>IFERROR(Oferta!FC144/AVERAGE(Ventas!FC142:FC144),"")</f>
        <v>13.899604072398189</v>
      </c>
      <c r="FD144" s="57">
        <f>IFERROR(Oferta!FD144/AVERAGE(Ventas!FD142:FD144),"")</f>
        <v>5.5649855841837903</v>
      </c>
      <c r="FE144" s="57">
        <f>IFERROR(Oferta!FE144/AVERAGE(Ventas!FE142:FE144),"")</f>
        <v>13.711419463716481</v>
      </c>
      <c r="FF144" s="57">
        <f>IFERROR(Oferta!FF144/AVERAGE(Ventas!FF142:FF144),"")</f>
        <v>7.7481114219192317</v>
      </c>
    </row>
    <row r="145" spans="1:162" s="38" customFormat="1" x14ac:dyDescent="0.2">
      <c r="A145" s="45">
        <v>44378</v>
      </c>
      <c r="B145" s="57">
        <f>IFERROR(Oferta!B145/AVERAGE(Ventas!B143:B145),"")</f>
        <v>10.333333333333334</v>
      </c>
      <c r="C145" s="57">
        <f>IFERROR(Oferta!C145/AVERAGE(Ventas!C143:C145),"")</f>
        <v>6.3052043516612759</v>
      </c>
      <c r="D145" s="57">
        <f>IFERROR(Oferta!D145/AVERAGE(Ventas!D143:D145),"")</f>
        <v>11.30239943542696</v>
      </c>
      <c r="E145" s="57">
        <f>IFERROR(Oferta!E145/AVERAGE(Ventas!E143:E145),"")</f>
        <v>11.747228381374722</v>
      </c>
      <c r="F145" s="57">
        <f>IFERROR(Oferta!F145/AVERAGE(Ventas!F143:F145),"")</f>
        <v>6.3681620839363235</v>
      </c>
      <c r="G145" s="57">
        <f>IFERROR(Oferta!G145/AVERAGE(Ventas!G143:G145),"")</f>
        <v>11.409796573875804</v>
      </c>
      <c r="H145" s="57">
        <f>IFERROR(Oferta!H145/AVERAGE(Ventas!H143:H145),"")</f>
        <v>8.9874843554443054</v>
      </c>
      <c r="I145" s="57">
        <f>IFERROR(Oferta!I145/AVERAGE(Ventas!I143:I145),"")</f>
        <v>7.8226652675760748</v>
      </c>
      <c r="J145" s="57">
        <f>IFERROR(Oferta!J145/AVERAGE(Ventas!J143:J145),"")</f>
        <v>3.6776232616940581</v>
      </c>
      <c r="K145" s="57">
        <f>IFERROR(Oferta!K145/AVERAGE(Ventas!K143:K145),"")</f>
        <v>12.735682819383261</v>
      </c>
      <c r="L145" s="57">
        <f>IFERROR(Oferta!L145/AVERAGE(Ventas!L143:L145),"")</f>
        <v>15.111570247933884</v>
      </c>
      <c r="M145" s="57">
        <f>IFERROR(Oferta!M145/AVERAGE(Ventas!M143:M145),"")</f>
        <v>4.3707668011931915</v>
      </c>
      <c r="N145" s="57">
        <f>IFERROR(Oferta!N145/AVERAGE(Ventas!N143:N145),"")</f>
        <v>13.358613217768147</v>
      </c>
      <c r="O145" s="57">
        <f>IFERROR(Oferta!O145/AVERAGE(Ventas!O143:O145),"")</f>
        <v>5.6235276351555417</v>
      </c>
      <c r="P145" s="57">
        <f>IFERROR(Oferta!P145/AVERAGE(Ventas!P143:P145),"")</f>
        <v>12.776223776223777</v>
      </c>
      <c r="Q145" s="57">
        <f>IFERROR(Oferta!Q145/AVERAGE(Ventas!Q143:Q145),"")</f>
        <v>5.6754700089525514</v>
      </c>
      <c r="R145" s="57">
        <f>IFERROR(Oferta!R145/AVERAGE(Ventas!R143:R145),"")</f>
        <v>11.15467551316608</v>
      </c>
      <c r="S145" s="57">
        <f>IFERROR(Oferta!S145/AVERAGE(Ventas!S143:S145),"")</f>
        <v>11.476160990712074</v>
      </c>
      <c r="T145" s="57">
        <f>IFERROR(Oferta!T145/AVERAGE(Ventas!T143:T145),"")</f>
        <v>5.8238130021913808</v>
      </c>
      <c r="U145" s="57">
        <f>IFERROR(Oferta!U145/AVERAGE(Ventas!U143:U145),"")</f>
        <v>11.235321528424977</v>
      </c>
      <c r="V145" s="57">
        <f>IFERROR(Oferta!V145/AVERAGE(Ventas!V143:V145),"")</f>
        <v>7.5546999205087442</v>
      </c>
      <c r="W145" s="57">
        <f>IFERROR(Oferta!W145/AVERAGE(Ventas!W143:W145),"")</f>
        <v>5</v>
      </c>
      <c r="X145" s="57">
        <f>IFERROR(Oferta!X145/AVERAGE(Ventas!X143:X145),"")</f>
        <v>8.9377777777777769</v>
      </c>
      <c r="Y145" s="57">
        <f>IFERROR(Oferta!Y145/AVERAGE(Ventas!Y143:Y145),"")</f>
        <v>11.623906705539358</v>
      </c>
      <c r="Z145" s="57">
        <f>IFERROR(Oferta!Z145/AVERAGE(Ventas!Z143:Z145),"")</f>
        <v>16.273972602739725</v>
      </c>
      <c r="AA145" s="57">
        <f>IFERROR(Oferta!AA145/AVERAGE(Ventas!AA143:AA145),"")</f>
        <v>8.8945054945054949</v>
      </c>
      <c r="AB145" s="57">
        <f>IFERROR(Oferta!AB145/AVERAGE(Ventas!AB143:AB145),"")</f>
        <v>12.749171270718231</v>
      </c>
      <c r="AC145" s="57">
        <f>IFERROR(Oferta!AC145/AVERAGE(Ventas!AC143:AC145),"")</f>
        <v>10.431277533039648</v>
      </c>
      <c r="AD145" s="57">
        <f>IFERROR(Oferta!AD145/AVERAGE(Ventas!AD143:AD145),"")</f>
        <v>10.022727272727273</v>
      </c>
      <c r="AE145" s="57">
        <f>IFERROR(Oferta!AE145/AVERAGE(Ventas!AE143:AE145),"")</f>
        <v>5.4905660377358485</v>
      </c>
      <c r="AF145" s="57">
        <f>IFERROR(Oferta!AF145/AVERAGE(Ventas!AF143:AF145),"")</f>
        <v>17.826086956521738</v>
      </c>
      <c r="AG145" s="57">
        <f>IFERROR(Oferta!AG145/AVERAGE(Ventas!AG143:AG145),"")</f>
        <v>34.5</v>
      </c>
      <c r="AH145" s="57">
        <f>IFERROR(Oferta!AH145/AVERAGE(Ventas!AH143:AH145),"")</f>
        <v>5.8086124401913874</v>
      </c>
      <c r="AI145" s="57">
        <f>IFERROR(Oferta!AI145/AVERAGE(Ventas!AI143:AI145),"")</f>
        <v>18.064285714285717</v>
      </c>
      <c r="AJ145" s="57">
        <f>IFERROR(Oferta!AJ145/AVERAGE(Ventas!AJ143:AJ145),"")</f>
        <v>8.0456323337679265</v>
      </c>
      <c r="AK145" s="57">
        <f>IFERROR(Oferta!AK145/AVERAGE(Ventas!AK143:AK145),"")</f>
        <v>2.7721518987341773</v>
      </c>
      <c r="AL145" s="57">
        <f>IFERROR(Oferta!AL145/AVERAGE(Ventas!AL143:AL145),"")</f>
        <v>3.1076923076923078</v>
      </c>
      <c r="AM145" s="57">
        <f>IFERROR(Oferta!AM145/AVERAGE(Ventas!AM143:AM145),"")</f>
        <v>11.722222222222221</v>
      </c>
      <c r="AN145" s="57">
        <f>IFERROR(Oferta!AN145/AVERAGE(Ventas!AN143:AN145),"")</f>
        <v>21.521739130434781</v>
      </c>
      <c r="AO145" s="57">
        <f>IFERROR(Oferta!AO145/AVERAGE(Ventas!AO143:AO145),"")</f>
        <v>3.0109489051094891</v>
      </c>
      <c r="AP145" s="57">
        <f>IFERROR(Oferta!AP145/AVERAGE(Ventas!AP143:AP145),"")</f>
        <v>12.940540540540541</v>
      </c>
      <c r="AQ145" s="57">
        <f>IFERROR(Oferta!AQ145/AVERAGE(Ventas!AQ143:AQ145),"")</f>
        <v>7.0130718954248366</v>
      </c>
      <c r="AR145" s="57">
        <f>IFERROR(Oferta!AR145/AVERAGE(Ventas!AR143:AR145),"")</f>
        <v>11.369426751592357</v>
      </c>
      <c r="AS145" s="57">
        <f>IFERROR(Oferta!AS145/AVERAGE(Ventas!AS143:AS145),"")</f>
        <v>8.1842696629213485</v>
      </c>
      <c r="AT145" s="57">
        <f>IFERROR(Oferta!AT145/AVERAGE(Ventas!AT143:AT145),"")</f>
        <v>18.192660550458715</v>
      </c>
      <c r="AU145" s="57">
        <f>IFERROR(Oferta!AU145/AVERAGE(Ventas!AU143:AU145),"")</f>
        <v>15.75</v>
      </c>
      <c r="AV145" s="57">
        <f>IFERROR(Oferta!AV145/AVERAGE(Ventas!AV143:AV145),"")</f>
        <v>9.014950166112957</v>
      </c>
      <c r="AW145" s="57">
        <f>IFERROR(Oferta!AW145/AVERAGE(Ventas!AW143:AW145),"")</f>
        <v>17.813953488372093</v>
      </c>
      <c r="AX145" s="57">
        <f>IFERROR(Oferta!AX145/AVERAGE(Ventas!AX143:AX145),"")</f>
        <v>10.567715458276334</v>
      </c>
      <c r="AY145" s="57" t="str">
        <f>IFERROR(Oferta!AY145/AVERAGE(Ventas!AY143:AY145),"")</f>
        <v/>
      </c>
      <c r="AZ145" s="57">
        <f>IFERROR(Oferta!AZ145/AVERAGE(Ventas!AZ143:AZ145),"")</f>
        <v>8.4101123595505616</v>
      </c>
      <c r="BA145" s="57">
        <f>IFERROR(Oferta!BA145/AVERAGE(Ventas!BA143:BA145),"")</f>
        <v>14.854838709677418</v>
      </c>
      <c r="BB145" s="57">
        <f>IFERROR(Oferta!BB145/AVERAGE(Ventas!BB143:BB145),"")</f>
        <v>15.75</v>
      </c>
      <c r="BC145" s="57">
        <f>IFERROR(Oferta!BC145/AVERAGE(Ventas!BC143:BC145),"")</f>
        <v>8.4269662921348303</v>
      </c>
      <c r="BD145" s="57">
        <f>IFERROR(Oferta!BD145/AVERAGE(Ventas!BD143:BD145),"")</f>
        <v>14.979166666666666</v>
      </c>
      <c r="BE145" s="57">
        <f>IFERROR(Oferta!BE145/AVERAGE(Ventas!BE143:BE145),"")</f>
        <v>10.314</v>
      </c>
      <c r="BF145" s="57">
        <f>IFERROR(Oferta!BF145/AVERAGE(Ventas!BF143:BF145),"")</f>
        <v>7.7142857142857144</v>
      </c>
      <c r="BG145" s="57">
        <f>IFERROR(Oferta!BG145/AVERAGE(Ventas!BG143:BG145),"")</f>
        <v>5.0505952380952381</v>
      </c>
      <c r="BH145" s="57">
        <f>IFERROR(Oferta!BH145/AVERAGE(Ventas!BH143:BH145),"")</f>
        <v>14.16</v>
      </c>
      <c r="BI145" s="57">
        <f>IFERROR(Oferta!BI145/AVERAGE(Ventas!BI143:BI145),"")</f>
        <v>18</v>
      </c>
      <c r="BJ145" s="57">
        <f>IFERROR(Oferta!BJ145/AVERAGE(Ventas!BJ143:BJ145),"")</f>
        <v>5.4446322907861369</v>
      </c>
      <c r="BK145" s="57">
        <f>IFERROR(Oferta!BK145/AVERAGE(Ventas!BK143:BK145),"")</f>
        <v>14.307692307692308</v>
      </c>
      <c r="BL145" s="57">
        <f>IFERROR(Oferta!BL145/AVERAGE(Ventas!BL143:BL145),"")</f>
        <v>6.4772218073188954</v>
      </c>
      <c r="BM145" s="57">
        <f>IFERROR(Oferta!BM145/AVERAGE(Ventas!BM143:BM145),"")</f>
        <v>4.2857142857142856</v>
      </c>
      <c r="BN145" s="57">
        <f>IFERROR(Oferta!BN145/AVERAGE(Ventas!BN143:BN145),"")</f>
        <v>5.9939209726443767</v>
      </c>
      <c r="BO145" s="57">
        <f>IFERROR(Oferta!BO145/AVERAGE(Ventas!BO143:BO145),"")</f>
        <v>15.791208791208792</v>
      </c>
      <c r="BP145" s="57">
        <f>IFERROR(Oferta!BP145/AVERAGE(Ventas!BP143:BP145),"")</f>
        <v>9.3493150684931514</v>
      </c>
      <c r="BQ145" s="57">
        <f>IFERROR(Oferta!BQ145/AVERAGE(Ventas!BQ143:BQ145),"")</f>
        <v>5.9131274131274134</v>
      </c>
      <c r="BR145" s="57">
        <f>IFERROR(Oferta!BR145/AVERAGE(Ventas!BR143:BR145),"")</f>
        <v>13.546539379474941</v>
      </c>
      <c r="BS145" s="57">
        <f>IFERROR(Oferta!BS145/AVERAGE(Ventas!BS143:BS145),"")</f>
        <v>8.1113402061855666</v>
      </c>
      <c r="BT145" s="57">
        <f>IFERROR(Oferta!BT145/AVERAGE(Ventas!BT143:BT145),"")</f>
        <v>2.8468899521531101</v>
      </c>
      <c r="BU145" s="57">
        <f>IFERROR(Oferta!BU145/AVERAGE(Ventas!BU143:BU145),"")</f>
        <v>6.9002601908065921</v>
      </c>
      <c r="BV145" s="57">
        <f>IFERROR(Oferta!BV145/AVERAGE(Ventas!BV143:BV145),"")</f>
        <v>16.455538221528862</v>
      </c>
      <c r="BW145" s="57">
        <f>IFERROR(Oferta!BW145/AVERAGE(Ventas!BW143:BW145),"")</f>
        <v>27.119999999999997</v>
      </c>
      <c r="BX145" s="57">
        <f>IFERROR(Oferta!BX145/AVERAGE(Ventas!BX143:BX145),"")</f>
        <v>5.4724719101123593</v>
      </c>
      <c r="BY145" s="57">
        <f>IFERROR(Oferta!BY145/AVERAGE(Ventas!BY143:BY145),"")</f>
        <v>17.894736842105264</v>
      </c>
      <c r="BZ145" s="57">
        <f>IFERROR(Oferta!BZ145/AVERAGE(Ventas!BZ143:BZ145),"")</f>
        <v>9.1237604125347076</v>
      </c>
      <c r="CA145" s="57">
        <f>IFERROR(Oferta!CA145/AVERAGE(Ventas!CA143:CA145),"")</f>
        <v>1.9479166666666667</v>
      </c>
      <c r="CB145" s="57">
        <f>IFERROR(Oferta!CB145/AVERAGE(Ventas!CB143:CB145),"")</f>
        <v>9.4977973568281939</v>
      </c>
      <c r="CC145" s="57">
        <f>IFERROR(Oferta!CC145/AVERAGE(Ventas!CC143:CC145),"")</f>
        <v>19.033980582524272</v>
      </c>
      <c r="CD145" s="57">
        <f>IFERROR(Oferta!CD145/AVERAGE(Ventas!CD143:CD145),"")</f>
        <v>16.043478260869566</v>
      </c>
      <c r="CE145" s="57">
        <f>IFERROR(Oferta!CE145/AVERAGE(Ventas!CE143:CE145),"")</f>
        <v>6.5673854447439357</v>
      </c>
      <c r="CF145" s="57">
        <f>IFERROR(Oferta!CF145/AVERAGE(Ventas!CF143:CF145),"")</f>
        <v>18.733624454148472</v>
      </c>
      <c r="CG145" s="57">
        <f>IFERROR(Oferta!CG145/AVERAGE(Ventas!CG143:CG145),"")</f>
        <v>7.7022403258655805</v>
      </c>
      <c r="CH145" s="57">
        <f>IFERROR(Oferta!CH145/AVERAGE(Ventas!CH143:CH145),"")</f>
        <v>6.2714932126696832</v>
      </c>
      <c r="CI145" s="57">
        <f>IFERROR(Oferta!CI145/AVERAGE(Ventas!CI143:CI145),"")</f>
        <v>5.7570364990012708</v>
      </c>
      <c r="CJ145" s="57">
        <f>IFERROR(Oferta!CJ145/AVERAGE(Ventas!CJ143:CJ145),"")</f>
        <v>18.513788098693759</v>
      </c>
      <c r="CK145" s="57">
        <f>IFERROR(Oferta!CK145/AVERAGE(Ventas!CK143:CK145),"")</f>
        <v>26.512195121951219</v>
      </c>
      <c r="CL145" s="57">
        <f>IFERROR(Oferta!CL145/AVERAGE(Ventas!CL143:CL145),"")</f>
        <v>5.8123176661264182</v>
      </c>
      <c r="CM145" s="57">
        <f>IFERROR(Oferta!CM145/AVERAGE(Ventas!CM143:CM145),"")</f>
        <v>19.725369458128078</v>
      </c>
      <c r="CN145" s="57">
        <f>IFERROR(Oferta!CN145/AVERAGE(Ventas!CN143:CN145),"")</f>
        <v>7.4303924376969341</v>
      </c>
      <c r="CO145" s="57">
        <f>IFERROR(Oferta!CO145/AVERAGE(Ventas!CO143:CO145),"")</f>
        <v>14.647058823529411</v>
      </c>
      <c r="CP145" s="57">
        <f>IFERROR(Oferta!CP145/AVERAGE(Ventas!CP143:CP145),"")</f>
        <v>5.1374407582938391</v>
      </c>
      <c r="CQ145" s="57">
        <f>IFERROR(Oferta!CQ145/AVERAGE(Ventas!CQ143:CQ145),"")</f>
        <v>7.1746987951807224</v>
      </c>
      <c r="CR145" s="57">
        <f>IFERROR(Oferta!CR145/AVERAGE(Ventas!CR143:CR145),"")</f>
        <v>25.2</v>
      </c>
      <c r="CS145" s="57">
        <f>IFERROR(Oferta!CS145/AVERAGE(Ventas!CS143:CS145),"")</f>
        <v>5.3861538461538467</v>
      </c>
      <c r="CT145" s="57">
        <f>IFERROR(Oferta!CT145/AVERAGE(Ventas!CT143:CT145),"")</f>
        <v>7.7017543859649127</v>
      </c>
      <c r="CU145" s="57">
        <f>IFERROR(Oferta!CU145/AVERAGE(Ventas!CU143:CU145),"")</f>
        <v>5.8684531059683307</v>
      </c>
      <c r="CV145" s="57">
        <f>IFERROR(Oferta!CV145/AVERAGE(Ventas!CV143:CV145),"")</f>
        <v>3</v>
      </c>
      <c r="CW145" s="57">
        <f>IFERROR(Oferta!CW145/AVERAGE(Ventas!CW143:CW145),"")</f>
        <v>6.0540540540540544</v>
      </c>
      <c r="CX145" s="57">
        <f>IFERROR(Oferta!CX145/AVERAGE(Ventas!CX143:CX145),"")</f>
        <v>14.522388059701493</v>
      </c>
      <c r="CY145" s="57">
        <f>IFERROR(Oferta!CY145/AVERAGE(Ventas!CY143:CY145),"")</f>
        <v>48</v>
      </c>
      <c r="CZ145" s="57">
        <f>IFERROR(Oferta!CZ145/AVERAGE(Ventas!CZ143:CZ145),"")</f>
        <v>5.8368200836820083</v>
      </c>
      <c r="DA145" s="57">
        <f>IFERROR(Oferta!DA145/AVERAGE(Ventas!DA143:DA145),"")</f>
        <v>15.492753623188406</v>
      </c>
      <c r="DB145" s="57">
        <f>IFERROR(Oferta!DB145/AVERAGE(Ventas!DB143:DB145),"")</f>
        <v>8</v>
      </c>
      <c r="DC145" s="57">
        <f>IFERROR(Oferta!DC145/AVERAGE(Ventas!DC143:DC145),"")</f>
        <v>4.258064516129032</v>
      </c>
      <c r="DD145" s="57">
        <f>IFERROR(Oferta!DD145/AVERAGE(Ventas!DD143:DD145),"")</f>
        <v>6.5535055350553506</v>
      </c>
      <c r="DE145" s="57">
        <f>IFERROR(Oferta!DE145/AVERAGE(Ventas!DE143:DE145),"")</f>
        <v>17.161764705882351</v>
      </c>
      <c r="DF145" s="57">
        <f>IFERROR(Oferta!DF145/AVERAGE(Ventas!DF143:DF145),"")</f>
        <v>19.03846153846154</v>
      </c>
      <c r="DG145" s="57">
        <f>IFERROR(Oferta!DG145/AVERAGE(Ventas!DG143:DG145),"")</f>
        <v>6.3178807947019866</v>
      </c>
      <c r="DH145" s="57">
        <f>IFERROR(Oferta!DH145/AVERAGE(Ventas!DH143:DH145),"")</f>
        <v>17.462962962962962</v>
      </c>
      <c r="DI145" s="57">
        <f>IFERROR(Oferta!DI145/AVERAGE(Ventas!DI143:DI145),"")</f>
        <v>10.209051724137932</v>
      </c>
      <c r="DJ145" s="57">
        <f>IFERROR(Oferta!DJ145/AVERAGE(Ventas!DJ143:DJ145),"")</f>
        <v>0</v>
      </c>
      <c r="DK145" s="57">
        <f>IFERROR(Oferta!DK145/AVERAGE(Ventas!DK143:DK145),"")</f>
        <v>2.5821114369501466</v>
      </c>
      <c r="DL145" s="57">
        <f>IFERROR(Oferta!DL145/AVERAGE(Ventas!DL143:DL145),"")</f>
        <v>13.33408577878104</v>
      </c>
      <c r="DM145" s="57">
        <f>IFERROR(Oferta!DM145/AVERAGE(Ventas!DM143:DM145),"")</f>
        <v>17.704918032786885</v>
      </c>
      <c r="DN145" s="57">
        <f>IFERROR(Oferta!DN145/AVERAGE(Ventas!DN143:DN145),"")</f>
        <v>2.1930261519302614</v>
      </c>
      <c r="DO145" s="57">
        <f>IFERROR(Oferta!DO145/AVERAGE(Ventas!DO143:DO145),"")</f>
        <v>13.863095238095237</v>
      </c>
      <c r="DP145" s="57">
        <f>IFERROR(Oferta!DP145/AVERAGE(Ventas!DP143:DP145),"")</f>
        <v>6.6931905126243301</v>
      </c>
      <c r="DQ145" s="57">
        <f>IFERROR(Oferta!DQ145/AVERAGE(Ventas!DQ143:DQ145),"")</f>
        <v>5.7</v>
      </c>
      <c r="DR145" s="57">
        <f>IFERROR(Oferta!DR145/AVERAGE(Ventas!DR143:DR145),"")</f>
        <v>9.3778920308483293</v>
      </c>
      <c r="DS145" s="57">
        <f>IFERROR(Oferta!DS145/AVERAGE(Ventas!DS143:DS145),"")</f>
        <v>11.950819672131148</v>
      </c>
      <c r="DT145" s="57">
        <f>IFERROR(Oferta!DT145/AVERAGE(Ventas!DT143:DT145),"")</f>
        <v>9.4067796610169481</v>
      </c>
      <c r="DU145" s="57">
        <f>IFERROR(Oferta!DU145/AVERAGE(Ventas!DU143:DU145),"")</f>
        <v>9.1145584725536999</v>
      </c>
      <c r="DV145" s="57">
        <f>IFERROR(Oferta!DV145/AVERAGE(Ventas!DV143:DV145),"")</f>
        <v>11.455445544554456</v>
      </c>
      <c r="DW145" s="57">
        <f>IFERROR(Oferta!DW145/AVERAGE(Ventas!DW143:DW145),"")</f>
        <v>10.096952908587259</v>
      </c>
      <c r="DX145" s="57">
        <f>IFERROR(Oferta!DX145/AVERAGE(Ventas!DX143:DX145),"")</f>
        <v>40.333333333333336</v>
      </c>
      <c r="DY145" s="57">
        <f>IFERROR(Oferta!DY145/AVERAGE(Ventas!DY143:DY145),"")</f>
        <v>6.7898936170212769</v>
      </c>
      <c r="DZ145" s="57">
        <f>IFERROR(Oferta!DZ145/AVERAGE(Ventas!DZ143:DZ145),"")</f>
        <v>22.346153846153847</v>
      </c>
      <c r="EA145" s="57">
        <f>IFERROR(Oferta!EA145/AVERAGE(Ventas!EA143:EA145),"")</f>
        <v>45</v>
      </c>
      <c r="EB145" s="57">
        <f>IFERROR(Oferta!EB145/AVERAGE(Ventas!EB143:EB145),"")</f>
        <v>8.3223350253807098</v>
      </c>
      <c r="EC145" s="57">
        <f>IFERROR(Oferta!EC145/AVERAGE(Ventas!EC143:EC145),"")</f>
        <v>22.912499999999998</v>
      </c>
      <c r="ED145" s="57">
        <f>IFERROR(Oferta!ED145/AVERAGE(Ventas!ED143:ED145),"")</f>
        <v>10.784810126582279</v>
      </c>
      <c r="EE145" s="57">
        <f>IFERROR(Oferta!EE145/AVERAGE(Ventas!EE143:EE145),"")</f>
        <v>6.8176538908246229</v>
      </c>
      <c r="EF145" s="57">
        <f>IFERROR(Oferta!EF145/AVERAGE(Ventas!EF143:EF145),"")</f>
        <v>5.4812661727694874</v>
      </c>
      <c r="EG145" s="57">
        <f>IFERROR(Oferta!EG145/AVERAGE(Ventas!EG143:EG145),"")</f>
        <v>12.185250310302028</v>
      </c>
      <c r="EH145" s="57">
        <f>IFERROR(Oferta!EH145/AVERAGE(Ventas!EH143:EH145),"")</f>
        <v>12.997987927565392</v>
      </c>
      <c r="EI145" s="57">
        <f>IFERROR(Oferta!EI145/AVERAGE(Ventas!EI143:EI145),"")</f>
        <v>5.5933623433136326</v>
      </c>
      <c r="EJ145" s="57">
        <f>IFERROR(Oferta!EJ145/AVERAGE(Ventas!EJ143:EJ145),"")</f>
        <v>12.376837944664031</v>
      </c>
      <c r="EK145" s="57">
        <f>IFERROR(Oferta!EK145/AVERAGE(Ventas!EK143:EK145),"")</f>
        <v>7.5685710339747718</v>
      </c>
      <c r="EL145" s="57">
        <f>IFERROR(Oferta!EL145/AVERAGE(Ventas!EL143:EL145),"")</f>
        <v>5.8338689740420273</v>
      </c>
      <c r="EM145" s="57">
        <f>IFERROR(Oferta!EM145/AVERAGE(Ventas!EM143:EM145),"")</f>
        <v>5.8137322725700447</v>
      </c>
      <c r="EN145" s="57">
        <f>IFERROR(Oferta!EN145/AVERAGE(Ventas!EN143:EN145),"")</f>
        <v>12.520979619797911</v>
      </c>
      <c r="EO145" s="57">
        <f>IFERROR(Oferta!EO145/AVERAGE(Ventas!EO143:EO145),"")</f>
        <v>13.23758660508083</v>
      </c>
      <c r="EP145" s="57">
        <f>IFERROR(Oferta!EP145/AVERAGE(Ventas!EP143:EP145),"")</f>
        <v>5.8158349898030304</v>
      </c>
      <c r="EQ145" s="57">
        <f>IFERROR(Oferta!EQ145/AVERAGE(Ventas!EQ143:EQ145),"")</f>
        <v>12.684916127327963</v>
      </c>
      <c r="ER145" s="57">
        <f>IFERROR(Oferta!ER145/AVERAGE(Ventas!ER143:ER145),"")</f>
        <v>7.7463018986989356</v>
      </c>
      <c r="ES145" s="57">
        <f>IFERROR(Oferta!ES145/AVERAGE(Ventas!ES143:ES145),"")</f>
        <v>5.658440046565774</v>
      </c>
      <c r="ET145" s="57">
        <f>IFERROR(Oferta!ET145/AVERAGE(Ventas!ET143:ET145),"")</f>
        <v>5.7900249109367046</v>
      </c>
      <c r="EU145" s="57">
        <f>IFERROR(Oferta!EU145/AVERAGE(Ventas!EU143:EU145),"")</f>
        <v>12.549502642213243</v>
      </c>
      <c r="EV145" s="57">
        <f>IFERROR(Oferta!EV145/AVERAGE(Ventas!EV143:EV145),"")</f>
        <v>13.366197183098592</v>
      </c>
      <c r="EW145" s="57">
        <f>IFERROR(Oferta!EW145/AVERAGE(Ventas!EW143:EW145),"")</f>
        <v>5.776448544249063</v>
      </c>
      <c r="EX145" s="57">
        <f>IFERROR(Oferta!EX145/AVERAGE(Ventas!EX143:EX145),"")</f>
        <v>12.728849536054341</v>
      </c>
      <c r="EY145" s="57">
        <f>IFERROR(Oferta!EY145/AVERAGE(Ventas!EY143:EY145),"")</f>
        <v>7.7489891081783302</v>
      </c>
      <c r="EZ145" s="57">
        <f>IFERROR(Oferta!EZ145/AVERAGE(Ventas!EZ143:EZ145),"")</f>
        <v>5.8031532575933218</v>
      </c>
      <c r="FA145" s="57">
        <f>IFERROR(Oferta!FA145/AVERAGE(Ventas!FA143:FA145),"")</f>
        <v>5.7999946962263653</v>
      </c>
      <c r="FB145" s="57">
        <f>IFERROR(Oferta!FB145/AVERAGE(Ventas!FB143:FB145),"")</f>
        <v>12.608527730573151</v>
      </c>
      <c r="FC145" s="57">
        <f>IFERROR(Oferta!FC145/AVERAGE(Ventas!FC143:FC145),"")</f>
        <v>13.383659950317416</v>
      </c>
      <c r="FD145" s="57">
        <f>IFERROR(Oferta!FD145/AVERAGE(Ventas!FD143:FD145),"")</f>
        <v>5.8003188805863592</v>
      </c>
      <c r="FE145" s="57">
        <f>IFERROR(Oferta!FE145/AVERAGE(Ventas!FE143:FE145),"")</f>
        <v>12.778019192467863</v>
      </c>
      <c r="FF145" s="57">
        <f>IFERROR(Oferta!FF145/AVERAGE(Ventas!FF143:FF145),"")</f>
        <v>7.7735488385588232</v>
      </c>
    </row>
    <row r="146" spans="1:162" s="38" customFormat="1" x14ac:dyDescent="0.2">
      <c r="A146" s="45">
        <v>44409</v>
      </c>
      <c r="B146" s="57">
        <f>IFERROR(Oferta!B146/AVERAGE(Ventas!B144:B146),"")</f>
        <v>8.203125</v>
      </c>
      <c r="C146" s="57">
        <f>IFERROR(Oferta!C146/AVERAGE(Ventas!C144:C146),"")</f>
        <v>5.4186440677966106</v>
      </c>
      <c r="D146" s="57">
        <f>IFERROR(Oferta!D146/AVERAGE(Ventas!D144:D146),"")</f>
        <v>10.257032007759458</v>
      </c>
      <c r="E146" s="57">
        <f>IFERROR(Oferta!E146/AVERAGE(Ventas!E144:E146),"")</f>
        <v>10.463709677419354</v>
      </c>
      <c r="F146" s="57">
        <f>IFERROR(Oferta!F146/AVERAGE(Ventas!F144:F146),"")</f>
        <v>5.4680910099889015</v>
      </c>
      <c r="G146" s="57">
        <f>IFERROR(Oferta!G146/AVERAGE(Ventas!G144:G146),"")</f>
        <v>10.307221542227662</v>
      </c>
      <c r="H146" s="57">
        <f>IFERROR(Oferta!H146/AVERAGE(Ventas!H144:H146),"")</f>
        <v>8.0390167772142025</v>
      </c>
      <c r="I146" s="57">
        <f>IFERROR(Oferta!I146/AVERAGE(Ventas!I144:I146),"")</f>
        <v>10.016069221260816</v>
      </c>
      <c r="J146" s="57">
        <f>IFERROR(Oferta!J146/AVERAGE(Ventas!J144:J146),"")</f>
        <v>3.5941684665226785</v>
      </c>
      <c r="K146" s="57">
        <f>IFERROR(Oferta!K146/AVERAGE(Ventas!K144:K146),"")</f>
        <v>9.8034398034398045</v>
      </c>
      <c r="L146" s="57">
        <f>IFERROR(Oferta!L146/AVERAGE(Ventas!L144:L146),"")</f>
        <v>16.420353982300885</v>
      </c>
      <c r="M146" s="57">
        <f>IFERROR(Oferta!M146/AVERAGE(Ventas!M144:M146),"")</f>
        <v>4.5493656922228354</v>
      </c>
      <c r="N146" s="57">
        <f>IFERROR(Oferta!N146/AVERAGE(Ventas!N144:N146),"")</f>
        <v>11.241346153846154</v>
      </c>
      <c r="O146" s="57">
        <f>IFERROR(Oferta!O146/AVERAGE(Ventas!O144:O146),"")</f>
        <v>5.6235530174409636</v>
      </c>
      <c r="P146" s="57">
        <f>IFERROR(Oferta!P146/AVERAGE(Ventas!P144:P146),"")</f>
        <v>13.024844720496896</v>
      </c>
      <c r="Q146" s="57">
        <f>IFERROR(Oferta!Q146/AVERAGE(Ventas!Q144:Q146),"")</f>
        <v>5.2391320338359684</v>
      </c>
      <c r="R146" s="57">
        <f>IFERROR(Oferta!R146/AVERAGE(Ventas!R144:R146),"")</f>
        <v>11.00081135902637</v>
      </c>
      <c r="S146" s="57">
        <f>IFERROR(Oferta!S146/AVERAGE(Ventas!S144:S146),"")</f>
        <v>10.369171695008228</v>
      </c>
      <c r="T146" s="57">
        <f>IFERROR(Oferta!T146/AVERAGE(Ventas!T144:T146),"")</f>
        <v>5.4192713946971329</v>
      </c>
      <c r="U146" s="57">
        <f>IFERROR(Oferta!U146/AVERAGE(Ventas!U144:U146),"")</f>
        <v>10.830297645490893</v>
      </c>
      <c r="V146" s="57">
        <f>IFERROR(Oferta!V146/AVERAGE(Ventas!V144:V146),"")</f>
        <v>7.1870827285921628</v>
      </c>
      <c r="W146" s="57">
        <f>IFERROR(Oferta!W146/AVERAGE(Ventas!W144:W146),"")</f>
        <v>7.1999999999999993</v>
      </c>
      <c r="X146" s="57">
        <f>IFERROR(Oferta!X146/AVERAGE(Ventas!X144:X146),"")</f>
        <v>7.4122394082044378</v>
      </c>
      <c r="Y146" s="57">
        <f>IFERROR(Oferta!Y146/AVERAGE(Ventas!Y144:Y146),"")</f>
        <v>13.931309904153355</v>
      </c>
      <c r="Z146" s="57">
        <f>IFERROR(Oferta!Z146/AVERAGE(Ventas!Z144:Z146),"")</f>
        <v>14.033707865168539</v>
      </c>
      <c r="AA146" s="57">
        <f>IFERROR(Oferta!AA146/AVERAGE(Ventas!AA144:AA146),"")</f>
        <v>7.4108216432865728</v>
      </c>
      <c r="AB146" s="57">
        <f>IFERROR(Oferta!AB146/AVERAGE(Ventas!AB144:AB146),"")</f>
        <v>13.961926091825307</v>
      </c>
      <c r="AC146" s="57">
        <f>IFERROR(Oferta!AC146/AVERAGE(Ventas!AC144:AC146),"")</f>
        <v>9.8585774058577407</v>
      </c>
      <c r="AD146" s="57">
        <f>IFERROR(Oferta!AD146/AVERAGE(Ventas!AD144:AD146),"")</f>
        <v>9.4186046511627897</v>
      </c>
      <c r="AE146" s="57">
        <f>IFERROR(Oferta!AE146/AVERAGE(Ventas!AE144:AE146),"")</f>
        <v>5.3133116883116882</v>
      </c>
      <c r="AF146" s="57">
        <f>IFERROR(Oferta!AF146/AVERAGE(Ventas!AF144:AF146),"")</f>
        <v>16.595744680851062</v>
      </c>
      <c r="AG146" s="57">
        <f>IFERROR(Oferta!AG146/AVERAGE(Ventas!AG144:AG146),"")</f>
        <v>34.5</v>
      </c>
      <c r="AH146" s="57">
        <f>IFERROR(Oferta!AH146/AVERAGE(Ventas!AH144:AH146),"")</f>
        <v>5.5811836115326257</v>
      </c>
      <c r="AI146" s="57">
        <f>IFERROR(Oferta!AI146/AVERAGE(Ventas!AI144:AI146),"")</f>
        <v>16.846153846153847</v>
      </c>
      <c r="AJ146" s="57">
        <f>IFERROR(Oferta!AJ146/AVERAGE(Ventas!AJ144:AJ146),"")</f>
        <v>7.589775561097257</v>
      </c>
      <c r="AK146" s="57">
        <f>IFERROR(Oferta!AK146/AVERAGE(Ventas!AK144:AK146),"")</f>
        <v>1.7701863354037268</v>
      </c>
      <c r="AL146" s="57">
        <f>IFERROR(Oferta!AL146/AVERAGE(Ventas!AL144:AL146),"")</f>
        <v>2.9326683291770577</v>
      </c>
      <c r="AM146" s="57">
        <f>IFERROR(Oferta!AM146/AVERAGE(Ventas!AM144:AM146),"")</f>
        <v>12.974452554744527</v>
      </c>
      <c r="AN146" s="57">
        <f>IFERROR(Oferta!AN146/AVERAGE(Ventas!AN144:AN146),"")</f>
        <v>21.81818181818182</v>
      </c>
      <c r="AO146" s="57">
        <f>IFERROR(Oferta!AO146/AVERAGE(Ventas!AO144:AO146),"")</f>
        <v>2.5996441281138787</v>
      </c>
      <c r="AP146" s="57">
        <f>IFERROR(Oferta!AP146/AVERAGE(Ventas!AP144:AP146),"")</f>
        <v>14.45288753799392</v>
      </c>
      <c r="AQ146" s="57">
        <f>IFERROR(Oferta!AQ146/AVERAGE(Ventas!AQ144:AQ146),"")</f>
        <v>6.9764309764309766</v>
      </c>
      <c r="AR146" s="57">
        <f>IFERROR(Oferta!AR146/AVERAGE(Ventas!AR144:AR146),"")</f>
        <v>7.6875000000000009</v>
      </c>
      <c r="AS146" s="57">
        <f>IFERROR(Oferta!AS146/AVERAGE(Ventas!AS144:AS146),"")</f>
        <v>8.4027459954233414</v>
      </c>
      <c r="AT146" s="57">
        <f>IFERROR(Oferta!AT146/AVERAGE(Ventas!AT144:AT146),"")</f>
        <v>19.657894736842106</v>
      </c>
      <c r="AU146" s="57">
        <f>IFERROR(Oferta!AU146/AVERAGE(Ventas!AU144:AU146),"")</f>
        <v>17</v>
      </c>
      <c r="AV146" s="57">
        <f>IFERROR(Oferta!AV146/AVERAGE(Ventas!AV144:AV146),"")</f>
        <v>8.1720930232558135</v>
      </c>
      <c r="AW146" s="57">
        <f>IFERROR(Oferta!AW146/AVERAGE(Ventas!AW144:AW146),"")</f>
        <v>19.295454545454547</v>
      </c>
      <c r="AX146" s="57">
        <f>IFERROR(Oferta!AX146/AVERAGE(Ventas!AX144:AX146),"")</f>
        <v>10.061776061776062</v>
      </c>
      <c r="AY146" s="57" t="str">
        <f>IFERROR(Oferta!AY146/AVERAGE(Ventas!AY144:AY146),"")</f>
        <v/>
      </c>
      <c r="AZ146" s="57">
        <f>IFERROR(Oferta!AZ146/AVERAGE(Ventas!AZ144:AZ146),"")</f>
        <v>6.9953596287703022</v>
      </c>
      <c r="BA146" s="57">
        <f>IFERROR(Oferta!BA146/AVERAGE(Ventas!BA144:BA146),"")</f>
        <v>13.282608695652174</v>
      </c>
      <c r="BB146" s="57">
        <f>IFERROR(Oferta!BB146/AVERAGE(Ventas!BB144:BB146),"")</f>
        <v>15.45</v>
      </c>
      <c r="BC146" s="57">
        <f>IFERROR(Oferta!BC146/AVERAGE(Ventas!BC144:BC146),"")</f>
        <v>7.0092807424593975</v>
      </c>
      <c r="BD146" s="57">
        <f>IFERROR(Oferta!BD146/AVERAGE(Ventas!BD144:BD146),"")</f>
        <v>13.556962025316457</v>
      </c>
      <c r="BE146" s="57">
        <f>IFERROR(Oferta!BE146/AVERAGE(Ventas!BE144:BE146),"")</f>
        <v>8.7657045840407459</v>
      </c>
      <c r="BF146" s="57">
        <f>IFERROR(Oferta!BF146/AVERAGE(Ventas!BF144:BF146),"")</f>
        <v>6.8647058823529417</v>
      </c>
      <c r="BG146" s="57">
        <f>IFERROR(Oferta!BG146/AVERAGE(Ventas!BG144:BG146),"")</f>
        <v>4.3744493392070485</v>
      </c>
      <c r="BH146" s="57">
        <f>IFERROR(Oferta!BH146/AVERAGE(Ventas!BH144:BH146),"")</f>
        <v>14.075581395348836</v>
      </c>
      <c r="BI146" s="57">
        <f>IFERROR(Oferta!BI146/AVERAGE(Ventas!BI144:BI146),"")</f>
        <v>29.25</v>
      </c>
      <c r="BJ146" s="57">
        <f>IFERROR(Oferta!BJ146/AVERAGE(Ventas!BJ144:BJ146),"")</f>
        <v>4.6988505747126439</v>
      </c>
      <c r="BK146" s="57">
        <f>IFERROR(Oferta!BK146/AVERAGE(Ventas!BK144:BK146),"")</f>
        <v>14.420454545454547</v>
      </c>
      <c r="BL146" s="57">
        <f>IFERROR(Oferta!BL146/AVERAGE(Ventas!BL144:BL146),"")</f>
        <v>5.854152599594868</v>
      </c>
      <c r="BM146" s="57">
        <f>IFERROR(Oferta!BM146/AVERAGE(Ventas!BM144:BM146),"")</f>
        <v>4.5789473684210531</v>
      </c>
      <c r="BN146" s="57">
        <f>IFERROR(Oferta!BN146/AVERAGE(Ventas!BN144:BN146),"")</f>
        <v>5.3937082936129643</v>
      </c>
      <c r="BO146" s="57">
        <f>IFERROR(Oferta!BO146/AVERAGE(Ventas!BO144:BO146),"")</f>
        <v>13.875</v>
      </c>
      <c r="BP146" s="57">
        <f>IFERROR(Oferta!BP146/AVERAGE(Ventas!BP144:BP146),"")</f>
        <v>6.1436170212765964</v>
      </c>
      <c r="BQ146" s="57">
        <f>IFERROR(Oferta!BQ146/AVERAGE(Ventas!BQ144:BQ146),"")</f>
        <v>5.365225390984361</v>
      </c>
      <c r="BR146" s="57">
        <f>IFERROR(Oferta!BR146/AVERAGE(Ventas!BR144:BR146),"")</f>
        <v>10.920731707317072</v>
      </c>
      <c r="BS146" s="57">
        <f>IFERROR(Oferta!BS146/AVERAGE(Ventas!BS144:BS146),"")</f>
        <v>7.0962634578847368</v>
      </c>
      <c r="BT146" s="57">
        <f>IFERROR(Oferta!BT146/AVERAGE(Ventas!BT144:BT146),"")</f>
        <v>3.0981067125645438</v>
      </c>
      <c r="BU146" s="57">
        <f>IFERROR(Oferta!BU146/AVERAGE(Ventas!BU144:BU146),"")</f>
        <v>6.3243883188634573</v>
      </c>
      <c r="BV146" s="57">
        <f>IFERROR(Oferta!BV146/AVERAGE(Ventas!BV144:BV146),"")</f>
        <v>13.716083916083916</v>
      </c>
      <c r="BW146" s="57">
        <f>IFERROR(Oferta!BW146/AVERAGE(Ventas!BW144:BW146),"")</f>
        <v>23.548672566371682</v>
      </c>
      <c r="BX146" s="57">
        <f>IFERROR(Oferta!BX146/AVERAGE(Ventas!BX144:BX146),"")</f>
        <v>5.3100649350649354</v>
      </c>
      <c r="BY146" s="57">
        <f>IFERROR(Oferta!BY146/AVERAGE(Ventas!BY144:BY146),"")</f>
        <v>15.057971014492754</v>
      </c>
      <c r="BZ146" s="57">
        <f>IFERROR(Oferta!BZ146/AVERAGE(Ventas!BZ144:BZ146),"")</f>
        <v>8.3262331838565018</v>
      </c>
      <c r="CA146" s="57">
        <f>IFERROR(Oferta!CA146/AVERAGE(Ventas!CA144:CA146),"")</f>
        <v>2.0560975609756098</v>
      </c>
      <c r="CB146" s="57">
        <f>IFERROR(Oferta!CB146/AVERAGE(Ventas!CB144:CB146),"")</f>
        <v>8.1731325998841928</v>
      </c>
      <c r="CC146" s="57">
        <f>IFERROR(Oferta!CC146/AVERAGE(Ventas!CC144:CC146),"")</f>
        <v>16.055793991416309</v>
      </c>
      <c r="CD146" s="57">
        <f>IFERROR(Oferta!CD146/AVERAGE(Ventas!CD144:CD146),"")</f>
        <v>9.6363636363636367</v>
      </c>
      <c r="CE146" s="57">
        <f>IFERROR(Oferta!CE146/AVERAGE(Ventas!CE144:CE146),"")</f>
        <v>6.2037691401648996</v>
      </c>
      <c r="CF146" s="57">
        <f>IFERROR(Oferta!CF146/AVERAGE(Ventas!CF144:CF146),"")</f>
        <v>15.259398496240602</v>
      </c>
      <c r="CG146" s="57">
        <f>IFERROR(Oferta!CG146/AVERAGE(Ventas!CG144:CG146),"")</f>
        <v>7.0600782083185214</v>
      </c>
      <c r="CH146" s="57">
        <f>IFERROR(Oferta!CH146/AVERAGE(Ventas!CH144:CH146),"")</f>
        <v>5.2596041909196742</v>
      </c>
      <c r="CI146" s="57">
        <f>IFERROR(Oferta!CI146/AVERAGE(Ventas!CI144:CI146),"")</f>
        <v>5.3242414955562358</v>
      </c>
      <c r="CJ146" s="57">
        <f>IFERROR(Oferta!CJ146/AVERAGE(Ventas!CJ144:CJ146),"")</f>
        <v>14.909661229611041</v>
      </c>
      <c r="CK146" s="57">
        <f>IFERROR(Oferta!CK146/AVERAGE(Ventas!CK144:CK146),"")</f>
        <v>14.60747663551402</v>
      </c>
      <c r="CL146" s="57">
        <f>IFERROR(Oferta!CL146/AVERAGE(Ventas!CL144:CL146),"")</f>
        <v>5.3167230873392013</v>
      </c>
      <c r="CM146" s="57">
        <f>IFERROR(Oferta!CM146/AVERAGE(Ventas!CM144:CM146),"")</f>
        <v>14.845697329376854</v>
      </c>
      <c r="CN146" s="57">
        <f>IFERROR(Oferta!CN146/AVERAGE(Ventas!CN144:CN146),"")</f>
        <v>6.4641495950452601</v>
      </c>
      <c r="CO146" s="57">
        <f>IFERROR(Oferta!CO146/AVERAGE(Ventas!CO144:CO146),"")</f>
        <v>13.588235294117647</v>
      </c>
      <c r="CP146" s="57">
        <f>IFERROR(Oferta!CP146/AVERAGE(Ventas!CP144:CP146),"")</f>
        <v>3.3441396508728181</v>
      </c>
      <c r="CQ146" s="57">
        <f>IFERROR(Oferta!CQ146/AVERAGE(Ventas!CQ144:CQ146),"")</f>
        <v>6.1193181818181817</v>
      </c>
      <c r="CR146" s="57">
        <f>IFERROR(Oferta!CR146/AVERAGE(Ventas!CR144:CR146),"")</f>
        <v>30.75</v>
      </c>
      <c r="CS146" s="57">
        <f>IFERROR(Oferta!CS146/AVERAGE(Ventas!CS144:CS146),"")</f>
        <v>3.5567765567765566</v>
      </c>
      <c r="CT146" s="57">
        <f>IFERROR(Oferta!CT146/AVERAGE(Ventas!CT144:CT146),"")</f>
        <v>6.666666666666667</v>
      </c>
      <c r="CU146" s="57">
        <f>IFERROR(Oferta!CU146/AVERAGE(Ventas!CU144:CU146),"")</f>
        <v>4.1171171171171173</v>
      </c>
      <c r="CV146" s="57">
        <f>IFERROR(Oferta!CV146/AVERAGE(Ventas!CV144:CV146),"")</f>
        <v>2.8333333333333335</v>
      </c>
      <c r="CW146" s="57">
        <f>IFERROR(Oferta!CW146/AVERAGE(Ventas!CW144:CW146),"")</f>
        <v>8.1188524590163933</v>
      </c>
      <c r="CX146" s="57">
        <f>IFERROR(Oferta!CX146/AVERAGE(Ventas!CX144:CX146),"")</f>
        <v>14.584415584415584</v>
      </c>
      <c r="CY146" s="57">
        <f>IFERROR(Oferta!CY146/AVERAGE(Ventas!CY144:CY146),"")</f>
        <v>30</v>
      </c>
      <c r="CZ146" s="57">
        <f>IFERROR(Oferta!CZ146/AVERAGE(Ventas!CZ144:CZ146),"")</f>
        <v>7.87109375</v>
      </c>
      <c r="DA146" s="57">
        <f>IFERROR(Oferta!DA146/AVERAGE(Ventas!DA144:DA146),"")</f>
        <v>15.1625</v>
      </c>
      <c r="DB146" s="57">
        <f>IFERROR(Oferta!DB146/AVERAGE(Ventas!DB144:DB146),"")</f>
        <v>9.6071428571428577</v>
      </c>
      <c r="DC146" s="57">
        <f>IFERROR(Oferta!DC146/AVERAGE(Ventas!DC144:DC146),"")</f>
        <v>18.428571428571427</v>
      </c>
      <c r="DD146" s="57">
        <f>IFERROR(Oferta!DD146/AVERAGE(Ventas!DD144:DD146),"")</f>
        <v>7.3103448275862073</v>
      </c>
      <c r="DE146" s="57">
        <f>IFERROR(Oferta!DE146/AVERAGE(Ventas!DE144:DE146),"")</f>
        <v>18.065693430656935</v>
      </c>
      <c r="DF146" s="57">
        <f>IFERROR(Oferta!DF146/AVERAGE(Ventas!DF144:DF146),"")</f>
        <v>13.76470588235294</v>
      </c>
      <c r="DG146" s="57">
        <f>IFERROR(Oferta!DG146/AVERAGE(Ventas!DG144:DG146),"")</f>
        <v>7.6007462686567164</v>
      </c>
      <c r="DH146" s="57">
        <f>IFERROR(Oferta!DH146/AVERAGE(Ventas!DH144:DH146),"")</f>
        <v>17.210526315789473</v>
      </c>
      <c r="DI146" s="57">
        <f>IFERROR(Oferta!DI146/AVERAGE(Ventas!DI144:DI146),"")</f>
        <v>11.343963553530751</v>
      </c>
      <c r="DJ146" s="57">
        <f>IFERROR(Oferta!DJ146/AVERAGE(Ventas!DJ144:DJ146),"")</f>
        <v>0</v>
      </c>
      <c r="DK146" s="57">
        <f>IFERROR(Oferta!DK146/AVERAGE(Ventas!DK144:DK146),"")</f>
        <v>2.9196850393700791</v>
      </c>
      <c r="DL146" s="57">
        <f>IFERROR(Oferta!DL146/AVERAGE(Ventas!DL144:DL146),"")</f>
        <v>10.288557213930348</v>
      </c>
      <c r="DM146" s="57">
        <f>IFERROR(Oferta!DM146/AVERAGE(Ventas!DM144:DM146),"")</f>
        <v>20.36</v>
      </c>
      <c r="DN146" s="57">
        <f>IFERROR(Oferta!DN146/AVERAGE(Ventas!DN144:DN146),"")</f>
        <v>2.6335227272727275</v>
      </c>
      <c r="DO146" s="57">
        <f>IFERROR(Oferta!DO146/AVERAGE(Ventas!DO144:DO146),"")</f>
        <v>11.402654867256636</v>
      </c>
      <c r="DP146" s="57">
        <f>IFERROR(Oferta!DP146/AVERAGE(Ventas!DP144:DP146),"")</f>
        <v>6.9356005788712007</v>
      </c>
      <c r="DQ146" s="57">
        <f>IFERROR(Oferta!DQ146/AVERAGE(Ventas!DQ144:DQ146),"")</f>
        <v>6.954545454545455</v>
      </c>
      <c r="DR146" s="57">
        <f>IFERROR(Oferta!DR146/AVERAGE(Ventas!DR144:DR146),"")</f>
        <v>5.2293103448275859</v>
      </c>
      <c r="DS146" s="57">
        <f>IFERROR(Oferta!DS146/AVERAGE(Ventas!DS144:DS146),"")</f>
        <v>11.863157894736842</v>
      </c>
      <c r="DT146" s="57">
        <f>IFERROR(Oferta!DT146/AVERAGE(Ventas!DT144:DT146),"")</f>
        <v>10.294117647058824</v>
      </c>
      <c r="DU146" s="57">
        <f>IFERROR(Oferta!DU146/AVERAGE(Ventas!DU144:DU146),"")</f>
        <v>5.2923588039867111</v>
      </c>
      <c r="DV146" s="57">
        <f>IFERROR(Oferta!DV146/AVERAGE(Ventas!DV144:DV146),"")</f>
        <v>11.625</v>
      </c>
      <c r="DW146" s="57">
        <f>IFERROR(Oferta!DW146/AVERAGE(Ventas!DW144:DW146),"")</f>
        <v>7.5607675906183367</v>
      </c>
      <c r="DX146" s="57">
        <f>IFERROR(Oferta!DX146/AVERAGE(Ventas!DX144:DX146),"")</f>
        <v>35.4</v>
      </c>
      <c r="DY146" s="57">
        <f>IFERROR(Oferta!DY146/AVERAGE(Ventas!DY144:DY146),"")</f>
        <v>5.7028985507246377</v>
      </c>
      <c r="DZ146" s="57">
        <f>IFERROR(Oferta!DZ146/AVERAGE(Ventas!DZ144:DZ146),"")</f>
        <v>16.782178217821784</v>
      </c>
      <c r="EA146" s="57">
        <f>IFERROR(Oferta!EA146/AVERAGE(Ventas!EA144:EA146),"")</f>
        <v>29</v>
      </c>
      <c r="EB146" s="57">
        <f>IFERROR(Oferta!EB146/AVERAGE(Ventas!EB144:EB146),"")</f>
        <v>7.0714285714285721</v>
      </c>
      <c r="EC146" s="57">
        <f>IFERROR(Oferta!EC146/AVERAGE(Ventas!EC144:EC146),"")</f>
        <v>17.134615384615387</v>
      </c>
      <c r="ED146" s="57">
        <f>IFERROR(Oferta!ED146/AVERAGE(Ventas!ED144:ED146),"")</f>
        <v>9.0167286245353147</v>
      </c>
      <c r="EE146" s="57">
        <f>IFERROR(Oferta!EE146/AVERAGE(Ventas!EE144:EE146),"")</f>
        <v>7.2637571157495255</v>
      </c>
      <c r="EF146" s="57">
        <f>IFERROR(Oferta!EF146/AVERAGE(Ventas!EF144:EF146),"")</f>
        <v>5.0682725488869345</v>
      </c>
      <c r="EG146" s="57">
        <f>IFERROR(Oferta!EG146/AVERAGE(Ventas!EG144:EG146),"")</f>
        <v>11.172963571359553</v>
      </c>
      <c r="EH146" s="57">
        <f>IFERROR(Oferta!EH146/AVERAGE(Ventas!EH144:EH146),"")</f>
        <v>11.514548693586697</v>
      </c>
      <c r="EI146" s="57">
        <f>IFERROR(Oferta!EI146/AVERAGE(Ventas!EI144:EI146),"")</f>
        <v>5.2479731618674865</v>
      </c>
      <c r="EJ146" s="57">
        <f>IFERROR(Oferta!EJ146/AVERAGE(Ventas!EJ144:EJ146),"")</f>
        <v>11.256834584821755</v>
      </c>
      <c r="EK146" s="57">
        <f>IFERROR(Oferta!EK146/AVERAGE(Ventas!EK144:EK146),"")</f>
        <v>7.0433021128294486</v>
      </c>
      <c r="EL146" s="57">
        <f>IFERROR(Oferta!EL146/AVERAGE(Ventas!EL144:EL146),"")</f>
        <v>6.0058751529987759</v>
      </c>
      <c r="EM146" s="57">
        <f>IFERROR(Oferta!EM146/AVERAGE(Ventas!EM144:EM146),"")</f>
        <v>5.3392687494910556</v>
      </c>
      <c r="EN146" s="57">
        <f>IFERROR(Oferta!EN146/AVERAGE(Ventas!EN144:EN146),"")</f>
        <v>11.715569589506922</v>
      </c>
      <c r="EO146" s="57">
        <f>IFERROR(Oferta!EO146/AVERAGE(Ventas!EO144:EO146),"")</f>
        <v>11.631352718078382</v>
      </c>
      <c r="EP146" s="57">
        <f>IFERROR(Oferta!EP146/AVERAGE(Ventas!EP144:EP146),"")</f>
        <v>5.4058056003518544</v>
      </c>
      <c r="EQ146" s="57">
        <f>IFERROR(Oferta!EQ146/AVERAGE(Ventas!EQ144:EQ146),"")</f>
        <v>11.695142892186926</v>
      </c>
      <c r="ER146" s="57">
        <f>IFERROR(Oferta!ER146/AVERAGE(Ventas!ER144:ER146),"")</f>
        <v>7.1977040816326534</v>
      </c>
      <c r="ES146" s="57">
        <f>IFERROR(Oferta!ES146/AVERAGE(Ventas!ES144:ES146),"")</f>
        <v>5.9369688385269122</v>
      </c>
      <c r="ET146" s="57">
        <f>IFERROR(Oferta!ET146/AVERAGE(Ventas!ET144:ET146),"")</f>
        <v>5.3229279064515325</v>
      </c>
      <c r="EU146" s="57">
        <f>IFERROR(Oferta!EU146/AVERAGE(Ventas!EU144:EU146),"")</f>
        <v>11.695929768555468</v>
      </c>
      <c r="EV146" s="57">
        <f>IFERROR(Oferta!EV146/AVERAGE(Ventas!EV144:EV146),"")</f>
        <v>11.849563953488373</v>
      </c>
      <c r="EW146" s="57">
        <f>IFERROR(Oferta!EW146/AVERAGE(Ventas!EW144:EW146),"")</f>
        <v>5.381926645042757</v>
      </c>
      <c r="EX146" s="57">
        <f>IFERROR(Oferta!EX146/AVERAGE(Ventas!EX144:EX146),"")</f>
        <v>11.731338283736251</v>
      </c>
      <c r="EY146" s="57">
        <f>IFERROR(Oferta!EY146/AVERAGE(Ventas!EY144:EY146),"")</f>
        <v>7.2162489112552022</v>
      </c>
      <c r="EZ146" s="57">
        <f>IFERROR(Oferta!EZ146/AVERAGE(Ventas!EZ144:EZ146),"")</f>
        <v>6.0754229323308264</v>
      </c>
      <c r="FA146" s="57">
        <f>IFERROR(Oferta!FA146/AVERAGE(Ventas!FA144:FA146),"")</f>
        <v>5.3268347199801322</v>
      </c>
      <c r="FB146" s="57">
        <f>IFERROR(Oferta!FB146/AVERAGE(Ventas!FB144:FB146),"")</f>
        <v>11.732929991356958</v>
      </c>
      <c r="FC146" s="57">
        <f>IFERROR(Oferta!FC146/AVERAGE(Ventas!FC144:FC146),"")</f>
        <v>11.862018881626724</v>
      </c>
      <c r="FD146" s="57">
        <f>IFERROR(Oferta!FD146/AVERAGE(Ventas!FD144:FD146),"")</f>
        <v>5.3983962624379505</v>
      </c>
      <c r="FE146" s="57">
        <f>IFERROR(Oferta!FE146/AVERAGE(Ventas!FE144:FE146),"")</f>
        <v>11.762531223980016</v>
      </c>
      <c r="FF146" s="57">
        <f>IFERROR(Oferta!FF146/AVERAGE(Ventas!FF144:FF146),"")</f>
        <v>7.2317385186132794</v>
      </c>
    </row>
    <row r="147" spans="1:162" s="38" customFormat="1" x14ac:dyDescent="0.2">
      <c r="A147" s="45">
        <v>44440</v>
      </c>
      <c r="B147" s="57">
        <f>IFERROR(Oferta!B147/AVERAGE(Ventas!B145:B147),"")</f>
        <v>5.873239436619718</v>
      </c>
      <c r="C147" s="57">
        <f>IFERROR(Oferta!C147/AVERAGE(Ventas!C145:C147),"")</f>
        <v>5.4642547033285087</v>
      </c>
      <c r="D147" s="57">
        <f>IFERROR(Oferta!D147/AVERAGE(Ventas!D145:D147),"")</f>
        <v>11.001609269391695</v>
      </c>
      <c r="E147" s="57">
        <f>IFERROR(Oferta!E147/AVERAGE(Ventas!E145:E147),"")</f>
        <v>9.381115879828327</v>
      </c>
      <c r="F147" s="57">
        <f>IFERROR(Oferta!F147/AVERAGE(Ventas!F145:F147),"")</f>
        <v>5.4724900737379469</v>
      </c>
      <c r="G147" s="57">
        <f>IFERROR(Oferta!G147/AVERAGE(Ventas!G145:G147),"")</f>
        <v>10.559691011235955</v>
      </c>
      <c r="H147" s="57">
        <f>IFERROR(Oferta!H147/AVERAGE(Ventas!H145:H147),"")</f>
        <v>8.2594254937163374</v>
      </c>
      <c r="I147" s="57">
        <f>IFERROR(Oferta!I147/AVERAGE(Ventas!I145:I147),"")</f>
        <v>15.156398104265405</v>
      </c>
      <c r="J147" s="57">
        <f>IFERROR(Oferta!J147/AVERAGE(Ventas!J145:J147),"")</f>
        <v>3.637837837837838</v>
      </c>
      <c r="K147" s="57">
        <f>IFERROR(Oferta!K147/AVERAGE(Ventas!K145:K147),"")</f>
        <v>7.4381139489194501</v>
      </c>
      <c r="L147" s="57">
        <f>IFERROR(Oferta!L147/AVERAGE(Ventas!L145:L147),"")</f>
        <v>15</v>
      </c>
      <c r="M147" s="57">
        <f>IFERROR(Oferta!M147/AVERAGE(Ventas!M145:M147),"")</f>
        <v>5.4776684330052996</v>
      </c>
      <c r="N147" s="57">
        <f>IFERROR(Oferta!N147/AVERAGE(Ventas!N145:N147),"")</f>
        <v>8.9338061465721044</v>
      </c>
      <c r="O147" s="57">
        <f>IFERROR(Oferta!O147/AVERAGE(Ventas!O145:O147),"")</f>
        <v>6.146955592858232</v>
      </c>
      <c r="P147" s="57">
        <f>IFERROR(Oferta!P147/AVERAGE(Ventas!P145:P147),"")</f>
        <v>7.8394863563402897</v>
      </c>
      <c r="Q147" s="57">
        <f>IFERROR(Oferta!Q147/AVERAGE(Ventas!Q145:Q147),"")</f>
        <v>4.933494558645708</v>
      </c>
      <c r="R147" s="57">
        <f>IFERROR(Oferta!R147/AVERAGE(Ventas!R145:R147),"")</f>
        <v>10.566945180354596</v>
      </c>
      <c r="S147" s="57">
        <f>IFERROR(Oferta!S147/AVERAGE(Ventas!S145:S147),"")</f>
        <v>10.115115653577192</v>
      </c>
      <c r="T147" s="57">
        <f>IFERROR(Oferta!T147/AVERAGE(Ventas!T145:T147),"")</f>
        <v>5.0568042501021662</v>
      </c>
      <c r="U147" s="57">
        <f>IFERROR(Oferta!U147/AVERAGE(Ventas!U145:U147),"")</f>
        <v>10.442802246526751</v>
      </c>
      <c r="V147" s="57">
        <f>IFERROR(Oferta!V147/AVERAGE(Ventas!V145:V147),"")</f>
        <v>6.7558746736292434</v>
      </c>
      <c r="W147" s="57">
        <f>IFERROR(Oferta!W147/AVERAGE(Ventas!W145:W147),"")</f>
        <v>22.25874125874126</v>
      </c>
      <c r="X147" s="57">
        <f>IFERROR(Oferta!X147/AVERAGE(Ventas!X145:X147),"")</f>
        <v>7.2958921694480097</v>
      </c>
      <c r="Y147" s="57">
        <f>IFERROR(Oferta!Y147/AVERAGE(Ventas!Y145:Y147),"")</f>
        <v>14.358161648177495</v>
      </c>
      <c r="Z147" s="57">
        <f>IFERROR(Oferta!Z147/AVERAGE(Ventas!Z145:Z147),"")</f>
        <v>12.048387096774194</v>
      </c>
      <c r="AA147" s="57">
        <f>IFERROR(Oferta!AA147/AVERAGE(Ventas!AA145:AA147),"")</f>
        <v>8.5537918871252199</v>
      </c>
      <c r="AB147" s="57">
        <f>IFERROR(Oferta!AB147/AVERAGE(Ventas!AB145:AB147),"")</f>
        <v>13.597236981934111</v>
      </c>
      <c r="AC147" s="57">
        <f>IFERROR(Oferta!AC147/AVERAGE(Ventas!AC145:AC147),"")</f>
        <v>10.350113550340652</v>
      </c>
      <c r="AD147" s="57">
        <f>IFERROR(Oferta!AD147/AVERAGE(Ventas!AD145:AD147),"")</f>
        <v>14.888888888888889</v>
      </c>
      <c r="AE147" s="57">
        <f>IFERROR(Oferta!AE147/AVERAGE(Ventas!AE145:AE147),"")</f>
        <v>6.393346379647749</v>
      </c>
      <c r="AF147" s="57">
        <f>IFERROR(Oferta!AF147/AVERAGE(Ventas!AF145:AF147),"")</f>
        <v>15.659574468085106</v>
      </c>
      <c r="AG147" s="57">
        <f>IFERROR(Oferta!AG147/AVERAGE(Ventas!AG145:AG147),"")</f>
        <v>33</v>
      </c>
      <c r="AH147" s="57">
        <f>IFERROR(Oferta!AH147/AVERAGE(Ventas!AH145:AH147),"")</f>
        <v>6.8197026022304827</v>
      </c>
      <c r="AI147" s="57">
        <f>IFERROR(Oferta!AI147/AVERAGE(Ventas!AI145:AI147),"")</f>
        <v>15.902097902097903</v>
      </c>
      <c r="AJ147" s="57">
        <f>IFERROR(Oferta!AJ147/AVERAGE(Ventas!AJ145:AJ147),"")</f>
        <v>8.7268722466960345</v>
      </c>
      <c r="AK147" s="57">
        <f>IFERROR(Oferta!AK147/AVERAGE(Ventas!AK145:AK147),"")</f>
        <v>1.1148648648648649</v>
      </c>
      <c r="AL147" s="57">
        <f>IFERROR(Oferta!AL147/AVERAGE(Ventas!AL145:AL147),"")</f>
        <v>3.1578947368421053</v>
      </c>
      <c r="AM147" s="57">
        <f>IFERROR(Oferta!AM147/AVERAGE(Ventas!AM145:AM147),"")</f>
        <v>13.182481751824819</v>
      </c>
      <c r="AN147" s="57">
        <f>IFERROR(Oferta!AN147/AVERAGE(Ventas!AN145:AN147),"")</f>
        <v>22.8</v>
      </c>
      <c r="AO147" s="57">
        <f>IFERROR(Oferta!AO147/AVERAGE(Ventas!AO145:AO147),"")</f>
        <v>2.641025641025641</v>
      </c>
      <c r="AP147" s="57">
        <f>IFERROR(Oferta!AP147/AVERAGE(Ventas!AP145:AP147),"")</f>
        <v>14.910179640718564</v>
      </c>
      <c r="AQ147" s="57">
        <f>IFERROR(Oferta!AQ147/AVERAGE(Ventas!AQ145:AQ147),"")</f>
        <v>7.1001088139281832</v>
      </c>
      <c r="AR147" s="57">
        <f>IFERROR(Oferta!AR147/AVERAGE(Ventas!AR145:AR147),"")</f>
        <v>8.5397727272727284</v>
      </c>
      <c r="AS147" s="57">
        <f>IFERROR(Oferta!AS147/AVERAGE(Ventas!AS145:AS147),"")</f>
        <v>8.7354988399071924</v>
      </c>
      <c r="AT147" s="57">
        <f>IFERROR(Oferta!AT147/AVERAGE(Ventas!AT145:AT147),"")</f>
        <v>17.578125</v>
      </c>
      <c r="AU147" s="57">
        <f>IFERROR(Oferta!AU147/AVERAGE(Ventas!AU145:AU147),"")</f>
        <v>22.846153846153847</v>
      </c>
      <c r="AV147" s="57">
        <f>IFERROR(Oferta!AV147/AVERAGE(Ventas!AV145:AV147),"")</f>
        <v>8.6787479406919275</v>
      </c>
      <c r="AW147" s="57">
        <f>IFERROR(Oferta!AW147/AVERAGE(Ventas!AW145:AW147),"")</f>
        <v>18.063829787234042</v>
      </c>
      <c r="AX147" s="57">
        <f>IFERROR(Oferta!AX147/AVERAGE(Ventas!AX145:AX147),"")</f>
        <v>10.447860962566844</v>
      </c>
      <c r="AY147" s="57">
        <f>IFERROR(Oferta!AY147/AVERAGE(Ventas!AY145:AY147),"")</f>
        <v>3</v>
      </c>
      <c r="AZ147" s="57">
        <f>IFERROR(Oferta!AZ147/AVERAGE(Ventas!AZ145:AZ147),"")</f>
        <v>3.9848714069591527</v>
      </c>
      <c r="BA147" s="57">
        <f>IFERROR(Oferta!BA147/AVERAGE(Ventas!BA145:BA147),"")</f>
        <v>13.551724137931034</v>
      </c>
      <c r="BB147" s="57">
        <f>IFERROR(Oferta!BB147/AVERAGE(Ventas!BB145:BB147),"")</f>
        <v>30.299999999999997</v>
      </c>
      <c r="BC147" s="57">
        <f>IFERROR(Oferta!BC147/AVERAGE(Ventas!BC145:BC147),"")</f>
        <v>3.9833836858006042</v>
      </c>
      <c r="BD147" s="57">
        <f>IFERROR(Oferta!BD147/AVERAGE(Ventas!BD145:BD147),"")</f>
        <v>14.63225806451613</v>
      </c>
      <c r="BE147" s="57">
        <f>IFERROR(Oferta!BE147/AVERAGE(Ventas!BE145:BE147),"")</f>
        <v>6.0036719706242359</v>
      </c>
      <c r="BF147" s="57">
        <f>IFERROR(Oferta!BF147/AVERAGE(Ventas!BF145:BF147),"")</f>
        <v>5.5621621621621626</v>
      </c>
      <c r="BG147" s="57">
        <f>IFERROR(Oferta!BG147/AVERAGE(Ventas!BG145:BG147),"")</f>
        <v>4.296495956873315</v>
      </c>
      <c r="BH147" s="57">
        <f>IFERROR(Oferta!BH147/AVERAGE(Ventas!BH145:BH147),"")</f>
        <v>12.058536585365854</v>
      </c>
      <c r="BI147" s="57">
        <f>IFERROR(Oferta!BI147/AVERAGE(Ventas!BI145:BI147),"")</f>
        <v>28.5</v>
      </c>
      <c r="BJ147" s="57">
        <f>IFERROR(Oferta!BJ147/AVERAGE(Ventas!BJ145:BJ147),"")</f>
        <v>4.4768875192604005</v>
      </c>
      <c r="BK147" s="57">
        <f>IFERROR(Oferta!BK147/AVERAGE(Ventas!BK145:BK147),"")</f>
        <v>12.373205741626794</v>
      </c>
      <c r="BL147" s="57">
        <f>IFERROR(Oferta!BL147/AVERAGE(Ventas!BL145:BL147),"")</f>
        <v>5.5719973457199741</v>
      </c>
      <c r="BM147" s="57">
        <f>IFERROR(Oferta!BM147/AVERAGE(Ventas!BM145:BM147),"")</f>
        <v>3.236842105263158</v>
      </c>
      <c r="BN147" s="57">
        <f>IFERROR(Oferta!BN147/AVERAGE(Ventas!BN145:BN147),"")</f>
        <v>5.2120075046904315</v>
      </c>
      <c r="BO147" s="57">
        <f>IFERROR(Oferta!BO147/AVERAGE(Ventas!BO145:BO147),"")</f>
        <v>13.272151898734178</v>
      </c>
      <c r="BP147" s="57">
        <f>IFERROR(Oferta!BP147/AVERAGE(Ventas!BP145:BP147),"")</f>
        <v>5.53125</v>
      </c>
      <c r="BQ147" s="57">
        <f>IFERROR(Oferta!BQ147/AVERAGE(Ventas!BQ145:BQ147),"")</f>
        <v>5.1440217391304346</v>
      </c>
      <c r="BR147" s="57">
        <f>IFERROR(Oferta!BR147/AVERAGE(Ventas!BR145:BR147),"")</f>
        <v>10.346456692913385</v>
      </c>
      <c r="BS147" s="57">
        <f>IFERROR(Oferta!BS147/AVERAGE(Ventas!BS145:BS147),"")</f>
        <v>6.7834987593052105</v>
      </c>
      <c r="BT147" s="57">
        <f>IFERROR(Oferta!BT147/AVERAGE(Ventas!BT145:BT147),"")</f>
        <v>4.1598272138228936</v>
      </c>
      <c r="BU147" s="57">
        <f>IFERROR(Oferta!BU147/AVERAGE(Ventas!BU145:BU147),"")</f>
        <v>5.6807095343680709</v>
      </c>
      <c r="BV147" s="57">
        <f>IFERROR(Oferta!BV147/AVERAGE(Ventas!BV145:BV147),"")</f>
        <v>14.350609756097562</v>
      </c>
      <c r="BW147" s="57">
        <f>IFERROR(Oferta!BW147/AVERAGE(Ventas!BW145:BW147),"")</f>
        <v>26.387755102040817</v>
      </c>
      <c r="BX147" s="57">
        <f>IFERROR(Oferta!BX147/AVERAGE(Ventas!BX145:BX147),"")</f>
        <v>5.2929515418502202</v>
      </c>
      <c r="BY147" s="57">
        <f>IFERROR(Oferta!BY147/AVERAGE(Ventas!BY145:BY147),"")</f>
        <v>15.915119363395226</v>
      </c>
      <c r="BZ147" s="57">
        <f>IFERROR(Oferta!BZ147/AVERAGE(Ventas!BZ145:BZ147),"")</f>
        <v>8.4093385214007785</v>
      </c>
      <c r="CA147" s="57">
        <f>IFERROR(Oferta!CA147/AVERAGE(Ventas!CA145:CA147),"")</f>
        <v>1.9139150943396226</v>
      </c>
      <c r="CB147" s="57">
        <f>IFERROR(Oferta!CB147/AVERAGE(Ventas!CB145:CB147),"")</f>
        <v>7.1390109890109894</v>
      </c>
      <c r="CC147" s="57">
        <f>IFERROR(Oferta!CC147/AVERAGE(Ventas!CC145:CC147),"")</f>
        <v>13.007905138339922</v>
      </c>
      <c r="CD147" s="57">
        <f>IFERROR(Oferta!CD147/AVERAGE(Ventas!CD145:CD147),"")</f>
        <v>14.181818181818182</v>
      </c>
      <c r="CE147" s="57">
        <f>IFERROR(Oferta!CE147/AVERAGE(Ventas!CE145:CE147),"")</f>
        <v>5.4782608695652169</v>
      </c>
      <c r="CF147" s="57">
        <f>IFERROR(Oferta!CF147/AVERAGE(Ventas!CF145:CF147),"")</f>
        <v>13.101818181818182</v>
      </c>
      <c r="CG147" s="57">
        <f>IFERROR(Oferta!CG147/AVERAGE(Ventas!CG145:CG147),"")</f>
        <v>6.1906218144750254</v>
      </c>
      <c r="CH147" s="57">
        <f>IFERROR(Oferta!CH147/AVERAGE(Ventas!CH145:CH147),"")</f>
        <v>3.8396226415094339</v>
      </c>
      <c r="CI147" s="57">
        <f>IFERROR(Oferta!CI147/AVERAGE(Ventas!CI145:CI147),"")</f>
        <v>5.1176722293538726</v>
      </c>
      <c r="CJ147" s="57">
        <f>IFERROR(Oferta!CJ147/AVERAGE(Ventas!CJ145:CJ147),"")</f>
        <v>12.779005524861878</v>
      </c>
      <c r="CK147" s="57">
        <f>IFERROR(Oferta!CK147/AVERAGE(Ventas!CK145:CK147),"")</f>
        <v>13.266666666666667</v>
      </c>
      <c r="CL147" s="57">
        <f>IFERROR(Oferta!CL147/AVERAGE(Ventas!CL145:CL147),"")</f>
        <v>4.9645951035781541</v>
      </c>
      <c r="CM147" s="57">
        <f>IFERROR(Oferta!CM147/AVERAGE(Ventas!CM145:CM147),"")</f>
        <v>12.876106194690264</v>
      </c>
      <c r="CN147" s="57">
        <f>IFERROR(Oferta!CN147/AVERAGE(Ventas!CN145:CN147),"")</f>
        <v>5.9475536008796048</v>
      </c>
      <c r="CO147" s="57">
        <f>IFERROR(Oferta!CO147/AVERAGE(Ventas!CO145:CO147),"")</f>
        <v>17.53846153846154</v>
      </c>
      <c r="CP147" s="57">
        <f>IFERROR(Oferta!CP147/AVERAGE(Ventas!CP145:CP147),"")</f>
        <v>4.6314199395770395</v>
      </c>
      <c r="CQ147" s="57">
        <f>IFERROR(Oferta!CQ147/AVERAGE(Ventas!CQ145:CQ147),"")</f>
        <v>8.1526717557251906</v>
      </c>
      <c r="CR147" s="57">
        <f>IFERROR(Oferta!CR147/AVERAGE(Ventas!CR145:CR147),"")</f>
        <v>123</v>
      </c>
      <c r="CS147" s="57">
        <f>IFERROR(Oferta!CS147/AVERAGE(Ventas!CS145:CS147),"")</f>
        <v>4.88</v>
      </c>
      <c r="CT147" s="57">
        <f>IFERROR(Oferta!CT147/AVERAGE(Ventas!CT145:CT147),"")</f>
        <v>9.0227272727272734</v>
      </c>
      <c r="CU147" s="57">
        <f>IFERROR(Oferta!CU147/AVERAGE(Ventas!CU145:CU147),"")</f>
        <v>5.5576208178438664</v>
      </c>
      <c r="CV147" s="57">
        <f>IFERROR(Oferta!CV147/AVERAGE(Ventas!CV145:CV147),"")</f>
        <v>2.0249999999999999</v>
      </c>
      <c r="CW147" s="57">
        <f>IFERROR(Oferta!CW147/AVERAGE(Ventas!CW145:CW147),"")</f>
        <v>7.9932614555256061</v>
      </c>
      <c r="CX147" s="57">
        <f>IFERROR(Oferta!CX147/AVERAGE(Ventas!CX145:CX147),"")</f>
        <v>12.305882352941177</v>
      </c>
      <c r="CY147" s="57">
        <f>IFERROR(Oferta!CY147/AVERAGE(Ventas!CY145:CY147),"")</f>
        <v>11.423076923076923</v>
      </c>
      <c r="CZ147" s="57">
        <f>IFERROR(Oferta!CZ147/AVERAGE(Ventas!CZ145:CZ147),"")</f>
        <v>7.687979539641943</v>
      </c>
      <c r="DA147" s="57">
        <f>IFERROR(Oferta!DA147/AVERAGE(Ventas!DA145:DA147),"")</f>
        <v>12.224199288256226</v>
      </c>
      <c r="DB147" s="57">
        <f>IFERROR(Oferta!DB147/AVERAGE(Ventas!DB145:DB147),"")</f>
        <v>8.8871119473189086</v>
      </c>
      <c r="DC147" s="57">
        <f>IFERROR(Oferta!DC147/AVERAGE(Ventas!DC145:DC147),"")</f>
        <v>10.090909090909092</v>
      </c>
      <c r="DD147" s="57">
        <f>IFERROR(Oferta!DD147/AVERAGE(Ventas!DD145:DD147),"")</f>
        <v>6.3111111111111109</v>
      </c>
      <c r="DE147" s="57">
        <f>IFERROR(Oferta!DE147/AVERAGE(Ventas!DE145:DE147),"")</f>
        <v>17.847826086956523</v>
      </c>
      <c r="DF147" s="57">
        <f>IFERROR(Oferta!DF147/AVERAGE(Ventas!DF145:DF147),"")</f>
        <v>9.6585365853658534</v>
      </c>
      <c r="DG147" s="57">
        <f>IFERROR(Oferta!DG147/AVERAGE(Ventas!DG145:DG147),"")</f>
        <v>6.4590747330960854</v>
      </c>
      <c r="DH147" s="57">
        <f>IFERROR(Oferta!DH147/AVERAGE(Ventas!DH145:DH147),"")</f>
        <v>15.972067039106145</v>
      </c>
      <c r="DI147" s="57">
        <f>IFERROR(Oferta!DI147/AVERAGE(Ventas!DI145:DI147),"")</f>
        <v>10.160869565217391</v>
      </c>
      <c r="DJ147" s="57">
        <f>IFERROR(Oferta!DJ147/AVERAGE(Ventas!DJ145:DJ147),"")</f>
        <v>0</v>
      </c>
      <c r="DK147" s="57">
        <f>IFERROR(Oferta!DK147/AVERAGE(Ventas!DK145:DK147),"")</f>
        <v>1.6402535657686212</v>
      </c>
      <c r="DL147" s="57">
        <f>IFERROR(Oferta!DL147/AVERAGE(Ventas!DL145:DL147),"")</f>
        <v>9.8148710166919582</v>
      </c>
      <c r="DM147" s="57">
        <f>IFERROR(Oferta!DM147/AVERAGE(Ventas!DM145:DM147),"")</f>
        <v>14.435643564356436</v>
      </c>
      <c r="DN147" s="57">
        <f>IFERROR(Oferta!DN147/AVERAGE(Ventas!DN145:DN147),"")</f>
        <v>1.5265486725663717</v>
      </c>
      <c r="DO147" s="57">
        <f>IFERROR(Oferta!DO147/AVERAGE(Ventas!DO145:DO147),"")</f>
        <v>10.428947368421053</v>
      </c>
      <c r="DP147" s="57">
        <f>IFERROR(Oferta!DP147/AVERAGE(Ventas!DP145:DP147),"")</f>
        <v>6.2315716272600836</v>
      </c>
      <c r="DQ147" s="57">
        <f>IFERROR(Oferta!DQ147/AVERAGE(Ventas!DQ145:DQ147),"")</f>
        <v>9.6</v>
      </c>
      <c r="DR147" s="57">
        <f>IFERROR(Oferta!DR147/AVERAGE(Ventas!DR145:DR147),"")</f>
        <v>4.8256029684601112</v>
      </c>
      <c r="DS147" s="57">
        <f>IFERROR(Oferta!DS147/AVERAGE(Ventas!DS145:DS147),"")</f>
        <v>14.0859375</v>
      </c>
      <c r="DT147" s="57">
        <f>IFERROR(Oferta!DT147/AVERAGE(Ventas!DT145:DT147),"")</f>
        <v>10.90909090909091</v>
      </c>
      <c r="DU147" s="57">
        <f>IFERROR(Oferta!DU147/AVERAGE(Ventas!DU145:DU147),"")</f>
        <v>4.9548736462093865</v>
      </c>
      <c r="DV147" s="57">
        <f>IFERROR(Oferta!DV147/AVERAGE(Ventas!DV145:DV147),"")</f>
        <v>13.62</v>
      </c>
      <c r="DW147" s="57">
        <f>IFERROR(Oferta!DW147/AVERAGE(Ventas!DW145:DW147),"")</f>
        <v>7.9988290398126463</v>
      </c>
      <c r="DX147" s="57">
        <f>IFERROR(Oferta!DX147/AVERAGE(Ventas!DX145:DX147),"")</f>
        <v>40.941176470588232</v>
      </c>
      <c r="DY147" s="57">
        <f>IFERROR(Oferta!DY147/AVERAGE(Ventas!DY145:DY147),"")</f>
        <v>5.1674641148325353</v>
      </c>
      <c r="DZ147" s="57">
        <f>IFERROR(Oferta!DZ147/AVERAGE(Ventas!DZ145:DZ147),"")</f>
        <v>12.192</v>
      </c>
      <c r="EA147" s="57">
        <f>IFERROR(Oferta!EA147/AVERAGE(Ventas!EA145:EA147),"")</f>
        <v>15.6</v>
      </c>
      <c r="EB147" s="57">
        <f>IFERROR(Oferta!EB147/AVERAGE(Ventas!EB145:EB147),"")</f>
        <v>6.5655172413793101</v>
      </c>
      <c r="EC147" s="57">
        <f>IFERROR(Oferta!EC147/AVERAGE(Ventas!EC145:EC147),"")</f>
        <v>12.323076923076922</v>
      </c>
      <c r="ED147" s="57">
        <f>IFERROR(Oferta!ED147/AVERAGE(Ventas!ED145:ED147),"")</f>
        <v>7.8902654867256636</v>
      </c>
      <c r="EE147" s="57">
        <f>IFERROR(Oferta!EE147/AVERAGE(Ventas!EE145:EE147),"")</f>
        <v>8.0142131979695428</v>
      </c>
      <c r="EF147" s="57">
        <f>IFERROR(Oferta!EF147/AVERAGE(Ventas!EF145:EF147),"")</f>
        <v>4.8801701959232142</v>
      </c>
      <c r="EG147" s="57">
        <f>IFERROR(Oferta!EG147/AVERAGE(Ventas!EG145:EG147),"")</f>
        <v>10.817048994619087</v>
      </c>
      <c r="EH147" s="57">
        <f>IFERROR(Oferta!EH147/AVERAGE(Ventas!EH145:EH147),"")</f>
        <v>10.858532518065592</v>
      </c>
      <c r="EI147" s="57">
        <f>IFERROR(Oferta!EI147/AVERAGE(Ventas!EI145:EI147),"")</f>
        <v>5.1585068974844468</v>
      </c>
      <c r="EJ147" s="57">
        <f>IFERROR(Oferta!EJ147/AVERAGE(Ventas!EJ145:EJ147),"")</f>
        <v>10.82756676766965</v>
      </c>
      <c r="EK147" s="57">
        <f>IFERROR(Oferta!EK147/AVERAGE(Ventas!EK145:EK147),"")</f>
        <v>6.8534678914545761</v>
      </c>
      <c r="EL147" s="57">
        <f>IFERROR(Oferta!EL147/AVERAGE(Ventas!EL145:EL147),"")</f>
        <v>7.0145985401459852</v>
      </c>
      <c r="EM147" s="57">
        <f>IFERROR(Oferta!EM147/AVERAGE(Ventas!EM145:EM147),"")</f>
        <v>5.1088223658182779</v>
      </c>
      <c r="EN147" s="57">
        <f>IFERROR(Oferta!EN147/AVERAGE(Ventas!EN145:EN147),"")</f>
        <v>11.322481475642439</v>
      </c>
      <c r="EO147" s="57">
        <f>IFERROR(Oferta!EO147/AVERAGE(Ventas!EO145:EO147),"")</f>
        <v>11.001187366421277</v>
      </c>
      <c r="EP147" s="57">
        <f>IFERROR(Oferta!EP147/AVERAGE(Ventas!EP145:EP147),"")</f>
        <v>5.3118578565369026</v>
      </c>
      <c r="EQ147" s="57">
        <f>IFERROR(Oferta!EQ147/AVERAGE(Ventas!EQ145:EQ147),"")</f>
        <v>11.242409895247677</v>
      </c>
      <c r="ER147" s="57">
        <f>IFERROR(Oferta!ER147/AVERAGE(Ventas!ER145:ER147),"")</f>
        <v>7.0007752852544112</v>
      </c>
      <c r="ES147" s="57">
        <f>IFERROR(Oferta!ES147/AVERAGE(Ventas!ES145:ES147),"")</f>
        <v>6.9457714654615881</v>
      </c>
      <c r="ET147" s="57">
        <f>IFERROR(Oferta!ET147/AVERAGE(Ventas!ET145:ET147),"")</f>
        <v>5.104099708039942</v>
      </c>
      <c r="EU147" s="57">
        <f>IFERROR(Oferta!EU147/AVERAGE(Ventas!EU145:EU147),"")</f>
        <v>11.354336283185841</v>
      </c>
      <c r="EV147" s="57">
        <f>IFERROR(Oferta!EV147/AVERAGE(Ventas!EV145:EV147),"")</f>
        <v>11.094032549728752</v>
      </c>
      <c r="EW147" s="57">
        <f>IFERROR(Oferta!EW147/AVERAGE(Ventas!EW145:EW147),"")</f>
        <v>5.2925824780865964</v>
      </c>
      <c r="EX147" s="57">
        <f>IFERROR(Oferta!EX147/AVERAGE(Ventas!EX145:EX147),"")</f>
        <v>11.292252951641599</v>
      </c>
      <c r="EY147" s="57">
        <f>IFERROR(Oferta!EY147/AVERAGE(Ventas!EY145:EY147),"")</f>
        <v>7.0326792275818937</v>
      </c>
      <c r="EZ147" s="57">
        <f>IFERROR(Oferta!EZ147/AVERAGE(Ventas!EZ145:EZ147),"")</f>
        <v>7.0696826758147511</v>
      </c>
      <c r="FA147" s="57">
        <f>IFERROR(Oferta!FA147/AVERAGE(Ventas!FA145:FA147),"")</f>
        <v>5.1047429390193555</v>
      </c>
      <c r="FB147" s="57">
        <f>IFERROR(Oferta!FB147/AVERAGE(Ventas!FB145:FB147),"")</f>
        <v>11.361684210526315</v>
      </c>
      <c r="FC147" s="57">
        <f>IFERROR(Oferta!FC147/AVERAGE(Ventas!FC145:FC147),"")</f>
        <v>11.099119440054189</v>
      </c>
      <c r="FD147" s="57">
        <f>IFERROR(Oferta!FD147/AVERAGE(Ventas!FD145:FD147),"")</f>
        <v>5.3046617656682882</v>
      </c>
      <c r="FE147" s="57">
        <f>IFERROR(Oferta!FE147/AVERAGE(Ventas!FE145:FE147),"")</f>
        <v>11.299427164195086</v>
      </c>
      <c r="FF147" s="57">
        <f>IFERROR(Oferta!FF147/AVERAGE(Ventas!FF145:FF147),"")</f>
        <v>7.0401890886546807</v>
      </c>
    </row>
    <row r="148" spans="1:162" s="38" customFormat="1" x14ac:dyDescent="0.2">
      <c r="A148" s="45">
        <v>44470</v>
      </c>
      <c r="B148" s="57">
        <f>IFERROR(Oferta!B148/AVERAGE(Ventas!B146:B148),"")</f>
        <v>5.56</v>
      </c>
      <c r="C148" s="57">
        <f>IFERROR(Oferta!C148/AVERAGE(Ventas!C146:C148),"")</f>
        <v>5.6040000000000001</v>
      </c>
      <c r="D148" s="57">
        <f>IFERROR(Oferta!D148/AVERAGE(Ventas!D146:D148),"")</f>
        <v>10.30079239302694</v>
      </c>
      <c r="E148" s="57">
        <f>IFERROR(Oferta!E148/AVERAGE(Ventas!E146:E148),"")</f>
        <v>8.7268408551068877</v>
      </c>
      <c r="F148" s="57">
        <f>IFERROR(Oferta!F148/AVERAGE(Ventas!F146:F148),"")</f>
        <v>5.6030075187969928</v>
      </c>
      <c r="G148" s="57">
        <f>IFERROR(Oferta!G148/AVERAGE(Ventas!G146:G148),"")</f>
        <v>9.8508374830239926</v>
      </c>
      <c r="H148" s="57">
        <f>IFERROR(Oferta!H148/AVERAGE(Ventas!H146:H148),"")</f>
        <v>8.0267338240991872</v>
      </c>
      <c r="I148" s="57">
        <f>IFERROR(Oferta!I148/AVERAGE(Ventas!I146:I148),"")</f>
        <v>20.814006888633756</v>
      </c>
      <c r="J148" s="57">
        <f>IFERROR(Oferta!J148/AVERAGE(Ventas!J146:J148),"")</f>
        <v>5.4415312008390142</v>
      </c>
      <c r="K148" s="57">
        <f>IFERROR(Oferta!K148/AVERAGE(Ventas!K146:K148),"")</f>
        <v>8.1640449438202243</v>
      </c>
      <c r="L148" s="57">
        <f>IFERROR(Oferta!L148/AVERAGE(Ventas!L146:L148),"")</f>
        <v>17.751219512195124</v>
      </c>
      <c r="M148" s="57">
        <f>IFERROR(Oferta!M148/AVERAGE(Ventas!M146:M148),"")</f>
        <v>8.2994663820704364</v>
      </c>
      <c r="N148" s="57">
        <f>IFERROR(Oferta!N148/AVERAGE(Ventas!N146:N148),"")</f>
        <v>9.9589041095890405</v>
      </c>
      <c r="O148" s="57">
        <f>IFERROR(Oferta!O148/AVERAGE(Ventas!O146:O148),"")</f>
        <v>8.613840830449826</v>
      </c>
      <c r="P148" s="57">
        <f>IFERROR(Oferta!P148/AVERAGE(Ventas!P146:P148),"")</f>
        <v>6.869791666666667</v>
      </c>
      <c r="Q148" s="57">
        <f>IFERROR(Oferta!Q148/AVERAGE(Ventas!Q146:Q148),"")</f>
        <v>4.7602081665332268</v>
      </c>
      <c r="R148" s="57">
        <f>IFERROR(Oferta!R148/AVERAGE(Ventas!R146:R148),"")</f>
        <v>10.688569617578702</v>
      </c>
      <c r="S148" s="57">
        <f>IFERROR(Oferta!S148/AVERAGE(Ventas!S146:S148),"")</f>
        <v>10.442865264354745</v>
      </c>
      <c r="T148" s="57">
        <f>IFERROR(Oferta!T148/AVERAGE(Ventas!T146:T148),"")</f>
        <v>4.8382806476484195</v>
      </c>
      <c r="U148" s="57">
        <f>IFERROR(Oferta!U148/AVERAGE(Ventas!U146:U148),"")</f>
        <v>10.621996303142328</v>
      </c>
      <c r="V148" s="57">
        <f>IFERROR(Oferta!V148/AVERAGE(Ventas!V146:V148),"")</f>
        <v>6.5406692056583244</v>
      </c>
      <c r="W148" s="57">
        <f>IFERROR(Oferta!W148/AVERAGE(Ventas!W146:W148),"")</f>
        <v>22.020833333333332</v>
      </c>
      <c r="X148" s="57">
        <f>IFERROR(Oferta!X148/AVERAGE(Ventas!X146:X148),"")</f>
        <v>7.2907894736842103</v>
      </c>
      <c r="Y148" s="57">
        <f>IFERROR(Oferta!Y148/AVERAGE(Ventas!Y146:Y148),"")</f>
        <v>9.7392344497607652</v>
      </c>
      <c r="Z148" s="57">
        <f>IFERROR(Oferta!Z148/AVERAGE(Ventas!Z146:Z148),"")</f>
        <v>12.36283185840708</v>
      </c>
      <c r="AA148" s="57">
        <f>IFERROR(Oferta!AA148/AVERAGE(Ventas!AA146:AA148),"")</f>
        <v>8.5655048076923084</v>
      </c>
      <c r="AB148" s="57">
        <f>IFERROR(Oferta!AB148/AVERAGE(Ventas!AB146:AB148),"")</f>
        <v>10.496170212765957</v>
      </c>
      <c r="AC148" s="57">
        <f>IFERROR(Oferta!AC148/AVERAGE(Ventas!AC146:AC148),"")</f>
        <v>9.3645649876717147</v>
      </c>
      <c r="AD148" s="57">
        <f>IFERROR(Oferta!AD148/AVERAGE(Ventas!AD146:AD148),"")</f>
        <v>26.4</v>
      </c>
      <c r="AE148" s="57">
        <f>IFERROR(Oferta!AE148/AVERAGE(Ventas!AE146:AE148),"")</f>
        <v>6.2969072164948461</v>
      </c>
      <c r="AF148" s="57">
        <f>IFERROR(Oferta!AF148/AVERAGE(Ventas!AF146:AF148),"")</f>
        <v>17.824999999999999</v>
      </c>
      <c r="AG148" s="57">
        <f>IFERROR(Oferta!AG148/AVERAGE(Ventas!AG146:AG148),"")</f>
        <v>14.25</v>
      </c>
      <c r="AH148" s="57">
        <f>IFERROR(Oferta!AH148/AVERAGE(Ventas!AH146:AH148),"")</f>
        <v>6.9</v>
      </c>
      <c r="AI148" s="57">
        <f>IFERROR(Oferta!AI148/AVERAGE(Ventas!AI146:AI148),"")</f>
        <v>17.709677419354836</v>
      </c>
      <c r="AJ148" s="57">
        <f>IFERROR(Oferta!AJ148/AVERAGE(Ventas!AJ146:AJ148),"")</f>
        <v>9.0480769230769234</v>
      </c>
      <c r="AK148" s="57">
        <f>IFERROR(Oferta!AK148/AVERAGE(Ventas!AK146:AK148),"")</f>
        <v>8.0303030303030312</v>
      </c>
      <c r="AL148" s="57">
        <f>IFERROR(Oferta!AL148/AVERAGE(Ventas!AL146:AL148),"")</f>
        <v>5.5742793791574279</v>
      </c>
      <c r="AM148" s="57">
        <f>IFERROR(Oferta!AM148/AVERAGE(Ventas!AM146:AM148),"")</f>
        <v>18.247706422018346</v>
      </c>
      <c r="AN148" s="57">
        <f>IFERROR(Oferta!AN148/AVERAGE(Ventas!AN146:AN148),"")</f>
        <v>28.851063829787236</v>
      </c>
      <c r="AO148" s="57">
        <f>IFERROR(Oferta!AO148/AVERAGE(Ventas!AO146:AO148),"")</f>
        <v>6.0163636363636357</v>
      </c>
      <c r="AP148" s="57">
        <f>IFERROR(Oferta!AP148/AVERAGE(Ventas!AP146:AP148),"")</f>
        <v>20.128301886792453</v>
      </c>
      <c r="AQ148" s="57">
        <f>IFERROR(Oferta!AQ148/AVERAGE(Ventas!AQ146:AQ148),"")</f>
        <v>10.604907975460122</v>
      </c>
      <c r="AR148" s="57">
        <f>IFERROR(Oferta!AR148/AVERAGE(Ventas!AR146:AR148),"")</f>
        <v>8.4431137724550904</v>
      </c>
      <c r="AS148" s="57">
        <f>IFERROR(Oferta!AS148/AVERAGE(Ventas!AS146:AS148),"")</f>
        <v>9.557251908396946</v>
      </c>
      <c r="AT148" s="57">
        <f>IFERROR(Oferta!AT148/AVERAGE(Ventas!AT146:AT148),"")</f>
        <v>15.936000000000002</v>
      </c>
      <c r="AU148" s="57">
        <f>IFERROR(Oferta!AU148/AVERAGE(Ventas!AU146:AU148),"")</f>
        <v>19.399999999999999</v>
      </c>
      <c r="AV148" s="57">
        <f>IFERROR(Oferta!AV148/AVERAGE(Ventas!AV146:AV148),"")</f>
        <v>9.2249999999999996</v>
      </c>
      <c r="AW148" s="57">
        <f>IFERROR(Oferta!AW148/AVERAGE(Ventas!AW146:AW148),"")</f>
        <v>16.307142857142857</v>
      </c>
      <c r="AX148" s="57">
        <f>IFERROR(Oferta!AX148/AVERAGE(Ventas!AX146:AX148),"")</f>
        <v>10.641428571428571</v>
      </c>
      <c r="AY148" s="57">
        <f>IFERROR(Oferta!AY148/AVERAGE(Ventas!AY146:AY148),"")</f>
        <v>3</v>
      </c>
      <c r="AZ148" s="57">
        <f>IFERROR(Oferta!AZ148/AVERAGE(Ventas!AZ146:AZ148),"")</f>
        <v>3.1906202723146744</v>
      </c>
      <c r="BA148" s="57">
        <f>IFERROR(Oferta!BA148/AVERAGE(Ventas!BA146:BA148),"")</f>
        <v>14.6953125</v>
      </c>
      <c r="BB148" s="57">
        <f>IFERROR(Oferta!BB148/AVERAGE(Ventas!BB146:BB148),"")</f>
        <v>28.799999999999997</v>
      </c>
      <c r="BC148" s="57">
        <f>IFERROR(Oferta!BC148/AVERAGE(Ventas!BC146:BC148),"")</f>
        <v>3.190332326283988</v>
      </c>
      <c r="BD148" s="57">
        <f>IFERROR(Oferta!BD148/AVERAGE(Ventas!BD146:BD148),"")</f>
        <v>15.717391304347826</v>
      </c>
      <c r="BE148" s="57">
        <f>IFERROR(Oferta!BE148/AVERAGE(Ventas!BE146:BE148),"")</f>
        <v>5.3512499999999994</v>
      </c>
      <c r="BF148" s="57">
        <f>IFERROR(Oferta!BF148/AVERAGE(Ventas!BF146:BF148),"")</f>
        <v>5.806451612903226</v>
      </c>
      <c r="BG148" s="57">
        <f>IFERROR(Oferta!BG148/AVERAGE(Ventas!BG146:BG148),"")</f>
        <v>4.4295302013422813</v>
      </c>
      <c r="BH148" s="57">
        <f>IFERROR(Oferta!BH148/AVERAGE(Ventas!BH146:BH148),"")</f>
        <v>9.9241706161137451</v>
      </c>
      <c r="BI148" s="57">
        <f>IFERROR(Oferta!BI148/AVERAGE(Ventas!BI146:BI148),"")</f>
        <v>49.5</v>
      </c>
      <c r="BJ148" s="57">
        <f>IFERROR(Oferta!BJ148/AVERAGE(Ventas!BJ146:BJ148),"")</f>
        <v>4.6379170056956873</v>
      </c>
      <c r="BK148" s="57">
        <f>IFERROR(Oferta!BK148/AVERAGE(Ventas!BK146:BK148),"")</f>
        <v>10.660465116279068</v>
      </c>
      <c r="BL148" s="57">
        <f>IFERROR(Oferta!BL148/AVERAGE(Ventas!BL146:BL148),"")</f>
        <v>5.5346260387811634</v>
      </c>
      <c r="BM148" s="57">
        <f>IFERROR(Oferta!BM148/AVERAGE(Ventas!BM146:BM148),"")</f>
        <v>2.6785714285714284</v>
      </c>
      <c r="BN148" s="57">
        <f>IFERROR(Oferta!BN148/AVERAGE(Ventas!BN146:BN148),"")</f>
        <v>4.7532467532467528</v>
      </c>
      <c r="BO148" s="57">
        <f>IFERROR(Oferta!BO148/AVERAGE(Ventas!BO146:BO148),"")</f>
        <v>11.594366197183099</v>
      </c>
      <c r="BP148" s="57">
        <f>IFERROR(Oferta!BP148/AVERAGE(Ventas!BP146:BP148),"")</f>
        <v>8.433962264150944</v>
      </c>
      <c r="BQ148" s="57">
        <f>IFERROR(Oferta!BQ148/AVERAGE(Ventas!BQ146:BQ148),"")</f>
        <v>4.7041420118343193</v>
      </c>
      <c r="BR148" s="57">
        <f>IFERROR(Oferta!BR148/AVERAGE(Ventas!BR146:BR148),"")</f>
        <v>10.616731517509727</v>
      </c>
      <c r="BS148" s="57">
        <f>IFERROR(Oferta!BS148/AVERAGE(Ventas!BS146:BS148),"")</f>
        <v>6.4949911608721278</v>
      </c>
      <c r="BT148" s="57">
        <f>IFERROR(Oferta!BT148/AVERAGE(Ventas!BT146:BT148),"")</f>
        <v>3.7517241379310344</v>
      </c>
      <c r="BU148" s="57">
        <f>IFERROR(Oferta!BU148/AVERAGE(Ventas!BU146:BU148),"")</f>
        <v>6.5089514066496168</v>
      </c>
      <c r="BV148" s="57">
        <f>IFERROR(Oferta!BV148/AVERAGE(Ventas!BV146:BV148),"")</f>
        <v>13.939436619718311</v>
      </c>
      <c r="BW148" s="57">
        <f>IFERROR(Oferta!BW148/AVERAGE(Ventas!BW146:BW148),"")</f>
        <v>25.333333333333332</v>
      </c>
      <c r="BX148" s="57">
        <f>IFERROR(Oferta!BX148/AVERAGE(Ventas!BX146:BX148),"")</f>
        <v>5.7630597014925371</v>
      </c>
      <c r="BY148" s="57">
        <f>IFERROR(Oferta!BY148/AVERAGE(Ventas!BY146:BY148),"")</f>
        <v>15.333745364647712</v>
      </c>
      <c r="BZ148" s="57">
        <f>IFERROR(Oferta!BZ148/AVERAGE(Ventas!BZ146:BZ148),"")</f>
        <v>8.9664873810508894</v>
      </c>
      <c r="CA148" s="57">
        <f>IFERROR(Oferta!CA148/AVERAGE(Ventas!CA146:CA148),"")</f>
        <v>2.5</v>
      </c>
      <c r="CB148" s="57">
        <f>IFERROR(Oferta!CB148/AVERAGE(Ventas!CB146:CB148),"")</f>
        <v>6.2642967542503865</v>
      </c>
      <c r="CC148" s="57">
        <f>IFERROR(Oferta!CC148/AVERAGE(Ventas!CC146:CC148),"")</f>
        <v>13.744493392070483</v>
      </c>
      <c r="CD148" s="57">
        <f>IFERROR(Oferta!CD148/AVERAGE(Ventas!CD146:CD148),"")</f>
        <v>11.192307692307693</v>
      </c>
      <c r="CE148" s="57">
        <f>IFERROR(Oferta!CE148/AVERAGE(Ventas!CE146:CE148),"")</f>
        <v>5.2273236282194846</v>
      </c>
      <c r="CF148" s="57">
        <f>IFERROR(Oferta!CF148/AVERAGE(Ventas!CF146:CF148),"")</f>
        <v>13.482213438735178</v>
      </c>
      <c r="CG148" s="57">
        <f>IFERROR(Oferta!CG148/AVERAGE(Ventas!CG146:CG148),"")</f>
        <v>5.9396316507503411</v>
      </c>
      <c r="CH148" s="57">
        <f>IFERROR(Oferta!CH148/AVERAGE(Ventas!CH146:CH148),"")</f>
        <v>3.0442913385826769</v>
      </c>
      <c r="CI148" s="57">
        <f>IFERROR(Oferta!CI148/AVERAGE(Ventas!CI146:CI148),"")</f>
        <v>5.6917394224311622</v>
      </c>
      <c r="CJ148" s="57">
        <f>IFERROR(Oferta!CJ148/AVERAGE(Ventas!CJ146:CJ148),"")</f>
        <v>12.445770065075923</v>
      </c>
      <c r="CK148" s="57">
        <f>IFERROR(Oferta!CK148/AVERAGE(Ventas!CK146:CK148),"")</f>
        <v>12.5625</v>
      </c>
      <c r="CL148" s="57">
        <f>IFERROR(Oferta!CL148/AVERAGE(Ventas!CL146:CL148),"")</f>
        <v>5.3738328802741986</v>
      </c>
      <c r="CM148" s="57">
        <f>IFERROR(Oferta!CM148/AVERAGE(Ventas!CM146:CM148),"")</f>
        <v>12.468586387434556</v>
      </c>
      <c r="CN148" s="57">
        <f>IFERROR(Oferta!CN148/AVERAGE(Ventas!CN146:CN148),"")</f>
        <v>6.2201519725200374</v>
      </c>
      <c r="CO148" s="57">
        <f>IFERROR(Oferta!CO148/AVERAGE(Ventas!CO146:CO148),"")</f>
        <v>17.75</v>
      </c>
      <c r="CP148" s="57">
        <f>IFERROR(Oferta!CP148/AVERAGE(Ventas!CP146:CP148),"")</f>
        <v>3.572769953051643</v>
      </c>
      <c r="CQ148" s="57">
        <f>IFERROR(Oferta!CQ148/AVERAGE(Ventas!CQ146:CQ148),"")</f>
        <v>6.7215189873417724</v>
      </c>
      <c r="CR148" s="57">
        <f>IFERROR(Oferta!CR148/AVERAGE(Ventas!CR146:CR148),"")</f>
        <v>32.25</v>
      </c>
      <c r="CS148" s="57">
        <f>IFERROR(Oferta!CS148/AVERAGE(Ventas!CS146:CS148),"")</f>
        <v>3.8341013824884791</v>
      </c>
      <c r="CT148" s="57">
        <f>IFERROR(Oferta!CT148/AVERAGE(Ventas!CT146:CT148),"")</f>
        <v>7.3518518518518521</v>
      </c>
      <c r="CU148" s="57">
        <f>IFERROR(Oferta!CU148/AVERAGE(Ventas!CU146:CU148),"")</f>
        <v>4.5350553505535052</v>
      </c>
      <c r="CV148" s="57">
        <f>IFERROR(Oferta!CV148/AVERAGE(Ventas!CV146:CV148),"")</f>
        <v>0.1090909090909091</v>
      </c>
      <c r="CW148" s="57">
        <f>IFERROR(Oferta!CW148/AVERAGE(Ventas!CW146:CW148),"")</f>
        <v>10.340729001584785</v>
      </c>
      <c r="CX148" s="57">
        <f>IFERROR(Oferta!CX148/AVERAGE(Ventas!CX146:CX148),"")</f>
        <v>11.891803278688524</v>
      </c>
      <c r="CY148" s="57">
        <f>IFERROR(Oferta!CY148/AVERAGE(Ventas!CY146:CY148),"")</f>
        <v>12.352941176470589</v>
      </c>
      <c r="CZ148" s="57">
        <f>IFERROR(Oferta!CZ148/AVERAGE(Ventas!CZ146:CZ148),"")</f>
        <v>9.5204081632653068</v>
      </c>
      <c r="DA148" s="57">
        <f>IFERROR(Oferta!DA148/AVERAGE(Ventas!DA146:DA148),"")</f>
        <v>11.957865168539325</v>
      </c>
      <c r="DB148" s="57">
        <f>IFERROR(Oferta!DB148/AVERAGE(Ventas!DB146:DB148),"")</f>
        <v>10.3531669865643</v>
      </c>
      <c r="DC148" s="57">
        <f>IFERROR(Oferta!DC148/AVERAGE(Ventas!DC146:DC148),"")</f>
        <v>34.666666666666664</v>
      </c>
      <c r="DD148" s="57">
        <f>IFERROR(Oferta!DD148/AVERAGE(Ventas!DD146:DD148),"")</f>
        <v>9.8588709677419342</v>
      </c>
      <c r="DE148" s="57">
        <f>IFERROR(Oferta!DE148/AVERAGE(Ventas!DE146:DE148),"")</f>
        <v>13.915662650602409</v>
      </c>
      <c r="DF148" s="57">
        <f>IFERROR(Oferta!DF148/AVERAGE(Ventas!DF146:DF148),"")</f>
        <v>15.555555555555555</v>
      </c>
      <c r="DG148" s="57">
        <f>IFERROR(Oferta!DG148/AVERAGE(Ventas!DG146:DG148),"")</f>
        <v>10.727626459143968</v>
      </c>
      <c r="DH148" s="57">
        <f>IFERROR(Oferta!DH148/AVERAGE(Ventas!DH146:DH148),"")</f>
        <v>14.145077720207254</v>
      </c>
      <c r="DI148" s="57">
        <f>IFERROR(Oferta!DI148/AVERAGE(Ventas!DI146:DI148),"")</f>
        <v>12.193333333333333</v>
      </c>
      <c r="DJ148" s="57" t="str">
        <f>IFERROR(Oferta!DJ148/AVERAGE(Ventas!DJ146:DJ148),"")</f>
        <v/>
      </c>
      <c r="DK148" s="57">
        <f>IFERROR(Oferta!DK148/AVERAGE(Ventas!DK146:DK148),"")</f>
        <v>3.3687499999999999</v>
      </c>
      <c r="DL148" s="57">
        <f>IFERROR(Oferta!DL148/AVERAGE(Ventas!DL146:DL148),"")</f>
        <v>8.2415254237288131</v>
      </c>
      <c r="DM148" s="57">
        <f>IFERROR(Oferta!DM148/AVERAGE(Ventas!DM146:DM148),"")</f>
        <v>10.632000000000001</v>
      </c>
      <c r="DN148" s="57">
        <f>IFERROR(Oferta!DN148/AVERAGE(Ventas!DN146:DN148),"")</f>
        <v>3.3687499999999999</v>
      </c>
      <c r="DO148" s="57">
        <f>IFERROR(Oferta!DO148/AVERAGE(Ventas!DO146:DO148),"")</f>
        <v>8.600240096038414</v>
      </c>
      <c r="DP148" s="57">
        <f>IFERROR(Oferta!DP148/AVERAGE(Ventas!DP146:DP148),"")</f>
        <v>6.6877380045696873</v>
      </c>
      <c r="DQ148" s="57">
        <f>IFERROR(Oferta!DQ148/AVERAGE(Ventas!DQ146:DQ148),"")</f>
        <v>9.6428571428571423</v>
      </c>
      <c r="DR148" s="57">
        <f>IFERROR(Oferta!DR148/AVERAGE(Ventas!DR146:DR148),"")</f>
        <v>4.145161290322581</v>
      </c>
      <c r="DS148" s="57">
        <f>IFERROR(Oferta!DS148/AVERAGE(Ventas!DS146:DS148),"")</f>
        <v>10.641693811074919</v>
      </c>
      <c r="DT148" s="57">
        <f>IFERROR(Oferta!DT148/AVERAGE(Ventas!DT146:DT148),"")</f>
        <v>9.7333333333333325</v>
      </c>
      <c r="DU148" s="57">
        <f>IFERROR(Oferta!DU148/AVERAGE(Ventas!DU146:DU148),"")</f>
        <v>4.27972027972028</v>
      </c>
      <c r="DV148" s="57">
        <f>IFERROR(Oferta!DV148/AVERAGE(Ventas!DV146:DV148),"")</f>
        <v>10.525568181818182</v>
      </c>
      <c r="DW148" s="57">
        <f>IFERROR(Oferta!DW148/AVERAGE(Ventas!DW146:DW148),"")</f>
        <v>6.6590909090909092</v>
      </c>
      <c r="DX148" s="57">
        <f>IFERROR(Oferta!DX148/AVERAGE(Ventas!DX146:DX148),"")</f>
        <v>42.375</v>
      </c>
      <c r="DY148" s="57">
        <f>IFERROR(Oferta!DY148/AVERAGE(Ventas!DY146:DY148),"")</f>
        <v>4.2206896551724142</v>
      </c>
      <c r="DZ148" s="57">
        <f>IFERROR(Oferta!DZ148/AVERAGE(Ventas!DZ146:DZ148),"")</f>
        <v>8.8490566037735849</v>
      </c>
      <c r="EA148" s="57">
        <f>IFERROR(Oferta!EA148/AVERAGE(Ventas!EA146:EA148),"")</f>
        <v>15</v>
      </c>
      <c r="EB148" s="57">
        <f>IFERROR(Oferta!EB148/AVERAGE(Ventas!EB146:EB148),"")</f>
        <v>5.5742793791574279</v>
      </c>
      <c r="EC148" s="57">
        <f>IFERROR(Oferta!EC148/AVERAGE(Ventas!EC146:EC148),"")</f>
        <v>9.036585365853659</v>
      </c>
      <c r="ED148" s="57">
        <f>IFERROR(Oferta!ED148/AVERAGE(Ventas!ED146:ED148),"")</f>
        <v>6.4975609756097565</v>
      </c>
      <c r="EE148" s="57">
        <f>IFERROR(Oferta!EE148/AVERAGE(Ventas!EE146:EE148),"")</f>
        <v>9.1584258324924317</v>
      </c>
      <c r="EF148" s="57">
        <f>IFERROR(Oferta!EF148/AVERAGE(Ventas!EF146:EF148),"")</f>
        <v>5.2273557222041083</v>
      </c>
      <c r="EG148" s="57">
        <f>IFERROR(Oferta!EG148/AVERAGE(Ventas!EG146:EG148),"")</f>
        <v>10.73256484149856</v>
      </c>
      <c r="EH148" s="57">
        <f>IFERROR(Oferta!EH148/AVERAGE(Ventas!EH146:EH148),"")</f>
        <v>10.803380281690142</v>
      </c>
      <c r="EI148" s="57">
        <f>IFERROR(Oferta!EI148/AVERAGE(Ventas!EI146:EI148),"")</f>
        <v>5.5747406592753315</v>
      </c>
      <c r="EJ148" s="57">
        <f>IFERROR(Oferta!EJ148/AVERAGE(Ventas!EJ146:EJ148),"")</f>
        <v>10.750573065902579</v>
      </c>
      <c r="EK148" s="57">
        <f>IFERROR(Oferta!EK148/AVERAGE(Ventas!EK146:EK148),"")</f>
        <v>7.0925992059323999</v>
      </c>
      <c r="EL148" s="57">
        <f>IFERROR(Oferta!EL148/AVERAGE(Ventas!EL146:EL148),"")</f>
        <v>8.2746495058607223</v>
      </c>
      <c r="EM148" s="57">
        <f>IFERROR(Oferta!EM148/AVERAGE(Ventas!EM146:EM148),"")</f>
        <v>5.3526188052924137</v>
      </c>
      <c r="EN148" s="57">
        <f>IFERROR(Oferta!EN148/AVERAGE(Ventas!EN146:EN148),"")</f>
        <v>11.020427553444181</v>
      </c>
      <c r="EO148" s="57">
        <f>IFERROR(Oferta!EO148/AVERAGE(Ventas!EO146:EO148),"")</f>
        <v>11.161531054405392</v>
      </c>
      <c r="EP148" s="57">
        <f>IFERROR(Oferta!EP148/AVERAGE(Ventas!EP146:EP148),"")</f>
        <v>5.6505741738926645</v>
      </c>
      <c r="EQ148" s="57">
        <f>IFERROR(Oferta!EQ148/AVERAGE(Ventas!EQ146:EQ148),"")</f>
        <v>11.055350333651095</v>
      </c>
      <c r="ER148" s="57">
        <f>IFERROR(Oferta!ER148/AVERAGE(Ventas!ER146:ER148),"")</f>
        <v>7.1763548289433849</v>
      </c>
      <c r="ES148" s="57">
        <f>IFERROR(Oferta!ES148/AVERAGE(Ventas!ES146:ES148),"")</f>
        <v>8.2569241161900475</v>
      </c>
      <c r="ET148" s="57">
        <f>IFERROR(Oferta!ET148/AVERAGE(Ventas!ET146:ET148),"")</f>
        <v>5.3893577981651379</v>
      </c>
      <c r="EU148" s="57">
        <f>IFERROR(Oferta!EU148/AVERAGE(Ventas!EU146:EU148),"")</f>
        <v>10.879150903741067</v>
      </c>
      <c r="EV148" s="57">
        <f>IFERROR(Oferta!EV148/AVERAGE(Ventas!EV146:EV148),"")</f>
        <v>11.191783931003178</v>
      </c>
      <c r="EW148" s="57">
        <f>IFERROR(Oferta!EW148/AVERAGE(Ventas!EW146:EW148),"")</f>
        <v>5.6703813222702797</v>
      </c>
      <c r="EX148" s="57">
        <f>IFERROR(Oferta!EX148/AVERAGE(Ventas!EX146:EX148),"")</f>
        <v>10.952890792291219</v>
      </c>
      <c r="EY148" s="57">
        <f>IFERROR(Oferta!EY148/AVERAGE(Ventas!EY146:EY148),"")</f>
        <v>7.2123101443840243</v>
      </c>
      <c r="EZ148" s="57">
        <f>IFERROR(Oferta!EZ148/AVERAGE(Ventas!EZ146:EZ148),"")</f>
        <v>8.3794031859995517</v>
      </c>
      <c r="FA148" s="57">
        <f>IFERROR(Oferta!FA148/AVERAGE(Ventas!FA146:FA148),"")</f>
        <v>5.3770515613652865</v>
      </c>
      <c r="FB148" s="57">
        <f>IFERROR(Oferta!FB148/AVERAGE(Ventas!FB146:FB148),"")</f>
        <v>10.856786530866763</v>
      </c>
      <c r="FC148" s="57">
        <f>IFERROR(Oferta!FC148/AVERAGE(Ventas!FC146:FC148),"")</f>
        <v>11.196100657447291</v>
      </c>
      <c r="FD148" s="57">
        <f>IFERROR(Oferta!FD148/AVERAGE(Ventas!FD146:FD148),"")</f>
        <v>5.6694343085629386</v>
      </c>
      <c r="FE148" s="57">
        <f>IFERROR(Oferta!FE148/AVERAGE(Ventas!FE146:FE148),"")</f>
        <v>10.936213118233921</v>
      </c>
      <c r="FF148" s="57">
        <f>IFERROR(Oferta!FF148/AVERAGE(Ventas!FF146:FF148),"")</f>
        <v>7.205506802247295</v>
      </c>
    </row>
    <row r="149" spans="1:162" s="38" customFormat="1" x14ac:dyDescent="0.2">
      <c r="A149" s="45">
        <v>44501</v>
      </c>
      <c r="B149" s="57">
        <f>IFERROR(Oferta!B149/AVERAGE(Ventas!B147:B149),"")</f>
        <v>6.096774193548387</v>
      </c>
      <c r="C149" s="57">
        <f>IFERROR(Oferta!C149/AVERAGE(Ventas!C147:C149),"")</f>
        <v>5.6945628997867797</v>
      </c>
      <c r="D149" s="57">
        <f>IFERROR(Oferta!D149/AVERAGE(Ventas!D147:D149),"")</f>
        <v>10.927627438640656</v>
      </c>
      <c r="E149" s="57">
        <f>IFERROR(Oferta!E149/AVERAGE(Ventas!E147:E149),"")</f>
        <v>8.9893692416725735</v>
      </c>
      <c r="F149" s="57">
        <f>IFERROR(Oferta!F149/AVERAGE(Ventas!F147:F149),"")</f>
        <v>5.7011012060828534</v>
      </c>
      <c r="G149" s="57">
        <f>IFERROR(Oferta!G149/AVERAGE(Ventas!G147:G149),"")</f>
        <v>10.331662671606013</v>
      </c>
      <c r="H149" s="57">
        <f>IFERROR(Oferta!H149/AVERAGE(Ventas!H147:H149),"")</f>
        <v>8.2299178864691189</v>
      </c>
      <c r="I149" s="57">
        <f>IFERROR(Oferta!I149/AVERAGE(Ventas!I147:I149),"")</f>
        <v>18.987701040681173</v>
      </c>
      <c r="J149" s="57">
        <f>IFERROR(Oferta!J149/AVERAGE(Ventas!J147:J149),"")</f>
        <v>5.891585760517799</v>
      </c>
      <c r="K149" s="57">
        <f>IFERROR(Oferta!K149/AVERAGE(Ventas!K147:K149),"")</f>
        <v>9.3524804177545686</v>
      </c>
      <c r="L149" s="57">
        <f>IFERROR(Oferta!L149/AVERAGE(Ventas!L147:L149),"")</f>
        <v>14.676724137931036</v>
      </c>
      <c r="M149" s="57">
        <f>IFERROR(Oferta!M149/AVERAGE(Ventas!M147:M149),"")</f>
        <v>8.7966421825813228</v>
      </c>
      <c r="N149" s="57">
        <f>IFERROR(Oferta!N149/AVERAGE(Ventas!N147:N149),"")</f>
        <v>10.590180360721442</v>
      </c>
      <c r="O149" s="57">
        <f>IFERROR(Oferta!O149/AVERAGE(Ventas!O147:O149),"")</f>
        <v>9.1072358146798535</v>
      </c>
      <c r="P149" s="57">
        <f>IFERROR(Oferta!P149/AVERAGE(Ventas!P147:P149),"")</f>
        <v>5.1516936671575841</v>
      </c>
      <c r="Q149" s="57">
        <f>IFERROR(Oferta!Q149/AVERAGE(Ventas!Q147:Q149),"")</f>
        <v>4.8599293101191252</v>
      </c>
      <c r="R149" s="57">
        <f>IFERROR(Oferta!R149/AVERAGE(Ventas!R147:R149),"")</f>
        <v>11.016637856525497</v>
      </c>
      <c r="S149" s="57">
        <f>IFERROR(Oferta!S149/AVERAGE(Ventas!S147:S149),"")</f>
        <v>12.017023959646911</v>
      </c>
      <c r="T149" s="57">
        <f>IFERROR(Oferta!T149/AVERAGE(Ventas!T147:T149),"")</f>
        <v>4.8723444256439183</v>
      </c>
      <c r="U149" s="57">
        <f>IFERROR(Oferta!U149/AVERAGE(Ventas!U147:U149),"")</f>
        <v>11.271966527196652</v>
      </c>
      <c r="V149" s="57">
        <f>IFERROR(Oferta!V149/AVERAGE(Ventas!V147:V149),"")</f>
        <v>6.6660051418519695</v>
      </c>
      <c r="W149" s="57">
        <f>IFERROR(Oferta!W149/AVERAGE(Ventas!W147:W149),"")</f>
        <v>7.8433734939759034</v>
      </c>
      <c r="X149" s="57">
        <f>IFERROR(Oferta!X149/AVERAGE(Ventas!X147:X149),"")</f>
        <v>6.4769046190761852</v>
      </c>
      <c r="Y149" s="57">
        <f>IFERROR(Oferta!Y149/AVERAGE(Ventas!Y147:Y149),"")</f>
        <v>10.152482269503546</v>
      </c>
      <c r="Z149" s="57">
        <f>IFERROR(Oferta!Z149/AVERAGE(Ventas!Z147:Z149),"")</f>
        <v>14.178343949044585</v>
      </c>
      <c r="AA149" s="57">
        <f>IFERROR(Oferta!AA149/AVERAGE(Ventas!AA147:AA149),"")</f>
        <v>6.7038519259629812</v>
      </c>
      <c r="AB149" s="57">
        <f>IFERROR(Oferta!AB149/AVERAGE(Ventas!AB147:AB149),"")</f>
        <v>11.242241379310345</v>
      </c>
      <c r="AC149" s="57">
        <f>IFERROR(Oferta!AC149/AVERAGE(Ventas!AC147:AC149),"")</f>
        <v>8.3703703703703702</v>
      </c>
      <c r="AD149" s="57">
        <f>IFERROR(Oferta!AD149/AVERAGE(Ventas!AD147:AD149),"")</f>
        <v>66.5</v>
      </c>
      <c r="AE149" s="57">
        <f>IFERROR(Oferta!AE149/AVERAGE(Ventas!AE147:AE149),"")</f>
        <v>6.7516629711751657</v>
      </c>
      <c r="AF149" s="57">
        <f>IFERROR(Oferta!AF149/AVERAGE(Ventas!AF147:AF149),"")</f>
        <v>16.428571428571427</v>
      </c>
      <c r="AG149" s="57">
        <f>IFERROR(Oferta!AG149/AVERAGE(Ventas!AG147:AG149),"")</f>
        <v>3.9</v>
      </c>
      <c r="AH149" s="57">
        <f>IFERROR(Oferta!AH149/AVERAGE(Ventas!AH147:AH149),"")</f>
        <v>7.536105032822757</v>
      </c>
      <c r="AI149" s="57">
        <f>IFERROR(Oferta!AI149/AVERAGE(Ventas!AI147:AI149),"")</f>
        <v>15.630573248407643</v>
      </c>
      <c r="AJ149" s="57">
        <f>IFERROR(Oferta!AJ149/AVERAGE(Ventas!AJ147:AJ149),"")</f>
        <v>9.6058631921824116</v>
      </c>
      <c r="AK149" s="57">
        <f>IFERROR(Oferta!AK149/AVERAGE(Ventas!AK147:AK149),"")</f>
        <v>9.6891891891891895</v>
      </c>
      <c r="AL149" s="57">
        <f>IFERROR(Oferta!AL149/AVERAGE(Ventas!AL147:AL149),"")</f>
        <v>4.9014084507042259</v>
      </c>
      <c r="AM149" s="57">
        <f>IFERROR(Oferta!AM149/AVERAGE(Ventas!AM147:AM149),"")</f>
        <v>16.853333333333332</v>
      </c>
      <c r="AN149" s="57">
        <f>IFERROR(Oferta!AN149/AVERAGE(Ventas!AN147:AN149),"")</f>
        <v>28.702702702702702</v>
      </c>
      <c r="AO149" s="57">
        <f>IFERROR(Oferta!AO149/AVERAGE(Ventas!AO147:AO149),"")</f>
        <v>5.5218914185639223</v>
      </c>
      <c r="AP149" s="57">
        <f>IFERROR(Oferta!AP149/AVERAGE(Ventas!AP147:AP149),"")</f>
        <v>18.52671755725191</v>
      </c>
      <c r="AQ149" s="57">
        <f>IFERROR(Oferta!AQ149/AVERAGE(Ventas!AQ147:AQ149),"")</f>
        <v>9.612244897959183</v>
      </c>
      <c r="AR149" s="57">
        <f>IFERROR(Oferta!AR149/AVERAGE(Ventas!AR147:AR149),"")</f>
        <v>12.63265306122449</v>
      </c>
      <c r="AS149" s="57">
        <f>IFERROR(Oferta!AS149/AVERAGE(Ventas!AS147:AS149),"")</f>
        <v>9.7851239669421481</v>
      </c>
      <c r="AT149" s="57">
        <f>IFERROR(Oferta!AT149/AVERAGE(Ventas!AT147:AT149),"")</f>
        <v>13.395</v>
      </c>
      <c r="AU149" s="57">
        <f>IFERROR(Oferta!AU149/AVERAGE(Ventas!AU147:AU149),"")</f>
        <v>13</v>
      </c>
      <c r="AV149" s="57">
        <f>IFERROR(Oferta!AV149/AVERAGE(Ventas!AV147:AV149),"")</f>
        <v>10.605882352941176</v>
      </c>
      <c r="AW149" s="57">
        <f>IFERROR(Oferta!AW149/AVERAGE(Ventas!AW147:AW149),"")</f>
        <v>13.357466063348415</v>
      </c>
      <c r="AX149" s="57">
        <f>IFERROR(Oferta!AX149/AVERAGE(Ventas!AX147:AX149),"")</f>
        <v>11.437756497948017</v>
      </c>
      <c r="AY149" s="57">
        <f>IFERROR(Oferta!AY149/AVERAGE(Ventas!AY147:AY149),"")</f>
        <v>3</v>
      </c>
      <c r="AZ149" s="57">
        <f>IFERROR(Oferta!AZ149/AVERAGE(Ventas!AZ147:AZ149),"")</f>
        <v>3.3407917383821002</v>
      </c>
      <c r="BA149" s="57">
        <f>IFERROR(Oferta!BA149/AVERAGE(Ventas!BA147:BA149),"")</f>
        <v>15.779527559055117</v>
      </c>
      <c r="BB149" s="57">
        <f>IFERROR(Oferta!BB149/AVERAGE(Ventas!BB147:BB149),"")</f>
        <v>21</v>
      </c>
      <c r="BC149" s="57">
        <f>IFERROR(Oferta!BC149/AVERAGE(Ventas!BC147:BC149),"")</f>
        <v>3.3402061855670104</v>
      </c>
      <c r="BD149" s="57">
        <f>IFERROR(Oferta!BD149/AVERAGE(Ventas!BD147:BD149),"")</f>
        <v>16.264285714285716</v>
      </c>
      <c r="BE149" s="57">
        <f>IFERROR(Oferta!BE149/AVERAGE(Ventas!BE147:BE149),"")</f>
        <v>5.8462603878116344</v>
      </c>
      <c r="BF149" s="57">
        <f>IFERROR(Oferta!BF149/AVERAGE(Ventas!BF147:BF149),"")</f>
        <v>4.2835820895522385</v>
      </c>
      <c r="BG149" s="57">
        <f>IFERROR(Oferta!BG149/AVERAGE(Ventas!BG147:BG149),"")</f>
        <v>6.6952491309385858</v>
      </c>
      <c r="BH149" s="57">
        <f>IFERROR(Oferta!BH149/AVERAGE(Ventas!BH147:BH149),"")</f>
        <v>14.171270718232044</v>
      </c>
      <c r="BI149" s="57">
        <f>IFERROR(Oferta!BI149/AVERAGE(Ventas!BI147:BI149),"")</f>
        <v>20</v>
      </c>
      <c r="BJ149" s="57">
        <f>IFERROR(Oferta!BJ149/AVERAGE(Ventas!BJ147:BJ149),"")</f>
        <v>6.2396616541353378</v>
      </c>
      <c r="BK149" s="57">
        <f>IFERROR(Oferta!BK149/AVERAGE(Ventas!BK147:BK149),"")</f>
        <v>14.447368421052632</v>
      </c>
      <c r="BL149" s="57">
        <f>IFERROR(Oferta!BL149/AVERAGE(Ventas!BL147:BL149),"")</f>
        <v>7.4832535885167468</v>
      </c>
      <c r="BM149" s="57">
        <f>IFERROR(Oferta!BM149/AVERAGE(Ventas!BM147:BM149),"")</f>
        <v>2</v>
      </c>
      <c r="BN149" s="57">
        <f>IFERROR(Oferta!BN149/AVERAGE(Ventas!BN147:BN149),"")</f>
        <v>4.666666666666667</v>
      </c>
      <c r="BO149" s="57">
        <f>IFERROR(Oferta!BO149/AVERAGE(Ventas!BO147:BO149),"")</f>
        <v>11.906542056074766</v>
      </c>
      <c r="BP149" s="57">
        <f>IFERROR(Oferta!BP149/AVERAGE(Ventas!BP147:BP149),"")</f>
        <v>8.3958333333333339</v>
      </c>
      <c r="BQ149" s="57">
        <f>IFERROR(Oferta!BQ149/AVERAGE(Ventas!BQ147:BQ149),"")</f>
        <v>4.6077348066298338</v>
      </c>
      <c r="BR149" s="57">
        <f>IFERROR(Oferta!BR149/AVERAGE(Ventas!BR147:BR149),"")</f>
        <v>10.819354838709678</v>
      </c>
      <c r="BS149" s="57">
        <f>IFERROR(Oferta!BS149/AVERAGE(Ventas!BS147:BS149),"")</f>
        <v>6.4700193423597678</v>
      </c>
      <c r="BT149" s="57">
        <f>IFERROR(Oferta!BT149/AVERAGE(Ventas!BT147:BT149),"")</f>
        <v>4.274193548387097</v>
      </c>
      <c r="BU149" s="57">
        <f>IFERROR(Oferta!BU149/AVERAGE(Ventas!BU147:BU149),"")</f>
        <v>7.5575304022450895</v>
      </c>
      <c r="BV149" s="57">
        <f>IFERROR(Oferta!BV149/AVERAGE(Ventas!BV147:BV149),"")</f>
        <v>13.360563380281691</v>
      </c>
      <c r="BW149" s="57">
        <f>IFERROR(Oferta!BW149/AVERAGE(Ventas!BW147:BW149),"")</f>
        <v>27.362637362637365</v>
      </c>
      <c r="BX149" s="57">
        <f>IFERROR(Oferta!BX149/AVERAGE(Ventas!BX147:BX149),"")</f>
        <v>6.7099236641221376</v>
      </c>
      <c r="BY149" s="57">
        <f>IFERROR(Oferta!BY149/AVERAGE(Ventas!BY147:BY149),"")</f>
        <v>14.95131086142322</v>
      </c>
      <c r="BZ149" s="57">
        <f>IFERROR(Oferta!BZ149/AVERAGE(Ventas!BZ147:BZ149),"")</f>
        <v>9.6543264942016052</v>
      </c>
      <c r="CA149" s="57">
        <f>IFERROR(Oferta!CA149/AVERAGE(Ventas!CA147:CA149),"")</f>
        <v>2.0082644628099175</v>
      </c>
      <c r="CB149" s="57">
        <f>IFERROR(Oferta!CB149/AVERAGE(Ventas!CB147:CB149),"")</f>
        <v>6.6288951841359767</v>
      </c>
      <c r="CC149" s="57">
        <f>IFERROR(Oferta!CC149/AVERAGE(Ventas!CC147:CC149),"")</f>
        <v>13.774647887323944</v>
      </c>
      <c r="CD149" s="57">
        <f>IFERROR(Oferta!CD149/AVERAGE(Ventas!CD147:CD149),"")</f>
        <v>16.875</v>
      </c>
      <c r="CE149" s="57">
        <f>IFERROR(Oferta!CE149/AVERAGE(Ventas!CE147:CE149),"")</f>
        <v>5.130551301684533</v>
      </c>
      <c r="CF149" s="57">
        <f>IFERROR(Oferta!CF149/AVERAGE(Ventas!CF147:CF149),"")</f>
        <v>13.991266375545852</v>
      </c>
      <c r="CG149" s="57">
        <f>IFERROR(Oferta!CG149/AVERAGE(Ventas!CG147:CG149),"")</f>
        <v>5.8447729672650475</v>
      </c>
      <c r="CH149" s="57">
        <f>IFERROR(Oferta!CH149/AVERAGE(Ventas!CH147:CH149),"")</f>
        <v>4.26905132192846</v>
      </c>
      <c r="CI149" s="57">
        <f>IFERROR(Oferta!CI149/AVERAGE(Ventas!CI147:CI149),"")</f>
        <v>5.6825898144492699</v>
      </c>
      <c r="CJ149" s="57">
        <f>IFERROR(Oferta!CJ149/AVERAGE(Ventas!CJ147:CJ149),"")</f>
        <v>14.046875</v>
      </c>
      <c r="CK149" s="57">
        <f>IFERROR(Oferta!CK149/AVERAGE(Ventas!CK147:CK149),"")</f>
        <v>8.4903474903474905</v>
      </c>
      <c r="CL149" s="57">
        <f>IFERROR(Oferta!CL149/AVERAGE(Ventas!CL147:CL149),"")</f>
        <v>5.5723125454986651</v>
      </c>
      <c r="CM149" s="57">
        <f>IFERROR(Oferta!CM149/AVERAGE(Ventas!CM147:CM149),"")</f>
        <v>12.866283839212469</v>
      </c>
      <c r="CN149" s="57">
        <f>IFERROR(Oferta!CN149/AVERAGE(Ventas!CN147:CN149),"")</f>
        <v>6.5121023147658814</v>
      </c>
      <c r="CO149" s="57">
        <f>IFERROR(Oferta!CO149/AVERAGE(Ventas!CO147:CO149),"")</f>
        <v>83.625</v>
      </c>
      <c r="CP149" s="57">
        <f>IFERROR(Oferta!CP149/AVERAGE(Ventas!CP147:CP149),"")</f>
        <v>4.6746987951807233</v>
      </c>
      <c r="CQ149" s="57">
        <f>IFERROR(Oferta!CQ149/AVERAGE(Ventas!CQ147:CQ149),"")</f>
        <v>6.7714285714285714</v>
      </c>
      <c r="CR149" s="57">
        <f>IFERROR(Oferta!CR149/AVERAGE(Ventas!CR147:CR149),"")</f>
        <v>43</v>
      </c>
      <c r="CS149" s="57">
        <f>IFERROR(Oferta!CS149/AVERAGE(Ventas!CS147:CS149),"")</f>
        <v>5.9229249011857714</v>
      </c>
      <c r="CT149" s="57">
        <f>IFERROR(Oferta!CT149/AVERAGE(Ventas!CT147:CT149),"")</f>
        <v>7.382022471910112</v>
      </c>
      <c r="CU149" s="57">
        <f>IFERROR(Oferta!CU149/AVERAGE(Ventas!CU147:CU149),"")</f>
        <v>6.3026315789473681</v>
      </c>
      <c r="CV149" s="57">
        <f>IFERROR(Oferta!CV149/AVERAGE(Ventas!CV147:CV149),"")</f>
        <v>1.3076923076923077</v>
      </c>
      <c r="CW149" s="57">
        <f>IFERROR(Oferta!CW149/AVERAGE(Ventas!CW147:CW149),"")</f>
        <v>13.210084033613446</v>
      </c>
      <c r="CX149" s="57">
        <f>IFERROR(Oferta!CX149/AVERAGE(Ventas!CX147:CX149),"")</f>
        <v>14.441640378548895</v>
      </c>
      <c r="CY149" s="57">
        <f>IFERROR(Oferta!CY149/AVERAGE(Ventas!CY147:CY149),"")</f>
        <v>12.551020408163266</v>
      </c>
      <c r="CZ149" s="57">
        <f>IFERROR(Oferta!CZ149/AVERAGE(Ventas!CZ147:CZ149),"")</f>
        <v>12.308737864077671</v>
      </c>
      <c r="DA149" s="57">
        <f>IFERROR(Oferta!DA149/AVERAGE(Ventas!DA147:DA149),"")</f>
        <v>14.188524590163935</v>
      </c>
      <c r="DB149" s="57">
        <f>IFERROR(Oferta!DB149/AVERAGE(Ventas!DB147:DB149),"")</f>
        <v>13.089670828603859</v>
      </c>
      <c r="DC149" s="57">
        <f>IFERROR(Oferta!DC149/AVERAGE(Ventas!DC147:DC149),"")</f>
        <v>7.5</v>
      </c>
      <c r="DD149" s="57">
        <f>IFERROR(Oferta!DD149/AVERAGE(Ventas!DD147:DD149),"")</f>
        <v>15.753424657534246</v>
      </c>
      <c r="DE149" s="57">
        <f>IFERROR(Oferta!DE149/AVERAGE(Ventas!DE147:DE149),"")</f>
        <v>13.536144578313252</v>
      </c>
      <c r="DF149" s="57">
        <f>IFERROR(Oferta!DF149/AVERAGE(Ventas!DF147:DF149),"")</f>
        <v>11.61290322580645</v>
      </c>
      <c r="DG149" s="57">
        <f>IFERROR(Oferta!DG149/AVERAGE(Ventas!DG147:DG149),"")</f>
        <v>14.701195219123505</v>
      </c>
      <c r="DH149" s="57">
        <f>IFERROR(Oferta!DH149/AVERAGE(Ventas!DH147:DH149),"")</f>
        <v>13.233502538071065</v>
      </c>
      <c r="DI149" s="57">
        <f>IFERROR(Oferta!DI149/AVERAGE(Ventas!DI147:DI149),"")</f>
        <v>14.055803571428571</v>
      </c>
      <c r="DJ149" s="57" t="str">
        <f>IFERROR(Oferta!DJ149/AVERAGE(Ventas!DJ147:DJ149),"")</f>
        <v/>
      </c>
      <c r="DK149" s="57">
        <f>IFERROR(Oferta!DK149/AVERAGE(Ventas!DK147:DK149),"")</f>
        <v>2.9034205231388333</v>
      </c>
      <c r="DL149" s="57">
        <f>IFERROR(Oferta!DL149/AVERAGE(Ventas!DL147:DL149),"")</f>
        <v>8.796875</v>
      </c>
      <c r="DM149" s="57">
        <f>IFERROR(Oferta!DM149/AVERAGE(Ventas!DM147:DM149),"")</f>
        <v>12</v>
      </c>
      <c r="DN149" s="57">
        <f>IFERROR(Oferta!DN149/AVERAGE(Ventas!DN147:DN149),"")</f>
        <v>2.9034205231388333</v>
      </c>
      <c r="DO149" s="57">
        <f>IFERROR(Oferta!DO149/AVERAGE(Ventas!DO147:DO149),"")</f>
        <v>9.2847682119205306</v>
      </c>
      <c r="DP149" s="57">
        <f>IFERROR(Oferta!DP149/AVERAGE(Ventas!DP147:DP149),"")</f>
        <v>7.0242337847469702</v>
      </c>
      <c r="DQ149" s="57">
        <f>IFERROR(Oferta!DQ149/AVERAGE(Ventas!DQ147:DQ149),"")</f>
        <v>16.125</v>
      </c>
      <c r="DR149" s="57">
        <f>IFERROR(Oferta!DR149/AVERAGE(Ventas!DR147:DR149),"")</f>
        <v>5.2164179104477615</v>
      </c>
      <c r="DS149" s="57">
        <f>IFERROR(Oferta!DS149/AVERAGE(Ventas!DS147:DS149),"")</f>
        <v>9.4700854700854702</v>
      </c>
      <c r="DT149" s="57">
        <f>IFERROR(Oferta!DT149/AVERAGE(Ventas!DT147:DT149),"")</f>
        <v>12.225</v>
      </c>
      <c r="DU149" s="57">
        <f>IFERROR(Oferta!DU149/AVERAGE(Ventas!DU147:DU149),"")</f>
        <v>5.4292682926829272</v>
      </c>
      <c r="DV149" s="57">
        <f>IFERROR(Oferta!DV149/AVERAGE(Ventas!DV147:DV149),"")</f>
        <v>9.7519181585677739</v>
      </c>
      <c r="DW149" s="57">
        <f>IFERROR(Oferta!DW149/AVERAGE(Ventas!DW147:DW149),"")</f>
        <v>7.5393258426966296</v>
      </c>
      <c r="DX149" s="57">
        <f>IFERROR(Oferta!DX149/AVERAGE(Ventas!DX147:DX149),"")</f>
        <v>32.4</v>
      </c>
      <c r="DY149" s="57">
        <f>IFERROR(Oferta!DY149/AVERAGE(Ventas!DY147:DY149),"")</f>
        <v>4.2122448979591836</v>
      </c>
      <c r="DZ149" s="57">
        <f>IFERROR(Oferta!DZ149/AVERAGE(Ventas!DZ147:DZ149),"")</f>
        <v>8.8758620689655174</v>
      </c>
      <c r="EA149" s="57">
        <f>IFERROR(Oferta!EA149/AVERAGE(Ventas!EA147:EA149),"")</f>
        <v>9.4285714285714288</v>
      </c>
      <c r="EB149" s="57">
        <f>IFERROR(Oferta!EB149/AVERAGE(Ventas!EB147:EB149),"")</f>
        <v>5.3176470588235292</v>
      </c>
      <c r="EC149" s="57">
        <f>IFERROR(Oferta!EC149/AVERAGE(Ventas!EC147:EC149),"")</f>
        <v>8.901315789473685</v>
      </c>
      <c r="ED149" s="57">
        <f>IFERROR(Oferta!ED149/AVERAGE(Ventas!ED147:ED149),"")</f>
        <v>6.140483383685801</v>
      </c>
      <c r="EE149" s="57">
        <f>IFERROR(Oferta!EE149/AVERAGE(Ventas!EE147:EE149),"")</f>
        <v>10.053679345894064</v>
      </c>
      <c r="EF149" s="57">
        <f>IFERROR(Oferta!EF149/AVERAGE(Ventas!EF147:EF149),"")</f>
        <v>5.3723173915812268</v>
      </c>
      <c r="EG149" s="57">
        <f>IFERROR(Oferta!EG149/AVERAGE(Ventas!EG147:EG149),"")</f>
        <v>11.311072056239016</v>
      </c>
      <c r="EH149" s="57">
        <f>IFERROR(Oferta!EH149/AVERAGE(Ventas!EH147:EH149),"")</f>
        <v>11.130762782900252</v>
      </c>
      <c r="EI149" s="57">
        <f>IFERROR(Oferta!EI149/AVERAGE(Ventas!EI147:EI149),"")</f>
        <v>5.7571524591601158</v>
      </c>
      <c r="EJ149" s="57">
        <f>IFERROR(Oferta!EJ149/AVERAGE(Ventas!EJ147:EJ149),"")</f>
        <v>11.264380290861732</v>
      </c>
      <c r="EK149" s="57">
        <f>IFERROR(Oferta!EK149/AVERAGE(Ventas!EK147:EK149),"")</f>
        <v>7.3415695253955038</v>
      </c>
      <c r="EL149" s="57">
        <f>IFERROR(Oferta!EL149/AVERAGE(Ventas!EL147:EL149),"")</f>
        <v>8.2049493813273333</v>
      </c>
      <c r="EM149" s="57">
        <f>IFERROR(Oferta!EM149/AVERAGE(Ventas!EM147:EM149),"")</f>
        <v>5.5084206441598758</v>
      </c>
      <c r="EN149" s="57">
        <f>IFERROR(Oferta!EN149/AVERAGE(Ventas!EN147:EN149),"")</f>
        <v>11.569988801791714</v>
      </c>
      <c r="EO149" s="57">
        <f>IFERROR(Oferta!EO149/AVERAGE(Ventas!EO147:EO149),"")</f>
        <v>11.488052136133236</v>
      </c>
      <c r="EP149" s="57">
        <f>IFERROR(Oferta!EP149/AVERAGE(Ventas!EP147:EP149),"")</f>
        <v>5.7865197215777266</v>
      </c>
      <c r="EQ149" s="57">
        <f>IFERROR(Oferta!EQ149/AVERAGE(Ventas!EQ147:EQ149),"")</f>
        <v>11.549594472814659</v>
      </c>
      <c r="ER149" s="57">
        <f>IFERROR(Oferta!ER149/AVERAGE(Ventas!ER147:ER149),"")</f>
        <v>7.3921164951041929</v>
      </c>
      <c r="ES149" s="57">
        <f>IFERROR(Oferta!ES149/AVERAGE(Ventas!ES147:ES149),"")</f>
        <v>8.2877316857899377</v>
      </c>
      <c r="ET149" s="57">
        <f>IFERROR(Oferta!ET149/AVERAGE(Ventas!ET147:ET149),"")</f>
        <v>5.6086092227648656</v>
      </c>
      <c r="EU149" s="57">
        <f>IFERROR(Oferta!EU149/AVERAGE(Ventas!EU147:EU149),"")</f>
        <v>11.397016597800965</v>
      </c>
      <c r="EV149" s="57">
        <f>IFERROR(Oferta!EV149/AVERAGE(Ventas!EV147:EV149),"")</f>
        <v>11.544959128065395</v>
      </c>
      <c r="EW149" s="57">
        <f>IFERROR(Oferta!EW149/AVERAGE(Ventas!EW147:EW149),"")</f>
        <v>5.8767640628105742</v>
      </c>
      <c r="EX149" s="57">
        <f>IFERROR(Oferta!EX149/AVERAGE(Ventas!EX147:EX149),"")</f>
        <v>11.431889953433602</v>
      </c>
      <c r="EY149" s="57">
        <f>IFERROR(Oferta!EY149/AVERAGE(Ventas!EY147:EY149),"")</f>
        <v>7.4993902629686371</v>
      </c>
      <c r="EZ149" s="57">
        <f>IFERROR(Oferta!EZ149/AVERAGE(Ventas!EZ147:EZ149),"")</f>
        <v>8.3936731107205631</v>
      </c>
      <c r="FA149" s="57">
        <f>IFERROR(Oferta!FA149/AVERAGE(Ventas!FA147:FA149),"")</f>
        <v>5.5920168780464152</v>
      </c>
      <c r="FB149" s="57">
        <f>IFERROR(Oferta!FB149/AVERAGE(Ventas!FB147:FB149),"")</f>
        <v>11.371672212978369</v>
      </c>
      <c r="FC149" s="57">
        <f>IFERROR(Oferta!FC149/AVERAGE(Ventas!FC147:FC149),"")</f>
        <v>11.54160054409431</v>
      </c>
      <c r="FD149" s="57">
        <f>IFERROR(Oferta!FD149/AVERAGE(Ventas!FD147:FD149),"")</f>
        <v>5.8705365917578458</v>
      </c>
      <c r="FE149" s="57">
        <f>IFERROR(Oferta!FE149/AVERAGE(Ventas!FE147:FE149),"")</f>
        <v>11.411468011680382</v>
      </c>
      <c r="FF149" s="57">
        <f>IFERROR(Oferta!FF149/AVERAGE(Ventas!FF147:FF149),"")</f>
        <v>7.4854697945035902</v>
      </c>
    </row>
    <row r="150" spans="1:162" s="38" customFormat="1" x14ac:dyDescent="0.2">
      <c r="A150" s="45">
        <v>44531</v>
      </c>
      <c r="B150" s="57">
        <f>IFERROR(Oferta!B150/AVERAGE(Ventas!B148:B150),"")</f>
        <v>6.7346938775510212</v>
      </c>
      <c r="C150" s="57">
        <f>IFERROR(Oferta!C150/AVERAGE(Ventas!C148:C150),"")</f>
        <v>5.4160019940179467</v>
      </c>
      <c r="D150" s="57">
        <f>IFERROR(Oferta!D150/AVERAGE(Ventas!D148:D150),"")</f>
        <v>11.62487495831944</v>
      </c>
      <c r="E150" s="57">
        <f>IFERROR(Oferta!E150/AVERAGE(Ventas!E148:E150),"")</f>
        <v>9.4881043745203382</v>
      </c>
      <c r="F150" s="57">
        <f>IFERROR(Oferta!F150/AVERAGE(Ventas!F148:F150),"")</f>
        <v>5.4319133218419102</v>
      </c>
      <c r="G150" s="57">
        <f>IFERROR(Oferta!G150/AVERAGE(Ventas!G148:G150),"")</f>
        <v>10.977684797768481</v>
      </c>
      <c r="H150" s="57">
        <f>IFERROR(Oferta!H150/AVERAGE(Ventas!H148:H150),"")</f>
        <v>8.2847064450556029</v>
      </c>
      <c r="I150" s="57">
        <f>IFERROR(Oferta!I150/AVERAGE(Ventas!I148:I150),"")</f>
        <v>17.185334407735695</v>
      </c>
      <c r="J150" s="57">
        <f>IFERROR(Oferta!J150/AVERAGE(Ventas!J148:J150),"")</f>
        <v>5.9905857740585766</v>
      </c>
      <c r="K150" s="57">
        <f>IFERROR(Oferta!K150/AVERAGE(Ventas!K148:K150),"")</f>
        <v>10.004132231404959</v>
      </c>
      <c r="L150" s="57">
        <f>IFERROR(Oferta!L150/AVERAGE(Ventas!L148:L150),"")</f>
        <v>11.980392156862745</v>
      </c>
      <c r="M150" s="57">
        <f>IFERROR(Oferta!M150/AVERAGE(Ventas!M148:M150),"")</f>
        <v>8.7334649555774924</v>
      </c>
      <c r="N150" s="57">
        <f>IFERROR(Oferta!N150/AVERAGE(Ventas!N148:N150),"")</f>
        <v>10.590116279069768</v>
      </c>
      <c r="O150" s="57">
        <f>IFERROR(Oferta!O150/AVERAGE(Ventas!O148:O150),"")</f>
        <v>9.0477283910119741</v>
      </c>
      <c r="P150" s="57">
        <f>IFERROR(Oferta!P150/AVERAGE(Ventas!P148:P150),"")</f>
        <v>7.81640625</v>
      </c>
      <c r="Q150" s="57">
        <f>IFERROR(Oferta!Q150/AVERAGE(Ventas!Q148:Q150),"")</f>
        <v>4.6633096366508688</v>
      </c>
      <c r="R150" s="57">
        <f>IFERROR(Oferta!R150/AVERAGE(Ventas!R148:R150),"")</f>
        <v>10.4185860204286</v>
      </c>
      <c r="S150" s="57">
        <f>IFERROR(Oferta!S150/AVERAGE(Ventas!S148:S150),"")</f>
        <v>12.178130511463845</v>
      </c>
      <c r="T150" s="57">
        <f>IFERROR(Oferta!T150/AVERAGE(Ventas!T148:T150),"")</f>
        <v>4.7661105450840546</v>
      </c>
      <c r="U150" s="57">
        <f>IFERROR(Oferta!U150/AVERAGE(Ventas!U148:U150),"")</f>
        <v>10.865700627427547</v>
      </c>
      <c r="V150" s="57">
        <f>IFERROR(Oferta!V150/AVERAGE(Ventas!V148:V150),"")</f>
        <v>6.5890704527189925</v>
      </c>
      <c r="W150" s="57">
        <f>IFERROR(Oferta!W150/AVERAGE(Ventas!W148:W150),"")</f>
        <v>6.5283582089552237</v>
      </c>
      <c r="X150" s="57">
        <f>IFERROR(Oferta!X150/AVERAGE(Ventas!X148:X150),"")</f>
        <v>6.993390614672836</v>
      </c>
      <c r="Y150" s="57">
        <f>IFERROR(Oferta!Y150/AVERAGE(Ventas!Y148:Y150),"")</f>
        <v>10.287822878228782</v>
      </c>
      <c r="Z150" s="57">
        <f>IFERROR(Oferta!Z150/AVERAGE(Ventas!Z148:Z150),"")</f>
        <v>14.166666666666666</v>
      </c>
      <c r="AA150" s="57">
        <f>IFERROR(Oferta!AA150/AVERAGE(Ventas!AA148:AA150),"")</f>
        <v>6.9090909090909092</v>
      </c>
      <c r="AB150" s="57">
        <f>IFERROR(Oferta!AB150/AVERAGE(Ventas!AB148:AB150),"")</f>
        <v>11.436363636363636</v>
      </c>
      <c r="AC150" s="57">
        <f>IFERROR(Oferta!AC150/AVERAGE(Ventas!AC148:AC150),"")</f>
        <v>8.65034965034965</v>
      </c>
      <c r="AD150" s="57">
        <f>IFERROR(Oferta!AD150/AVERAGE(Ventas!AD148:AD150),"")</f>
        <v>50.625</v>
      </c>
      <c r="AE150" s="57">
        <f>IFERROR(Oferta!AE150/AVERAGE(Ventas!AE148:AE150),"")</f>
        <v>6.2955390334572483</v>
      </c>
      <c r="AF150" s="57">
        <f>IFERROR(Oferta!AF150/AVERAGE(Ventas!AF148:AF150),"")</f>
        <v>12.441176470588236</v>
      </c>
      <c r="AG150" s="57">
        <f>IFERROR(Oferta!AG150/AVERAGE(Ventas!AG148:AG150),"")</f>
        <v>3.9</v>
      </c>
      <c r="AH150" s="57">
        <f>IFERROR(Oferta!AH150/AVERAGE(Ventas!AH148:AH150),"")</f>
        <v>6.9450549450549453</v>
      </c>
      <c r="AI150" s="57">
        <f>IFERROR(Oferta!AI150/AVERAGE(Ventas!AI148:AI150),"")</f>
        <v>12.042056074766355</v>
      </c>
      <c r="AJ150" s="57">
        <f>IFERROR(Oferta!AJ150/AVERAGE(Ventas!AJ148:AJ150),"")</f>
        <v>8.3802631578947366</v>
      </c>
      <c r="AK150" s="57">
        <f>IFERROR(Oferta!AK150/AVERAGE(Ventas!AK148:AK150),"")</f>
        <v>15.333333333333334</v>
      </c>
      <c r="AL150" s="57">
        <f>IFERROR(Oferta!AL150/AVERAGE(Ventas!AL148:AL150),"")</f>
        <v>5.4429530201342278</v>
      </c>
      <c r="AM150" s="57">
        <f>IFERROR(Oferta!AM150/AVERAGE(Ventas!AM148:AM150),"")</f>
        <v>17.86904761904762</v>
      </c>
      <c r="AN150" s="57">
        <f>IFERROR(Oferta!AN150/AVERAGE(Ventas!AN148:AN150),"")</f>
        <v>35.172413793103452</v>
      </c>
      <c r="AO150" s="57">
        <f>IFERROR(Oferta!AO150/AVERAGE(Ventas!AO148:AO150),"")</f>
        <v>6.3475609756097562</v>
      </c>
      <c r="AP150" s="57">
        <f>IFERROR(Oferta!AP150/AVERAGE(Ventas!AP148:AP150),"")</f>
        <v>19.654804270462634</v>
      </c>
      <c r="AQ150" s="57">
        <f>IFERROR(Oferta!AQ150/AVERAGE(Ventas!AQ148:AQ150),"")</f>
        <v>11.184993531694696</v>
      </c>
      <c r="AR150" s="57">
        <f>IFERROR(Oferta!AR150/AVERAGE(Ventas!AR148:AR150),"")</f>
        <v>6.7926421404682271</v>
      </c>
      <c r="AS150" s="57">
        <f>IFERROR(Oferta!AS150/AVERAGE(Ventas!AS148:AS150),"")</f>
        <v>7.3874999999999993</v>
      </c>
      <c r="AT150" s="57">
        <f>IFERROR(Oferta!AT150/AVERAGE(Ventas!AT148:AT150),"")</f>
        <v>11.76056338028169</v>
      </c>
      <c r="AU150" s="57">
        <f>IFERROR(Oferta!AU150/AVERAGE(Ventas!AU148:AU150),"")</f>
        <v>9.8000000000000007</v>
      </c>
      <c r="AV150" s="57">
        <f>IFERROR(Oferta!AV150/AVERAGE(Ventas!AV148:AV150),"")</f>
        <v>7.1001615508885294</v>
      </c>
      <c r="AW150" s="57">
        <f>IFERROR(Oferta!AW150/AVERAGE(Ventas!AW148:AW150),"")</f>
        <v>11.518518518518519</v>
      </c>
      <c r="AX150" s="57">
        <f>IFERROR(Oferta!AX150/AVERAGE(Ventas!AX148:AX150),"")</f>
        <v>8.3457076566125288</v>
      </c>
      <c r="AY150" s="57" t="str">
        <f>IFERROR(Oferta!AY150/AVERAGE(Ventas!AY148:AY150),"")</f>
        <v/>
      </c>
      <c r="AZ150" s="57">
        <f>IFERROR(Oferta!AZ150/AVERAGE(Ventas!AZ148:AZ150),"")</f>
        <v>6.1643835616438363</v>
      </c>
      <c r="BA150" s="57">
        <f>IFERROR(Oferta!BA150/AVERAGE(Ventas!BA148:BA150),"")</f>
        <v>17.372727272727275</v>
      </c>
      <c r="BB150" s="57">
        <f>IFERROR(Oferta!BB150/AVERAGE(Ventas!BB148:BB150),"")</f>
        <v>18.642857142857142</v>
      </c>
      <c r="BC150" s="57">
        <f>IFERROR(Oferta!BC150/AVERAGE(Ventas!BC148:BC150),"")</f>
        <v>6.1746575342465757</v>
      </c>
      <c r="BD150" s="57">
        <f>IFERROR(Oferta!BD150/AVERAGE(Ventas!BD148:BD150),"")</f>
        <v>17.516129032258064</v>
      </c>
      <c r="BE150" s="57">
        <f>IFERROR(Oferta!BE150/AVERAGE(Ventas!BE148:BE150),"")</f>
        <v>9.5552884615384617</v>
      </c>
      <c r="BF150" s="57">
        <f>IFERROR(Oferta!BF150/AVERAGE(Ventas!BF148:BF150),"")</f>
        <v>8.6553191489361705</v>
      </c>
      <c r="BG150" s="57">
        <f>IFERROR(Oferta!BG150/AVERAGE(Ventas!BG148:BG150),"")</f>
        <v>6.7500000000000009</v>
      </c>
      <c r="BH150" s="57">
        <f>IFERROR(Oferta!BH150/AVERAGE(Ventas!BH148:BH150),"")</f>
        <v>16.69325153374233</v>
      </c>
      <c r="BI150" s="57">
        <f>IFERROR(Oferta!BI150/AVERAGE(Ventas!BI148:BI150),"")</f>
        <v>33</v>
      </c>
      <c r="BJ150" s="57">
        <f>IFERROR(Oferta!BJ150/AVERAGE(Ventas!BJ148:BJ150),"")</f>
        <v>7.1842870999030062</v>
      </c>
      <c r="BK150" s="57">
        <f>IFERROR(Oferta!BK150/AVERAGE(Ventas!BK148:BK150),"")</f>
        <v>17.983050847457626</v>
      </c>
      <c r="BL150" s="57">
        <f>IFERROR(Oferta!BL150/AVERAGE(Ventas!BL148:BL150),"")</f>
        <v>8.766556291390728</v>
      </c>
      <c r="BM150" s="57">
        <f>IFERROR(Oferta!BM150/AVERAGE(Ventas!BM148:BM150),"")</f>
        <v>1.0384615384615385</v>
      </c>
      <c r="BN150" s="57">
        <f>IFERROR(Oferta!BN150/AVERAGE(Ventas!BN148:BN150),"")</f>
        <v>5.3850509626274068</v>
      </c>
      <c r="BO150" s="57">
        <f>IFERROR(Oferta!BO150/AVERAGE(Ventas!BO148:BO150),"")</f>
        <v>11.652542372881356</v>
      </c>
      <c r="BP150" s="57">
        <f>IFERROR(Oferta!BP150/AVERAGE(Ventas!BP148:BP150),"")</f>
        <v>6.535211267605634</v>
      </c>
      <c r="BQ150" s="57">
        <f>IFERROR(Oferta!BQ150/AVERAGE(Ventas!BQ148:BQ150),"")</f>
        <v>5.2607260726072607</v>
      </c>
      <c r="BR150" s="57">
        <f>IFERROR(Oferta!BR150/AVERAGE(Ventas!BR148:BR150),"")</f>
        <v>9.7301587301587293</v>
      </c>
      <c r="BS150" s="57">
        <f>IFERROR(Oferta!BS150/AVERAGE(Ventas!BS148:BS150),"")</f>
        <v>6.9776422764227641</v>
      </c>
      <c r="BT150" s="57">
        <f>IFERROR(Oferta!BT150/AVERAGE(Ventas!BT148:BT150),"")</f>
        <v>4.911585365853659</v>
      </c>
      <c r="BU150" s="57">
        <f>IFERROR(Oferta!BU150/AVERAGE(Ventas!BU148:BU150),"")</f>
        <v>7.8675078864353312</v>
      </c>
      <c r="BV150" s="57">
        <f>IFERROR(Oferta!BV150/AVERAGE(Ventas!BV148:BV150),"")</f>
        <v>13.592539454806312</v>
      </c>
      <c r="BW150" s="57">
        <f>IFERROR(Oferta!BW150/AVERAGE(Ventas!BW148:BW150),"")</f>
        <v>24.481132075471695</v>
      </c>
      <c r="BX150" s="57">
        <f>IFERROR(Oferta!BX150/AVERAGE(Ventas!BX148:BX150),"")</f>
        <v>7.1094605160281477</v>
      </c>
      <c r="BY150" s="57">
        <f>IFERROR(Oferta!BY150/AVERAGE(Ventas!BY148:BY150),"")</f>
        <v>15.029887920298878</v>
      </c>
      <c r="BZ150" s="57">
        <f>IFERROR(Oferta!BZ150/AVERAGE(Ventas!BZ148:BZ150),"")</f>
        <v>10.164265129682997</v>
      </c>
      <c r="CA150" s="57">
        <f>IFERROR(Oferta!CA150/AVERAGE(Ventas!CA148:CA150),"")</f>
        <v>1.8042253521126761</v>
      </c>
      <c r="CB150" s="57">
        <f>IFERROR(Oferta!CB150/AVERAGE(Ventas!CB148:CB150),"")</f>
        <v>6.7062896710905946</v>
      </c>
      <c r="CC150" s="57">
        <f>IFERROR(Oferta!CC150/AVERAGE(Ventas!CC148:CC150),"")</f>
        <v>14.102803738317759</v>
      </c>
      <c r="CD150" s="57">
        <f>IFERROR(Oferta!CD150/AVERAGE(Ventas!CD148:CD150),"")</f>
        <v>17.8</v>
      </c>
      <c r="CE150" s="57">
        <f>IFERROR(Oferta!CE150/AVERAGE(Ventas!CE148:CE150),"")</f>
        <v>5.2816209578387223</v>
      </c>
      <c r="CF150" s="57">
        <f>IFERROR(Oferta!CF150/AVERAGE(Ventas!CF148:CF150),"")</f>
        <v>14.344978165938866</v>
      </c>
      <c r="CG150" s="57">
        <f>IFERROR(Oferta!CG150/AVERAGE(Ventas!CG148:CG150),"")</f>
        <v>6.0583832335329344</v>
      </c>
      <c r="CH150" s="57">
        <f>IFERROR(Oferta!CH150/AVERAGE(Ventas!CH148:CH150),"")</f>
        <v>5.6697247706422012</v>
      </c>
      <c r="CI150" s="57">
        <f>IFERROR(Oferta!CI150/AVERAGE(Ventas!CI148:CI150),"")</f>
        <v>5.3871096877502005</v>
      </c>
      <c r="CJ150" s="57">
        <f>IFERROR(Oferta!CJ150/AVERAGE(Ventas!CJ148:CJ150),"")</f>
        <v>14.104525862068966</v>
      </c>
      <c r="CK150" s="57">
        <f>IFERROR(Oferta!CK150/AVERAGE(Ventas!CK148:CK150),"")</f>
        <v>10.367088607594937</v>
      </c>
      <c r="CL150" s="57">
        <f>IFERROR(Oferta!CL150/AVERAGE(Ventas!CL148:CL150),"")</f>
        <v>5.4026481715006298</v>
      </c>
      <c r="CM150" s="57">
        <f>IFERROR(Oferta!CM150/AVERAGE(Ventas!CM148:CM150),"")</f>
        <v>13.344206008583692</v>
      </c>
      <c r="CN150" s="57">
        <f>IFERROR(Oferta!CN150/AVERAGE(Ventas!CN148:CN150),"")</f>
        <v>6.4199010445299622</v>
      </c>
      <c r="CO150" s="57">
        <f>IFERROR(Oferta!CO150/AVERAGE(Ventas!CO148:CO150),"")</f>
        <v>19.666666666666668</v>
      </c>
      <c r="CP150" s="57">
        <f>IFERROR(Oferta!CP150/AVERAGE(Ventas!CP148:CP150),"")</f>
        <v>3.9285714285714284</v>
      </c>
      <c r="CQ150" s="57">
        <f>IFERROR(Oferta!CQ150/AVERAGE(Ventas!CQ148:CQ150),"")</f>
        <v>4.8571428571428568</v>
      </c>
      <c r="CR150" s="57">
        <f>IFERROR(Oferta!CR150/AVERAGE(Ventas!CR148:CR150),"")</f>
        <v>43</v>
      </c>
      <c r="CS150" s="57">
        <f>IFERROR(Oferta!CS150/AVERAGE(Ventas!CS148:CS150),"")</f>
        <v>4.9020618556701034</v>
      </c>
      <c r="CT150" s="57">
        <f>IFERROR(Oferta!CT150/AVERAGE(Ventas!CT148:CT150),"")</f>
        <v>5.394366197183099</v>
      </c>
      <c r="CU150" s="57">
        <f>IFERROR(Oferta!CU150/AVERAGE(Ventas!CU148:CU150),"")</f>
        <v>5.0339622641509436</v>
      </c>
      <c r="CV150" s="57">
        <f>IFERROR(Oferta!CV150/AVERAGE(Ventas!CV148:CV150),"")</f>
        <v>0.78947368421052633</v>
      </c>
      <c r="CW150" s="57">
        <f>IFERROR(Oferta!CW150/AVERAGE(Ventas!CW148:CW150),"")</f>
        <v>16.957219251336898</v>
      </c>
      <c r="CX150" s="57">
        <f>IFERROR(Oferta!CX150/AVERAGE(Ventas!CX148:CX150),"")</f>
        <v>15.176470588235293</v>
      </c>
      <c r="CY150" s="57">
        <f>IFERROR(Oferta!CY150/AVERAGE(Ventas!CY148:CY150),"")</f>
        <v>14.7</v>
      </c>
      <c r="CZ150" s="57">
        <f>IFERROR(Oferta!CZ150/AVERAGE(Ventas!CZ148:CZ150),"")</f>
        <v>15.466019417475728</v>
      </c>
      <c r="DA150" s="57">
        <f>IFERROR(Oferta!DA150/AVERAGE(Ventas!DA148:DA150),"")</f>
        <v>15.12396694214876</v>
      </c>
      <c r="DB150" s="57">
        <f>IFERROR(Oferta!DB150/AVERAGE(Ventas!DB148:DB150),"")</f>
        <v>15.305806451612904</v>
      </c>
      <c r="DC150" s="57">
        <f>IFERROR(Oferta!DC150/AVERAGE(Ventas!DC148:DC150),"")</f>
        <v>10.153846153846155</v>
      </c>
      <c r="DD150" s="57">
        <f>IFERROR(Oferta!DD150/AVERAGE(Ventas!DD148:DD150),"")</f>
        <v>11.923357664233578</v>
      </c>
      <c r="DE150" s="57">
        <f>IFERROR(Oferta!DE150/AVERAGE(Ventas!DE148:DE150),"")</f>
        <v>15.020408163265307</v>
      </c>
      <c r="DF150" s="57">
        <f>IFERROR(Oferta!DF150/AVERAGE(Ventas!DF148:DF150),"")</f>
        <v>17.428571428571427</v>
      </c>
      <c r="DG150" s="57">
        <f>IFERROR(Oferta!DG150/AVERAGE(Ventas!DG148:DG150),"")</f>
        <v>11.77</v>
      </c>
      <c r="DH150" s="57">
        <f>IFERROR(Oferta!DH150/AVERAGE(Ventas!DH148:DH150),"")</f>
        <v>15.321428571428571</v>
      </c>
      <c r="DI150" s="57">
        <f>IFERROR(Oferta!DI150/AVERAGE(Ventas!DI148:DI150),"")</f>
        <v>13.044871794871796</v>
      </c>
      <c r="DJ150" s="57" t="str">
        <f>IFERROR(Oferta!DJ150/AVERAGE(Ventas!DJ148:DJ150),"")</f>
        <v/>
      </c>
      <c r="DK150" s="57">
        <f>IFERROR(Oferta!DK150/AVERAGE(Ventas!DK148:DK150),"")</f>
        <v>3.0641330166270784</v>
      </c>
      <c r="DL150" s="57">
        <f>IFERROR(Oferta!DL150/AVERAGE(Ventas!DL148:DL150),"")</f>
        <v>7.2994818652849736</v>
      </c>
      <c r="DM150" s="57">
        <f>IFERROR(Oferta!DM150/AVERAGE(Ventas!DM148:DM150),"")</f>
        <v>13.397515527950311</v>
      </c>
      <c r="DN150" s="57">
        <f>IFERROR(Oferta!DN150/AVERAGE(Ventas!DN148:DN150),"")</f>
        <v>3.0641330166270784</v>
      </c>
      <c r="DO150" s="57">
        <f>IFERROR(Oferta!DO150/AVERAGE(Ventas!DO148:DO150),"")</f>
        <v>8.1714031971580816</v>
      </c>
      <c r="DP150" s="57">
        <f>IFERROR(Oferta!DP150/AVERAGE(Ventas!DP148:DP150),"")</f>
        <v>6.7815126050420176</v>
      </c>
      <c r="DQ150" s="57">
        <f>IFERROR(Oferta!DQ150/AVERAGE(Ventas!DQ148:DQ150),"")</f>
        <v>13</v>
      </c>
      <c r="DR150" s="57">
        <f>IFERROR(Oferta!DR150/AVERAGE(Ventas!DR148:DR150),"")</f>
        <v>4.6312997347480103</v>
      </c>
      <c r="DS150" s="57">
        <f>IFERROR(Oferta!DS150/AVERAGE(Ventas!DS148:DS150),"")</f>
        <v>8.17741935483871</v>
      </c>
      <c r="DT150" s="57">
        <f>IFERROR(Oferta!DT150/AVERAGE(Ventas!DT148:DT150),"")</f>
        <v>9.0625</v>
      </c>
      <c r="DU150" s="57">
        <f>IFERROR(Oferta!DU150/AVERAGE(Ventas!DU148:DU150),"")</f>
        <v>4.8264248704663215</v>
      </c>
      <c r="DV150" s="57">
        <f>IFERROR(Oferta!DV150/AVERAGE(Ventas!DV148:DV150),"")</f>
        <v>8.2785714285714285</v>
      </c>
      <c r="DW150" s="57">
        <f>IFERROR(Oferta!DW150/AVERAGE(Ventas!DW148:DW150),"")</f>
        <v>6.6253101736972697</v>
      </c>
      <c r="DX150" s="57">
        <f>IFERROR(Oferta!DX150/AVERAGE(Ventas!DX148:DX150),"")</f>
        <v>17.470588235294116</v>
      </c>
      <c r="DY150" s="57">
        <f>IFERROR(Oferta!DY150/AVERAGE(Ventas!DY148:DY150),"")</f>
        <v>5.820128479657388</v>
      </c>
      <c r="DZ150" s="57">
        <f>IFERROR(Oferta!DZ150/AVERAGE(Ventas!DZ148:DZ150),"")</f>
        <v>8.8396946564885504</v>
      </c>
      <c r="EA150" s="57">
        <f>IFERROR(Oferta!EA150/AVERAGE(Ventas!EA148:EA150),"")</f>
        <v>12.6</v>
      </c>
      <c r="EB150" s="57">
        <f>IFERROR(Oferta!EB150/AVERAGE(Ventas!EB148:EB150),"")</f>
        <v>6.6107784431137722</v>
      </c>
      <c r="EC150" s="57">
        <f>IFERROR(Oferta!EC150/AVERAGE(Ventas!EC148:EC150),"")</f>
        <v>8.977941176470587</v>
      </c>
      <c r="ED150" s="57">
        <f>IFERROR(Oferta!ED150/AVERAGE(Ventas!ED148:ED150),"")</f>
        <v>7.1161695447409734</v>
      </c>
      <c r="EE150" s="57">
        <f>IFERROR(Oferta!EE150/AVERAGE(Ventas!EE148:EE150),"")</f>
        <v>11.590802805923616</v>
      </c>
      <c r="EF150" s="57">
        <f>IFERROR(Oferta!EF150/AVERAGE(Ventas!EF148:EF150),"")</f>
        <v>5.1896863978648362</v>
      </c>
      <c r="EG150" s="57">
        <f>IFERROR(Oferta!EG150/AVERAGE(Ventas!EG148:EG150),"")</f>
        <v>11.283863482548584</v>
      </c>
      <c r="EH150" s="57">
        <f>IFERROR(Oferta!EH150/AVERAGE(Ventas!EH148:EH150),"")</f>
        <v>11.441554886394742</v>
      </c>
      <c r="EI150" s="57">
        <f>IFERROR(Oferta!EI150/AVERAGE(Ventas!EI148:EI150),"")</f>
        <v>5.6722289138928872</v>
      </c>
      <c r="EJ150" s="57">
        <f>IFERROR(Oferta!EJ150/AVERAGE(Ventas!EJ148:EJ150),"")</f>
        <v>11.325021434695628</v>
      </c>
      <c r="EK150" s="57">
        <f>IFERROR(Oferta!EK150/AVERAGE(Ventas!EK148:EK150),"")</f>
        <v>7.319288019152701</v>
      </c>
      <c r="EL150" s="57">
        <f>IFERROR(Oferta!EL150/AVERAGE(Ventas!EL148:EL150),"")</f>
        <v>9.0909090909090917</v>
      </c>
      <c r="EM150" s="57">
        <f>IFERROR(Oferta!EM150/AVERAGE(Ventas!EM148:EM150),"")</f>
        <v>5.4125542834583502</v>
      </c>
      <c r="EN150" s="57">
        <f>IFERROR(Oferta!EN150/AVERAGE(Ventas!EN148:EN150),"")</f>
        <v>11.558029369966841</v>
      </c>
      <c r="EO150" s="57">
        <f>IFERROR(Oferta!EO150/AVERAGE(Ventas!EO148:EO150),"")</f>
        <v>11.661111111111111</v>
      </c>
      <c r="EP150" s="57">
        <f>IFERROR(Oferta!EP150/AVERAGE(Ventas!EP148:EP150),"")</f>
        <v>5.7805727279187096</v>
      </c>
      <c r="EQ150" s="57">
        <f>IFERROR(Oferta!EQ150/AVERAGE(Ventas!EQ148:EQ150),"")</f>
        <v>11.584245849523137</v>
      </c>
      <c r="ER150" s="57">
        <f>IFERROR(Oferta!ER150/AVERAGE(Ventas!ER148:ER150),"")</f>
        <v>7.4456549277932611</v>
      </c>
      <c r="ES150" s="57">
        <f>IFERROR(Oferta!ES150/AVERAGE(Ventas!ES148:ES150),"")</f>
        <v>9.1204708054465726</v>
      </c>
      <c r="ET150" s="57">
        <f>IFERROR(Oferta!ET150/AVERAGE(Ventas!ET148:ET150),"")</f>
        <v>5.5127916572886191</v>
      </c>
      <c r="EU150" s="57">
        <f>IFERROR(Oferta!EU150/AVERAGE(Ventas!EU148:EU150),"")</f>
        <v>11.210924198052171</v>
      </c>
      <c r="EV150" s="57">
        <f>IFERROR(Oferta!EV150/AVERAGE(Ventas!EV148:EV150),"")</f>
        <v>11.768125408229915</v>
      </c>
      <c r="EW150" s="57">
        <f>IFERROR(Oferta!EW150/AVERAGE(Ventas!EW148:EW150),"")</f>
        <v>5.8655009025270752</v>
      </c>
      <c r="EX150" s="57">
        <f>IFERROR(Oferta!EX150/AVERAGE(Ventas!EX148:EX150),"")</f>
        <v>11.343691637269144</v>
      </c>
      <c r="EY150" s="57">
        <f>IFERROR(Oferta!EY150/AVERAGE(Ventas!EY148:EY150),"")</f>
        <v>7.5259450279891809</v>
      </c>
      <c r="EZ150" s="57">
        <f>IFERROR(Oferta!EZ150/AVERAGE(Ventas!EZ148:EZ150),"")</f>
        <v>9.1854820242729556</v>
      </c>
      <c r="FA150" s="57">
        <f>IFERROR(Oferta!FA150/AVERAGE(Ventas!FA148:FA150),"")</f>
        <v>5.5163395461511842</v>
      </c>
      <c r="FB150" s="57">
        <f>IFERROR(Oferta!FB150/AVERAGE(Ventas!FB148:FB150),"")</f>
        <v>11.189955447549615</v>
      </c>
      <c r="FC150" s="57">
        <f>IFERROR(Oferta!FC150/AVERAGE(Ventas!FC148:FC150),"")</f>
        <v>11.769030013049152</v>
      </c>
      <c r="FD150" s="57">
        <f>IFERROR(Oferta!FD150/AVERAGE(Ventas!FD148:FD150),"")</f>
        <v>5.8738314629303225</v>
      </c>
      <c r="FE150" s="57">
        <f>IFERROR(Oferta!FE150/AVERAGE(Ventas!FE148:FE150),"")</f>
        <v>11.327117247063672</v>
      </c>
      <c r="FF150" s="57">
        <f>IFERROR(Oferta!FF150/AVERAGE(Ventas!FF148:FF150),"")</f>
        <v>7.521881275979637</v>
      </c>
    </row>
    <row r="151" spans="1:162" s="38" customFormat="1" x14ac:dyDescent="0.2">
      <c r="A151" s="45">
        <v>44562</v>
      </c>
      <c r="B151" s="57">
        <f>IFERROR(Oferta!B151/AVERAGE(Ventas!B149:B151),"")</f>
        <v>26.068965517241381</v>
      </c>
      <c r="C151" s="57">
        <f>IFERROR(Oferta!C151/AVERAGE(Ventas!C149:C151),"")</f>
        <v>4.63510071775874</v>
      </c>
      <c r="D151" s="57">
        <f>IFERROR(Oferta!D151/AVERAGE(Ventas!D149:D151),"")</f>
        <v>11.648160315374508</v>
      </c>
      <c r="E151" s="57">
        <f>IFERROR(Oferta!E151/AVERAGE(Ventas!E149:E151),"")</f>
        <v>7.6675324675324674</v>
      </c>
      <c r="F151" s="57">
        <f>IFERROR(Oferta!F151/AVERAGE(Ventas!F149:F151),"")</f>
        <v>4.7780588776448942</v>
      </c>
      <c r="G151" s="57">
        <f>IFERROR(Oferta!G151/AVERAGE(Ventas!G149:G151),"")</f>
        <v>10.553226958799714</v>
      </c>
      <c r="H151" s="57">
        <f>IFERROR(Oferta!H151/AVERAGE(Ventas!H149:H151),"")</f>
        <v>7.6153036153036151</v>
      </c>
      <c r="I151" s="57">
        <f>IFERROR(Oferta!I151/AVERAGE(Ventas!I149:I151),"")</f>
        <v>13.705846153846155</v>
      </c>
      <c r="J151" s="57">
        <f>IFERROR(Oferta!J151/AVERAGE(Ventas!J149:J151),"")</f>
        <v>4.9136119542376839</v>
      </c>
      <c r="K151" s="57">
        <f>IFERROR(Oferta!K151/AVERAGE(Ventas!K149:K151),"")</f>
        <v>8.1530172413793114</v>
      </c>
      <c r="L151" s="57">
        <f>IFERROR(Oferta!L151/AVERAGE(Ventas!L149:L151),"")</f>
        <v>6.7845036319612593</v>
      </c>
      <c r="M151" s="57">
        <f>IFERROR(Oferta!M151/AVERAGE(Ventas!M149:M151),"")</f>
        <v>7.331922816519973</v>
      </c>
      <c r="N151" s="57">
        <f>IFERROR(Oferta!N151/AVERAGE(Ventas!N149:N151),"")</f>
        <v>7.7315436241610742</v>
      </c>
      <c r="O151" s="57">
        <f>IFERROR(Oferta!O151/AVERAGE(Ventas!O149:O151),"")</f>
        <v>7.4058490826320869</v>
      </c>
      <c r="P151" s="57">
        <f>IFERROR(Oferta!P151/AVERAGE(Ventas!P149:P151),"")</f>
        <v>8.6058823529411761</v>
      </c>
      <c r="Q151" s="57">
        <f>IFERROR(Oferta!Q151/AVERAGE(Ventas!Q149:Q151),"")</f>
        <v>4.9523051363699295</v>
      </c>
      <c r="R151" s="57">
        <f>IFERROR(Oferta!R151/AVERAGE(Ventas!R149:R151),"")</f>
        <v>10.36046511627907</v>
      </c>
      <c r="S151" s="57">
        <f>IFERROR(Oferta!S151/AVERAGE(Ventas!S149:S151),"")</f>
        <v>8.9453904873752208</v>
      </c>
      <c r="T151" s="57">
        <f>IFERROR(Oferta!T151/AVERAGE(Ventas!T149:T151),"")</f>
        <v>5.076892217170367</v>
      </c>
      <c r="U151" s="57">
        <f>IFERROR(Oferta!U151/AVERAGE(Ventas!U149:U151),"")</f>
        <v>10.022047465243647</v>
      </c>
      <c r="V151" s="57">
        <f>IFERROR(Oferta!V151/AVERAGE(Ventas!V149:V151),"")</f>
        <v>6.6719662997689904</v>
      </c>
      <c r="W151" s="57">
        <f>IFERROR(Oferta!W151/AVERAGE(Ventas!W149:W151),"")</f>
        <v>4.060669456066945</v>
      </c>
      <c r="X151" s="57">
        <f>IFERROR(Oferta!X151/AVERAGE(Ventas!X149:X151),"")</f>
        <v>5.1636747624076023</v>
      </c>
      <c r="Y151" s="57">
        <f>IFERROR(Oferta!Y151/AVERAGE(Ventas!Y149:Y151),"")</f>
        <v>10.582263710618436</v>
      </c>
      <c r="Z151" s="57">
        <f>IFERROR(Oferta!Z151/AVERAGE(Ventas!Z149:Z151),"")</f>
        <v>8.985221674876847</v>
      </c>
      <c r="AA151" s="57">
        <f>IFERROR(Oferta!AA151/AVERAGE(Ventas!AA149:AA151),"")</f>
        <v>4.9413996627318717</v>
      </c>
      <c r="AB151" s="57">
        <f>IFERROR(Oferta!AB151/AVERAGE(Ventas!AB149:AB151),"")</f>
        <v>10.068883610451307</v>
      </c>
      <c r="AC151" s="57">
        <f>IFERROR(Oferta!AC151/AVERAGE(Ventas!AC149:AC151),"")</f>
        <v>6.7229711141678123</v>
      </c>
      <c r="AD151" s="57">
        <f>IFERROR(Oferta!AD151/AVERAGE(Ventas!AD149:AD151),"")</f>
        <v>33.799999999999997</v>
      </c>
      <c r="AE151" s="57">
        <f>IFERROR(Oferta!AE151/AVERAGE(Ventas!AE149:AE151),"")</f>
        <v>6.5359342915811087</v>
      </c>
      <c r="AF151" s="57">
        <f>IFERROR(Oferta!AF151/AVERAGE(Ventas!AF149:AF151),"")</f>
        <v>10.487179487179487</v>
      </c>
      <c r="AG151" s="57">
        <f>IFERROR(Oferta!AG151/AVERAGE(Ventas!AG149:AG151),"")</f>
        <v>2.25</v>
      </c>
      <c r="AH151" s="57">
        <f>IFERROR(Oferta!AH151/AVERAGE(Ventas!AH149:AH151),"")</f>
        <v>7.3505976095617527</v>
      </c>
      <c r="AI151" s="57">
        <f>IFERROR(Oferta!AI151/AVERAGE(Ventas!AI149:AI151),"")</f>
        <v>10.21487603305785</v>
      </c>
      <c r="AJ151" s="57">
        <f>IFERROR(Oferta!AJ151/AVERAGE(Ventas!AJ149:AJ151),"")</f>
        <v>8.2822580645161299</v>
      </c>
      <c r="AK151" s="57">
        <f>IFERROR(Oferta!AK151/AVERAGE(Ventas!AK149:AK151),"")</f>
        <v>8.9552238805970159</v>
      </c>
      <c r="AL151" s="57">
        <f>IFERROR(Oferta!AL151/AVERAGE(Ventas!AL149:AL151),"")</f>
        <v>5.4326424870466328</v>
      </c>
      <c r="AM151" s="57">
        <f>IFERROR(Oferta!AM151/AVERAGE(Ventas!AM149:AM151),"")</f>
        <v>14.753289473684211</v>
      </c>
      <c r="AN151" s="57">
        <f>IFERROR(Oferta!AN151/AVERAGE(Ventas!AN149:AN151),"")</f>
        <v>21.512195121951219</v>
      </c>
      <c r="AO151" s="57">
        <f>IFERROR(Oferta!AO151/AVERAGE(Ventas!AO149:AO151),"")</f>
        <v>5.9536423841059607</v>
      </c>
      <c r="AP151" s="57">
        <f>IFERROR(Oferta!AP151/AVERAGE(Ventas!AP149:AP151),"")</f>
        <v>15.556521739130435</v>
      </c>
      <c r="AQ151" s="57">
        <f>IFERROR(Oferta!AQ151/AVERAGE(Ventas!AQ149:AQ151),"")</f>
        <v>10.105263157894736</v>
      </c>
      <c r="AR151" s="57">
        <f>IFERROR(Oferta!AR151/AVERAGE(Ventas!AR149:AR151),"")</f>
        <v>5.6146788990825689</v>
      </c>
      <c r="AS151" s="57">
        <f>IFERROR(Oferta!AS151/AVERAGE(Ventas!AS149:AS151),"")</f>
        <v>6.6366559485530541</v>
      </c>
      <c r="AT151" s="57">
        <f>IFERROR(Oferta!AT151/AVERAGE(Ventas!AT149:AT151),"")</f>
        <v>9.8571428571428577</v>
      </c>
      <c r="AU151" s="57">
        <f>IFERROR(Oferta!AU151/AVERAGE(Ventas!AU149:AU151),"")</f>
        <v>6</v>
      </c>
      <c r="AV151" s="57">
        <f>IFERROR(Oferta!AV151/AVERAGE(Ventas!AV149:AV151),"")</f>
        <v>6.1128526645768027</v>
      </c>
      <c r="AW151" s="57">
        <f>IFERROR(Oferta!AW151/AVERAGE(Ventas!AW149:AW151),"")</f>
        <v>9.5294117647058822</v>
      </c>
      <c r="AX151" s="57">
        <f>IFERROR(Oferta!AX151/AVERAGE(Ventas!AX149:AX151),"")</f>
        <v>7.2203389830508469</v>
      </c>
      <c r="AY151" s="57" t="str">
        <f>IFERROR(Oferta!AY151/AVERAGE(Ventas!AY149:AY151),"")</f>
        <v/>
      </c>
      <c r="AZ151" s="57">
        <f>IFERROR(Oferta!AZ151/AVERAGE(Ventas!AZ149:AZ151),"")</f>
        <v>9.2914285714285718</v>
      </c>
      <c r="BA151" s="57">
        <f>IFERROR(Oferta!BA151/AVERAGE(Ventas!BA149:BA151),"")</f>
        <v>16.081081081081081</v>
      </c>
      <c r="BB151" s="57">
        <f>IFERROR(Oferta!BB151/AVERAGE(Ventas!BB149:BB151),"")</f>
        <v>15.642857142857142</v>
      </c>
      <c r="BC151" s="57">
        <f>IFERROR(Oferta!BC151/AVERAGE(Ventas!BC149:BC151),"")</f>
        <v>9.3428571428571416</v>
      </c>
      <c r="BD151" s="57">
        <f>IFERROR(Oferta!BD151/AVERAGE(Ventas!BD149:BD151),"")</f>
        <v>16.032</v>
      </c>
      <c r="BE151" s="57">
        <f>IFERROR(Oferta!BE151/AVERAGE(Ventas!BE149:BE151),"")</f>
        <v>12.13</v>
      </c>
      <c r="BF151" s="57">
        <f>IFERROR(Oferta!BF151/AVERAGE(Ventas!BF149:BF151),"")</f>
        <v>9.3474903474903481</v>
      </c>
      <c r="BG151" s="57">
        <f>IFERROR(Oferta!BG151/AVERAGE(Ventas!BG149:BG151),"")</f>
        <v>8.4548919949174088</v>
      </c>
      <c r="BH151" s="57">
        <f>IFERROR(Oferta!BH151/AVERAGE(Ventas!BH149:BH151),"")</f>
        <v>15.057692307692308</v>
      </c>
      <c r="BI151" s="57">
        <f>IFERROR(Oferta!BI151/AVERAGE(Ventas!BI149:BI151),"")</f>
        <v>5.117647058823529</v>
      </c>
      <c r="BJ151" s="57">
        <f>IFERROR(Oferta!BJ151/AVERAGE(Ventas!BJ149:BJ151),"")</f>
        <v>8.6759082217973233</v>
      </c>
      <c r="BK151" s="57">
        <f>IFERROR(Oferta!BK151/AVERAGE(Ventas!BK149:BK151),"")</f>
        <v>14.306666666666667</v>
      </c>
      <c r="BL151" s="57">
        <f>IFERROR(Oferta!BL151/AVERAGE(Ventas!BL149:BL151),"")</f>
        <v>9.6726986624704949</v>
      </c>
      <c r="BM151" s="57">
        <f>IFERROR(Oferta!BM151/AVERAGE(Ventas!BM149:BM151),"")</f>
        <v>8.25</v>
      </c>
      <c r="BN151" s="57">
        <f>IFERROR(Oferta!BN151/AVERAGE(Ventas!BN149:BN151),"")</f>
        <v>5.7139175257731951</v>
      </c>
      <c r="BO151" s="57">
        <f>IFERROR(Oferta!BO151/AVERAGE(Ventas!BO149:BO151),"")</f>
        <v>11.541666666666666</v>
      </c>
      <c r="BP151" s="57">
        <f>IFERROR(Oferta!BP151/AVERAGE(Ventas!BP149:BP151),"")</f>
        <v>4.8550724637681162</v>
      </c>
      <c r="BQ151" s="57">
        <f>IFERROR(Oferta!BQ151/AVERAGE(Ventas!BQ149:BQ151),"")</f>
        <v>5.7776381909547743</v>
      </c>
      <c r="BR151" s="57">
        <f>IFERROR(Oferta!BR151/AVERAGE(Ventas!BR149:BR151),"")</f>
        <v>9.1005291005291014</v>
      </c>
      <c r="BS151" s="57">
        <f>IFERROR(Oferta!BS151/AVERAGE(Ventas!BS149:BS151),"")</f>
        <v>7.1599413059427732</v>
      </c>
      <c r="BT151" s="57">
        <f>IFERROR(Oferta!BT151/AVERAGE(Ventas!BT149:BT151),"")</f>
        <v>7.133550488599349</v>
      </c>
      <c r="BU151" s="57">
        <f>IFERROR(Oferta!BU151/AVERAGE(Ventas!BU149:BU151),"")</f>
        <v>8.4725956566701139</v>
      </c>
      <c r="BV151" s="57">
        <f>IFERROR(Oferta!BV151/AVERAGE(Ventas!BV149:BV151),"")</f>
        <v>13.201807228915662</v>
      </c>
      <c r="BW151" s="57">
        <f>IFERROR(Oferta!BW151/AVERAGE(Ventas!BW149:BW151),"")</f>
        <v>18.2</v>
      </c>
      <c r="BX151" s="57">
        <f>IFERROR(Oferta!BX151/AVERAGE(Ventas!BX149:BX151),"")</f>
        <v>8.1499215070643647</v>
      </c>
      <c r="BY151" s="57">
        <f>IFERROR(Oferta!BY151/AVERAGE(Ventas!BY149:BY151),"")</f>
        <v>13.884265279583877</v>
      </c>
      <c r="BZ151" s="57">
        <f>IFERROR(Oferta!BZ151/AVERAGE(Ventas!BZ149:BZ151),"")</f>
        <v>10.308370044052863</v>
      </c>
      <c r="CA151" s="57">
        <f>IFERROR(Oferta!CA151/AVERAGE(Ventas!CA149:CA151),"")</f>
        <v>2.2052980132450331</v>
      </c>
      <c r="CB151" s="57">
        <f>IFERROR(Oferta!CB151/AVERAGE(Ventas!CB149:CB151),"")</f>
        <v>6.030015007503752</v>
      </c>
      <c r="CC151" s="57">
        <f>IFERROR(Oferta!CC151/AVERAGE(Ventas!CC149:CC151),"")</f>
        <v>12.458955223880597</v>
      </c>
      <c r="CD151" s="57">
        <f>IFERROR(Oferta!CD151/AVERAGE(Ventas!CD149:CD151),"")</f>
        <v>8.454545454545455</v>
      </c>
      <c r="CE151" s="57">
        <f>IFERROR(Oferta!CE151/AVERAGE(Ventas!CE149:CE151),"")</f>
        <v>5.1425278524779099</v>
      </c>
      <c r="CF151" s="57">
        <f>IFERROR(Oferta!CF151/AVERAGE(Ventas!CF149:CF151),"")</f>
        <v>12.301075268817204</v>
      </c>
      <c r="CG151" s="57">
        <f>IFERROR(Oferta!CG151/AVERAGE(Ventas!CG149:CG151),"")</f>
        <v>5.8355308813324083</v>
      </c>
      <c r="CH151" s="57">
        <f>IFERROR(Oferta!CH151/AVERAGE(Ventas!CH149:CH151),"")</f>
        <v>7.6219081272084805</v>
      </c>
      <c r="CI151" s="57">
        <f>IFERROR(Oferta!CI151/AVERAGE(Ventas!CI149:CI151),"")</f>
        <v>5.3066497246929263</v>
      </c>
      <c r="CJ151" s="57">
        <f>IFERROR(Oferta!CJ151/AVERAGE(Ventas!CJ149:CJ151),"")</f>
        <v>12.045778229908443</v>
      </c>
      <c r="CK151" s="57">
        <f>IFERROR(Oferta!CK151/AVERAGE(Ventas!CK149:CK151),"")</f>
        <v>7.9601593625497999</v>
      </c>
      <c r="CL151" s="57">
        <f>IFERROR(Oferta!CL151/AVERAGE(Ventas!CL149:CL151),"")</f>
        <v>5.3956014118924784</v>
      </c>
      <c r="CM151" s="57">
        <f>IFERROR(Oferta!CM151/AVERAGE(Ventas!CM149:CM151),"")</f>
        <v>11.214748784440843</v>
      </c>
      <c r="CN151" s="57">
        <f>IFERROR(Oferta!CN151/AVERAGE(Ventas!CN149:CN151),"")</f>
        <v>6.2305813953488371</v>
      </c>
      <c r="CO151" s="57">
        <f>IFERROR(Oferta!CO151/AVERAGE(Ventas!CO149:CO151),"")</f>
        <v>13.326923076923078</v>
      </c>
      <c r="CP151" s="57">
        <f>IFERROR(Oferta!CP151/AVERAGE(Ventas!CP149:CP151),"")</f>
        <v>4.8770343580470161</v>
      </c>
      <c r="CQ151" s="57">
        <f>IFERROR(Oferta!CQ151/AVERAGE(Ventas!CQ149:CQ151),"")</f>
        <v>5.8915662650602405</v>
      </c>
      <c r="CR151" s="57" t="str">
        <f>IFERROR(Oferta!CR151/AVERAGE(Ventas!CR149:CR151),"")</f>
        <v/>
      </c>
      <c r="CS151" s="57">
        <f>IFERROR(Oferta!CS151/AVERAGE(Ventas!CS149:CS151),"")</f>
        <v>5.6033057851239674</v>
      </c>
      <c r="CT151" s="57">
        <f>IFERROR(Oferta!CT151/AVERAGE(Ventas!CT149:CT151),"")</f>
        <v>6.4698795180722888</v>
      </c>
      <c r="CU151" s="57">
        <f>IFERROR(Oferta!CU151/AVERAGE(Ventas!CU149:CU151),"")</f>
        <v>5.7898832684824901</v>
      </c>
      <c r="CV151" s="57">
        <f>IFERROR(Oferta!CV151/AVERAGE(Ventas!CV149:CV151),"")</f>
        <v>12.454545454545455</v>
      </c>
      <c r="CW151" s="57">
        <f>IFERROR(Oferta!CW151/AVERAGE(Ventas!CW149:CW151),"")</f>
        <v>14.48796498905908</v>
      </c>
      <c r="CX151" s="57">
        <f>IFERROR(Oferta!CX151/AVERAGE(Ventas!CX149:CX151),"")</f>
        <v>14.882352941176471</v>
      </c>
      <c r="CY151" s="57">
        <f>IFERROR(Oferta!CY151/AVERAGE(Ventas!CY149:CY151),"")</f>
        <v>30.315789473684212</v>
      </c>
      <c r="CZ151" s="57">
        <f>IFERROR(Oferta!CZ151/AVERAGE(Ventas!CZ149:CZ151),"")</f>
        <v>14.351020408163265</v>
      </c>
      <c r="DA151" s="57">
        <f>IFERROR(Oferta!DA151/AVERAGE(Ventas!DA149:DA151),"")</f>
        <v>15.784615384615385</v>
      </c>
      <c r="DB151" s="57">
        <f>IFERROR(Oferta!DB151/AVERAGE(Ventas!DB149:DB151),"")</f>
        <v>14.922699386503066</v>
      </c>
      <c r="DC151" s="57">
        <f>IFERROR(Oferta!DC151/AVERAGE(Ventas!DC149:DC151),"")</f>
        <v>5.28</v>
      </c>
      <c r="DD151" s="57">
        <f>IFERROR(Oferta!DD151/AVERAGE(Ventas!DD149:DD151),"")</f>
        <v>9.339130434782609</v>
      </c>
      <c r="DE151" s="57">
        <f>IFERROR(Oferta!DE151/AVERAGE(Ventas!DE149:DE151),"")</f>
        <v>20.638888888888889</v>
      </c>
      <c r="DF151" s="57">
        <f>IFERROR(Oferta!DF151/AVERAGE(Ventas!DF149:DF151),"")</f>
        <v>10.6875</v>
      </c>
      <c r="DG151" s="57">
        <f>IFERROR(Oferta!DG151/AVERAGE(Ventas!DG149:DG151),"")</f>
        <v>8.6142857142857139</v>
      </c>
      <c r="DH151" s="57">
        <f>IFERROR(Oferta!DH151/AVERAGE(Ventas!DH149:DH151),"")</f>
        <v>18.364285714285714</v>
      </c>
      <c r="DI151" s="57">
        <f>IFERROR(Oferta!DI151/AVERAGE(Ventas!DI149:DI151),"")</f>
        <v>11.051785714285716</v>
      </c>
      <c r="DJ151" s="57">
        <f>IFERROR(Oferta!DJ151/AVERAGE(Ventas!DJ149:DJ151),"")</f>
        <v>64.5</v>
      </c>
      <c r="DK151" s="57">
        <f>IFERROR(Oferta!DK151/AVERAGE(Ventas!DK149:DK151),"")</f>
        <v>1.7814569536423841</v>
      </c>
      <c r="DL151" s="57">
        <f>IFERROR(Oferta!DL151/AVERAGE(Ventas!DL149:DL151),"")</f>
        <v>6.4415887850467293</v>
      </c>
      <c r="DM151" s="57">
        <f>IFERROR(Oferta!DM151/AVERAGE(Ventas!DM149:DM151),"")</f>
        <v>7.7945205479452051</v>
      </c>
      <c r="DN151" s="57">
        <f>IFERROR(Oferta!DN151/AVERAGE(Ventas!DN149:DN151),"")</f>
        <v>2.0571428571428574</v>
      </c>
      <c r="DO151" s="57">
        <f>IFERROR(Oferta!DO151/AVERAGE(Ventas!DO149:DO151),"")</f>
        <v>6.6387225548902196</v>
      </c>
      <c r="DP151" s="57">
        <f>IFERROR(Oferta!DP151/AVERAGE(Ventas!DP149:DP151),"")</f>
        <v>5.5740551583248212</v>
      </c>
      <c r="DQ151" s="57">
        <f>IFERROR(Oferta!DQ151/AVERAGE(Ventas!DQ149:DQ151),"")</f>
        <v>13.2</v>
      </c>
      <c r="DR151" s="57">
        <f>IFERROR(Oferta!DR151/AVERAGE(Ventas!DR149:DR151),"")</f>
        <v>5.4805970149253733</v>
      </c>
      <c r="DS151" s="57">
        <f>IFERROR(Oferta!DS151/AVERAGE(Ventas!DS149:DS151),"")</f>
        <v>6.2319201995012472</v>
      </c>
      <c r="DT151" s="57">
        <f>IFERROR(Oferta!DT151/AVERAGE(Ventas!DT149:DT151),"")</f>
        <v>10.114285714285716</v>
      </c>
      <c r="DU151" s="57">
        <f>IFERROR(Oferta!DU151/AVERAGE(Ventas!DU149:DU151),"")</f>
        <v>5.8114285714285714</v>
      </c>
      <c r="DV151" s="57">
        <f>IFERROR(Oferta!DV151/AVERAGE(Ventas!DV149:DV151),"")</f>
        <v>6.5435779816513762</v>
      </c>
      <c r="DW151" s="57">
        <f>IFERROR(Oferta!DW151/AVERAGE(Ventas!DW149:DW151),"")</f>
        <v>6.2175572519083966</v>
      </c>
      <c r="DX151" s="57">
        <f>IFERROR(Oferta!DX151/AVERAGE(Ventas!DX149:DX151),"")</f>
        <v>15.142857142857142</v>
      </c>
      <c r="DY151" s="57">
        <f>IFERROR(Oferta!DY151/AVERAGE(Ventas!DY149:DY151),"")</f>
        <v>5.7905405405405403</v>
      </c>
      <c r="DZ151" s="57">
        <f>IFERROR(Oferta!DZ151/AVERAGE(Ventas!DZ149:DZ151),"")</f>
        <v>11.542857142857143</v>
      </c>
      <c r="EA151" s="57">
        <f>IFERROR(Oferta!EA151/AVERAGE(Ventas!EA149:EA151),"")</f>
        <v>3.75</v>
      </c>
      <c r="EB151" s="57">
        <f>IFERROR(Oferta!EB151/AVERAGE(Ventas!EB149:EB151),"")</f>
        <v>6.5987654320987659</v>
      </c>
      <c r="EC151" s="57">
        <f>IFERROR(Oferta!EC151/AVERAGE(Ventas!EC149:EC151),"")</f>
        <v>11.256880733944953</v>
      </c>
      <c r="ED151" s="57">
        <f>IFERROR(Oferta!ED151/AVERAGE(Ventas!ED149:ED151),"")</f>
        <v>7.4521008403361337</v>
      </c>
      <c r="EE151" s="57">
        <f>IFERROR(Oferta!EE151/AVERAGE(Ventas!EE149:EE151),"")</f>
        <v>11.533769063180827</v>
      </c>
      <c r="EF151" s="57">
        <f>IFERROR(Oferta!EF151/AVERAGE(Ventas!EF149:EF151),"")</f>
        <v>5.0930928033957166</v>
      </c>
      <c r="EG151" s="57">
        <f>IFERROR(Oferta!EG151/AVERAGE(Ventas!EG149:EG151),"")</f>
        <v>10.851046480021745</v>
      </c>
      <c r="EH151" s="57">
        <f>IFERROR(Oferta!EH151/AVERAGE(Ventas!EH149:EH151),"")</f>
        <v>8.492142266335815</v>
      </c>
      <c r="EI151" s="57">
        <f>IFERROR(Oferta!EI151/AVERAGE(Ventas!EI149:EI151),"")</f>
        <v>5.6170684154555124</v>
      </c>
      <c r="EJ151" s="57">
        <f>IFERROR(Oferta!EJ151/AVERAGE(Ventas!EJ149:EJ151),"")</f>
        <v>10.26759410801964</v>
      </c>
      <c r="EK151" s="57">
        <f>IFERROR(Oferta!EK151/AVERAGE(Ventas!EK149:EK151),"")</f>
        <v>7.0226935443977245</v>
      </c>
      <c r="EL151" s="57">
        <f>IFERROR(Oferta!EL151/AVERAGE(Ventas!EL149:EL151),"")</f>
        <v>8.9688328912466844</v>
      </c>
      <c r="EM151" s="57">
        <f>IFERROR(Oferta!EM151/AVERAGE(Ventas!EM149:EM151),"")</f>
        <v>5.282541608419276</v>
      </c>
      <c r="EN151" s="57">
        <f>IFERROR(Oferta!EN151/AVERAGE(Ventas!EN149:EN151),"")</f>
        <v>11.050735778607512</v>
      </c>
      <c r="EO151" s="57">
        <f>IFERROR(Oferta!EO151/AVERAGE(Ventas!EO149:EO151),"")</f>
        <v>8.4711957769107187</v>
      </c>
      <c r="EP151" s="57">
        <f>IFERROR(Oferta!EP151/AVERAGE(Ventas!EP149:EP151),"")</f>
        <v>5.675519004642176</v>
      </c>
      <c r="EQ151" s="57">
        <f>IFERROR(Oferta!EQ151/AVERAGE(Ventas!EQ149:EQ151),"")</f>
        <v>10.426898312611012</v>
      </c>
      <c r="ER151" s="57">
        <f>IFERROR(Oferta!ER151/AVERAGE(Ventas!ER149:ER151),"")</f>
        <v>7.0915091062478286</v>
      </c>
      <c r="ES151" s="57">
        <f>IFERROR(Oferta!ES151/AVERAGE(Ventas!ES149:ES151),"")</f>
        <v>9.0197830248883211</v>
      </c>
      <c r="ET151" s="57">
        <f>IFERROR(Oferta!ET151/AVERAGE(Ventas!ET149:ET151),"")</f>
        <v>5.3789694427801082</v>
      </c>
      <c r="EU151" s="57">
        <f>IFERROR(Oferta!EU151/AVERAGE(Ventas!EU149:EU151),"")</f>
        <v>10.642614920874152</v>
      </c>
      <c r="EV151" s="57">
        <f>IFERROR(Oferta!EV151/AVERAGE(Ventas!EV149:EV151),"")</f>
        <v>8.576576576576576</v>
      </c>
      <c r="EW151" s="57">
        <f>IFERROR(Oferta!EW151/AVERAGE(Ventas!EW149:EW151),"")</f>
        <v>5.761378108452309</v>
      </c>
      <c r="EX151" s="57">
        <f>IFERROR(Oferta!EX151/AVERAGE(Ventas!EX149:EX151),"")</f>
        <v>10.174730399300495</v>
      </c>
      <c r="EY151" s="57">
        <f>IFERROR(Oferta!EY151/AVERAGE(Ventas!EY149:EY151),"")</f>
        <v>7.1517836646618616</v>
      </c>
      <c r="EZ151" s="57">
        <f>IFERROR(Oferta!EZ151/AVERAGE(Ventas!EZ149:EZ151),"")</f>
        <v>9.0740037950664139</v>
      </c>
      <c r="FA151" s="57">
        <f>IFERROR(Oferta!FA151/AVERAGE(Ventas!FA149:FA151),"")</f>
        <v>5.3834814814814811</v>
      </c>
      <c r="FB151" s="57">
        <f>IFERROR(Oferta!FB151/AVERAGE(Ventas!FB149:FB151),"")</f>
        <v>10.648512071869735</v>
      </c>
      <c r="FC151" s="57">
        <f>IFERROR(Oferta!FC151/AVERAGE(Ventas!FC149:FC151),"")</f>
        <v>8.572438919845693</v>
      </c>
      <c r="FD151" s="57">
        <f>IFERROR(Oferta!FD151/AVERAGE(Ventas!FD149:FD151),"")</f>
        <v>5.7703733174192688</v>
      </c>
      <c r="FE151" s="57">
        <f>IFERROR(Oferta!FE151/AVERAGE(Ventas!FE149:FE151),"")</f>
        <v>10.180430055568978</v>
      </c>
      <c r="FF151" s="57">
        <f>IFERROR(Oferta!FF151/AVERAGE(Ventas!FF149:FF151),"")</f>
        <v>7.1544936152142924</v>
      </c>
    </row>
    <row r="152" spans="1:162" s="38" customFormat="1" x14ac:dyDescent="0.2">
      <c r="A152" s="45">
        <v>44593</v>
      </c>
      <c r="B152" s="57">
        <f>IFERROR(Oferta!B152/AVERAGE(Ventas!B150:B152),"")</f>
        <v>37</v>
      </c>
      <c r="C152" s="57">
        <f>IFERROR(Oferta!C152/AVERAGE(Ventas!C150:C152),"")</f>
        <v>4.3921219822109272</v>
      </c>
      <c r="D152" s="57">
        <f>IFERROR(Oferta!D152/AVERAGE(Ventas!D150:D152),"")</f>
        <v>11.112214498510427</v>
      </c>
      <c r="E152" s="57">
        <f>IFERROR(Oferta!E152/AVERAGE(Ventas!E150:E152),"")</f>
        <v>9.9792576419213983</v>
      </c>
      <c r="F152" s="57">
        <f>IFERROR(Oferta!F152/AVERAGE(Ventas!F150:F152),"")</f>
        <v>4.5652173913043477</v>
      </c>
      <c r="G152" s="57">
        <f>IFERROR(Oferta!G152/AVERAGE(Ventas!G150:G152),"")</f>
        <v>10.848615697231395</v>
      </c>
      <c r="H152" s="57">
        <f>IFERROR(Oferta!H152/AVERAGE(Ventas!H150:H152),"")</f>
        <v>7.6993538578487266</v>
      </c>
      <c r="I152" s="57">
        <f>IFERROR(Oferta!I152/AVERAGE(Ventas!I150:I152),"")</f>
        <v>9.8991097922848663</v>
      </c>
      <c r="J152" s="57">
        <f>IFERROR(Oferta!J152/AVERAGE(Ventas!J150:J152),"")</f>
        <v>4.8653032440056414</v>
      </c>
      <c r="K152" s="57">
        <f>IFERROR(Oferta!K152/AVERAGE(Ventas!K150:K152),"")</f>
        <v>5.8687664041994747</v>
      </c>
      <c r="L152" s="57">
        <f>IFERROR(Oferta!L152/AVERAGE(Ventas!L150:L152),"")</f>
        <v>6.3191489361702127</v>
      </c>
      <c r="M152" s="57">
        <f>IFERROR(Oferta!M152/AVERAGE(Ventas!M150:M152),"")</f>
        <v>6.4870936902485656</v>
      </c>
      <c r="N152" s="57">
        <f>IFERROR(Oferta!N152/AVERAGE(Ventas!N150:N152),"")</f>
        <v>5.990421455938697</v>
      </c>
      <c r="O152" s="57">
        <f>IFERROR(Oferta!O152/AVERAGE(Ventas!O150:O152),"")</f>
        <v>6.3879112471308339</v>
      </c>
      <c r="P152" s="57">
        <f>IFERROR(Oferta!P152/AVERAGE(Ventas!P150:P152),"")</f>
        <v>11.6</v>
      </c>
      <c r="Q152" s="57">
        <f>IFERROR(Oferta!Q152/AVERAGE(Ventas!Q150:Q152),"")</f>
        <v>5.1094288999616708</v>
      </c>
      <c r="R152" s="57">
        <f>IFERROR(Oferta!R152/AVERAGE(Ventas!R150:R152),"")</f>
        <v>10.070892857142857</v>
      </c>
      <c r="S152" s="57">
        <f>IFERROR(Oferta!S152/AVERAGE(Ventas!S150:S152),"")</f>
        <v>8.6933560477001706</v>
      </c>
      <c r="T152" s="57">
        <f>IFERROR(Oferta!T152/AVERAGE(Ventas!T150:T152),"")</f>
        <v>5.2672026925953626</v>
      </c>
      <c r="U152" s="57">
        <f>IFERROR(Oferta!U152/AVERAGE(Ventas!U150:U152),"")</f>
        <v>9.7413394919168592</v>
      </c>
      <c r="V152" s="57">
        <f>IFERROR(Oferta!V152/AVERAGE(Ventas!V150:V152),"")</f>
        <v>6.6743430890835285</v>
      </c>
      <c r="W152" s="57">
        <f>IFERROR(Oferta!W152/AVERAGE(Ventas!W150:W152),"")</f>
        <v>2.4951076320939332</v>
      </c>
      <c r="X152" s="57">
        <f>IFERROR(Oferta!X152/AVERAGE(Ventas!X150:X152),"")</f>
        <v>4.7774480712166172</v>
      </c>
      <c r="Y152" s="57">
        <f>IFERROR(Oferta!Y152/AVERAGE(Ventas!Y150:Y152),"")</f>
        <v>7.4090121317157704</v>
      </c>
      <c r="Z152" s="57">
        <f>IFERROR(Oferta!Z152/AVERAGE(Ventas!Z150:Z152),"")</f>
        <v>8.0886075949367093</v>
      </c>
      <c r="AA152" s="57">
        <f>IFERROR(Oferta!AA152/AVERAGE(Ventas!AA150:AA152),"")</f>
        <v>4.3170153967627316</v>
      </c>
      <c r="AB152" s="57">
        <f>IFERROR(Oferta!AB152/AVERAGE(Ventas!AB150:AB152),"")</f>
        <v>7.6068796068796072</v>
      </c>
      <c r="AC152" s="57">
        <f>IFERROR(Oferta!AC152/AVERAGE(Ventas!AC150:AC152),"")</f>
        <v>5.6041816870944485</v>
      </c>
      <c r="AD152" s="57">
        <f>IFERROR(Oferta!AD152/AVERAGE(Ventas!AD150:AD152),"")</f>
        <v>35.785714285714285</v>
      </c>
      <c r="AE152" s="57">
        <f>IFERROR(Oferta!AE152/AVERAGE(Ventas!AE150:AE152),"")</f>
        <v>5.3129770992366412</v>
      </c>
      <c r="AF152" s="57">
        <f>IFERROR(Oferta!AF152/AVERAGE(Ventas!AF150:AF152),"")</f>
        <v>11.444999999999999</v>
      </c>
      <c r="AG152" s="57">
        <f>IFERROR(Oferta!AG152/AVERAGE(Ventas!AG150:AG152),"")</f>
        <v>14.25</v>
      </c>
      <c r="AH152" s="57">
        <f>IFERROR(Oferta!AH152/AVERAGE(Ventas!AH150:AH152),"")</f>
        <v>6.1059479553903344</v>
      </c>
      <c r="AI152" s="57">
        <f>IFERROR(Oferta!AI152/AVERAGE(Ventas!AI150:AI152),"")</f>
        <v>11.60377358490566</v>
      </c>
      <c r="AJ152" s="57">
        <f>IFERROR(Oferta!AJ152/AVERAGE(Ventas!AJ150:AJ152),"")</f>
        <v>7.66</v>
      </c>
      <c r="AK152" s="57">
        <f>IFERROR(Oferta!AK152/AVERAGE(Ventas!AK150:AK152),"")</f>
        <v>4.3030303030303028</v>
      </c>
      <c r="AL152" s="57">
        <f>IFERROR(Oferta!AL152/AVERAGE(Ventas!AL150:AL152),"")</f>
        <v>6.899022801302932</v>
      </c>
      <c r="AM152" s="57">
        <f>IFERROR(Oferta!AM152/AVERAGE(Ventas!AM150:AM152),"")</f>
        <v>10.476315789473684</v>
      </c>
      <c r="AN152" s="57">
        <f>IFERROR(Oferta!AN152/AVERAGE(Ventas!AN150:AN152),"")</f>
        <v>19.836734693877553</v>
      </c>
      <c r="AO152" s="57">
        <f>IFERROR(Oferta!AO152/AVERAGE(Ventas!AO150:AO152),"")</f>
        <v>6.2660098522167482</v>
      </c>
      <c r="AP152" s="57">
        <f>IFERROR(Oferta!AP152/AVERAGE(Ventas!AP150:AP152),"")</f>
        <v>11.545454545454545</v>
      </c>
      <c r="AQ152" s="57">
        <f>IFERROR(Oferta!AQ152/AVERAGE(Ventas!AQ150:AQ152),"")</f>
        <v>8.978443113772455</v>
      </c>
      <c r="AR152" s="57">
        <f>IFERROR(Oferta!AR152/AVERAGE(Ventas!AR150:AR152),"")</f>
        <v>3.9642857142857144</v>
      </c>
      <c r="AS152" s="57">
        <f>IFERROR(Oferta!AS152/AVERAGE(Ventas!AS150:AS152),"")</f>
        <v>7.0303030303030303</v>
      </c>
      <c r="AT152" s="57">
        <f>IFERROR(Oferta!AT152/AVERAGE(Ventas!AT150:AT152),"")</f>
        <v>9.5382059800664454</v>
      </c>
      <c r="AU152" s="57">
        <f>IFERROR(Oferta!AU152/AVERAGE(Ventas!AU150:AU152),"")</f>
        <v>7.8947368421052637</v>
      </c>
      <c r="AV152" s="57">
        <f>IFERROR(Oferta!AV152/AVERAGE(Ventas!AV150:AV152),"")</f>
        <v>5.4028436018957349</v>
      </c>
      <c r="AW152" s="57">
        <f>IFERROR(Oferta!AW152/AVERAGE(Ventas!AW150:AW152),"")</f>
        <v>9.4406249999999989</v>
      </c>
      <c r="AX152" s="57">
        <f>IFERROR(Oferta!AX152/AVERAGE(Ventas!AX150:AX152),"")</f>
        <v>6.7586568730325283</v>
      </c>
      <c r="AY152" s="57" t="str">
        <f>IFERROR(Oferta!AY152/AVERAGE(Ventas!AY150:AY152),"")</f>
        <v/>
      </c>
      <c r="AZ152" s="57">
        <f>IFERROR(Oferta!AZ152/AVERAGE(Ventas!AZ150:AZ152),"")</f>
        <v>7.2344497607655498</v>
      </c>
      <c r="BA152" s="57">
        <f>IFERROR(Oferta!BA152/AVERAGE(Ventas!BA150:BA152),"")</f>
        <v>13.721739130434782</v>
      </c>
      <c r="BB152" s="57">
        <f>IFERROR(Oferta!BB152/AVERAGE(Ventas!BB150:BB152),"")</f>
        <v>24</v>
      </c>
      <c r="BC152" s="57">
        <f>IFERROR(Oferta!BC152/AVERAGE(Ventas!BC150:BC152),"")</f>
        <v>7.2775119617224879</v>
      </c>
      <c r="BD152" s="57">
        <f>IFERROR(Oferta!BD152/AVERAGE(Ventas!BD150:BD152),"")</f>
        <v>14.46774193548387</v>
      </c>
      <c r="BE152" s="57">
        <f>IFERROR(Oferta!BE152/AVERAGE(Ventas!BE150:BE152),"")</f>
        <v>9.954954954954955</v>
      </c>
      <c r="BF152" s="57">
        <f>IFERROR(Oferta!BF152/AVERAGE(Ventas!BF150:BF152),"")</f>
        <v>8.4045801526717554</v>
      </c>
      <c r="BG152" s="57">
        <f>IFERROR(Oferta!BG152/AVERAGE(Ventas!BG150:BG152),"")</f>
        <v>7.5751708428246012</v>
      </c>
      <c r="BH152" s="57">
        <f>IFERROR(Oferta!BH152/AVERAGE(Ventas!BH150:BH152),"")</f>
        <v>11.841463414634147</v>
      </c>
      <c r="BI152" s="57">
        <f>IFERROR(Oferta!BI152/AVERAGE(Ventas!BI150:BI152),"")</f>
        <v>5</v>
      </c>
      <c r="BJ152" s="57">
        <f>IFERROR(Oferta!BJ152/AVERAGE(Ventas!BJ150:BJ152),"")</f>
        <v>7.7657894736842108</v>
      </c>
      <c r="BK152" s="57">
        <f>IFERROR(Oferta!BK152/AVERAGE(Ventas!BK150:BK152),"")</f>
        <v>11.448275862068966</v>
      </c>
      <c r="BL152" s="57">
        <f>IFERROR(Oferta!BL152/AVERAGE(Ventas!BL150:BL152),"")</f>
        <v>8.4518201284796568</v>
      </c>
      <c r="BM152" s="57">
        <f>IFERROR(Oferta!BM152/AVERAGE(Ventas!BM150:BM152),"")</f>
        <v>8</v>
      </c>
      <c r="BN152" s="57">
        <f>IFERROR(Oferta!BN152/AVERAGE(Ventas!BN150:BN152),"")</f>
        <v>3.1827272727272726</v>
      </c>
      <c r="BO152" s="57">
        <f>IFERROR(Oferta!BO152/AVERAGE(Ventas!BO150:BO152),"")</f>
        <v>11.111111111111111</v>
      </c>
      <c r="BP152" s="57">
        <f>IFERROR(Oferta!BP152/AVERAGE(Ventas!BP150:BP152),"")</f>
        <v>5.0883977900552484</v>
      </c>
      <c r="BQ152" s="57">
        <f>IFERROR(Oferta!BQ152/AVERAGE(Ventas!BQ150:BQ152),"")</f>
        <v>3.2602862254025045</v>
      </c>
      <c r="BR152" s="57">
        <f>IFERROR(Oferta!BR152/AVERAGE(Ventas!BR150:BR152),"")</f>
        <v>9.1610017889087647</v>
      </c>
      <c r="BS152" s="57">
        <f>IFERROR(Oferta!BS152/AVERAGE(Ventas!BS150:BS152),"")</f>
        <v>5.2271914132379251</v>
      </c>
      <c r="BT152" s="57">
        <f>IFERROR(Oferta!BT152/AVERAGE(Ventas!BT150:BT152),"")</f>
        <v>5.2018348623853203</v>
      </c>
      <c r="BU152" s="57">
        <f>IFERROR(Oferta!BU152/AVERAGE(Ventas!BU150:BU152),"")</f>
        <v>6.7579203899268894</v>
      </c>
      <c r="BV152" s="57">
        <f>IFERROR(Oferta!BV152/AVERAGE(Ventas!BV150:BV152),"")</f>
        <v>12.701538461538462</v>
      </c>
      <c r="BW152" s="57">
        <f>IFERROR(Oferta!BW152/AVERAGE(Ventas!BW150:BW152),"")</f>
        <v>19.389473684210525</v>
      </c>
      <c r="BX152" s="57">
        <f>IFERROR(Oferta!BX152/AVERAGE(Ventas!BX150:BX152),"")</f>
        <v>6.5238095238095237</v>
      </c>
      <c r="BY152" s="57">
        <f>IFERROR(Oferta!BY152/AVERAGE(Ventas!BY150:BY152),"")</f>
        <v>13.554362416107383</v>
      </c>
      <c r="BZ152" s="57">
        <f>IFERROR(Oferta!BZ152/AVERAGE(Ventas!BZ150:BZ152),"")</f>
        <v>8.9111212397447588</v>
      </c>
      <c r="CA152" s="57">
        <f>IFERROR(Oferta!CA152/AVERAGE(Ventas!CA150:CA152),"")</f>
        <v>2.4846625766871164</v>
      </c>
      <c r="CB152" s="57">
        <f>IFERROR(Oferta!CB152/AVERAGE(Ventas!CB150:CB152),"")</f>
        <v>5.3347280334728033</v>
      </c>
      <c r="CC152" s="57">
        <f>IFERROR(Oferta!CC152/AVERAGE(Ventas!CC150:CC152),"")</f>
        <v>11.736486486486486</v>
      </c>
      <c r="CD152" s="57">
        <f>IFERROR(Oferta!CD152/AVERAGE(Ventas!CD150:CD152),"")</f>
        <v>14.142857142857142</v>
      </c>
      <c r="CE152" s="57">
        <f>IFERROR(Oferta!CE152/AVERAGE(Ventas!CE150:CE152),"")</f>
        <v>4.8068181818181817</v>
      </c>
      <c r="CF152" s="57">
        <f>IFERROR(Oferta!CF152/AVERAGE(Ventas!CF150:CF152),"")</f>
        <v>11.792079207920793</v>
      </c>
      <c r="CG152" s="57">
        <f>IFERROR(Oferta!CG152/AVERAGE(Ventas!CG150:CG152),"")</f>
        <v>5.525993883792049</v>
      </c>
      <c r="CH152" s="57">
        <f>IFERROR(Oferta!CH152/AVERAGE(Ventas!CH150:CH152),"")</f>
        <v>7.7520000000000007</v>
      </c>
      <c r="CI152" s="57">
        <f>IFERROR(Oferta!CI152/AVERAGE(Ventas!CI150:CI152),"")</f>
        <v>5.0251209027404622</v>
      </c>
      <c r="CJ152" s="57">
        <f>IFERROR(Oferta!CJ152/AVERAGE(Ventas!CJ150:CJ152),"")</f>
        <v>11.186001917545541</v>
      </c>
      <c r="CK152" s="57">
        <f>IFERROR(Oferta!CK152/AVERAGE(Ventas!CK150:CK152),"")</f>
        <v>12.790419161676647</v>
      </c>
      <c r="CL152" s="57">
        <f>IFERROR(Oferta!CL152/AVERAGE(Ventas!CL150:CL152),"")</f>
        <v>5.1137249805042897</v>
      </c>
      <c r="CM152" s="57">
        <f>IFERROR(Oferta!CM152/AVERAGE(Ventas!CM150:CM152),"")</f>
        <v>11.407438016528927</v>
      </c>
      <c r="CN152" s="57">
        <f>IFERROR(Oferta!CN152/AVERAGE(Ventas!CN150:CN152),"")</f>
        <v>5.9690026954177897</v>
      </c>
      <c r="CO152" s="57">
        <f>IFERROR(Oferta!CO152/AVERAGE(Ventas!CO150:CO152),"")</f>
        <v>5.8736842105263154</v>
      </c>
      <c r="CP152" s="57">
        <f>IFERROR(Oferta!CP152/AVERAGE(Ventas!CP150:CP152),"")</f>
        <v>4.8729582577132486</v>
      </c>
      <c r="CQ152" s="57">
        <f>IFERROR(Oferta!CQ152/AVERAGE(Ventas!CQ150:CQ152),"")</f>
        <v>7.0454545454545459</v>
      </c>
      <c r="CR152" s="57">
        <f>IFERROR(Oferta!CR152/AVERAGE(Ventas!CR150:CR152),"")</f>
        <v>16.2</v>
      </c>
      <c r="CS152" s="57">
        <f>IFERROR(Oferta!CS152/AVERAGE(Ventas!CS150:CS152),"")</f>
        <v>5.0201238390092877</v>
      </c>
      <c r="CT152" s="57">
        <f>IFERROR(Oferta!CT152/AVERAGE(Ventas!CT150:CT152),"")</f>
        <v>7.3795620437956204</v>
      </c>
      <c r="CU152" s="57">
        <f>IFERROR(Oferta!CU152/AVERAGE(Ventas!CU150:CU152),"")</f>
        <v>5.4329501915708809</v>
      </c>
      <c r="CV152" s="57">
        <f>IFERROR(Oferta!CV152/AVERAGE(Ventas!CV150:CV152),"")</f>
        <v>7.7234042553191493</v>
      </c>
      <c r="CW152" s="57">
        <f>IFERROR(Oferta!CW152/AVERAGE(Ventas!CW150:CW152),"")</f>
        <v>12.862637362637363</v>
      </c>
      <c r="CX152" s="57">
        <f>IFERROR(Oferta!CX152/AVERAGE(Ventas!CX150:CX152),"")</f>
        <v>12.008379888268157</v>
      </c>
      <c r="CY152" s="57">
        <f>IFERROR(Oferta!CY152/AVERAGE(Ventas!CY150:CY152),"")</f>
        <v>31.333333333333332</v>
      </c>
      <c r="CZ152" s="57">
        <f>IFERROR(Oferta!CZ152/AVERAGE(Ventas!CZ150:CZ152),"")</f>
        <v>12.455311973018551</v>
      </c>
      <c r="DA152" s="57">
        <f>IFERROR(Oferta!DA152/AVERAGE(Ventas!DA150:DA152),"")</f>
        <v>12.933510638297873</v>
      </c>
      <c r="DB152" s="57">
        <f>IFERROR(Oferta!DB152/AVERAGE(Ventas!DB150:DB152),"")</f>
        <v>12.640866873065015</v>
      </c>
      <c r="DC152" s="57">
        <f>IFERROR(Oferta!DC152/AVERAGE(Ventas!DC150:DC152),"")</f>
        <v>3.6867469879518069</v>
      </c>
      <c r="DD152" s="57">
        <f>IFERROR(Oferta!DD152/AVERAGE(Ventas!DD150:DD152),"")</f>
        <v>5.4751286449399652</v>
      </c>
      <c r="DE152" s="57">
        <f>IFERROR(Oferta!DE152/AVERAGE(Ventas!DE150:DE152),"")</f>
        <v>18.879310344827587</v>
      </c>
      <c r="DF152" s="57">
        <f>IFERROR(Oferta!DF152/AVERAGE(Ventas!DF150:DF152),"")</f>
        <v>8.9090909090909083</v>
      </c>
      <c r="DG152" s="57">
        <f>IFERROR(Oferta!DG152/AVERAGE(Ventas!DG150:DG152),"")</f>
        <v>5.2522522522522523</v>
      </c>
      <c r="DH152" s="57">
        <f>IFERROR(Oferta!DH152/AVERAGE(Ventas!DH150:DH152),"")</f>
        <v>16.671140939597315</v>
      </c>
      <c r="DI152" s="57">
        <f>IFERROR(Oferta!DI152/AVERAGE(Ventas!DI150:DI152),"")</f>
        <v>7.3398773006134963</v>
      </c>
      <c r="DJ152" s="57">
        <f>IFERROR(Oferta!DJ152/AVERAGE(Ventas!DJ150:DJ152),"")</f>
        <v>44</v>
      </c>
      <c r="DK152" s="57">
        <f>IFERROR(Oferta!DK152/AVERAGE(Ventas!DK150:DK152),"")</f>
        <v>1.3255813953488371</v>
      </c>
      <c r="DL152" s="57">
        <f>IFERROR(Oferta!DL152/AVERAGE(Ventas!DL150:DL152),"")</f>
        <v>5.97584187408492</v>
      </c>
      <c r="DM152" s="57">
        <f>IFERROR(Oferta!DM152/AVERAGE(Ventas!DM150:DM152),"")</f>
        <v>8.1843317972350231</v>
      </c>
      <c r="DN152" s="57">
        <f>IFERROR(Oferta!DN152/AVERAGE(Ventas!DN150:DN152),"")</f>
        <v>1.6212471131639721</v>
      </c>
      <c r="DO152" s="57">
        <f>IFERROR(Oferta!DO152/AVERAGE(Ventas!DO150:DO152),"")</f>
        <v>6.2785849652558436</v>
      </c>
      <c r="DP152" s="57">
        <f>IFERROR(Oferta!DP152/AVERAGE(Ventas!DP150:DP152),"")</f>
        <v>5.2782738095238093</v>
      </c>
      <c r="DQ152" s="57">
        <f>IFERROR(Oferta!DQ152/AVERAGE(Ventas!DQ150:DQ152),"")</f>
        <v>9</v>
      </c>
      <c r="DR152" s="57">
        <f>IFERROR(Oferta!DR152/AVERAGE(Ventas!DR150:DR152),"")</f>
        <v>8.4245283018867916</v>
      </c>
      <c r="DS152" s="57">
        <f>IFERROR(Oferta!DS152/AVERAGE(Ventas!DS150:DS152),"")</f>
        <v>6.6384839650145775</v>
      </c>
      <c r="DT152" s="57">
        <f>IFERROR(Oferta!DT152/AVERAGE(Ventas!DT150:DT152),"")</f>
        <v>11.0625</v>
      </c>
      <c r="DU152" s="57">
        <f>IFERROR(Oferta!DU152/AVERAGE(Ventas!DU150:DU152),"")</f>
        <v>8.4585798816568047</v>
      </c>
      <c r="DV152" s="57">
        <f>IFERROR(Oferta!DV152/AVERAGE(Ventas!DV150:DV152),"")</f>
        <v>7.016</v>
      </c>
      <c r="DW152" s="57">
        <f>IFERROR(Oferta!DW152/AVERAGE(Ventas!DW150:DW152),"")</f>
        <v>7.6998597475455828</v>
      </c>
      <c r="DX152" s="57">
        <f>IFERROR(Oferta!DX152/AVERAGE(Ventas!DX150:DX152),"")</f>
        <v>16.263157894736842</v>
      </c>
      <c r="DY152" s="57">
        <f>IFERROR(Oferta!DY152/AVERAGE(Ventas!DY150:DY152),"")</f>
        <v>6.0979899497487438</v>
      </c>
      <c r="DZ152" s="57">
        <f>IFERROR(Oferta!DZ152/AVERAGE(Ventas!DZ150:DZ152),"")</f>
        <v>9.5042016806722689</v>
      </c>
      <c r="EA152" s="57">
        <f>IFERROR(Oferta!EA152/AVERAGE(Ventas!EA150:EA152),"")</f>
        <v>15</v>
      </c>
      <c r="EB152" s="57">
        <f>IFERROR(Oferta!EB152/AVERAGE(Ventas!EB150:EB152),"")</f>
        <v>6.9839449541284395</v>
      </c>
      <c r="EC152" s="57">
        <f>IFERROR(Oferta!EC152/AVERAGE(Ventas!EC150:EC152),"")</f>
        <v>9.5500000000000007</v>
      </c>
      <c r="ED152" s="57">
        <f>IFERROR(Oferta!ED152/AVERAGE(Ventas!ED150:ED152),"")</f>
        <v>7.5377697841726619</v>
      </c>
      <c r="EE152" s="57">
        <f>IFERROR(Oferta!EE152/AVERAGE(Ventas!EE150:EE152),"")</f>
        <v>9.785935884177869</v>
      </c>
      <c r="EF152" s="57">
        <f>IFERROR(Oferta!EF152/AVERAGE(Ventas!EF150:EF152),"")</f>
        <v>5.0337966664616518</v>
      </c>
      <c r="EG152" s="57">
        <f>IFERROR(Oferta!EG152/AVERAGE(Ventas!EG150:EG152),"")</f>
        <v>10.177009688400105</v>
      </c>
      <c r="EH152" s="57">
        <f>IFERROR(Oferta!EH152/AVERAGE(Ventas!EH150:EH152),"")</f>
        <v>9.2507436049970249</v>
      </c>
      <c r="EI152" s="57">
        <f>IFERROR(Oferta!EI152/AVERAGE(Ventas!EI150:EI152),"")</f>
        <v>5.4230215421101668</v>
      </c>
      <c r="EJ152" s="57">
        <f>IFERROR(Oferta!EJ152/AVERAGE(Ventas!EJ150:EJ152),"")</f>
        <v>9.9668668601120185</v>
      </c>
      <c r="EK152" s="57">
        <f>IFERROR(Oferta!EK152/AVERAGE(Ventas!EK150:EK152),"")</f>
        <v>6.7633464707989965</v>
      </c>
      <c r="EL152" s="57">
        <f>IFERROR(Oferta!EL152/AVERAGE(Ventas!EL150:EL152),"")</f>
        <v>7.6658747300215984</v>
      </c>
      <c r="EM152" s="57">
        <f>IFERROR(Oferta!EM152/AVERAGE(Ventas!EM150:EM152),"")</f>
        <v>5.086187071939209</v>
      </c>
      <c r="EN152" s="57">
        <f>IFERROR(Oferta!EN152/AVERAGE(Ventas!EN150:EN152),"")</f>
        <v>10.081503407448201</v>
      </c>
      <c r="EO152" s="57">
        <f>IFERROR(Oferta!EO152/AVERAGE(Ventas!EO150:EO152),"")</f>
        <v>9.09375</v>
      </c>
      <c r="EP152" s="57">
        <f>IFERROR(Oferta!EP152/AVERAGE(Ventas!EP150:EP152),"")</f>
        <v>5.3537727394927863</v>
      </c>
      <c r="EQ152" s="57">
        <f>IFERROR(Oferta!EQ152/AVERAGE(Ventas!EQ150:EQ152),"")</f>
        <v>9.8629321897614588</v>
      </c>
      <c r="ER152" s="57">
        <f>IFERROR(Oferta!ER152/AVERAGE(Ventas!ER150:ER152),"")</f>
        <v>6.6828459022609854</v>
      </c>
      <c r="ES152" s="57">
        <f>IFERROR(Oferta!ES152/AVERAGE(Ventas!ES150:ES152),"")</f>
        <v>7.5916359163591638</v>
      </c>
      <c r="ET152" s="57">
        <f>IFERROR(Oferta!ET152/AVERAGE(Ventas!ET150:ET152),"")</f>
        <v>5.1757317245604941</v>
      </c>
      <c r="EU152" s="57">
        <f>IFERROR(Oferta!EU152/AVERAGE(Ventas!EU150:EU152),"")</f>
        <v>9.7561453509084437</v>
      </c>
      <c r="EV152" s="57">
        <f>IFERROR(Oferta!EV152/AVERAGE(Ventas!EV150:EV152),"")</f>
        <v>9.1603879990976758</v>
      </c>
      <c r="EW152" s="57">
        <f>IFERROR(Oferta!EW152/AVERAGE(Ventas!EW150:EW152),"")</f>
        <v>5.4248182279337165</v>
      </c>
      <c r="EX152" s="57">
        <f>IFERROR(Oferta!EX152/AVERAGE(Ventas!EX150:EX152),"")</f>
        <v>9.6320094007050532</v>
      </c>
      <c r="EY152" s="57">
        <f>IFERROR(Oferta!EY152/AVERAGE(Ventas!EY150:EY152),"")</f>
        <v>6.7298467639640167</v>
      </c>
      <c r="EZ152" s="57">
        <f>IFERROR(Oferta!EZ152/AVERAGE(Ventas!EZ150:EZ152),"")</f>
        <v>7.6586655817737999</v>
      </c>
      <c r="FA152" s="57">
        <f>IFERROR(Oferta!FA152/AVERAGE(Ventas!FA150:FA152),"")</f>
        <v>5.1843014568546879</v>
      </c>
      <c r="FB152" s="57">
        <f>IFERROR(Oferta!FB152/AVERAGE(Ventas!FB150:FB152),"")</f>
        <v>9.7543776899946923</v>
      </c>
      <c r="FC152" s="57">
        <f>IFERROR(Oferta!FC152/AVERAGE(Ventas!FC150:FC152),"")</f>
        <v>9.1617050067658994</v>
      </c>
      <c r="FD152" s="57">
        <f>IFERROR(Oferta!FD152/AVERAGE(Ventas!FD150:FD152),"")</f>
        <v>5.4390550389545114</v>
      </c>
      <c r="FE152" s="57">
        <f>IFERROR(Oferta!FE152/AVERAGE(Ventas!FE150:FE152),"")</f>
        <v>9.6315494274363171</v>
      </c>
      <c r="FF152" s="57">
        <f>IFERROR(Oferta!FF152/AVERAGE(Ventas!FF150:FF152),"")</f>
        <v>6.7363435199514043</v>
      </c>
    </row>
    <row r="153" spans="1:162" s="38" customFormat="1" x14ac:dyDescent="0.2">
      <c r="A153" s="45">
        <v>44621</v>
      </c>
      <c r="B153" s="57">
        <f>IFERROR(Oferta!B153/AVERAGE(Ventas!B151:B153),"")</f>
        <v>62.2</v>
      </c>
      <c r="C153" s="57">
        <f>IFERROR(Oferta!C153/AVERAGE(Ventas!C151:C153),"")</f>
        <v>4.8444757213230121</v>
      </c>
      <c r="D153" s="57">
        <f>IFERROR(Oferta!D153/AVERAGE(Ventas!D151:D153),"")</f>
        <v>10.963552833078102</v>
      </c>
      <c r="E153" s="57">
        <f>IFERROR(Oferta!E153/AVERAGE(Ventas!E151:E153),"")</f>
        <v>11.23094688221709</v>
      </c>
      <c r="F153" s="57">
        <f>IFERROR(Oferta!F153/AVERAGE(Ventas!F151:F153),"")</f>
        <v>5.0455820476858344</v>
      </c>
      <c r="G153" s="57">
        <f>IFERROR(Oferta!G153/AVERAGE(Ventas!G151:G153),"")</f>
        <v>11.019607843137255</v>
      </c>
      <c r="H153" s="57">
        <f>IFERROR(Oferta!H153/AVERAGE(Ventas!H151:H153),"")</f>
        <v>7.9803781662504463</v>
      </c>
      <c r="I153" s="57">
        <f>IFERROR(Oferta!I153/AVERAGE(Ventas!I151:I153),"")</f>
        <v>8.2550335570469802</v>
      </c>
      <c r="J153" s="57">
        <f>IFERROR(Oferta!J153/AVERAGE(Ventas!J151:J153),"")</f>
        <v>4.9417758369723437</v>
      </c>
      <c r="K153" s="57">
        <f>IFERROR(Oferta!K153/AVERAGE(Ventas!K151:K153),"")</f>
        <v>6.7133984028393963</v>
      </c>
      <c r="L153" s="57">
        <f>IFERROR(Oferta!L153/AVERAGE(Ventas!L151:L153),"")</f>
        <v>8.68041237113402</v>
      </c>
      <c r="M153" s="57">
        <f>IFERROR(Oferta!M153/AVERAGE(Ventas!M151:M153),"")</f>
        <v>6.106654082114205</v>
      </c>
      <c r="N153" s="57">
        <f>IFERROR(Oferta!N153/AVERAGE(Ventas!N151:N153),"")</f>
        <v>7.1170662905500706</v>
      </c>
      <c r="O153" s="57">
        <f>IFERROR(Oferta!O153/AVERAGE(Ventas!O151:O153),"")</f>
        <v>6.2909324758842446</v>
      </c>
      <c r="P153" s="57">
        <f>IFERROR(Oferta!P153/AVERAGE(Ventas!P151:P153),"")</f>
        <v>8.8627858627858629</v>
      </c>
      <c r="Q153" s="57">
        <f>IFERROR(Oferta!Q153/AVERAGE(Ventas!Q151:Q153),"")</f>
        <v>5.5191630817364095</v>
      </c>
      <c r="R153" s="57">
        <f>IFERROR(Oferta!R153/AVERAGE(Ventas!R151:R153),"")</f>
        <v>10.684210526315789</v>
      </c>
      <c r="S153" s="57">
        <f>IFERROR(Oferta!S153/AVERAGE(Ventas!S151:S153),"")</f>
        <v>10.03968253968254</v>
      </c>
      <c r="T153" s="57">
        <f>IFERROR(Oferta!T153/AVERAGE(Ventas!T151:T153),"")</f>
        <v>5.6208051570498645</v>
      </c>
      <c r="U153" s="57">
        <f>IFERROR(Oferta!U153/AVERAGE(Ventas!U151:U153),"")</f>
        <v>10.536218678815489</v>
      </c>
      <c r="V153" s="57">
        <f>IFERROR(Oferta!V153/AVERAGE(Ventas!V151:V153),"")</f>
        <v>7.0652891824348449</v>
      </c>
      <c r="W153" s="57">
        <f>IFERROR(Oferta!W153/AVERAGE(Ventas!W151:W153),"")</f>
        <v>1.8757637474541753</v>
      </c>
      <c r="X153" s="57">
        <f>IFERROR(Oferta!X153/AVERAGE(Ventas!X151:X153),"")</f>
        <v>4.2697426796805678</v>
      </c>
      <c r="Y153" s="57">
        <f>IFERROR(Oferta!Y153/AVERAGE(Ventas!Y151:Y153),"")</f>
        <v>7.5991836734693878</v>
      </c>
      <c r="Z153" s="57">
        <f>IFERROR(Oferta!Z153/AVERAGE(Ventas!Z151:Z153),"")</f>
        <v>7.7577092511013213</v>
      </c>
      <c r="AA153" s="57">
        <f>IFERROR(Oferta!AA153/AVERAGE(Ventas!AA151:AA153),"")</f>
        <v>3.8415300546448088</v>
      </c>
      <c r="AB153" s="57">
        <f>IFERROR(Oferta!AB153/AVERAGE(Ventas!AB151:AB153),"")</f>
        <v>7.6420488385944019</v>
      </c>
      <c r="AC153" s="57">
        <f>IFERROR(Oferta!AC153/AVERAGE(Ventas!AC151:AC153),"")</f>
        <v>5.2839059674502709</v>
      </c>
      <c r="AD153" s="57">
        <f>IFERROR(Oferta!AD153/AVERAGE(Ventas!AD151:AD153),"")</f>
        <v>55.63636363636364</v>
      </c>
      <c r="AE153" s="57">
        <f>IFERROR(Oferta!AE153/AVERAGE(Ventas!AE151:AE153),"")</f>
        <v>4.7630057803468207</v>
      </c>
      <c r="AF153" s="57">
        <f>IFERROR(Oferta!AF153/AVERAGE(Ventas!AF151:AF153),"")</f>
        <v>15.469387755102041</v>
      </c>
      <c r="AG153" s="57">
        <f>IFERROR(Oferta!AG153/AVERAGE(Ventas!AG151:AG153),"")</f>
        <v>14</v>
      </c>
      <c r="AH153" s="57">
        <f>IFERROR(Oferta!AH153/AVERAGE(Ventas!AH151:AH153),"")</f>
        <v>5.8188679245283019</v>
      </c>
      <c r="AI153" s="57">
        <f>IFERROR(Oferta!AI153/AVERAGE(Ventas!AI151:AI153),"")</f>
        <v>15.358490566037736</v>
      </c>
      <c r="AJ153" s="57">
        <f>IFERROR(Oferta!AJ153/AVERAGE(Ventas!AJ151:AJ153),"")</f>
        <v>8.0203193033381712</v>
      </c>
      <c r="AK153" s="57">
        <f>IFERROR(Oferta!AK153/AVERAGE(Ventas!AK151:AK153),"")</f>
        <v>2.2727272727272729</v>
      </c>
      <c r="AL153" s="57">
        <f>IFERROR(Oferta!AL153/AVERAGE(Ventas!AL151:AL153),"")</f>
        <v>6.0803571428571432</v>
      </c>
      <c r="AM153" s="57">
        <f>IFERROR(Oferta!AM153/AVERAGE(Ventas!AM151:AM153),"")</f>
        <v>8.7540983606557372</v>
      </c>
      <c r="AN153" s="57">
        <f>IFERROR(Oferta!AN153/AVERAGE(Ventas!AN151:AN153),"")</f>
        <v>16.90909090909091</v>
      </c>
      <c r="AO153" s="57">
        <f>IFERROR(Oferta!AO153/AVERAGE(Ventas!AO151:AO153),"")</f>
        <v>5.0064102564102564</v>
      </c>
      <c r="AP153" s="57">
        <f>IFERROR(Oferta!AP153/AVERAGE(Ventas!AP151:AP153),"")</f>
        <v>9.6846473029045654</v>
      </c>
      <c r="AQ153" s="57">
        <f>IFERROR(Oferta!AQ153/AVERAGE(Ventas!AQ151:AQ153),"")</f>
        <v>7.38</v>
      </c>
      <c r="AR153" s="57">
        <f>IFERROR(Oferta!AR153/AVERAGE(Ventas!AR151:AR153),"")</f>
        <v>5.8190954773869352</v>
      </c>
      <c r="AS153" s="57">
        <f>IFERROR(Oferta!AS153/AVERAGE(Ventas!AS151:AS153),"")</f>
        <v>6.2695652173913041</v>
      </c>
      <c r="AT153" s="57">
        <f>IFERROR(Oferta!AT153/AVERAGE(Ventas!AT151:AT153),"")</f>
        <v>9.0808080808080813</v>
      </c>
      <c r="AU153" s="57">
        <f>IFERROR(Oferta!AU153/AVERAGE(Ventas!AU151:AU153),"")</f>
        <v>18</v>
      </c>
      <c r="AV153" s="57">
        <f>IFERROR(Oferta!AV153/AVERAGE(Ventas!AV151:AV153),"")</f>
        <v>6.1047794117647056</v>
      </c>
      <c r="AW153" s="57">
        <f>IFERROR(Oferta!AW153/AVERAGE(Ventas!AW151:AW153),"")</f>
        <v>9.3147540983606554</v>
      </c>
      <c r="AX153" s="57">
        <f>IFERROR(Oferta!AX153/AVERAGE(Ventas!AX151:AX153),"")</f>
        <v>7.2579505300353357</v>
      </c>
      <c r="AY153" s="57" t="str">
        <f>IFERROR(Oferta!AY153/AVERAGE(Ventas!AY151:AY153),"")</f>
        <v/>
      </c>
      <c r="AZ153" s="57">
        <f>IFERROR(Oferta!AZ153/AVERAGE(Ventas!AZ151:AZ153),"")</f>
        <v>7.7488151658767777</v>
      </c>
      <c r="BA153" s="57">
        <f>IFERROR(Oferta!BA153/AVERAGE(Ventas!BA151:BA153),"")</f>
        <v>11.34375</v>
      </c>
      <c r="BB153" s="57">
        <f>IFERROR(Oferta!BB153/AVERAGE(Ventas!BB151:BB153),"")</f>
        <v>18.545454545454547</v>
      </c>
      <c r="BC153" s="57">
        <f>IFERROR(Oferta!BC153/AVERAGE(Ventas!BC151:BC153),"")</f>
        <v>7.7914691943127972</v>
      </c>
      <c r="BD153" s="57">
        <f>IFERROR(Oferta!BD153/AVERAGE(Ventas!BD151:BD153),"")</f>
        <v>11.9136690647482</v>
      </c>
      <c r="BE153" s="57">
        <f>IFERROR(Oferta!BE153/AVERAGE(Ventas!BE151:BE153),"")</f>
        <v>9.4285714285714288</v>
      </c>
      <c r="BF153" s="57">
        <f>IFERROR(Oferta!BF153/AVERAGE(Ventas!BF151:BF153),"")</f>
        <v>7.9683794466403164</v>
      </c>
      <c r="BG153" s="57">
        <f>IFERROR(Oferta!BG153/AVERAGE(Ventas!BG151:BG153),"")</f>
        <v>7.6495375128468659</v>
      </c>
      <c r="BH153" s="57">
        <f>IFERROR(Oferta!BH153/AVERAGE(Ventas!BH151:BH153),"")</f>
        <v>10.633333333333333</v>
      </c>
      <c r="BI153" s="57">
        <f>IFERROR(Oferta!BI153/AVERAGE(Ventas!BI151:BI153),"")</f>
        <v>12.333333333333334</v>
      </c>
      <c r="BJ153" s="57">
        <f>IFERROR(Oferta!BJ153/AVERAGE(Ventas!BJ151:BJ153),"")</f>
        <v>7.7153344208809136</v>
      </c>
      <c r="BK153" s="57">
        <f>IFERROR(Oferta!BK153/AVERAGE(Ventas!BK151:BK153),"")</f>
        <v>10.688172043010752</v>
      </c>
      <c r="BL153" s="57">
        <f>IFERROR(Oferta!BL153/AVERAGE(Ventas!BL151:BL153),"")</f>
        <v>8.2664451827242527</v>
      </c>
      <c r="BM153" s="57">
        <f>IFERROR(Oferta!BM153/AVERAGE(Ventas!BM151:BM153),"")</f>
        <v>3.8076923076923079</v>
      </c>
      <c r="BN153" s="57">
        <f>IFERROR(Oferta!BN153/AVERAGE(Ventas!BN151:BN153),"")</f>
        <v>3.4763843648208472</v>
      </c>
      <c r="BO153" s="57">
        <f>IFERROR(Oferta!BO153/AVERAGE(Ventas!BO151:BO153),"")</f>
        <v>11.323699421965319</v>
      </c>
      <c r="BP153" s="57">
        <f>IFERROR(Oferta!BP153/AVERAGE(Ventas!BP151:BP153),"")</f>
        <v>7.5412844036697244</v>
      </c>
      <c r="BQ153" s="57">
        <f>IFERROR(Oferta!BQ153/AVERAGE(Ventas!BQ151:BQ153),"")</f>
        <v>3.4832535885167464</v>
      </c>
      <c r="BR153" s="57">
        <f>IFERROR(Oferta!BR153/AVERAGE(Ventas!BR151:BR153),"")</f>
        <v>10.417582417582418</v>
      </c>
      <c r="BS153" s="57">
        <f>IFERROR(Oferta!BS153/AVERAGE(Ventas!BS151:BS153),"")</f>
        <v>5.3294324166179052</v>
      </c>
      <c r="BT153" s="57">
        <f>IFERROR(Oferta!BT153/AVERAGE(Ventas!BT151:BT153),"")</f>
        <v>7.4899328859060406</v>
      </c>
      <c r="BU153" s="57">
        <f>IFERROR(Oferta!BU153/AVERAGE(Ventas!BU151:BU153),"")</f>
        <v>5.5970479704797045</v>
      </c>
      <c r="BV153" s="57">
        <f>IFERROR(Oferta!BV153/AVERAGE(Ventas!BV151:BV153),"")</f>
        <v>10.727819548872182</v>
      </c>
      <c r="BW153" s="57">
        <f>IFERROR(Oferta!BW153/AVERAGE(Ventas!BW151:BW153),"")</f>
        <v>16.855670103092784</v>
      </c>
      <c r="BX153" s="57">
        <f>IFERROR(Oferta!BX153/AVERAGE(Ventas!BX151:BX153),"")</f>
        <v>5.7845744680851068</v>
      </c>
      <c r="BY153" s="57">
        <f>IFERROR(Oferta!BY153/AVERAGE(Ventas!BY151:BY153),"")</f>
        <v>11.507874015748031</v>
      </c>
      <c r="BZ153" s="57">
        <f>IFERROR(Oferta!BZ153/AVERAGE(Ventas!BZ151:BZ153),"")</f>
        <v>7.7091791703442185</v>
      </c>
      <c r="CA153" s="57">
        <f>IFERROR(Oferta!CA153/AVERAGE(Ventas!CA151:CA153),"")</f>
        <v>1.9045871559633027</v>
      </c>
      <c r="CB153" s="57">
        <f>IFERROR(Oferta!CB153/AVERAGE(Ventas!CB151:CB153),"")</f>
        <v>4.7092105263157897</v>
      </c>
      <c r="CC153" s="57">
        <f>IFERROR(Oferta!CC153/AVERAGE(Ventas!CC151:CC153),"")</f>
        <v>11.198630136986301</v>
      </c>
      <c r="CD153" s="57">
        <f>IFERROR(Oferta!CD153/AVERAGE(Ventas!CD151:CD153),"")</f>
        <v>16.5</v>
      </c>
      <c r="CE153" s="57">
        <f>IFERROR(Oferta!CE153/AVERAGE(Ventas!CE151:CE153),"")</f>
        <v>4.168141592920354</v>
      </c>
      <c r="CF153" s="57">
        <f>IFERROR(Oferta!CF153/AVERAGE(Ventas!CF151:CF153),"")</f>
        <v>11.305369127516778</v>
      </c>
      <c r="CG153" s="57">
        <f>IFERROR(Oferta!CG153/AVERAGE(Ventas!CG151:CG153),"")</f>
        <v>4.8491834774255524</v>
      </c>
      <c r="CH153" s="57">
        <f>IFERROR(Oferta!CH153/AVERAGE(Ventas!CH151:CH153),"")</f>
        <v>8.5444444444444443</v>
      </c>
      <c r="CI153" s="57">
        <f>IFERROR(Oferta!CI153/AVERAGE(Ventas!CI151:CI153),"")</f>
        <v>5.0642056690837176</v>
      </c>
      <c r="CJ153" s="57">
        <f>IFERROR(Oferta!CJ153/AVERAGE(Ventas!CJ151:CJ153),"")</f>
        <v>9.1151877133105792</v>
      </c>
      <c r="CK153" s="57">
        <f>IFERROR(Oferta!CK153/AVERAGE(Ventas!CK151:CK153),"")</f>
        <v>12.555555555555555</v>
      </c>
      <c r="CL153" s="57">
        <f>IFERROR(Oferta!CL153/AVERAGE(Ventas!CL151:CL153),"")</f>
        <v>5.1838319541693183</v>
      </c>
      <c r="CM153" s="57">
        <f>IFERROR(Oferta!CM153/AVERAGE(Ventas!CM151:CM153),"")</f>
        <v>9.5329835082458771</v>
      </c>
      <c r="CN153" s="57">
        <f>IFERROR(Oferta!CN153/AVERAGE(Ventas!CN151:CN153),"")</f>
        <v>5.8152138426379363</v>
      </c>
      <c r="CO153" s="57">
        <f>IFERROR(Oferta!CO153/AVERAGE(Ventas!CO151:CO153),"")</f>
        <v>1.021276595744681</v>
      </c>
      <c r="CP153" s="57">
        <f>IFERROR(Oferta!CP153/AVERAGE(Ventas!CP151:CP153),"")</f>
        <v>4.4132653061224492</v>
      </c>
      <c r="CQ153" s="57">
        <f>IFERROR(Oferta!CQ153/AVERAGE(Ventas!CQ151:CQ153),"")</f>
        <v>9.791208791208792</v>
      </c>
      <c r="CR153" s="57">
        <f>IFERROR(Oferta!CR153/AVERAGE(Ventas!CR151:CR153),"")</f>
        <v>13</v>
      </c>
      <c r="CS153" s="57">
        <f>IFERROR(Oferta!CS153/AVERAGE(Ventas!CS151:CS153),"")</f>
        <v>3.5914948453608244</v>
      </c>
      <c r="CT153" s="57">
        <f>IFERROR(Oferta!CT153/AVERAGE(Ventas!CT151:CT153),"")</f>
        <v>9.9896907216494846</v>
      </c>
      <c r="CU153" s="57">
        <f>IFERROR(Oferta!CU153/AVERAGE(Ventas!CU151:CU153),"")</f>
        <v>4.3024054982817868</v>
      </c>
      <c r="CV153" s="57">
        <f>IFERROR(Oferta!CV153/AVERAGE(Ventas!CV151:CV153),"")</f>
        <v>6</v>
      </c>
      <c r="CW153" s="57">
        <f>IFERROR(Oferta!CW153/AVERAGE(Ventas!CW151:CW153),"")</f>
        <v>10.411516853932584</v>
      </c>
      <c r="CX153" s="57">
        <f>IFERROR(Oferta!CX153/AVERAGE(Ventas!CX151:CX153),"")</f>
        <v>9.5833333333333339</v>
      </c>
      <c r="CY153" s="57">
        <f>IFERROR(Oferta!CY153/AVERAGE(Ventas!CY151:CY153),"")</f>
        <v>24</v>
      </c>
      <c r="CZ153" s="57">
        <f>IFERROR(Oferta!CZ153/AVERAGE(Ventas!CZ151:CZ153),"")</f>
        <v>10.095176010430247</v>
      </c>
      <c r="DA153" s="57">
        <f>IFERROR(Oferta!DA153/AVERAGE(Ventas!DA151:DA153),"")</f>
        <v>10.342105263157894</v>
      </c>
      <c r="DB153" s="57">
        <f>IFERROR(Oferta!DB153/AVERAGE(Ventas!DB151:DB153),"")</f>
        <v>10.182278481012657</v>
      </c>
      <c r="DC153" s="57">
        <f>IFERROR(Oferta!DC153/AVERAGE(Ventas!DC151:DC153),"")</f>
        <v>2.4705882352941178</v>
      </c>
      <c r="DD153" s="57">
        <f>IFERROR(Oferta!DD153/AVERAGE(Ventas!DD151:DD153),"")</f>
        <v>4.6299638989169676</v>
      </c>
      <c r="DE153" s="57">
        <f>IFERROR(Oferta!DE153/AVERAGE(Ventas!DE151:DE153),"")</f>
        <v>16.952380952380953</v>
      </c>
      <c r="DF153" s="57">
        <f>IFERROR(Oferta!DF153/AVERAGE(Ventas!DF151:DF153),"")</f>
        <v>8.6999999999999993</v>
      </c>
      <c r="DG153" s="57">
        <f>IFERROR(Oferta!DG153/AVERAGE(Ventas!DG151:DG153),"")</f>
        <v>4.2942073170731705</v>
      </c>
      <c r="DH153" s="57">
        <f>IFERROR(Oferta!DH153/AVERAGE(Ventas!DH151:DH153),"")</f>
        <v>15.365384615384615</v>
      </c>
      <c r="DI153" s="57">
        <f>IFERROR(Oferta!DI153/AVERAGE(Ventas!DI151:DI153),"")</f>
        <v>6.4211822660098514</v>
      </c>
      <c r="DJ153" s="57">
        <f>IFERROR(Oferta!DJ153/AVERAGE(Ventas!DJ151:DJ153),"")</f>
        <v>27</v>
      </c>
      <c r="DK153" s="57">
        <f>IFERROR(Oferta!DK153/AVERAGE(Ventas!DK151:DK153),"")</f>
        <v>2.0712694877505569</v>
      </c>
      <c r="DL153" s="57">
        <f>IFERROR(Oferta!DL153/AVERAGE(Ventas!DL151:DL153),"")</f>
        <v>5.8801652892561984</v>
      </c>
      <c r="DM153" s="57">
        <f>IFERROR(Oferta!DM153/AVERAGE(Ventas!DM151:DM153),"")</f>
        <v>8.2270742358078603</v>
      </c>
      <c r="DN153" s="57">
        <f>IFERROR(Oferta!DN153/AVERAGE(Ventas!DN151:DN153),"")</f>
        <v>2.3458149779735682</v>
      </c>
      <c r="DO153" s="57">
        <f>IFERROR(Oferta!DO153/AVERAGE(Ventas!DO151:DO153),"")</f>
        <v>6.1998810232004757</v>
      </c>
      <c r="DP153" s="57">
        <f>IFERROR(Oferta!DP153/AVERAGE(Ventas!DP151:DP153),"")</f>
        <v>5.3803278688524596</v>
      </c>
      <c r="DQ153" s="57">
        <f>IFERROR(Oferta!DQ153/AVERAGE(Ventas!DQ151:DQ153),"")</f>
        <v>4.8</v>
      </c>
      <c r="DR153" s="57">
        <f>IFERROR(Oferta!DR153/AVERAGE(Ventas!DR151:DR153),"")</f>
        <v>5.9060052219321149</v>
      </c>
      <c r="DS153" s="57">
        <f>IFERROR(Oferta!DS153/AVERAGE(Ventas!DS151:DS153),"")</f>
        <v>6.7570093457943923</v>
      </c>
      <c r="DT153" s="57">
        <f>IFERROR(Oferta!DT153/AVERAGE(Ventas!DT151:DT153),"")</f>
        <v>23</v>
      </c>
      <c r="DU153" s="57">
        <f>IFERROR(Oferta!DU153/AVERAGE(Ventas!DU151:DU153),"")</f>
        <v>5.8256658595641646</v>
      </c>
      <c r="DV153" s="57">
        <f>IFERROR(Oferta!DV153/AVERAGE(Ventas!DV151:DV153),"")</f>
        <v>7.4821428571428568</v>
      </c>
      <c r="DW153" s="57">
        <f>IFERROR(Oferta!DW153/AVERAGE(Ventas!DW151:DW153),"")</f>
        <v>6.5687583444592796</v>
      </c>
      <c r="DX153" s="57">
        <f>IFERROR(Oferta!DX153/AVERAGE(Ventas!DX151:DX153),"")</f>
        <v>9.327272727272728</v>
      </c>
      <c r="DY153" s="57">
        <f>IFERROR(Oferta!DY153/AVERAGE(Ventas!DY151:DY153),"")</f>
        <v>5.9769820971867</v>
      </c>
      <c r="DZ153" s="57">
        <f>IFERROR(Oferta!DZ153/AVERAGE(Ventas!DZ151:DZ153),"")</f>
        <v>9.3513513513513509</v>
      </c>
      <c r="EA153" s="57" t="str">
        <f>IFERROR(Oferta!EA153/AVERAGE(Ventas!EA151:EA153),"")</f>
        <v/>
      </c>
      <c r="EB153" s="57">
        <f>IFERROR(Oferta!EB153/AVERAGE(Ventas!EB151:EB153),"")</f>
        <v>6.3901345291479821</v>
      </c>
      <c r="EC153" s="57">
        <f>IFERROR(Oferta!EC153/AVERAGE(Ventas!EC151:EC153),"")</f>
        <v>9.486486486486486</v>
      </c>
      <c r="ED153" s="57">
        <f>IFERROR(Oferta!ED153/AVERAGE(Ventas!ED151:ED153),"")</f>
        <v>7.0071813285457809</v>
      </c>
      <c r="EE153" s="57">
        <f>IFERROR(Oferta!EE153/AVERAGE(Ventas!EE151:EE153),"")</f>
        <v>8.5933333333333337</v>
      </c>
      <c r="EF153" s="57">
        <f>IFERROR(Oferta!EF153/AVERAGE(Ventas!EF151:EF153),"")</f>
        <v>5.2558545320966115</v>
      </c>
      <c r="EG153" s="57">
        <f>IFERROR(Oferta!EG153/AVERAGE(Ventas!EG151:EG153),"")</f>
        <v>10.208812599539904</v>
      </c>
      <c r="EH153" s="57">
        <f>IFERROR(Oferta!EH153/AVERAGE(Ventas!EH151:EH153),"")</f>
        <v>10.621926229508198</v>
      </c>
      <c r="EI153" s="57">
        <f>IFERROR(Oferta!EI153/AVERAGE(Ventas!EI151:EI153),"")</f>
        <v>5.5493759946394174</v>
      </c>
      <c r="EJ153" s="57">
        <f>IFERROR(Oferta!EJ153/AVERAGE(Ventas!EJ151:EJ153),"")</f>
        <v>10.293815881939565</v>
      </c>
      <c r="EK153" s="57">
        <f>IFERROR(Oferta!EK153/AVERAGE(Ventas!EK151:EK153),"")</f>
        <v>6.8983755270046165</v>
      </c>
      <c r="EL153" s="57">
        <f>IFERROR(Oferta!EL153/AVERAGE(Ventas!EL151:EL153),"")</f>
        <v>6.9111712086540464</v>
      </c>
      <c r="EM153" s="57">
        <f>IFERROR(Oferta!EM153/AVERAGE(Ventas!EM151:EM153),"")</f>
        <v>5.196359003258765</v>
      </c>
      <c r="EN153" s="57">
        <f>IFERROR(Oferta!EN153/AVERAGE(Ventas!EN151:EN153),"")</f>
        <v>10.039420811971734</v>
      </c>
      <c r="EO153" s="57">
        <f>IFERROR(Oferta!EO153/AVERAGE(Ventas!EO151:EO153),"")</f>
        <v>10.328786191536748</v>
      </c>
      <c r="EP153" s="57">
        <f>IFERROR(Oferta!EP153/AVERAGE(Ventas!EP151:EP153),"")</f>
        <v>5.3770495396755811</v>
      </c>
      <c r="EQ153" s="57">
        <f>IFERROR(Oferta!EQ153/AVERAGE(Ventas!EQ151:EQ153),"")</f>
        <v>10.097081992677243</v>
      </c>
      <c r="ER153" s="57">
        <f>IFERROR(Oferta!ER153/AVERAGE(Ventas!ER151:ER153),"")</f>
        <v>6.7138704710429566</v>
      </c>
      <c r="ES153" s="57">
        <f>IFERROR(Oferta!ES153/AVERAGE(Ventas!ES151:ES153),"")</f>
        <v>6.6078658183921339</v>
      </c>
      <c r="ET153" s="57">
        <f>IFERROR(Oferta!ET153/AVERAGE(Ventas!ET151:ET153),"")</f>
        <v>5.2379135152532248</v>
      </c>
      <c r="EU153" s="57">
        <f>IFERROR(Oferta!EU153/AVERAGE(Ventas!EU151:EU153),"")</f>
        <v>9.6574316290130788</v>
      </c>
      <c r="EV153" s="57">
        <f>IFERROR(Oferta!EV153/AVERAGE(Ventas!EV151:EV153),"")</f>
        <v>10.322804314329739</v>
      </c>
      <c r="EW153" s="57">
        <f>IFERROR(Oferta!EW153/AVERAGE(Ventas!EW151:EW153),"")</f>
        <v>5.3838680524175331</v>
      </c>
      <c r="EX153" s="57">
        <f>IFERROR(Oferta!EX153/AVERAGE(Ventas!EX151:EX153),"")</f>
        <v>9.7825142415757451</v>
      </c>
      <c r="EY153" s="57">
        <f>IFERROR(Oferta!EY153/AVERAGE(Ventas!EY151:EY153),"")</f>
        <v>6.6967435158501445</v>
      </c>
      <c r="EZ153" s="57">
        <f>IFERROR(Oferta!EZ153/AVERAGE(Ventas!EZ151:EZ153),"")</f>
        <v>6.6363983212514315</v>
      </c>
      <c r="FA153" s="57">
        <f>IFERROR(Oferta!FA153/AVERAGE(Ventas!FA151:FA153),"")</f>
        <v>5.2444976076555028</v>
      </c>
      <c r="FB153" s="57">
        <f>IFERROR(Oferta!FB153/AVERAGE(Ventas!FB151:FB153),"")</f>
        <v>9.6554249601323008</v>
      </c>
      <c r="FC153" s="57">
        <f>IFERROR(Oferta!FC153/AVERAGE(Ventas!FC151:FC153),"")</f>
        <v>10.326656394453005</v>
      </c>
      <c r="FD153" s="57">
        <f>IFERROR(Oferta!FD153/AVERAGE(Ventas!FD151:FD153),"")</f>
        <v>5.3930025238134007</v>
      </c>
      <c r="FE153" s="57">
        <f>IFERROR(Oferta!FE153/AVERAGE(Ventas!FE151:FE153),"")</f>
        <v>9.7809363745498192</v>
      </c>
      <c r="FF153" s="57">
        <f>IFERROR(Oferta!FF153/AVERAGE(Ventas!FF151:FF153),"")</f>
        <v>6.6992152322140743</v>
      </c>
    </row>
    <row r="154" spans="1:162" s="38" customFormat="1" x14ac:dyDescent="0.2">
      <c r="A154" s="45">
        <v>44652</v>
      </c>
      <c r="B154" s="57">
        <f>IFERROR(Oferta!B154/AVERAGE(Ventas!B152:B154),"")</f>
        <v>41.454545454545453</v>
      </c>
      <c r="C154" s="57">
        <f>IFERROR(Oferta!C154/AVERAGE(Ventas!C152:C154),"")</f>
        <v>5.1670892494928999</v>
      </c>
      <c r="D154" s="57">
        <f>IFERROR(Oferta!D154/AVERAGE(Ventas!D152:D154),"")</f>
        <v>11.602985074626865</v>
      </c>
      <c r="E154" s="57">
        <f>IFERROR(Oferta!E154/AVERAGE(Ventas!E152:E154),"")</f>
        <v>11.646428571428572</v>
      </c>
      <c r="F154" s="57">
        <f>IFERROR(Oferta!F154/AVERAGE(Ventas!F152:F154),"")</f>
        <v>5.368381240544629</v>
      </c>
      <c r="G154" s="57">
        <f>IFERROR(Oferta!G154/AVERAGE(Ventas!G152:G154),"")</f>
        <v>11.612451361867704</v>
      </c>
      <c r="H154" s="57">
        <f>IFERROR(Oferta!H154/AVERAGE(Ventas!H152:H154),"")</f>
        <v>8.446106635980053</v>
      </c>
      <c r="I154" s="57">
        <f>IFERROR(Oferta!I154/AVERAGE(Ventas!I152:I154),"")</f>
        <v>8.1642189586114817</v>
      </c>
      <c r="J154" s="57">
        <f>IFERROR(Oferta!J154/AVERAGE(Ventas!J152:J154),"")</f>
        <v>6.3895894821572314</v>
      </c>
      <c r="K154" s="57">
        <f>IFERROR(Oferta!K154/AVERAGE(Ventas!K152:K154),"")</f>
        <v>6.7506750675067506</v>
      </c>
      <c r="L154" s="57">
        <f>IFERROR(Oferta!L154/AVERAGE(Ventas!L152:L154),"")</f>
        <v>14.747663551401871</v>
      </c>
      <c r="M154" s="57">
        <f>IFERROR(Oferta!M154/AVERAGE(Ventas!M152:M154),"")</f>
        <v>7.0570806829594916</v>
      </c>
      <c r="N154" s="57">
        <f>IFERROR(Oferta!N154/AVERAGE(Ventas!N152:N154),"")</f>
        <v>8.0422641509433959</v>
      </c>
      <c r="O154" s="57">
        <f>IFERROR(Oferta!O154/AVERAGE(Ventas!O152:O154),"")</f>
        <v>7.2359227291409782</v>
      </c>
      <c r="P154" s="57">
        <f>IFERROR(Oferta!P154/AVERAGE(Ventas!P152:P154),"")</f>
        <v>8.2424849699398788</v>
      </c>
      <c r="Q154" s="57">
        <f>IFERROR(Oferta!Q154/AVERAGE(Ventas!Q152:Q154),"")</f>
        <v>5.4906514465656366</v>
      </c>
      <c r="R154" s="57">
        <f>IFERROR(Oferta!R154/AVERAGE(Ventas!R152:R154),"")</f>
        <v>12.289871944121071</v>
      </c>
      <c r="S154" s="57">
        <f>IFERROR(Oferta!S154/AVERAGE(Ventas!S152:S154),"")</f>
        <v>11.299461641991925</v>
      </c>
      <c r="T154" s="57">
        <f>IFERROR(Oferta!T154/AVERAGE(Ventas!T152:T154),"")</f>
        <v>5.5778808283572614</v>
      </c>
      <c r="U154" s="57">
        <f>IFERROR(Oferta!U154/AVERAGE(Ventas!U152:U154),"")</f>
        <v>12.035288012454593</v>
      </c>
      <c r="V154" s="57">
        <f>IFERROR(Oferta!V154/AVERAGE(Ventas!V152:V154),"")</f>
        <v>7.3123170561724669</v>
      </c>
      <c r="W154" s="57">
        <f>IFERROR(Oferta!W154/AVERAGE(Ventas!W152:W154),"")</f>
        <v>1.3557046979865772</v>
      </c>
      <c r="X154" s="57">
        <f>IFERROR(Oferta!X154/AVERAGE(Ventas!X152:X154),"")</f>
        <v>5.2409240924092408</v>
      </c>
      <c r="Y154" s="57">
        <f>IFERROR(Oferta!Y154/AVERAGE(Ventas!Y152:Y154),"")</f>
        <v>8.8685363716038559</v>
      </c>
      <c r="Z154" s="57">
        <f>IFERROR(Oferta!Z154/AVERAGE(Ventas!Z152:Z154),"")</f>
        <v>9.5265957446808507</v>
      </c>
      <c r="AA154" s="57">
        <f>IFERROR(Oferta!AA154/AVERAGE(Ventas!AA152:AA154),"")</f>
        <v>4.4741721854304632</v>
      </c>
      <c r="AB154" s="57">
        <f>IFERROR(Oferta!AB154/AVERAGE(Ventas!AB152:AB154),"")</f>
        <v>9.031641397495056</v>
      </c>
      <c r="AC154" s="57">
        <f>IFERROR(Oferta!AC154/AVERAGE(Ventas!AC152:AC154),"")</f>
        <v>6.3022210470650446</v>
      </c>
      <c r="AD154" s="57">
        <f>IFERROR(Oferta!AD154/AVERAGE(Ventas!AD152:AD154),"")</f>
        <v>58.8</v>
      </c>
      <c r="AE154" s="57">
        <f>IFERROR(Oferta!AE154/AVERAGE(Ventas!AE152:AE154),"")</f>
        <v>3.9943181818181817</v>
      </c>
      <c r="AF154" s="57">
        <f>IFERROR(Oferta!AF154/AVERAGE(Ventas!AF152:AF154),"")</f>
        <v>15.26530612244898</v>
      </c>
      <c r="AG154" s="57">
        <f>IFERROR(Oferta!AG154/AVERAGE(Ventas!AG152:AG154),"")</f>
        <v>11.357142857142856</v>
      </c>
      <c r="AH154" s="57">
        <f>IFERROR(Oferta!AH154/AVERAGE(Ventas!AH152:AH154),"")</f>
        <v>5.0130111524163565</v>
      </c>
      <c r="AI154" s="57">
        <f>IFERROR(Oferta!AI154/AVERAGE(Ventas!AI152:AI154),"")</f>
        <v>14.925465838509318</v>
      </c>
      <c r="AJ154" s="57">
        <f>IFERROR(Oferta!AJ154/AVERAGE(Ventas!AJ152:AJ154),"")</f>
        <v>7.296137339055794</v>
      </c>
      <c r="AK154" s="57">
        <f>IFERROR(Oferta!AK154/AVERAGE(Ventas!AK152:AK154),"")</f>
        <v>1.8425196850393699</v>
      </c>
      <c r="AL154" s="57">
        <f>IFERROR(Oferta!AL154/AVERAGE(Ventas!AL152:AL154),"")</f>
        <v>6.5236363636363635</v>
      </c>
      <c r="AM154" s="57">
        <f>IFERROR(Oferta!AM154/AVERAGE(Ventas!AM152:AM154),"")</f>
        <v>8.7229551451187337</v>
      </c>
      <c r="AN154" s="57">
        <f>IFERROR(Oferta!AN154/AVERAGE(Ventas!AN152:AN154),"")</f>
        <v>15.157894736842104</v>
      </c>
      <c r="AO154" s="57">
        <f>IFERROR(Oferta!AO154/AVERAGE(Ventas!AO152:AO154),"")</f>
        <v>5.044776119402985</v>
      </c>
      <c r="AP154" s="57">
        <f>IFERROR(Oferta!AP154/AVERAGE(Ventas!AP152:AP154),"")</f>
        <v>9.5642201834862384</v>
      </c>
      <c r="AQ154" s="57">
        <f>IFERROR(Oferta!AQ154/AVERAGE(Ventas!AQ152:AQ154),"")</f>
        <v>7.3961813842482105</v>
      </c>
      <c r="AR154" s="57">
        <f>IFERROR(Oferta!AR154/AVERAGE(Ventas!AR152:AR154),"")</f>
        <v>5.25</v>
      </c>
      <c r="AS154" s="57">
        <f>IFERROR(Oferta!AS154/AVERAGE(Ventas!AS152:AS154),"")</f>
        <v>5.5473372781065082</v>
      </c>
      <c r="AT154" s="57">
        <f>IFERROR(Oferta!AT154/AVERAGE(Ventas!AT152:AT154),"")</f>
        <v>10.7125</v>
      </c>
      <c r="AU154" s="57">
        <f>IFERROR(Oferta!AU154/AVERAGE(Ventas!AU152:AU154),"")</f>
        <v>28.2</v>
      </c>
      <c r="AV154" s="57">
        <f>IFERROR(Oferta!AV154/AVERAGE(Ventas!AV152:AV154),"")</f>
        <v>5.4410646387832697</v>
      </c>
      <c r="AW154" s="57">
        <f>IFERROR(Oferta!AW154/AVERAGE(Ventas!AW152:AW154),"")</f>
        <v>11.06938775510204</v>
      </c>
      <c r="AX154" s="57">
        <f>IFERROR(Oferta!AX154/AVERAGE(Ventas!AX152:AX154),"")</f>
        <v>7.2295719844357977</v>
      </c>
      <c r="AY154" s="57">
        <f>IFERROR(Oferta!AY154/AVERAGE(Ventas!AY152:AY154),"")</f>
        <v>1.5</v>
      </c>
      <c r="AZ154" s="57">
        <f>IFERROR(Oferta!AZ154/AVERAGE(Ventas!AZ152:AZ154),"")</f>
        <v>7.3514851485148522</v>
      </c>
      <c r="BA154" s="57">
        <f>IFERROR(Oferta!BA154/AVERAGE(Ventas!BA152:BA154),"")</f>
        <v>9.4615384615384617</v>
      </c>
      <c r="BB154" s="57">
        <f>IFERROR(Oferta!BB154/AVERAGE(Ventas!BB152:BB154),"")</f>
        <v>22</v>
      </c>
      <c r="BC154" s="57">
        <f>IFERROR(Oferta!BC154/AVERAGE(Ventas!BC152:BC154),"")</f>
        <v>7.2941176470588234</v>
      </c>
      <c r="BD154" s="57">
        <f>IFERROR(Oferta!BD154/AVERAGE(Ventas!BD152:BD154),"")</f>
        <v>10.273381294964029</v>
      </c>
      <c r="BE154" s="57">
        <f>IFERROR(Oferta!BE154/AVERAGE(Ventas!BE152:BE154),"")</f>
        <v>8.5014577259475228</v>
      </c>
      <c r="BF154" s="57">
        <f>IFERROR(Oferta!BF154/AVERAGE(Ventas!BF152:BF154),"")</f>
        <v>8.577272727272728</v>
      </c>
      <c r="BG154" s="57">
        <f>IFERROR(Oferta!BG154/AVERAGE(Ventas!BG152:BG154),"")</f>
        <v>5.8482384823848239</v>
      </c>
      <c r="BH154" s="57">
        <f>IFERROR(Oferta!BH154/AVERAGE(Ventas!BH152:BH154),"")</f>
        <v>10.642857142857142</v>
      </c>
      <c r="BI154" s="57">
        <f>IFERROR(Oferta!BI154/AVERAGE(Ventas!BI152:BI154),"")</f>
        <v>27.75</v>
      </c>
      <c r="BJ154" s="57">
        <f>IFERROR(Oferta!BJ154/AVERAGE(Ventas!BJ152:BJ154),"")</f>
        <v>6.3006782215523742</v>
      </c>
      <c r="BK154" s="57">
        <f>IFERROR(Oferta!BK154/AVERAGE(Ventas!BK152:BK154),"")</f>
        <v>10.91015625</v>
      </c>
      <c r="BL154" s="57">
        <f>IFERROR(Oferta!BL154/AVERAGE(Ventas!BL152:BL154),"")</f>
        <v>7.0461149715729636</v>
      </c>
      <c r="BM154" s="57">
        <f>IFERROR(Oferta!BM154/AVERAGE(Ventas!BM152:BM154),"")</f>
        <v>4.125</v>
      </c>
      <c r="BN154" s="57">
        <f>IFERROR(Oferta!BN154/AVERAGE(Ventas!BN152:BN154),"")</f>
        <v>3.9960285941223193</v>
      </c>
      <c r="BO154" s="57">
        <f>IFERROR(Oferta!BO154/AVERAGE(Ventas!BO152:BO154),"")</f>
        <v>13.168316831683168</v>
      </c>
      <c r="BP154" s="57">
        <f>IFERROR(Oferta!BP154/AVERAGE(Ventas!BP152:BP154),"")</f>
        <v>9.1445783132530121</v>
      </c>
      <c r="BQ154" s="57">
        <f>IFERROR(Oferta!BQ154/AVERAGE(Ventas!BQ152:BQ154),"")</f>
        <v>3.9984411535463753</v>
      </c>
      <c r="BR154" s="57">
        <f>IFERROR(Oferta!BR154/AVERAGE(Ventas!BR152:BR154),"")</f>
        <v>12.303108808290157</v>
      </c>
      <c r="BS154" s="57">
        <f>IFERROR(Oferta!BS154/AVERAGE(Ventas!BS152:BS154),"")</f>
        <v>5.9191132414619529</v>
      </c>
      <c r="BT154" s="57">
        <f>IFERROR(Oferta!BT154/AVERAGE(Ventas!BT152:BT154),"")</f>
        <v>14.23076923076923</v>
      </c>
      <c r="BU154" s="57">
        <f>IFERROR(Oferta!BU154/AVERAGE(Ventas!BU152:BU154),"")</f>
        <v>5.590582601755786</v>
      </c>
      <c r="BV154" s="57">
        <f>IFERROR(Oferta!BV154/AVERAGE(Ventas!BV152:BV154),"")</f>
        <v>10.890343698854338</v>
      </c>
      <c r="BW154" s="57">
        <f>IFERROR(Oferta!BW154/AVERAGE(Ventas!BW152:BW154),"")</f>
        <v>17.696629213483146</v>
      </c>
      <c r="BX154" s="57">
        <f>IFERROR(Oferta!BX154/AVERAGE(Ventas!BX152:BX154),"")</f>
        <v>6.0969196093163029</v>
      </c>
      <c r="BY154" s="57">
        <f>IFERROR(Oferta!BY154/AVERAGE(Ventas!BY152:BY154),"")</f>
        <v>11.755714285714285</v>
      </c>
      <c r="BZ154" s="57">
        <f>IFERROR(Oferta!BZ154/AVERAGE(Ventas!BZ152:BZ154),"")</f>
        <v>8.0472673559822745</v>
      </c>
      <c r="CA154" s="57">
        <f>IFERROR(Oferta!CA154/AVERAGE(Ventas!CA152:CA154),"")</f>
        <v>2.3876582278481013</v>
      </c>
      <c r="CB154" s="57">
        <f>IFERROR(Oferta!CB154/AVERAGE(Ventas!CB152:CB154),"")</f>
        <v>5.2998976458546565</v>
      </c>
      <c r="CC154" s="57">
        <f>IFERROR(Oferta!CC154/AVERAGE(Ventas!CC152:CC154),"")</f>
        <v>14.028688524590164</v>
      </c>
      <c r="CD154" s="57">
        <f>IFERROR(Oferta!CD154/AVERAGE(Ventas!CD152:CD154),"")</f>
        <v>33</v>
      </c>
      <c r="CE154" s="57">
        <f>IFERROR(Oferta!CE154/AVERAGE(Ventas!CE152:CE154),"")</f>
        <v>4.5881670533642689</v>
      </c>
      <c r="CF154" s="57">
        <f>IFERROR(Oferta!CF154/AVERAGE(Ventas!CF152:CF154),"")</f>
        <v>14.259109311740891</v>
      </c>
      <c r="CG154" s="57">
        <f>IFERROR(Oferta!CG154/AVERAGE(Ventas!CG152:CG154),"")</f>
        <v>5.4313448641016588</v>
      </c>
      <c r="CH154" s="57">
        <f>IFERROR(Oferta!CH154/AVERAGE(Ventas!CH152:CH154),"")</f>
        <v>6.8419354838709676</v>
      </c>
      <c r="CI154" s="57">
        <f>IFERROR(Oferta!CI154/AVERAGE(Ventas!CI152:CI154),"")</f>
        <v>5.6930814524043178</v>
      </c>
      <c r="CJ154" s="57">
        <f>IFERROR(Oferta!CJ154/AVERAGE(Ventas!CJ152:CJ154),"")</f>
        <v>9.8592375366568916</v>
      </c>
      <c r="CK154" s="57">
        <f>IFERROR(Oferta!CK154/AVERAGE(Ventas!CK152:CK154),"")</f>
        <v>14.639097744360901</v>
      </c>
      <c r="CL154" s="57">
        <f>IFERROR(Oferta!CL154/AVERAGE(Ventas!CL152:CL154),"")</f>
        <v>5.7351689907823209</v>
      </c>
      <c r="CM154" s="57">
        <f>IFERROR(Oferta!CM154/AVERAGE(Ventas!CM152:CM154),"")</f>
        <v>10.409169550173011</v>
      </c>
      <c r="CN154" s="57">
        <f>IFERROR(Oferta!CN154/AVERAGE(Ventas!CN152:CN154),"")</f>
        <v>6.2969432314410483</v>
      </c>
      <c r="CO154" s="57">
        <f>IFERROR(Oferta!CO154/AVERAGE(Ventas!CO152:CO154),"")</f>
        <v>1.1005917159763312</v>
      </c>
      <c r="CP154" s="57">
        <f>IFERROR(Oferta!CP154/AVERAGE(Ventas!CP152:CP154),"")</f>
        <v>4.6127819548872182</v>
      </c>
      <c r="CQ154" s="57">
        <f>IFERROR(Oferta!CQ154/AVERAGE(Ventas!CQ152:CQ154),"")</f>
        <v>12.208333333333334</v>
      </c>
      <c r="CR154" s="57">
        <f>IFERROR(Oferta!CR154/AVERAGE(Ventas!CR152:CR154),"")</f>
        <v>13</v>
      </c>
      <c r="CS154" s="57">
        <f>IFERROR(Oferta!CS154/AVERAGE(Ventas!CS152:CS154),"")</f>
        <v>3.7660485021398005</v>
      </c>
      <c r="CT154" s="57">
        <f>IFERROR(Oferta!CT154/AVERAGE(Ventas!CT152:CT154),"")</f>
        <v>12.26923076923077</v>
      </c>
      <c r="CU154" s="57">
        <f>IFERROR(Oferta!CU154/AVERAGE(Ventas!CU152:CU154),"")</f>
        <v>4.6174582798459562</v>
      </c>
      <c r="CV154" s="57">
        <f>IFERROR(Oferta!CV154/AVERAGE(Ventas!CV152:CV154),"")</f>
        <v>5.5961538461538467</v>
      </c>
      <c r="CW154" s="57">
        <f>IFERROR(Oferta!CW154/AVERAGE(Ventas!CW152:CW154),"")</f>
        <v>9.1740331491712706</v>
      </c>
      <c r="CX154" s="57">
        <f>IFERROR(Oferta!CX154/AVERAGE(Ventas!CX152:CX154),"")</f>
        <v>8.2780082987551875</v>
      </c>
      <c r="CY154" s="57">
        <f>IFERROR(Oferta!CY154/AVERAGE(Ventas!CY152:CY154),"")</f>
        <v>15.5625</v>
      </c>
      <c r="CZ154" s="57">
        <f>IFERROR(Oferta!CZ154/AVERAGE(Ventas!CZ152:CZ154),"")</f>
        <v>8.9342783505154628</v>
      </c>
      <c r="DA154" s="57">
        <f>IFERROR(Oferta!DA154/AVERAGE(Ventas!DA152:DA154),"")</f>
        <v>8.7315175097276256</v>
      </c>
      <c r="DB154" s="57">
        <f>IFERROR(Oferta!DB154/AVERAGE(Ventas!DB152:DB154),"")</f>
        <v>8.8534883720930235</v>
      </c>
      <c r="DC154" s="57">
        <f>IFERROR(Oferta!DC154/AVERAGE(Ventas!DC152:DC154),"")</f>
        <v>4.6415094339622636</v>
      </c>
      <c r="DD154" s="57">
        <f>IFERROR(Oferta!DD154/AVERAGE(Ventas!DD152:DD154),"")</f>
        <v>5.1787072243346008</v>
      </c>
      <c r="DE154" s="57">
        <f>IFERROR(Oferta!DE154/AVERAGE(Ventas!DE152:DE154),"")</f>
        <v>12.83916083916084</v>
      </c>
      <c r="DF154" s="57">
        <f>IFERROR(Oferta!DF154/AVERAGE(Ventas!DF152:DF154),"")</f>
        <v>10.695652173913043</v>
      </c>
      <c r="DG154" s="57">
        <f>IFERROR(Oferta!DG154/AVERAGE(Ventas!DG152:DG154),"")</f>
        <v>5.1295336787564763</v>
      </c>
      <c r="DH154" s="57">
        <f>IFERROR(Oferta!DH154/AVERAGE(Ventas!DH152:DH154),"")</f>
        <v>12.542168674698795</v>
      </c>
      <c r="DI154" s="57">
        <f>IFERROR(Oferta!DI154/AVERAGE(Ventas!DI152:DI154),"")</f>
        <v>6.7812080536912749</v>
      </c>
      <c r="DJ154" s="57">
        <f>IFERROR(Oferta!DJ154/AVERAGE(Ventas!DJ152:DJ154),"")</f>
        <v>46</v>
      </c>
      <c r="DK154" s="57">
        <f>IFERROR(Oferta!DK154/AVERAGE(Ventas!DK152:DK154),"")</f>
        <v>1.5921375921375922</v>
      </c>
      <c r="DL154" s="57">
        <f>IFERROR(Oferta!DL154/AVERAGE(Ventas!DL152:DL154),"")</f>
        <v>6.464757709251101</v>
      </c>
      <c r="DM154" s="57">
        <f>IFERROR(Oferta!DM154/AVERAGE(Ventas!DM152:DM154),"")</f>
        <v>10.318385650224215</v>
      </c>
      <c r="DN154" s="57">
        <f>IFERROR(Oferta!DN154/AVERAGE(Ventas!DN152:DN154),"")</f>
        <v>1.9170731707317075</v>
      </c>
      <c r="DO154" s="57">
        <f>IFERROR(Oferta!DO154/AVERAGE(Ventas!DO152:DO154),"")</f>
        <v>7.0069400630914824</v>
      </c>
      <c r="DP154" s="57">
        <f>IFERROR(Oferta!DP154/AVERAGE(Ventas!DP152:DP154),"")</f>
        <v>5.9609022556390974</v>
      </c>
      <c r="DQ154" s="57">
        <f>IFERROR(Oferta!DQ154/AVERAGE(Ventas!DQ152:DQ154),"")</f>
        <v>4.3928571428571423</v>
      </c>
      <c r="DR154" s="57">
        <f>IFERROR(Oferta!DR154/AVERAGE(Ventas!DR152:DR154),"")</f>
        <v>3.7717842323651456</v>
      </c>
      <c r="DS154" s="57">
        <f>IFERROR(Oferta!DS154/AVERAGE(Ventas!DS152:DS154),"")</f>
        <v>7.1833910034602075</v>
      </c>
      <c r="DT154" s="57">
        <f>IFERROR(Oferta!DT154/AVERAGE(Ventas!DT152:DT154),"")</f>
        <v>10.833333333333334</v>
      </c>
      <c r="DU154" s="57">
        <f>IFERROR(Oferta!DU154/AVERAGE(Ventas!DU152:DU154),"")</f>
        <v>3.8058823529411763</v>
      </c>
      <c r="DV154" s="57">
        <f>IFERROR(Oferta!DV154/AVERAGE(Ventas!DV152:DV154),"")</f>
        <v>7.5876923076923077</v>
      </c>
      <c r="DW154" s="57">
        <f>IFERROR(Oferta!DW154/AVERAGE(Ventas!DW152:DW154),"")</f>
        <v>5.2778443113772457</v>
      </c>
      <c r="DX154" s="57">
        <f>IFERROR(Oferta!DX154/AVERAGE(Ventas!DX152:DX154),"")</f>
        <v>6.0491803278688527</v>
      </c>
      <c r="DY154" s="57">
        <f>IFERROR(Oferta!DY154/AVERAGE(Ventas!DY152:DY154),"")</f>
        <v>4.6875</v>
      </c>
      <c r="DZ154" s="57">
        <f>IFERROR(Oferta!DZ154/AVERAGE(Ventas!DZ152:DZ154),"")</f>
        <v>8.0948275862068968</v>
      </c>
      <c r="EA154" s="57" t="str">
        <f>IFERROR(Oferta!EA154/AVERAGE(Ventas!EA152:EA154),"")</f>
        <v/>
      </c>
      <c r="EB154" s="57">
        <f>IFERROR(Oferta!EB154/AVERAGE(Ventas!EB152:EB154),"")</f>
        <v>4.8506876227897839</v>
      </c>
      <c r="EC154" s="57">
        <f>IFERROR(Oferta!EC154/AVERAGE(Ventas!EC152:EC154),"")</f>
        <v>8.224137931034484</v>
      </c>
      <c r="ED154" s="57">
        <f>IFERROR(Oferta!ED154/AVERAGE(Ventas!ED152:ED154),"")</f>
        <v>5.4767999999999999</v>
      </c>
      <c r="EE154" s="57">
        <f>IFERROR(Oferta!EE154/AVERAGE(Ventas!EE152:EE154),"")</f>
        <v>8.4287072243346</v>
      </c>
      <c r="EF154" s="57">
        <f>IFERROR(Oferta!EF154/AVERAGE(Ventas!EF152:EF154),"")</f>
        <v>5.609765153624803</v>
      </c>
      <c r="EG154" s="57">
        <f>IFERROR(Oferta!EG154/AVERAGE(Ventas!EG152:EG154),"")</f>
        <v>11.139532570860268</v>
      </c>
      <c r="EH154" s="57">
        <f>IFERROR(Oferta!EH154/AVERAGE(Ventas!EH152:EH154),"")</f>
        <v>12.03910209992759</v>
      </c>
      <c r="EI154" s="57">
        <f>IFERROR(Oferta!EI154/AVERAGE(Ventas!EI152:EI154),"")</f>
        <v>5.8605496828752646</v>
      </c>
      <c r="EJ154" s="57">
        <f>IFERROR(Oferta!EJ154/AVERAGE(Ventas!EJ152:EJ154),"")</f>
        <v>11.333385347585239</v>
      </c>
      <c r="EK154" s="57">
        <f>IFERROR(Oferta!EK154/AVERAGE(Ventas!EK152:EK154),"")</f>
        <v>7.3130746293381925</v>
      </c>
      <c r="EL154" s="57">
        <f>IFERROR(Oferta!EL154/AVERAGE(Ventas!EL152:EL154),"")</f>
        <v>6.7652933832709117</v>
      </c>
      <c r="EM154" s="57">
        <f>IFERROR(Oferta!EM154/AVERAGE(Ventas!EM152:EM154),"")</f>
        <v>5.526482412060302</v>
      </c>
      <c r="EN154" s="57">
        <f>IFERROR(Oferta!EN154/AVERAGE(Ventas!EN152:EN154),"")</f>
        <v>10.982313241796602</v>
      </c>
      <c r="EO154" s="57">
        <f>IFERROR(Oferta!EO154/AVERAGE(Ventas!EO152:EO154),"")</f>
        <v>11.821611832176275</v>
      </c>
      <c r="EP154" s="57">
        <f>IFERROR(Oferta!EP154/AVERAGE(Ventas!EP152:EP154),"")</f>
        <v>5.6599560597229077</v>
      </c>
      <c r="EQ154" s="57">
        <f>IFERROR(Oferta!EQ154/AVERAGE(Ventas!EQ152:EQ154),"")</f>
        <v>11.153912614169341</v>
      </c>
      <c r="ER154" s="57">
        <f>IFERROR(Oferta!ER154/AVERAGE(Ventas!ER152:ER154),"")</f>
        <v>7.1239269856931422</v>
      </c>
      <c r="ES154" s="57">
        <f>IFERROR(Oferta!ES154/AVERAGE(Ventas!ES152:ES154),"")</f>
        <v>6.5540990021522205</v>
      </c>
      <c r="ET154" s="57">
        <f>IFERROR(Oferta!ET154/AVERAGE(Ventas!ET152:ET154),"")</f>
        <v>5.5152927880200604</v>
      </c>
      <c r="EU154" s="57">
        <f>IFERROR(Oferta!EU154/AVERAGE(Ventas!EU152:EU154),"")</f>
        <v>10.444189251263206</v>
      </c>
      <c r="EV154" s="57">
        <f>IFERROR(Oferta!EV154/AVERAGE(Ventas!EV152:EV154),"")</f>
        <v>11.747316267547481</v>
      </c>
      <c r="EW154" s="57">
        <f>IFERROR(Oferta!EW154/AVERAGE(Ventas!EW152:EW154),"")</f>
        <v>5.6268757093018369</v>
      </c>
      <c r="EX154" s="57">
        <f>IFERROR(Oferta!EX154/AVERAGE(Ventas!EX152:EX154),"")</f>
        <v>10.695050869012293</v>
      </c>
      <c r="EY154" s="57">
        <f>IFERROR(Oferta!EY154/AVERAGE(Ventas!EY152:EY154),"")</f>
        <v>7.0661660697625432</v>
      </c>
      <c r="EZ154" s="57">
        <f>IFERROR(Oferta!EZ154/AVERAGE(Ventas!EZ152:EZ154),"")</f>
        <v>6.5481438515081205</v>
      </c>
      <c r="FA154" s="57">
        <f>IFERROR(Oferta!FA154/AVERAGE(Ventas!FA152:FA154),"")</f>
        <v>5.5066520655187681</v>
      </c>
      <c r="FB154" s="57">
        <f>IFERROR(Oferta!FB154/AVERAGE(Ventas!FB152:FB154),"")</f>
        <v>10.426440898730055</v>
      </c>
      <c r="FC154" s="57">
        <f>IFERROR(Oferta!FC154/AVERAGE(Ventas!FC152:FC154),"")</f>
        <v>11.751445086705202</v>
      </c>
      <c r="FD154" s="57">
        <f>IFERROR(Oferta!FD154/AVERAGE(Ventas!FD152:FD154),"")</f>
        <v>5.6186604562184188</v>
      </c>
      <c r="FE154" s="57">
        <f>IFERROR(Oferta!FE154/AVERAGE(Ventas!FE152:FE154),"")</f>
        <v>10.6799557615336</v>
      </c>
      <c r="FF154" s="57">
        <f>IFERROR(Oferta!FF154/AVERAGE(Ventas!FF152:FF154),"")</f>
        <v>7.0513573547608042</v>
      </c>
    </row>
    <row r="155" spans="1:162" s="38" customFormat="1" x14ac:dyDescent="0.2">
      <c r="A155" s="45">
        <v>44682</v>
      </c>
      <c r="B155" s="57">
        <f>IFERROR(Oferta!B155/AVERAGE(Ventas!B153:B155),"")</f>
        <v>35.519999999999996</v>
      </c>
      <c r="C155" s="57">
        <f>IFERROR(Oferta!C155/AVERAGE(Ventas!C153:C155),"")</f>
        <v>5.2855576870375449</v>
      </c>
      <c r="D155" s="57">
        <f>IFERROR(Oferta!D155/AVERAGE(Ventas!D153:D155),"")</f>
        <v>12.144273127753303</v>
      </c>
      <c r="E155" s="57">
        <f>IFERROR(Oferta!E155/AVERAGE(Ventas!E153:E155),"")</f>
        <v>11.734848484848484</v>
      </c>
      <c r="F155" s="57">
        <f>IFERROR(Oferta!F155/AVERAGE(Ventas!F153:F155),"")</f>
        <v>5.4912901469787698</v>
      </c>
      <c r="G155" s="57">
        <f>IFERROR(Oferta!G155/AVERAGE(Ventas!G153:G155),"")</f>
        <v>12.052047781569966</v>
      </c>
      <c r="H155" s="57">
        <f>IFERROR(Oferta!H155/AVERAGE(Ventas!H153:H155),"")</f>
        <v>8.6995827538247568</v>
      </c>
      <c r="I155" s="57">
        <f>IFERROR(Oferta!I155/AVERAGE(Ventas!I153:I155),"")</f>
        <v>5.7114118507681049</v>
      </c>
      <c r="J155" s="57">
        <f>IFERROR(Oferta!J155/AVERAGE(Ventas!J153:J155),"")</f>
        <v>6.5102787947057159</v>
      </c>
      <c r="K155" s="57">
        <f>IFERROR(Oferta!K155/AVERAGE(Ventas!K153:K155),"")</f>
        <v>9.022556390977444</v>
      </c>
      <c r="L155" s="57">
        <f>IFERROR(Oferta!L155/AVERAGE(Ventas!L153:L155),"")</f>
        <v>18.360655737704917</v>
      </c>
      <c r="M155" s="57">
        <f>IFERROR(Oferta!M155/AVERAGE(Ventas!M153:M155),"")</f>
        <v>6.162768496420048</v>
      </c>
      <c r="N155" s="57">
        <f>IFERROR(Oferta!N155/AVERAGE(Ventas!N153:N155),"")</f>
        <v>10.556552962298026</v>
      </c>
      <c r="O155" s="57">
        <f>IFERROR(Oferta!O155/AVERAGE(Ventas!O153:O155),"")</f>
        <v>6.8243005811596156</v>
      </c>
      <c r="P155" s="57">
        <f>IFERROR(Oferta!P155/AVERAGE(Ventas!P153:P155),"")</f>
        <v>11</v>
      </c>
      <c r="Q155" s="57">
        <f>IFERROR(Oferta!Q155/AVERAGE(Ventas!Q153:Q155),"")</f>
        <v>6.4418992718446599</v>
      </c>
      <c r="R155" s="57">
        <f>IFERROR(Oferta!R155/AVERAGE(Ventas!R153:R155),"")</f>
        <v>15.579782790309107</v>
      </c>
      <c r="S155" s="57">
        <f>IFERROR(Oferta!S155/AVERAGE(Ventas!S153:S155),"")</f>
        <v>12.923076923076923</v>
      </c>
      <c r="T155" s="57">
        <f>IFERROR(Oferta!T155/AVERAGE(Ventas!T153:T155),"")</f>
        <v>6.6374591651542643</v>
      </c>
      <c r="U155" s="57">
        <f>IFERROR(Oferta!U155/AVERAGE(Ventas!U153:U155),"")</f>
        <v>14.853125632207162</v>
      </c>
      <c r="V155" s="57">
        <f>IFERROR(Oferta!V155/AVERAGE(Ventas!V153:V155),"")</f>
        <v>8.8070306656694104</v>
      </c>
      <c r="W155" s="57">
        <f>IFERROR(Oferta!W155/AVERAGE(Ventas!W153:W155),"")</f>
        <v>0.68103448275862066</v>
      </c>
      <c r="X155" s="57">
        <f>IFERROR(Oferta!X155/AVERAGE(Ventas!X153:X155),"")</f>
        <v>6.1260840560373584</v>
      </c>
      <c r="Y155" s="57">
        <f>IFERROR(Oferta!Y155/AVERAGE(Ventas!Y153:Y155),"")</f>
        <v>9.9535822401614542</v>
      </c>
      <c r="Z155" s="57">
        <f>IFERROR(Oferta!Z155/AVERAGE(Ventas!Z153:Z155),"")</f>
        <v>13.354085603112839</v>
      </c>
      <c r="AA155" s="57">
        <f>IFERROR(Oferta!AA155/AVERAGE(Ventas!AA153:AA155),"")</f>
        <v>5.100162425554954</v>
      </c>
      <c r="AB155" s="57">
        <f>IFERROR(Oferta!AB155/AVERAGE(Ventas!AB153:AB155),"")</f>
        <v>10.653846153846153</v>
      </c>
      <c r="AC155" s="57">
        <f>IFERROR(Oferta!AC155/AVERAGE(Ventas!AC153:AC155),"")</f>
        <v>7.3395799676898221</v>
      </c>
      <c r="AD155" s="57">
        <f>IFERROR(Oferta!AD155/AVERAGE(Ventas!AD153:AD155),"")</f>
        <v>35.25</v>
      </c>
      <c r="AE155" s="57">
        <f>IFERROR(Oferta!AE155/AVERAGE(Ventas!AE153:AE155),"")</f>
        <v>4.0972222222222223</v>
      </c>
      <c r="AF155" s="57">
        <f>IFERROR(Oferta!AF155/AVERAGE(Ventas!AF153:AF155),"")</f>
        <v>11.254143646408838</v>
      </c>
      <c r="AG155" s="57">
        <f>IFERROR(Oferta!AG155/AVERAGE(Ventas!AG153:AG155),"")</f>
        <v>28.799999999999997</v>
      </c>
      <c r="AH155" s="57">
        <f>IFERROR(Oferta!AH155/AVERAGE(Ventas!AH153:AH155),"")</f>
        <v>5.2098214285714279</v>
      </c>
      <c r="AI155" s="57">
        <f>IFERROR(Oferta!AI155/AVERAGE(Ventas!AI153:AI155),"")</f>
        <v>11.725806451612904</v>
      </c>
      <c r="AJ155" s="57">
        <f>IFERROR(Oferta!AJ155/AVERAGE(Ventas!AJ153:AJ155),"")</f>
        <v>7.1214511041009461</v>
      </c>
      <c r="AK155" s="57">
        <f>IFERROR(Oferta!AK155/AVERAGE(Ventas!AK153:AK155),"")</f>
        <v>1.826086956521739</v>
      </c>
      <c r="AL155" s="57">
        <f>IFERROR(Oferta!AL155/AVERAGE(Ventas!AL153:AL155),"")</f>
        <v>5.1889534883720927</v>
      </c>
      <c r="AM155" s="57">
        <f>IFERROR(Oferta!AM155/AVERAGE(Ventas!AM153:AM155),"")</f>
        <v>9.8585526315789487</v>
      </c>
      <c r="AN155" s="57">
        <f>IFERROR(Oferta!AN155/AVERAGE(Ventas!AN153:AN155),"")</f>
        <v>9.1851851851851851</v>
      </c>
      <c r="AO155" s="57">
        <f>IFERROR(Oferta!AO155/AVERAGE(Ventas!AO153:AO155),"")</f>
        <v>4.4793577981651369</v>
      </c>
      <c r="AP155" s="57">
        <f>IFERROR(Oferta!AP155/AVERAGE(Ventas!AP153:AP155),"")</f>
        <v>9.7168831168831158</v>
      </c>
      <c r="AQ155" s="57">
        <f>IFERROR(Oferta!AQ155/AVERAGE(Ventas!AQ153:AQ155),"")</f>
        <v>6.9354445797807545</v>
      </c>
      <c r="AR155" s="57">
        <f>IFERROR(Oferta!AR155/AVERAGE(Ventas!AR153:AR155),"")</f>
        <v>7.887417218543046</v>
      </c>
      <c r="AS155" s="57">
        <f>IFERROR(Oferta!AS155/AVERAGE(Ventas!AS153:AS155),"")</f>
        <v>9.1958456973293767</v>
      </c>
      <c r="AT155" s="57">
        <f>IFERROR(Oferta!AT155/AVERAGE(Ventas!AT153:AT155),"")</f>
        <v>15.835051546391751</v>
      </c>
      <c r="AU155" s="57">
        <f>IFERROR(Oferta!AU155/AVERAGE(Ventas!AU153:AU155),"")</f>
        <v>36</v>
      </c>
      <c r="AV155" s="57">
        <f>IFERROR(Oferta!AV155/AVERAGE(Ventas!AV153:AV155),"")</f>
        <v>8.7909836065573774</v>
      </c>
      <c r="AW155" s="57">
        <f>IFERROR(Oferta!AW155/AVERAGE(Ventas!AW153:AW155),"")</f>
        <v>16.242424242424242</v>
      </c>
      <c r="AX155" s="57">
        <f>IFERROR(Oferta!AX155/AVERAGE(Ventas!AX153:AX155),"")</f>
        <v>10.941690962099125</v>
      </c>
      <c r="AY155" s="57">
        <f>IFERROR(Oferta!AY155/AVERAGE(Ventas!AY153:AY155),"")</f>
        <v>1.5</v>
      </c>
      <c r="AZ155" s="57">
        <f>IFERROR(Oferta!AZ155/AVERAGE(Ventas!AZ153:AZ155),"")</f>
        <v>9.6620689655172409</v>
      </c>
      <c r="BA155" s="57">
        <f>IFERROR(Oferta!BA155/AVERAGE(Ventas!BA153:BA155),"")</f>
        <v>9.5338983050847457</v>
      </c>
      <c r="BB155" s="57">
        <f>IFERROR(Oferta!BB155/AVERAGE(Ventas!BB153:BB155),"")</f>
        <v>19.8</v>
      </c>
      <c r="BC155" s="57">
        <f>IFERROR(Oferta!BC155/AVERAGE(Ventas!BC153:BC155),"")</f>
        <v>9.5510204081632661</v>
      </c>
      <c r="BD155" s="57">
        <f>IFERROR(Oferta!BD155/AVERAGE(Ventas!BD153:BD155),"")</f>
        <v>10.3359375</v>
      </c>
      <c r="BE155" s="57">
        <f>IFERROR(Oferta!BE155/AVERAGE(Ventas!BE153:BE155),"")</f>
        <v>9.916363636363636</v>
      </c>
      <c r="BF155" s="57">
        <f>IFERROR(Oferta!BF155/AVERAGE(Ventas!BF153:BF155),"")</f>
        <v>7.1186440677966099</v>
      </c>
      <c r="BG155" s="57">
        <f>IFERROR(Oferta!BG155/AVERAGE(Ventas!BG153:BG155),"")</f>
        <v>5.272965879265092</v>
      </c>
      <c r="BH155" s="57">
        <f>IFERROR(Oferta!BH155/AVERAGE(Ventas!BH153:BH155),"")</f>
        <v>9.6352941176470583</v>
      </c>
      <c r="BI155" s="57" t="str">
        <f>IFERROR(Oferta!BI155/AVERAGE(Ventas!BI153:BI155),"")</f>
        <v/>
      </c>
      <c r="BJ155" s="57">
        <f>IFERROR(Oferta!BJ155/AVERAGE(Ventas!BJ153:BJ155),"")</f>
        <v>5.5888324873096442</v>
      </c>
      <c r="BK155" s="57">
        <f>IFERROR(Oferta!BK155/AVERAGE(Ventas!BK153:BK155),"")</f>
        <v>10.070588235294117</v>
      </c>
      <c r="BL155" s="57">
        <f>IFERROR(Oferta!BL155/AVERAGE(Ventas!BL153:BL155),"")</f>
        <v>6.2882496940024488</v>
      </c>
      <c r="BM155" s="57">
        <f>IFERROR(Oferta!BM155/AVERAGE(Ventas!BM153:BM155),"")</f>
        <v>4.0909090909090908</v>
      </c>
      <c r="BN155" s="57">
        <f>IFERROR(Oferta!BN155/AVERAGE(Ventas!BN153:BN155),"")</f>
        <v>4.6052036199095019</v>
      </c>
      <c r="BO155" s="57">
        <f>IFERROR(Oferta!BO155/AVERAGE(Ventas!BO153:BO155),"")</f>
        <v>13.788461538461538</v>
      </c>
      <c r="BP155" s="57">
        <f>IFERROR(Oferta!BP155/AVERAGE(Ventas!BP153:BP155),"")</f>
        <v>12.3</v>
      </c>
      <c r="BQ155" s="57">
        <f>IFERROR(Oferta!BQ155/AVERAGE(Ventas!BQ153:BQ155),"")</f>
        <v>4.5927152317880795</v>
      </c>
      <c r="BR155" s="57">
        <f>IFERROR(Oferta!BR155/AVERAGE(Ventas!BR153:BR155),"")</f>
        <v>13.509374999999999</v>
      </c>
      <c r="BS155" s="57">
        <f>IFERROR(Oferta!BS155/AVERAGE(Ventas!BS153:BS155),"")</f>
        <v>6.9200652528548119</v>
      </c>
      <c r="BT155" s="57">
        <f>IFERROR(Oferta!BT155/AVERAGE(Ventas!BT153:BT155),"")</f>
        <v>24.681818181818183</v>
      </c>
      <c r="BU155" s="57">
        <f>IFERROR(Oferta!BU155/AVERAGE(Ventas!BU153:BU155),"")</f>
        <v>6.9899396378269625</v>
      </c>
      <c r="BV155" s="57">
        <f>IFERROR(Oferta!BV155/AVERAGE(Ventas!BV153:BV155),"")</f>
        <v>11.629565217391304</v>
      </c>
      <c r="BW155" s="57">
        <f>IFERROR(Oferta!BW155/AVERAGE(Ventas!BW153:BW155),"")</f>
        <v>18.621951219512194</v>
      </c>
      <c r="BX155" s="57">
        <f>IFERROR(Oferta!BX155/AVERAGE(Ventas!BX153:BX155),"")</f>
        <v>7.7398843930635834</v>
      </c>
      <c r="BY155" s="57">
        <f>IFERROR(Oferta!BY155/AVERAGE(Ventas!BY153:BY155),"")</f>
        <v>12.502283105022832</v>
      </c>
      <c r="BZ155" s="57">
        <f>IFERROR(Oferta!BZ155/AVERAGE(Ventas!BZ153:BZ155),"")</f>
        <v>9.5858407079646017</v>
      </c>
      <c r="CA155" s="57">
        <f>IFERROR(Oferta!CA155/AVERAGE(Ventas!CA153:CA155),"")</f>
        <v>1.9518633540372672</v>
      </c>
      <c r="CB155" s="57">
        <f>IFERROR(Oferta!CB155/AVERAGE(Ventas!CB153:CB155),"")</f>
        <v>6.2981707317073177</v>
      </c>
      <c r="CC155" s="57">
        <f>IFERROR(Oferta!CC155/AVERAGE(Ventas!CC153:CC155),"")</f>
        <v>18.399082568807337</v>
      </c>
      <c r="CD155" s="57" t="str">
        <f>IFERROR(Oferta!CD155/AVERAGE(Ventas!CD153:CD155),"")</f>
        <v/>
      </c>
      <c r="CE155" s="57">
        <f>IFERROR(Oferta!CE155/AVERAGE(Ventas!CE153:CE155),"")</f>
        <v>5.0726795096322244</v>
      </c>
      <c r="CF155" s="57">
        <f>IFERROR(Oferta!CF155/AVERAGE(Ventas!CF153:CF155),"")</f>
        <v>18.853211009174309</v>
      </c>
      <c r="CG155" s="57">
        <f>IFERROR(Oferta!CG155/AVERAGE(Ventas!CG153:CG155),"")</f>
        <v>6.2733812949640289</v>
      </c>
      <c r="CH155" s="57">
        <f>IFERROR(Oferta!CH155/AVERAGE(Ventas!CH153:CH155),"")</f>
        <v>8.8278688524590176</v>
      </c>
      <c r="CI155" s="57">
        <f>IFERROR(Oferta!CI155/AVERAGE(Ventas!CI153:CI155),"")</f>
        <v>6.3337817839364998</v>
      </c>
      <c r="CJ155" s="57">
        <f>IFERROR(Oferta!CJ155/AVERAGE(Ventas!CJ153:CJ155),"")</f>
        <v>13.629213483146067</v>
      </c>
      <c r="CK155" s="57">
        <f>IFERROR(Oferta!CK155/AVERAGE(Ventas!CK153:CK155),"")</f>
        <v>20.142857142857146</v>
      </c>
      <c r="CL155" s="57">
        <f>IFERROR(Oferta!CL155/AVERAGE(Ventas!CL153:CL155),"")</f>
        <v>6.4130519734271196</v>
      </c>
      <c r="CM155" s="57">
        <f>IFERROR(Oferta!CM155/AVERAGE(Ventas!CM153:CM155),"")</f>
        <v>14.339265850945495</v>
      </c>
      <c r="CN155" s="57">
        <f>IFERROR(Oferta!CN155/AVERAGE(Ventas!CN153:CN155),"")</f>
        <v>7.2439365671641793</v>
      </c>
      <c r="CO155" s="57">
        <f>IFERROR(Oferta!CO155/AVERAGE(Ventas!CO153:CO155),"")</f>
        <v>0.66233766233766234</v>
      </c>
      <c r="CP155" s="57">
        <f>IFERROR(Oferta!CP155/AVERAGE(Ventas!CP153:CP155),"")</f>
        <v>5.2717149220489983</v>
      </c>
      <c r="CQ155" s="57">
        <f>IFERROR(Oferta!CQ155/AVERAGE(Ventas!CQ153:CQ155),"")</f>
        <v>8.829545454545455</v>
      </c>
      <c r="CR155" s="57">
        <f>IFERROR(Oferta!CR155/AVERAGE(Ventas!CR153:CR155),"")</f>
        <v>13.2</v>
      </c>
      <c r="CS155" s="57">
        <f>IFERROR(Oferta!CS155/AVERAGE(Ventas!CS153:CS155),"")</f>
        <v>4.0945273631840795</v>
      </c>
      <c r="CT155" s="57">
        <f>IFERROR(Oferta!CT155/AVERAGE(Ventas!CT153:CT155),"")</f>
        <v>9.064516129032258</v>
      </c>
      <c r="CU155" s="57">
        <f>IFERROR(Oferta!CU155/AVERAGE(Ventas!CU153:CU155),"")</f>
        <v>4.7586206896551726</v>
      </c>
      <c r="CV155" s="57">
        <f>IFERROR(Oferta!CV155/AVERAGE(Ventas!CV153:CV155),"")</f>
        <v>12.1875</v>
      </c>
      <c r="CW155" s="57">
        <f>IFERROR(Oferta!CW155/AVERAGE(Ventas!CW153:CW155),"")</f>
        <v>9.0736196319018401</v>
      </c>
      <c r="CX155" s="57">
        <f>IFERROR(Oferta!CX155/AVERAGE(Ventas!CX153:CX155),"")</f>
        <v>9.8024999999999984</v>
      </c>
      <c r="CY155" s="57">
        <f>IFERROR(Oferta!CY155/AVERAGE(Ventas!CY153:CY155),"")</f>
        <v>5</v>
      </c>
      <c r="CZ155" s="57">
        <f>IFERROR(Oferta!CZ155/AVERAGE(Ventas!CZ153:CZ155),"")</f>
        <v>9.2192982456140342</v>
      </c>
      <c r="DA155" s="57">
        <f>IFERROR(Oferta!DA155/AVERAGE(Ventas!DA153:DA155),"")</f>
        <v>9.4674418604651152</v>
      </c>
      <c r="DB155" s="57">
        <f>IFERROR(Oferta!DB155/AVERAGE(Ventas!DB153:DB155),"")</f>
        <v>9.3150807899461405</v>
      </c>
      <c r="DC155" s="57">
        <f>IFERROR(Oferta!DC155/AVERAGE(Ventas!DC153:DC155),"")</f>
        <v>10.609756097560975</v>
      </c>
      <c r="DD155" s="57">
        <f>IFERROR(Oferta!DD155/AVERAGE(Ventas!DD153:DD155),"")</f>
        <v>10.021739130434783</v>
      </c>
      <c r="DE155" s="57">
        <f>IFERROR(Oferta!DE155/AVERAGE(Ventas!DE153:DE155),"")</f>
        <v>14.928000000000001</v>
      </c>
      <c r="DF155" s="57">
        <f>IFERROR(Oferta!DF155/AVERAGE(Ventas!DF153:DF155),"")</f>
        <v>16.764705882352942</v>
      </c>
      <c r="DG155" s="57">
        <f>IFERROR(Oferta!DG155/AVERAGE(Ventas!DG153:DG155),"")</f>
        <v>10.097791798107256</v>
      </c>
      <c r="DH155" s="57">
        <f>IFERROR(Oferta!DH155/AVERAGE(Ventas!DH153:DH155),"")</f>
        <v>15.147887323943662</v>
      </c>
      <c r="DI155" s="57">
        <f>IFERROR(Oferta!DI155/AVERAGE(Ventas!DI153:DI155),"")</f>
        <v>11.660130718954248</v>
      </c>
      <c r="DJ155" s="57">
        <f>IFERROR(Oferta!DJ155/AVERAGE(Ventas!DJ153:DJ155),"")</f>
        <v>8.5384615384615383</v>
      </c>
      <c r="DK155" s="57">
        <f>IFERROR(Oferta!DK155/AVERAGE(Ventas!DK153:DK155),"")</f>
        <v>2.0734177215189873</v>
      </c>
      <c r="DL155" s="57">
        <f>IFERROR(Oferta!DL155/AVERAGE(Ventas!DL153:DL155),"")</f>
        <v>5.8637413394919164</v>
      </c>
      <c r="DM155" s="57">
        <f>IFERROR(Oferta!DM155/AVERAGE(Ventas!DM153:DM155),"")</f>
        <v>7.0315789473684207</v>
      </c>
      <c r="DN155" s="57">
        <f>IFERROR(Oferta!DN155/AVERAGE(Ventas!DN153:DN155),"")</f>
        <v>2.2794117647058822</v>
      </c>
      <c r="DO155" s="57">
        <f>IFERROR(Oferta!DO155/AVERAGE(Ventas!DO153:DO155),"")</f>
        <v>6.0738636363636367</v>
      </c>
      <c r="DP155" s="57">
        <f>IFERROR(Oferta!DP155/AVERAGE(Ventas!DP153:DP155),"")</f>
        <v>5.2966867469879517</v>
      </c>
      <c r="DQ155" s="57">
        <f>IFERROR(Oferta!DQ155/AVERAGE(Ventas!DQ153:DQ155),"")</f>
        <v>5.2</v>
      </c>
      <c r="DR155" s="57">
        <f>IFERROR(Oferta!DR155/AVERAGE(Ventas!DR153:DR155),"")</f>
        <v>3.8534482758620694</v>
      </c>
      <c r="DS155" s="57">
        <f>IFERROR(Oferta!DS155/AVERAGE(Ventas!DS153:DS155),"")</f>
        <v>7.4059405940594063</v>
      </c>
      <c r="DT155" s="57">
        <f>IFERROR(Oferta!DT155/AVERAGE(Ventas!DT153:DT155),"")</f>
        <v>6.2884615384615392</v>
      </c>
      <c r="DU155" s="57">
        <f>IFERROR(Oferta!DU155/AVERAGE(Ventas!DU153:DU155),"")</f>
        <v>3.9352226720647776</v>
      </c>
      <c r="DV155" s="57">
        <f>IFERROR(Oferta!DV155/AVERAGE(Ventas!DV153:DV155),"")</f>
        <v>7.2422535211267611</v>
      </c>
      <c r="DW155" s="57">
        <f>IFERROR(Oferta!DW155/AVERAGE(Ventas!DW153:DW155),"")</f>
        <v>5.3180212014134272</v>
      </c>
      <c r="DX155" s="57">
        <f>IFERROR(Oferta!DX155/AVERAGE(Ventas!DX153:DX155),"")</f>
        <v>4.628571428571429</v>
      </c>
      <c r="DY155" s="57">
        <f>IFERROR(Oferta!DY155/AVERAGE(Ventas!DY153:DY155),"")</f>
        <v>4.2530864197530862</v>
      </c>
      <c r="DZ155" s="57">
        <f>IFERROR(Oferta!DZ155/AVERAGE(Ventas!DZ153:DZ155),"")</f>
        <v>10.75</v>
      </c>
      <c r="EA155" s="57" t="str">
        <f>IFERROR(Oferta!EA155/AVERAGE(Ventas!EA153:EA155),"")</f>
        <v/>
      </c>
      <c r="EB155" s="57">
        <f>IFERROR(Oferta!EB155/AVERAGE(Ventas!EB153:EB155),"")</f>
        <v>4.3003597122302155</v>
      </c>
      <c r="EC155" s="57">
        <f>IFERROR(Oferta!EC155/AVERAGE(Ventas!EC153:EC155),"")</f>
        <v>10.928571428571429</v>
      </c>
      <c r="ED155" s="57">
        <f>IFERROR(Oferta!ED155/AVERAGE(Ventas!ED153:ED155),"")</f>
        <v>5.1703124999999996</v>
      </c>
      <c r="EE155" s="57">
        <f>IFERROR(Oferta!EE155/AVERAGE(Ventas!EE153:EE155),"")</f>
        <v>7.2138537658053874</v>
      </c>
      <c r="EF155" s="57">
        <f>IFERROR(Oferta!EF155/AVERAGE(Ventas!EF153:EF155),"")</f>
        <v>6.294887369407518</v>
      </c>
      <c r="EG155" s="57">
        <f>IFERROR(Oferta!EG155/AVERAGE(Ventas!EG153:EG155),"")</f>
        <v>13.341684064022269</v>
      </c>
      <c r="EH155" s="57">
        <f>IFERROR(Oferta!EH155/AVERAGE(Ventas!EH153:EH155),"")</f>
        <v>13.413242919824492</v>
      </c>
      <c r="EI155" s="57">
        <f>IFERROR(Oferta!EI155/AVERAGE(Ventas!EI153:EI155),"")</f>
        <v>6.39791673086998</v>
      </c>
      <c r="EJ155" s="57">
        <f>IFERROR(Oferta!EJ155/AVERAGE(Ventas!EJ153:EJ155),"")</f>
        <v>13.357803935663583</v>
      </c>
      <c r="EK155" s="57">
        <f>IFERROR(Oferta!EK155/AVERAGE(Ventas!EK153:EK155),"")</f>
        <v>8.1753407682775716</v>
      </c>
      <c r="EL155" s="57">
        <f>IFERROR(Oferta!EL155/AVERAGE(Ventas!EL153:EL155),"")</f>
        <v>6.1048747329578559</v>
      </c>
      <c r="EM155" s="57">
        <f>IFERROR(Oferta!EM155/AVERAGE(Ventas!EM153:EM155),"")</f>
        <v>6.2161770966368666</v>
      </c>
      <c r="EN155" s="57">
        <f>IFERROR(Oferta!EN155/AVERAGE(Ventas!EN153:EN155),"")</f>
        <v>12.939064883783541</v>
      </c>
      <c r="EO155" s="57">
        <f>IFERROR(Oferta!EO155/AVERAGE(Ventas!EO153:EO155),"")</f>
        <v>13.418946648426813</v>
      </c>
      <c r="EP155" s="57">
        <f>IFERROR(Oferta!EP155/AVERAGE(Ventas!EP153:EP155),"")</f>
        <v>6.2019859350237718</v>
      </c>
      <c r="EQ155" s="57">
        <f>IFERROR(Oferta!EQ155/AVERAGE(Ventas!EQ153:EQ155),"")</f>
        <v>13.038814246107911</v>
      </c>
      <c r="ER155" s="57">
        <f>IFERROR(Oferta!ER155/AVERAGE(Ventas!ER153:ER155),"")</f>
        <v>7.9682283153661091</v>
      </c>
      <c r="ES155" s="57">
        <f>IFERROR(Oferta!ES155/AVERAGE(Ventas!ES153:ES155),"")</f>
        <v>6.021037091714339</v>
      </c>
      <c r="ET155" s="57">
        <f>IFERROR(Oferta!ET155/AVERAGE(Ventas!ET153:ET155),"")</f>
        <v>6.2096821541992471</v>
      </c>
      <c r="EU155" s="57">
        <f>IFERROR(Oferta!EU155/AVERAGE(Ventas!EU153:EU155),"")</f>
        <v>12.023132205419973</v>
      </c>
      <c r="EV155" s="57">
        <f>IFERROR(Oferta!EV155/AVERAGE(Ventas!EV153:EV155),"")</f>
        <v>12.698158768487776</v>
      </c>
      <c r="EW155" s="57">
        <f>IFERROR(Oferta!EW155/AVERAGE(Ventas!EW153:EW155),"")</f>
        <v>6.1858475169037073</v>
      </c>
      <c r="EX155" s="57">
        <f>IFERROR(Oferta!EX155/AVERAGE(Ventas!EX153:EX155),"")</f>
        <v>12.157279107432068</v>
      </c>
      <c r="EY155" s="57">
        <f>IFERROR(Oferta!EY155/AVERAGE(Ventas!EY153:EY155),"")</f>
        <v>7.8572387971995097</v>
      </c>
      <c r="EZ155" s="57">
        <f>IFERROR(Oferta!EZ155/AVERAGE(Ventas!EZ153:EZ155),"")</f>
        <v>6.0032792858444157</v>
      </c>
      <c r="FA155" s="57">
        <f>IFERROR(Oferta!FA155/AVERAGE(Ventas!FA153:FA155),"")</f>
        <v>6.1846299760255024</v>
      </c>
      <c r="FB155" s="57">
        <f>IFERROR(Oferta!FB155/AVERAGE(Ventas!FB153:FB155),"")</f>
        <v>12.015176313048652</v>
      </c>
      <c r="FC155" s="57">
        <f>IFERROR(Oferta!FC155/AVERAGE(Ventas!FC153:FC155),"")</f>
        <v>12.70268638696046</v>
      </c>
      <c r="FD155" s="57">
        <f>IFERROR(Oferta!FD155/AVERAGE(Ventas!FD153:FD155),"")</f>
        <v>6.1617179947521059</v>
      </c>
      <c r="FE155" s="57">
        <f>IFERROR(Oferta!FE155/AVERAGE(Ventas!FE153:FE155),"")</f>
        <v>12.151119068934646</v>
      </c>
      <c r="FF155" s="57">
        <f>IFERROR(Oferta!FF155/AVERAGE(Ventas!FF153:FF155),"")</f>
        <v>7.8286739422933174</v>
      </c>
    </row>
    <row r="156" spans="1:162" x14ac:dyDescent="0.2">
      <c r="A156" s="83"/>
      <c r="F156" s="11"/>
      <c r="G156" s="12"/>
    </row>
    <row r="157" spans="1:162" x14ac:dyDescent="0.2">
      <c r="F157" s="11"/>
      <c r="G157" s="12"/>
    </row>
    <row r="158" spans="1:162" x14ac:dyDescent="0.2">
      <c r="F158" s="11"/>
      <c r="G158" s="12"/>
    </row>
    <row r="159" spans="1:162" x14ac:dyDescent="0.2">
      <c r="F159" s="11"/>
      <c r="G159" s="12"/>
    </row>
    <row r="160" spans="1:162" x14ac:dyDescent="0.2">
      <c r="F160" s="11"/>
      <c r="G160" s="12"/>
    </row>
    <row r="161" spans="6:7" x14ac:dyDescent="0.2">
      <c r="F161" s="11"/>
      <c r="G161" s="12"/>
    </row>
    <row r="162" spans="6:7" x14ac:dyDescent="0.2">
      <c r="F162" s="11"/>
      <c r="G162" s="12"/>
    </row>
    <row r="163" spans="6:7" x14ac:dyDescent="0.2">
      <c r="F163" s="11"/>
      <c r="G163" s="12"/>
    </row>
    <row r="164" spans="6:7" x14ac:dyDescent="0.2">
      <c r="F164" s="11"/>
      <c r="G164" s="12"/>
    </row>
    <row r="165" spans="6:7" x14ac:dyDescent="0.2">
      <c r="F165" s="11"/>
      <c r="G165" s="12"/>
    </row>
    <row r="166" spans="6:7" x14ac:dyDescent="0.2">
      <c r="F166" s="11"/>
      <c r="G166" s="12"/>
    </row>
    <row r="167" spans="6:7" x14ac:dyDescent="0.2">
      <c r="F167" s="11"/>
      <c r="G167" s="12"/>
    </row>
    <row r="168" spans="6:7" x14ac:dyDescent="0.2">
      <c r="F168" s="11"/>
      <c r="G168" s="12"/>
    </row>
    <row r="169" spans="6:7" x14ac:dyDescent="0.2">
      <c r="F169" s="11"/>
      <c r="G169" s="12"/>
    </row>
    <row r="170" spans="6:7" x14ac:dyDescent="0.2">
      <c r="F170" s="11"/>
      <c r="G170" s="12"/>
    </row>
    <row r="171" spans="6:7" x14ac:dyDescent="0.2">
      <c r="F171" s="11"/>
      <c r="G171" s="12"/>
    </row>
    <row r="172" spans="6:7" x14ac:dyDescent="0.2">
      <c r="F172" s="11"/>
      <c r="G172" s="12"/>
    </row>
    <row r="173" spans="6:7" x14ac:dyDescent="0.2">
      <c r="F173" s="11"/>
      <c r="G173" s="12"/>
    </row>
    <row r="174" spans="6:7" x14ac:dyDescent="0.2">
      <c r="F174" s="11"/>
      <c r="G174" s="12"/>
    </row>
    <row r="175" spans="6:7" x14ac:dyDescent="0.2">
      <c r="F175" s="11"/>
      <c r="G175" s="12"/>
    </row>
    <row r="176" spans="6:7"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E5:EK5"/>
    <mergeCell ref="EL5:ER5"/>
    <mergeCell ref="ES5:EY5"/>
    <mergeCell ref="EZ5:FF5"/>
    <mergeCell ref="CH5:CN5"/>
    <mergeCell ref="CO5:CU5"/>
    <mergeCell ref="CV5:DB5"/>
    <mergeCell ref="DC5:DI5"/>
    <mergeCell ref="DJ5:DP5"/>
    <mergeCell ref="DQ5:DW5"/>
    <mergeCell ref="DX5:ED5"/>
  </mergeCells>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0828-B546-4BE0-B9E9-78EC0EFA3A38}">
  <sheetPr>
    <tabColor rgb="FFFF0000"/>
  </sheetPr>
  <dimension ref="A1:CH109"/>
  <sheetViews>
    <sheetView zoomScale="70" zoomScaleNormal="70" workbookViewId="0">
      <pane ySplit="4" topLeftCell="A92" activePane="bottomLeft" state="frozen"/>
      <selection pane="bottomLeft" activeCell="O130" sqref="O130"/>
    </sheetView>
  </sheetViews>
  <sheetFormatPr baseColWidth="10" defaultColWidth="11.42578125" defaultRowHeight="12.75" x14ac:dyDescent="0.2"/>
  <cols>
    <col min="1" max="44" width="11.42578125" style="16"/>
    <col min="45" max="45" width="11.42578125" style="15"/>
    <col min="46" max="16384" width="11.42578125" style="16"/>
  </cols>
  <sheetData>
    <row r="1" spans="1:86" x14ac:dyDescent="0.2">
      <c r="A1" s="15" t="s">
        <v>39</v>
      </c>
      <c r="X1" s="15" t="s">
        <v>40</v>
      </c>
      <c r="AS1" s="17" t="s">
        <v>41</v>
      </c>
      <c r="BL1" s="18"/>
      <c r="BM1" s="18"/>
      <c r="BO1" s="15" t="s">
        <v>42</v>
      </c>
      <c r="BR1" s="18"/>
    </row>
    <row r="2" spans="1:86" x14ac:dyDescent="0.2">
      <c r="A2" s="15"/>
      <c r="X2" s="15"/>
      <c r="AS2" s="17"/>
      <c r="BL2" s="18"/>
      <c r="BM2" s="18"/>
      <c r="BO2" s="15"/>
    </row>
    <row r="3" spans="1:86" ht="15" x14ac:dyDescent="0.25">
      <c r="B3" s="28"/>
      <c r="C3" s="28"/>
      <c r="D3" s="28"/>
      <c r="E3" s="28"/>
      <c r="F3" s="28"/>
      <c r="G3" s="28"/>
      <c r="H3" s="28"/>
      <c r="I3" s="28"/>
      <c r="J3" s="28"/>
      <c r="K3" s="28"/>
      <c r="L3" s="28"/>
      <c r="M3" s="28"/>
      <c r="N3" s="28"/>
      <c r="O3" s="28"/>
      <c r="P3" s="28"/>
      <c r="Q3" s="28"/>
      <c r="R3" s="28"/>
      <c r="S3" s="28"/>
    </row>
    <row r="4" spans="1:86" x14ac:dyDescent="0.2">
      <c r="A4" s="19" t="s">
        <v>1</v>
      </c>
      <c r="B4" s="20" t="s">
        <v>2</v>
      </c>
      <c r="C4" s="21" t="s">
        <v>21</v>
      </c>
      <c r="D4" s="20" t="s">
        <v>30</v>
      </c>
      <c r="E4" s="21" t="s">
        <v>3</v>
      </c>
      <c r="F4" s="20" t="s">
        <v>4</v>
      </c>
      <c r="G4" s="21" t="s">
        <v>5</v>
      </c>
      <c r="H4" s="20" t="s">
        <v>6</v>
      </c>
      <c r="I4" s="21" t="s">
        <v>7</v>
      </c>
      <c r="J4" s="20" t="s">
        <v>25</v>
      </c>
      <c r="K4" s="21" t="s">
        <v>8</v>
      </c>
      <c r="L4" s="20" t="s">
        <v>9</v>
      </c>
      <c r="M4" s="21" t="s">
        <v>10</v>
      </c>
      <c r="N4" s="20" t="s">
        <v>11</v>
      </c>
      <c r="O4" s="21" t="s">
        <v>22</v>
      </c>
      <c r="P4" s="20" t="s">
        <v>23</v>
      </c>
      <c r="Q4" s="21" t="s">
        <v>28</v>
      </c>
      <c r="R4" s="20" t="s">
        <v>20</v>
      </c>
      <c r="S4" s="21" t="s">
        <v>32</v>
      </c>
      <c r="T4" s="20" t="s">
        <v>43</v>
      </c>
      <c r="W4" s="19" t="s">
        <v>1</v>
      </c>
      <c r="X4" s="20" t="s">
        <v>2</v>
      </c>
      <c r="Y4" s="21" t="s">
        <v>21</v>
      </c>
      <c r="Z4" s="20" t="s">
        <v>30</v>
      </c>
      <c r="AA4" s="21" t="s">
        <v>3</v>
      </c>
      <c r="AB4" s="20" t="s">
        <v>4</v>
      </c>
      <c r="AC4" s="21" t="s">
        <v>5</v>
      </c>
      <c r="AD4" s="20" t="s">
        <v>6</v>
      </c>
      <c r="AE4" s="21" t="s">
        <v>7</v>
      </c>
      <c r="AF4" s="20" t="s">
        <v>25</v>
      </c>
      <c r="AG4" s="21" t="s">
        <v>8</v>
      </c>
      <c r="AH4" s="20" t="s">
        <v>9</v>
      </c>
      <c r="AI4" s="21" t="s">
        <v>10</v>
      </c>
      <c r="AJ4" s="20" t="s">
        <v>11</v>
      </c>
      <c r="AK4" s="21" t="s">
        <v>22</v>
      </c>
      <c r="AL4" s="20" t="s">
        <v>23</v>
      </c>
      <c r="AM4" s="21" t="s">
        <v>28</v>
      </c>
      <c r="AN4" s="20" t="s">
        <v>20</v>
      </c>
      <c r="AO4" s="21" t="s">
        <v>32</v>
      </c>
      <c r="AP4" s="20" t="s">
        <v>43</v>
      </c>
      <c r="AS4" s="19" t="s">
        <v>1</v>
      </c>
      <c r="AT4" s="20" t="s">
        <v>2</v>
      </c>
      <c r="AU4" s="21" t="s">
        <v>21</v>
      </c>
      <c r="AV4" s="20" t="s">
        <v>30</v>
      </c>
      <c r="AW4" s="21" t="s">
        <v>3</v>
      </c>
      <c r="AX4" s="20" t="s">
        <v>4</v>
      </c>
      <c r="AY4" s="21" t="s">
        <v>5</v>
      </c>
      <c r="AZ4" s="20" t="s">
        <v>6</v>
      </c>
      <c r="BA4" s="21" t="s">
        <v>7</v>
      </c>
      <c r="BB4" s="20" t="s">
        <v>25</v>
      </c>
      <c r="BC4" s="21" t="s">
        <v>8</v>
      </c>
      <c r="BD4" s="20" t="s">
        <v>9</v>
      </c>
      <c r="BE4" s="21" t="s">
        <v>10</v>
      </c>
      <c r="BF4" s="20" t="s">
        <v>44</v>
      </c>
      <c r="BG4" s="21" t="s">
        <v>22</v>
      </c>
      <c r="BH4" s="20" t="s">
        <v>23</v>
      </c>
      <c r="BI4" s="21" t="s">
        <v>28</v>
      </c>
      <c r="BJ4" s="20" t="s">
        <v>20</v>
      </c>
      <c r="BK4" s="21" t="s">
        <v>32</v>
      </c>
      <c r="BL4" s="20" t="s">
        <v>43</v>
      </c>
      <c r="BM4" s="15"/>
      <c r="BO4" s="19" t="s">
        <v>1</v>
      </c>
      <c r="BP4" s="20" t="s">
        <v>2</v>
      </c>
      <c r="BQ4" s="21" t="s">
        <v>21</v>
      </c>
      <c r="BR4" s="20" t="s">
        <v>30</v>
      </c>
      <c r="BS4" s="21" t="s">
        <v>3</v>
      </c>
      <c r="BT4" s="20" t="s">
        <v>4</v>
      </c>
      <c r="BU4" s="21" t="s">
        <v>5</v>
      </c>
      <c r="BV4" s="20" t="s">
        <v>6</v>
      </c>
      <c r="BW4" s="21" t="s">
        <v>7</v>
      </c>
      <c r="BX4" s="20" t="s">
        <v>25</v>
      </c>
      <c r="BY4" s="21" t="s">
        <v>8</v>
      </c>
      <c r="BZ4" s="20" t="s">
        <v>9</v>
      </c>
      <c r="CA4" s="21" t="s">
        <v>10</v>
      </c>
      <c r="CB4" s="20" t="s">
        <v>11</v>
      </c>
      <c r="CC4" s="21" t="s">
        <v>22</v>
      </c>
      <c r="CD4" s="20" t="s">
        <v>23</v>
      </c>
      <c r="CE4" s="21" t="s">
        <v>28</v>
      </c>
      <c r="CF4" s="20" t="s">
        <v>20</v>
      </c>
      <c r="CG4" s="21" t="s">
        <v>32</v>
      </c>
      <c r="CH4" s="20" t="s">
        <v>43</v>
      </c>
    </row>
    <row r="5" spans="1:86" x14ac:dyDescent="0.2">
      <c r="A5" s="22">
        <v>40544</v>
      </c>
      <c r="B5" s="23">
        <v>282</v>
      </c>
      <c r="C5" s="23">
        <v>80</v>
      </c>
      <c r="D5" s="23">
        <v>1739</v>
      </c>
      <c r="E5" s="23">
        <v>34</v>
      </c>
      <c r="F5" s="23">
        <v>310</v>
      </c>
      <c r="G5" s="23">
        <v>34</v>
      </c>
      <c r="H5" s="23">
        <v>25</v>
      </c>
      <c r="I5" s="23">
        <v>28</v>
      </c>
      <c r="J5" s="23">
        <v>117</v>
      </c>
      <c r="K5" s="23">
        <v>39</v>
      </c>
      <c r="L5" s="23">
        <v>80</v>
      </c>
      <c r="M5" s="23"/>
      <c r="N5" s="23">
        <v>167</v>
      </c>
      <c r="O5" s="23">
        <v>17</v>
      </c>
      <c r="P5" s="23"/>
      <c r="Q5" s="23"/>
      <c r="R5" s="23"/>
      <c r="S5" s="23">
        <v>165</v>
      </c>
      <c r="T5" s="23">
        <f>SUM(B5:S5)</f>
        <v>3117</v>
      </c>
      <c r="U5" s="24"/>
      <c r="V5" s="24"/>
      <c r="W5" s="22">
        <v>40544</v>
      </c>
      <c r="X5" s="23">
        <v>1420</v>
      </c>
      <c r="Y5" s="23">
        <v>293</v>
      </c>
      <c r="Z5" s="23">
        <v>6952</v>
      </c>
      <c r="AA5" s="23">
        <v>122</v>
      </c>
      <c r="AB5" s="23">
        <v>585</v>
      </c>
      <c r="AC5" s="23">
        <v>94</v>
      </c>
      <c r="AD5" s="23">
        <v>25</v>
      </c>
      <c r="AE5" s="23">
        <v>116</v>
      </c>
      <c r="AF5" s="23">
        <v>494</v>
      </c>
      <c r="AG5" s="23">
        <v>109</v>
      </c>
      <c r="AH5" s="23">
        <v>390</v>
      </c>
      <c r="AI5" s="23"/>
      <c r="AJ5" s="23">
        <v>847</v>
      </c>
      <c r="AK5" s="23">
        <v>119</v>
      </c>
      <c r="AL5" s="23">
        <v>59</v>
      </c>
      <c r="AM5" s="23"/>
      <c r="AN5" s="23"/>
      <c r="AO5" s="23">
        <v>233</v>
      </c>
      <c r="AP5" s="23">
        <f>SUM(X5:AO5)</f>
        <v>11858</v>
      </c>
      <c r="AR5" s="24"/>
      <c r="AS5" s="22">
        <v>40544</v>
      </c>
      <c r="AT5" s="23">
        <f t="shared" ref="AT5:BI20" si="0">X5-B5</f>
        <v>1138</v>
      </c>
      <c r="AU5" s="23">
        <f t="shared" si="0"/>
        <v>213</v>
      </c>
      <c r="AV5" s="23">
        <f t="shared" si="0"/>
        <v>5213</v>
      </c>
      <c r="AW5" s="23">
        <f t="shared" si="0"/>
        <v>88</v>
      </c>
      <c r="AX5" s="23">
        <f t="shared" si="0"/>
        <v>275</v>
      </c>
      <c r="AY5" s="23">
        <f t="shared" si="0"/>
        <v>60</v>
      </c>
      <c r="AZ5" s="23">
        <f t="shared" si="0"/>
        <v>0</v>
      </c>
      <c r="BA5" s="23">
        <f t="shared" si="0"/>
        <v>88</v>
      </c>
      <c r="BB5" s="23">
        <f t="shared" si="0"/>
        <v>377</v>
      </c>
      <c r="BC5" s="23">
        <f t="shared" si="0"/>
        <v>70</v>
      </c>
      <c r="BD5" s="23">
        <f t="shared" si="0"/>
        <v>310</v>
      </c>
      <c r="BE5" s="23">
        <f t="shared" si="0"/>
        <v>0</v>
      </c>
      <c r="BF5" s="23">
        <f t="shared" si="0"/>
        <v>680</v>
      </c>
      <c r="BG5" s="23">
        <f t="shared" si="0"/>
        <v>102</v>
      </c>
      <c r="BH5" s="23">
        <f t="shared" si="0"/>
        <v>59</v>
      </c>
      <c r="BI5" s="23">
        <f t="shared" si="0"/>
        <v>0</v>
      </c>
      <c r="BJ5" s="23">
        <f t="shared" ref="BJ5:BL57" si="1">AN5-R5</f>
        <v>0</v>
      </c>
      <c r="BK5" s="23">
        <f t="shared" si="1"/>
        <v>68</v>
      </c>
      <c r="BL5" s="23">
        <f t="shared" si="1"/>
        <v>8741</v>
      </c>
      <c r="BO5" s="22">
        <v>40544</v>
      </c>
      <c r="BP5" s="25">
        <f t="shared" ref="BP5:CE20" si="2">IFERROR(AT5/X5,"")</f>
        <v>0.80140845070422539</v>
      </c>
      <c r="BQ5" s="25">
        <f t="shared" si="2"/>
        <v>0.726962457337884</v>
      </c>
      <c r="BR5" s="25">
        <f t="shared" si="2"/>
        <v>0.7498561565017261</v>
      </c>
      <c r="BS5" s="25">
        <f t="shared" si="2"/>
        <v>0.72131147540983609</v>
      </c>
      <c r="BT5" s="25">
        <f t="shared" si="2"/>
        <v>0.47008547008547008</v>
      </c>
      <c r="BU5" s="25">
        <f t="shared" si="2"/>
        <v>0.63829787234042556</v>
      </c>
      <c r="BV5" s="25">
        <f t="shared" si="2"/>
        <v>0</v>
      </c>
      <c r="BW5" s="25">
        <f t="shared" si="2"/>
        <v>0.75862068965517238</v>
      </c>
      <c r="BX5" s="25">
        <f t="shared" si="2"/>
        <v>0.76315789473684215</v>
      </c>
      <c r="BY5" s="25">
        <f t="shared" si="2"/>
        <v>0.64220183486238536</v>
      </c>
      <c r="BZ5" s="25">
        <f t="shared" si="2"/>
        <v>0.79487179487179482</v>
      </c>
      <c r="CA5" s="25" t="str">
        <f t="shared" si="2"/>
        <v/>
      </c>
      <c r="CB5" s="25">
        <f t="shared" si="2"/>
        <v>0.80283353010625735</v>
      </c>
      <c r="CC5" s="25">
        <f t="shared" si="2"/>
        <v>0.8571428571428571</v>
      </c>
      <c r="CD5" s="25">
        <f t="shared" si="2"/>
        <v>1</v>
      </c>
      <c r="CE5" s="25" t="str">
        <f t="shared" si="2"/>
        <v/>
      </c>
      <c r="CF5" s="25" t="str">
        <f t="shared" ref="CF5:CH57" si="3">IFERROR(BJ5/AN5,"")</f>
        <v/>
      </c>
      <c r="CG5" s="25">
        <f t="shared" si="3"/>
        <v>0.29184549356223177</v>
      </c>
      <c r="CH5" s="25">
        <f t="shared" si="3"/>
        <v>0.73713948389273065</v>
      </c>
    </row>
    <row r="6" spans="1:86" x14ac:dyDescent="0.2">
      <c r="A6" s="22">
        <v>40575</v>
      </c>
      <c r="B6" s="23">
        <v>675</v>
      </c>
      <c r="C6" s="23">
        <v>43</v>
      </c>
      <c r="D6" s="23">
        <v>1389</v>
      </c>
      <c r="E6" s="23"/>
      <c r="F6" s="23">
        <v>18</v>
      </c>
      <c r="G6" s="23">
        <v>53</v>
      </c>
      <c r="H6" s="23">
        <v>13</v>
      </c>
      <c r="I6" s="23">
        <v>44</v>
      </c>
      <c r="J6" s="23">
        <v>26</v>
      </c>
      <c r="K6" s="23">
        <v>127</v>
      </c>
      <c r="L6" s="23">
        <v>145</v>
      </c>
      <c r="M6" s="23">
        <v>9</v>
      </c>
      <c r="N6" s="23">
        <v>315</v>
      </c>
      <c r="O6" s="23"/>
      <c r="P6" s="23">
        <v>15</v>
      </c>
      <c r="Q6" s="23"/>
      <c r="R6" s="23">
        <v>42</v>
      </c>
      <c r="S6" s="23"/>
      <c r="T6" s="23">
        <f t="shared" ref="T6:T69" si="4">SUM(B6:S6)</f>
        <v>2914</v>
      </c>
      <c r="U6" s="24"/>
      <c r="V6" s="24"/>
      <c r="W6" s="22">
        <v>40575</v>
      </c>
      <c r="X6" s="23">
        <v>2561</v>
      </c>
      <c r="Y6" s="23">
        <v>122</v>
      </c>
      <c r="Z6" s="23">
        <v>4929</v>
      </c>
      <c r="AA6" s="23">
        <v>29</v>
      </c>
      <c r="AB6" s="23">
        <v>45</v>
      </c>
      <c r="AC6" s="23">
        <v>161</v>
      </c>
      <c r="AD6" s="23">
        <v>68</v>
      </c>
      <c r="AE6" s="23">
        <v>80</v>
      </c>
      <c r="AF6" s="23">
        <v>44</v>
      </c>
      <c r="AG6" s="23">
        <v>605</v>
      </c>
      <c r="AH6" s="23">
        <v>514</v>
      </c>
      <c r="AI6" s="23">
        <v>48</v>
      </c>
      <c r="AJ6" s="23">
        <v>816</v>
      </c>
      <c r="AK6" s="23">
        <v>28</v>
      </c>
      <c r="AL6" s="23">
        <v>32</v>
      </c>
      <c r="AM6" s="23"/>
      <c r="AN6" s="23">
        <v>48</v>
      </c>
      <c r="AO6" s="23"/>
      <c r="AP6" s="23">
        <f t="shared" ref="AP6:AP69" si="5">SUM(X6:AO6)</f>
        <v>10130</v>
      </c>
      <c r="AR6" s="24"/>
      <c r="AS6" s="22">
        <v>40575</v>
      </c>
      <c r="AT6" s="23">
        <f t="shared" si="0"/>
        <v>1886</v>
      </c>
      <c r="AU6" s="23">
        <f t="shared" si="0"/>
        <v>79</v>
      </c>
      <c r="AV6" s="23">
        <f t="shared" si="0"/>
        <v>3540</v>
      </c>
      <c r="AW6" s="23">
        <f t="shared" si="0"/>
        <v>29</v>
      </c>
      <c r="AX6" s="23">
        <f t="shared" si="0"/>
        <v>27</v>
      </c>
      <c r="AY6" s="23">
        <f t="shared" si="0"/>
        <v>108</v>
      </c>
      <c r="AZ6" s="23">
        <f t="shared" si="0"/>
        <v>55</v>
      </c>
      <c r="BA6" s="23">
        <f t="shared" si="0"/>
        <v>36</v>
      </c>
      <c r="BB6" s="23">
        <f t="shared" si="0"/>
        <v>18</v>
      </c>
      <c r="BC6" s="23">
        <f t="shared" si="0"/>
        <v>478</v>
      </c>
      <c r="BD6" s="23">
        <f t="shared" si="0"/>
        <v>369</v>
      </c>
      <c r="BE6" s="23">
        <f t="shared" si="0"/>
        <v>39</v>
      </c>
      <c r="BF6" s="23">
        <f t="shared" si="0"/>
        <v>501</v>
      </c>
      <c r="BG6" s="23">
        <f t="shared" si="0"/>
        <v>28</v>
      </c>
      <c r="BH6" s="23">
        <f t="shared" si="0"/>
        <v>17</v>
      </c>
      <c r="BI6" s="23">
        <f t="shared" si="0"/>
        <v>0</v>
      </c>
      <c r="BJ6" s="23">
        <f t="shared" si="1"/>
        <v>6</v>
      </c>
      <c r="BK6" s="23">
        <f t="shared" si="1"/>
        <v>0</v>
      </c>
      <c r="BL6" s="23">
        <f t="shared" si="1"/>
        <v>7216</v>
      </c>
      <c r="BO6" s="22">
        <v>40575</v>
      </c>
      <c r="BP6" s="25">
        <f t="shared" si="2"/>
        <v>0.7364310816087466</v>
      </c>
      <c r="BQ6" s="25">
        <f t="shared" si="2"/>
        <v>0.64754098360655743</v>
      </c>
      <c r="BR6" s="25">
        <f t="shared" si="2"/>
        <v>0.71819841752891056</v>
      </c>
      <c r="BS6" s="25">
        <f t="shared" si="2"/>
        <v>1</v>
      </c>
      <c r="BT6" s="25">
        <f t="shared" si="2"/>
        <v>0.6</v>
      </c>
      <c r="BU6" s="25">
        <f t="shared" si="2"/>
        <v>0.67080745341614911</v>
      </c>
      <c r="BV6" s="25">
        <f t="shared" si="2"/>
        <v>0.80882352941176472</v>
      </c>
      <c r="BW6" s="25">
        <f t="shared" si="2"/>
        <v>0.45</v>
      </c>
      <c r="BX6" s="25">
        <f t="shared" si="2"/>
        <v>0.40909090909090912</v>
      </c>
      <c r="BY6" s="25">
        <f t="shared" si="2"/>
        <v>0.79008264462809918</v>
      </c>
      <c r="BZ6" s="25">
        <f t="shared" si="2"/>
        <v>0.71789883268482491</v>
      </c>
      <c r="CA6" s="25">
        <f t="shared" si="2"/>
        <v>0.8125</v>
      </c>
      <c r="CB6" s="25">
        <f t="shared" si="2"/>
        <v>0.61397058823529416</v>
      </c>
      <c r="CC6" s="25">
        <f t="shared" si="2"/>
        <v>1</v>
      </c>
      <c r="CD6" s="25">
        <f t="shared" si="2"/>
        <v>0.53125</v>
      </c>
      <c r="CE6" s="25" t="str">
        <f t="shared" si="2"/>
        <v/>
      </c>
      <c r="CF6" s="25">
        <f t="shared" si="3"/>
        <v>0.125</v>
      </c>
      <c r="CG6" s="25" t="str">
        <f t="shared" si="3"/>
        <v/>
      </c>
      <c r="CH6" s="25">
        <f t="shared" si="3"/>
        <v>0.71233958538993092</v>
      </c>
    </row>
    <row r="7" spans="1:86" x14ac:dyDescent="0.2">
      <c r="A7" s="22">
        <v>40603</v>
      </c>
      <c r="B7" s="23">
        <v>646</v>
      </c>
      <c r="C7" s="23">
        <v>30</v>
      </c>
      <c r="D7" s="23">
        <v>1623</v>
      </c>
      <c r="E7" s="23">
        <v>2</v>
      </c>
      <c r="F7" s="23">
        <v>280</v>
      </c>
      <c r="G7" s="23">
        <v>87</v>
      </c>
      <c r="H7" s="23">
        <v>5</v>
      </c>
      <c r="I7" s="23">
        <v>135</v>
      </c>
      <c r="J7" s="23">
        <v>40</v>
      </c>
      <c r="K7" s="23">
        <v>187</v>
      </c>
      <c r="L7" s="23">
        <v>129</v>
      </c>
      <c r="M7" s="23"/>
      <c r="N7" s="23">
        <v>313</v>
      </c>
      <c r="O7" s="23"/>
      <c r="P7" s="23"/>
      <c r="Q7" s="23"/>
      <c r="R7" s="23">
        <v>6</v>
      </c>
      <c r="S7" s="23"/>
      <c r="T7" s="23">
        <f t="shared" si="4"/>
        <v>3483</v>
      </c>
      <c r="U7" s="24"/>
      <c r="V7" s="24"/>
      <c r="W7" s="22">
        <v>40603</v>
      </c>
      <c r="X7" s="23">
        <v>1704</v>
      </c>
      <c r="Y7" s="23">
        <v>96</v>
      </c>
      <c r="Z7" s="23">
        <v>6464</v>
      </c>
      <c r="AA7" s="23">
        <v>25</v>
      </c>
      <c r="AB7" s="23">
        <v>717</v>
      </c>
      <c r="AC7" s="23">
        <v>217</v>
      </c>
      <c r="AD7" s="23">
        <v>29</v>
      </c>
      <c r="AE7" s="23">
        <v>232</v>
      </c>
      <c r="AF7" s="23">
        <v>60</v>
      </c>
      <c r="AG7" s="23">
        <v>465</v>
      </c>
      <c r="AH7" s="23">
        <v>728</v>
      </c>
      <c r="AI7" s="23"/>
      <c r="AJ7" s="23">
        <v>1097</v>
      </c>
      <c r="AK7" s="23"/>
      <c r="AL7" s="23"/>
      <c r="AM7" s="23"/>
      <c r="AN7" s="23">
        <v>6</v>
      </c>
      <c r="AO7" s="23"/>
      <c r="AP7" s="23">
        <f t="shared" si="5"/>
        <v>11840</v>
      </c>
      <c r="AR7" s="24"/>
      <c r="AS7" s="22">
        <v>40603</v>
      </c>
      <c r="AT7" s="23">
        <f t="shared" si="0"/>
        <v>1058</v>
      </c>
      <c r="AU7" s="23">
        <f t="shared" si="0"/>
        <v>66</v>
      </c>
      <c r="AV7" s="23">
        <f t="shared" si="0"/>
        <v>4841</v>
      </c>
      <c r="AW7" s="23">
        <f t="shared" si="0"/>
        <v>23</v>
      </c>
      <c r="AX7" s="23">
        <f t="shared" si="0"/>
        <v>437</v>
      </c>
      <c r="AY7" s="23">
        <f t="shared" si="0"/>
        <v>130</v>
      </c>
      <c r="AZ7" s="23">
        <f t="shared" si="0"/>
        <v>24</v>
      </c>
      <c r="BA7" s="23">
        <f t="shared" si="0"/>
        <v>97</v>
      </c>
      <c r="BB7" s="23">
        <f t="shared" si="0"/>
        <v>20</v>
      </c>
      <c r="BC7" s="23">
        <f t="shared" si="0"/>
        <v>278</v>
      </c>
      <c r="BD7" s="23">
        <f t="shared" si="0"/>
        <v>599</v>
      </c>
      <c r="BE7" s="23">
        <f t="shared" si="0"/>
        <v>0</v>
      </c>
      <c r="BF7" s="23">
        <f t="shared" si="0"/>
        <v>784</v>
      </c>
      <c r="BG7" s="23">
        <f t="shared" si="0"/>
        <v>0</v>
      </c>
      <c r="BH7" s="23">
        <f t="shared" si="0"/>
        <v>0</v>
      </c>
      <c r="BI7" s="23">
        <f t="shared" si="0"/>
        <v>0</v>
      </c>
      <c r="BJ7" s="23">
        <f t="shared" si="1"/>
        <v>0</v>
      </c>
      <c r="BK7" s="23">
        <f t="shared" si="1"/>
        <v>0</v>
      </c>
      <c r="BL7" s="23">
        <f t="shared" si="1"/>
        <v>8357</v>
      </c>
      <c r="BO7" s="22">
        <v>40603</v>
      </c>
      <c r="BP7" s="25">
        <f t="shared" si="2"/>
        <v>0.62089201877934275</v>
      </c>
      <c r="BQ7" s="25">
        <f t="shared" si="2"/>
        <v>0.6875</v>
      </c>
      <c r="BR7" s="25">
        <f t="shared" si="2"/>
        <v>0.74891707920792083</v>
      </c>
      <c r="BS7" s="25">
        <f t="shared" si="2"/>
        <v>0.92</v>
      </c>
      <c r="BT7" s="25">
        <f t="shared" si="2"/>
        <v>0.60948396094839608</v>
      </c>
      <c r="BU7" s="25">
        <f t="shared" si="2"/>
        <v>0.59907834101382484</v>
      </c>
      <c r="BV7" s="25">
        <f t="shared" si="2"/>
        <v>0.82758620689655171</v>
      </c>
      <c r="BW7" s="25">
        <f t="shared" si="2"/>
        <v>0.41810344827586204</v>
      </c>
      <c r="BX7" s="25">
        <f t="shared" si="2"/>
        <v>0.33333333333333331</v>
      </c>
      <c r="BY7" s="25">
        <f t="shared" si="2"/>
        <v>0.59784946236559144</v>
      </c>
      <c r="BZ7" s="25">
        <f t="shared" si="2"/>
        <v>0.82280219780219777</v>
      </c>
      <c r="CA7" s="25" t="str">
        <f t="shared" si="2"/>
        <v/>
      </c>
      <c r="CB7" s="25">
        <f t="shared" si="2"/>
        <v>0.71467639015496809</v>
      </c>
      <c r="CC7" s="25" t="str">
        <f t="shared" si="2"/>
        <v/>
      </c>
      <c r="CD7" s="25" t="str">
        <f t="shared" si="2"/>
        <v/>
      </c>
      <c r="CE7" s="25" t="str">
        <f t="shared" si="2"/>
        <v/>
      </c>
      <c r="CF7" s="25">
        <f t="shared" si="3"/>
        <v>0</v>
      </c>
      <c r="CG7" s="25" t="str">
        <f t="shared" si="3"/>
        <v/>
      </c>
      <c r="CH7" s="25">
        <f t="shared" si="3"/>
        <v>0.70582770270270268</v>
      </c>
    </row>
    <row r="8" spans="1:86" x14ac:dyDescent="0.2">
      <c r="A8" s="22">
        <v>40634</v>
      </c>
      <c r="B8" s="23">
        <v>202</v>
      </c>
      <c r="C8" s="23">
        <v>78</v>
      </c>
      <c r="D8" s="23">
        <v>1654</v>
      </c>
      <c r="E8" s="23">
        <v>6</v>
      </c>
      <c r="F8" s="23"/>
      <c r="G8" s="23">
        <v>106</v>
      </c>
      <c r="H8" s="23">
        <v>3</v>
      </c>
      <c r="I8" s="23">
        <v>10</v>
      </c>
      <c r="J8" s="23">
        <v>15</v>
      </c>
      <c r="K8" s="23">
        <v>134</v>
      </c>
      <c r="L8" s="23">
        <v>30</v>
      </c>
      <c r="M8" s="23">
        <v>51</v>
      </c>
      <c r="N8" s="23">
        <v>272</v>
      </c>
      <c r="O8" s="23">
        <v>16</v>
      </c>
      <c r="P8" s="23"/>
      <c r="Q8" s="23"/>
      <c r="R8" s="23"/>
      <c r="S8" s="23"/>
      <c r="T8" s="23">
        <f t="shared" si="4"/>
        <v>2577</v>
      </c>
      <c r="U8" s="24"/>
      <c r="V8" s="24"/>
      <c r="W8" s="22">
        <v>40634</v>
      </c>
      <c r="X8" s="23">
        <v>704</v>
      </c>
      <c r="Y8" s="23">
        <v>362</v>
      </c>
      <c r="Z8" s="23">
        <v>5902</v>
      </c>
      <c r="AA8" s="23">
        <v>320</v>
      </c>
      <c r="AB8" s="23">
        <v>28</v>
      </c>
      <c r="AC8" s="23">
        <v>177</v>
      </c>
      <c r="AD8" s="23">
        <v>64</v>
      </c>
      <c r="AE8" s="23">
        <v>121</v>
      </c>
      <c r="AF8" s="23">
        <v>102</v>
      </c>
      <c r="AG8" s="23">
        <v>257</v>
      </c>
      <c r="AH8" s="23">
        <v>331</v>
      </c>
      <c r="AI8" s="23">
        <v>170</v>
      </c>
      <c r="AJ8" s="23">
        <v>656</v>
      </c>
      <c r="AK8" s="23">
        <v>16</v>
      </c>
      <c r="AL8" s="23"/>
      <c r="AM8" s="23"/>
      <c r="AN8" s="23"/>
      <c r="AO8" s="23"/>
      <c r="AP8" s="23">
        <f t="shared" si="5"/>
        <v>9210</v>
      </c>
      <c r="AR8" s="24"/>
      <c r="AS8" s="22">
        <v>40634</v>
      </c>
      <c r="AT8" s="23">
        <f t="shared" si="0"/>
        <v>502</v>
      </c>
      <c r="AU8" s="23">
        <f t="shared" si="0"/>
        <v>284</v>
      </c>
      <c r="AV8" s="23">
        <f t="shared" si="0"/>
        <v>4248</v>
      </c>
      <c r="AW8" s="23">
        <f t="shared" si="0"/>
        <v>314</v>
      </c>
      <c r="AX8" s="23">
        <f t="shared" si="0"/>
        <v>28</v>
      </c>
      <c r="AY8" s="23">
        <f t="shared" si="0"/>
        <v>71</v>
      </c>
      <c r="AZ8" s="23">
        <f t="shared" si="0"/>
        <v>61</v>
      </c>
      <c r="BA8" s="23">
        <f t="shared" si="0"/>
        <v>111</v>
      </c>
      <c r="BB8" s="23">
        <f t="shared" si="0"/>
        <v>87</v>
      </c>
      <c r="BC8" s="23">
        <f t="shared" si="0"/>
        <v>123</v>
      </c>
      <c r="BD8" s="23">
        <f t="shared" si="0"/>
        <v>301</v>
      </c>
      <c r="BE8" s="23">
        <f t="shared" si="0"/>
        <v>119</v>
      </c>
      <c r="BF8" s="23">
        <f t="shared" si="0"/>
        <v>384</v>
      </c>
      <c r="BG8" s="23">
        <f t="shared" si="0"/>
        <v>0</v>
      </c>
      <c r="BH8" s="23">
        <f t="shared" si="0"/>
        <v>0</v>
      </c>
      <c r="BI8" s="23">
        <f t="shared" si="0"/>
        <v>0</v>
      </c>
      <c r="BJ8" s="23">
        <f t="shared" si="1"/>
        <v>0</v>
      </c>
      <c r="BK8" s="23">
        <f t="shared" si="1"/>
        <v>0</v>
      </c>
      <c r="BL8" s="23">
        <f t="shared" si="1"/>
        <v>6633</v>
      </c>
      <c r="BO8" s="22">
        <v>40634</v>
      </c>
      <c r="BP8" s="25">
        <f t="shared" si="2"/>
        <v>0.71306818181818177</v>
      </c>
      <c r="BQ8" s="25">
        <f t="shared" si="2"/>
        <v>0.78453038674033149</v>
      </c>
      <c r="BR8" s="25">
        <f t="shared" si="2"/>
        <v>0.71975601491019991</v>
      </c>
      <c r="BS8" s="25">
        <f t="shared" si="2"/>
        <v>0.98124999999999996</v>
      </c>
      <c r="BT8" s="25">
        <f t="shared" si="2"/>
        <v>1</v>
      </c>
      <c r="BU8" s="25">
        <f t="shared" si="2"/>
        <v>0.40112994350282488</v>
      </c>
      <c r="BV8" s="25">
        <f t="shared" si="2"/>
        <v>0.953125</v>
      </c>
      <c r="BW8" s="25">
        <f t="shared" si="2"/>
        <v>0.9173553719008265</v>
      </c>
      <c r="BX8" s="25">
        <f t="shared" si="2"/>
        <v>0.8529411764705882</v>
      </c>
      <c r="BY8" s="25">
        <f t="shared" si="2"/>
        <v>0.47859922178988329</v>
      </c>
      <c r="BZ8" s="25">
        <f t="shared" si="2"/>
        <v>0.90936555891238668</v>
      </c>
      <c r="CA8" s="25">
        <f t="shared" si="2"/>
        <v>0.7</v>
      </c>
      <c r="CB8" s="25">
        <f t="shared" si="2"/>
        <v>0.58536585365853655</v>
      </c>
      <c r="CC8" s="25">
        <f t="shared" si="2"/>
        <v>0</v>
      </c>
      <c r="CD8" s="25" t="str">
        <f t="shared" si="2"/>
        <v/>
      </c>
      <c r="CE8" s="25" t="str">
        <f t="shared" si="2"/>
        <v/>
      </c>
      <c r="CF8" s="25" t="str">
        <f t="shared" si="3"/>
        <v/>
      </c>
      <c r="CG8" s="25" t="str">
        <f t="shared" si="3"/>
        <v/>
      </c>
      <c r="CH8" s="25">
        <f t="shared" si="3"/>
        <v>0.72019543973941369</v>
      </c>
    </row>
    <row r="9" spans="1:86" x14ac:dyDescent="0.2">
      <c r="A9" s="22">
        <v>40664</v>
      </c>
      <c r="B9" s="23">
        <v>508</v>
      </c>
      <c r="C9" s="23">
        <v>43</v>
      </c>
      <c r="D9" s="23">
        <v>806</v>
      </c>
      <c r="E9" s="23"/>
      <c r="F9" s="23">
        <v>32</v>
      </c>
      <c r="G9" s="23">
        <v>141</v>
      </c>
      <c r="H9" s="23">
        <v>52</v>
      </c>
      <c r="I9" s="23">
        <v>55</v>
      </c>
      <c r="J9" s="23"/>
      <c r="K9" s="23">
        <v>106</v>
      </c>
      <c r="L9" s="23">
        <v>128</v>
      </c>
      <c r="M9" s="23">
        <v>38</v>
      </c>
      <c r="N9" s="23">
        <v>286</v>
      </c>
      <c r="O9" s="23"/>
      <c r="P9" s="23"/>
      <c r="Q9" s="23"/>
      <c r="R9" s="23">
        <v>99</v>
      </c>
      <c r="S9" s="23"/>
      <c r="T9" s="23">
        <f t="shared" si="4"/>
        <v>2294</v>
      </c>
      <c r="U9" s="24"/>
      <c r="V9" s="24"/>
      <c r="W9" s="22">
        <v>40664</v>
      </c>
      <c r="X9" s="23">
        <v>1717</v>
      </c>
      <c r="Y9" s="23">
        <v>68</v>
      </c>
      <c r="Z9" s="23">
        <v>3877</v>
      </c>
      <c r="AA9" s="23">
        <v>4</v>
      </c>
      <c r="AB9" s="23">
        <v>110</v>
      </c>
      <c r="AC9" s="23">
        <v>203</v>
      </c>
      <c r="AD9" s="23">
        <v>342</v>
      </c>
      <c r="AE9" s="23">
        <v>238</v>
      </c>
      <c r="AF9" s="23">
        <v>75</v>
      </c>
      <c r="AG9" s="23">
        <v>293</v>
      </c>
      <c r="AH9" s="23">
        <v>642</v>
      </c>
      <c r="AI9" s="23">
        <v>132</v>
      </c>
      <c r="AJ9" s="23">
        <v>588</v>
      </c>
      <c r="AK9" s="23"/>
      <c r="AL9" s="23"/>
      <c r="AM9" s="23">
        <v>30</v>
      </c>
      <c r="AN9" s="23">
        <v>104</v>
      </c>
      <c r="AO9" s="23"/>
      <c r="AP9" s="23">
        <f t="shared" si="5"/>
        <v>8423</v>
      </c>
      <c r="AR9" s="24"/>
      <c r="AS9" s="22">
        <v>40664</v>
      </c>
      <c r="AT9" s="23">
        <f t="shared" si="0"/>
        <v>1209</v>
      </c>
      <c r="AU9" s="23">
        <f t="shared" si="0"/>
        <v>25</v>
      </c>
      <c r="AV9" s="23">
        <f t="shared" si="0"/>
        <v>3071</v>
      </c>
      <c r="AW9" s="23">
        <f t="shared" si="0"/>
        <v>4</v>
      </c>
      <c r="AX9" s="23">
        <f t="shared" si="0"/>
        <v>78</v>
      </c>
      <c r="AY9" s="23">
        <f t="shared" si="0"/>
        <v>62</v>
      </c>
      <c r="AZ9" s="23">
        <f t="shared" si="0"/>
        <v>290</v>
      </c>
      <c r="BA9" s="23">
        <f t="shared" si="0"/>
        <v>183</v>
      </c>
      <c r="BB9" s="23">
        <f t="shared" si="0"/>
        <v>75</v>
      </c>
      <c r="BC9" s="23">
        <f t="shared" si="0"/>
        <v>187</v>
      </c>
      <c r="BD9" s="23">
        <f t="shared" si="0"/>
        <v>514</v>
      </c>
      <c r="BE9" s="23">
        <f t="shared" si="0"/>
        <v>94</v>
      </c>
      <c r="BF9" s="23">
        <f t="shared" si="0"/>
        <v>302</v>
      </c>
      <c r="BG9" s="23">
        <f t="shared" si="0"/>
        <v>0</v>
      </c>
      <c r="BH9" s="23">
        <f t="shared" si="0"/>
        <v>0</v>
      </c>
      <c r="BI9" s="23">
        <f t="shared" si="0"/>
        <v>30</v>
      </c>
      <c r="BJ9" s="23">
        <f t="shared" si="1"/>
        <v>5</v>
      </c>
      <c r="BK9" s="23">
        <f t="shared" si="1"/>
        <v>0</v>
      </c>
      <c r="BL9" s="23">
        <f t="shared" si="1"/>
        <v>6129</v>
      </c>
      <c r="BO9" s="22">
        <v>40664</v>
      </c>
      <c r="BP9" s="25">
        <f t="shared" si="2"/>
        <v>0.70413511939429241</v>
      </c>
      <c r="BQ9" s="25">
        <f t="shared" si="2"/>
        <v>0.36764705882352944</v>
      </c>
      <c r="BR9" s="25">
        <f t="shared" si="2"/>
        <v>0.79210729945834413</v>
      </c>
      <c r="BS9" s="25">
        <f t="shared" si="2"/>
        <v>1</v>
      </c>
      <c r="BT9" s="25">
        <f t="shared" si="2"/>
        <v>0.70909090909090911</v>
      </c>
      <c r="BU9" s="25">
        <f t="shared" si="2"/>
        <v>0.30541871921182268</v>
      </c>
      <c r="BV9" s="25">
        <f t="shared" si="2"/>
        <v>0.84795321637426901</v>
      </c>
      <c r="BW9" s="25">
        <f t="shared" si="2"/>
        <v>0.76890756302521013</v>
      </c>
      <c r="BX9" s="25">
        <f t="shared" si="2"/>
        <v>1</v>
      </c>
      <c r="BY9" s="25">
        <f t="shared" si="2"/>
        <v>0.63822525597269619</v>
      </c>
      <c r="BZ9" s="25">
        <f t="shared" si="2"/>
        <v>0.80062305295950154</v>
      </c>
      <c r="CA9" s="25">
        <f t="shared" si="2"/>
        <v>0.71212121212121215</v>
      </c>
      <c r="CB9" s="25">
        <f t="shared" si="2"/>
        <v>0.51360544217687076</v>
      </c>
      <c r="CC9" s="25" t="str">
        <f t="shared" si="2"/>
        <v/>
      </c>
      <c r="CD9" s="25" t="str">
        <f t="shared" si="2"/>
        <v/>
      </c>
      <c r="CE9" s="25">
        <f t="shared" si="2"/>
        <v>1</v>
      </c>
      <c r="CF9" s="25">
        <f t="shared" si="3"/>
        <v>4.807692307692308E-2</v>
      </c>
      <c r="CG9" s="25" t="str">
        <f t="shared" si="3"/>
        <v/>
      </c>
      <c r="CH9" s="25">
        <f t="shared" si="3"/>
        <v>0.7276504808263089</v>
      </c>
    </row>
    <row r="10" spans="1:86" x14ac:dyDescent="0.2">
      <c r="A10" s="22">
        <v>40695</v>
      </c>
      <c r="B10" s="23">
        <v>388</v>
      </c>
      <c r="C10" s="23">
        <v>16</v>
      </c>
      <c r="D10" s="23">
        <v>1768</v>
      </c>
      <c r="E10" s="23">
        <v>146</v>
      </c>
      <c r="F10" s="23">
        <v>8</v>
      </c>
      <c r="G10" s="23">
        <v>111</v>
      </c>
      <c r="H10" s="23"/>
      <c r="I10" s="23">
        <v>20</v>
      </c>
      <c r="J10" s="23"/>
      <c r="K10" s="23">
        <v>18</v>
      </c>
      <c r="L10" s="23">
        <v>13</v>
      </c>
      <c r="M10" s="23">
        <v>14</v>
      </c>
      <c r="N10" s="23">
        <v>247</v>
      </c>
      <c r="O10" s="23"/>
      <c r="P10" s="23">
        <v>34</v>
      </c>
      <c r="Q10" s="23"/>
      <c r="R10" s="23"/>
      <c r="S10" s="23">
        <v>70</v>
      </c>
      <c r="T10" s="23">
        <f t="shared" si="4"/>
        <v>2853</v>
      </c>
      <c r="U10" s="24"/>
      <c r="V10" s="24"/>
      <c r="W10" s="22">
        <v>40695</v>
      </c>
      <c r="X10" s="23">
        <v>1312</v>
      </c>
      <c r="Y10" s="23">
        <v>64</v>
      </c>
      <c r="Z10" s="23">
        <v>7804</v>
      </c>
      <c r="AA10" s="23">
        <v>604</v>
      </c>
      <c r="AB10" s="23">
        <v>46</v>
      </c>
      <c r="AC10" s="23">
        <v>178</v>
      </c>
      <c r="AD10" s="23">
        <v>83</v>
      </c>
      <c r="AE10" s="23">
        <v>56</v>
      </c>
      <c r="AF10" s="23"/>
      <c r="AG10" s="23">
        <v>148</v>
      </c>
      <c r="AH10" s="23">
        <v>205</v>
      </c>
      <c r="AI10" s="23">
        <v>505</v>
      </c>
      <c r="AJ10" s="23">
        <v>583</v>
      </c>
      <c r="AK10" s="23">
        <v>71</v>
      </c>
      <c r="AL10" s="23">
        <v>36</v>
      </c>
      <c r="AM10" s="23"/>
      <c r="AN10" s="23"/>
      <c r="AO10" s="23">
        <v>119</v>
      </c>
      <c r="AP10" s="23">
        <f t="shared" si="5"/>
        <v>11814</v>
      </c>
      <c r="AR10" s="24"/>
      <c r="AS10" s="22">
        <v>40695</v>
      </c>
      <c r="AT10" s="23">
        <f t="shared" si="0"/>
        <v>924</v>
      </c>
      <c r="AU10" s="23">
        <f t="shared" si="0"/>
        <v>48</v>
      </c>
      <c r="AV10" s="23">
        <f t="shared" si="0"/>
        <v>6036</v>
      </c>
      <c r="AW10" s="23">
        <f t="shared" si="0"/>
        <v>458</v>
      </c>
      <c r="AX10" s="23">
        <f t="shared" si="0"/>
        <v>38</v>
      </c>
      <c r="AY10" s="23">
        <f t="shared" si="0"/>
        <v>67</v>
      </c>
      <c r="AZ10" s="23">
        <f t="shared" si="0"/>
        <v>83</v>
      </c>
      <c r="BA10" s="23">
        <f t="shared" si="0"/>
        <v>36</v>
      </c>
      <c r="BB10" s="23">
        <f t="shared" si="0"/>
        <v>0</v>
      </c>
      <c r="BC10" s="23">
        <f t="shared" si="0"/>
        <v>130</v>
      </c>
      <c r="BD10" s="23">
        <f t="shared" si="0"/>
        <v>192</v>
      </c>
      <c r="BE10" s="23">
        <f t="shared" si="0"/>
        <v>491</v>
      </c>
      <c r="BF10" s="23">
        <f t="shared" si="0"/>
        <v>336</v>
      </c>
      <c r="BG10" s="23">
        <f t="shared" si="0"/>
        <v>71</v>
      </c>
      <c r="BH10" s="23">
        <f t="shared" si="0"/>
        <v>2</v>
      </c>
      <c r="BI10" s="23">
        <f t="shared" si="0"/>
        <v>0</v>
      </c>
      <c r="BJ10" s="23">
        <f t="shared" si="1"/>
        <v>0</v>
      </c>
      <c r="BK10" s="23">
        <f t="shared" si="1"/>
        <v>49</v>
      </c>
      <c r="BL10" s="23">
        <f t="shared" si="1"/>
        <v>8961</v>
      </c>
      <c r="BO10" s="22">
        <v>40695</v>
      </c>
      <c r="BP10" s="25">
        <f t="shared" si="2"/>
        <v>0.70426829268292679</v>
      </c>
      <c r="BQ10" s="25">
        <f t="shared" si="2"/>
        <v>0.75</v>
      </c>
      <c r="BR10" s="25">
        <f t="shared" si="2"/>
        <v>0.77344951307022036</v>
      </c>
      <c r="BS10" s="25">
        <f t="shared" si="2"/>
        <v>0.75827814569536423</v>
      </c>
      <c r="BT10" s="25">
        <f t="shared" si="2"/>
        <v>0.82608695652173914</v>
      </c>
      <c r="BU10" s="25">
        <f t="shared" si="2"/>
        <v>0.37640449438202245</v>
      </c>
      <c r="BV10" s="25">
        <f t="shared" si="2"/>
        <v>1</v>
      </c>
      <c r="BW10" s="25">
        <f t="shared" si="2"/>
        <v>0.6428571428571429</v>
      </c>
      <c r="BX10" s="25" t="str">
        <f t="shared" si="2"/>
        <v/>
      </c>
      <c r="BY10" s="25">
        <f t="shared" si="2"/>
        <v>0.8783783783783784</v>
      </c>
      <c r="BZ10" s="25">
        <f t="shared" si="2"/>
        <v>0.93658536585365859</v>
      </c>
      <c r="CA10" s="25">
        <f t="shared" si="2"/>
        <v>0.97227722772277225</v>
      </c>
      <c r="CB10" s="25">
        <f t="shared" si="2"/>
        <v>0.57632933104631223</v>
      </c>
      <c r="CC10" s="25">
        <f t="shared" si="2"/>
        <v>1</v>
      </c>
      <c r="CD10" s="25">
        <f t="shared" si="2"/>
        <v>5.5555555555555552E-2</v>
      </c>
      <c r="CE10" s="25" t="str">
        <f t="shared" si="2"/>
        <v/>
      </c>
      <c r="CF10" s="25" t="str">
        <f t="shared" si="3"/>
        <v/>
      </c>
      <c r="CG10" s="25">
        <f t="shared" si="3"/>
        <v>0.41176470588235292</v>
      </c>
      <c r="CH10" s="25">
        <f t="shared" si="3"/>
        <v>0.75850685627221937</v>
      </c>
    </row>
    <row r="11" spans="1:86" x14ac:dyDescent="0.2">
      <c r="A11" s="22">
        <v>40725</v>
      </c>
      <c r="B11" s="23">
        <v>615</v>
      </c>
      <c r="C11" s="23">
        <v>27</v>
      </c>
      <c r="D11" s="23">
        <v>1572</v>
      </c>
      <c r="E11" s="23"/>
      <c r="F11" s="23"/>
      <c r="G11" s="23">
        <v>104</v>
      </c>
      <c r="H11" s="23"/>
      <c r="I11" s="23"/>
      <c r="J11" s="23"/>
      <c r="K11" s="23">
        <v>90</v>
      </c>
      <c r="L11" s="23">
        <v>170</v>
      </c>
      <c r="M11" s="23"/>
      <c r="N11" s="23">
        <v>305</v>
      </c>
      <c r="O11" s="23"/>
      <c r="P11" s="23"/>
      <c r="Q11" s="23"/>
      <c r="R11" s="23">
        <v>20</v>
      </c>
      <c r="S11" s="23">
        <v>503</v>
      </c>
      <c r="T11" s="23">
        <f t="shared" si="4"/>
        <v>3406</v>
      </c>
      <c r="U11" s="24"/>
      <c r="V11" s="24"/>
      <c r="W11" s="22">
        <v>40725</v>
      </c>
      <c r="X11" s="23">
        <v>2310</v>
      </c>
      <c r="Y11" s="23">
        <v>88</v>
      </c>
      <c r="Z11" s="23">
        <v>5415</v>
      </c>
      <c r="AA11" s="23"/>
      <c r="AB11" s="23">
        <v>77</v>
      </c>
      <c r="AC11" s="23">
        <v>326</v>
      </c>
      <c r="AD11" s="23">
        <v>32</v>
      </c>
      <c r="AE11" s="23">
        <v>226</v>
      </c>
      <c r="AF11" s="23">
        <v>324</v>
      </c>
      <c r="AG11" s="23">
        <v>334</v>
      </c>
      <c r="AH11" s="23">
        <v>407</v>
      </c>
      <c r="AI11" s="23"/>
      <c r="AJ11" s="23">
        <v>1157</v>
      </c>
      <c r="AK11" s="23"/>
      <c r="AL11" s="23"/>
      <c r="AM11" s="23"/>
      <c r="AN11" s="23">
        <v>38</v>
      </c>
      <c r="AO11" s="23">
        <v>558</v>
      </c>
      <c r="AP11" s="23">
        <f t="shared" si="5"/>
        <v>11292</v>
      </c>
      <c r="AR11" s="24"/>
      <c r="AS11" s="22">
        <v>40725</v>
      </c>
      <c r="AT11" s="23">
        <f t="shared" si="0"/>
        <v>1695</v>
      </c>
      <c r="AU11" s="23">
        <f t="shared" si="0"/>
        <v>61</v>
      </c>
      <c r="AV11" s="23">
        <f t="shared" si="0"/>
        <v>3843</v>
      </c>
      <c r="AW11" s="23">
        <f t="shared" si="0"/>
        <v>0</v>
      </c>
      <c r="AX11" s="23">
        <f t="shared" si="0"/>
        <v>77</v>
      </c>
      <c r="AY11" s="23">
        <f t="shared" si="0"/>
        <v>222</v>
      </c>
      <c r="AZ11" s="23">
        <f t="shared" si="0"/>
        <v>32</v>
      </c>
      <c r="BA11" s="23">
        <f t="shared" si="0"/>
        <v>226</v>
      </c>
      <c r="BB11" s="23">
        <f t="shared" si="0"/>
        <v>324</v>
      </c>
      <c r="BC11" s="23">
        <f t="shared" si="0"/>
        <v>244</v>
      </c>
      <c r="BD11" s="23">
        <f t="shared" si="0"/>
        <v>237</v>
      </c>
      <c r="BE11" s="23">
        <f t="shared" si="0"/>
        <v>0</v>
      </c>
      <c r="BF11" s="23">
        <f t="shared" si="0"/>
        <v>852</v>
      </c>
      <c r="BG11" s="23">
        <f t="shared" si="0"/>
        <v>0</v>
      </c>
      <c r="BH11" s="23">
        <f t="shared" si="0"/>
        <v>0</v>
      </c>
      <c r="BI11" s="23">
        <f t="shared" si="0"/>
        <v>0</v>
      </c>
      <c r="BJ11" s="23">
        <f t="shared" si="1"/>
        <v>18</v>
      </c>
      <c r="BK11" s="23">
        <f t="shared" si="1"/>
        <v>55</v>
      </c>
      <c r="BL11" s="23">
        <f t="shared" si="1"/>
        <v>7886</v>
      </c>
      <c r="BO11" s="22">
        <v>40725</v>
      </c>
      <c r="BP11" s="25">
        <f t="shared" si="2"/>
        <v>0.73376623376623373</v>
      </c>
      <c r="BQ11" s="25">
        <f t="shared" si="2"/>
        <v>0.69318181818181823</v>
      </c>
      <c r="BR11" s="25">
        <f t="shared" si="2"/>
        <v>0.70969529085872574</v>
      </c>
      <c r="BS11" s="25" t="str">
        <f t="shared" si="2"/>
        <v/>
      </c>
      <c r="BT11" s="25">
        <f t="shared" si="2"/>
        <v>1</v>
      </c>
      <c r="BU11" s="25">
        <f t="shared" si="2"/>
        <v>0.68098159509202449</v>
      </c>
      <c r="BV11" s="25">
        <f t="shared" si="2"/>
        <v>1</v>
      </c>
      <c r="BW11" s="25">
        <f t="shared" si="2"/>
        <v>1</v>
      </c>
      <c r="BX11" s="25">
        <f t="shared" si="2"/>
        <v>1</v>
      </c>
      <c r="BY11" s="25">
        <f t="shared" si="2"/>
        <v>0.73053892215568861</v>
      </c>
      <c r="BZ11" s="25">
        <f t="shared" si="2"/>
        <v>0.5823095823095823</v>
      </c>
      <c r="CA11" s="25" t="str">
        <f t="shared" si="2"/>
        <v/>
      </c>
      <c r="CB11" s="25">
        <f t="shared" si="2"/>
        <v>0.73638720829732063</v>
      </c>
      <c r="CC11" s="25" t="str">
        <f t="shared" si="2"/>
        <v/>
      </c>
      <c r="CD11" s="25" t="str">
        <f t="shared" si="2"/>
        <v/>
      </c>
      <c r="CE11" s="25" t="str">
        <f t="shared" si="2"/>
        <v/>
      </c>
      <c r="CF11" s="25">
        <f t="shared" si="3"/>
        <v>0.47368421052631576</v>
      </c>
      <c r="CG11" s="25">
        <f t="shared" si="3"/>
        <v>9.8566308243727599E-2</v>
      </c>
      <c r="CH11" s="25">
        <f t="shared" si="3"/>
        <v>0.69837052780729725</v>
      </c>
    </row>
    <row r="12" spans="1:86" x14ac:dyDescent="0.2">
      <c r="A12" s="22">
        <v>40756</v>
      </c>
      <c r="B12" s="23">
        <v>515</v>
      </c>
      <c r="C12" s="23">
        <v>32</v>
      </c>
      <c r="D12" s="23">
        <v>1454</v>
      </c>
      <c r="E12" s="23">
        <v>62</v>
      </c>
      <c r="F12" s="23">
        <v>12</v>
      </c>
      <c r="G12" s="23">
        <v>139</v>
      </c>
      <c r="H12" s="23">
        <v>72</v>
      </c>
      <c r="I12" s="23"/>
      <c r="J12" s="23">
        <v>14</v>
      </c>
      <c r="K12" s="23">
        <v>42</v>
      </c>
      <c r="L12" s="23">
        <v>156</v>
      </c>
      <c r="M12" s="23">
        <v>63</v>
      </c>
      <c r="N12" s="23">
        <v>286</v>
      </c>
      <c r="O12" s="23">
        <v>67</v>
      </c>
      <c r="P12" s="23"/>
      <c r="Q12" s="23"/>
      <c r="R12" s="23"/>
      <c r="S12" s="23"/>
      <c r="T12" s="23">
        <f t="shared" si="4"/>
        <v>2914</v>
      </c>
      <c r="U12" s="24"/>
      <c r="V12" s="24"/>
      <c r="W12" s="22">
        <v>40756</v>
      </c>
      <c r="X12" s="23">
        <v>1941</v>
      </c>
      <c r="Y12" s="23">
        <v>162</v>
      </c>
      <c r="Z12" s="23">
        <v>5791</v>
      </c>
      <c r="AA12" s="23">
        <v>299</v>
      </c>
      <c r="AB12" s="23">
        <v>25</v>
      </c>
      <c r="AC12" s="23">
        <v>203</v>
      </c>
      <c r="AD12" s="23">
        <v>244</v>
      </c>
      <c r="AE12" s="23">
        <v>9</v>
      </c>
      <c r="AF12" s="23">
        <v>410</v>
      </c>
      <c r="AG12" s="23">
        <v>280</v>
      </c>
      <c r="AH12" s="23">
        <v>557</v>
      </c>
      <c r="AI12" s="23">
        <v>121</v>
      </c>
      <c r="AJ12" s="23">
        <v>1021</v>
      </c>
      <c r="AK12" s="23">
        <v>81</v>
      </c>
      <c r="AL12" s="23"/>
      <c r="AM12" s="23"/>
      <c r="AN12" s="23"/>
      <c r="AO12" s="23"/>
      <c r="AP12" s="23">
        <f t="shared" si="5"/>
        <v>11144</v>
      </c>
      <c r="AR12" s="24"/>
      <c r="AS12" s="22">
        <v>40756</v>
      </c>
      <c r="AT12" s="23">
        <f t="shared" si="0"/>
        <v>1426</v>
      </c>
      <c r="AU12" s="23">
        <f t="shared" si="0"/>
        <v>130</v>
      </c>
      <c r="AV12" s="23">
        <f t="shared" si="0"/>
        <v>4337</v>
      </c>
      <c r="AW12" s="23">
        <f t="shared" si="0"/>
        <v>237</v>
      </c>
      <c r="AX12" s="23">
        <f t="shared" si="0"/>
        <v>13</v>
      </c>
      <c r="AY12" s="23">
        <f t="shared" si="0"/>
        <v>64</v>
      </c>
      <c r="AZ12" s="23">
        <f t="shared" si="0"/>
        <v>172</v>
      </c>
      <c r="BA12" s="23">
        <f t="shared" si="0"/>
        <v>9</v>
      </c>
      <c r="BB12" s="23">
        <f t="shared" si="0"/>
        <v>396</v>
      </c>
      <c r="BC12" s="23">
        <f t="shared" si="0"/>
        <v>238</v>
      </c>
      <c r="BD12" s="23">
        <f t="shared" si="0"/>
        <v>401</v>
      </c>
      <c r="BE12" s="23">
        <f t="shared" si="0"/>
        <v>58</v>
      </c>
      <c r="BF12" s="23">
        <f t="shared" si="0"/>
        <v>735</v>
      </c>
      <c r="BG12" s="23">
        <f t="shared" si="0"/>
        <v>14</v>
      </c>
      <c r="BH12" s="23">
        <f t="shared" si="0"/>
        <v>0</v>
      </c>
      <c r="BI12" s="23">
        <f t="shared" si="0"/>
        <v>0</v>
      </c>
      <c r="BJ12" s="23">
        <f t="shared" si="1"/>
        <v>0</v>
      </c>
      <c r="BK12" s="23">
        <f t="shared" si="1"/>
        <v>0</v>
      </c>
      <c r="BL12" s="23">
        <f t="shared" si="1"/>
        <v>8230</v>
      </c>
      <c r="BO12" s="22">
        <v>40756</v>
      </c>
      <c r="BP12" s="25">
        <f t="shared" si="2"/>
        <v>0.73467284904688301</v>
      </c>
      <c r="BQ12" s="25">
        <f t="shared" si="2"/>
        <v>0.80246913580246915</v>
      </c>
      <c r="BR12" s="25">
        <f t="shared" si="2"/>
        <v>0.74892073907787948</v>
      </c>
      <c r="BS12" s="25">
        <f t="shared" si="2"/>
        <v>0.79264214046822745</v>
      </c>
      <c r="BT12" s="25">
        <f t="shared" si="2"/>
        <v>0.52</v>
      </c>
      <c r="BU12" s="25">
        <f t="shared" si="2"/>
        <v>0.31527093596059114</v>
      </c>
      <c r="BV12" s="25">
        <f t="shared" si="2"/>
        <v>0.70491803278688525</v>
      </c>
      <c r="BW12" s="25">
        <f t="shared" si="2"/>
        <v>1</v>
      </c>
      <c r="BX12" s="25">
        <f t="shared" si="2"/>
        <v>0.96585365853658534</v>
      </c>
      <c r="BY12" s="25">
        <f t="shared" si="2"/>
        <v>0.85</v>
      </c>
      <c r="BZ12" s="25">
        <f t="shared" si="2"/>
        <v>0.71992818671454217</v>
      </c>
      <c r="CA12" s="25">
        <f t="shared" si="2"/>
        <v>0.47933884297520662</v>
      </c>
      <c r="CB12" s="25">
        <f t="shared" si="2"/>
        <v>0.71988246816846224</v>
      </c>
      <c r="CC12" s="25">
        <f t="shared" si="2"/>
        <v>0.1728395061728395</v>
      </c>
      <c r="CD12" s="25" t="str">
        <f t="shared" si="2"/>
        <v/>
      </c>
      <c r="CE12" s="25" t="str">
        <f t="shared" si="2"/>
        <v/>
      </c>
      <c r="CF12" s="25" t="str">
        <f t="shared" si="3"/>
        <v/>
      </c>
      <c r="CG12" s="25" t="str">
        <f t="shared" si="3"/>
        <v/>
      </c>
      <c r="CH12" s="25">
        <f t="shared" si="3"/>
        <v>0.73851399856424982</v>
      </c>
    </row>
    <row r="13" spans="1:86" x14ac:dyDescent="0.2">
      <c r="A13" s="22">
        <v>40787</v>
      </c>
      <c r="B13" s="23">
        <v>294</v>
      </c>
      <c r="C13" s="23">
        <v>11</v>
      </c>
      <c r="D13" s="23">
        <v>1137</v>
      </c>
      <c r="E13" s="23"/>
      <c r="F13" s="23"/>
      <c r="G13" s="23">
        <v>197</v>
      </c>
      <c r="H13" s="23">
        <v>28</v>
      </c>
      <c r="I13" s="23">
        <v>108</v>
      </c>
      <c r="J13" s="23"/>
      <c r="K13" s="23">
        <v>150</v>
      </c>
      <c r="L13" s="23">
        <v>188</v>
      </c>
      <c r="M13" s="23"/>
      <c r="N13" s="23">
        <v>394</v>
      </c>
      <c r="O13" s="23">
        <v>60</v>
      </c>
      <c r="P13" s="23"/>
      <c r="Q13" s="23"/>
      <c r="R13" s="23">
        <v>254</v>
      </c>
      <c r="S13" s="23"/>
      <c r="T13" s="23">
        <f t="shared" si="4"/>
        <v>2821</v>
      </c>
      <c r="U13" s="24"/>
      <c r="V13" s="24"/>
      <c r="W13" s="22">
        <v>40787</v>
      </c>
      <c r="X13" s="23">
        <v>1102</v>
      </c>
      <c r="Y13" s="23">
        <v>134</v>
      </c>
      <c r="Z13" s="23">
        <v>5486</v>
      </c>
      <c r="AA13" s="23">
        <v>578</v>
      </c>
      <c r="AB13" s="23"/>
      <c r="AC13" s="23">
        <v>249</v>
      </c>
      <c r="AD13" s="23">
        <v>209</v>
      </c>
      <c r="AE13" s="23">
        <v>336</v>
      </c>
      <c r="AF13" s="23"/>
      <c r="AG13" s="23">
        <v>193</v>
      </c>
      <c r="AH13" s="23">
        <v>425</v>
      </c>
      <c r="AI13" s="23"/>
      <c r="AJ13" s="23">
        <v>1194</v>
      </c>
      <c r="AK13" s="23">
        <v>77</v>
      </c>
      <c r="AL13" s="23"/>
      <c r="AM13" s="23"/>
      <c r="AN13" s="23">
        <v>336</v>
      </c>
      <c r="AO13" s="23"/>
      <c r="AP13" s="23">
        <f t="shared" si="5"/>
        <v>10319</v>
      </c>
      <c r="AR13" s="24"/>
      <c r="AS13" s="22">
        <v>40787</v>
      </c>
      <c r="AT13" s="23">
        <f t="shared" si="0"/>
        <v>808</v>
      </c>
      <c r="AU13" s="23">
        <f t="shared" si="0"/>
        <v>123</v>
      </c>
      <c r="AV13" s="23">
        <f t="shared" si="0"/>
        <v>4349</v>
      </c>
      <c r="AW13" s="23">
        <f t="shared" si="0"/>
        <v>578</v>
      </c>
      <c r="AX13" s="23">
        <f t="shared" si="0"/>
        <v>0</v>
      </c>
      <c r="AY13" s="23">
        <f t="shared" si="0"/>
        <v>52</v>
      </c>
      <c r="AZ13" s="23">
        <f t="shared" si="0"/>
        <v>181</v>
      </c>
      <c r="BA13" s="23">
        <f t="shared" si="0"/>
        <v>228</v>
      </c>
      <c r="BB13" s="23">
        <f t="shared" si="0"/>
        <v>0</v>
      </c>
      <c r="BC13" s="23">
        <f t="shared" si="0"/>
        <v>43</v>
      </c>
      <c r="BD13" s="23">
        <f t="shared" si="0"/>
        <v>237</v>
      </c>
      <c r="BE13" s="23">
        <f t="shared" si="0"/>
        <v>0</v>
      </c>
      <c r="BF13" s="23">
        <f t="shared" si="0"/>
        <v>800</v>
      </c>
      <c r="BG13" s="23">
        <f t="shared" si="0"/>
        <v>17</v>
      </c>
      <c r="BH13" s="23">
        <f t="shared" si="0"/>
        <v>0</v>
      </c>
      <c r="BI13" s="23">
        <f t="shared" si="0"/>
        <v>0</v>
      </c>
      <c r="BJ13" s="23">
        <f t="shared" si="1"/>
        <v>82</v>
      </c>
      <c r="BK13" s="23">
        <f t="shared" si="1"/>
        <v>0</v>
      </c>
      <c r="BL13" s="23">
        <f t="shared" si="1"/>
        <v>7498</v>
      </c>
      <c r="BO13" s="22">
        <v>40787</v>
      </c>
      <c r="BP13" s="25">
        <f t="shared" si="2"/>
        <v>0.73321234119782219</v>
      </c>
      <c r="BQ13" s="25">
        <f t="shared" si="2"/>
        <v>0.91791044776119401</v>
      </c>
      <c r="BR13" s="25">
        <f t="shared" si="2"/>
        <v>0.79274516952242069</v>
      </c>
      <c r="BS13" s="25">
        <f t="shared" si="2"/>
        <v>1</v>
      </c>
      <c r="BT13" s="25" t="str">
        <f t="shared" si="2"/>
        <v/>
      </c>
      <c r="BU13" s="25">
        <f t="shared" si="2"/>
        <v>0.20883534136546184</v>
      </c>
      <c r="BV13" s="25">
        <f t="shared" si="2"/>
        <v>0.86602870813397126</v>
      </c>
      <c r="BW13" s="25">
        <f t="shared" si="2"/>
        <v>0.6785714285714286</v>
      </c>
      <c r="BX13" s="25" t="str">
        <f t="shared" si="2"/>
        <v/>
      </c>
      <c r="BY13" s="25">
        <f t="shared" si="2"/>
        <v>0.22279792746113988</v>
      </c>
      <c r="BZ13" s="25">
        <f t="shared" si="2"/>
        <v>0.55764705882352938</v>
      </c>
      <c r="CA13" s="25" t="str">
        <f t="shared" si="2"/>
        <v/>
      </c>
      <c r="CB13" s="25">
        <f t="shared" si="2"/>
        <v>0.67001675041876052</v>
      </c>
      <c r="CC13" s="25">
        <f t="shared" si="2"/>
        <v>0.22077922077922077</v>
      </c>
      <c r="CD13" s="25" t="str">
        <f t="shared" si="2"/>
        <v/>
      </c>
      <c r="CE13" s="25" t="str">
        <f t="shared" si="2"/>
        <v/>
      </c>
      <c r="CF13" s="25">
        <f t="shared" si="3"/>
        <v>0.24404761904761904</v>
      </c>
      <c r="CG13" s="25" t="str">
        <f t="shared" si="3"/>
        <v/>
      </c>
      <c r="CH13" s="25">
        <f t="shared" si="3"/>
        <v>0.72662079658881673</v>
      </c>
    </row>
    <row r="14" spans="1:86" x14ac:dyDescent="0.2">
      <c r="A14" s="22">
        <v>40817</v>
      </c>
      <c r="B14" s="23">
        <v>534</v>
      </c>
      <c r="C14" s="23">
        <v>106</v>
      </c>
      <c r="D14" s="23">
        <v>581</v>
      </c>
      <c r="E14" s="23"/>
      <c r="F14" s="23">
        <v>37</v>
      </c>
      <c r="G14" s="23">
        <v>49</v>
      </c>
      <c r="H14" s="23">
        <v>48</v>
      </c>
      <c r="I14" s="23"/>
      <c r="J14" s="23">
        <v>106</v>
      </c>
      <c r="K14" s="23">
        <v>27</v>
      </c>
      <c r="L14" s="23">
        <v>120</v>
      </c>
      <c r="M14" s="23"/>
      <c r="N14" s="23">
        <v>127</v>
      </c>
      <c r="O14" s="23"/>
      <c r="P14" s="23"/>
      <c r="Q14" s="23"/>
      <c r="R14" s="23"/>
      <c r="S14" s="23">
        <v>87</v>
      </c>
      <c r="T14" s="23">
        <f t="shared" si="4"/>
        <v>1822</v>
      </c>
      <c r="U14" s="24"/>
      <c r="V14" s="24"/>
      <c r="W14" s="22">
        <v>40817</v>
      </c>
      <c r="X14" s="23">
        <v>1677</v>
      </c>
      <c r="Y14" s="23">
        <v>451</v>
      </c>
      <c r="Z14" s="23">
        <v>4111</v>
      </c>
      <c r="AA14" s="23"/>
      <c r="AB14" s="23">
        <v>56</v>
      </c>
      <c r="AC14" s="23">
        <v>109</v>
      </c>
      <c r="AD14" s="23">
        <v>126</v>
      </c>
      <c r="AE14" s="23">
        <v>28</v>
      </c>
      <c r="AF14" s="23">
        <v>155</v>
      </c>
      <c r="AG14" s="23">
        <v>175</v>
      </c>
      <c r="AH14" s="23">
        <v>467</v>
      </c>
      <c r="AI14" s="23"/>
      <c r="AJ14" s="23">
        <v>665</v>
      </c>
      <c r="AK14" s="23">
        <v>2</v>
      </c>
      <c r="AL14" s="23"/>
      <c r="AM14" s="23">
        <v>20</v>
      </c>
      <c r="AN14" s="23"/>
      <c r="AO14" s="23">
        <v>112</v>
      </c>
      <c r="AP14" s="23">
        <f t="shared" si="5"/>
        <v>8154</v>
      </c>
      <c r="AR14" s="24"/>
      <c r="AS14" s="22">
        <v>40817</v>
      </c>
      <c r="AT14" s="23">
        <f t="shared" si="0"/>
        <v>1143</v>
      </c>
      <c r="AU14" s="23">
        <f t="shared" si="0"/>
        <v>345</v>
      </c>
      <c r="AV14" s="23">
        <f t="shared" si="0"/>
        <v>3530</v>
      </c>
      <c r="AW14" s="23">
        <f t="shared" si="0"/>
        <v>0</v>
      </c>
      <c r="AX14" s="23">
        <f t="shared" si="0"/>
        <v>19</v>
      </c>
      <c r="AY14" s="23">
        <f t="shared" si="0"/>
        <v>60</v>
      </c>
      <c r="AZ14" s="23">
        <f t="shared" si="0"/>
        <v>78</v>
      </c>
      <c r="BA14" s="23">
        <f t="shared" si="0"/>
        <v>28</v>
      </c>
      <c r="BB14" s="23">
        <f t="shared" si="0"/>
        <v>49</v>
      </c>
      <c r="BC14" s="23">
        <f t="shared" si="0"/>
        <v>148</v>
      </c>
      <c r="BD14" s="23">
        <f t="shared" si="0"/>
        <v>347</v>
      </c>
      <c r="BE14" s="23">
        <f t="shared" si="0"/>
        <v>0</v>
      </c>
      <c r="BF14" s="23">
        <f t="shared" si="0"/>
        <v>538</v>
      </c>
      <c r="BG14" s="23">
        <f t="shared" si="0"/>
        <v>2</v>
      </c>
      <c r="BH14" s="23">
        <f t="shared" si="0"/>
        <v>0</v>
      </c>
      <c r="BI14" s="23">
        <f t="shared" si="0"/>
        <v>20</v>
      </c>
      <c r="BJ14" s="23">
        <f t="shared" si="1"/>
        <v>0</v>
      </c>
      <c r="BK14" s="23">
        <f t="shared" si="1"/>
        <v>25</v>
      </c>
      <c r="BL14" s="23">
        <f t="shared" si="1"/>
        <v>6332</v>
      </c>
      <c r="BO14" s="22">
        <v>40817</v>
      </c>
      <c r="BP14" s="25">
        <f t="shared" si="2"/>
        <v>0.68157423971377462</v>
      </c>
      <c r="BQ14" s="25">
        <f t="shared" si="2"/>
        <v>0.76496674057649672</v>
      </c>
      <c r="BR14" s="25">
        <f t="shared" si="2"/>
        <v>0.85867185599610796</v>
      </c>
      <c r="BS14" s="25" t="str">
        <f t="shared" si="2"/>
        <v/>
      </c>
      <c r="BT14" s="25">
        <f t="shared" si="2"/>
        <v>0.3392857142857143</v>
      </c>
      <c r="BU14" s="25">
        <f t="shared" si="2"/>
        <v>0.55045871559633031</v>
      </c>
      <c r="BV14" s="25">
        <f t="shared" si="2"/>
        <v>0.61904761904761907</v>
      </c>
      <c r="BW14" s="25">
        <f t="shared" si="2"/>
        <v>1</v>
      </c>
      <c r="BX14" s="25">
        <f t="shared" si="2"/>
        <v>0.31612903225806449</v>
      </c>
      <c r="BY14" s="25">
        <f t="shared" si="2"/>
        <v>0.84571428571428575</v>
      </c>
      <c r="BZ14" s="25">
        <f t="shared" si="2"/>
        <v>0.74304068522483935</v>
      </c>
      <c r="CA14" s="25" t="str">
        <f t="shared" si="2"/>
        <v/>
      </c>
      <c r="CB14" s="25">
        <f t="shared" si="2"/>
        <v>0.80902255639097742</v>
      </c>
      <c r="CC14" s="25">
        <f t="shared" si="2"/>
        <v>1</v>
      </c>
      <c r="CD14" s="25" t="str">
        <f t="shared" si="2"/>
        <v/>
      </c>
      <c r="CE14" s="25">
        <f t="shared" si="2"/>
        <v>1</v>
      </c>
      <c r="CF14" s="25" t="str">
        <f t="shared" si="3"/>
        <v/>
      </c>
      <c r="CG14" s="25">
        <f t="shared" si="3"/>
        <v>0.22321428571428573</v>
      </c>
      <c r="CH14" s="25">
        <f t="shared" si="3"/>
        <v>0.77655138582290906</v>
      </c>
    </row>
    <row r="15" spans="1:86" x14ac:dyDescent="0.2">
      <c r="A15" s="22">
        <v>40848</v>
      </c>
      <c r="B15" s="23">
        <v>372</v>
      </c>
      <c r="C15" s="23">
        <v>64</v>
      </c>
      <c r="D15" s="23">
        <v>1129</v>
      </c>
      <c r="E15" s="23">
        <v>63</v>
      </c>
      <c r="F15" s="23">
        <v>144</v>
      </c>
      <c r="G15" s="23">
        <v>13</v>
      </c>
      <c r="H15" s="23"/>
      <c r="I15" s="23">
        <v>9</v>
      </c>
      <c r="J15" s="23">
        <v>33</v>
      </c>
      <c r="K15" s="23"/>
      <c r="L15" s="23">
        <v>8</v>
      </c>
      <c r="M15" s="23">
        <v>49</v>
      </c>
      <c r="N15" s="23">
        <v>63</v>
      </c>
      <c r="O15" s="23">
        <v>10</v>
      </c>
      <c r="P15" s="23">
        <v>239</v>
      </c>
      <c r="Q15" s="23"/>
      <c r="R15" s="23">
        <v>52</v>
      </c>
      <c r="S15" s="23">
        <v>71</v>
      </c>
      <c r="T15" s="23">
        <f t="shared" si="4"/>
        <v>2319</v>
      </c>
      <c r="U15" s="24"/>
      <c r="V15" s="24"/>
      <c r="W15" s="22">
        <v>40848</v>
      </c>
      <c r="X15" s="23">
        <v>1220</v>
      </c>
      <c r="Y15" s="23">
        <v>302</v>
      </c>
      <c r="Z15" s="23">
        <v>4642</v>
      </c>
      <c r="AA15" s="23">
        <v>309</v>
      </c>
      <c r="AB15" s="23">
        <v>238</v>
      </c>
      <c r="AC15" s="23">
        <v>29</v>
      </c>
      <c r="AD15" s="23">
        <v>134</v>
      </c>
      <c r="AE15" s="23">
        <v>37</v>
      </c>
      <c r="AF15" s="23">
        <v>64</v>
      </c>
      <c r="AG15" s="23"/>
      <c r="AH15" s="23">
        <v>281</v>
      </c>
      <c r="AI15" s="23">
        <v>107</v>
      </c>
      <c r="AJ15" s="23">
        <v>331</v>
      </c>
      <c r="AK15" s="23">
        <v>20</v>
      </c>
      <c r="AL15" s="23">
        <v>295</v>
      </c>
      <c r="AM15" s="23">
        <v>19</v>
      </c>
      <c r="AN15" s="23">
        <v>60</v>
      </c>
      <c r="AO15" s="23">
        <v>91</v>
      </c>
      <c r="AP15" s="23">
        <f t="shared" si="5"/>
        <v>8179</v>
      </c>
      <c r="AR15" s="24"/>
      <c r="AS15" s="22">
        <v>40848</v>
      </c>
      <c r="AT15" s="23">
        <f t="shared" si="0"/>
        <v>848</v>
      </c>
      <c r="AU15" s="23">
        <f t="shared" si="0"/>
        <v>238</v>
      </c>
      <c r="AV15" s="23">
        <f t="shared" si="0"/>
        <v>3513</v>
      </c>
      <c r="AW15" s="23">
        <f t="shared" si="0"/>
        <v>246</v>
      </c>
      <c r="AX15" s="23">
        <f t="shared" si="0"/>
        <v>94</v>
      </c>
      <c r="AY15" s="23">
        <f t="shared" si="0"/>
        <v>16</v>
      </c>
      <c r="AZ15" s="23">
        <f t="shared" si="0"/>
        <v>134</v>
      </c>
      <c r="BA15" s="23">
        <f t="shared" si="0"/>
        <v>28</v>
      </c>
      <c r="BB15" s="23">
        <f t="shared" si="0"/>
        <v>31</v>
      </c>
      <c r="BC15" s="23">
        <f t="shared" si="0"/>
        <v>0</v>
      </c>
      <c r="BD15" s="23">
        <f t="shared" si="0"/>
        <v>273</v>
      </c>
      <c r="BE15" s="23">
        <f t="shared" si="0"/>
        <v>58</v>
      </c>
      <c r="BF15" s="23">
        <f t="shared" si="0"/>
        <v>268</v>
      </c>
      <c r="BG15" s="23">
        <f t="shared" si="0"/>
        <v>10</v>
      </c>
      <c r="BH15" s="23">
        <f t="shared" si="0"/>
        <v>56</v>
      </c>
      <c r="BI15" s="23">
        <f t="shared" si="0"/>
        <v>19</v>
      </c>
      <c r="BJ15" s="23">
        <f t="shared" si="1"/>
        <v>8</v>
      </c>
      <c r="BK15" s="23">
        <f t="shared" si="1"/>
        <v>20</v>
      </c>
      <c r="BL15" s="23">
        <f t="shared" si="1"/>
        <v>5860</v>
      </c>
      <c r="BO15" s="22">
        <v>40848</v>
      </c>
      <c r="BP15" s="25">
        <f t="shared" si="2"/>
        <v>0.69508196721311477</v>
      </c>
      <c r="BQ15" s="25">
        <f t="shared" si="2"/>
        <v>0.78807947019867552</v>
      </c>
      <c r="BR15" s="25">
        <f t="shared" si="2"/>
        <v>0.75678586816027571</v>
      </c>
      <c r="BS15" s="25">
        <f t="shared" si="2"/>
        <v>0.79611650485436891</v>
      </c>
      <c r="BT15" s="25">
        <f t="shared" si="2"/>
        <v>0.3949579831932773</v>
      </c>
      <c r="BU15" s="25">
        <f t="shared" si="2"/>
        <v>0.55172413793103448</v>
      </c>
      <c r="BV15" s="25">
        <f t="shared" si="2"/>
        <v>1</v>
      </c>
      <c r="BW15" s="25">
        <f t="shared" si="2"/>
        <v>0.7567567567567568</v>
      </c>
      <c r="BX15" s="25">
        <f t="shared" si="2"/>
        <v>0.484375</v>
      </c>
      <c r="BY15" s="25" t="str">
        <f t="shared" si="2"/>
        <v/>
      </c>
      <c r="BZ15" s="25">
        <f t="shared" si="2"/>
        <v>0.97153024911032027</v>
      </c>
      <c r="CA15" s="25">
        <f t="shared" si="2"/>
        <v>0.54205607476635509</v>
      </c>
      <c r="CB15" s="25">
        <f t="shared" si="2"/>
        <v>0.80966767371601212</v>
      </c>
      <c r="CC15" s="25">
        <f t="shared" si="2"/>
        <v>0.5</v>
      </c>
      <c r="CD15" s="25">
        <f t="shared" si="2"/>
        <v>0.18983050847457628</v>
      </c>
      <c r="CE15" s="25">
        <f t="shared" si="2"/>
        <v>1</v>
      </c>
      <c r="CF15" s="25">
        <f t="shared" si="3"/>
        <v>0.13333333333333333</v>
      </c>
      <c r="CG15" s="25">
        <f t="shared" si="3"/>
        <v>0.21978021978021978</v>
      </c>
      <c r="CH15" s="25">
        <f t="shared" si="3"/>
        <v>0.71646900599095242</v>
      </c>
    </row>
    <row r="16" spans="1:86" x14ac:dyDescent="0.2">
      <c r="A16" s="22">
        <v>40878</v>
      </c>
      <c r="B16" s="23">
        <v>595</v>
      </c>
      <c r="C16" s="23">
        <v>66</v>
      </c>
      <c r="D16" s="23">
        <v>820</v>
      </c>
      <c r="E16" s="23">
        <v>121</v>
      </c>
      <c r="F16" s="23">
        <v>5</v>
      </c>
      <c r="G16" s="23">
        <v>78</v>
      </c>
      <c r="H16" s="23">
        <v>50</v>
      </c>
      <c r="I16" s="23">
        <v>49</v>
      </c>
      <c r="J16" s="23"/>
      <c r="K16" s="23">
        <v>107</v>
      </c>
      <c r="L16" s="23">
        <v>58</v>
      </c>
      <c r="M16" s="23"/>
      <c r="N16" s="23">
        <v>54</v>
      </c>
      <c r="O16" s="23"/>
      <c r="P16" s="23">
        <v>40</v>
      </c>
      <c r="Q16" s="23"/>
      <c r="R16" s="23">
        <v>26</v>
      </c>
      <c r="S16" s="23">
        <v>45</v>
      </c>
      <c r="T16" s="23">
        <f t="shared" si="4"/>
        <v>2114</v>
      </c>
      <c r="U16" s="24"/>
      <c r="V16" s="24"/>
      <c r="W16" s="22">
        <v>40878</v>
      </c>
      <c r="X16" s="23">
        <v>1665</v>
      </c>
      <c r="Y16" s="23">
        <v>282</v>
      </c>
      <c r="Z16" s="23">
        <v>3863</v>
      </c>
      <c r="AA16" s="23">
        <v>160</v>
      </c>
      <c r="AB16" s="23">
        <v>84</v>
      </c>
      <c r="AC16" s="23">
        <v>94</v>
      </c>
      <c r="AD16" s="23">
        <v>70</v>
      </c>
      <c r="AE16" s="23">
        <v>96</v>
      </c>
      <c r="AF16" s="23">
        <v>10</v>
      </c>
      <c r="AG16" s="23">
        <v>317</v>
      </c>
      <c r="AH16" s="23">
        <v>273</v>
      </c>
      <c r="AI16" s="23"/>
      <c r="AJ16" s="23">
        <v>660</v>
      </c>
      <c r="AK16" s="23"/>
      <c r="AL16" s="23">
        <v>85</v>
      </c>
      <c r="AM16" s="23"/>
      <c r="AN16" s="23">
        <v>75</v>
      </c>
      <c r="AO16" s="23">
        <v>86</v>
      </c>
      <c r="AP16" s="23">
        <f t="shared" si="5"/>
        <v>7820</v>
      </c>
      <c r="AR16" s="24"/>
      <c r="AS16" s="22">
        <v>40878</v>
      </c>
      <c r="AT16" s="23">
        <f t="shared" si="0"/>
        <v>1070</v>
      </c>
      <c r="AU16" s="23">
        <f t="shared" si="0"/>
        <v>216</v>
      </c>
      <c r="AV16" s="23">
        <f t="shared" si="0"/>
        <v>3043</v>
      </c>
      <c r="AW16" s="23">
        <f t="shared" si="0"/>
        <v>39</v>
      </c>
      <c r="AX16" s="23">
        <f t="shared" si="0"/>
        <v>79</v>
      </c>
      <c r="AY16" s="23">
        <f t="shared" si="0"/>
        <v>16</v>
      </c>
      <c r="AZ16" s="23">
        <f t="shared" si="0"/>
        <v>20</v>
      </c>
      <c r="BA16" s="23">
        <f t="shared" si="0"/>
        <v>47</v>
      </c>
      <c r="BB16" s="23">
        <f t="shared" si="0"/>
        <v>10</v>
      </c>
      <c r="BC16" s="23">
        <f t="shared" si="0"/>
        <v>210</v>
      </c>
      <c r="BD16" s="23">
        <f t="shared" si="0"/>
        <v>215</v>
      </c>
      <c r="BE16" s="23">
        <f t="shared" si="0"/>
        <v>0</v>
      </c>
      <c r="BF16" s="23">
        <f t="shared" si="0"/>
        <v>606</v>
      </c>
      <c r="BG16" s="23">
        <f t="shared" si="0"/>
        <v>0</v>
      </c>
      <c r="BH16" s="23">
        <f t="shared" si="0"/>
        <v>45</v>
      </c>
      <c r="BI16" s="23">
        <f t="shared" si="0"/>
        <v>0</v>
      </c>
      <c r="BJ16" s="23">
        <f t="shared" si="1"/>
        <v>49</v>
      </c>
      <c r="BK16" s="23">
        <f t="shared" si="1"/>
        <v>41</v>
      </c>
      <c r="BL16" s="23">
        <f t="shared" si="1"/>
        <v>5706</v>
      </c>
      <c r="BO16" s="22">
        <v>40878</v>
      </c>
      <c r="BP16" s="25">
        <f t="shared" si="2"/>
        <v>0.64264264264264259</v>
      </c>
      <c r="BQ16" s="25">
        <f t="shared" si="2"/>
        <v>0.76595744680851063</v>
      </c>
      <c r="BR16" s="25">
        <f t="shared" si="2"/>
        <v>0.78772974372249549</v>
      </c>
      <c r="BS16" s="25">
        <f t="shared" si="2"/>
        <v>0.24374999999999999</v>
      </c>
      <c r="BT16" s="25">
        <f t="shared" si="2"/>
        <v>0.94047619047619047</v>
      </c>
      <c r="BU16" s="25">
        <f t="shared" si="2"/>
        <v>0.1702127659574468</v>
      </c>
      <c r="BV16" s="25">
        <f t="shared" si="2"/>
        <v>0.2857142857142857</v>
      </c>
      <c r="BW16" s="25">
        <f t="shared" si="2"/>
        <v>0.48958333333333331</v>
      </c>
      <c r="BX16" s="25">
        <f t="shared" si="2"/>
        <v>1</v>
      </c>
      <c r="BY16" s="25">
        <f t="shared" si="2"/>
        <v>0.66246056782334384</v>
      </c>
      <c r="BZ16" s="25">
        <f t="shared" si="2"/>
        <v>0.78754578754578752</v>
      </c>
      <c r="CA16" s="25" t="str">
        <f t="shared" si="2"/>
        <v/>
      </c>
      <c r="CB16" s="25">
        <f t="shared" si="2"/>
        <v>0.91818181818181821</v>
      </c>
      <c r="CC16" s="25" t="str">
        <f t="shared" si="2"/>
        <v/>
      </c>
      <c r="CD16" s="25">
        <f t="shared" si="2"/>
        <v>0.52941176470588236</v>
      </c>
      <c r="CE16" s="25" t="str">
        <f t="shared" si="2"/>
        <v/>
      </c>
      <c r="CF16" s="25">
        <f t="shared" si="3"/>
        <v>0.65333333333333332</v>
      </c>
      <c r="CG16" s="25">
        <f t="shared" si="3"/>
        <v>0.47674418604651164</v>
      </c>
      <c r="CH16" s="25">
        <f t="shared" si="3"/>
        <v>0.72966751918158568</v>
      </c>
    </row>
    <row r="17" spans="1:86" x14ac:dyDescent="0.2">
      <c r="A17" s="22">
        <v>40909</v>
      </c>
      <c r="B17" s="23">
        <v>434</v>
      </c>
      <c r="C17" s="23">
        <v>218</v>
      </c>
      <c r="D17" s="23">
        <v>1411</v>
      </c>
      <c r="E17" s="23"/>
      <c r="F17" s="23">
        <v>216</v>
      </c>
      <c r="G17" s="23">
        <v>19</v>
      </c>
      <c r="H17" s="23">
        <v>16</v>
      </c>
      <c r="I17" s="23">
        <v>7</v>
      </c>
      <c r="J17" s="23">
        <v>157</v>
      </c>
      <c r="K17" s="23">
        <v>30</v>
      </c>
      <c r="L17" s="23">
        <v>171</v>
      </c>
      <c r="M17" s="23">
        <v>64</v>
      </c>
      <c r="N17" s="23">
        <v>122</v>
      </c>
      <c r="O17" s="23">
        <v>60</v>
      </c>
      <c r="P17" s="23">
        <v>78</v>
      </c>
      <c r="Q17" s="23">
        <v>23</v>
      </c>
      <c r="R17" s="23"/>
      <c r="S17" s="23">
        <v>58</v>
      </c>
      <c r="T17" s="23">
        <f t="shared" si="4"/>
        <v>3084</v>
      </c>
      <c r="U17" s="24"/>
      <c r="V17" s="24"/>
      <c r="W17" s="22">
        <v>40909</v>
      </c>
      <c r="X17" s="23">
        <v>1564</v>
      </c>
      <c r="Y17" s="23">
        <v>799</v>
      </c>
      <c r="Z17" s="23">
        <v>6332</v>
      </c>
      <c r="AA17" s="23"/>
      <c r="AB17" s="23">
        <v>320</v>
      </c>
      <c r="AC17" s="23">
        <v>20</v>
      </c>
      <c r="AD17" s="23">
        <v>110</v>
      </c>
      <c r="AE17" s="23">
        <v>255</v>
      </c>
      <c r="AF17" s="23">
        <v>344</v>
      </c>
      <c r="AG17" s="23">
        <v>292</v>
      </c>
      <c r="AH17" s="23">
        <v>544</v>
      </c>
      <c r="AI17" s="23">
        <v>239</v>
      </c>
      <c r="AJ17" s="23">
        <v>692</v>
      </c>
      <c r="AK17" s="23">
        <v>60</v>
      </c>
      <c r="AL17" s="23">
        <v>182</v>
      </c>
      <c r="AM17" s="23">
        <v>128</v>
      </c>
      <c r="AN17" s="23"/>
      <c r="AO17" s="23">
        <v>85</v>
      </c>
      <c r="AP17" s="23">
        <f t="shared" si="5"/>
        <v>11966</v>
      </c>
      <c r="AR17" s="24"/>
      <c r="AS17" s="22">
        <v>40909</v>
      </c>
      <c r="AT17" s="23">
        <f t="shared" si="0"/>
        <v>1130</v>
      </c>
      <c r="AU17" s="23">
        <f t="shared" si="0"/>
        <v>581</v>
      </c>
      <c r="AV17" s="23">
        <f t="shared" si="0"/>
        <v>4921</v>
      </c>
      <c r="AW17" s="23">
        <f t="shared" si="0"/>
        <v>0</v>
      </c>
      <c r="AX17" s="23">
        <f t="shared" si="0"/>
        <v>104</v>
      </c>
      <c r="AY17" s="23">
        <f t="shared" si="0"/>
        <v>1</v>
      </c>
      <c r="AZ17" s="23">
        <f t="shared" si="0"/>
        <v>94</v>
      </c>
      <c r="BA17" s="23">
        <f t="shared" si="0"/>
        <v>248</v>
      </c>
      <c r="BB17" s="23">
        <f t="shared" si="0"/>
        <v>187</v>
      </c>
      <c r="BC17" s="23">
        <f t="shared" si="0"/>
        <v>262</v>
      </c>
      <c r="BD17" s="23">
        <f t="shared" si="0"/>
        <v>373</v>
      </c>
      <c r="BE17" s="23">
        <f t="shared" si="0"/>
        <v>175</v>
      </c>
      <c r="BF17" s="23">
        <f t="shared" si="0"/>
        <v>570</v>
      </c>
      <c r="BG17" s="23">
        <f t="shared" si="0"/>
        <v>0</v>
      </c>
      <c r="BH17" s="23">
        <f t="shared" si="0"/>
        <v>104</v>
      </c>
      <c r="BI17" s="23">
        <f t="shared" si="0"/>
        <v>105</v>
      </c>
      <c r="BJ17" s="23">
        <f t="shared" si="1"/>
        <v>0</v>
      </c>
      <c r="BK17" s="23">
        <f t="shared" si="1"/>
        <v>27</v>
      </c>
      <c r="BL17" s="23">
        <f t="shared" si="1"/>
        <v>8882</v>
      </c>
      <c r="BO17" s="22">
        <v>40909</v>
      </c>
      <c r="BP17" s="25">
        <f t="shared" si="2"/>
        <v>0.72250639386189264</v>
      </c>
      <c r="BQ17" s="25">
        <f t="shared" si="2"/>
        <v>0.72715894868585729</v>
      </c>
      <c r="BR17" s="25">
        <f t="shared" si="2"/>
        <v>0.77716361339229312</v>
      </c>
      <c r="BS17" s="25" t="str">
        <f t="shared" si="2"/>
        <v/>
      </c>
      <c r="BT17" s="25">
        <f t="shared" si="2"/>
        <v>0.32500000000000001</v>
      </c>
      <c r="BU17" s="25">
        <f t="shared" si="2"/>
        <v>0.05</v>
      </c>
      <c r="BV17" s="25">
        <f t="shared" si="2"/>
        <v>0.8545454545454545</v>
      </c>
      <c r="BW17" s="25">
        <f t="shared" si="2"/>
        <v>0.97254901960784312</v>
      </c>
      <c r="BX17" s="25">
        <f t="shared" si="2"/>
        <v>0.54360465116279066</v>
      </c>
      <c r="BY17" s="25">
        <f t="shared" si="2"/>
        <v>0.89726027397260277</v>
      </c>
      <c r="BZ17" s="25">
        <f t="shared" si="2"/>
        <v>0.68566176470588236</v>
      </c>
      <c r="CA17" s="25">
        <f t="shared" si="2"/>
        <v>0.73221757322175729</v>
      </c>
      <c r="CB17" s="25">
        <f t="shared" si="2"/>
        <v>0.82369942196531787</v>
      </c>
      <c r="CC17" s="25">
        <f t="shared" si="2"/>
        <v>0</v>
      </c>
      <c r="CD17" s="25">
        <f t="shared" si="2"/>
        <v>0.5714285714285714</v>
      </c>
      <c r="CE17" s="25">
        <f t="shared" si="2"/>
        <v>0.8203125</v>
      </c>
      <c r="CF17" s="25" t="str">
        <f t="shared" si="3"/>
        <v/>
      </c>
      <c r="CG17" s="25">
        <f t="shared" si="3"/>
        <v>0.31764705882352939</v>
      </c>
      <c r="CH17" s="25">
        <f t="shared" si="3"/>
        <v>0.74226976433227476</v>
      </c>
    </row>
    <row r="18" spans="1:86" x14ac:dyDescent="0.2">
      <c r="A18" s="22">
        <v>40940</v>
      </c>
      <c r="B18" s="23">
        <v>364</v>
      </c>
      <c r="C18" s="23">
        <v>215</v>
      </c>
      <c r="D18" s="23">
        <v>1281</v>
      </c>
      <c r="E18" s="23">
        <v>33</v>
      </c>
      <c r="F18" s="23">
        <v>536</v>
      </c>
      <c r="G18" s="23">
        <v>29</v>
      </c>
      <c r="H18" s="23"/>
      <c r="I18" s="23">
        <v>133</v>
      </c>
      <c r="J18" s="23">
        <v>157</v>
      </c>
      <c r="K18" s="23">
        <v>33</v>
      </c>
      <c r="L18" s="23">
        <v>71</v>
      </c>
      <c r="M18" s="23">
        <v>51</v>
      </c>
      <c r="N18" s="23">
        <v>96</v>
      </c>
      <c r="O18" s="23">
        <v>246</v>
      </c>
      <c r="P18" s="23">
        <v>70</v>
      </c>
      <c r="Q18" s="23">
        <v>52</v>
      </c>
      <c r="R18" s="23">
        <v>162</v>
      </c>
      <c r="S18" s="23"/>
      <c r="T18" s="23">
        <f t="shared" si="4"/>
        <v>3529</v>
      </c>
      <c r="U18" s="24"/>
      <c r="V18" s="24"/>
      <c r="W18" s="22">
        <v>40940</v>
      </c>
      <c r="X18" s="23">
        <v>1377</v>
      </c>
      <c r="Y18" s="23">
        <v>637</v>
      </c>
      <c r="Z18" s="23">
        <v>4248</v>
      </c>
      <c r="AA18" s="23">
        <v>164</v>
      </c>
      <c r="AB18" s="23">
        <v>698</v>
      </c>
      <c r="AC18" s="23">
        <v>30</v>
      </c>
      <c r="AD18" s="23"/>
      <c r="AE18" s="23">
        <v>236</v>
      </c>
      <c r="AF18" s="23">
        <v>262</v>
      </c>
      <c r="AG18" s="23">
        <v>236</v>
      </c>
      <c r="AH18" s="23">
        <v>198</v>
      </c>
      <c r="AI18" s="23">
        <v>69</v>
      </c>
      <c r="AJ18" s="23">
        <v>370</v>
      </c>
      <c r="AK18" s="23">
        <v>307</v>
      </c>
      <c r="AL18" s="23">
        <v>103</v>
      </c>
      <c r="AM18" s="23">
        <v>109</v>
      </c>
      <c r="AN18" s="23">
        <v>278</v>
      </c>
      <c r="AO18" s="23"/>
      <c r="AP18" s="23">
        <f t="shared" si="5"/>
        <v>9322</v>
      </c>
      <c r="AR18" s="24"/>
      <c r="AS18" s="22">
        <v>40940</v>
      </c>
      <c r="AT18" s="23">
        <f t="shared" si="0"/>
        <v>1013</v>
      </c>
      <c r="AU18" s="23">
        <f t="shared" si="0"/>
        <v>422</v>
      </c>
      <c r="AV18" s="23">
        <f t="shared" si="0"/>
        <v>2967</v>
      </c>
      <c r="AW18" s="23">
        <f t="shared" si="0"/>
        <v>131</v>
      </c>
      <c r="AX18" s="23">
        <f t="shared" si="0"/>
        <v>162</v>
      </c>
      <c r="AY18" s="23">
        <f t="shared" si="0"/>
        <v>1</v>
      </c>
      <c r="AZ18" s="23">
        <f t="shared" si="0"/>
        <v>0</v>
      </c>
      <c r="BA18" s="23">
        <f t="shared" si="0"/>
        <v>103</v>
      </c>
      <c r="BB18" s="23">
        <f t="shared" si="0"/>
        <v>105</v>
      </c>
      <c r="BC18" s="23">
        <f t="shared" si="0"/>
        <v>203</v>
      </c>
      <c r="BD18" s="23">
        <f t="shared" si="0"/>
        <v>127</v>
      </c>
      <c r="BE18" s="23">
        <f t="shared" si="0"/>
        <v>18</v>
      </c>
      <c r="BF18" s="23">
        <f t="shared" si="0"/>
        <v>274</v>
      </c>
      <c r="BG18" s="23">
        <f t="shared" si="0"/>
        <v>61</v>
      </c>
      <c r="BH18" s="23">
        <f t="shared" si="0"/>
        <v>33</v>
      </c>
      <c r="BI18" s="23">
        <f t="shared" si="0"/>
        <v>57</v>
      </c>
      <c r="BJ18" s="23">
        <f t="shared" si="1"/>
        <v>116</v>
      </c>
      <c r="BK18" s="23">
        <f t="shared" si="1"/>
        <v>0</v>
      </c>
      <c r="BL18" s="23">
        <f t="shared" si="1"/>
        <v>5793</v>
      </c>
      <c r="BO18" s="22">
        <v>40940</v>
      </c>
      <c r="BP18" s="25">
        <f t="shared" si="2"/>
        <v>0.73565722585330429</v>
      </c>
      <c r="BQ18" s="25">
        <f t="shared" si="2"/>
        <v>0.66248037676609106</v>
      </c>
      <c r="BR18" s="25">
        <f t="shared" si="2"/>
        <v>0.69844632768361581</v>
      </c>
      <c r="BS18" s="25">
        <f t="shared" si="2"/>
        <v>0.79878048780487809</v>
      </c>
      <c r="BT18" s="25">
        <f t="shared" si="2"/>
        <v>0.23209169054441262</v>
      </c>
      <c r="BU18" s="25">
        <f t="shared" si="2"/>
        <v>3.3333333333333333E-2</v>
      </c>
      <c r="BV18" s="25" t="str">
        <f t="shared" si="2"/>
        <v/>
      </c>
      <c r="BW18" s="25">
        <f t="shared" si="2"/>
        <v>0.4364406779661017</v>
      </c>
      <c r="BX18" s="25">
        <f t="shared" si="2"/>
        <v>0.40076335877862596</v>
      </c>
      <c r="BY18" s="25">
        <f t="shared" si="2"/>
        <v>0.86016949152542377</v>
      </c>
      <c r="BZ18" s="25">
        <f t="shared" si="2"/>
        <v>0.64141414141414144</v>
      </c>
      <c r="CA18" s="25">
        <f t="shared" si="2"/>
        <v>0.2608695652173913</v>
      </c>
      <c r="CB18" s="25">
        <f t="shared" si="2"/>
        <v>0.74054054054054053</v>
      </c>
      <c r="CC18" s="25">
        <f t="shared" si="2"/>
        <v>0.1986970684039088</v>
      </c>
      <c r="CD18" s="25">
        <f t="shared" si="2"/>
        <v>0.32038834951456313</v>
      </c>
      <c r="CE18" s="25">
        <f t="shared" si="2"/>
        <v>0.52293577981651373</v>
      </c>
      <c r="CF18" s="25">
        <f t="shared" si="3"/>
        <v>0.41726618705035973</v>
      </c>
      <c r="CG18" s="25" t="str">
        <f t="shared" si="3"/>
        <v/>
      </c>
      <c r="CH18" s="25">
        <f t="shared" si="3"/>
        <v>0.62143316884788669</v>
      </c>
    </row>
    <row r="19" spans="1:86" x14ac:dyDescent="0.2">
      <c r="A19" s="22">
        <v>40969</v>
      </c>
      <c r="B19" s="23">
        <v>358</v>
      </c>
      <c r="C19" s="23">
        <v>95</v>
      </c>
      <c r="D19" s="23">
        <v>1287</v>
      </c>
      <c r="E19" s="23"/>
      <c r="F19" s="23">
        <v>30</v>
      </c>
      <c r="G19" s="23">
        <v>87</v>
      </c>
      <c r="H19" s="23">
        <v>142</v>
      </c>
      <c r="I19" s="23">
        <v>65</v>
      </c>
      <c r="J19" s="23">
        <v>20</v>
      </c>
      <c r="K19" s="23">
        <v>22</v>
      </c>
      <c r="L19" s="23">
        <v>211</v>
      </c>
      <c r="M19" s="23">
        <v>225</v>
      </c>
      <c r="N19" s="23">
        <v>486</v>
      </c>
      <c r="O19" s="23">
        <v>31</v>
      </c>
      <c r="P19" s="23">
        <v>32</v>
      </c>
      <c r="Q19" s="23">
        <v>29</v>
      </c>
      <c r="R19" s="23"/>
      <c r="S19" s="23"/>
      <c r="T19" s="23">
        <f t="shared" si="4"/>
        <v>3120</v>
      </c>
      <c r="U19" s="24"/>
      <c r="V19" s="24"/>
      <c r="W19" s="22">
        <v>40969</v>
      </c>
      <c r="X19" s="23">
        <v>1494</v>
      </c>
      <c r="Y19" s="23">
        <v>189</v>
      </c>
      <c r="Z19" s="23">
        <v>5229</v>
      </c>
      <c r="AA19" s="23"/>
      <c r="AB19" s="23">
        <v>52</v>
      </c>
      <c r="AC19" s="23">
        <v>121</v>
      </c>
      <c r="AD19" s="23">
        <v>230</v>
      </c>
      <c r="AE19" s="23">
        <v>93</v>
      </c>
      <c r="AF19" s="23">
        <v>112</v>
      </c>
      <c r="AG19" s="23">
        <v>39</v>
      </c>
      <c r="AH19" s="23">
        <v>424</v>
      </c>
      <c r="AI19" s="23">
        <v>456</v>
      </c>
      <c r="AJ19" s="23">
        <v>1261</v>
      </c>
      <c r="AK19" s="23">
        <v>32</v>
      </c>
      <c r="AL19" s="23">
        <v>60</v>
      </c>
      <c r="AM19" s="23">
        <v>55</v>
      </c>
      <c r="AN19" s="23">
        <v>31</v>
      </c>
      <c r="AO19" s="23"/>
      <c r="AP19" s="23">
        <f t="shared" si="5"/>
        <v>9878</v>
      </c>
      <c r="AR19" s="24"/>
      <c r="AS19" s="22">
        <v>40969</v>
      </c>
      <c r="AT19" s="23">
        <f t="shared" si="0"/>
        <v>1136</v>
      </c>
      <c r="AU19" s="23">
        <f t="shared" si="0"/>
        <v>94</v>
      </c>
      <c r="AV19" s="23">
        <f t="shared" si="0"/>
        <v>3942</v>
      </c>
      <c r="AW19" s="23">
        <f t="shared" si="0"/>
        <v>0</v>
      </c>
      <c r="AX19" s="23">
        <f t="shared" si="0"/>
        <v>22</v>
      </c>
      <c r="AY19" s="23">
        <f t="shared" si="0"/>
        <v>34</v>
      </c>
      <c r="AZ19" s="23">
        <f t="shared" si="0"/>
        <v>88</v>
      </c>
      <c r="BA19" s="23">
        <f t="shared" si="0"/>
        <v>28</v>
      </c>
      <c r="BB19" s="23">
        <f t="shared" si="0"/>
        <v>92</v>
      </c>
      <c r="BC19" s="23">
        <f t="shared" si="0"/>
        <v>17</v>
      </c>
      <c r="BD19" s="23">
        <f t="shared" si="0"/>
        <v>213</v>
      </c>
      <c r="BE19" s="23">
        <f t="shared" si="0"/>
        <v>231</v>
      </c>
      <c r="BF19" s="23">
        <f t="shared" si="0"/>
        <v>775</v>
      </c>
      <c r="BG19" s="23">
        <f t="shared" si="0"/>
        <v>1</v>
      </c>
      <c r="BH19" s="23">
        <f t="shared" si="0"/>
        <v>28</v>
      </c>
      <c r="BI19" s="23">
        <f t="shared" si="0"/>
        <v>26</v>
      </c>
      <c r="BJ19" s="23">
        <f t="shared" si="1"/>
        <v>31</v>
      </c>
      <c r="BK19" s="23">
        <f t="shared" si="1"/>
        <v>0</v>
      </c>
      <c r="BL19" s="23">
        <f t="shared" si="1"/>
        <v>6758</v>
      </c>
      <c r="BO19" s="22">
        <v>40969</v>
      </c>
      <c r="BP19" s="25">
        <f t="shared" si="2"/>
        <v>0.76037483266398931</v>
      </c>
      <c r="BQ19" s="25">
        <f t="shared" si="2"/>
        <v>0.49735449735449733</v>
      </c>
      <c r="BR19" s="25">
        <f t="shared" si="2"/>
        <v>0.75387263339070565</v>
      </c>
      <c r="BS19" s="25" t="str">
        <f t="shared" si="2"/>
        <v/>
      </c>
      <c r="BT19" s="25">
        <f t="shared" si="2"/>
        <v>0.42307692307692307</v>
      </c>
      <c r="BU19" s="25">
        <f t="shared" si="2"/>
        <v>0.28099173553719009</v>
      </c>
      <c r="BV19" s="25">
        <f t="shared" si="2"/>
        <v>0.38260869565217392</v>
      </c>
      <c r="BW19" s="25">
        <f t="shared" si="2"/>
        <v>0.30107526881720431</v>
      </c>
      <c r="BX19" s="25">
        <f t="shared" si="2"/>
        <v>0.8214285714285714</v>
      </c>
      <c r="BY19" s="25">
        <f t="shared" si="2"/>
        <v>0.4358974358974359</v>
      </c>
      <c r="BZ19" s="25">
        <f t="shared" si="2"/>
        <v>0.50235849056603776</v>
      </c>
      <c r="CA19" s="25">
        <f t="shared" si="2"/>
        <v>0.50657894736842102</v>
      </c>
      <c r="CB19" s="25">
        <f t="shared" si="2"/>
        <v>0.61459159397303731</v>
      </c>
      <c r="CC19" s="25">
        <f t="shared" si="2"/>
        <v>3.125E-2</v>
      </c>
      <c r="CD19" s="25">
        <f t="shared" si="2"/>
        <v>0.46666666666666667</v>
      </c>
      <c r="CE19" s="25">
        <f t="shared" si="2"/>
        <v>0.47272727272727272</v>
      </c>
      <c r="CF19" s="25">
        <f t="shared" si="3"/>
        <v>1</v>
      </c>
      <c r="CG19" s="25" t="str">
        <f t="shared" si="3"/>
        <v/>
      </c>
      <c r="CH19" s="25">
        <f t="shared" si="3"/>
        <v>0.68414658837821418</v>
      </c>
    </row>
    <row r="20" spans="1:86" x14ac:dyDescent="0.2">
      <c r="A20" s="22">
        <v>41000</v>
      </c>
      <c r="B20" s="23">
        <v>402</v>
      </c>
      <c r="C20" s="23">
        <v>68</v>
      </c>
      <c r="D20" s="23">
        <v>710</v>
      </c>
      <c r="E20" s="23">
        <v>216</v>
      </c>
      <c r="F20" s="23">
        <v>227</v>
      </c>
      <c r="G20" s="23">
        <v>7</v>
      </c>
      <c r="H20" s="23">
        <v>76</v>
      </c>
      <c r="I20" s="23">
        <v>9</v>
      </c>
      <c r="J20" s="23">
        <v>12</v>
      </c>
      <c r="K20" s="23">
        <v>17</v>
      </c>
      <c r="L20" s="23">
        <v>22</v>
      </c>
      <c r="M20" s="23">
        <v>46</v>
      </c>
      <c r="N20" s="23">
        <v>297</v>
      </c>
      <c r="O20" s="23">
        <v>50</v>
      </c>
      <c r="P20" s="23"/>
      <c r="Q20" s="23">
        <v>27</v>
      </c>
      <c r="R20" s="23"/>
      <c r="S20" s="23">
        <v>18</v>
      </c>
      <c r="T20" s="23">
        <f t="shared" si="4"/>
        <v>2204</v>
      </c>
      <c r="U20" s="24"/>
      <c r="V20" s="24"/>
      <c r="W20" s="22">
        <v>41000</v>
      </c>
      <c r="X20" s="23">
        <v>2015</v>
      </c>
      <c r="Y20" s="23">
        <v>199</v>
      </c>
      <c r="Z20" s="23">
        <v>2994</v>
      </c>
      <c r="AA20" s="23">
        <v>650</v>
      </c>
      <c r="AB20" s="23">
        <v>378</v>
      </c>
      <c r="AC20" s="23">
        <v>31</v>
      </c>
      <c r="AD20" s="23">
        <v>175</v>
      </c>
      <c r="AE20" s="23">
        <v>15</v>
      </c>
      <c r="AF20" s="23">
        <v>24</v>
      </c>
      <c r="AG20" s="23">
        <v>30</v>
      </c>
      <c r="AH20" s="23">
        <v>114</v>
      </c>
      <c r="AI20" s="23">
        <v>134</v>
      </c>
      <c r="AJ20" s="23">
        <v>794</v>
      </c>
      <c r="AK20" s="23">
        <v>84</v>
      </c>
      <c r="AL20" s="23"/>
      <c r="AM20" s="23">
        <v>64</v>
      </c>
      <c r="AN20" s="23"/>
      <c r="AO20" s="23">
        <v>72</v>
      </c>
      <c r="AP20" s="23">
        <f t="shared" si="5"/>
        <v>7773</v>
      </c>
      <c r="AR20" s="24"/>
      <c r="AS20" s="22">
        <v>41000</v>
      </c>
      <c r="AT20" s="23">
        <f t="shared" si="0"/>
        <v>1613</v>
      </c>
      <c r="AU20" s="23">
        <f t="shared" si="0"/>
        <v>131</v>
      </c>
      <c r="AV20" s="23">
        <f t="shared" si="0"/>
        <v>2284</v>
      </c>
      <c r="AW20" s="23">
        <f t="shared" si="0"/>
        <v>434</v>
      </c>
      <c r="AX20" s="23">
        <f t="shared" si="0"/>
        <v>151</v>
      </c>
      <c r="AY20" s="23">
        <f t="shared" si="0"/>
        <v>24</v>
      </c>
      <c r="AZ20" s="23">
        <f t="shared" si="0"/>
        <v>99</v>
      </c>
      <c r="BA20" s="23">
        <f t="shared" si="0"/>
        <v>6</v>
      </c>
      <c r="BB20" s="23">
        <f t="shared" si="0"/>
        <v>12</v>
      </c>
      <c r="BC20" s="23">
        <f t="shared" si="0"/>
        <v>13</v>
      </c>
      <c r="BD20" s="23">
        <f t="shared" si="0"/>
        <v>92</v>
      </c>
      <c r="BE20" s="23">
        <f t="shared" si="0"/>
        <v>88</v>
      </c>
      <c r="BF20" s="23">
        <f t="shared" si="0"/>
        <v>497</v>
      </c>
      <c r="BG20" s="23">
        <f t="shared" si="0"/>
        <v>34</v>
      </c>
      <c r="BH20" s="23">
        <f t="shared" si="0"/>
        <v>0</v>
      </c>
      <c r="BI20" s="23">
        <f t="shared" ref="BI20:BL72" si="6">AM20-Q20</f>
        <v>37</v>
      </c>
      <c r="BJ20" s="23">
        <f t="shared" si="1"/>
        <v>0</v>
      </c>
      <c r="BK20" s="23">
        <f t="shared" si="1"/>
        <v>54</v>
      </c>
      <c r="BL20" s="23">
        <f t="shared" si="1"/>
        <v>5569</v>
      </c>
      <c r="BO20" s="22">
        <v>41000</v>
      </c>
      <c r="BP20" s="25">
        <f t="shared" si="2"/>
        <v>0.80049627791563271</v>
      </c>
      <c r="BQ20" s="25">
        <f t="shared" si="2"/>
        <v>0.65829145728643212</v>
      </c>
      <c r="BR20" s="25">
        <f t="shared" si="2"/>
        <v>0.76285905143620569</v>
      </c>
      <c r="BS20" s="25">
        <f t="shared" si="2"/>
        <v>0.6676923076923077</v>
      </c>
      <c r="BT20" s="25">
        <f t="shared" si="2"/>
        <v>0.39947089947089948</v>
      </c>
      <c r="BU20" s="25">
        <f t="shared" si="2"/>
        <v>0.77419354838709675</v>
      </c>
      <c r="BV20" s="25">
        <f t="shared" si="2"/>
        <v>0.56571428571428573</v>
      </c>
      <c r="BW20" s="25">
        <f t="shared" si="2"/>
        <v>0.4</v>
      </c>
      <c r="BX20" s="25">
        <f t="shared" si="2"/>
        <v>0.5</v>
      </c>
      <c r="BY20" s="25">
        <f t="shared" si="2"/>
        <v>0.43333333333333335</v>
      </c>
      <c r="BZ20" s="25">
        <f t="shared" si="2"/>
        <v>0.80701754385964908</v>
      </c>
      <c r="CA20" s="25">
        <f t="shared" si="2"/>
        <v>0.65671641791044777</v>
      </c>
      <c r="CB20" s="25">
        <f t="shared" si="2"/>
        <v>0.62594458438287148</v>
      </c>
      <c r="CC20" s="25">
        <f t="shared" si="2"/>
        <v>0.40476190476190477</v>
      </c>
      <c r="CD20" s="25" t="str">
        <f t="shared" si="2"/>
        <v/>
      </c>
      <c r="CE20" s="25">
        <f t="shared" ref="CE20:CH72" si="7">IFERROR(BI20/AM20,"")</f>
        <v>0.578125</v>
      </c>
      <c r="CF20" s="25" t="str">
        <f t="shared" si="3"/>
        <v/>
      </c>
      <c r="CG20" s="25">
        <f t="shared" si="3"/>
        <v>0.75</v>
      </c>
      <c r="CH20" s="25">
        <f t="shared" si="3"/>
        <v>0.71645439341309658</v>
      </c>
    </row>
    <row r="21" spans="1:86" x14ac:dyDescent="0.2">
      <c r="A21" s="22">
        <v>41030</v>
      </c>
      <c r="B21" s="23">
        <v>445</v>
      </c>
      <c r="C21" s="23">
        <v>19</v>
      </c>
      <c r="D21" s="23">
        <v>1584</v>
      </c>
      <c r="E21" s="23"/>
      <c r="F21" s="23"/>
      <c r="G21" s="23">
        <v>72</v>
      </c>
      <c r="H21" s="23">
        <v>51</v>
      </c>
      <c r="I21" s="23"/>
      <c r="J21" s="23">
        <v>146</v>
      </c>
      <c r="K21" s="23">
        <v>53</v>
      </c>
      <c r="L21" s="23">
        <v>80</v>
      </c>
      <c r="M21" s="23"/>
      <c r="N21" s="23">
        <v>70</v>
      </c>
      <c r="O21" s="23"/>
      <c r="P21" s="23">
        <v>6</v>
      </c>
      <c r="Q21" s="23">
        <v>32</v>
      </c>
      <c r="R21" s="23"/>
      <c r="S21" s="23"/>
      <c r="T21" s="23">
        <f t="shared" si="4"/>
        <v>2558</v>
      </c>
      <c r="U21" s="24"/>
      <c r="V21" s="24"/>
      <c r="W21" s="22">
        <v>41030</v>
      </c>
      <c r="X21" s="23">
        <v>2182</v>
      </c>
      <c r="Y21" s="23">
        <v>113</v>
      </c>
      <c r="Z21" s="23">
        <v>5232</v>
      </c>
      <c r="AA21" s="23"/>
      <c r="AB21" s="23">
        <v>15</v>
      </c>
      <c r="AC21" s="23">
        <v>79</v>
      </c>
      <c r="AD21" s="23">
        <v>183</v>
      </c>
      <c r="AE21" s="23">
        <v>9</v>
      </c>
      <c r="AF21" s="23">
        <v>422</v>
      </c>
      <c r="AG21" s="23">
        <v>318</v>
      </c>
      <c r="AH21" s="23">
        <v>471</v>
      </c>
      <c r="AI21" s="23"/>
      <c r="AJ21" s="23">
        <v>761</v>
      </c>
      <c r="AK21" s="23"/>
      <c r="AL21" s="23">
        <v>27</v>
      </c>
      <c r="AM21" s="23">
        <v>32</v>
      </c>
      <c r="AN21" s="23">
        <v>26</v>
      </c>
      <c r="AO21" s="23"/>
      <c r="AP21" s="23">
        <f t="shared" si="5"/>
        <v>9870</v>
      </c>
      <c r="AR21" s="24"/>
      <c r="AS21" s="22">
        <v>41030</v>
      </c>
      <c r="AT21" s="23">
        <f t="shared" ref="AT21:BH37" si="8">X21-B21</f>
        <v>1737</v>
      </c>
      <c r="AU21" s="23">
        <f t="shared" si="8"/>
        <v>94</v>
      </c>
      <c r="AV21" s="23">
        <f t="shared" si="8"/>
        <v>3648</v>
      </c>
      <c r="AW21" s="23">
        <f t="shared" si="8"/>
        <v>0</v>
      </c>
      <c r="AX21" s="23">
        <f t="shared" si="8"/>
        <v>15</v>
      </c>
      <c r="AY21" s="23">
        <f t="shared" si="8"/>
        <v>7</v>
      </c>
      <c r="AZ21" s="23">
        <f t="shared" si="8"/>
        <v>132</v>
      </c>
      <c r="BA21" s="23">
        <f t="shared" si="8"/>
        <v>9</v>
      </c>
      <c r="BB21" s="23">
        <f t="shared" si="8"/>
        <v>276</v>
      </c>
      <c r="BC21" s="23">
        <f t="shared" si="8"/>
        <v>265</v>
      </c>
      <c r="BD21" s="23">
        <f t="shared" si="8"/>
        <v>391</v>
      </c>
      <c r="BE21" s="23">
        <f t="shared" si="8"/>
        <v>0</v>
      </c>
      <c r="BF21" s="23">
        <f t="shared" si="8"/>
        <v>691</v>
      </c>
      <c r="BG21" s="23">
        <f t="shared" si="8"/>
        <v>0</v>
      </c>
      <c r="BH21" s="23">
        <f t="shared" si="8"/>
        <v>21</v>
      </c>
      <c r="BI21" s="23">
        <f t="shared" si="6"/>
        <v>0</v>
      </c>
      <c r="BJ21" s="23">
        <f t="shared" si="1"/>
        <v>26</v>
      </c>
      <c r="BK21" s="23">
        <f t="shared" si="1"/>
        <v>0</v>
      </c>
      <c r="BL21" s="23">
        <f t="shared" si="1"/>
        <v>7312</v>
      </c>
      <c r="BO21" s="22">
        <v>41030</v>
      </c>
      <c r="BP21" s="25">
        <f t="shared" ref="BP21:CD37" si="9">IFERROR(AT21/X21,"")</f>
        <v>0.79605866177818518</v>
      </c>
      <c r="BQ21" s="25">
        <f t="shared" si="9"/>
        <v>0.83185840707964598</v>
      </c>
      <c r="BR21" s="25">
        <f t="shared" si="9"/>
        <v>0.69724770642201839</v>
      </c>
      <c r="BS21" s="25" t="str">
        <f t="shared" si="9"/>
        <v/>
      </c>
      <c r="BT21" s="25">
        <f t="shared" si="9"/>
        <v>1</v>
      </c>
      <c r="BU21" s="25">
        <f t="shared" si="9"/>
        <v>8.8607594936708861E-2</v>
      </c>
      <c r="BV21" s="25">
        <f t="shared" si="9"/>
        <v>0.72131147540983609</v>
      </c>
      <c r="BW21" s="25">
        <f t="shared" si="9"/>
        <v>1</v>
      </c>
      <c r="BX21" s="25">
        <f t="shared" si="9"/>
        <v>0.65402843601895733</v>
      </c>
      <c r="BY21" s="25">
        <f t="shared" si="9"/>
        <v>0.83333333333333337</v>
      </c>
      <c r="BZ21" s="25">
        <f t="shared" si="9"/>
        <v>0.83014861995753719</v>
      </c>
      <c r="CA21" s="25" t="str">
        <f t="shared" si="9"/>
        <v/>
      </c>
      <c r="CB21" s="25">
        <f t="shared" si="9"/>
        <v>0.90801576872536138</v>
      </c>
      <c r="CC21" s="25" t="str">
        <f t="shared" si="9"/>
        <v/>
      </c>
      <c r="CD21" s="25">
        <f t="shared" si="9"/>
        <v>0.77777777777777779</v>
      </c>
      <c r="CE21" s="25">
        <f t="shared" si="7"/>
        <v>0</v>
      </c>
      <c r="CF21" s="25">
        <f t="shared" si="3"/>
        <v>1</v>
      </c>
      <c r="CG21" s="25" t="str">
        <f t="shared" si="3"/>
        <v/>
      </c>
      <c r="CH21" s="25">
        <f t="shared" si="3"/>
        <v>0.7408308004052685</v>
      </c>
    </row>
    <row r="22" spans="1:86" x14ac:dyDescent="0.2">
      <c r="A22" s="22">
        <v>41061</v>
      </c>
      <c r="B22" s="23">
        <v>578</v>
      </c>
      <c r="C22" s="23">
        <v>46</v>
      </c>
      <c r="D22" s="23">
        <v>2016</v>
      </c>
      <c r="E22" s="23">
        <v>465</v>
      </c>
      <c r="F22" s="23"/>
      <c r="G22" s="23">
        <v>112</v>
      </c>
      <c r="H22" s="23">
        <v>11</v>
      </c>
      <c r="I22" s="23">
        <v>116</v>
      </c>
      <c r="J22" s="23"/>
      <c r="K22" s="23">
        <v>33</v>
      </c>
      <c r="L22" s="23">
        <v>135</v>
      </c>
      <c r="M22" s="23">
        <v>108</v>
      </c>
      <c r="N22" s="23">
        <v>140</v>
      </c>
      <c r="O22" s="23"/>
      <c r="P22" s="23">
        <v>71</v>
      </c>
      <c r="Q22" s="23"/>
      <c r="R22" s="23">
        <v>73</v>
      </c>
      <c r="S22" s="23">
        <v>49</v>
      </c>
      <c r="T22" s="23">
        <f t="shared" si="4"/>
        <v>3953</v>
      </c>
      <c r="U22" s="24"/>
      <c r="V22" s="24"/>
      <c r="W22" s="22">
        <v>41061</v>
      </c>
      <c r="X22" s="23">
        <v>1943</v>
      </c>
      <c r="Y22" s="23">
        <v>234</v>
      </c>
      <c r="Z22" s="23">
        <v>6082</v>
      </c>
      <c r="AA22" s="23">
        <v>1022</v>
      </c>
      <c r="AB22" s="23">
        <v>19</v>
      </c>
      <c r="AC22" s="23">
        <v>224</v>
      </c>
      <c r="AD22" s="23">
        <v>40</v>
      </c>
      <c r="AE22" s="23">
        <v>208</v>
      </c>
      <c r="AF22" s="23"/>
      <c r="AG22" s="23">
        <v>153</v>
      </c>
      <c r="AH22" s="23">
        <v>866</v>
      </c>
      <c r="AI22" s="23">
        <v>302</v>
      </c>
      <c r="AJ22" s="23">
        <v>496</v>
      </c>
      <c r="AK22" s="23"/>
      <c r="AL22" s="23">
        <v>193</v>
      </c>
      <c r="AM22" s="23"/>
      <c r="AN22" s="23">
        <v>104</v>
      </c>
      <c r="AO22" s="23">
        <v>90</v>
      </c>
      <c r="AP22" s="23">
        <f t="shared" si="5"/>
        <v>11976</v>
      </c>
      <c r="AR22" s="24"/>
      <c r="AS22" s="22">
        <v>41061</v>
      </c>
      <c r="AT22" s="23">
        <f t="shared" si="8"/>
        <v>1365</v>
      </c>
      <c r="AU22" s="23">
        <f t="shared" si="8"/>
        <v>188</v>
      </c>
      <c r="AV22" s="23">
        <f t="shared" si="8"/>
        <v>4066</v>
      </c>
      <c r="AW22" s="23">
        <f t="shared" si="8"/>
        <v>557</v>
      </c>
      <c r="AX22" s="23">
        <f t="shared" si="8"/>
        <v>19</v>
      </c>
      <c r="AY22" s="23">
        <f t="shared" si="8"/>
        <v>112</v>
      </c>
      <c r="AZ22" s="23">
        <f t="shared" si="8"/>
        <v>29</v>
      </c>
      <c r="BA22" s="23">
        <f t="shared" si="8"/>
        <v>92</v>
      </c>
      <c r="BB22" s="23">
        <f t="shared" si="8"/>
        <v>0</v>
      </c>
      <c r="BC22" s="23">
        <f t="shared" si="8"/>
        <v>120</v>
      </c>
      <c r="BD22" s="23">
        <f t="shared" si="8"/>
        <v>731</v>
      </c>
      <c r="BE22" s="23">
        <f t="shared" si="8"/>
        <v>194</v>
      </c>
      <c r="BF22" s="23">
        <f t="shared" si="8"/>
        <v>356</v>
      </c>
      <c r="BG22" s="23">
        <f t="shared" si="8"/>
        <v>0</v>
      </c>
      <c r="BH22" s="23">
        <f t="shared" si="8"/>
        <v>122</v>
      </c>
      <c r="BI22" s="23">
        <f t="shared" si="6"/>
        <v>0</v>
      </c>
      <c r="BJ22" s="23">
        <f t="shared" si="1"/>
        <v>31</v>
      </c>
      <c r="BK22" s="23">
        <f t="shared" si="1"/>
        <v>41</v>
      </c>
      <c r="BL22" s="23">
        <f t="shared" si="1"/>
        <v>8023</v>
      </c>
      <c r="BO22" s="22">
        <v>41061</v>
      </c>
      <c r="BP22" s="25">
        <f t="shared" si="9"/>
        <v>0.70252187339166239</v>
      </c>
      <c r="BQ22" s="25">
        <f t="shared" si="9"/>
        <v>0.80341880341880345</v>
      </c>
      <c r="BR22" s="25">
        <f t="shared" si="9"/>
        <v>0.66853008878658338</v>
      </c>
      <c r="BS22" s="25">
        <f t="shared" si="9"/>
        <v>0.54500978473581219</v>
      </c>
      <c r="BT22" s="25">
        <f t="shared" si="9"/>
        <v>1</v>
      </c>
      <c r="BU22" s="25">
        <f t="shared" si="9"/>
        <v>0.5</v>
      </c>
      <c r="BV22" s="25">
        <f t="shared" si="9"/>
        <v>0.72499999999999998</v>
      </c>
      <c r="BW22" s="25">
        <f t="shared" si="9"/>
        <v>0.44230769230769229</v>
      </c>
      <c r="BX22" s="25" t="str">
        <f t="shared" si="9"/>
        <v/>
      </c>
      <c r="BY22" s="25">
        <f t="shared" si="9"/>
        <v>0.78431372549019607</v>
      </c>
      <c r="BZ22" s="25">
        <f t="shared" si="9"/>
        <v>0.84411085450346424</v>
      </c>
      <c r="CA22" s="25">
        <f t="shared" si="9"/>
        <v>0.64238410596026485</v>
      </c>
      <c r="CB22" s="25">
        <f t="shared" si="9"/>
        <v>0.717741935483871</v>
      </c>
      <c r="CC22" s="25" t="str">
        <f t="shared" si="9"/>
        <v/>
      </c>
      <c r="CD22" s="25">
        <f t="shared" si="9"/>
        <v>0.63212435233160624</v>
      </c>
      <c r="CE22" s="25" t="str">
        <f t="shared" si="7"/>
        <v/>
      </c>
      <c r="CF22" s="25">
        <f t="shared" si="3"/>
        <v>0.29807692307692307</v>
      </c>
      <c r="CG22" s="25">
        <f t="shared" si="3"/>
        <v>0.45555555555555555</v>
      </c>
      <c r="CH22" s="25">
        <f t="shared" si="3"/>
        <v>0.66992317969271875</v>
      </c>
    </row>
    <row r="23" spans="1:86" x14ac:dyDescent="0.2">
      <c r="A23" s="22">
        <v>41091</v>
      </c>
      <c r="B23" s="23">
        <v>620</v>
      </c>
      <c r="C23" s="23">
        <v>83</v>
      </c>
      <c r="D23" s="23">
        <v>1645</v>
      </c>
      <c r="E23" s="23">
        <v>48</v>
      </c>
      <c r="F23" s="23"/>
      <c r="G23" s="23">
        <v>263</v>
      </c>
      <c r="H23" s="23">
        <v>26</v>
      </c>
      <c r="I23" s="23">
        <v>17</v>
      </c>
      <c r="J23" s="23">
        <v>221</v>
      </c>
      <c r="K23" s="23">
        <v>88</v>
      </c>
      <c r="L23" s="23">
        <v>80</v>
      </c>
      <c r="M23" s="23"/>
      <c r="N23" s="23">
        <v>84</v>
      </c>
      <c r="O23" s="23"/>
      <c r="P23" s="23">
        <v>34</v>
      </c>
      <c r="Q23" s="23">
        <v>33</v>
      </c>
      <c r="R23" s="23">
        <v>151</v>
      </c>
      <c r="S23" s="23">
        <v>66</v>
      </c>
      <c r="T23" s="23">
        <f t="shared" si="4"/>
        <v>3459</v>
      </c>
      <c r="U23" s="24"/>
      <c r="V23" s="24"/>
      <c r="W23" s="22">
        <v>41091</v>
      </c>
      <c r="X23" s="23">
        <v>1831</v>
      </c>
      <c r="Y23" s="23">
        <v>343</v>
      </c>
      <c r="Z23" s="23">
        <v>4962</v>
      </c>
      <c r="AA23" s="23">
        <v>322</v>
      </c>
      <c r="AB23" s="23"/>
      <c r="AC23" s="23">
        <v>397</v>
      </c>
      <c r="AD23" s="23">
        <v>97</v>
      </c>
      <c r="AE23" s="23">
        <v>56</v>
      </c>
      <c r="AF23" s="23">
        <v>632</v>
      </c>
      <c r="AG23" s="23">
        <v>382</v>
      </c>
      <c r="AH23" s="23">
        <v>383</v>
      </c>
      <c r="AI23" s="23">
        <v>66</v>
      </c>
      <c r="AJ23" s="23">
        <v>464</v>
      </c>
      <c r="AK23" s="23"/>
      <c r="AL23" s="23">
        <v>118</v>
      </c>
      <c r="AM23" s="23">
        <v>40</v>
      </c>
      <c r="AN23" s="23">
        <v>210</v>
      </c>
      <c r="AO23" s="23">
        <v>76</v>
      </c>
      <c r="AP23" s="23">
        <f t="shared" si="5"/>
        <v>10379</v>
      </c>
      <c r="AR23" s="24"/>
      <c r="AS23" s="22">
        <v>41091</v>
      </c>
      <c r="AT23" s="23">
        <f t="shared" si="8"/>
        <v>1211</v>
      </c>
      <c r="AU23" s="23">
        <f t="shared" si="8"/>
        <v>260</v>
      </c>
      <c r="AV23" s="23">
        <f t="shared" si="8"/>
        <v>3317</v>
      </c>
      <c r="AW23" s="23">
        <f t="shared" si="8"/>
        <v>274</v>
      </c>
      <c r="AX23" s="23">
        <f t="shared" si="8"/>
        <v>0</v>
      </c>
      <c r="AY23" s="23">
        <f t="shared" si="8"/>
        <v>134</v>
      </c>
      <c r="AZ23" s="23">
        <f t="shared" si="8"/>
        <v>71</v>
      </c>
      <c r="BA23" s="23">
        <f t="shared" si="8"/>
        <v>39</v>
      </c>
      <c r="BB23" s="23">
        <f t="shared" si="8"/>
        <v>411</v>
      </c>
      <c r="BC23" s="23">
        <f t="shared" si="8"/>
        <v>294</v>
      </c>
      <c r="BD23" s="23">
        <f t="shared" si="8"/>
        <v>303</v>
      </c>
      <c r="BE23" s="23">
        <f t="shared" si="8"/>
        <v>66</v>
      </c>
      <c r="BF23" s="23">
        <f t="shared" si="8"/>
        <v>380</v>
      </c>
      <c r="BG23" s="23">
        <f t="shared" si="8"/>
        <v>0</v>
      </c>
      <c r="BH23" s="23">
        <f t="shared" si="8"/>
        <v>84</v>
      </c>
      <c r="BI23" s="23">
        <f t="shared" si="6"/>
        <v>7</v>
      </c>
      <c r="BJ23" s="23">
        <f t="shared" si="1"/>
        <v>59</v>
      </c>
      <c r="BK23" s="23">
        <f t="shared" si="1"/>
        <v>10</v>
      </c>
      <c r="BL23" s="23">
        <f t="shared" si="1"/>
        <v>6920</v>
      </c>
      <c r="BO23" s="22">
        <v>41091</v>
      </c>
      <c r="BP23" s="25">
        <f t="shared" si="9"/>
        <v>0.66138722009830697</v>
      </c>
      <c r="BQ23" s="25">
        <f t="shared" si="9"/>
        <v>0.75801749271137031</v>
      </c>
      <c r="BR23" s="25">
        <f t="shared" si="9"/>
        <v>0.66848045143087464</v>
      </c>
      <c r="BS23" s="25">
        <f t="shared" si="9"/>
        <v>0.85093167701863359</v>
      </c>
      <c r="BT23" s="25" t="str">
        <f t="shared" si="9"/>
        <v/>
      </c>
      <c r="BU23" s="25">
        <f t="shared" si="9"/>
        <v>0.33753148614609574</v>
      </c>
      <c r="BV23" s="25">
        <f t="shared" si="9"/>
        <v>0.73195876288659789</v>
      </c>
      <c r="BW23" s="25">
        <f t="shared" si="9"/>
        <v>0.6964285714285714</v>
      </c>
      <c r="BX23" s="25">
        <f t="shared" si="9"/>
        <v>0.65031645569620256</v>
      </c>
      <c r="BY23" s="25">
        <f t="shared" si="9"/>
        <v>0.76963350785340312</v>
      </c>
      <c r="BZ23" s="25">
        <f t="shared" si="9"/>
        <v>0.79112271540469969</v>
      </c>
      <c r="CA23" s="25">
        <f t="shared" si="9"/>
        <v>1</v>
      </c>
      <c r="CB23" s="25">
        <f t="shared" si="9"/>
        <v>0.81896551724137934</v>
      </c>
      <c r="CC23" s="25" t="str">
        <f t="shared" si="9"/>
        <v/>
      </c>
      <c r="CD23" s="25">
        <f t="shared" si="9"/>
        <v>0.71186440677966101</v>
      </c>
      <c r="CE23" s="25">
        <f t="shared" si="7"/>
        <v>0.17499999999999999</v>
      </c>
      <c r="CF23" s="25">
        <f t="shared" si="3"/>
        <v>0.28095238095238095</v>
      </c>
      <c r="CG23" s="25">
        <f t="shared" si="3"/>
        <v>0.13157894736842105</v>
      </c>
      <c r="CH23" s="25">
        <f t="shared" si="3"/>
        <v>0.66673089893053283</v>
      </c>
    </row>
    <row r="24" spans="1:86" x14ac:dyDescent="0.2">
      <c r="A24" s="22">
        <v>41122</v>
      </c>
      <c r="B24" s="23">
        <v>263</v>
      </c>
      <c r="C24" s="23">
        <v>47</v>
      </c>
      <c r="D24" s="23">
        <v>1241</v>
      </c>
      <c r="E24" s="23">
        <v>154</v>
      </c>
      <c r="F24" s="23">
        <v>460</v>
      </c>
      <c r="G24" s="23">
        <v>45</v>
      </c>
      <c r="H24" s="23">
        <v>31</v>
      </c>
      <c r="I24" s="23">
        <v>28</v>
      </c>
      <c r="J24" s="23"/>
      <c r="K24" s="23">
        <v>48</v>
      </c>
      <c r="L24" s="23"/>
      <c r="M24" s="23">
        <v>27</v>
      </c>
      <c r="N24" s="23">
        <v>59</v>
      </c>
      <c r="O24" s="23">
        <v>60</v>
      </c>
      <c r="P24" s="23"/>
      <c r="Q24" s="23"/>
      <c r="R24" s="23"/>
      <c r="S24" s="23">
        <v>107</v>
      </c>
      <c r="T24" s="23">
        <f t="shared" si="4"/>
        <v>2570</v>
      </c>
      <c r="U24" s="24"/>
      <c r="V24" s="24"/>
      <c r="W24" s="22">
        <v>41122</v>
      </c>
      <c r="X24" s="23">
        <v>1086</v>
      </c>
      <c r="Y24" s="23">
        <v>271</v>
      </c>
      <c r="Z24" s="23">
        <v>4710</v>
      </c>
      <c r="AA24" s="23">
        <v>460</v>
      </c>
      <c r="AB24" s="23">
        <v>907</v>
      </c>
      <c r="AC24" s="23">
        <v>58</v>
      </c>
      <c r="AD24" s="23">
        <v>81</v>
      </c>
      <c r="AE24" s="23">
        <v>82</v>
      </c>
      <c r="AF24" s="23">
        <v>20</v>
      </c>
      <c r="AG24" s="23">
        <v>58</v>
      </c>
      <c r="AH24" s="23">
        <v>18</v>
      </c>
      <c r="AI24" s="23">
        <v>63</v>
      </c>
      <c r="AJ24" s="23">
        <v>577</v>
      </c>
      <c r="AK24" s="23">
        <v>108</v>
      </c>
      <c r="AL24" s="23"/>
      <c r="AM24" s="23"/>
      <c r="AN24" s="23">
        <v>62</v>
      </c>
      <c r="AO24" s="23">
        <v>120</v>
      </c>
      <c r="AP24" s="23">
        <f t="shared" si="5"/>
        <v>8681</v>
      </c>
      <c r="AR24" s="24"/>
      <c r="AS24" s="22">
        <v>41122</v>
      </c>
      <c r="AT24" s="23">
        <f t="shared" si="8"/>
        <v>823</v>
      </c>
      <c r="AU24" s="23">
        <f t="shared" si="8"/>
        <v>224</v>
      </c>
      <c r="AV24" s="23">
        <f t="shared" si="8"/>
        <v>3469</v>
      </c>
      <c r="AW24" s="23">
        <f t="shared" si="8"/>
        <v>306</v>
      </c>
      <c r="AX24" s="23">
        <f t="shared" si="8"/>
        <v>447</v>
      </c>
      <c r="AY24" s="23">
        <f t="shared" si="8"/>
        <v>13</v>
      </c>
      <c r="AZ24" s="23">
        <f t="shared" si="8"/>
        <v>50</v>
      </c>
      <c r="BA24" s="23">
        <f t="shared" si="8"/>
        <v>54</v>
      </c>
      <c r="BB24" s="23">
        <f t="shared" si="8"/>
        <v>20</v>
      </c>
      <c r="BC24" s="23">
        <f t="shared" si="8"/>
        <v>10</v>
      </c>
      <c r="BD24" s="23">
        <f t="shared" si="8"/>
        <v>18</v>
      </c>
      <c r="BE24" s="23">
        <f t="shared" si="8"/>
        <v>36</v>
      </c>
      <c r="BF24" s="23">
        <f t="shared" si="8"/>
        <v>518</v>
      </c>
      <c r="BG24" s="23">
        <f t="shared" si="8"/>
        <v>48</v>
      </c>
      <c r="BH24" s="23">
        <f t="shared" si="8"/>
        <v>0</v>
      </c>
      <c r="BI24" s="23">
        <f t="shared" si="6"/>
        <v>0</v>
      </c>
      <c r="BJ24" s="23">
        <f t="shared" si="1"/>
        <v>62</v>
      </c>
      <c r="BK24" s="23">
        <f t="shared" si="1"/>
        <v>13</v>
      </c>
      <c r="BL24" s="23">
        <f t="shared" si="1"/>
        <v>6111</v>
      </c>
      <c r="BO24" s="22">
        <v>41122</v>
      </c>
      <c r="BP24" s="25">
        <f t="shared" si="9"/>
        <v>0.75782688766114181</v>
      </c>
      <c r="BQ24" s="25">
        <f t="shared" si="9"/>
        <v>0.82656826568265684</v>
      </c>
      <c r="BR24" s="25">
        <f t="shared" si="9"/>
        <v>0.73651804670912946</v>
      </c>
      <c r="BS24" s="25">
        <f t="shared" si="9"/>
        <v>0.66521739130434787</v>
      </c>
      <c r="BT24" s="25">
        <f t="shared" si="9"/>
        <v>0.4928335170893054</v>
      </c>
      <c r="BU24" s="25">
        <f t="shared" si="9"/>
        <v>0.22413793103448276</v>
      </c>
      <c r="BV24" s="25">
        <f t="shared" si="9"/>
        <v>0.61728395061728392</v>
      </c>
      <c r="BW24" s="25">
        <f t="shared" si="9"/>
        <v>0.65853658536585369</v>
      </c>
      <c r="BX24" s="25">
        <f t="shared" si="9"/>
        <v>1</v>
      </c>
      <c r="BY24" s="25">
        <f t="shared" si="9"/>
        <v>0.17241379310344829</v>
      </c>
      <c r="BZ24" s="25">
        <f t="shared" si="9"/>
        <v>1</v>
      </c>
      <c r="CA24" s="25">
        <f t="shared" si="9"/>
        <v>0.5714285714285714</v>
      </c>
      <c r="CB24" s="25">
        <f t="shared" si="9"/>
        <v>0.89774696707105717</v>
      </c>
      <c r="CC24" s="25">
        <f t="shared" si="9"/>
        <v>0.44444444444444442</v>
      </c>
      <c r="CD24" s="25" t="str">
        <f t="shared" si="9"/>
        <v/>
      </c>
      <c r="CE24" s="25" t="str">
        <f t="shared" si="7"/>
        <v/>
      </c>
      <c r="CF24" s="25">
        <f t="shared" si="3"/>
        <v>1</v>
      </c>
      <c r="CG24" s="25">
        <f t="shared" si="3"/>
        <v>0.10833333333333334</v>
      </c>
      <c r="CH24" s="25">
        <f t="shared" si="3"/>
        <v>0.70395115770072569</v>
      </c>
    </row>
    <row r="25" spans="1:86" x14ac:dyDescent="0.2">
      <c r="A25" s="22">
        <v>41153</v>
      </c>
      <c r="B25" s="23">
        <v>634</v>
      </c>
      <c r="C25" s="23">
        <v>92</v>
      </c>
      <c r="D25" s="23">
        <v>1040</v>
      </c>
      <c r="E25" s="23"/>
      <c r="F25" s="23">
        <v>11</v>
      </c>
      <c r="G25" s="23">
        <v>81</v>
      </c>
      <c r="H25" s="23">
        <v>49</v>
      </c>
      <c r="I25" s="23">
        <v>17</v>
      </c>
      <c r="J25" s="23">
        <v>23</v>
      </c>
      <c r="K25" s="23">
        <v>50</v>
      </c>
      <c r="L25" s="23">
        <v>68</v>
      </c>
      <c r="M25" s="23">
        <v>17</v>
      </c>
      <c r="N25" s="23">
        <v>19</v>
      </c>
      <c r="O25" s="23">
        <v>90</v>
      </c>
      <c r="P25" s="23">
        <v>79</v>
      </c>
      <c r="Q25" s="23"/>
      <c r="R25" s="23"/>
      <c r="S25" s="23"/>
      <c r="T25" s="23">
        <f t="shared" si="4"/>
        <v>2270</v>
      </c>
      <c r="U25" s="24"/>
      <c r="V25" s="24"/>
      <c r="W25" s="22">
        <v>41153</v>
      </c>
      <c r="X25" s="23">
        <v>1668</v>
      </c>
      <c r="Y25" s="23">
        <v>480</v>
      </c>
      <c r="Z25" s="23">
        <v>3880</v>
      </c>
      <c r="AA25" s="23"/>
      <c r="AB25" s="23">
        <v>22</v>
      </c>
      <c r="AC25" s="23">
        <v>198</v>
      </c>
      <c r="AD25" s="23">
        <v>121</v>
      </c>
      <c r="AE25" s="23">
        <v>54</v>
      </c>
      <c r="AF25" s="23">
        <v>90</v>
      </c>
      <c r="AG25" s="23">
        <v>108</v>
      </c>
      <c r="AH25" s="23">
        <v>379</v>
      </c>
      <c r="AI25" s="23">
        <v>83</v>
      </c>
      <c r="AJ25" s="23">
        <v>485</v>
      </c>
      <c r="AK25" s="23">
        <v>90</v>
      </c>
      <c r="AL25" s="23">
        <v>99</v>
      </c>
      <c r="AM25" s="23">
        <v>12</v>
      </c>
      <c r="AN25" s="23"/>
      <c r="AO25" s="23"/>
      <c r="AP25" s="23">
        <f t="shared" si="5"/>
        <v>7769</v>
      </c>
      <c r="AR25" s="24"/>
      <c r="AS25" s="22">
        <v>41153</v>
      </c>
      <c r="AT25" s="23">
        <f t="shared" si="8"/>
        <v>1034</v>
      </c>
      <c r="AU25" s="23">
        <f t="shared" si="8"/>
        <v>388</v>
      </c>
      <c r="AV25" s="23">
        <f t="shared" si="8"/>
        <v>2840</v>
      </c>
      <c r="AW25" s="23">
        <f t="shared" si="8"/>
        <v>0</v>
      </c>
      <c r="AX25" s="23">
        <f t="shared" si="8"/>
        <v>11</v>
      </c>
      <c r="AY25" s="23">
        <f t="shared" si="8"/>
        <v>117</v>
      </c>
      <c r="AZ25" s="23">
        <f t="shared" si="8"/>
        <v>72</v>
      </c>
      <c r="BA25" s="23">
        <f t="shared" si="8"/>
        <v>37</v>
      </c>
      <c r="BB25" s="23">
        <f t="shared" si="8"/>
        <v>67</v>
      </c>
      <c r="BC25" s="23">
        <f t="shared" si="8"/>
        <v>58</v>
      </c>
      <c r="BD25" s="23">
        <f t="shared" si="8"/>
        <v>311</v>
      </c>
      <c r="BE25" s="23">
        <f t="shared" si="8"/>
        <v>66</v>
      </c>
      <c r="BF25" s="23">
        <f t="shared" si="8"/>
        <v>466</v>
      </c>
      <c r="BG25" s="23">
        <f t="shared" si="8"/>
        <v>0</v>
      </c>
      <c r="BH25" s="23">
        <f t="shared" si="8"/>
        <v>20</v>
      </c>
      <c r="BI25" s="23">
        <f t="shared" si="6"/>
        <v>12</v>
      </c>
      <c r="BJ25" s="23">
        <f t="shared" si="1"/>
        <v>0</v>
      </c>
      <c r="BK25" s="23">
        <f t="shared" si="1"/>
        <v>0</v>
      </c>
      <c r="BL25" s="23">
        <f t="shared" si="1"/>
        <v>5499</v>
      </c>
      <c r="BO25" s="22">
        <v>41153</v>
      </c>
      <c r="BP25" s="25">
        <f t="shared" si="9"/>
        <v>0.61990407673860914</v>
      </c>
      <c r="BQ25" s="25">
        <f t="shared" si="9"/>
        <v>0.80833333333333335</v>
      </c>
      <c r="BR25" s="25">
        <f t="shared" si="9"/>
        <v>0.73195876288659789</v>
      </c>
      <c r="BS25" s="25" t="str">
        <f t="shared" si="9"/>
        <v/>
      </c>
      <c r="BT25" s="25">
        <f t="shared" si="9"/>
        <v>0.5</v>
      </c>
      <c r="BU25" s="25">
        <f t="shared" si="9"/>
        <v>0.59090909090909094</v>
      </c>
      <c r="BV25" s="25">
        <f t="shared" si="9"/>
        <v>0.5950413223140496</v>
      </c>
      <c r="BW25" s="25">
        <f t="shared" si="9"/>
        <v>0.68518518518518523</v>
      </c>
      <c r="BX25" s="25">
        <f t="shared" si="9"/>
        <v>0.74444444444444446</v>
      </c>
      <c r="BY25" s="25">
        <f t="shared" si="9"/>
        <v>0.53703703703703709</v>
      </c>
      <c r="BZ25" s="25">
        <f t="shared" si="9"/>
        <v>0.82058047493403696</v>
      </c>
      <c r="CA25" s="25">
        <f t="shared" si="9"/>
        <v>0.79518072289156627</v>
      </c>
      <c r="CB25" s="25">
        <f t="shared" si="9"/>
        <v>0.96082474226804127</v>
      </c>
      <c r="CC25" s="25">
        <f t="shared" si="9"/>
        <v>0</v>
      </c>
      <c r="CD25" s="25">
        <f t="shared" si="9"/>
        <v>0.20202020202020202</v>
      </c>
      <c r="CE25" s="25">
        <f t="shared" si="7"/>
        <v>1</v>
      </c>
      <c r="CF25" s="25" t="str">
        <f t="shared" si="3"/>
        <v/>
      </c>
      <c r="CG25" s="25" t="str">
        <f t="shared" si="3"/>
        <v/>
      </c>
      <c r="CH25" s="25">
        <f t="shared" si="3"/>
        <v>0.70781310335950576</v>
      </c>
    </row>
    <row r="26" spans="1:86" x14ac:dyDescent="0.2">
      <c r="A26" s="22">
        <v>41183</v>
      </c>
      <c r="B26" s="23">
        <v>617</v>
      </c>
      <c r="C26" s="23">
        <v>376</v>
      </c>
      <c r="D26" s="23">
        <v>1191</v>
      </c>
      <c r="E26" s="23">
        <v>50</v>
      </c>
      <c r="F26" s="23">
        <v>96</v>
      </c>
      <c r="G26" s="23">
        <v>8</v>
      </c>
      <c r="H26" s="23">
        <v>10</v>
      </c>
      <c r="I26" s="23">
        <v>32</v>
      </c>
      <c r="J26" s="23"/>
      <c r="K26" s="23">
        <v>26</v>
      </c>
      <c r="L26" s="23">
        <v>27</v>
      </c>
      <c r="M26" s="23">
        <v>33</v>
      </c>
      <c r="N26" s="23">
        <v>204</v>
      </c>
      <c r="O26" s="23">
        <v>12</v>
      </c>
      <c r="P26" s="23">
        <v>93</v>
      </c>
      <c r="Q26" s="23">
        <v>69</v>
      </c>
      <c r="R26" s="23">
        <v>41</v>
      </c>
      <c r="S26" s="23">
        <v>138</v>
      </c>
      <c r="T26" s="23">
        <f t="shared" si="4"/>
        <v>3023</v>
      </c>
      <c r="U26" s="24"/>
      <c r="V26" s="24"/>
      <c r="W26" s="22">
        <v>41183</v>
      </c>
      <c r="X26" s="23">
        <v>2001</v>
      </c>
      <c r="Y26" s="23">
        <v>776</v>
      </c>
      <c r="Z26" s="23">
        <v>5450</v>
      </c>
      <c r="AA26" s="23">
        <v>299</v>
      </c>
      <c r="AB26" s="23">
        <v>295</v>
      </c>
      <c r="AC26" s="23">
        <v>20</v>
      </c>
      <c r="AD26" s="23">
        <v>120</v>
      </c>
      <c r="AE26" s="23">
        <v>85</v>
      </c>
      <c r="AF26" s="23"/>
      <c r="AG26" s="23">
        <v>133</v>
      </c>
      <c r="AH26" s="23">
        <v>137</v>
      </c>
      <c r="AI26" s="23">
        <v>64</v>
      </c>
      <c r="AJ26" s="23">
        <v>675</v>
      </c>
      <c r="AK26" s="23">
        <v>187</v>
      </c>
      <c r="AL26" s="23">
        <v>193</v>
      </c>
      <c r="AM26" s="23">
        <v>138</v>
      </c>
      <c r="AN26" s="23">
        <v>105</v>
      </c>
      <c r="AO26" s="23">
        <v>188</v>
      </c>
      <c r="AP26" s="23">
        <f t="shared" si="5"/>
        <v>10866</v>
      </c>
      <c r="AR26" s="24"/>
      <c r="AS26" s="22">
        <v>41183</v>
      </c>
      <c r="AT26" s="23">
        <f t="shared" si="8"/>
        <v>1384</v>
      </c>
      <c r="AU26" s="23">
        <f t="shared" si="8"/>
        <v>400</v>
      </c>
      <c r="AV26" s="23">
        <f t="shared" si="8"/>
        <v>4259</v>
      </c>
      <c r="AW26" s="23">
        <f t="shared" si="8"/>
        <v>249</v>
      </c>
      <c r="AX26" s="23">
        <f t="shared" si="8"/>
        <v>199</v>
      </c>
      <c r="AY26" s="23">
        <f t="shared" si="8"/>
        <v>12</v>
      </c>
      <c r="AZ26" s="23">
        <f t="shared" si="8"/>
        <v>110</v>
      </c>
      <c r="BA26" s="23">
        <f t="shared" si="8"/>
        <v>53</v>
      </c>
      <c r="BB26" s="23">
        <f t="shared" si="8"/>
        <v>0</v>
      </c>
      <c r="BC26" s="23">
        <f t="shared" si="8"/>
        <v>107</v>
      </c>
      <c r="BD26" s="23">
        <f t="shared" si="8"/>
        <v>110</v>
      </c>
      <c r="BE26" s="23">
        <f t="shared" si="8"/>
        <v>31</v>
      </c>
      <c r="BF26" s="23">
        <f t="shared" si="8"/>
        <v>471</v>
      </c>
      <c r="BG26" s="23">
        <f t="shared" si="8"/>
        <v>175</v>
      </c>
      <c r="BH26" s="23">
        <f t="shared" si="8"/>
        <v>100</v>
      </c>
      <c r="BI26" s="23">
        <f t="shared" si="6"/>
        <v>69</v>
      </c>
      <c r="BJ26" s="23">
        <f t="shared" si="1"/>
        <v>64</v>
      </c>
      <c r="BK26" s="23">
        <f t="shared" si="1"/>
        <v>50</v>
      </c>
      <c r="BL26" s="23">
        <f t="shared" si="1"/>
        <v>7843</v>
      </c>
      <c r="BO26" s="22">
        <v>41183</v>
      </c>
      <c r="BP26" s="25">
        <f t="shared" si="9"/>
        <v>0.69165417291354325</v>
      </c>
      <c r="BQ26" s="25">
        <f t="shared" si="9"/>
        <v>0.51546391752577314</v>
      </c>
      <c r="BR26" s="25">
        <f t="shared" si="9"/>
        <v>0.78146788990825689</v>
      </c>
      <c r="BS26" s="25">
        <f t="shared" si="9"/>
        <v>0.83277591973244147</v>
      </c>
      <c r="BT26" s="25">
        <f t="shared" si="9"/>
        <v>0.6745762711864407</v>
      </c>
      <c r="BU26" s="25">
        <f t="shared" si="9"/>
        <v>0.6</v>
      </c>
      <c r="BV26" s="25">
        <f t="shared" si="9"/>
        <v>0.91666666666666663</v>
      </c>
      <c r="BW26" s="25">
        <f t="shared" si="9"/>
        <v>0.62352941176470589</v>
      </c>
      <c r="BX26" s="25" t="str">
        <f t="shared" si="9"/>
        <v/>
      </c>
      <c r="BY26" s="25">
        <f t="shared" si="9"/>
        <v>0.80451127819548873</v>
      </c>
      <c r="BZ26" s="25">
        <f t="shared" si="9"/>
        <v>0.8029197080291971</v>
      </c>
      <c r="CA26" s="25">
        <f t="shared" si="9"/>
        <v>0.484375</v>
      </c>
      <c r="CB26" s="25">
        <f t="shared" si="9"/>
        <v>0.69777777777777783</v>
      </c>
      <c r="CC26" s="25">
        <f t="shared" si="9"/>
        <v>0.93582887700534756</v>
      </c>
      <c r="CD26" s="25">
        <f t="shared" si="9"/>
        <v>0.51813471502590669</v>
      </c>
      <c r="CE26" s="25">
        <f t="shared" si="7"/>
        <v>0.5</v>
      </c>
      <c r="CF26" s="25">
        <f t="shared" si="3"/>
        <v>0.60952380952380958</v>
      </c>
      <c r="CG26" s="25">
        <f t="shared" si="3"/>
        <v>0.26595744680851063</v>
      </c>
      <c r="CH26" s="25">
        <f t="shared" si="3"/>
        <v>0.72179274802135096</v>
      </c>
    </row>
    <row r="27" spans="1:86" x14ac:dyDescent="0.2">
      <c r="A27" s="22">
        <v>41214</v>
      </c>
      <c r="B27" s="23">
        <v>433</v>
      </c>
      <c r="C27" s="23">
        <v>49</v>
      </c>
      <c r="D27" s="23">
        <v>717</v>
      </c>
      <c r="E27" s="23">
        <v>132</v>
      </c>
      <c r="F27" s="23"/>
      <c r="G27" s="23">
        <v>26</v>
      </c>
      <c r="H27" s="23">
        <v>133</v>
      </c>
      <c r="I27" s="23">
        <v>90</v>
      </c>
      <c r="J27" s="23"/>
      <c r="K27" s="23"/>
      <c r="L27" s="23">
        <v>175</v>
      </c>
      <c r="M27" s="23">
        <v>32</v>
      </c>
      <c r="N27" s="23">
        <v>70</v>
      </c>
      <c r="O27" s="23">
        <v>49</v>
      </c>
      <c r="P27" s="23">
        <v>31</v>
      </c>
      <c r="Q27" s="23">
        <v>2</v>
      </c>
      <c r="R27" s="23">
        <v>196</v>
      </c>
      <c r="S27" s="23">
        <v>137</v>
      </c>
      <c r="T27" s="23">
        <f t="shared" si="4"/>
        <v>2272</v>
      </c>
      <c r="U27" s="24"/>
      <c r="V27" s="24"/>
      <c r="W27" s="22">
        <v>41214</v>
      </c>
      <c r="X27" s="23">
        <v>1465</v>
      </c>
      <c r="Y27" s="23">
        <v>149</v>
      </c>
      <c r="Z27" s="23">
        <v>4725</v>
      </c>
      <c r="AA27" s="23">
        <v>290</v>
      </c>
      <c r="AB27" s="23"/>
      <c r="AC27" s="23">
        <v>57</v>
      </c>
      <c r="AD27" s="23">
        <v>267</v>
      </c>
      <c r="AE27" s="23">
        <v>152</v>
      </c>
      <c r="AF27" s="23"/>
      <c r="AG27" s="23"/>
      <c r="AH27" s="23">
        <v>1112</v>
      </c>
      <c r="AI27" s="23">
        <v>219</v>
      </c>
      <c r="AJ27" s="23">
        <v>529</v>
      </c>
      <c r="AK27" s="23">
        <v>73</v>
      </c>
      <c r="AL27" s="23">
        <v>137</v>
      </c>
      <c r="AM27" s="23">
        <v>22</v>
      </c>
      <c r="AN27" s="23">
        <v>242</v>
      </c>
      <c r="AO27" s="23">
        <v>171</v>
      </c>
      <c r="AP27" s="23">
        <f t="shared" si="5"/>
        <v>9610</v>
      </c>
      <c r="AR27" s="24"/>
      <c r="AS27" s="22">
        <v>41214</v>
      </c>
      <c r="AT27" s="23">
        <f t="shared" si="8"/>
        <v>1032</v>
      </c>
      <c r="AU27" s="23">
        <f t="shared" si="8"/>
        <v>100</v>
      </c>
      <c r="AV27" s="23">
        <f t="shared" si="8"/>
        <v>4008</v>
      </c>
      <c r="AW27" s="23">
        <f t="shared" si="8"/>
        <v>158</v>
      </c>
      <c r="AX27" s="23">
        <f t="shared" si="8"/>
        <v>0</v>
      </c>
      <c r="AY27" s="23">
        <f t="shared" si="8"/>
        <v>31</v>
      </c>
      <c r="AZ27" s="23">
        <f t="shared" si="8"/>
        <v>134</v>
      </c>
      <c r="BA27" s="23">
        <f t="shared" si="8"/>
        <v>62</v>
      </c>
      <c r="BB27" s="23">
        <f t="shared" si="8"/>
        <v>0</v>
      </c>
      <c r="BC27" s="23">
        <f t="shared" si="8"/>
        <v>0</v>
      </c>
      <c r="BD27" s="23">
        <f t="shared" si="8"/>
        <v>937</v>
      </c>
      <c r="BE27" s="23">
        <f t="shared" si="8"/>
        <v>187</v>
      </c>
      <c r="BF27" s="23">
        <f t="shared" si="8"/>
        <v>459</v>
      </c>
      <c r="BG27" s="23">
        <f t="shared" si="8"/>
        <v>24</v>
      </c>
      <c r="BH27" s="23">
        <f t="shared" si="8"/>
        <v>106</v>
      </c>
      <c r="BI27" s="23">
        <f t="shared" si="6"/>
        <v>20</v>
      </c>
      <c r="BJ27" s="23">
        <f t="shared" si="1"/>
        <v>46</v>
      </c>
      <c r="BK27" s="23">
        <f t="shared" si="1"/>
        <v>34</v>
      </c>
      <c r="BL27" s="23">
        <f t="shared" si="1"/>
        <v>7338</v>
      </c>
      <c r="BO27" s="22">
        <v>41214</v>
      </c>
      <c r="BP27" s="25">
        <f t="shared" si="9"/>
        <v>0.70443686006825934</v>
      </c>
      <c r="BQ27" s="25">
        <f t="shared" si="9"/>
        <v>0.67114093959731547</v>
      </c>
      <c r="BR27" s="25">
        <f t="shared" si="9"/>
        <v>0.84825396825396826</v>
      </c>
      <c r="BS27" s="25">
        <f t="shared" si="9"/>
        <v>0.54482758620689653</v>
      </c>
      <c r="BT27" s="25" t="str">
        <f t="shared" si="9"/>
        <v/>
      </c>
      <c r="BU27" s="25">
        <f t="shared" si="9"/>
        <v>0.54385964912280704</v>
      </c>
      <c r="BV27" s="25">
        <f t="shared" si="9"/>
        <v>0.50187265917602997</v>
      </c>
      <c r="BW27" s="25">
        <f t="shared" si="9"/>
        <v>0.40789473684210525</v>
      </c>
      <c r="BX27" s="25" t="str">
        <f t="shared" si="9"/>
        <v/>
      </c>
      <c r="BY27" s="25" t="str">
        <f t="shared" si="9"/>
        <v/>
      </c>
      <c r="BZ27" s="25">
        <f t="shared" si="9"/>
        <v>0.84262589928057552</v>
      </c>
      <c r="CA27" s="25">
        <f t="shared" si="9"/>
        <v>0.85388127853881279</v>
      </c>
      <c r="CB27" s="25">
        <f t="shared" si="9"/>
        <v>0.86767485822306234</v>
      </c>
      <c r="CC27" s="25">
        <f t="shared" si="9"/>
        <v>0.32876712328767121</v>
      </c>
      <c r="CD27" s="25">
        <f t="shared" si="9"/>
        <v>0.77372262773722633</v>
      </c>
      <c r="CE27" s="25">
        <f t="shared" si="7"/>
        <v>0.90909090909090906</v>
      </c>
      <c r="CF27" s="25">
        <f t="shared" si="3"/>
        <v>0.19008264462809918</v>
      </c>
      <c r="CG27" s="25">
        <f t="shared" si="3"/>
        <v>0.19883040935672514</v>
      </c>
      <c r="CH27" s="25">
        <f t="shared" si="3"/>
        <v>0.763579604578564</v>
      </c>
    </row>
    <row r="28" spans="1:86" x14ac:dyDescent="0.2">
      <c r="A28" s="22">
        <v>41244</v>
      </c>
      <c r="B28" s="23">
        <v>462</v>
      </c>
      <c r="C28" s="23">
        <v>83</v>
      </c>
      <c r="D28" s="23">
        <v>1813</v>
      </c>
      <c r="E28" s="23">
        <v>12</v>
      </c>
      <c r="F28" s="23"/>
      <c r="G28" s="23">
        <v>48</v>
      </c>
      <c r="H28" s="23">
        <v>3</v>
      </c>
      <c r="I28" s="23">
        <v>7</v>
      </c>
      <c r="J28" s="23"/>
      <c r="K28" s="23">
        <v>12</v>
      </c>
      <c r="L28" s="23">
        <v>99</v>
      </c>
      <c r="M28" s="23">
        <v>57</v>
      </c>
      <c r="N28" s="23">
        <v>513</v>
      </c>
      <c r="O28" s="23"/>
      <c r="P28" s="23">
        <v>120</v>
      </c>
      <c r="Q28" s="23">
        <v>10</v>
      </c>
      <c r="R28" s="23">
        <v>278</v>
      </c>
      <c r="S28" s="23"/>
      <c r="T28" s="23">
        <f t="shared" si="4"/>
        <v>3517</v>
      </c>
      <c r="U28" s="24"/>
      <c r="V28" s="24"/>
      <c r="W28" s="22">
        <v>41244</v>
      </c>
      <c r="X28" s="23">
        <v>1952</v>
      </c>
      <c r="Y28" s="23">
        <v>303</v>
      </c>
      <c r="Z28" s="23">
        <v>5643</v>
      </c>
      <c r="AA28" s="23">
        <v>152</v>
      </c>
      <c r="AB28" s="23"/>
      <c r="AC28" s="23">
        <v>97</v>
      </c>
      <c r="AD28" s="23">
        <v>31</v>
      </c>
      <c r="AE28" s="23">
        <v>26</v>
      </c>
      <c r="AF28" s="23"/>
      <c r="AG28" s="23">
        <v>148</v>
      </c>
      <c r="AH28" s="23">
        <v>399</v>
      </c>
      <c r="AI28" s="23">
        <v>228</v>
      </c>
      <c r="AJ28" s="23">
        <v>1141</v>
      </c>
      <c r="AK28" s="23"/>
      <c r="AL28" s="23">
        <v>395</v>
      </c>
      <c r="AM28" s="23">
        <v>23</v>
      </c>
      <c r="AN28" s="23">
        <v>683</v>
      </c>
      <c r="AO28" s="23"/>
      <c r="AP28" s="23">
        <f t="shared" si="5"/>
        <v>11221</v>
      </c>
      <c r="AR28" s="24"/>
      <c r="AS28" s="22">
        <v>41244</v>
      </c>
      <c r="AT28" s="23">
        <f t="shared" si="8"/>
        <v>1490</v>
      </c>
      <c r="AU28" s="23">
        <f t="shared" si="8"/>
        <v>220</v>
      </c>
      <c r="AV28" s="23">
        <f t="shared" si="8"/>
        <v>3830</v>
      </c>
      <c r="AW28" s="23">
        <f t="shared" si="8"/>
        <v>140</v>
      </c>
      <c r="AX28" s="23">
        <f t="shared" si="8"/>
        <v>0</v>
      </c>
      <c r="AY28" s="23">
        <f t="shared" si="8"/>
        <v>49</v>
      </c>
      <c r="AZ28" s="23">
        <f t="shared" si="8"/>
        <v>28</v>
      </c>
      <c r="BA28" s="23">
        <f t="shared" si="8"/>
        <v>19</v>
      </c>
      <c r="BB28" s="23">
        <f t="shared" si="8"/>
        <v>0</v>
      </c>
      <c r="BC28" s="23">
        <f t="shared" si="8"/>
        <v>136</v>
      </c>
      <c r="BD28" s="23">
        <f t="shared" si="8"/>
        <v>300</v>
      </c>
      <c r="BE28" s="23">
        <f t="shared" si="8"/>
        <v>171</v>
      </c>
      <c r="BF28" s="23">
        <f t="shared" si="8"/>
        <v>628</v>
      </c>
      <c r="BG28" s="23">
        <f t="shared" si="8"/>
        <v>0</v>
      </c>
      <c r="BH28" s="23">
        <f t="shared" si="8"/>
        <v>275</v>
      </c>
      <c r="BI28" s="23">
        <f t="shared" si="6"/>
        <v>13</v>
      </c>
      <c r="BJ28" s="23">
        <f t="shared" si="1"/>
        <v>405</v>
      </c>
      <c r="BK28" s="23">
        <f t="shared" si="1"/>
        <v>0</v>
      </c>
      <c r="BL28" s="23">
        <f t="shared" si="1"/>
        <v>7704</v>
      </c>
      <c r="BO28" s="22">
        <v>41244</v>
      </c>
      <c r="BP28" s="25">
        <f t="shared" si="9"/>
        <v>0.76331967213114749</v>
      </c>
      <c r="BQ28" s="25">
        <f t="shared" si="9"/>
        <v>0.72607260726072609</v>
      </c>
      <c r="BR28" s="25">
        <f t="shared" si="9"/>
        <v>0.67871699450646816</v>
      </c>
      <c r="BS28" s="25">
        <f t="shared" si="9"/>
        <v>0.92105263157894735</v>
      </c>
      <c r="BT28" s="25" t="str">
        <f t="shared" si="9"/>
        <v/>
      </c>
      <c r="BU28" s="25">
        <f t="shared" si="9"/>
        <v>0.50515463917525771</v>
      </c>
      <c r="BV28" s="25">
        <f t="shared" si="9"/>
        <v>0.90322580645161288</v>
      </c>
      <c r="BW28" s="25">
        <f t="shared" si="9"/>
        <v>0.73076923076923073</v>
      </c>
      <c r="BX28" s="25" t="str">
        <f t="shared" si="9"/>
        <v/>
      </c>
      <c r="BY28" s="25">
        <f t="shared" si="9"/>
        <v>0.91891891891891897</v>
      </c>
      <c r="BZ28" s="25">
        <f t="shared" si="9"/>
        <v>0.75187969924812026</v>
      </c>
      <c r="CA28" s="25">
        <f t="shared" si="9"/>
        <v>0.75</v>
      </c>
      <c r="CB28" s="25">
        <f t="shared" si="9"/>
        <v>0.55039439088518838</v>
      </c>
      <c r="CC28" s="25" t="str">
        <f t="shared" si="9"/>
        <v/>
      </c>
      <c r="CD28" s="25">
        <f t="shared" si="9"/>
        <v>0.69620253164556967</v>
      </c>
      <c r="CE28" s="25">
        <f t="shared" si="7"/>
        <v>0.56521739130434778</v>
      </c>
      <c r="CF28" s="25">
        <f t="shared" si="3"/>
        <v>0.59297218155197662</v>
      </c>
      <c r="CG28" s="25" t="str">
        <f t="shared" si="3"/>
        <v/>
      </c>
      <c r="CH28" s="25">
        <f t="shared" si="3"/>
        <v>0.68656982443632475</v>
      </c>
    </row>
    <row r="29" spans="1:86" x14ac:dyDescent="0.2">
      <c r="A29" s="22">
        <v>41275</v>
      </c>
      <c r="B29" s="23">
        <v>905</v>
      </c>
      <c r="C29" s="23">
        <v>125</v>
      </c>
      <c r="D29" s="23">
        <v>1667</v>
      </c>
      <c r="E29" s="23"/>
      <c r="F29" s="23">
        <v>285</v>
      </c>
      <c r="G29" s="23">
        <v>28</v>
      </c>
      <c r="H29" s="23">
        <v>33</v>
      </c>
      <c r="I29" s="23">
        <v>32</v>
      </c>
      <c r="J29" s="23">
        <v>64</v>
      </c>
      <c r="K29" s="23">
        <v>6</v>
      </c>
      <c r="L29" s="23">
        <v>60</v>
      </c>
      <c r="M29" s="23">
        <v>51</v>
      </c>
      <c r="N29" s="23">
        <v>157</v>
      </c>
      <c r="O29" s="23">
        <v>222</v>
      </c>
      <c r="P29" s="23">
        <v>64</v>
      </c>
      <c r="Q29" s="23">
        <v>48</v>
      </c>
      <c r="R29" s="23">
        <v>135</v>
      </c>
      <c r="S29" s="23">
        <v>41</v>
      </c>
      <c r="T29" s="23">
        <f t="shared" si="4"/>
        <v>3923</v>
      </c>
      <c r="U29" s="24"/>
      <c r="V29" s="24"/>
      <c r="W29" s="22">
        <v>41275</v>
      </c>
      <c r="X29" s="23">
        <v>2284</v>
      </c>
      <c r="Y29" s="23">
        <v>474</v>
      </c>
      <c r="Z29" s="23">
        <v>5413</v>
      </c>
      <c r="AA29" s="23"/>
      <c r="AB29" s="23">
        <v>570</v>
      </c>
      <c r="AC29" s="23">
        <v>71</v>
      </c>
      <c r="AD29" s="23">
        <v>90</v>
      </c>
      <c r="AE29" s="23">
        <v>116</v>
      </c>
      <c r="AF29" s="23">
        <v>94</v>
      </c>
      <c r="AG29" s="23">
        <v>302</v>
      </c>
      <c r="AH29" s="23">
        <v>262</v>
      </c>
      <c r="AI29" s="23">
        <v>80</v>
      </c>
      <c r="AJ29" s="23">
        <v>1219</v>
      </c>
      <c r="AK29" s="23">
        <v>347</v>
      </c>
      <c r="AL29" s="23">
        <v>143</v>
      </c>
      <c r="AM29" s="23">
        <v>134</v>
      </c>
      <c r="AN29" s="23">
        <v>229</v>
      </c>
      <c r="AO29" s="23">
        <v>55</v>
      </c>
      <c r="AP29" s="23">
        <f t="shared" si="5"/>
        <v>11883</v>
      </c>
      <c r="AR29" s="24"/>
      <c r="AS29" s="22">
        <v>41275</v>
      </c>
      <c r="AT29" s="23">
        <f t="shared" si="8"/>
        <v>1379</v>
      </c>
      <c r="AU29" s="23">
        <f t="shared" si="8"/>
        <v>349</v>
      </c>
      <c r="AV29" s="23">
        <f t="shared" si="8"/>
        <v>3746</v>
      </c>
      <c r="AW29" s="23">
        <f t="shared" si="8"/>
        <v>0</v>
      </c>
      <c r="AX29" s="23">
        <f t="shared" si="8"/>
        <v>285</v>
      </c>
      <c r="AY29" s="23">
        <f t="shared" si="8"/>
        <v>43</v>
      </c>
      <c r="AZ29" s="23">
        <f t="shared" si="8"/>
        <v>57</v>
      </c>
      <c r="BA29" s="23">
        <f t="shared" si="8"/>
        <v>84</v>
      </c>
      <c r="BB29" s="23">
        <f t="shared" si="8"/>
        <v>30</v>
      </c>
      <c r="BC29" s="23">
        <f t="shared" si="8"/>
        <v>296</v>
      </c>
      <c r="BD29" s="23">
        <f t="shared" si="8"/>
        <v>202</v>
      </c>
      <c r="BE29" s="23">
        <f t="shared" si="8"/>
        <v>29</v>
      </c>
      <c r="BF29" s="23">
        <f t="shared" si="8"/>
        <v>1062</v>
      </c>
      <c r="BG29" s="23">
        <f t="shared" si="8"/>
        <v>125</v>
      </c>
      <c r="BH29" s="23">
        <f t="shared" si="8"/>
        <v>79</v>
      </c>
      <c r="BI29" s="23">
        <f t="shared" si="6"/>
        <v>86</v>
      </c>
      <c r="BJ29" s="23">
        <f t="shared" si="1"/>
        <v>94</v>
      </c>
      <c r="BK29" s="23">
        <f t="shared" si="1"/>
        <v>14</v>
      </c>
      <c r="BL29" s="23">
        <f t="shared" si="1"/>
        <v>7960</v>
      </c>
      <c r="BO29" s="22">
        <v>41275</v>
      </c>
      <c r="BP29" s="25">
        <f t="shared" si="9"/>
        <v>0.60376532399299476</v>
      </c>
      <c r="BQ29" s="25">
        <f t="shared" si="9"/>
        <v>0.73628691983122363</v>
      </c>
      <c r="BR29" s="25">
        <f t="shared" si="9"/>
        <v>0.69203768704969515</v>
      </c>
      <c r="BS29" s="25" t="str">
        <f t="shared" si="9"/>
        <v/>
      </c>
      <c r="BT29" s="25">
        <f t="shared" si="9"/>
        <v>0.5</v>
      </c>
      <c r="BU29" s="25">
        <f t="shared" si="9"/>
        <v>0.60563380281690138</v>
      </c>
      <c r="BV29" s="25">
        <f t="shared" si="9"/>
        <v>0.6333333333333333</v>
      </c>
      <c r="BW29" s="25">
        <f t="shared" si="9"/>
        <v>0.72413793103448276</v>
      </c>
      <c r="BX29" s="25">
        <f t="shared" si="9"/>
        <v>0.31914893617021278</v>
      </c>
      <c r="BY29" s="25">
        <f t="shared" si="9"/>
        <v>0.98013245033112584</v>
      </c>
      <c r="BZ29" s="25">
        <f t="shared" si="9"/>
        <v>0.77099236641221369</v>
      </c>
      <c r="CA29" s="25">
        <f t="shared" si="9"/>
        <v>0.36249999999999999</v>
      </c>
      <c r="CB29" s="25">
        <f t="shared" si="9"/>
        <v>0.87120590648072194</v>
      </c>
      <c r="CC29" s="25">
        <f t="shared" si="9"/>
        <v>0.36023054755043227</v>
      </c>
      <c r="CD29" s="25">
        <f t="shared" si="9"/>
        <v>0.55244755244755239</v>
      </c>
      <c r="CE29" s="25">
        <f t="shared" si="7"/>
        <v>0.64179104477611937</v>
      </c>
      <c r="CF29" s="25">
        <f t="shared" si="3"/>
        <v>0.41048034934497818</v>
      </c>
      <c r="CG29" s="25">
        <f t="shared" si="3"/>
        <v>0.25454545454545452</v>
      </c>
      <c r="CH29" s="25">
        <f t="shared" si="3"/>
        <v>0.66986451232853661</v>
      </c>
    </row>
    <row r="30" spans="1:86" x14ac:dyDescent="0.2">
      <c r="A30" s="22">
        <v>41306</v>
      </c>
      <c r="B30" s="23">
        <v>624</v>
      </c>
      <c r="C30" s="23">
        <v>93</v>
      </c>
      <c r="D30" s="23">
        <v>1296</v>
      </c>
      <c r="E30" s="23"/>
      <c r="F30" s="23">
        <v>249</v>
      </c>
      <c r="G30" s="23">
        <v>52</v>
      </c>
      <c r="H30" s="23">
        <v>36</v>
      </c>
      <c r="I30" s="23">
        <v>10</v>
      </c>
      <c r="J30" s="23"/>
      <c r="K30" s="23"/>
      <c r="L30" s="23">
        <v>44</v>
      </c>
      <c r="M30" s="23">
        <v>44</v>
      </c>
      <c r="N30" s="23">
        <v>113</v>
      </c>
      <c r="O30" s="23">
        <v>182</v>
      </c>
      <c r="P30" s="23">
        <v>19</v>
      </c>
      <c r="Q30" s="23">
        <v>22</v>
      </c>
      <c r="R30" s="23">
        <v>57</v>
      </c>
      <c r="S30" s="23"/>
      <c r="T30" s="23">
        <f t="shared" si="4"/>
        <v>2841</v>
      </c>
      <c r="U30" s="24"/>
      <c r="V30" s="24"/>
      <c r="W30" s="22">
        <v>41306</v>
      </c>
      <c r="X30" s="23">
        <v>1686</v>
      </c>
      <c r="Y30" s="23">
        <v>234</v>
      </c>
      <c r="Z30" s="23">
        <v>6012</v>
      </c>
      <c r="AA30" s="23"/>
      <c r="AB30" s="23">
        <v>505</v>
      </c>
      <c r="AC30" s="23">
        <v>138</v>
      </c>
      <c r="AD30" s="23">
        <v>64</v>
      </c>
      <c r="AE30" s="23">
        <v>26</v>
      </c>
      <c r="AF30" s="23"/>
      <c r="AG30" s="23"/>
      <c r="AH30" s="23">
        <v>304</v>
      </c>
      <c r="AI30" s="23">
        <v>227</v>
      </c>
      <c r="AJ30" s="23">
        <v>963</v>
      </c>
      <c r="AK30" s="23">
        <v>235</v>
      </c>
      <c r="AL30" s="23">
        <v>156</v>
      </c>
      <c r="AM30" s="23">
        <v>147</v>
      </c>
      <c r="AN30" s="23">
        <v>307</v>
      </c>
      <c r="AO30" s="23"/>
      <c r="AP30" s="23">
        <f t="shared" si="5"/>
        <v>11004</v>
      </c>
      <c r="AR30" s="24"/>
      <c r="AS30" s="22">
        <v>41306</v>
      </c>
      <c r="AT30" s="23">
        <f t="shared" si="8"/>
        <v>1062</v>
      </c>
      <c r="AU30" s="23">
        <f t="shared" si="8"/>
        <v>141</v>
      </c>
      <c r="AV30" s="23">
        <f t="shared" si="8"/>
        <v>4716</v>
      </c>
      <c r="AW30" s="23">
        <f t="shared" si="8"/>
        <v>0</v>
      </c>
      <c r="AX30" s="23">
        <f t="shared" si="8"/>
        <v>256</v>
      </c>
      <c r="AY30" s="23">
        <f t="shared" si="8"/>
        <v>86</v>
      </c>
      <c r="AZ30" s="23">
        <f t="shared" si="8"/>
        <v>28</v>
      </c>
      <c r="BA30" s="23">
        <f t="shared" si="8"/>
        <v>16</v>
      </c>
      <c r="BB30" s="23">
        <f t="shared" si="8"/>
        <v>0</v>
      </c>
      <c r="BC30" s="23">
        <f t="shared" si="8"/>
        <v>0</v>
      </c>
      <c r="BD30" s="23">
        <f t="shared" si="8"/>
        <v>260</v>
      </c>
      <c r="BE30" s="23">
        <f t="shared" si="8"/>
        <v>183</v>
      </c>
      <c r="BF30" s="23">
        <f t="shared" si="8"/>
        <v>850</v>
      </c>
      <c r="BG30" s="23">
        <f t="shared" si="8"/>
        <v>53</v>
      </c>
      <c r="BH30" s="23">
        <f t="shared" si="8"/>
        <v>137</v>
      </c>
      <c r="BI30" s="23">
        <f t="shared" si="6"/>
        <v>125</v>
      </c>
      <c r="BJ30" s="23">
        <f t="shared" si="1"/>
        <v>250</v>
      </c>
      <c r="BK30" s="23">
        <f t="shared" si="1"/>
        <v>0</v>
      </c>
      <c r="BL30" s="23">
        <f t="shared" si="1"/>
        <v>8163</v>
      </c>
      <c r="BO30" s="22">
        <v>41306</v>
      </c>
      <c r="BP30" s="25">
        <f t="shared" si="9"/>
        <v>0.62989323843416367</v>
      </c>
      <c r="BQ30" s="25">
        <f t="shared" si="9"/>
        <v>0.60256410256410253</v>
      </c>
      <c r="BR30" s="25">
        <f t="shared" si="9"/>
        <v>0.78443113772455086</v>
      </c>
      <c r="BS30" s="25" t="str">
        <f t="shared" si="9"/>
        <v/>
      </c>
      <c r="BT30" s="25">
        <f t="shared" si="9"/>
        <v>0.50693069306930694</v>
      </c>
      <c r="BU30" s="25">
        <f t="shared" si="9"/>
        <v>0.62318840579710144</v>
      </c>
      <c r="BV30" s="25">
        <f t="shared" si="9"/>
        <v>0.4375</v>
      </c>
      <c r="BW30" s="25">
        <f t="shared" si="9"/>
        <v>0.61538461538461542</v>
      </c>
      <c r="BX30" s="25" t="str">
        <f t="shared" si="9"/>
        <v/>
      </c>
      <c r="BY30" s="25" t="str">
        <f t="shared" si="9"/>
        <v/>
      </c>
      <c r="BZ30" s="25">
        <f t="shared" si="9"/>
        <v>0.85526315789473684</v>
      </c>
      <c r="CA30" s="25">
        <f t="shared" si="9"/>
        <v>0.80616740088105732</v>
      </c>
      <c r="CB30" s="25">
        <f t="shared" si="9"/>
        <v>0.88265835929387326</v>
      </c>
      <c r="CC30" s="25">
        <f t="shared" si="9"/>
        <v>0.22553191489361701</v>
      </c>
      <c r="CD30" s="25">
        <f t="shared" si="9"/>
        <v>0.87820512820512819</v>
      </c>
      <c r="CE30" s="25">
        <f t="shared" si="7"/>
        <v>0.85034013605442171</v>
      </c>
      <c r="CF30" s="25">
        <f t="shared" si="3"/>
        <v>0.81433224755700329</v>
      </c>
      <c r="CG30" s="25" t="str">
        <f t="shared" si="3"/>
        <v/>
      </c>
      <c r="CH30" s="25">
        <f t="shared" si="3"/>
        <v>0.74182115594329334</v>
      </c>
    </row>
    <row r="31" spans="1:86" x14ac:dyDescent="0.2">
      <c r="A31" s="22">
        <v>41334</v>
      </c>
      <c r="B31" s="23">
        <v>410</v>
      </c>
      <c r="C31" s="23">
        <v>79</v>
      </c>
      <c r="D31" s="23">
        <v>1143</v>
      </c>
      <c r="E31" s="23">
        <v>302</v>
      </c>
      <c r="F31" s="23">
        <v>12</v>
      </c>
      <c r="G31" s="23">
        <v>8</v>
      </c>
      <c r="H31" s="23">
        <v>41</v>
      </c>
      <c r="I31" s="23">
        <v>30</v>
      </c>
      <c r="J31" s="23">
        <v>2</v>
      </c>
      <c r="K31" s="23">
        <v>336</v>
      </c>
      <c r="L31" s="23">
        <v>57</v>
      </c>
      <c r="M31" s="23">
        <v>70</v>
      </c>
      <c r="N31" s="23">
        <v>138</v>
      </c>
      <c r="O31" s="23">
        <v>145</v>
      </c>
      <c r="P31" s="23">
        <v>17</v>
      </c>
      <c r="Q31" s="23">
        <v>9</v>
      </c>
      <c r="R31" s="23">
        <v>73</v>
      </c>
      <c r="S31" s="23">
        <v>211</v>
      </c>
      <c r="T31" s="23">
        <f t="shared" si="4"/>
        <v>3083</v>
      </c>
      <c r="U31" s="24"/>
      <c r="V31" s="24"/>
      <c r="W31" s="22">
        <v>41334</v>
      </c>
      <c r="X31" s="23">
        <v>2557</v>
      </c>
      <c r="Y31" s="23">
        <v>416</v>
      </c>
      <c r="Z31" s="23">
        <v>5650</v>
      </c>
      <c r="AA31" s="23">
        <v>428</v>
      </c>
      <c r="AB31" s="23">
        <v>21</v>
      </c>
      <c r="AC31" s="23">
        <v>41</v>
      </c>
      <c r="AD31" s="23">
        <v>161</v>
      </c>
      <c r="AE31" s="23">
        <v>54</v>
      </c>
      <c r="AF31" s="23">
        <v>16</v>
      </c>
      <c r="AG31" s="23">
        <v>853</v>
      </c>
      <c r="AH31" s="23">
        <v>194</v>
      </c>
      <c r="AI31" s="23">
        <v>102</v>
      </c>
      <c r="AJ31" s="23">
        <v>771</v>
      </c>
      <c r="AK31" s="23">
        <v>537</v>
      </c>
      <c r="AL31" s="23">
        <v>52</v>
      </c>
      <c r="AM31" s="23">
        <v>19</v>
      </c>
      <c r="AN31" s="23">
        <v>219</v>
      </c>
      <c r="AO31" s="23">
        <v>285</v>
      </c>
      <c r="AP31" s="23">
        <f t="shared" si="5"/>
        <v>12376</v>
      </c>
      <c r="AR31" s="24"/>
      <c r="AS31" s="22">
        <v>41334</v>
      </c>
      <c r="AT31" s="23">
        <f t="shared" si="8"/>
        <v>2147</v>
      </c>
      <c r="AU31" s="23">
        <f t="shared" si="8"/>
        <v>337</v>
      </c>
      <c r="AV31" s="23">
        <f t="shared" si="8"/>
        <v>4507</v>
      </c>
      <c r="AW31" s="23">
        <f t="shared" si="8"/>
        <v>126</v>
      </c>
      <c r="AX31" s="23">
        <f t="shared" si="8"/>
        <v>9</v>
      </c>
      <c r="AY31" s="23">
        <f t="shared" si="8"/>
        <v>33</v>
      </c>
      <c r="AZ31" s="23">
        <f t="shared" si="8"/>
        <v>120</v>
      </c>
      <c r="BA31" s="23">
        <f t="shared" si="8"/>
        <v>24</v>
      </c>
      <c r="BB31" s="23">
        <f t="shared" si="8"/>
        <v>14</v>
      </c>
      <c r="BC31" s="23">
        <f t="shared" si="8"/>
        <v>517</v>
      </c>
      <c r="BD31" s="23">
        <f t="shared" si="8"/>
        <v>137</v>
      </c>
      <c r="BE31" s="23">
        <f t="shared" si="8"/>
        <v>32</v>
      </c>
      <c r="BF31" s="23">
        <f t="shared" si="8"/>
        <v>633</v>
      </c>
      <c r="BG31" s="23">
        <f t="shared" si="8"/>
        <v>392</v>
      </c>
      <c r="BH31" s="23">
        <f t="shared" si="8"/>
        <v>35</v>
      </c>
      <c r="BI31" s="23">
        <f t="shared" si="6"/>
        <v>10</v>
      </c>
      <c r="BJ31" s="23">
        <f t="shared" si="1"/>
        <v>146</v>
      </c>
      <c r="BK31" s="23">
        <f t="shared" si="1"/>
        <v>74</v>
      </c>
      <c r="BL31" s="23">
        <f t="shared" si="1"/>
        <v>9293</v>
      </c>
      <c r="BO31" s="22">
        <v>41334</v>
      </c>
      <c r="BP31" s="25">
        <f t="shared" si="9"/>
        <v>0.8396558466953461</v>
      </c>
      <c r="BQ31" s="25">
        <f t="shared" si="9"/>
        <v>0.81009615384615385</v>
      </c>
      <c r="BR31" s="25">
        <f t="shared" si="9"/>
        <v>0.79769911504424784</v>
      </c>
      <c r="BS31" s="25">
        <f t="shared" si="9"/>
        <v>0.29439252336448596</v>
      </c>
      <c r="BT31" s="25">
        <f t="shared" si="9"/>
        <v>0.42857142857142855</v>
      </c>
      <c r="BU31" s="25">
        <f t="shared" si="9"/>
        <v>0.80487804878048785</v>
      </c>
      <c r="BV31" s="25">
        <f t="shared" si="9"/>
        <v>0.74534161490683226</v>
      </c>
      <c r="BW31" s="25">
        <f t="shared" si="9"/>
        <v>0.44444444444444442</v>
      </c>
      <c r="BX31" s="25">
        <f t="shared" si="9"/>
        <v>0.875</v>
      </c>
      <c r="BY31" s="25">
        <f t="shared" si="9"/>
        <v>0.60609613130128959</v>
      </c>
      <c r="BZ31" s="25">
        <f t="shared" si="9"/>
        <v>0.70618556701030932</v>
      </c>
      <c r="CA31" s="25">
        <f t="shared" si="9"/>
        <v>0.31372549019607843</v>
      </c>
      <c r="CB31" s="25">
        <f t="shared" si="9"/>
        <v>0.82101167315175094</v>
      </c>
      <c r="CC31" s="25">
        <f t="shared" si="9"/>
        <v>0.72998137802607077</v>
      </c>
      <c r="CD31" s="25">
        <f t="shared" si="9"/>
        <v>0.67307692307692313</v>
      </c>
      <c r="CE31" s="25">
        <f t="shared" si="7"/>
        <v>0.52631578947368418</v>
      </c>
      <c r="CF31" s="25">
        <f t="shared" si="3"/>
        <v>0.66666666666666663</v>
      </c>
      <c r="CG31" s="25">
        <f t="shared" si="3"/>
        <v>0.25964912280701752</v>
      </c>
      <c r="CH31" s="25">
        <f t="shared" si="3"/>
        <v>0.75088881706528765</v>
      </c>
    </row>
    <row r="32" spans="1:86" x14ac:dyDescent="0.2">
      <c r="A32" s="22">
        <v>41365</v>
      </c>
      <c r="B32" s="23">
        <v>742</v>
      </c>
      <c r="C32" s="23">
        <v>175</v>
      </c>
      <c r="D32" s="23">
        <v>1118</v>
      </c>
      <c r="E32" s="23">
        <v>17</v>
      </c>
      <c r="F32" s="23">
        <v>137</v>
      </c>
      <c r="G32" s="23">
        <v>20</v>
      </c>
      <c r="H32" s="23">
        <v>62</v>
      </c>
      <c r="I32" s="23">
        <v>9</v>
      </c>
      <c r="J32" s="23"/>
      <c r="K32" s="23">
        <v>132</v>
      </c>
      <c r="L32" s="23">
        <v>158</v>
      </c>
      <c r="M32" s="23">
        <v>511</v>
      </c>
      <c r="N32" s="23">
        <v>164</v>
      </c>
      <c r="O32" s="23"/>
      <c r="P32" s="23">
        <v>31</v>
      </c>
      <c r="Q32" s="23">
        <v>298</v>
      </c>
      <c r="R32" s="23">
        <v>65</v>
      </c>
      <c r="S32" s="23">
        <v>697</v>
      </c>
      <c r="T32" s="23">
        <f t="shared" si="4"/>
        <v>4336</v>
      </c>
      <c r="U32" s="24"/>
      <c r="V32" s="24"/>
      <c r="W32" s="22">
        <v>41365</v>
      </c>
      <c r="X32" s="23">
        <v>2802</v>
      </c>
      <c r="Y32" s="23">
        <v>492</v>
      </c>
      <c r="Z32" s="23">
        <v>4547</v>
      </c>
      <c r="AA32" s="23">
        <v>78</v>
      </c>
      <c r="AB32" s="23">
        <v>228</v>
      </c>
      <c r="AC32" s="23">
        <v>36</v>
      </c>
      <c r="AD32" s="23">
        <v>317</v>
      </c>
      <c r="AE32" s="23">
        <v>86</v>
      </c>
      <c r="AF32" s="23"/>
      <c r="AG32" s="23">
        <v>231</v>
      </c>
      <c r="AH32" s="23">
        <v>976</v>
      </c>
      <c r="AI32" s="23">
        <v>750</v>
      </c>
      <c r="AJ32" s="23">
        <v>1147</v>
      </c>
      <c r="AK32" s="23">
        <v>34</v>
      </c>
      <c r="AL32" s="23">
        <v>138</v>
      </c>
      <c r="AM32" s="23">
        <v>392</v>
      </c>
      <c r="AN32" s="23">
        <v>133</v>
      </c>
      <c r="AO32" s="23">
        <v>751</v>
      </c>
      <c r="AP32" s="23">
        <f t="shared" si="5"/>
        <v>13138</v>
      </c>
      <c r="AR32" s="24"/>
      <c r="AS32" s="22">
        <v>41365</v>
      </c>
      <c r="AT32" s="23">
        <f t="shared" si="8"/>
        <v>2060</v>
      </c>
      <c r="AU32" s="23">
        <f t="shared" si="8"/>
        <v>317</v>
      </c>
      <c r="AV32" s="23">
        <f t="shared" si="8"/>
        <v>3429</v>
      </c>
      <c r="AW32" s="23">
        <f t="shared" si="8"/>
        <v>61</v>
      </c>
      <c r="AX32" s="23">
        <f t="shared" si="8"/>
        <v>91</v>
      </c>
      <c r="AY32" s="23">
        <f t="shared" si="8"/>
        <v>16</v>
      </c>
      <c r="AZ32" s="23">
        <f t="shared" si="8"/>
        <v>255</v>
      </c>
      <c r="BA32" s="23">
        <f t="shared" si="8"/>
        <v>77</v>
      </c>
      <c r="BB32" s="23">
        <f t="shared" si="8"/>
        <v>0</v>
      </c>
      <c r="BC32" s="23">
        <f t="shared" si="8"/>
        <v>99</v>
      </c>
      <c r="BD32" s="23">
        <f t="shared" si="8"/>
        <v>818</v>
      </c>
      <c r="BE32" s="23">
        <f t="shared" si="8"/>
        <v>239</v>
      </c>
      <c r="BF32" s="23">
        <f t="shared" si="8"/>
        <v>983</v>
      </c>
      <c r="BG32" s="23">
        <f t="shared" si="8"/>
        <v>34</v>
      </c>
      <c r="BH32" s="23">
        <f t="shared" si="8"/>
        <v>107</v>
      </c>
      <c r="BI32" s="23">
        <f t="shared" si="6"/>
        <v>94</v>
      </c>
      <c r="BJ32" s="23">
        <f t="shared" si="1"/>
        <v>68</v>
      </c>
      <c r="BK32" s="23">
        <f t="shared" si="1"/>
        <v>54</v>
      </c>
      <c r="BL32" s="23">
        <f t="shared" si="1"/>
        <v>8802</v>
      </c>
      <c r="BO32" s="22">
        <v>41365</v>
      </c>
      <c r="BP32" s="25">
        <f t="shared" si="9"/>
        <v>0.73518915060670953</v>
      </c>
      <c r="BQ32" s="25">
        <f t="shared" si="9"/>
        <v>0.64430894308943087</v>
      </c>
      <c r="BR32" s="25">
        <f t="shared" si="9"/>
        <v>0.75412359797668793</v>
      </c>
      <c r="BS32" s="25">
        <f t="shared" si="9"/>
        <v>0.78205128205128205</v>
      </c>
      <c r="BT32" s="25">
        <f t="shared" si="9"/>
        <v>0.39912280701754388</v>
      </c>
      <c r="BU32" s="25">
        <f t="shared" si="9"/>
        <v>0.44444444444444442</v>
      </c>
      <c r="BV32" s="25">
        <f t="shared" si="9"/>
        <v>0.80441640378548895</v>
      </c>
      <c r="BW32" s="25">
        <f t="shared" si="9"/>
        <v>0.89534883720930236</v>
      </c>
      <c r="BX32" s="25" t="str">
        <f t="shared" si="9"/>
        <v/>
      </c>
      <c r="BY32" s="25">
        <f t="shared" si="9"/>
        <v>0.42857142857142855</v>
      </c>
      <c r="BZ32" s="25">
        <f t="shared" si="9"/>
        <v>0.83811475409836067</v>
      </c>
      <c r="CA32" s="25">
        <f t="shared" si="9"/>
        <v>0.31866666666666665</v>
      </c>
      <c r="CB32" s="25">
        <f t="shared" si="9"/>
        <v>0.85701830863121187</v>
      </c>
      <c r="CC32" s="25">
        <f t="shared" si="9"/>
        <v>1</v>
      </c>
      <c r="CD32" s="25">
        <f t="shared" si="9"/>
        <v>0.77536231884057971</v>
      </c>
      <c r="CE32" s="25">
        <f t="shared" si="7"/>
        <v>0.23979591836734693</v>
      </c>
      <c r="CF32" s="25">
        <f t="shared" si="3"/>
        <v>0.51127819548872178</v>
      </c>
      <c r="CG32" s="25">
        <f t="shared" si="3"/>
        <v>7.1904127829560585E-2</v>
      </c>
      <c r="CH32" s="25">
        <f t="shared" si="3"/>
        <v>0.66996498706043539</v>
      </c>
    </row>
    <row r="33" spans="1:86" x14ac:dyDescent="0.2">
      <c r="A33" s="22">
        <v>41395</v>
      </c>
      <c r="B33" s="23">
        <v>503</v>
      </c>
      <c r="C33" s="23">
        <v>47</v>
      </c>
      <c r="D33" s="23">
        <v>861</v>
      </c>
      <c r="E33" s="23">
        <v>20</v>
      </c>
      <c r="F33" s="23">
        <v>74</v>
      </c>
      <c r="G33" s="23">
        <v>25</v>
      </c>
      <c r="H33" s="23">
        <v>34</v>
      </c>
      <c r="I33" s="23">
        <v>44</v>
      </c>
      <c r="J33" s="23">
        <v>26</v>
      </c>
      <c r="K33" s="23">
        <v>42</v>
      </c>
      <c r="L33" s="23">
        <v>269</v>
      </c>
      <c r="M33" s="23">
        <v>8</v>
      </c>
      <c r="N33" s="23">
        <v>74</v>
      </c>
      <c r="O33" s="23">
        <v>20</v>
      </c>
      <c r="P33" s="23">
        <v>36</v>
      </c>
      <c r="Q33" s="23"/>
      <c r="R33" s="23">
        <v>25</v>
      </c>
      <c r="S33" s="23">
        <v>396</v>
      </c>
      <c r="T33" s="23">
        <f t="shared" si="4"/>
        <v>2504</v>
      </c>
      <c r="U33" s="24"/>
      <c r="V33" s="24"/>
      <c r="W33" s="22">
        <v>41395</v>
      </c>
      <c r="X33" s="23">
        <v>2036</v>
      </c>
      <c r="Y33" s="23">
        <v>204</v>
      </c>
      <c r="Z33" s="23">
        <v>3075</v>
      </c>
      <c r="AA33" s="23">
        <v>53</v>
      </c>
      <c r="AB33" s="23">
        <v>195</v>
      </c>
      <c r="AC33" s="23">
        <v>30</v>
      </c>
      <c r="AD33" s="23">
        <v>64</v>
      </c>
      <c r="AE33" s="23">
        <v>48</v>
      </c>
      <c r="AF33" s="23">
        <v>187</v>
      </c>
      <c r="AG33" s="23">
        <v>200</v>
      </c>
      <c r="AH33" s="23">
        <v>936</v>
      </c>
      <c r="AI33" s="23">
        <v>49</v>
      </c>
      <c r="AJ33" s="23">
        <v>918</v>
      </c>
      <c r="AK33" s="23">
        <v>33</v>
      </c>
      <c r="AL33" s="23">
        <v>68</v>
      </c>
      <c r="AM33" s="23"/>
      <c r="AN33" s="23">
        <v>90</v>
      </c>
      <c r="AO33" s="23">
        <v>448</v>
      </c>
      <c r="AP33" s="23">
        <f t="shared" si="5"/>
        <v>8634</v>
      </c>
      <c r="AR33" s="24"/>
      <c r="AS33" s="22">
        <v>41395</v>
      </c>
      <c r="AT33" s="23">
        <f t="shared" si="8"/>
        <v>1533</v>
      </c>
      <c r="AU33" s="23">
        <f t="shared" si="8"/>
        <v>157</v>
      </c>
      <c r="AV33" s="23">
        <f t="shared" si="8"/>
        <v>2214</v>
      </c>
      <c r="AW33" s="23">
        <f t="shared" si="8"/>
        <v>33</v>
      </c>
      <c r="AX33" s="23">
        <f t="shared" si="8"/>
        <v>121</v>
      </c>
      <c r="AY33" s="23">
        <f t="shared" si="8"/>
        <v>5</v>
      </c>
      <c r="AZ33" s="23">
        <f t="shared" si="8"/>
        <v>30</v>
      </c>
      <c r="BA33" s="23">
        <f t="shared" si="8"/>
        <v>4</v>
      </c>
      <c r="BB33" s="23">
        <f t="shared" si="8"/>
        <v>161</v>
      </c>
      <c r="BC33" s="23">
        <f t="shared" si="8"/>
        <v>158</v>
      </c>
      <c r="BD33" s="23">
        <f t="shared" si="8"/>
        <v>667</v>
      </c>
      <c r="BE33" s="23">
        <f t="shared" si="8"/>
        <v>41</v>
      </c>
      <c r="BF33" s="23">
        <f t="shared" si="8"/>
        <v>844</v>
      </c>
      <c r="BG33" s="23">
        <f t="shared" si="8"/>
        <v>13</v>
      </c>
      <c r="BH33" s="23">
        <f t="shared" si="8"/>
        <v>32</v>
      </c>
      <c r="BI33" s="23">
        <f t="shared" si="6"/>
        <v>0</v>
      </c>
      <c r="BJ33" s="23">
        <f t="shared" si="1"/>
        <v>65</v>
      </c>
      <c r="BK33" s="23">
        <f t="shared" si="1"/>
        <v>52</v>
      </c>
      <c r="BL33" s="23">
        <f t="shared" si="1"/>
        <v>6130</v>
      </c>
      <c r="BO33" s="22">
        <v>41395</v>
      </c>
      <c r="BP33" s="25">
        <f t="shared" si="9"/>
        <v>0.75294695481335949</v>
      </c>
      <c r="BQ33" s="25">
        <f t="shared" si="9"/>
        <v>0.76960784313725494</v>
      </c>
      <c r="BR33" s="25">
        <f t="shared" si="9"/>
        <v>0.72</v>
      </c>
      <c r="BS33" s="25">
        <f t="shared" si="9"/>
        <v>0.62264150943396224</v>
      </c>
      <c r="BT33" s="25">
        <f t="shared" si="9"/>
        <v>0.62051282051282053</v>
      </c>
      <c r="BU33" s="25">
        <f t="shared" si="9"/>
        <v>0.16666666666666666</v>
      </c>
      <c r="BV33" s="25">
        <f t="shared" si="9"/>
        <v>0.46875</v>
      </c>
      <c r="BW33" s="25">
        <f t="shared" si="9"/>
        <v>8.3333333333333329E-2</v>
      </c>
      <c r="BX33" s="25">
        <f t="shared" si="9"/>
        <v>0.86096256684491979</v>
      </c>
      <c r="BY33" s="25">
        <f t="shared" si="9"/>
        <v>0.79</v>
      </c>
      <c r="BZ33" s="25">
        <f t="shared" si="9"/>
        <v>0.71260683760683763</v>
      </c>
      <c r="CA33" s="25">
        <f t="shared" si="9"/>
        <v>0.83673469387755106</v>
      </c>
      <c r="CB33" s="25">
        <f t="shared" si="9"/>
        <v>0.91938997821350765</v>
      </c>
      <c r="CC33" s="25">
        <f t="shared" si="9"/>
        <v>0.39393939393939392</v>
      </c>
      <c r="CD33" s="25">
        <f t="shared" si="9"/>
        <v>0.47058823529411764</v>
      </c>
      <c r="CE33" s="25" t="str">
        <f t="shared" si="7"/>
        <v/>
      </c>
      <c r="CF33" s="25">
        <f t="shared" si="3"/>
        <v>0.72222222222222221</v>
      </c>
      <c r="CG33" s="25">
        <f t="shared" si="3"/>
        <v>0.11607142857142858</v>
      </c>
      <c r="CH33" s="25">
        <f t="shared" si="3"/>
        <v>0.70998378503590454</v>
      </c>
    </row>
    <row r="34" spans="1:86" x14ac:dyDescent="0.2">
      <c r="A34" s="22">
        <v>41426</v>
      </c>
      <c r="B34" s="23">
        <v>253</v>
      </c>
      <c r="C34" s="23">
        <v>137</v>
      </c>
      <c r="D34" s="23">
        <v>1215</v>
      </c>
      <c r="E34" s="23">
        <v>39</v>
      </c>
      <c r="F34" s="23">
        <v>201</v>
      </c>
      <c r="G34" s="23">
        <v>48</v>
      </c>
      <c r="H34" s="23">
        <v>3</v>
      </c>
      <c r="I34" s="23"/>
      <c r="J34" s="23">
        <v>131</v>
      </c>
      <c r="K34" s="23">
        <v>151</v>
      </c>
      <c r="L34" s="23">
        <v>147</v>
      </c>
      <c r="M34" s="23">
        <v>41</v>
      </c>
      <c r="N34" s="23">
        <v>111</v>
      </c>
      <c r="O34" s="23">
        <v>60</v>
      </c>
      <c r="P34" s="23"/>
      <c r="Q34" s="23"/>
      <c r="R34" s="23">
        <v>14</v>
      </c>
      <c r="S34" s="23">
        <v>230</v>
      </c>
      <c r="T34" s="23">
        <f t="shared" si="4"/>
        <v>2781</v>
      </c>
      <c r="U34" s="24"/>
      <c r="V34" s="24"/>
      <c r="W34" s="22">
        <v>41426</v>
      </c>
      <c r="X34" s="23">
        <v>1042</v>
      </c>
      <c r="Y34" s="23">
        <v>331</v>
      </c>
      <c r="Z34" s="23">
        <v>6344</v>
      </c>
      <c r="AA34" s="23">
        <v>155</v>
      </c>
      <c r="AB34" s="23">
        <v>261</v>
      </c>
      <c r="AC34" s="23">
        <v>170</v>
      </c>
      <c r="AD34" s="23">
        <v>55</v>
      </c>
      <c r="AE34" s="23"/>
      <c r="AF34" s="23">
        <v>538</v>
      </c>
      <c r="AG34" s="23">
        <v>473</v>
      </c>
      <c r="AH34" s="23">
        <v>620</v>
      </c>
      <c r="AI34" s="23">
        <v>60</v>
      </c>
      <c r="AJ34" s="23">
        <v>863</v>
      </c>
      <c r="AK34" s="23">
        <v>67</v>
      </c>
      <c r="AL34" s="23">
        <v>60</v>
      </c>
      <c r="AM34" s="23"/>
      <c r="AN34" s="23">
        <v>32</v>
      </c>
      <c r="AO34" s="23">
        <v>260</v>
      </c>
      <c r="AP34" s="23">
        <f t="shared" si="5"/>
        <v>11331</v>
      </c>
      <c r="AR34" s="24"/>
      <c r="AS34" s="22">
        <v>41426</v>
      </c>
      <c r="AT34" s="23">
        <f t="shared" si="8"/>
        <v>789</v>
      </c>
      <c r="AU34" s="23">
        <f t="shared" si="8"/>
        <v>194</v>
      </c>
      <c r="AV34" s="23">
        <f t="shared" si="8"/>
        <v>5129</v>
      </c>
      <c r="AW34" s="23">
        <f t="shared" si="8"/>
        <v>116</v>
      </c>
      <c r="AX34" s="23">
        <f t="shared" si="8"/>
        <v>60</v>
      </c>
      <c r="AY34" s="23">
        <f t="shared" si="8"/>
        <v>122</v>
      </c>
      <c r="AZ34" s="23">
        <f t="shared" si="8"/>
        <v>52</v>
      </c>
      <c r="BA34" s="23">
        <f t="shared" si="8"/>
        <v>0</v>
      </c>
      <c r="BB34" s="23">
        <f t="shared" si="8"/>
        <v>407</v>
      </c>
      <c r="BC34" s="23">
        <f t="shared" si="8"/>
        <v>322</v>
      </c>
      <c r="BD34" s="23">
        <f t="shared" si="8"/>
        <v>473</v>
      </c>
      <c r="BE34" s="23">
        <f t="shared" si="8"/>
        <v>19</v>
      </c>
      <c r="BF34" s="23">
        <f t="shared" si="8"/>
        <v>752</v>
      </c>
      <c r="BG34" s="23">
        <f t="shared" si="8"/>
        <v>7</v>
      </c>
      <c r="BH34" s="23">
        <f t="shared" si="8"/>
        <v>60</v>
      </c>
      <c r="BI34" s="23">
        <f t="shared" si="6"/>
        <v>0</v>
      </c>
      <c r="BJ34" s="23">
        <f t="shared" si="1"/>
        <v>18</v>
      </c>
      <c r="BK34" s="23">
        <f t="shared" si="1"/>
        <v>30</v>
      </c>
      <c r="BL34" s="23">
        <f t="shared" si="1"/>
        <v>8550</v>
      </c>
      <c r="BO34" s="22">
        <v>41426</v>
      </c>
      <c r="BP34" s="25">
        <f t="shared" si="9"/>
        <v>0.75719769673704418</v>
      </c>
      <c r="BQ34" s="25">
        <f t="shared" si="9"/>
        <v>0.58610271903323263</v>
      </c>
      <c r="BR34" s="25">
        <f t="shared" si="9"/>
        <v>0.80848045397225721</v>
      </c>
      <c r="BS34" s="25">
        <f t="shared" si="9"/>
        <v>0.74838709677419357</v>
      </c>
      <c r="BT34" s="25">
        <f t="shared" si="9"/>
        <v>0.22988505747126436</v>
      </c>
      <c r="BU34" s="25">
        <f t="shared" si="9"/>
        <v>0.71764705882352942</v>
      </c>
      <c r="BV34" s="25">
        <f t="shared" si="9"/>
        <v>0.94545454545454544</v>
      </c>
      <c r="BW34" s="25" t="str">
        <f t="shared" si="9"/>
        <v/>
      </c>
      <c r="BX34" s="25">
        <f t="shared" si="9"/>
        <v>0.75650557620817849</v>
      </c>
      <c r="BY34" s="25">
        <f t="shared" si="9"/>
        <v>0.68076109936575058</v>
      </c>
      <c r="BZ34" s="25">
        <f t="shared" si="9"/>
        <v>0.76290322580645165</v>
      </c>
      <c r="CA34" s="25">
        <f t="shared" si="9"/>
        <v>0.31666666666666665</v>
      </c>
      <c r="CB34" s="25">
        <f t="shared" si="9"/>
        <v>0.87137891077636154</v>
      </c>
      <c r="CC34" s="25">
        <f t="shared" si="9"/>
        <v>0.1044776119402985</v>
      </c>
      <c r="CD34" s="25">
        <f t="shared" si="9"/>
        <v>1</v>
      </c>
      <c r="CE34" s="25" t="str">
        <f t="shared" si="7"/>
        <v/>
      </c>
      <c r="CF34" s="25">
        <f t="shared" si="3"/>
        <v>0.5625</v>
      </c>
      <c r="CG34" s="25">
        <f t="shared" si="3"/>
        <v>0.11538461538461539</v>
      </c>
      <c r="CH34" s="25">
        <f t="shared" si="3"/>
        <v>0.75456711675933286</v>
      </c>
    </row>
    <row r="35" spans="1:86" x14ac:dyDescent="0.2">
      <c r="A35" s="22">
        <v>41456</v>
      </c>
      <c r="B35" s="23">
        <v>367</v>
      </c>
      <c r="C35" s="23">
        <v>192</v>
      </c>
      <c r="D35" s="23">
        <v>1047</v>
      </c>
      <c r="E35" s="23">
        <v>5</v>
      </c>
      <c r="F35" s="23">
        <v>212</v>
      </c>
      <c r="G35" s="23">
        <v>60</v>
      </c>
      <c r="H35" s="23">
        <v>64</v>
      </c>
      <c r="I35" s="23">
        <v>34</v>
      </c>
      <c r="J35" s="23">
        <v>12</v>
      </c>
      <c r="K35" s="23">
        <v>61</v>
      </c>
      <c r="L35" s="23">
        <v>352</v>
      </c>
      <c r="M35" s="23">
        <v>170</v>
      </c>
      <c r="N35" s="23">
        <v>221</v>
      </c>
      <c r="O35" s="23">
        <v>133</v>
      </c>
      <c r="P35" s="23"/>
      <c r="Q35" s="23"/>
      <c r="R35" s="23">
        <v>44</v>
      </c>
      <c r="S35" s="23"/>
      <c r="T35" s="23">
        <f t="shared" si="4"/>
        <v>2974</v>
      </c>
      <c r="U35" s="24"/>
      <c r="V35" s="24"/>
      <c r="W35" s="22">
        <v>41456</v>
      </c>
      <c r="X35" s="23">
        <v>1519</v>
      </c>
      <c r="Y35" s="23">
        <v>343</v>
      </c>
      <c r="Z35" s="23">
        <v>3988</v>
      </c>
      <c r="AA35" s="23">
        <v>11</v>
      </c>
      <c r="AB35" s="23">
        <v>278</v>
      </c>
      <c r="AC35" s="23">
        <v>146</v>
      </c>
      <c r="AD35" s="23">
        <v>96</v>
      </c>
      <c r="AE35" s="23">
        <v>70</v>
      </c>
      <c r="AF35" s="23">
        <v>15</v>
      </c>
      <c r="AG35" s="23">
        <v>336</v>
      </c>
      <c r="AH35" s="23">
        <v>1032</v>
      </c>
      <c r="AI35" s="23">
        <v>190</v>
      </c>
      <c r="AJ35" s="23">
        <v>710</v>
      </c>
      <c r="AK35" s="23">
        <v>148</v>
      </c>
      <c r="AL35" s="23">
        <v>46</v>
      </c>
      <c r="AM35" s="23"/>
      <c r="AN35" s="23">
        <v>106</v>
      </c>
      <c r="AO35" s="23"/>
      <c r="AP35" s="23">
        <f t="shared" si="5"/>
        <v>9034</v>
      </c>
      <c r="AR35" s="24"/>
      <c r="AS35" s="22">
        <v>41456</v>
      </c>
      <c r="AT35" s="23">
        <f t="shared" si="8"/>
        <v>1152</v>
      </c>
      <c r="AU35" s="23">
        <f t="shared" si="8"/>
        <v>151</v>
      </c>
      <c r="AV35" s="23">
        <f t="shared" si="8"/>
        <v>2941</v>
      </c>
      <c r="AW35" s="23">
        <f t="shared" si="8"/>
        <v>6</v>
      </c>
      <c r="AX35" s="23">
        <f t="shared" si="8"/>
        <v>66</v>
      </c>
      <c r="AY35" s="23">
        <f t="shared" si="8"/>
        <v>86</v>
      </c>
      <c r="AZ35" s="23">
        <f t="shared" si="8"/>
        <v>32</v>
      </c>
      <c r="BA35" s="23">
        <f t="shared" si="8"/>
        <v>36</v>
      </c>
      <c r="BB35" s="23">
        <f t="shared" si="8"/>
        <v>3</v>
      </c>
      <c r="BC35" s="23">
        <f t="shared" si="8"/>
        <v>275</v>
      </c>
      <c r="BD35" s="23">
        <f t="shared" si="8"/>
        <v>680</v>
      </c>
      <c r="BE35" s="23">
        <f t="shared" si="8"/>
        <v>20</v>
      </c>
      <c r="BF35" s="23">
        <f t="shared" si="8"/>
        <v>489</v>
      </c>
      <c r="BG35" s="23">
        <f t="shared" si="8"/>
        <v>15</v>
      </c>
      <c r="BH35" s="23">
        <f t="shared" si="8"/>
        <v>46</v>
      </c>
      <c r="BI35" s="23">
        <f t="shared" si="6"/>
        <v>0</v>
      </c>
      <c r="BJ35" s="23">
        <f t="shared" si="1"/>
        <v>62</v>
      </c>
      <c r="BK35" s="23">
        <f t="shared" si="1"/>
        <v>0</v>
      </c>
      <c r="BL35" s="23">
        <f t="shared" si="1"/>
        <v>6060</v>
      </c>
      <c r="BO35" s="22">
        <v>41456</v>
      </c>
      <c r="BP35" s="25">
        <f t="shared" si="9"/>
        <v>0.75839368005266627</v>
      </c>
      <c r="BQ35" s="25">
        <f t="shared" si="9"/>
        <v>0.44023323615160348</v>
      </c>
      <c r="BR35" s="25">
        <f t="shared" si="9"/>
        <v>0.73746238716148449</v>
      </c>
      <c r="BS35" s="25">
        <f t="shared" si="9"/>
        <v>0.54545454545454541</v>
      </c>
      <c r="BT35" s="25">
        <f t="shared" si="9"/>
        <v>0.23741007194244604</v>
      </c>
      <c r="BU35" s="25">
        <f t="shared" si="9"/>
        <v>0.58904109589041098</v>
      </c>
      <c r="BV35" s="25">
        <f t="shared" si="9"/>
        <v>0.33333333333333331</v>
      </c>
      <c r="BW35" s="25">
        <f t="shared" si="9"/>
        <v>0.51428571428571423</v>
      </c>
      <c r="BX35" s="25">
        <f t="shared" si="9"/>
        <v>0.2</v>
      </c>
      <c r="BY35" s="25">
        <f t="shared" si="9"/>
        <v>0.81845238095238093</v>
      </c>
      <c r="BZ35" s="25">
        <f t="shared" si="9"/>
        <v>0.65891472868217049</v>
      </c>
      <c r="CA35" s="25">
        <f t="shared" si="9"/>
        <v>0.10526315789473684</v>
      </c>
      <c r="CB35" s="25">
        <f t="shared" si="9"/>
        <v>0.68873239436619715</v>
      </c>
      <c r="CC35" s="25">
        <f t="shared" si="9"/>
        <v>0.10135135135135136</v>
      </c>
      <c r="CD35" s="25">
        <f t="shared" si="9"/>
        <v>1</v>
      </c>
      <c r="CE35" s="25" t="str">
        <f t="shared" si="7"/>
        <v/>
      </c>
      <c r="CF35" s="25">
        <f t="shared" si="3"/>
        <v>0.58490566037735847</v>
      </c>
      <c r="CG35" s="25" t="str">
        <f t="shared" si="3"/>
        <v/>
      </c>
      <c r="CH35" s="25">
        <f t="shared" si="3"/>
        <v>0.67079920301084794</v>
      </c>
    </row>
    <row r="36" spans="1:86" x14ac:dyDescent="0.2">
      <c r="A36" s="22">
        <v>41487</v>
      </c>
      <c r="B36" s="23">
        <v>620</v>
      </c>
      <c r="C36" s="23">
        <v>117</v>
      </c>
      <c r="D36" s="23">
        <v>1043</v>
      </c>
      <c r="E36" s="23">
        <v>1325</v>
      </c>
      <c r="F36" s="23">
        <v>171</v>
      </c>
      <c r="G36" s="23">
        <v>96</v>
      </c>
      <c r="H36" s="23">
        <v>54</v>
      </c>
      <c r="I36" s="23">
        <v>100</v>
      </c>
      <c r="J36" s="23">
        <v>24</v>
      </c>
      <c r="K36" s="23">
        <v>2</v>
      </c>
      <c r="L36" s="23">
        <v>153</v>
      </c>
      <c r="M36" s="23">
        <v>370</v>
      </c>
      <c r="N36" s="23">
        <v>164</v>
      </c>
      <c r="O36" s="23">
        <v>1</v>
      </c>
      <c r="P36" s="23">
        <v>69</v>
      </c>
      <c r="Q36" s="23"/>
      <c r="R36" s="23">
        <v>55</v>
      </c>
      <c r="S36" s="23"/>
      <c r="T36" s="23">
        <f t="shared" si="4"/>
        <v>4364</v>
      </c>
      <c r="U36" s="24"/>
      <c r="V36" s="24"/>
      <c r="W36" s="22">
        <v>41487</v>
      </c>
      <c r="X36" s="23">
        <v>2108</v>
      </c>
      <c r="Y36" s="23">
        <v>222</v>
      </c>
      <c r="Z36" s="23">
        <v>4972</v>
      </c>
      <c r="AA36" s="23">
        <v>1432</v>
      </c>
      <c r="AB36" s="23">
        <v>309</v>
      </c>
      <c r="AC36" s="23">
        <v>285</v>
      </c>
      <c r="AD36" s="23">
        <v>160</v>
      </c>
      <c r="AE36" s="23">
        <v>183</v>
      </c>
      <c r="AF36" s="23">
        <v>196</v>
      </c>
      <c r="AG36" s="23">
        <v>103</v>
      </c>
      <c r="AH36" s="23">
        <v>741</v>
      </c>
      <c r="AI36" s="23">
        <v>515</v>
      </c>
      <c r="AJ36" s="23">
        <v>451</v>
      </c>
      <c r="AK36" s="23">
        <v>21</v>
      </c>
      <c r="AL36" s="23">
        <v>228</v>
      </c>
      <c r="AM36" s="23">
        <v>44</v>
      </c>
      <c r="AN36" s="23">
        <v>337</v>
      </c>
      <c r="AO36" s="23"/>
      <c r="AP36" s="23">
        <f t="shared" si="5"/>
        <v>12307</v>
      </c>
      <c r="AR36" s="24"/>
      <c r="AS36" s="22">
        <v>41487</v>
      </c>
      <c r="AT36" s="23">
        <f t="shared" si="8"/>
        <v>1488</v>
      </c>
      <c r="AU36" s="23">
        <f t="shared" si="8"/>
        <v>105</v>
      </c>
      <c r="AV36" s="23">
        <f t="shared" si="8"/>
        <v>3929</v>
      </c>
      <c r="AW36" s="23">
        <f t="shared" si="8"/>
        <v>107</v>
      </c>
      <c r="AX36" s="23">
        <f t="shared" si="8"/>
        <v>138</v>
      </c>
      <c r="AY36" s="23">
        <f t="shared" si="8"/>
        <v>189</v>
      </c>
      <c r="AZ36" s="23">
        <f t="shared" si="8"/>
        <v>106</v>
      </c>
      <c r="BA36" s="23">
        <f t="shared" si="8"/>
        <v>83</v>
      </c>
      <c r="BB36" s="23">
        <f t="shared" si="8"/>
        <v>172</v>
      </c>
      <c r="BC36" s="23">
        <f t="shared" si="8"/>
        <v>101</v>
      </c>
      <c r="BD36" s="23">
        <f t="shared" si="8"/>
        <v>588</v>
      </c>
      <c r="BE36" s="23">
        <f t="shared" si="8"/>
        <v>145</v>
      </c>
      <c r="BF36" s="23">
        <f t="shared" si="8"/>
        <v>287</v>
      </c>
      <c r="BG36" s="23">
        <f t="shared" si="8"/>
        <v>20</v>
      </c>
      <c r="BH36" s="23">
        <f t="shared" si="8"/>
        <v>159</v>
      </c>
      <c r="BI36" s="23">
        <f t="shared" si="6"/>
        <v>44</v>
      </c>
      <c r="BJ36" s="23">
        <f t="shared" si="1"/>
        <v>282</v>
      </c>
      <c r="BK36" s="23">
        <f t="shared" si="1"/>
        <v>0</v>
      </c>
      <c r="BL36" s="23">
        <f t="shared" si="1"/>
        <v>7943</v>
      </c>
      <c r="BO36" s="22">
        <v>41487</v>
      </c>
      <c r="BP36" s="25">
        <f t="shared" si="9"/>
        <v>0.70588235294117652</v>
      </c>
      <c r="BQ36" s="25">
        <f t="shared" si="9"/>
        <v>0.47297297297297297</v>
      </c>
      <c r="BR36" s="25">
        <f t="shared" si="9"/>
        <v>0.79022526146419947</v>
      </c>
      <c r="BS36" s="25">
        <f t="shared" si="9"/>
        <v>7.472067039106145E-2</v>
      </c>
      <c r="BT36" s="25">
        <f t="shared" si="9"/>
        <v>0.44660194174757284</v>
      </c>
      <c r="BU36" s="25">
        <f t="shared" si="9"/>
        <v>0.66315789473684206</v>
      </c>
      <c r="BV36" s="25">
        <f t="shared" si="9"/>
        <v>0.66249999999999998</v>
      </c>
      <c r="BW36" s="25">
        <f t="shared" si="9"/>
        <v>0.45355191256830601</v>
      </c>
      <c r="BX36" s="25">
        <f t="shared" si="9"/>
        <v>0.87755102040816324</v>
      </c>
      <c r="BY36" s="25">
        <f t="shared" si="9"/>
        <v>0.98058252427184467</v>
      </c>
      <c r="BZ36" s="25">
        <f t="shared" si="9"/>
        <v>0.79352226720647778</v>
      </c>
      <c r="CA36" s="25">
        <f t="shared" si="9"/>
        <v>0.28155339805825241</v>
      </c>
      <c r="CB36" s="25">
        <f t="shared" si="9"/>
        <v>0.63636363636363635</v>
      </c>
      <c r="CC36" s="25">
        <f t="shared" si="9"/>
        <v>0.95238095238095233</v>
      </c>
      <c r="CD36" s="25">
        <f t="shared" si="9"/>
        <v>0.69736842105263153</v>
      </c>
      <c r="CE36" s="25">
        <f t="shared" si="7"/>
        <v>1</v>
      </c>
      <c r="CF36" s="25">
        <f t="shared" si="3"/>
        <v>0.83679525222551931</v>
      </c>
      <c r="CG36" s="25" t="str">
        <f t="shared" si="3"/>
        <v/>
      </c>
      <c r="CH36" s="25">
        <f t="shared" si="3"/>
        <v>0.64540505403428938</v>
      </c>
    </row>
    <row r="37" spans="1:86" x14ac:dyDescent="0.2">
      <c r="A37" s="22">
        <v>41518</v>
      </c>
      <c r="B37" s="23">
        <v>422</v>
      </c>
      <c r="C37" s="23">
        <v>146</v>
      </c>
      <c r="D37" s="23">
        <v>682</v>
      </c>
      <c r="E37" s="23">
        <v>282</v>
      </c>
      <c r="F37" s="23"/>
      <c r="G37" s="23">
        <v>172</v>
      </c>
      <c r="H37" s="23">
        <v>11</v>
      </c>
      <c r="I37" s="23">
        <v>102</v>
      </c>
      <c r="J37" s="23">
        <v>2</v>
      </c>
      <c r="K37" s="23">
        <v>3</v>
      </c>
      <c r="L37" s="23">
        <v>120</v>
      </c>
      <c r="M37" s="23">
        <v>16</v>
      </c>
      <c r="N37" s="23">
        <v>310</v>
      </c>
      <c r="O37" s="23">
        <v>91</v>
      </c>
      <c r="P37" s="23">
        <v>135</v>
      </c>
      <c r="Q37" s="23"/>
      <c r="R37" s="23">
        <v>70</v>
      </c>
      <c r="S37" s="23">
        <v>54</v>
      </c>
      <c r="T37" s="23">
        <f t="shared" si="4"/>
        <v>2618</v>
      </c>
      <c r="U37" s="24"/>
      <c r="V37" s="24"/>
      <c r="W37" s="22">
        <v>41518</v>
      </c>
      <c r="X37" s="23">
        <v>1734</v>
      </c>
      <c r="Y37" s="23">
        <v>433</v>
      </c>
      <c r="Z37" s="23">
        <v>4204</v>
      </c>
      <c r="AA37" s="23">
        <v>1216</v>
      </c>
      <c r="AB37" s="23"/>
      <c r="AC37" s="23">
        <v>340</v>
      </c>
      <c r="AD37" s="23">
        <v>75</v>
      </c>
      <c r="AE37" s="23">
        <v>129</v>
      </c>
      <c r="AF37" s="23">
        <v>48</v>
      </c>
      <c r="AG37" s="23">
        <v>157</v>
      </c>
      <c r="AH37" s="23">
        <v>368</v>
      </c>
      <c r="AI37" s="23">
        <v>40</v>
      </c>
      <c r="AJ37" s="23">
        <v>1054</v>
      </c>
      <c r="AK37" s="23">
        <v>117</v>
      </c>
      <c r="AL37" s="23">
        <v>232</v>
      </c>
      <c r="AM37" s="23"/>
      <c r="AN37" s="23">
        <v>265</v>
      </c>
      <c r="AO37" s="23">
        <v>70</v>
      </c>
      <c r="AP37" s="23">
        <f t="shared" si="5"/>
        <v>10482</v>
      </c>
      <c r="AR37" s="24"/>
      <c r="AS37" s="22">
        <v>41518</v>
      </c>
      <c r="AT37" s="23">
        <f t="shared" si="8"/>
        <v>1312</v>
      </c>
      <c r="AU37" s="23">
        <f t="shared" si="8"/>
        <v>287</v>
      </c>
      <c r="AV37" s="23">
        <f t="shared" si="8"/>
        <v>3522</v>
      </c>
      <c r="AW37" s="23">
        <f t="shared" si="8"/>
        <v>934</v>
      </c>
      <c r="AX37" s="23">
        <f t="shared" si="8"/>
        <v>0</v>
      </c>
      <c r="AY37" s="23">
        <f t="shared" si="8"/>
        <v>168</v>
      </c>
      <c r="AZ37" s="23">
        <f t="shared" si="8"/>
        <v>64</v>
      </c>
      <c r="BA37" s="23">
        <f t="shared" si="8"/>
        <v>27</v>
      </c>
      <c r="BB37" s="23">
        <f t="shared" si="8"/>
        <v>46</v>
      </c>
      <c r="BC37" s="23">
        <f t="shared" si="8"/>
        <v>154</v>
      </c>
      <c r="BD37" s="23">
        <f t="shared" si="8"/>
        <v>248</v>
      </c>
      <c r="BE37" s="23">
        <f t="shared" si="8"/>
        <v>24</v>
      </c>
      <c r="BF37" s="23">
        <f t="shared" si="8"/>
        <v>744</v>
      </c>
      <c r="BG37" s="23">
        <f t="shared" si="8"/>
        <v>26</v>
      </c>
      <c r="BH37" s="23">
        <f t="shared" si="8"/>
        <v>97</v>
      </c>
      <c r="BI37" s="23">
        <f t="shared" si="6"/>
        <v>0</v>
      </c>
      <c r="BJ37" s="23">
        <f t="shared" si="1"/>
        <v>195</v>
      </c>
      <c r="BK37" s="23">
        <f t="shared" si="1"/>
        <v>16</v>
      </c>
      <c r="BL37" s="23">
        <f t="shared" si="1"/>
        <v>7864</v>
      </c>
      <c r="BO37" s="22">
        <v>41518</v>
      </c>
      <c r="BP37" s="25">
        <f t="shared" si="9"/>
        <v>0.75663206459054211</v>
      </c>
      <c r="BQ37" s="25">
        <f t="shared" si="9"/>
        <v>0.66281755196304848</v>
      </c>
      <c r="BR37" s="25">
        <f t="shared" si="9"/>
        <v>0.83777354900095147</v>
      </c>
      <c r="BS37" s="25">
        <f t="shared" si="9"/>
        <v>0.76809210526315785</v>
      </c>
      <c r="BT37" s="25" t="str">
        <f t="shared" si="9"/>
        <v/>
      </c>
      <c r="BU37" s="25">
        <f t="shared" si="9"/>
        <v>0.49411764705882355</v>
      </c>
      <c r="BV37" s="25">
        <f t="shared" si="9"/>
        <v>0.85333333333333339</v>
      </c>
      <c r="BW37" s="25">
        <f t="shared" si="9"/>
        <v>0.20930232558139536</v>
      </c>
      <c r="BX37" s="25">
        <f t="shared" si="9"/>
        <v>0.95833333333333337</v>
      </c>
      <c r="BY37" s="25">
        <f t="shared" si="9"/>
        <v>0.98089171974522293</v>
      </c>
      <c r="BZ37" s="25">
        <f t="shared" si="9"/>
        <v>0.67391304347826086</v>
      </c>
      <c r="CA37" s="25">
        <f t="shared" si="9"/>
        <v>0.6</v>
      </c>
      <c r="CB37" s="25">
        <f t="shared" si="9"/>
        <v>0.70588235294117652</v>
      </c>
      <c r="CC37" s="25">
        <f t="shared" si="9"/>
        <v>0.22222222222222221</v>
      </c>
      <c r="CD37" s="25">
        <f t="shared" si="9"/>
        <v>0.41810344827586204</v>
      </c>
      <c r="CE37" s="25" t="str">
        <f t="shared" si="7"/>
        <v/>
      </c>
      <c r="CF37" s="25">
        <f t="shared" si="3"/>
        <v>0.73584905660377353</v>
      </c>
      <c r="CG37" s="25">
        <f t="shared" si="3"/>
        <v>0.22857142857142856</v>
      </c>
      <c r="CH37" s="25">
        <f t="shared" si="3"/>
        <v>0.75023850410227055</v>
      </c>
    </row>
    <row r="38" spans="1:86" x14ac:dyDescent="0.2">
      <c r="A38" s="22">
        <v>41548</v>
      </c>
      <c r="B38" s="23">
        <v>170</v>
      </c>
      <c r="C38" s="23">
        <v>120</v>
      </c>
      <c r="D38" s="23">
        <v>786</v>
      </c>
      <c r="E38" s="23"/>
      <c r="F38" s="23">
        <v>75</v>
      </c>
      <c r="G38" s="23">
        <v>44</v>
      </c>
      <c r="H38" s="23">
        <v>78</v>
      </c>
      <c r="I38" s="23">
        <v>106</v>
      </c>
      <c r="J38" s="23">
        <v>18</v>
      </c>
      <c r="K38" s="23">
        <v>36</v>
      </c>
      <c r="L38" s="23">
        <v>488</v>
      </c>
      <c r="M38" s="23">
        <v>155</v>
      </c>
      <c r="N38" s="23">
        <v>29</v>
      </c>
      <c r="O38" s="23">
        <v>8</v>
      </c>
      <c r="P38" s="23">
        <v>70</v>
      </c>
      <c r="Q38" s="23"/>
      <c r="R38" s="23">
        <v>58</v>
      </c>
      <c r="S38" s="23"/>
      <c r="T38" s="23">
        <f t="shared" si="4"/>
        <v>2241</v>
      </c>
      <c r="U38" s="24"/>
      <c r="V38" s="24"/>
      <c r="W38" s="22">
        <v>41548</v>
      </c>
      <c r="X38" s="23">
        <v>411</v>
      </c>
      <c r="Y38" s="23">
        <v>381</v>
      </c>
      <c r="Z38" s="23">
        <v>6188</v>
      </c>
      <c r="AA38" s="23"/>
      <c r="AB38" s="23">
        <v>87</v>
      </c>
      <c r="AC38" s="23">
        <v>119</v>
      </c>
      <c r="AD38" s="23">
        <v>208</v>
      </c>
      <c r="AE38" s="23">
        <v>177</v>
      </c>
      <c r="AF38" s="23">
        <v>165</v>
      </c>
      <c r="AG38" s="23">
        <v>68</v>
      </c>
      <c r="AH38" s="23">
        <v>1435</v>
      </c>
      <c r="AI38" s="23">
        <v>210</v>
      </c>
      <c r="AJ38" s="23">
        <v>575</v>
      </c>
      <c r="AK38" s="23">
        <v>26</v>
      </c>
      <c r="AL38" s="23">
        <v>131</v>
      </c>
      <c r="AM38" s="23">
        <v>35</v>
      </c>
      <c r="AN38" s="23">
        <v>384</v>
      </c>
      <c r="AO38" s="23"/>
      <c r="AP38" s="23">
        <f t="shared" si="5"/>
        <v>10600</v>
      </c>
      <c r="AR38" s="24"/>
      <c r="AS38" s="22">
        <v>41548</v>
      </c>
      <c r="AT38" s="23">
        <f t="shared" ref="AT38:BH54" si="10">X38-B38</f>
        <v>241</v>
      </c>
      <c r="AU38" s="23">
        <f t="shared" si="10"/>
        <v>261</v>
      </c>
      <c r="AV38" s="23">
        <f t="shared" si="10"/>
        <v>5402</v>
      </c>
      <c r="AW38" s="23">
        <f t="shared" si="10"/>
        <v>0</v>
      </c>
      <c r="AX38" s="23">
        <f t="shared" si="10"/>
        <v>12</v>
      </c>
      <c r="AY38" s="23">
        <f t="shared" si="10"/>
        <v>75</v>
      </c>
      <c r="AZ38" s="23">
        <f t="shared" si="10"/>
        <v>130</v>
      </c>
      <c r="BA38" s="23">
        <f t="shared" si="10"/>
        <v>71</v>
      </c>
      <c r="BB38" s="23">
        <f t="shared" si="10"/>
        <v>147</v>
      </c>
      <c r="BC38" s="23">
        <f t="shared" si="10"/>
        <v>32</v>
      </c>
      <c r="BD38" s="23">
        <f t="shared" si="10"/>
        <v>947</v>
      </c>
      <c r="BE38" s="23">
        <f t="shared" si="10"/>
        <v>55</v>
      </c>
      <c r="BF38" s="23">
        <f t="shared" si="10"/>
        <v>546</v>
      </c>
      <c r="BG38" s="23">
        <f t="shared" si="10"/>
        <v>18</v>
      </c>
      <c r="BH38" s="23">
        <f t="shared" si="10"/>
        <v>61</v>
      </c>
      <c r="BI38" s="23">
        <f t="shared" si="6"/>
        <v>35</v>
      </c>
      <c r="BJ38" s="23">
        <f t="shared" si="1"/>
        <v>326</v>
      </c>
      <c r="BK38" s="23">
        <f t="shared" si="1"/>
        <v>0</v>
      </c>
      <c r="BL38" s="23">
        <f t="shared" si="1"/>
        <v>8359</v>
      </c>
      <c r="BO38" s="22">
        <v>41548</v>
      </c>
      <c r="BP38" s="25">
        <f t="shared" ref="BP38:CD54" si="11">IFERROR(AT38/X38,"")</f>
        <v>0.58637469586374691</v>
      </c>
      <c r="BQ38" s="25">
        <f t="shared" si="11"/>
        <v>0.68503937007874016</v>
      </c>
      <c r="BR38" s="25">
        <f t="shared" si="11"/>
        <v>0.87297996121525534</v>
      </c>
      <c r="BS38" s="25" t="str">
        <f t="shared" si="11"/>
        <v/>
      </c>
      <c r="BT38" s="25">
        <f t="shared" si="11"/>
        <v>0.13793103448275862</v>
      </c>
      <c r="BU38" s="25">
        <f t="shared" si="11"/>
        <v>0.63025210084033612</v>
      </c>
      <c r="BV38" s="25">
        <f t="shared" si="11"/>
        <v>0.625</v>
      </c>
      <c r="BW38" s="25">
        <f t="shared" si="11"/>
        <v>0.40112994350282488</v>
      </c>
      <c r="BX38" s="25">
        <f t="shared" si="11"/>
        <v>0.89090909090909087</v>
      </c>
      <c r="BY38" s="25">
        <f t="shared" si="11"/>
        <v>0.47058823529411764</v>
      </c>
      <c r="BZ38" s="25">
        <f t="shared" si="11"/>
        <v>0.65993031358885013</v>
      </c>
      <c r="CA38" s="25">
        <f t="shared" si="11"/>
        <v>0.26190476190476192</v>
      </c>
      <c r="CB38" s="25">
        <f t="shared" si="11"/>
        <v>0.94956521739130439</v>
      </c>
      <c r="CC38" s="25">
        <f t="shared" si="11"/>
        <v>0.69230769230769229</v>
      </c>
      <c r="CD38" s="25">
        <f t="shared" si="11"/>
        <v>0.46564885496183206</v>
      </c>
      <c r="CE38" s="25">
        <f t="shared" si="7"/>
        <v>1</v>
      </c>
      <c r="CF38" s="25">
        <f t="shared" si="3"/>
        <v>0.84895833333333337</v>
      </c>
      <c r="CG38" s="25" t="str">
        <f t="shared" si="3"/>
        <v/>
      </c>
      <c r="CH38" s="25">
        <f t="shared" si="3"/>
        <v>0.78858490566037731</v>
      </c>
    </row>
    <row r="39" spans="1:86" x14ac:dyDescent="0.2">
      <c r="A39" s="22">
        <v>41579</v>
      </c>
      <c r="B39" s="23">
        <v>484</v>
      </c>
      <c r="C39" s="23">
        <v>109</v>
      </c>
      <c r="D39" s="23">
        <v>1497</v>
      </c>
      <c r="E39" s="23">
        <v>65</v>
      </c>
      <c r="F39" s="23">
        <v>113</v>
      </c>
      <c r="G39" s="23">
        <v>18</v>
      </c>
      <c r="H39" s="23">
        <v>9</v>
      </c>
      <c r="I39" s="23">
        <v>28</v>
      </c>
      <c r="J39" s="23">
        <v>25</v>
      </c>
      <c r="K39" s="23"/>
      <c r="L39" s="23">
        <v>143</v>
      </c>
      <c r="M39" s="23">
        <v>30</v>
      </c>
      <c r="N39" s="23">
        <v>136</v>
      </c>
      <c r="O39" s="23">
        <v>322</v>
      </c>
      <c r="P39" s="23"/>
      <c r="Q39" s="23"/>
      <c r="R39" s="23">
        <v>55</v>
      </c>
      <c r="S39" s="23"/>
      <c r="T39" s="23">
        <f t="shared" si="4"/>
        <v>3034</v>
      </c>
      <c r="U39" s="24"/>
      <c r="V39" s="24"/>
      <c r="W39" s="22">
        <v>41579</v>
      </c>
      <c r="X39" s="23">
        <v>1701</v>
      </c>
      <c r="Y39" s="23">
        <v>404</v>
      </c>
      <c r="Z39" s="23">
        <v>5866</v>
      </c>
      <c r="AA39" s="23">
        <v>155</v>
      </c>
      <c r="AB39" s="23">
        <v>331</v>
      </c>
      <c r="AC39" s="23">
        <v>49</v>
      </c>
      <c r="AD39" s="23">
        <v>34</v>
      </c>
      <c r="AE39" s="23">
        <v>108</v>
      </c>
      <c r="AF39" s="23">
        <v>96</v>
      </c>
      <c r="AG39" s="23"/>
      <c r="AH39" s="23">
        <v>984</v>
      </c>
      <c r="AI39" s="23">
        <v>60</v>
      </c>
      <c r="AJ39" s="23">
        <v>648</v>
      </c>
      <c r="AK39" s="23">
        <v>634</v>
      </c>
      <c r="AL39" s="23">
        <v>20</v>
      </c>
      <c r="AM39" s="23"/>
      <c r="AN39" s="23">
        <v>252</v>
      </c>
      <c r="AO39" s="23"/>
      <c r="AP39" s="23">
        <f t="shared" si="5"/>
        <v>11342</v>
      </c>
      <c r="AR39" s="24"/>
      <c r="AS39" s="22">
        <v>41579</v>
      </c>
      <c r="AT39" s="23">
        <f t="shared" si="10"/>
        <v>1217</v>
      </c>
      <c r="AU39" s="23">
        <f t="shared" si="10"/>
        <v>295</v>
      </c>
      <c r="AV39" s="23">
        <f t="shared" si="10"/>
        <v>4369</v>
      </c>
      <c r="AW39" s="23">
        <f t="shared" si="10"/>
        <v>90</v>
      </c>
      <c r="AX39" s="23">
        <f t="shared" si="10"/>
        <v>218</v>
      </c>
      <c r="AY39" s="23">
        <f t="shared" si="10"/>
        <v>31</v>
      </c>
      <c r="AZ39" s="23">
        <f t="shared" si="10"/>
        <v>25</v>
      </c>
      <c r="BA39" s="23">
        <f t="shared" si="10"/>
        <v>80</v>
      </c>
      <c r="BB39" s="23">
        <f t="shared" si="10"/>
        <v>71</v>
      </c>
      <c r="BC39" s="23">
        <f t="shared" si="10"/>
        <v>0</v>
      </c>
      <c r="BD39" s="23">
        <f t="shared" si="10"/>
        <v>841</v>
      </c>
      <c r="BE39" s="23">
        <f t="shared" si="10"/>
        <v>30</v>
      </c>
      <c r="BF39" s="23">
        <f t="shared" si="10"/>
        <v>512</v>
      </c>
      <c r="BG39" s="23">
        <f t="shared" si="10"/>
        <v>312</v>
      </c>
      <c r="BH39" s="23">
        <f t="shared" si="10"/>
        <v>20</v>
      </c>
      <c r="BI39" s="23">
        <f t="shared" si="6"/>
        <v>0</v>
      </c>
      <c r="BJ39" s="23">
        <f t="shared" si="1"/>
        <v>197</v>
      </c>
      <c r="BK39" s="23">
        <f t="shared" si="1"/>
        <v>0</v>
      </c>
      <c r="BL39" s="23">
        <f t="shared" si="1"/>
        <v>8308</v>
      </c>
      <c r="BO39" s="22">
        <v>41579</v>
      </c>
      <c r="BP39" s="25">
        <f t="shared" si="11"/>
        <v>0.715461493239271</v>
      </c>
      <c r="BQ39" s="25">
        <f t="shared" si="11"/>
        <v>0.73019801980198018</v>
      </c>
      <c r="BR39" s="25">
        <f t="shared" si="11"/>
        <v>0.74480054551653596</v>
      </c>
      <c r="BS39" s="25">
        <f t="shared" si="11"/>
        <v>0.58064516129032262</v>
      </c>
      <c r="BT39" s="25">
        <f t="shared" si="11"/>
        <v>0.65861027190332322</v>
      </c>
      <c r="BU39" s="25">
        <f t="shared" si="11"/>
        <v>0.63265306122448983</v>
      </c>
      <c r="BV39" s="25">
        <f t="shared" si="11"/>
        <v>0.73529411764705888</v>
      </c>
      <c r="BW39" s="25">
        <f t="shared" si="11"/>
        <v>0.7407407407407407</v>
      </c>
      <c r="BX39" s="25">
        <f t="shared" si="11"/>
        <v>0.73958333333333337</v>
      </c>
      <c r="BY39" s="25" t="str">
        <f t="shared" si="11"/>
        <v/>
      </c>
      <c r="BZ39" s="25">
        <f t="shared" si="11"/>
        <v>0.85467479674796742</v>
      </c>
      <c r="CA39" s="25">
        <f t="shared" si="11"/>
        <v>0.5</v>
      </c>
      <c r="CB39" s="25">
        <f t="shared" si="11"/>
        <v>0.79012345679012341</v>
      </c>
      <c r="CC39" s="25">
        <f t="shared" si="11"/>
        <v>0.49211356466876971</v>
      </c>
      <c r="CD39" s="25">
        <f t="shared" si="11"/>
        <v>1</v>
      </c>
      <c r="CE39" s="25" t="str">
        <f t="shared" si="7"/>
        <v/>
      </c>
      <c r="CF39" s="25">
        <f t="shared" si="3"/>
        <v>0.78174603174603174</v>
      </c>
      <c r="CG39" s="25" t="str">
        <f t="shared" si="3"/>
        <v/>
      </c>
      <c r="CH39" s="25">
        <f t="shared" si="3"/>
        <v>0.73249867748192554</v>
      </c>
    </row>
    <row r="40" spans="1:86" x14ac:dyDescent="0.2">
      <c r="A40" s="22">
        <v>41609</v>
      </c>
      <c r="B40" s="23">
        <v>146</v>
      </c>
      <c r="C40" s="23">
        <v>70</v>
      </c>
      <c r="D40" s="23">
        <v>732</v>
      </c>
      <c r="E40" s="23">
        <v>65</v>
      </c>
      <c r="F40" s="23"/>
      <c r="G40" s="23">
        <v>41</v>
      </c>
      <c r="H40" s="23">
        <v>100</v>
      </c>
      <c r="I40" s="23">
        <v>21</v>
      </c>
      <c r="J40" s="23">
        <v>49</v>
      </c>
      <c r="K40" s="23"/>
      <c r="L40" s="23">
        <v>80</v>
      </c>
      <c r="M40" s="23">
        <v>352</v>
      </c>
      <c r="N40" s="23">
        <v>114</v>
      </c>
      <c r="O40" s="23">
        <v>106</v>
      </c>
      <c r="P40" s="23">
        <v>11</v>
      </c>
      <c r="Q40" s="23"/>
      <c r="R40" s="23">
        <v>52</v>
      </c>
      <c r="S40" s="23">
        <v>138</v>
      </c>
      <c r="T40" s="23">
        <f t="shared" si="4"/>
        <v>2077</v>
      </c>
      <c r="U40" s="24"/>
      <c r="V40" s="24"/>
      <c r="W40" s="22">
        <v>41609</v>
      </c>
      <c r="X40" s="23">
        <v>956</v>
      </c>
      <c r="Y40" s="23">
        <v>457</v>
      </c>
      <c r="Z40" s="23">
        <v>4676</v>
      </c>
      <c r="AA40" s="23">
        <v>172</v>
      </c>
      <c r="AB40" s="23"/>
      <c r="AC40" s="23">
        <v>110</v>
      </c>
      <c r="AD40" s="23">
        <v>151</v>
      </c>
      <c r="AE40" s="23">
        <v>33</v>
      </c>
      <c r="AF40" s="23">
        <v>238</v>
      </c>
      <c r="AG40" s="23"/>
      <c r="AH40" s="23">
        <v>480</v>
      </c>
      <c r="AI40" s="23">
        <v>752</v>
      </c>
      <c r="AJ40" s="23">
        <v>755</v>
      </c>
      <c r="AK40" s="23">
        <v>213</v>
      </c>
      <c r="AL40" s="23">
        <v>22</v>
      </c>
      <c r="AM40" s="23"/>
      <c r="AN40" s="23">
        <v>215</v>
      </c>
      <c r="AO40" s="23">
        <v>173</v>
      </c>
      <c r="AP40" s="23">
        <f t="shared" si="5"/>
        <v>9403</v>
      </c>
      <c r="AR40" s="24"/>
      <c r="AS40" s="22">
        <v>41609</v>
      </c>
      <c r="AT40" s="23">
        <f t="shared" si="10"/>
        <v>810</v>
      </c>
      <c r="AU40" s="23">
        <f t="shared" si="10"/>
        <v>387</v>
      </c>
      <c r="AV40" s="23">
        <f t="shared" si="10"/>
        <v>3944</v>
      </c>
      <c r="AW40" s="23">
        <f t="shared" si="10"/>
        <v>107</v>
      </c>
      <c r="AX40" s="23">
        <f t="shared" si="10"/>
        <v>0</v>
      </c>
      <c r="AY40" s="23">
        <f t="shared" si="10"/>
        <v>69</v>
      </c>
      <c r="AZ40" s="23">
        <f t="shared" si="10"/>
        <v>51</v>
      </c>
      <c r="BA40" s="23">
        <f t="shared" si="10"/>
        <v>12</v>
      </c>
      <c r="BB40" s="23">
        <f t="shared" si="10"/>
        <v>189</v>
      </c>
      <c r="BC40" s="23">
        <f t="shared" si="10"/>
        <v>0</v>
      </c>
      <c r="BD40" s="23">
        <f t="shared" si="10"/>
        <v>400</v>
      </c>
      <c r="BE40" s="23">
        <f t="shared" si="10"/>
        <v>400</v>
      </c>
      <c r="BF40" s="23">
        <f t="shared" si="10"/>
        <v>641</v>
      </c>
      <c r="BG40" s="23">
        <f t="shared" si="10"/>
        <v>107</v>
      </c>
      <c r="BH40" s="23">
        <f t="shared" si="10"/>
        <v>11</v>
      </c>
      <c r="BI40" s="23">
        <f t="shared" si="6"/>
        <v>0</v>
      </c>
      <c r="BJ40" s="23">
        <f t="shared" si="1"/>
        <v>163</v>
      </c>
      <c r="BK40" s="23">
        <f t="shared" si="1"/>
        <v>35</v>
      </c>
      <c r="BL40" s="23">
        <f t="shared" si="1"/>
        <v>7326</v>
      </c>
      <c r="BO40" s="22">
        <v>41609</v>
      </c>
      <c r="BP40" s="25">
        <f t="shared" si="11"/>
        <v>0.84728033472803344</v>
      </c>
      <c r="BQ40" s="25">
        <f t="shared" si="11"/>
        <v>0.84682713347921224</v>
      </c>
      <c r="BR40" s="25">
        <f t="shared" si="11"/>
        <v>0.84345594525235246</v>
      </c>
      <c r="BS40" s="25">
        <f t="shared" si="11"/>
        <v>0.62209302325581395</v>
      </c>
      <c r="BT40" s="25" t="str">
        <f t="shared" si="11"/>
        <v/>
      </c>
      <c r="BU40" s="25">
        <f t="shared" si="11"/>
        <v>0.62727272727272732</v>
      </c>
      <c r="BV40" s="25">
        <f t="shared" si="11"/>
        <v>0.33774834437086093</v>
      </c>
      <c r="BW40" s="25">
        <f t="shared" si="11"/>
        <v>0.36363636363636365</v>
      </c>
      <c r="BX40" s="25">
        <f t="shared" si="11"/>
        <v>0.79411764705882348</v>
      </c>
      <c r="BY40" s="25" t="str">
        <f t="shared" si="11"/>
        <v/>
      </c>
      <c r="BZ40" s="25">
        <f t="shared" si="11"/>
        <v>0.83333333333333337</v>
      </c>
      <c r="CA40" s="25">
        <f t="shared" si="11"/>
        <v>0.53191489361702127</v>
      </c>
      <c r="CB40" s="25">
        <f t="shared" si="11"/>
        <v>0.84900662251655634</v>
      </c>
      <c r="CC40" s="25">
        <f t="shared" si="11"/>
        <v>0.50234741784037562</v>
      </c>
      <c r="CD40" s="25">
        <f t="shared" si="11"/>
        <v>0.5</v>
      </c>
      <c r="CE40" s="25" t="str">
        <f t="shared" si="7"/>
        <v/>
      </c>
      <c r="CF40" s="25">
        <f t="shared" si="3"/>
        <v>0.75813953488372088</v>
      </c>
      <c r="CG40" s="25">
        <f t="shared" si="3"/>
        <v>0.20231213872832371</v>
      </c>
      <c r="CH40" s="25">
        <f t="shared" si="3"/>
        <v>0.77911304902690626</v>
      </c>
    </row>
    <row r="41" spans="1:86" x14ac:dyDescent="0.2">
      <c r="A41" s="22">
        <v>41640</v>
      </c>
      <c r="B41" s="23">
        <v>518</v>
      </c>
      <c r="C41" s="23">
        <v>156</v>
      </c>
      <c r="D41" s="23">
        <v>1771</v>
      </c>
      <c r="E41" s="23">
        <v>264</v>
      </c>
      <c r="F41" s="23">
        <v>446</v>
      </c>
      <c r="G41" s="23">
        <v>33</v>
      </c>
      <c r="H41" s="23">
        <v>105</v>
      </c>
      <c r="I41" s="23"/>
      <c r="J41" s="23"/>
      <c r="K41" s="23">
        <v>121</v>
      </c>
      <c r="L41" s="23">
        <v>162</v>
      </c>
      <c r="M41" s="23">
        <v>32</v>
      </c>
      <c r="N41" s="23">
        <v>72</v>
      </c>
      <c r="O41" s="23">
        <v>438</v>
      </c>
      <c r="P41" s="23">
        <v>62</v>
      </c>
      <c r="Q41" s="23"/>
      <c r="R41" s="23">
        <v>15</v>
      </c>
      <c r="S41" s="23"/>
      <c r="T41" s="23">
        <f t="shared" si="4"/>
        <v>4195</v>
      </c>
      <c r="U41" s="24"/>
      <c r="V41" s="24"/>
      <c r="W41" s="22">
        <v>41640</v>
      </c>
      <c r="X41" s="23">
        <v>1736</v>
      </c>
      <c r="Y41" s="23">
        <v>607</v>
      </c>
      <c r="Z41" s="23">
        <v>6258</v>
      </c>
      <c r="AA41" s="23">
        <v>707</v>
      </c>
      <c r="AB41" s="23">
        <v>575</v>
      </c>
      <c r="AC41" s="23">
        <v>100</v>
      </c>
      <c r="AD41" s="23">
        <v>459</v>
      </c>
      <c r="AE41" s="23">
        <v>267</v>
      </c>
      <c r="AF41" s="23"/>
      <c r="AG41" s="23">
        <v>365</v>
      </c>
      <c r="AH41" s="23">
        <v>850</v>
      </c>
      <c r="AI41" s="23">
        <v>384</v>
      </c>
      <c r="AJ41" s="23">
        <v>867</v>
      </c>
      <c r="AK41" s="23">
        <v>787</v>
      </c>
      <c r="AL41" s="23">
        <v>253</v>
      </c>
      <c r="AM41" s="23">
        <v>48</v>
      </c>
      <c r="AN41" s="23">
        <v>80</v>
      </c>
      <c r="AO41" s="23"/>
      <c r="AP41" s="23">
        <f t="shared" si="5"/>
        <v>14343</v>
      </c>
      <c r="AR41" s="24"/>
      <c r="AS41" s="22">
        <v>41640</v>
      </c>
      <c r="AT41" s="23">
        <f t="shared" si="10"/>
        <v>1218</v>
      </c>
      <c r="AU41" s="23">
        <f t="shared" si="10"/>
        <v>451</v>
      </c>
      <c r="AV41" s="23">
        <f t="shared" si="10"/>
        <v>4487</v>
      </c>
      <c r="AW41" s="23">
        <f t="shared" si="10"/>
        <v>443</v>
      </c>
      <c r="AX41" s="23">
        <f t="shared" si="10"/>
        <v>129</v>
      </c>
      <c r="AY41" s="23">
        <f t="shared" si="10"/>
        <v>67</v>
      </c>
      <c r="AZ41" s="23">
        <f t="shared" si="10"/>
        <v>354</v>
      </c>
      <c r="BA41" s="23">
        <f t="shared" si="10"/>
        <v>267</v>
      </c>
      <c r="BB41" s="23">
        <f t="shared" si="10"/>
        <v>0</v>
      </c>
      <c r="BC41" s="23">
        <f t="shared" si="10"/>
        <v>244</v>
      </c>
      <c r="BD41" s="23">
        <f t="shared" si="10"/>
        <v>688</v>
      </c>
      <c r="BE41" s="23">
        <f t="shared" si="10"/>
        <v>352</v>
      </c>
      <c r="BF41" s="23">
        <f t="shared" si="10"/>
        <v>795</v>
      </c>
      <c r="BG41" s="23">
        <f t="shared" si="10"/>
        <v>349</v>
      </c>
      <c r="BH41" s="23">
        <f t="shared" si="10"/>
        <v>191</v>
      </c>
      <c r="BI41" s="23">
        <f t="shared" si="6"/>
        <v>48</v>
      </c>
      <c r="BJ41" s="23">
        <f t="shared" si="1"/>
        <v>65</v>
      </c>
      <c r="BK41" s="23">
        <f t="shared" si="1"/>
        <v>0</v>
      </c>
      <c r="BL41" s="23">
        <f t="shared" si="1"/>
        <v>10148</v>
      </c>
      <c r="BO41" s="22">
        <v>41640</v>
      </c>
      <c r="BP41" s="25">
        <f t="shared" si="11"/>
        <v>0.70161290322580649</v>
      </c>
      <c r="BQ41" s="25">
        <f t="shared" si="11"/>
        <v>0.74299835255354196</v>
      </c>
      <c r="BR41" s="25">
        <f t="shared" si="11"/>
        <v>0.71700223713646527</v>
      </c>
      <c r="BS41" s="25">
        <f t="shared" si="11"/>
        <v>0.62659123055162658</v>
      </c>
      <c r="BT41" s="25">
        <f t="shared" si="11"/>
        <v>0.22434782608695653</v>
      </c>
      <c r="BU41" s="25">
        <f t="shared" si="11"/>
        <v>0.67</v>
      </c>
      <c r="BV41" s="25">
        <f t="shared" si="11"/>
        <v>0.77124183006535951</v>
      </c>
      <c r="BW41" s="25">
        <f t="shared" si="11"/>
        <v>1</v>
      </c>
      <c r="BX41" s="25" t="str">
        <f t="shared" si="11"/>
        <v/>
      </c>
      <c r="BY41" s="25">
        <f t="shared" si="11"/>
        <v>0.66849315068493154</v>
      </c>
      <c r="BZ41" s="25">
        <f t="shared" si="11"/>
        <v>0.80941176470588239</v>
      </c>
      <c r="CA41" s="25">
        <f t="shared" si="11"/>
        <v>0.91666666666666663</v>
      </c>
      <c r="CB41" s="25">
        <f t="shared" si="11"/>
        <v>0.91695501730103801</v>
      </c>
      <c r="CC41" s="25">
        <f t="shared" si="11"/>
        <v>0.4434561626429479</v>
      </c>
      <c r="CD41" s="25">
        <f t="shared" si="11"/>
        <v>0.75494071146245056</v>
      </c>
      <c r="CE41" s="25">
        <f t="shared" si="7"/>
        <v>1</v>
      </c>
      <c r="CF41" s="25">
        <f t="shared" si="3"/>
        <v>0.8125</v>
      </c>
      <c r="CG41" s="25" t="str">
        <f t="shared" si="3"/>
        <v/>
      </c>
      <c r="CH41" s="25">
        <f t="shared" si="3"/>
        <v>0.707522833437914</v>
      </c>
    </row>
    <row r="42" spans="1:86" x14ac:dyDescent="0.2">
      <c r="A42" s="22">
        <v>41671</v>
      </c>
      <c r="B42" s="23">
        <v>228</v>
      </c>
      <c r="C42" s="23">
        <v>183</v>
      </c>
      <c r="D42" s="23">
        <v>1230</v>
      </c>
      <c r="E42" s="23"/>
      <c r="F42" s="23">
        <v>60</v>
      </c>
      <c r="G42" s="23">
        <v>62</v>
      </c>
      <c r="H42" s="23">
        <v>156</v>
      </c>
      <c r="I42" s="23">
        <v>94</v>
      </c>
      <c r="J42" s="23"/>
      <c r="K42" s="23">
        <v>11</v>
      </c>
      <c r="L42" s="23">
        <v>96</v>
      </c>
      <c r="M42" s="23">
        <v>20</v>
      </c>
      <c r="N42" s="23">
        <v>236</v>
      </c>
      <c r="O42" s="23">
        <v>52</v>
      </c>
      <c r="P42" s="23">
        <v>52</v>
      </c>
      <c r="Q42" s="23">
        <v>36</v>
      </c>
      <c r="R42" s="23">
        <v>18</v>
      </c>
      <c r="S42" s="23">
        <v>217</v>
      </c>
      <c r="T42" s="23">
        <f t="shared" si="4"/>
        <v>2751</v>
      </c>
      <c r="U42" s="24"/>
      <c r="V42" s="24"/>
      <c r="W42" s="22">
        <v>41671</v>
      </c>
      <c r="X42" s="23">
        <v>1395</v>
      </c>
      <c r="Y42" s="23">
        <v>463</v>
      </c>
      <c r="Z42" s="23">
        <v>4651</v>
      </c>
      <c r="AA42" s="23"/>
      <c r="AB42" s="23">
        <v>108</v>
      </c>
      <c r="AC42" s="23">
        <v>136</v>
      </c>
      <c r="AD42" s="23">
        <v>332</v>
      </c>
      <c r="AE42" s="23">
        <v>353</v>
      </c>
      <c r="AF42" s="23"/>
      <c r="AG42" s="23">
        <v>67</v>
      </c>
      <c r="AH42" s="23">
        <v>439</v>
      </c>
      <c r="AI42" s="23">
        <v>44</v>
      </c>
      <c r="AJ42" s="23">
        <v>1849</v>
      </c>
      <c r="AK42" s="23">
        <v>236</v>
      </c>
      <c r="AL42" s="23">
        <v>308</v>
      </c>
      <c r="AM42" s="23">
        <v>106</v>
      </c>
      <c r="AN42" s="23">
        <v>77</v>
      </c>
      <c r="AO42" s="23">
        <v>280</v>
      </c>
      <c r="AP42" s="23">
        <f t="shared" si="5"/>
        <v>10844</v>
      </c>
      <c r="AR42" s="24"/>
      <c r="AS42" s="22">
        <v>41671</v>
      </c>
      <c r="AT42" s="23">
        <f t="shared" si="10"/>
        <v>1167</v>
      </c>
      <c r="AU42" s="23">
        <f t="shared" si="10"/>
        <v>280</v>
      </c>
      <c r="AV42" s="23">
        <f t="shared" si="10"/>
        <v>3421</v>
      </c>
      <c r="AW42" s="23">
        <f t="shared" si="10"/>
        <v>0</v>
      </c>
      <c r="AX42" s="23">
        <f t="shared" si="10"/>
        <v>48</v>
      </c>
      <c r="AY42" s="23">
        <f t="shared" si="10"/>
        <v>74</v>
      </c>
      <c r="AZ42" s="23">
        <f t="shared" si="10"/>
        <v>176</v>
      </c>
      <c r="BA42" s="23">
        <f t="shared" si="10"/>
        <v>259</v>
      </c>
      <c r="BB42" s="23">
        <f t="shared" si="10"/>
        <v>0</v>
      </c>
      <c r="BC42" s="23">
        <f t="shared" si="10"/>
        <v>56</v>
      </c>
      <c r="BD42" s="23">
        <f t="shared" si="10"/>
        <v>343</v>
      </c>
      <c r="BE42" s="23">
        <f t="shared" si="10"/>
        <v>24</v>
      </c>
      <c r="BF42" s="23">
        <f t="shared" si="10"/>
        <v>1613</v>
      </c>
      <c r="BG42" s="23">
        <f t="shared" si="10"/>
        <v>184</v>
      </c>
      <c r="BH42" s="23">
        <f t="shared" si="10"/>
        <v>256</v>
      </c>
      <c r="BI42" s="23">
        <f t="shared" si="6"/>
        <v>70</v>
      </c>
      <c r="BJ42" s="23">
        <f t="shared" si="1"/>
        <v>59</v>
      </c>
      <c r="BK42" s="23">
        <f t="shared" si="1"/>
        <v>63</v>
      </c>
      <c r="BL42" s="23">
        <f t="shared" si="1"/>
        <v>8093</v>
      </c>
      <c r="BO42" s="22">
        <v>41671</v>
      </c>
      <c r="BP42" s="25">
        <f t="shared" si="11"/>
        <v>0.83655913978494623</v>
      </c>
      <c r="BQ42" s="25">
        <f t="shared" si="11"/>
        <v>0.60475161987041037</v>
      </c>
      <c r="BR42" s="25">
        <f t="shared" si="11"/>
        <v>0.73554074392603741</v>
      </c>
      <c r="BS42" s="25" t="str">
        <f t="shared" si="11"/>
        <v/>
      </c>
      <c r="BT42" s="25">
        <f t="shared" si="11"/>
        <v>0.44444444444444442</v>
      </c>
      <c r="BU42" s="25">
        <f t="shared" si="11"/>
        <v>0.54411764705882348</v>
      </c>
      <c r="BV42" s="25">
        <f t="shared" si="11"/>
        <v>0.53012048192771088</v>
      </c>
      <c r="BW42" s="25">
        <f t="shared" si="11"/>
        <v>0.73371104815864019</v>
      </c>
      <c r="BX42" s="25" t="str">
        <f t="shared" si="11"/>
        <v/>
      </c>
      <c r="BY42" s="25">
        <f t="shared" si="11"/>
        <v>0.83582089552238803</v>
      </c>
      <c r="BZ42" s="25">
        <f t="shared" si="11"/>
        <v>0.78132118451025057</v>
      </c>
      <c r="CA42" s="25">
        <f t="shared" si="11"/>
        <v>0.54545454545454541</v>
      </c>
      <c r="CB42" s="25">
        <f t="shared" si="11"/>
        <v>0.87236343969713359</v>
      </c>
      <c r="CC42" s="25">
        <f t="shared" si="11"/>
        <v>0.77966101694915257</v>
      </c>
      <c r="CD42" s="25">
        <f t="shared" si="11"/>
        <v>0.83116883116883122</v>
      </c>
      <c r="CE42" s="25">
        <f t="shared" si="7"/>
        <v>0.660377358490566</v>
      </c>
      <c r="CF42" s="25">
        <f t="shared" si="3"/>
        <v>0.76623376623376627</v>
      </c>
      <c r="CG42" s="25">
        <f t="shared" si="3"/>
        <v>0.22500000000000001</v>
      </c>
      <c r="CH42" s="25">
        <f t="shared" si="3"/>
        <v>0.74631132423459978</v>
      </c>
    </row>
    <row r="43" spans="1:86" x14ac:dyDescent="0.2">
      <c r="A43" s="22">
        <v>41699</v>
      </c>
      <c r="B43" s="23">
        <v>880</v>
      </c>
      <c r="C43" s="23">
        <v>88</v>
      </c>
      <c r="D43" s="23">
        <v>642</v>
      </c>
      <c r="E43" s="23">
        <v>25</v>
      </c>
      <c r="F43" s="23">
        <v>151</v>
      </c>
      <c r="G43" s="23">
        <v>119</v>
      </c>
      <c r="H43" s="23">
        <v>29</v>
      </c>
      <c r="I43" s="23">
        <v>85</v>
      </c>
      <c r="J43" s="23">
        <v>89</v>
      </c>
      <c r="K43" s="23">
        <v>37</v>
      </c>
      <c r="L43" s="23">
        <v>81</v>
      </c>
      <c r="M43" s="23">
        <v>32</v>
      </c>
      <c r="N43" s="23">
        <v>93</v>
      </c>
      <c r="O43" s="23"/>
      <c r="P43" s="23"/>
      <c r="Q43" s="23"/>
      <c r="R43" s="23"/>
      <c r="S43" s="23">
        <v>201</v>
      </c>
      <c r="T43" s="23">
        <f t="shared" si="4"/>
        <v>2552</v>
      </c>
      <c r="U43" s="24"/>
      <c r="V43" s="24"/>
      <c r="W43" s="22">
        <v>41699</v>
      </c>
      <c r="X43" s="23">
        <v>2198</v>
      </c>
      <c r="Y43" s="23">
        <v>598</v>
      </c>
      <c r="Z43" s="23">
        <v>4592</v>
      </c>
      <c r="AA43" s="23">
        <v>39</v>
      </c>
      <c r="AB43" s="23">
        <v>242</v>
      </c>
      <c r="AC43" s="23">
        <v>177</v>
      </c>
      <c r="AD43" s="23">
        <v>32</v>
      </c>
      <c r="AE43" s="23">
        <v>290</v>
      </c>
      <c r="AF43" s="23">
        <v>264</v>
      </c>
      <c r="AG43" s="23">
        <v>85</v>
      </c>
      <c r="AH43" s="23">
        <v>336</v>
      </c>
      <c r="AI43" s="23">
        <v>116</v>
      </c>
      <c r="AJ43" s="23">
        <v>935</v>
      </c>
      <c r="AK43" s="23"/>
      <c r="AL43" s="23">
        <v>32</v>
      </c>
      <c r="AM43" s="23"/>
      <c r="AN43" s="23"/>
      <c r="AO43" s="23">
        <v>282</v>
      </c>
      <c r="AP43" s="23">
        <f t="shared" si="5"/>
        <v>10218</v>
      </c>
      <c r="AR43" s="24"/>
      <c r="AS43" s="22">
        <v>41699</v>
      </c>
      <c r="AT43" s="23">
        <f t="shared" si="10"/>
        <v>1318</v>
      </c>
      <c r="AU43" s="23">
        <f t="shared" si="10"/>
        <v>510</v>
      </c>
      <c r="AV43" s="23">
        <f t="shared" si="10"/>
        <v>3950</v>
      </c>
      <c r="AW43" s="23">
        <f t="shared" si="10"/>
        <v>14</v>
      </c>
      <c r="AX43" s="23">
        <f t="shared" si="10"/>
        <v>91</v>
      </c>
      <c r="AY43" s="23">
        <f t="shared" si="10"/>
        <v>58</v>
      </c>
      <c r="AZ43" s="23">
        <f t="shared" si="10"/>
        <v>3</v>
      </c>
      <c r="BA43" s="23">
        <f t="shared" si="10"/>
        <v>205</v>
      </c>
      <c r="BB43" s="23">
        <f t="shared" si="10"/>
        <v>175</v>
      </c>
      <c r="BC43" s="23">
        <f t="shared" si="10"/>
        <v>48</v>
      </c>
      <c r="BD43" s="23">
        <f t="shared" si="10"/>
        <v>255</v>
      </c>
      <c r="BE43" s="23">
        <f t="shared" si="10"/>
        <v>84</v>
      </c>
      <c r="BF43" s="23">
        <f t="shared" si="10"/>
        <v>842</v>
      </c>
      <c r="BG43" s="23">
        <f t="shared" si="10"/>
        <v>0</v>
      </c>
      <c r="BH43" s="23">
        <f t="shared" si="10"/>
        <v>32</v>
      </c>
      <c r="BI43" s="23">
        <f t="shared" si="6"/>
        <v>0</v>
      </c>
      <c r="BJ43" s="23">
        <f t="shared" si="1"/>
        <v>0</v>
      </c>
      <c r="BK43" s="23">
        <f t="shared" si="1"/>
        <v>81</v>
      </c>
      <c r="BL43" s="23">
        <f t="shared" si="1"/>
        <v>7666</v>
      </c>
      <c r="BO43" s="22">
        <v>41699</v>
      </c>
      <c r="BP43" s="25">
        <f t="shared" si="11"/>
        <v>0.59963603275705191</v>
      </c>
      <c r="BQ43" s="25">
        <f t="shared" si="11"/>
        <v>0.85284280936454848</v>
      </c>
      <c r="BR43" s="25">
        <f t="shared" si="11"/>
        <v>0.86019163763066198</v>
      </c>
      <c r="BS43" s="25">
        <f t="shared" si="11"/>
        <v>0.35897435897435898</v>
      </c>
      <c r="BT43" s="25">
        <f t="shared" si="11"/>
        <v>0.37603305785123969</v>
      </c>
      <c r="BU43" s="25">
        <f t="shared" si="11"/>
        <v>0.32768361581920902</v>
      </c>
      <c r="BV43" s="25">
        <f t="shared" si="11"/>
        <v>9.375E-2</v>
      </c>
      <c r="BW43" s="25">
        <f t="shared" si="11"/>
        <v>0.7068965517241379</v>
      </c>
      <c r="BX43" s="25">
        <f t="shared" si="11"/>
        <v>0.66287878787878785</v>
      </c>
      <c r="BY43" s="25">
        <f t="shared" si="11"/>
        <v>0.56470588235294117</v>
      </c>
      <c r="BZ43" s="25">
        <f t="shared" si="11"/>
        <v>0.7589285714285714</v>
      </c>
      <c r="CA43" s="25">
        <f t="shared" si="11"/>
        <v>0.72413793103448276</v>
      </c>
      <c r="CB43" s="25">
        <f t="shared" si="11"/>
        <v>0.90053475935828875</v>
      </c>
      <c r="CC43" s="25" t="str">
        <f t="shared" si="11"/>
        <v/>
      </c>
      <c r="CD43" s="25">
        <f t="shared" si="11"/>
        <v>1</v>
      </c>
      <c r="CE43" s="25" t="str">
        <f t="shared" si="7"/>
        <v/>
      </c>
      <c r="CF43" s="25" t="str">
        <f t="shared" si="3"/>
        <v/>
      </c>
      <c r="CG43" s="25">
        <f t="shared" si="3"/>
        <v>0.28723404255319152</v>
      </c>
      <c r="CH43" s="25">
        <f t="shared" si="3"/>
        <v>0.75024466627520059</v>
      </c>
    </row>
    <row r="44" spans="1:86" x14ac:dyDescent="0.2">
      <c r="A44" s="22">
        <v>41730</v>
      </c>
      <c r="B44" s="23">
        <v>397</v>
      </c>
      <c r="C44" s="23">
        <v>63</v>
      </c>
      <c r="D44" s="23">
        <v>907</v>
      </c>
      <c r="E44" s="23"/>
      <c r="F44" s="23">
        <v>124</v>
      </c>
      <c r="G44" s="23">
        <v>53</v>
      </c>
      <c r="H44" s="23"/>
      <c r="I44" s="23">
        <v>51</v>
      </c>
      <c r="J44" s="23"/>
      <c r="K44" s="23">
        <v>28</v>
      </c>
      <c r="L44" s="23">
        <v>133</v>
      </c>
      <c r="M44" s="23">
        <v>48</v>
      </c>
      <c r="N44" s="23">
        <v>83</v>
      </c>
      <c r="O44" s="23">
        <v>198</v>
      </c>
      <c r="P44" s="23">
        <v>222</v>
      </c>
      <c r="Q44" s="23"/>
      <c r="R44" s="23"/>
      <c r="S44" s="23">
        <v>256</v>
      </c>
      <c r="T44" s="23">
        <f t="shared" si="4"/>
        <v>2563</v>
      </c>
      <c r="U44" s="24"/>
      <c r="V44" s="24"/>
      <c r="W44" s="22">
        <v>41730</v>
      </c>
      <c r="X44" s="23">
        <v>1264</v>
      </c>
      <c r="Y44" s="23">
        <v>188</v>
      </c>
      <c r="Z44" s="23">
        <v>5530</v>
      </c>
      <c r="AA44" s="23"/>
      <c r="AB44" s="23">
        <v>137</v>
      </c>
      <c r="AC44" s="23">
        <v>108</v>
      </c>
      <c r="AD44" s="23"/>
      <c r="AE44" s="23">
        <v>90</v>
      </c>
      <c r="AF44" s="23"/>
      <c r="AG44" s="23">
        <v>94</v>
      </c>
      <c r="AH44" s="23">
        <v>591</v>
      </c>
      <c r="AI44" s="23">
        <v>1891</v>
      </c>
      <c r="AJ44" s="23">
        <v>1753</v>
      </c>
      <c r="AK44" s="23">
        <v>353</v>
      </c>
      <c r="AL44" s="23">
        <v>632</v>
      </c>
      <c r="AM44" s="23">
        <v>26</v>
      </c>
      <c r="AN44" s="23">
        <v>11</v>
      </c>
      <c r="AO44" s="23">
        <v>359</v>
      </c>
      <c r="AP44" s="23">
        <f t="shared" si="5"/>
        <v>13027</v>
      </c>
      <c r="AR44" s="24"/>
      <c r="AS44" s="22">
        <v>41730</v>
      </c>
      <c r="AT44" s="23">
        <f t="shared" si="10"/>
        <v>867</v>
      </c>
      <c r="AU44" s="23">
        <f t="shared" si="10"/>
        <v>125</v>
      </c>
      <c r="AV44" s="23">
        <f t="shared" si="10"/>
        <v>4623</v>
      </c>
      <c r="AW44" s="23">
        <f t="shared" si="10"/>
        <v>0</v>
      </c>
      <c r="AX44" s="23">
        <f t="shared" si="10"/>
        <v>13</v>
      </c>
      <c r="AY44" s="23">
        <f t="shared" si="10"/>
        <v>55</v>
      </c>
      <c r="AZ44" s="23">
        <f t="shared" si="10"/>
        <v>0</v>
      </c>
      <c r="BA44" s="23">
        <f t="shared" si="10"/>
        <v>39</v>
      </c>
      <c r="BB44" s="23">
        <f t="shared" si="10"/>
        <v>0</v>
      </c>
      <c r="BC44" s="23">
        <f t="shared" si="10"/>
        <v>66</v>
      </c>
      <c r="BD44" s="23">
        <f t="shared" si="10"/>
        <v>458</v>
      </c>
      <c r="BE44" s="23">
        <f t="shared" si="10"/>
        <v>1843</v>
      </c>
      <c r="BF44" s="23">
        <f t="shared" si="10"/>
        <v>1670</v>
      </c>
      <c r="BG44" s="23">
        <f t="shared" si="10"/>
        <v>155</v>
      </c>
      <c r="BH44" s="23">
        <f t="shared" si="10"/>
        <v>410</v>
      </c>
      <c r="BI44" s="23">
        <f t="shared" si="6"/>
        <v>26</v>
      </c>
      <c r="BJ44" s="23">
        <f t="shared" si="1"/>
        <v>11</v>
      </c>
      <c r="BK44" s="23">
        <f t="shared" si="1"/>
        <v>103</v>
      </c>
      <c r="BL44" s="23">
        <f t="shared" si="1"/>
        <v>10464</v>
      </c>
      <c r="BO44" s="22">
        <v>41730</v>
      </c>
      <c r="BP44" s="25">
        <f t="shared" si="11"/>
        <v>0.68591772151898733</v>
      </c>
      <c r="BQ44" s="25">
        <f t="shared" si="11"/>
        <v>0.66489361702127658</v>
      </c>
      <c r="BR44" s="25">
        <f t="shared" si="11"/>
        <v>0.83598553345388793</v>
      </c>
      <c r="BS44" s="25" t="str">
        <f t="shared" si="11"/>
        <v/>
      </c>
      <c r="BT44" s="25">
        <f t="shared" si="11"/>
        <v>9.4890510948905105E-2</v>
      </c>
      <c r="BU44" s="25">
        <f t="shared" si="11"/>
        <v>0.5092592592592593</v>
      </c>
      <c r="BV44" s="25" t="str">
        <f t="shared" si="11"/>
        <v/>
      </c>
      <c r="BW44" s="25">
        <f t="shared" si="11"/>
        <v>0.43333333333333335</v>
      </c>
      <c r="BX44" s="25" t="str">
        <f t="shared" si="11"/>
        <v/>
      </c>
      <c r="BY44" s="25">
        <f t="shared" si="11"/>
        <v>0.7021276595744681</v>
      </c>
      <c r="BZ44" s="25">
        <f t="shared" si="11"/>
        <v>0.77495769881556686</v>
      </c>
      <c r="CA44" s="25">
        <f t="shared" si="11"/>
        <v>0.97461660497091485</v>
      </c>
      <c r="CB44" s="25">
        <f t="shared" si="11"/>
        <v>0.95265259555048487</v>
      </c>
      <c r="CC44" s="25">
        <f t="shared" si="11"/>
        <v>0.43909348441926344</v>
      </c>
      <c r="CD44" s="25">
        <f t="shared" si="11"/>
        <v>0.64873417721518989</v>
      </c>
      <c r="CE44" s="25">
        <f t="shared" si="7"/>
        <v>1</v>
      </c>
      <c r="CF44" s="25">
        <f t="shared" si="3"/>
        <v>1</v>
      </c>
      <c r="CG44" s="25">
        <f t="shared" si="3"/>
        <v>0.28690807799442897</v>
      </c>
      <c r="CH44" s="25">
        <f t="shared" si="3"/>
        <v>0.80325477853688498</v>
      </c>
    </row>
    <row r="45" spans="1:86" x14ac:dyDescent="0.2">
      <c r="A45" s="22">
        <v>41760</v>
      </c>
      <c r="B45" s="23">
        <v>434</v>
      </c>
      <c r="C45" s="23">
        <v>229</v>
      </c>
      <c r="D45" s="23">
        <v>1407</v>
      </c>
      <c r="E45" s="23">
        <v>20</v>
      </c>
      <c r="F45" s="23">
        <v>391</v>
      </c>
      <c r="G45" s="23">
        <v>206</v>
      </c>
      <c r="H45" s="23">
        <v>30</v>
      </c>
      <c r="I45" s="23">
        <v>24</v>
      </c>
      <c r="J45" s="23"/>
      <c r="K45" s="23">
        <v>1050</v>
      </c>
      <c r="L45" s="23">
        <v>90</v>
      </c>
      <c r="M45" s="23"/>
      <c r="N45" s="23">
        <v>86</v>
      </c>
      <c r="O45" s="23">
        <v>4</v>
      </c>
      <c r="P45" s="23"/>
      <c r="Q45" s="23"/>
      <c r="R45" s="23">
        <v>93</v>
      </c>
      <c r="S45" s="23"/>
      <c r="T45" s="23">
        <f t="shared" si="4"/>
        <v>4064</v>
      </c>
      <c r="U45" s="24"/>
      <c r="V45" s="24"/>
      <c r="W45" s="22">
        <v>41760</v>
      </c>
      <c r="X45" s="23">
        <v>1387</v>
      </c>
      <c r="Y45" s="23">
        <v>536</v>
      </c>
      <c r="Z45" s="23">
        <v>4623</v>
      </c>
      <c r="AA45" s="23">
        <v>85</v>
      </c>
      <c r="AB45" s="23">
        <v>611</v>
      </c>
      <c r="AC45" s="23">
        <v>364</v>
      </c>
      <c r="AD45" s="23">
        <v>60</v>
      </c>
      <c r="AE45" s="23">
        <v>30</v>
      </c>
      <c r="AF45" s="23"/>
      <c r="AG45" s="23">
        <v>1300</v>
      </c>
      <c r="AH45" s="23">
        <v>219</v>
      </c>
      <c r="AI45" s="23"/>
      <c r="AJ45" s="23">
        <v>904</v>
      </c>
      <c r="AK45" s="23">
        <v>65</v>
      </c>
      <c r="AL45" s="23"/>
      <c r="AM45" s="23"/>
      <c r="AN45" s="23">
        <v>375</v>
      </c>
      <c r="AO45" s="23"/>
      <c r="AP45" s="23">
        <f t="shared" si="5"/>
        <v>10559</v>
      </c>
      <c r="AR45" s="24"/>
      <c r="AS45" s="22">
        <v>41760</v>
      </c>
      <c r="AT45" s="23">
        <f t="shared" si="10"/>
        <v>953</v>
      </c>
      <c r="AU45" s="23">
        <f t="shared" si="10"/>
        <v>307</v>
      </c>
      <c r="AV45" s="23">
        <f t="shared" si="10"/>
        <v>3216</v>
      </c>
      <c r="AW45" s="23">
        <f t="shared" si="10"/>
        <v>65</v>
      </c>
      <c r="AX45" s="23">
        <f t="shared" si="10"/>
        <v>220</v>
      </c>
      <c r="AY45" s="23">
        <f t="shared" si="10"/>
        <v>158</v>
      </c>
      <c r="AZ45" s="23">
        <f t="shared" si="10"/>
        <v>30</v>
      </c>
      <c r="BA45" s="23">
        <f t="shared" si="10"/>
        <v>6</v>
      </c>
      <c r="BB45" s="23">
        <f t="shared" si="10"/>
        <v>0</v>
      </c>
      <c r="BC45" s="23">
        <f t="shared" si="10"/>
        <v>250</v>
      </c>
      <c r="BD45" s="23">
        <f t="shared" si="10"/>
        <v>129</v>
      </c>
      <c r="BE45" s="23">
        <f t="shared" si="10"/>
        <v>0</v>
      </c>
      <c r="BF45" s="23">
        <f t="shared" si="10"/>
        <v>818</v>
      </c>
      <c r="BG45" s="23">
        <f t="shared" si="10"/>
        <v>61</v>
      </c>
      <c r="BH45" s="23">
        <f t="shared" si="10"/>
        <v>0</v>
      </c>
      <c r="BI45" s="23">
        <f t="shared" si="6"/>
        <v>0</v>
      </c>
      <c r="BJ45" s="23">
        <f t="shared" si="1"/>
        <v>282</v>
      </c>
      <c r="BK45" s="23">
        <f t="shared" si="1"/>
        <v>0</v>
      </c>
      <c r="BL45" s="23">
        <f t="shared" si="1"/>
        <v>6495</v>
      </c>
      <c r="BO45" s="22">
        <v>41760</v>
      </c>
      <c r="BP45" s="25">
        <f t="shared" si="11"/>
        <v>0.68709444844989187</v>
      </c>
      <c r="BQ45" s="25">
        <f t="shared" si="11"/>
        <v>0.57276119402985071</v>
      </c>
      <c r="BR45" s="25">
        <f t="shared" si="11"/>
        <v>0.69565217391304346</v>
      </c>
      <c r="BS45" s="25">
        <f t="shared" si="11"/>
        <v>0.76470588235294112</v>
      </c>
      <c r="BT45" s="25">
        <f t="shared" si="11"/>
        <v>0.36006546644844517</v>
      </c>
      <c r="BU45" s="25">
        <f t="shared" si="11"/>
        <v>0.43406593406593408</v>
      </c>
      <c r="BV45" s="25">
        <f t="shared" si="11"/>
        <v>0.5</v>
      </c>
      <c r="BW45" s="25">
        <f t="shared" si="11"/>
        <v>0.2</v>
      </c>
      <c r="BX45" s="25" t="str">
        <f t="shared" si="11"/>
        <v/>
      </c>
      <c r="BY45" s="25">
        <f t="shared" si="11"/>
        <v>0.19230769230769232</v>
      </c>
      <c r="BZ45" s="25">
        <f t="shared" si="11"/>
        <v>0.58904109589041098</v>
      </c>
      <c r="CA45" s="25" t="str">
        <f t="shared" si="11"/>
        <v/>
      </c>
      <c r="CB45" s="25">
        <f t="shared" si="11"/>
        <v>0.90486725663716816</v>
      </c>
      <c r="CC45" s="25">
        <f t="shared" si="11"/>
        <v>0.93846153846153846</v>
      </c>
      <c r="CD45" s="25" t="str">
        <f t="shared" si="11"/>
        <v/>
      </c>
      <c r="CE45" s="25" t="str">
        <f t="shared" si="7"/>
        <v/>
      </c>
      <c r="CF45" s="25">
        <f t="shared" si="3"/>
        <v>0.752</v>
      </c>
      <c r="CG45" s="25" t="str">
        <f t="shared" si="3"/>
        <v/>
      </c>
      <c r="CH45" s="25">
        <f t="shared" si="3"/>
        <v>0.61511506771474567</v>
      </c>
    </row>
    <row r="46" spans="1:86" x14ac:dyDescent="0.2">
      <c r="A46" s="22">
        <v>41791</v>
      </c>
      <c r="B46" s="23">
        <v>706</v>
      </c>
      <c r="C46" s="23">
        <v>221</v>
      </c>
      <c r="D46" s="23">
        <v>691</v>
      </c>
      <c r="E46" s="23">
        <v>58</v>
      </c>
      <c r="F46" s="23">
        <v>163</v>
      </c>
      <c r="G46" s="23">
        <v>39</v>
      </c>
      <c r="H46" s="23">
        <v>80</v>
      </c>
      <c r="I46" s="23">
        <v>31</v>
      </c>
      <c r="J46" s="23">
        <v>173</v>
      </c>
      <c r="K46" s="23">
        <v>476</v>
      </c>
      <c r="L46" s="23">
        <v>81</v>
      </c>
      <c r="M46" s="23"/>
      <c r="N46" s="23">
        <v>595</v>
      </c>
      <c r="O46" s="23">
        <v>24</v>
      </c>
      <c r="P46" s="23"/>
      <c r="Q46" s="23"/>
      <c r="R46" s="23">
        <v>66</v>
      </c>
      <c r="S46" s="23">
        <v>83</v>
      </c>
      <c r="T46" s="23">
        <f t="shared" si="4"/>
        <v>3487</v>
      </c>
      <c r="U46" s="24"/>
      <c r="V46" s="24"/>
      <c r="W46" s="22">
        <v>41791</v>
      </c>
      <c r="X46" s="23">
        <v>2549</v>
      </c>
      <c r="Y46" s="23">
        <v>763</v>
      </c>
      <c r="Z46" s="23">
        <v>10147</v>
      </c>
      <c r="AA46" s="23">
        <v>148</v>
      </c>
      <c r="AB46" s="23">
        <v>220</v>
      </c>
      <c r="AC46" s="23">
        <v>76</v>
      </c>
      <c r="AD46" s="23">
        <v>244</v>
      </c>
      <c r="AE46" s="23">
        <v>33</v>
      </c>
      <c r="AF46" s="23">
        <v>711</v>
      </c>
      <c r="AG46" s="23">
        <v>1124</v>
      </c>
      <c r="AH46" s="23">
        <v>145</v>
      </c>
      <c r="AI46" s="23"/>
      <c r="AJ46" s="23">
        <v>2692</v>
      </c>
      <c r="AK46" s="23">
        <v>53</v>
      </c>
      <c r="AL46" s="23"/>
      <c r="AM46" s="23">
        <v>40</v>
      </c>
      <c r="AN46" s="23">
        <v>195</v>
      </c>
      <c r="AO46" s="23">
        <v>127</v>
      </c>
      <c r="AP46" s="23">
        <f t="shared" si="5"/>
        <v>19267</v>
      </c>
      <c r="AR46" s="24"/>
      <c r="AS46" s="22">
        <v>41791</v>
      </c>
      <c r="AT46" s="23">
        <f t="shared" si="10"/>
        <v>1843</v>
      </c>
      <c r="AU46" s="23">
        <f t="shared" si="10"/>
        <v>542</v>
      </c>
      <c r="AV46" s="23">
        <f t="shared" si="10"/>
        <v>9456</v>
      </c>
      <c r="AW46" s="23">
        <f t="shared" si="10"/>
        <v>90</v>
      </c>
      <c r="AX46" s="23">
        <f t="shared" si="10"/>
        <v>57</v>
      </c>
      <c r="AY46" s="23">
        <f t="shared" si="10"/>
        <v>37</v>
      </c>
      <c r="AZ46" s="23">
        <f t="shared" si="10"/>
        <v>164</v>
      </c>
      <c r="BA46" s="23">
        <f t="shared" si="10"/>
        <v>2</v>
      </c>
      <c r="BB46" s="23">
        <f t="shared" si="10"/>
        <v>538</v>
      </c>
      <c r="BC46" s="23">
        <f t="shared" si="10"/>
        <v>648</v>
      </c>
      <c r="BD46" s="23">
        <f t="shared" si="10"/>
        <v>64</v>
      </c>
      <c r="BE46" s="23">
        <f t="shared" si="10"/>
        <v>0</v>
      </c>
      <c r="BF46" s="23">
        <f t="shared" si="10"/>
        <v>2097</v>
      </c>
      <c r="BG46" s="23">
        <f t="shared" si="10"/>
        <v>29</v>
      </c>
      <c r="BH46" s="23">
        <f t="shared" si="10"/>
        <v>0</v>
      </c>
      <c r="BI46" s="23">
        <f t="shared" si="6"/>
        <v>40</v>
      </c>
      <c r="BJ46" s="23">
        <f t="shared" si="1"/>
        <v>129</v>
      </c>
      <c r="BK46" s="23">
        <f t="shared" si="1"/>
        <v>44</v>
      </c>
      <c r="BL46" s="23">
        <f t="shared" si="1"/>
        <v>15780</v>
      </c>
      <c r="BO46" s="22">
        <v>41791</v>
      </c>
      <c r="BP46" s="25">
        <f t="shared" si="11"/>
        <v>0.72302863868183598</v>
      </c>
      <c r="BQ46" s="25">
        <f t="shared" si="11"/>
        <v>0.71035386631716912</v>
      </c>
      <c r="BR46" s="25">
        <f t="shared" si="11"/>
        <v>0.93190105449886662</v>
      </c>
      <c r="BS46" s="25">
        <f t="shared" si="11"/>
        <v>0.60810810810810811</v>
      </c>
      <c r="BT46" s="25">
        <f t="shared" si="11"/>
        <v>0.25909090909090909</v>
      </c>
      <c r="BU46" s="25">
        <f t="shared" si="11"/>
        <v>0.48684210526315791</v>
      </c>
      <c r="BV46" s="25">
        <f t="shared" si="11"/>
        <v>0.67213114754098358</v>
      </c>
      <c r="BW46" s="25">
        <f t="shared" si="11"/>
        <v>6.0606060606060608E-2</v>
      </c>
      <c r="BX46" s="25">
        <f t="shared" si="11"/>
        <v>0.75668073136427572</v>
      </c>
      <c r="BY46" s="25">
        <f t="shared" si="11"/>
        <v>0.57651245551601427</v>
      </c>
      <c r="BZ46" s="25">
        <f t="shared" si="11"/>
        <v>0.44137931034482758</v>
      </c>
      <c r="CA46" s="25" t="str">
        <f t="shared" si="11"/>
        <v/>
      </c>
      <c r="CB46" s="25">
        <f t="shared" si="11"/>
        <v>0.77897473997028233</v>
      </c>
      <c r="CC46" s="25">
        <f t="shared" si="11"/>
        <v>0.54716981132075471</v>
      </c>
      <c r="CD46" s="25" t="str">
        <f t="shared" si="11"/>
        <v/>
      </c>
      <c r="CE46" s="25">
        <f t="shared" si="7"/>
        <v>1</v>
      </c>
      <c r="CF46" s="25">
        <f t="shared" si="3"/>
        <v>0.66153846153846152</v>
      </c>
      <c r="CG46" s="25">
        <f t="shared" si="3"/>
        <v>0.34645669291338582</v>
      </c>
      <c r="CH46" s="25">
        <f t="shared" si="3"/>
        <v>0.81901697202470547</v>
      </c>
    </row>
    <row r="47" spans="1:86" x14ac:dyDescent="0.2">
      <c r="A47" s="22">
        <v>41821</v>
      </c>
      <c r="B47" s="23">
        <v>382</v>
      </c>
      <c r="C47" s="23">
        <v>155</v>
      </c>
      <c r="D47" s="23">
        <v>612</v>
      </c>
      <c r="E47" s="23">
        <v>55</v>
      </c>
      <c r="F47" s="23">
        <v>1069</v>
      </c>
      <c r="G47" s="23">
        <v>16</v>
      </c>
      <c r="H47" s="23">
        <v>10</v>
      </c>
      <c r="I47" s="23"/>
      <c r="J47" s="23">
        <v>203</v>
      </c>
      <c r="K47" s="23">
        <v>235</v>
      </c>
      <c r="L47" s="23">
        <v>11</v>
      </c>
      <c r="M47" s="23">
        <v>29</v>
      </c>
      <c r="N47" s="23">
        <v>119</v>
      </c>
      <c r="O47" s="23">
        <v>5</v>
      </c>
      <c r="P47" s="23">
        <v>12</v>
      </c>
      <c r="Q47" s="23">
        <v>15</v>
      </c>
      <c r="R47" s="23"/>
      <c r="S47" s="23">
        <v>90</v>
      </c>
      <c r="T47" s="23">
        <f t="shared" si="4"/>
        <v>3018</v>
      </c>
      <c r="U47" s="24"/>
      <c r="V47" s="24"/>
      <c r="W47" s="22">
        <v>41821</v>
      </c>
      <c r="X47" s="23">
        <v>1511</v>
      </c>
      <c r="Y47" s="23">
        <v>517</v>
      </c>
      <c r="Z47" s="23">
        <v>4481</v>
      </c>
      <c r="AA47" s="23">
        <v>271</v>
      </c>
      <c r="AB47" s="23">
        <v>1138</v>
      </c>
      <c r="AC47" s="23">
        <v>72</v>
      </c>
      <c r="AD47" s="23">
        <v>32</v>
      </c>
      <c r="AE47" s="23">
        <v>71</v>
      </c>
      <c r="AF47" s="23">
        <v>586</v>
      </c>
      <c r="AG47" s="23">
        <v>338</v>
      </c>
      <c r="AH47" s="23">
        <v>96</v>
      </c>
      <c r="AI47" s="23">
        <v>128</v>
      </c>
      <c r="AJ47" s="23">
        <v>832</v>
      </c>
      <c r="AK47" s="23">
        <v>23</v>
      </c>
      <c r="AL47" s="23">
        <v>20</v>
      </c>
      <c r="AM47" s="23">
        <v>41</v>
      </c>
      <c r="AN47" s="23"/>
      <c r="AO47" s="23">
        <v>122</v>
      </c>
      <c r="AP47" s="23">
        <f t="shared" si="5"/>
        <v>10279</v>
      </c>
      <c r="AR47" s="24"/>
      <c r="AS47" s="22">
        <v>41821</v>
      </c>
      <c r="AT47" s="23">
        <f t="shared" si="10"/>
        <v>1129</v>
      </c>
      <c r="AU47" s="23">
        <f t="shared" si="10"/>
        <v>362</v>
      </c>
      <c r="AV47" s="23">
        <f t="shared" si="10"/>
        <v>3869</v>
      </c>
      <c r="AW47" s="23">
        <f t="shared" si="10"/>
        <v>216</v>
      </c>
      <c r="AX47" s="23">
        <f t="shared" si="10"/>
        <v>69</v>
      </c>
      <c r="AY47" s="23">
        <f t="shared" si="10"/>
        <v>56</v>
      </c>
      <c r="AZ47" s="23">
        <f t="shared" si="10"/>
        <v>22</v>
      </c>
      <c r="BA47" s="23">
        <f t="shared" si="10"/>
        <v>71</v>
      </c>
      <c r="BB47" s="23">
        <f t="shared" si="10"/>
        <v>383</v>
      </c>
      <c r="BC47" s="23">
        <f t="shared" si="10"/>
        <v>103</v>
      </c>
      <c r="BD47" s="23">
        <f t="shared" si="10"/>
        <v>85</v>
      </c>
      <c r="BE47" s="23">
        <f t="shared" si="10"/>
        <v>99</v>
      </c>
      <c r="BF47" s="23">
        <f t="shared" si="10"/>
        <v>713</v>
      </c>
      <c r="BG47" s="23">
        <f t="shared" si="10"/>
        <v>18</v>
      </c>
      <c r="BH47" s="23">
        <f t="shared" si="10"/>
        <v>8</v>
      </c>
      <c r="BI47" s="23">
        <f t="shared" si="6"/>
        <v>26</v>
      </c>
      <c r="BJ47" s="23">
        <f t="shared" si="1"/>
        <v>0</v>
      </c>
      <c r="BK47" s="23">
        <f t="shared" si="1"/>
        <v>32</v>
      </c>
      <c r="BL47" s="23">
        <f t="shared" si="1"/>
        <v>7261</v>
      </c>
      <c r="BO47" s="22">
        <v>41821</v>
      </c>
      <c r="BP47" s="25">
        <f t="shared" si="11"/>
        <v>0.74718729318332233</v>
      </c>
      <c r="BQ47" s="25">
        <f t="shared" si="11"/>
        <v>0.70019342359767889</v>
      </c>
      <c r="BR47" s="25">
        <f t="shared" si="11"/>
        <v>0.86342334300379375</v>
      </c>
      <c r="BS47" s="25">
        <f t="shared" si="11"/>
        <v>0.79704797047970477</v>
      </c>
      <c r="BT47" s="25">
        <f t="shared" si="11"/>
        <v>6.0632688927943761E-2</v>
      </c>
      <c r="BU47" s="25">
        <f t="shared" si="11"/>
        <v>0.77777777777777779</v>
      </c>
      <c r="BV47" s="25">
        <f t="shared" si="11"/>
        <v>0.6875</v>
      </c>
      <c r="BW47" s="25">
        <f t="shared" si="11"/>
        <v>1</v>
      </c>
      <c r="BX47" s="25">
        <f t="shared" si="11"/>
        <v>0.65358361774744023</v>
      </c>
      <c r="BY47" s="25">
        <f t="shared" si="11"/>
        <v>0.30473372781065089</v>
      </c>
      <c r="BZ47" s="25">
        <f t="shared" si="11"/>
        <v>0.88541666666666663</v>
      </c>
      <c r="CA47" s="25">
        <f t="shared" si="11"/>
        <v>0.7734375</v>
      </c>
      <c r="CB47" s="25">
        <f t="shared" si="11"/>
        <v>0.85697115384615385</v>
      </c>
      <c r="CC47" s="25">
        <f t="shared" si="11"/>
        <v>0.78260869565217395</v>
      </c>
      <c r="CD47" s="25">
        <f t="shared" si="11"/>
        <v>0.4</v>
      </c>
      <c r="CE47" s="25">
        <f t="shared" si="7"/>
        <v>0.63414634146341464</v>
      </c>
      <c r="CF47" s="25" t="str">
        <f t="shared" si="3"/>
        <v/>
      </c>
      <c r="CG47" s="25">
        <f t="shared" si="3"/>
        <v>0.26229508196721313</v>
      </c>
      <c r="CH47" s="25">
        <f t="shared" si="3"/>
        <v>0.70639167234166744</v>
      </c>
    </row>
    <row r="48" spans="1:86" x14ac:dyDescent="0.2">
      <c r="A48" s="22">
        <v>41852</v>
      </c>
      <c r="B48" s="23">
        <v>547</v>
      </c>
      <c r="C48" s="23">
        <v>59</v>
      </c>
      <c r="D48" s="23">
        <v>941</v>
      </c>
      <c r="E48" s="23">
        <v>241</v>
      </c>
      <c r="F48" s="23">
        <v>72</v>
      </c>
      <c r="G48" s="23">
        <v>1</v>
      </c>
      <c r="H48" s="23">
        <v>56</v>
      </c>
      <c r="I48" s="23">
        <v>32</v>
      </c>
      <c r="J48" s="23">
        <v>55</v>
      </c>
      <c r="K48" s="23">
        <v>106</v>
      </c>
      <c r="L48" s="23">
        <v>95</v>
      </c>
      <c r="M48" s="23">
        <v>24</v>
      </c>
      <c r="N48" s="23">
        <v>92</v>
      </c>
      <c r="O48" s="23">
        <v>37</v>
      </c>
      <c r="P48" s="23">
        <v>55</v>
      </c>
      <c r="Q48" s="23">
        <v>2</v>
      </c>
      <c r="R48" s="23">
        <v>69</v>
      </c>
      <c r="S48" s="23">
        <v>143</v>
      </c>
      <c r="T48" s="23">
        <f t="shared" si="4"/>
        <v>2627</v>
      </c>
      <c r="U48" s="24"/>
      <c r="V48" s="24"/>
      <c r="W48" s="22">
        <v>41852</v>
      </c>
      <c r="X48" s="23">
        <v>1879</v>
      </c>
      <c r="Y48" s="23">
        <v>321</v>
      </c>
      <c r="Z48" s="23">
        <v>4379</v>
      </c>
      <c r="AA48" s="23">
        <v>686</v>
      </c>
      <c r="AB48" s="23">
        <v>121</v>
      </c>
      <c r="AC48" s="23">
        <v>100</v>
      </c>
      <c r="AD48" s="23">
        <v>90</v>
      </c>
      <c r="AE48" s="23">
        <v>57</v>
      </c>
      <c r="AF48" s="23">
        <v>247</v>
      </c>
      <c r="AG48" s="23">
        <v>1035</v>
      </c>
      <c r="AH48" s="23">
        <v>206</v>
      </c>
      <c r="AI48" s="23">
        <v>368</v>
      </c>
      <c r="AJ48" s="23">
        <v>502</v>
      </c>
      <c r="AK48" s="23">
        <v>39</v>
      </c>
      <c r="AL48" s="23">
        <v>137</v>
      </c>
      <c r="AM48" s="23">
        <v>20</v>
      </c>
      <c r="AN48" s="23">
        <v>203</v>
      </c>
      <c r="AO48" s="23">
        <v>307</v>
      </c>
      <c r="AP48" s="23">
        <f t="shared" si="5"/>
        <v>10697</v>
      </c>
      <c r="AR48" s="24"/>
      <c r="AS48" s="22">
        <v>41852</v>
      </c>
      <c r="AT48" s="23">
        <f t="shared" si="10"/>
        <v>1332</v>
      </c>
      <c r="AU48" s="23">
        <f t="shared" si="10"/>
        <v>262</v>
      </c>
      <c r="AV48" s="23">
        <f t="shared" si="10"/>
        <v>3438</v>
      </c>
      <c r="AW48" s="23">
        <f t="shared" si="10"/>
        <v>445</v>
      </c>
      <c r="AX48" s="23">
        <f t="shared" si="10"/>
        <v>49</v>
      </c>
      <c r="AY48" s="23">
        <f t="shared" si="10"/>
        <v>99</v>
      </c>
      <c r="AZ48" s="23">
        <f t="shared" si="10"/>
        <v>34</v>
      </c>
      <c r="BA48" s="23">
        <f t="shared" si="10"/>
        <v>25</v>
      </c>
      <c r="BB48" s="23">
        <f t="shared" si="10"/>
        <v>192</v>
      </c>
      <c r="BC48" s="23">
        <f t="shared" si="10"/>
        <v>929</v>
      </c>
      <c r="BD48" s="23">
        <f t="shared" si="10"/>
        <v>111</v>
      </c>
      <c r="BE48" s="23">
        <f t="shared" si="10"/>
        <v>344</v>
      </c>
      <c r="BF48" s="23">
        <f t="shared" si="10"/>
        <v>410</v>
      </c>
      <c r="BG48" s="23">
        <f t="shared" si="10"/>
        <v>2</v>
      </c>
      <c r="BH48" s="23">
        <f t="shared" si="10"/>
        <v>82</v>
      </c>
      <c r="BI48" s="23">
        <f t="shared" si="6"/>
        <v>18</v>
      </c>
      <c r="BJ48" s="23">
        <f t="shared" si="1"/>
        <v>134</v>
      </c>
      <c r="BK48" s="23">
        <f t="shared" si="1"/>
        <v>164</v>
      </c>
      <c r="BL48" s="23">
        <f t="shared" si="1"/>
        <v>8070</v>
      </c>
      <c r="BO48" s="22">
        <v>41852</v>
      </c>
      <c r="BP48" s="25">
        <f t="shared" si="11"/>
        <v>0.70888770622671637</v>
      </c>
      <c r="BQ48" s="25">
        <f t="shared" si="11"/>
        <v>0.81619937694704048</v>
      </c>
      <c r="BR48" s="25">
        <f t="shared" si="11"/>
        <v>0.78511075588033796</v>
      </c>
      <c r="BS48" s="25">
        <f t="shared" si="11"/>
        <v>0.64868804664723034</v>
      </c>
      <c r="BT48" s="25">
        <f t="shared" si="11"/>
        <v>0.4049586776859504</v>
      </c>
      <c r="BU48" s="25">
        <f t="shared" si="11"/>
        <v>0.99</v>
      </c>
      <c r="BV48" s="25">
        <f t="shared" si="11"/>
        <v>0.37777777777777777</v>
      </c>
      <c r="BW48" s="25">
        <f t="shared" si="11"/>
        <v>0.43859649122807015</v>
      </c>
      <c r="BX48" s="25">
        <f t="shared" si="11"/>
        <v>0.77732793522267207</v>
      </c>
      <c r="BY48" s="25">
        <f t="shared" si="11"/>
        <v>0.89758454106280194</v>
      </c>
      <c r="BZ48" s="25">
        <f t="shared" si="11"/>
        <v>0.53883495145631066</v>
      </c>
      <c r="CA48" s="25">
        <f t="shared" si="11"/>
        <v>0.93478260869565222</v>
      </c>
      <c r="CB48" s="25">
        <f t="shared" si="11"/>
        <v>0.81673306772908372</v>
      </c>
      <c r="CC48" s="25">
        <f t="shared" si="11"/>
        <v>5.128205128205128E-2</v>
      </c>
      <c r="CD48" s="25">
        <f t="shared" si="11"/>
        <v>0.59854014598540151</v>
      </c>
      <c r="CE48" s="25">
        <f t="shared" si="7"/>
        <v>0.9</v>
      </c>
      <c r="CF48" s="25">
        <f t="shared" si="3"/>
        <v>0.66009852216748766</v>
      </c>
      <c r="CG48" s="25">
        <f t="shared" si="3"/>
        <v>0.53420195439739415</v>
      </c>
      <c r="CH48" s="25">
        <f t="shared" si="3"/>
        <v>0.75441712629709268</v>
      </c>
    </row>
    <row r="49" spans="1:86" x14ac:dyDescent="0.2">
      <c r="A49" s="22">
        <v>41883</v>
      </c>
      <c r="B49" s="23">
        <v>488</v>
      </c>
      <c r="C49" s="23">
        <v>129</v>
      </c>
      <c r="D49" s="23">
        <v>1329</v>
      </c>
      <c r="E49" s="23">
        <v>33</v>
      </c>
      <c r="F49" s="23">
        <v>90</v>
      </c>
      <c r="G49" s="23">
        <v>49</v>
      </c>
      <c r="H49" s="23">
        <v>65</v>
      </c>
      <c r="I49" s="23">
        <v>20</v>
      </c>
      <c r="J49" s="23"/>
      <c r="K49" s="23">
        <v>14</v>
      </c>
      <c r="L49" s="23">
        <v>134</v>
      </c>
      <c r="M49" s="23">
        <v>7</v>
      </c>
      <c r="N49" s="23">
        <v>135</v>
      </c>
      <c r="O49" s="23">
        <v>10</v>
      </c>
      <c r="P49" s="23">
        <v>37</v>
      </c>
      <c r="Q49" s="23">
        <v>32</v>
      </c>
      <c r="R49" s="23">
        <v>106</v>
      </c>
      <c r="S49" s="23">
        <v>103</v>
      </c>
      <c r="T49" s="23">
        <f t="shared" si="4"/>
        <v>2781</v>
      </c>
      <c r="U49" s="24"/>
      <c r="V49" s="24"/>
      <c r="W49" s="22">
        <v>41883</v>
      </c>
      <c r="X49" s="23">
        <v>1275</v>
      </c>
      <c r="Y49" s="23">
        <v>330</v>
      </c>
      <c r="Z49" s="23">
        <v>4794</v>
      </c>
      <c r="AA49" s="23">
        <v>121</v>
      </c>
      <c r="AB49" s="23">
        <v>134</v>
      </c>
      <c r="AC49" s="23">
        <v>119</v>
      </c>
      <c r="AD49" s="23">
        <v>516</v>
      </c>
      <c r="AE49" s="23">
        <v>40</v>
      </c>
      <c r="AF49" s="23"/>
      <c r="AG49" s="23">
        <v>72</v>
      </c>
      <c r="AH49" s="23">
        <v>360</v>
      </c>
      <c r="AI49" s="23">
        <v>48</v>
      </c>
      <c r="AJ49" s="23">
        <v>1329</v>
      </c>
      <c r="AK49" s="23">
        <v>263</v>
      </c>
      <c r="AL49" s="23">
        <v>78</v>
      </c>
      <c r="AM49" s="23">
        <v>43</v>
      </c>
      <c r="AN49" s="23">
        <v>266</v>
      </c>
      <c r="AO49" s="23">
        <v>130</v>
      </c>
      <c r="AP49" s="23">
        <f t="shared" si="5"/>
        <v>9918</v>
      </c>
      <c r="AR49" s="24"/>
      <c r="AS49" s="22">
        <v>41883</v>
      </c>
      <c r="AT49" s="23">
        <f t="shared" si="10"/>
        <v>787</v>
      </c>
      <c r="AU49" s="23">
        <f t="shared" si="10"/>
        <v>201</v>
      </c>
      <c r="AV49" s="23">
        <f t="shared" si="10"/>
        <v>3465</v>
      </c>
      <c r="AW49" s="23">
        <f t="shared" si="10"/>
        <v>88</v>
      </c>
      <c r="AX49" s="23">
        <f t="shared" si="10"/>
        <v>44</v>
      </c>
      <c r="AY49" s="23">
        <f t="shared" si="10"/>
        <v>70</v>
      </c>
      <c r="AZ49" s="23">
        <f t="shared" si="10"/>
        <v>451</v>
      </c>
      <c r="BA49" s="23">
        <f t="shared" si="10"/>
        <v>20</v>
      </c>
      <c r="BB49" s="23">
        <f t="shared" si="10"/>
        <v>0</v>
      </c>
      <c r="BC49" s="23">
        <f t="shared" si="10"/>
        <v>58</v>
      </c>
      <c r="BD49" s="23">
        <f t="shared" si="10"/>
        <v>226</v>
      </c>
      <c r="BE49" s="23">
        <f t="shared" si="10"/>
        <v>41</v>
      </c>
      <c r="BF49" s="23">
        <f t="shared" si="10"/>
        <v>1194</v>
      </c>
      <c r="BG49" s="23">
        <f t="shared" si="10"/>
        <v>253</v>
      </c>
      <c r="BH49" s="23">
        <f t="shared" si="10"/>
        <v>41</v>
      </c>
      <c r="BI49" s="23">
        <f t="shared" si="6"/>
        <v>11</v>
      </c>
      <c r="BJ49" s="23">
        <f t="shared" si="1"/>
        <v>160</v>
      </c>
      <c r="BK49" s="23">
        <f t="shared" si="1"/>
        <v>27</v>
      </c>
      <c r="BL49" s="23">
        <f t="shared" si="1"/>
        <v>7137</v>
      </c>
      <c r="BO49" s="22">
        <v>41883</v>
      </c>
      <c r="BP49" s="25">
        <f t="shared" si="11"/>
        <v>0.61725490196078436</v>
      </c>
      <c r="BQ49" s="25">
        <f t="shared" si="11"/>
        <v>0.60909090909090913</v>
      </c>
      <c r="BR49" s="25">
        <f t="shared" si="11"/>
        <v>0.72277847309136423</v>
      </c>
      <c r="BS49" s="25">
        <f t="shared" si="11"/>
        <v>0.72727272727272729</v>
      </c>
      <c r="BT49" s="25">
        <f t="shared" si="11"/>
        <v>0.32835820895522388</v>
      </c>
      <c r="BU49" s="25">
        <f t="shared" si="11"/>
        <v>0.58823529411764708</v>
      </c>
      <c r="BV49" s="25">
        <f t="shared" si="11"/>
        <v>0.87403100775193798</v>
      </c>
      <c r="BW49" s="25">
        <f t="shared" si="11"/>
        <v>0.5</v>
      </c>
      <c r="BX49" s="25" t="str">
        <f t="shared" si="11"/>
        <v/>
      </c>
      <c r="BY49" s="25">
        <f t="shared" si="11"/>
        <v>0.80555555555555558</v>
      </c>
      <c r="BZ49" s="25">
        <f t="shared" si="11"/>
        <v>0.62777777777777777</v>
      </c>
      <c r="CA49" s="25">
        <f t="shared" si="11"/>
        <v>0.85416666666666663</v>
      </c>
      <c r="CB49" s="25">
        <f t="shared" si="11"/>
        <v>0.89841986455981937</v>
      </c>
      <c r="CC49" s="25">
        <f t="shared" si="11"/>
        <v>0.96197718631178708</v>
      </c>
      <c r="CD49" s="25">
        <f t="shared" si="11"/>
        <v>0.52564102564102566</v>
      </c>
      <c r="CE49" s="25">
        <f t="shared" si="7"/>
        <v>0.2558139534883721</v>
      </c>
      <c r="CF49" s="25">
        <f t="shared" si="3"/>
        <v>0.60150375939849621</v>
      </c>
      <c r="CG49" s="25">
        <f t="shared" si="3"/>
        <v>0.2076923076923077</v>
      </c>
      <c r="CH49" s="25">
        <f t="shared" si="3"/>
        <v>0.7196007259528131</v>
      </c>
    </row>
    <row r="50" spans="1:86" x14ac:dyDescent="0.2">
      <c r="A50" s="22">
        <v>41913</v>
      </c>
      <c r="B50" s="23">
        <v>264</v>
      </c>
      <c r="C50" s="23">
        <v>66</v>
      </c>
      <c r="D50" s="23">
        <v>958</v>
      </c>
      <c r="E50" s="23">
        <v>69</v>
      </c>
      <c r="F50" s="23">
        <v>694</v>
      </c>
      <c r="G50" s="23">
        <v>9</v>
      </c>
      <c r="H50" s="23">
        <v>146</v>
      </c>
      <c r="I50" s="23">
        <v>9</v>
      </c>
      <c r="J50" s="23">
        <v>214</v>
      </c>
      <c r="K50" s="23">
        <v>34</v>
      </c>
      <c r="L50" s="23">
        <v>44</v>
      </c>
      <c r="M50" s="23">
        <v>39</v>
      </c>
      <c r="N50" s="23">
        <v>83</v>
      </c>
      <c r="O50" s="23">
        <v>178</v>
      </c>
      <c r="P50" s="23">
        <v>17</v>
      </c>
      <c r="Q50" s="23"/>
      <c r="R50" s="23">
        <v>79</v>
      </c>
      <c r="S50" s="23">
        <v>326</v>
      </c>
      <c r="T50" s="23">
        <f t="shared" si="4"/>
        <v>3229</v>
      </c>
      <c r="U50" s="24"/>
      <c r="V50" s="24"/>
      <c r="W50" s="22">
        <v>41913</v>
      </c>
      <c r="X50" s="23">
        <v>1099</v>
      </c>
      <c r="Y50" s="23">
        <v>434</v>
      </c>
      <c r="Z50" s="23">
        <v>5020</v>
      </c>
      <c r="AA50" s="23">
        <v>384</v>
      </c>
      <c r="AB50" s="23">
        <v>776</v>
      </c>
      <c r="AC50" s="23">
        <v>25</v>
      </c>
      <c r="AD50" s="23">
        <v>264</v>
      </c>
      <c r="AE50" s="23">
        <v>60</v>
      </c>
      <c r="AF50" s="23">
        <v>1699</v>
      </c>
      <c r="AG50" s="23">
        <v>468</v>
      </c>
      <c r="AH50" s="23">
        <v>198</v>
      </c>
      <c r="AI50" s="23">
        <v>74</v>
      </c>
      <c r="AJ50" s="23">
        <v>547</v>
      </c>
      <c r="AK50" s="23">
        <v>354</v>
      </c>
      <c r="AL50" s="23">
        <v>30</v>
      </c>
      <c r="AM50" s="23">
        <v>39</v>
      </c>
      <c r="AN50" s="23">
        <v>128</v>
      </c>
      <c r="AO50" s="23">
        <v>389</v>
      </c>
      <c r="AP50" s="23">
        <f t="shared" si="5"/>
        <v>11988</v>
      </c>
      <c r="AR50" s="24"/>
      <c r="AS50" s="22">
        <v>41913</v>
      </c>
      <c r="AT50" s="23">
        <f t="shared" si="10"/>
        <v>835</v>
      </c>
      <c r="AU50" s="23">
        <f t="shared" si="10"/>
        <v>368</v>
      </c>
      <c r="AV50" s="23">
        <f t="shared" si="10"/>
        <v>4062</v>
      </c>
      <c r="AW50" s="23">
        <f t="shared" si="10"/>
        <v>315</v>
      </c>
      <c r="AX50" s="23">
        <f t="shared" si="10"/>
        <v>82</v>
      </c>
      <c r="AY50" s="23">
        <f t="shared" si="10"/>
        <v>16</v>
      </c>
      <c r="AZ50" s="23">
        <f t="shared" si="10"/>
        <v>118</v>
      </c>
      <c r="BA50" s="23">
        <f t="shared" si="10"/>
        <v>51</v>
      </c>
      <c r="BB50" s="23">
        <f t="shared" si="10"/>
        <v>1485</v>
      </c>
      <c r="BC50" s="23">
        <f t="shared" si="10"/>
        <v>434</v>
      </c>
      <c r="BD50" s="23">
        <f t="shared" si="10"/>
        <v>154</v>
      </c>
      <c r="BE50" s="23">
        <f t="shared" si="10"/>
        <v>35</v>
      </c>
      <c r="BF50" s="23">
        <f t="shared" si="10"/>
        <v>464</v>
      </c>
      <c r="BG50" s="23">
        <f t="shared" si="10"/>
        <v>176</v>
      </c>
      <c r="BH50" s="23">
        <f t="shared" si="10"/>
        <v>13</v>
      </c>
      <c r="BI50" s="23">
        <f t="shared" si="6"/>
        <v>39</v>
      </c>
      <c r="BJ50" s="23">
        <f t="shared" si="1"/>
        <v>49</v>
      </c>
      <c r="BK50" s="23">
        <f t="shared" si="1"/>
        <v>63</v>
      </c>
      <c r="BL50" s="23">
        <f t="shared" si="1"/>
        <v>8759</v>
      </c>
      <c r="BO50" s="22">
        <v>41913</v>
      </c>
      <c r="BP50" s="25">
        <f t="shared" si="11"/>
        <v>0.75978161965423108</v>
      </c>
      <c r="BQ50" s="25">
        <f t="shared" si="11"/>
        <v>0.84792626728110598</v>
      </c>
      <c r="BR50" s="25">
        <f t="shared" si="11"/>
        <v>0.80916334661354583</v>
      </c>
      <c r="BS50" s="25">
        <f t="shared" si="11"/>
        <v>0.8203125</v>
      </c>
      <c r="BT50" s="25">
        <f t="shared" si="11"/>
        <v>0.1056701030927835</v>
      </c>
      <c r="BU50" s="25">
        <f t="shared" si="11"/>
        <v>0.64</v>
      </c>
      <c r="BV50" s="25">
        <f t="shared" si="11"/>
        <v>0.44696969696969696</v>
      </c>
      <c r="BW50" s="25">
        <f t="shared" si="11"/>
        <v>0.85</v>
      </c>
      <c r="BX50" s="25">
        <f t="shared" si="11"/>
        <v>0.87404355503237197</v>
      </c>
      <c r="BY50" s="25">
        <f t="shared" si="11"/>
        <v>0.92735042735042739</v>
      </c>
      <c r="BZ50" s="25">
        <f t="shared" si="11"/>
        <v>0.77777777777777779</v>
      </c>
      <c r="CA50" s="25">
        <f t="shared" si="11"/>
        <v>0.47297297297297297</v>
      </c>
      <c r="CB50" s="25">
        <f t="shared" si="11"/>
        <v>0.84826325411334547</v>
      </c>
      <c r="CC50" s="25">
        <f t="shared" si="11"/>
        <v>0.49717514124293788</v>
      </c>
      <c r="CD50" s="25">
        <f t="shared" si="11"/>
        <v>0.43333333333333335</v>
      </c>
      <c r="CE50" s="25">
        <f t="shared" si="7"/>
        <v>1</v>
      </c>
      <c r="CF50" s="25">
        <f t="shared" si="3"/>
        <v>0.3828125</v>
      </c>
      <c r="CG50" s="25">
        <f t="shared" si="3"/>
        <v>0.16195372750642673</v>
      </c>
      <c r="CH50" s="25">
        <f t="shared" si="3"/>
        <v>0.73064731398064731</v>
      </c>
    </row>
    <row r="51" spans="1:86" x14ac:dyDescent="0.2">
      <c r="A51" s="22">
        <v>41944</v>
      </c>
      <c r="B51" s="23">
        <v>492</v>
      </c>
      <c r="C51" s="23">
        <v>454</v>
      </c>
      <c r="D51" s="23">
        <v>704</v>
      </c>
      <c r="E51" s="23"/>
      <c r="F51" s="23">
        <v>132</v>
      </c>
      <c r="G51" s="23">
        <v>12</v>
      </c>
      <c r="H51" s="23">
        <v>17</v>
      </c>
      <c r="I51" s="23">
        <v>2</v>
      </c>
      <c r="J51" s="23">
        <v>16</v>
      </c>
      <c r="K51" s="23">
        <v>108</v>
      </c>
      <c r="L51" s="23">
        <v>42</v>
      </c>
      <c r="M51" s="23">
        <v>291</v>
      </c>
      <c r="N51" s="23">
        <v>203</v>
      </c>
      <c r="O51" s="23">
        <v>116</v>
      </c>
      <c r="P51" s="23">
        <v>6</v>
      </c>
      <c r="Q51" s="23">
        <v>62</v>
      </c>
      <c r="R51" s="23"/>
      <c r="S51" s="23"/>
      <c r="T51" s="23">
        <f t="shared" si="4"/>
        <v>2657</v>
      </c>
      <c r="U51" s="24"/>
      <c r="V51" s="24"/>
      <c r="W51" s="22">
        <v>41944</v>
      </c>
      <c r="X51" s="23">
        <v>1398</v>
      </c>
      <c r="Y51" s="23">
        <v>773</v>
      </c>
      <c r="Z51" s="23">
        <v>3413</v>
      </c>
      <c r="AA51" s="23"/>
      <c r="AB51" s="23">
        <v>234</v>
      </c>
      <c r="AC51" s="23">
        <v>78</v>
      </c>
      <c r="AD51" s="23">
        <v>33</v>
      </c>
      <c r="AE51" s="23">
        <v>12</v>
      </c>
      <c r="AF51" s="23">
        <v>68</v>
      </c>
      <c r="AG51" s="23">
        <v>343</v>
      </c>
      <c r="AH51" s="23">
        <v>106</v>
      </c>
      <c r="AI51" s="23">
        <v>629</v>
      </c>
      <c r="AJ51" s="23">
        <v>1395</v>
      </c>
      <c r="AK51" s="23">
        <v>244</v>
      </c>
      <c r="AL51" s="23">
        <v>90</v>
      </c>
      <c r="AM51" s="23">
        <v>113</v>
      </c>
      <c r="AN51" s="23">
        <v>44</v>
      </c>
      <c r="AO51" s="23"/>
      <c r="AP51" s="23">
        <f t="shared" si="5"/>
        <v>8973</v>
      </c>
      <c r="AR51" s="24"/>
      <c r="AS51" s="22">
        <v>41944</v>
      </c>
      <c r="AT51" s="23">
        <f t="shared" si="10"/>
        <v>906</v>
      </c>
      <c r="AU51" s="23">
        <f t="shared" si="10"/>
        <v>319</v>
      </c>
      <c r="AV51" s="23">
        <f t="shared" si="10"/>
        <v>2709</v>
      </c>
      <c r="AW51" s="23">
        <f t="shared" si="10"/>
        <v>0</v>
      </c>
      <c r="AX51" s="23">
        <f t="shared" si="10"/>
        <v>102</v>
      </c>
      <c r="AY51" s="23">
        <f t="shared" si="10"/>
        <v>66</v>
      </c>
      <c r="AZ51" s="23">
        <f t="shared" si="10"/>
        <v>16</v>
      </c>
      <c r="BA51" s="23">
        <f t="shared" si="10"/>
        <v>10</v>
      </c>
      <c r="BB51" s="23">
        <f t="shared" si="10"/>
        <v>52</v>
      </c>
      <c r="BC51" s="23">
        <f t="shared" si="10"/>
        <v>235</v>
      </c>
      <c r="BD51" s="23">
        <f t="shared" si="10"/>
        <v>64</v>
      </c>
      <c r="BE51" s="23">
        <f t="shared" si="10"/>
        <v>338</v>
      </c>
      <c r="BF51" s="23">
        <f t="shared" si="10"/>
        <v>1192</v>
      </c>
      <c r="BG51" s="23">
        <f t="shared" si="10"/>
        <v>128</v>
      </c>
      <c r="BH51" s="23">
        <f t="shared" si="10"/>
        <v>84</v>
      </c>
      <c r="BI51" s="23">
        <f t="shared" si="6"/>
        <v>51</v>
      </c>
      <c r="BJ51" s="23">
        <f t="shared" si="1"/>
        <v>44</v>
      </c>
      <c r="BK51" s="23">
        <f t="shared" si="1"/>
        <v>0</v>
      </c>
      <c r="BL51" s="23">
        <f t="shared" si="1"/>
        <v>6316</v>
      </c>
      <c r="BO51" s="22">
        <v>41944</v>
      </c>
      <c r="BP51" s="25">
        <f t="shared" si="11"/>
        <v>0.64806866952789699</v>
      </c>
      <c r="BQ51" s="25">
        <f t="shared" si="11"/>
        <v>0.41267787839586029</v>
      </c>
      <c r="BR51" s="25">
        <f t="shared" si="11"/>
        <v>0.79372985643129212</v>
      </c>
      <c r="BS51" s="25" t="str">
        <f t="shared" si="11"/>
        <v/>
      </c>
      <c r="BT51" s="25">
        <f t="shared" si="11"/>
        <v>0.4358974358974359</v>
      </c>
      <c r="BU51" s="25">
        <f t="shared" si="11"/>
        <v>0.84615384615384615</v>
      </c>
      <c r="BV51" s="25">
        <f t="shared" si="11"/>
        <v>0.48484848484848486</v>
      </c>
      <c r="BW51" s="25">
        <f t="shared" si="11"/>
        <v>0.83333333333333337</v>
      </c>
      <c r="BX51" s="25">
        <f t="shared" si="11"/>
        <v>0.76470588235294112</v>
      </c>
      <c r="BY51" s="25">
        <f t="shared" si="11"/>
        <v>0.685131195335277</v>
      </c>
      <c r="BZ51" s="25">
        <f t="shared" si="11"/>
        <v>0.60377358490566035</v>
      </c>
      <c r="CA51" s="25">
        <f t="shared" si="11"/>
        <v>0.5373608903020668</v>
      </c>
      <c r="CB51" s="25">
        <f t="shared" si="11"/>
        <v>0.8544802867383513</v>
      </c>
      <c r="CC51" s="25">
        <f t="shared" si="11"/>
        <v>0.52459016393442626</v>
      </c>
      <c r="CD51" s="25">
        <f t="shared" si="11"/>
        <v>0.93333333333333335</v>
      </c>
      <c r="CE51" s="25">
        <f t="shared" si="7"/>
        <v>0.45132743362831856</v>
      </c>
      <c r="CF51" s="25">
        <f t="shared" si="3"/>
        <v>1</v>
      </c>
      <c r="CG51" s="25" t="str">
        <f t="shared" si="3"/>
        <v/>
      </c>
      <c r="CH51" s="25">
        <f t="shared" si="3"/>
        <v>0.70388944611612614</v>
      </c>
    </row>
    <row r="52" spans="1:86" x14ac:dyDescent="0.2">
      <c r="A52" s="22">
        <v>41974</v>
      </c>
      <c r="B52" s="23">
        <v>290</v>
      </c>
      <c r="C52" s="23">
        <v>1172</v>
      </c>
      <c r="D52" s="23">
        <v>628</v>
      </c>
      <c r="E52" s="23">
        <v>146</v>
      </c>
      <c r="F52" s="23">
        <v>127</v>
      </c>
      <c r="G52" s="23">
        <v>3</v>
      </c>
      <c r="H52" s="23"/>
      <c r="I52" s="23">
        <v>36</v>
      </c>
      <c r="J52" s="23">
        <v>19</v>
      </c>
      <c r="K52" s="23"/>
      <c r="L52" s="23">
        <v>77</v>
      </c>
      <c r="M52" s="23">
        <v>360</v>
      </c>
      <c r="N52" s="23">
        <v>100</v>
      </c>
      <c r="O52" s="23">
        <v>9</v>
      </c>
      <c r="P52" s="23">
        <v>156</v>
      </c>
      <c r="Q52" s="23">
        <v>26</v>
      </c>
      <c r="R52" s="23"/>
      <c r="S52" s="23"/>
      <c r="T52" s="23">
        <f t="shared" si="4"/>
        <v>3149</v>
      </c>
      <c r="U52" s="24"/>
      <c r="V52" s="24"/>
      <c r="W52" s="22">
        <v>41974</v>
      </c>
      <c r="X52" s="23">
        <v>1407</v>
      </c>
      <c r="Y52" s="23">
        <v>2253</v>
      </c>
      <c r="Z52" s="23">
        <v>2757</v>
      </c>
      <c r="AA52" s="23">
        <v>266</v>
      </c>
      <c r="AB52" s="23">
        <v>935</v>
      </c>
      <c r="AC52" s="23">
        <v>20</v>
      </c>
      <c r="AD52" s="23">
        <v>10</v>
      </c>
      <c r="AE52" s="23">
        <v>74</v>
      </c>
      <c r="AF52" s="23">
        <v>192</v>
      </c>
      <c r="AG52" s="23"/>
      <c r="AH52" s="23">
        <v>275</v>
      </c>
      <c r="AI52" s="23">
        <v>880</v>
      </c>
      <c r="AJ52" s="23">
        <v>524</v>
      </c>
      <c r="AK52" s="23">
        <v>131</v>
      </c>
      <c r="AL52" s="23">
        <v>436</v>
      </c>
      <c r="AM52" s="23">
        <v>84</v>
      </c>
      <c r="AN52" s="23"/>
      <c r="AO52" s="23"/>
      <c r="AP52" s="23">
        <f t="shared" si="5"/>
        <v>10244</v>
      </c>
      <c r="AR52" s="24"/>
      <c r="AS52" s="22">
        <v>41974</v>
      </c>
      <c r="AT52" s="23">
        <f t="shared" si="10"/>
        <v>1117</v>
      </c>
      <c r="AU52" s="23">
        <f t="shared" si="10"/>
        <v>1081</v>
      </c>
      <c r="AV52" s="23">
        <f t="shared" si="10"/>
        <v>2129</v>
      </c>
      <c r="AW52" s="23">
        <f t="shared" si="10"/>
        <v>120</v>
      </c>
      <c r="AX52" s="23">
        <f t="shared" si="10"/>
        <v>808</v>
      </c>
      <c r="AY52" s="23">
        <f t="shared" si="10"/>
        <v>17</v>
      </c>
      <c r="AZ52" s="23">
        <f t="shared" si="10"/>
        <v>10</v>
      </c>
      <c r="BA52" s="23">
        <f t="shared" si="10"/>
        <v>38</v>
      </c>
      <c r="BB52" s="23">
        <f t="shared" si="10"/>
        <v>173</v>
      </c>
      <c r="BC52" s="23">
        <f t="shared" si="10"/>
        <v>0</v>
      </c>
      <c r="BD52" s="23">
        <f t="shared" si="10"/>
        <v>198</v>
      </c>
      <c r="BE52" s="23">
        <f t="shared" si="10"/>
        <v>520</v>
      </c>
      <c r="BF52" s="23">
        <f t="shared" si="10"/>
        <v>424</v>
      </c>
      <c r="BG52" s="23">
        <f t="shared" si="10"/>
        <v>122</v>
      </c>
      <c r="BH52" s="23">
        <f t="shared" si="10"/>
        <v>280</v>
      </c>
      <c r="BI52" s="23">
        <f t="shared" si="6"/>
        <v>58</v>
      </c>
      <c r="BJ52" s="23">
        <f t="shared" si="1"/>
        <v>0</v>
      </c>
      <c r="BK52" s="23">
        <f t="shared" si="1"/>
        <v>0</v>
      </c>
      <c r="BL52" s="23">
        <f t="shared" si="1"/>
        <v>7095</v>
      </c>
      <c r="BO52" s="22">
        <v>41974</v>
      </c>
      <c r="BP52" s="25">
        <f t="shared" si="11"/>
        <v>0.79388770433546552</v>
      </c>
      <c r="BQ52" s="25">
        <f t="shared" si="11"/>
        <v>0.47980470483799381</v>
      </c>
      <c r="BR52" s="25">
        <f t="shared" si="11"/>
        <v>0.77221617700398981</v>
      </c>
      <c r="BS52" s="25">
        <f t="shared" si="11"/>
        <v>0.45112781954887216</v>
      </c>
      <c r="BT52" s="25">
        <f t="shared" si="11"/>
        <v>0.86417112299465237</v>
      </c>
      <c r="BU52" s="25">
        <f t="shared" si="11"/>
        <v>0.85</v>
      </c>
      <c r="BV52" s="25">
        <f t="shared" si="11"/>
        <v>1</v>
      </c>
      <c r="BW52" s="25">
        <f t="shared" si="11"/>
        <v>0.51351351351351349</v>
      </c>
      <c r="BX52" s="25">
        <f t="shared" si="11"/>
        <v>0.90104166666666663</v>
      </c>
      <c r="BY52" s="25" t="str">
        <f t="shared" si="11"/>
        <v/>
      </c>
      <c r="BZ52" s="25">
        <f t="shared" si="11"/>
        <v>0.72</v>
      </c>
      <c r="CA52" s="25">
        <f t="shared" si="11"/>
        <v>0.59090909090909094</v>
      </c>
      <c r="CB52" s="25">
        <f t="shared" si="11"/>
        <v>0.80916030534351147</v>
      </c>
      <c r="CC52" s="25">
        <f t="shared" si="11"/>
        <v>0.93129770992366412</v>
      </c>
      <c r="CD52" s="25">
        <f t="shared" si="11"/>
        <v>0.64220183486238536</v>
      </c>
      <c r="CE52" s="25">
        <f t="shared" si="7"/>
        <v>0.69047619047619047</v>
      </c>
      <c r="CF52" s="25" t="str">
        <f t="shared" si="3"/>
        <v/>
      </c>
      <c r="CG52" s="25" t="str">
        <f t="shared" si="3"/>
        <v/>
      </c>
      <c r="CH52" s="25">
        <f t="shared" si="3"/>
        <v>0.69260054666146031</v>
      </c>
    </row>
    <row r="53" spans="1:86" x14ac:dyDescent="0.2">
      <c r="A53" s="22">
        <v>42005</v>
      </c>
      <c r="B53" s="23">
        <v>719</v>
      </c>
      <c r="C53" s="23">
        <v>684</v>
      </c>
      <c r="D53" s="23">
        <v>1544</v>
      </c>
      <c r="E53" s="23">
        <v>88</v>
      </c>
      <c r="F53" s="23">
        <v>249</v>
      </c>
      <c r="G53" s="23">
        <v>72</v>
      </c>
      <c r="H53" s="23">
        <v>32</v>
      </c>
      <c r="I53" s="23">
        <v>1437</v>
      </c>
      <c r="J53" s="23">
        <v>38</v>
      </c>
      <c r="K53" s="23">
        <v>32</v>
      </c>
      <c r="L53" s="23">
        <v>255</v>
      </c>
      <c r="M53" s="23">
        <v>316</v>
      </c>
      <c r="N53" s="23">
        <v>132</v>
      </c>
      <c r="O53" s="23">
        <v>49</v>
      </c>
      <c r="P53" s="23">
        <v>136</v>
      </c>
      <c r="Q53" s="23">
        <v>202</v>
      </c>
      <c r="R53" s="23"/>
      <c r="S53" s="23">
        <v>778</v>
      </c>
      <c r="T53" s="23">
        <f t="shared" si="4"/>
        <v>6763</v>
      </c>
      <c r="U53" s="24"/>
      <c r="V53" s="24"/>
      <c r="W53" s="22">
        <v>42005</v>
      </c>
      <c r="X53" s="23">
        <v>3041</v>
      </c>
      <c r="Y53" s="23">
        <v>3572</v>
      </c>
      <c r="Z53" s="23">
        <v>8119</v>
      </c>
      <c r="AA53" s="23">
        <v>458</v>
      </c>
      <c r="AB53" s="23">
        <v>278</v>
      </c>
      <c r="AC53" s="23">
        <v>293</v>
      </c>
      <c r="AD53" s="23">
        <v>394</v>
      </c>
      <c r="AE53" s="23">
        <v>1790</v>
      </c>
      <c r="AF53" s="23">
        <v>90</v>
      </c>
      <c r="AG53" s="23">
        <v>260</v>
      </c>
      <c r="AH53" s="23">
        <v>816</v>
      </c>
      <c r="AI53" s="23">
        <v>860</v>
      </c>
      <c r="AJ53" s="23">
        <v>1553</v>
      </c>
      <c r="AK53" s="23">
        <v>791</v>
      </c>
      <c r="AL53" s="23">
        <v>231</v>
      </c>
      <c r="AM53" s="23">
        <v>376</v>
      </c>
      <c r="AN53" s="23"/>
      <c r="AO53" s="23">
        <v>1105</v>
      </c>
      <c r="AP53" s="23">
        <f t="shared" si="5"/>
        <v>24027</v>
      </c>
      <c r="AR53" s="24"/>
      <c r="AS53" s="22">
        <v>42005</v>
      </c>
      <c r="AT53" s="23">
        <f t="shared" si="10"/>
        <v>2322</v>
      </c>
      <c r="AU53" s="23">
        <f t="shared" si="10"/>
        <v>2888</v>
      </c>
      <c r="AV53" s="23">
        <f t="shared" si="10"/>
        <v>6575</v>
      </c>
      <c r="AW53" s="23">
        <f t="shared" si="10"/>
        <v>370</v>
      </c>
      <c r="AX53" s="23">
        <f t="shared" si="10"/>
        <v>29</v>
      </c>
      <c r="AY53" s="23">
        <f t="shared" si="10"/>
        <v>221</v>
      </c>
      <c r="AZ53" s="23">
        <f t="shared" si="10"/>
        <v>362</v>
      </c>
      <c r="BA53" s="23">
        <f t="shared" si="10"/>
        <v>353</v>
      </c>
      <c r="BB53" s="23">
        <f t="shared" si="10"/>
        <v>52</v>
      </c>
      <c r="BC53" s="23">
        <f t="shared" si="10"/>
        <v>228</v>
      </c>
      <c r="BD53" s="23">
        <f t="shared" si="10"/>
        <v>561</v>
      </c>
      <c r="BE53" s="23">
        <f t="shared" si="10"/>
        <v>544</v>
      </c>
      <c r="BF53" s="23">
        <f t="shared" si="10"/>
        <v>1421</v>
      </c>
      <c r="BG53" s="23">
        <f t="shared" si="10"/>
        <v>742</v>
      </c>
      <c r="BH53" s="23">
        <f t="shared" si="10"/>
        <v>95</v>
      </c>
      <c r="BI53" s="23">
        <f t="shared" si="6"/>
        <v>174</v>
      </c>
      <c r="BJ53" s="23">
        <f t="shared" si="1"/>
        <v>0</v>
      </c>
      <c r="BK53" s="23">
        <f t="shared" si="1"/>
        <v>327</v>
      </c>
      <c r="BL53" s="23">
        <f t="shared" si="1"/>
        <v>17264</v>
      </c>
      <c r="BO53" s="22">
        <v>42005</v>
      </c>
      <c r="BP53" s="25">
        <f t="shared" si="11"/>
        <v>0.76356461690233479</v>
      </c>
      <c r="BQ53" s="25">
        <f t="shared" si="11"/>
        <v>0.80851063829787229</v>
      </c>
      <c r="BR53" s="25">
        <f t="shared" si="11"/>
        <v>0.80982879664983376</v>
      </c>
      <c r="BS53" s="25">
        <f t="shared" si="11"/>
        <v>0.80786026200873362</v>
      </c>
      <c r="BT53" s="25">
        <f t="shared" si="11"/>
        <v>0.10431654676258993</v>
      </c>
      <c r="BU53" s="25">
        <f t="shared" si="11"/>
        <v>0.75426621160409557</v>
      </c>
      <c r="BV53" s="25">
        <f t="shared" si="11"/>
        <v>0.91878172588832485</v>
      </c>
      <c r="BW53" s="25">
        <f t="shared" si="11"/>
        <v>0.19720670391061451</v>
      </c>
      <c r="BX53" s="25">
        <f t="shared" si="11"/>
        <v>0.57777777777777772</v>
      </c>
      <c r="BY53" s="25">
        <f t="shared" si="11"/>
        <v>0.87692307692307692</v>
      </c>
      <c r="BZ53" s="25">
        <f t="shared" si="11"/>
        <v>0.6875</v>
      </c>
      <c r="CA53" s="25">
        <f t="shared" si="11"/>
        <v>0.63255813953488371</v>
      </c>
      <c r="CB53" s="25">
        <f t="shared" si="11"/>
        <v>0.91500321957501607</v>
      </c>
      <c r="CC53" s="25">
        <f t="shared" si="11"/>
        <v>0.93805309734513276</v>
      </c>
      <c r="CD53" s="25">
        <f t="shared" si="11"/>
        <v>0.41125541125541126</v>
      </c>
      <c r="CE53" s="25">
        <f t="shared" si="7"/>
        <v>0.46276595744680848</v>
      </c>
      <c r="CF53" s="25" t="str">
        <f t="shared" si="3"/>
        <v/>
      </c>
      <c r="CG53" s="25">
        <f t="shared" si="3"/>
        <v>0.29592760180995475</v>
      </c>
      <c r="CH53" s="25">
        <f t="shared" si="3"/>
        <v>0.71852499271652726</v>
      </c>
    </row>
    <row r="54" spans="1:86" x14ac:dyDescent="0.2">
      <c r="A54" s="22">
        <v>42036</v>
      </c>
      <c r="B54" s="23">
        <v>478</v>
      </c>
      <c r="C54" s="23">
        <v>77</v>
      </c>
      <c r="D54" s="23">
        <v>1247</v>
      </c>
      <c r="E54" s="23">
        <v>137</v>
      </c>
      <c r="F54" s="23">
        <v>283</v>
      </c>
      <c r="G54" s="23">
        <v>122</v>
      </c>
      <c r="H54" s="23"/>
      <c r="I54" s="23">
        <v>24</v>
      </c>
      <c r="J54" s="23">
        <v>109</v>
      </c>
      <c r="K54" s="23">
        <v>146</v>
      </c>
      <c r="L54" s="23">
        <v>80</v>
      </c>
      <c r="M54" s="23">
        <v>23</v>
      </c>
      <c r="N54" s="23">
        <v>213</v>
      </c>
      <c r="O54" s="23">
        <v>22</v>
      </c>
      <c r="P54" s="23">
        <v>68</v>
      </c>
      <c r="Q54" s="23">
        <v>9</v>
      </c>
      <c r="R54" s="23">
        <v>294</v>
      </c>
      <c r="S54" s="23">
        <v>356</v>
      </c>
      <c r="T54" s="23">
        <f t="shared" si="4"/>
        <v>3688</v>
      </c>
      <c r="U54" s="24"/>
      <c r="V54" s="24"/>
      <c r="W54" s="22">
        <v>42036</v>
      </c>
      <c r="X54" s="23">
        <v>1693</v>
      </c>
      <c r="Y54" s="23">
        <v>204</v>
      </c>
      <c r="Z54" s="23">
        <v>4629</v>
      </c>
      <c r="AA54" s="23">
        <v>1276</v>
      </c>
      <c r="AB54" s="23">
        <v>437</v>
      </c>
      <c r="AC54" s="23">
        <v>365</v>
      </c>
      <c r="AD54" s="23"/>
      <c r="AE54" s="23">
        <v>29</v>
      </c>
      <c r="AF54" s="23">
        <v>576</v>
      </c>
      <c r="AG54" s="23">
        <v>433</v>
      </c>
      <c r="AH54" s="23">
        <v>186</v>
      </c>
      <c r="AI54" s="23">
        <v>311</v>
      </c>
      <c r="AJ54" s="23">
        <v>1406</v>
      </c>
      <c r="AK54" s="23">
        <v>444</v>
      </c>
      <c r="AL54" s="23">
        <v>180</v>
      </c>
      <c r="AM54" s="23">
        <v>95</v>
      </c>
      <c r="AN54" s="23">
        <v>1667</v>
      </c>
      <c r="AO54" s="23">
        <v>584</v>
      </c>
      <c r="AP54" s="23">
        <f t="shared" si="5"/>
        <v>14515</v>
      </c>
      <c r="AR54" s="24"/>
      <c r="AS54" s="22">
        <v>42036</v>
      </c>
      <c r="AT54" s="23">
        <f t="shared" si="10"/>
        <v>1215</v>
      </c>
      <c r="AU54" s="23">
        <f t="shared" si="10"/>
        <v>127</v>
      </c>
      <c r="AV54" s="23">
        <f t="shared" si="10"/>
        <v>3382</v>
      </c>
      <c r="AW54" s="23">
        <f t="shared" si="10"/>
        <v>1139</v>
      </c>
      <c r="AX54" s="23">
        <f t="shared" si="10"/>
        <v>154</v>
      </c>
      <c r="AY54" s="23">
        <f t="shared" si="10"/>
        <v>243</v>
      </c>
      <c r="AZ54" s="23">
        <f t="shared" si="10"/>
        <v>0</v>
      </c>
      <c r="BA54" s="23">
        <f t="shared" si="10"/>
        <v>5</v>
      </c>
      <c r="BB54" s="23">
        <f t="shared" si="10"/>
        <v>467</v>
      </c>
      <c r="BC54" s="23">
        <f t="shared" si="10"/>
        <v>287</v>
      </c>
      <c r="BD54" s="23">
        <f t="shared" si="10"/>
        <v>106</v>
      </c>
      <c r="BE54" s="23">
        <f t="shared" si="10"/>
        <v>288</v>
      </c>
      <c r="BF54" s="23">
        <f t="shared" si="10"/>
        <v>1193</v>
      </c>
      <c r="BG54" s="23">
        <f t="shared" si="10"/>
        <v>422</v>
      </c>
      <c r="BH54" s="23">
        <f t="shared" si="10"/>
        <v>112</v>
      </c>
      <c r="BI54" s="23">
        <f t="shared" si="6"/>
        <v>86</v>
      </c>
      <c r="BJ54" s="23">
        <f t="shared" si="1"/>
        <v>1373</v>
      </c>
      <c r="BK54" s="23">
        <f t="shared" si="1"/>
        <v>228</v>
      </c>
      <c r="BL54" s="23">
        <f t="shared" si="1"/>
        <v>10827</v>
      </c>
      <c r="BO54" s="22">
        <v>42036</v>
      </c>
      <c r="BP54" s="25">
        <f t="shared" si="11"/>
        <v>0.71766095688127585</v>
      </c>
      <c r="BQ54" s="25">
        <f t="shared" si="11"/>
        <v>0.62254901960784315</v>
      </c>
      <c r="BR54" s="25">
        <f t="shared" si="11"/>
        <v>0.73061136314538777</v>
      </c>
      <c r="BS54" s="25">
        <f t="shared" si="11"/>
        <v>0.89263322884012541</v>
      </c>
      <c r="BT54" s="25">
        <f t="shared" si="11"/>
        <v>0.35240274599542332</v>
      </c>
      <c r="BU54" s="25">
        <f t="shared" si="11"/>
        <v>0.66575342465753429</v>
      </c>
      <c r="BV54" s="25" t="str">
        <f t="shared" si="11"/>
        <v/>
      </c>
      <c r="BW54" s="25">
        <f t="shared" si="11"/>
        <v>0.17241379310344829</v>
      </c>
      <c r="BX54" s="25">
        <f t="shared" si="11"/>
        <v>0.81076388888888884</v>
      </c>
      <c r="BY54" s="25">
        <f t="shared" si="11"/>
        <v>0.66281755196304848</v>
      </c>
      <c r="BZ54" s="25">
        <f t="shared" si="11"/>
        <v>0.56989247311827962</v>
      </c>
      <c r="CA54" s="25">
        <f t="shared" si="11"/>
        <v>0.92604501607717038</v>
      </c>
      <c r="CB54" s="25">
        <f t="shared" si="11"/>
        <v>0.84850640113798004</v>
      </c>
      <c r="CC54" s="25">
        <f t="shared" si="11"/>
        <v>0.9504504504504504</v>
      </c>
      <c r="CD54" s="25">
        <f t="shared" si="11"/>
        <v>0.62222222222222223</v>
      </c>
      <c r="CE54" s="25">
        <f t="shared" si="7"/>
        <v>0.90526315789473688</v>
      </c>
      <c r="CF54" s="25">
        <f t="shared" si="3"/>
        <v>0.82363527294541095</v>
      </c>
      <c r="CG54" s="25">
        <f t="shared" si="3"/>
        <v>0.3904109589041096</v>
      </c>
      <c r="CH54" s="25">
        <f t="shared" si="3"/>
        <v>0.74591801584567685</v>
      </c>
    </row>
    <row r="55" spans="1:86" x14ac:dyDescent="0.2">
      <c r="A55" s="22">
        <v>42064</v>
      </c>
      <c r="B55" s="23">
        <v>356</v>
      </c>
      <c r="C55" s="23">
        <v>555</v>
      </c>
      <c r="D55" s="23">
        <v>1157</v>
      </c>
      <c r="E55" s="23">
        <v>286</v>
      </c>
      <c r="F55" s="23">
        <v>95</v>
      </c>
      <c r="G55" s="23"/>
      <c r="H55" s="23">
        <v>95</v>
      </c>
      <c r="I55" s="23">
        <v>15</v>
      </c>
      <c r="J55" s="23">
        <v>125</v>
      </c>
      <c r="K55" s="23">
        <v>54</v>
      </c>
      <c r="L55" s="23">
        <v>157</v>
      </c>
      <c r="M55" s="23"/>
      <c r="N55" s="23">
        <v>209</v>
      </c>
      <c r="O55" s="23">
        <v>3</v>
      </c>
      <c r="P55" s="23">
        <v>10</v>
      </c>
      <c r="Q55" s="23"/>
      <c r="R55" s="23">
        <v>81</v>
      </c>
      <c r="S55" s="23">
        <v>285</v>
      </c>
      <c r="T55" s="23">
        <f t="shared" si="4"/>
        <v>3483</v>
      </c>
      <c r="U55" s="24"/>
      <c r="V55" s="24"/>
      <c r="W55" s="22">
        <v>42064</v>
      </c>
      <c r="X55" s="23">
        <v>1965</v>
      </c>
      <c r="Y55" s="23">
        <v>1334</v>
      </c>
      <c r="Z55" s="23">
        <v>4134</v>
      </c>
      <c r="AA55" s="23">
        <v>520</v>
      </c>
      <c r="AB55" s="23">
        <v>98</v>
      </c>
      <c r="AC55" s="23">
        <v>17</v>
      </c>
      <c r="AD55" s="23">
        <v>264</v>
      </c>
      <c r="AE55" s="23">
        <v>15</v>
      </c>
      <c r="AF55" s="23">
        <v>444</v>
      </c>
      <c r="AG55" s="23">
        <v>484</v>
      </c>
      <c r="AH55" s="23">
        <v>288</v>
      </c>
      <c r="AI55" s="23"/>
      <c r="AJ55" s="23">
        <v>1356</v>
      </c>
      <c r="AK55" s="23">
        <v>46</v>
      </c>
      <c r="AL55" s="23">
        <v>22</v>
      </c>
      <c r="AM55" s="23">
        <v>62</v>
      </c>
      <c r="AN55" s="23">
        <v>392</v>
      </c>
      <c r="AO55" s="23">
        <v>349</v>
      </c>
      <c r="AP55" s="23">
        <f t="shared" si="5"/>
        <v>11790</v>
      </c>
      <c r="AR55" s="24"/>
      <c r="AS55" s="22">
        <v>42064</v>
      </c>
      <c r="AT55" s="23">
        <f t="shared" ref="AT55:BH71" si="12">X55-B55</f>
        <v>1609</v>
      </c>
      <c r="AU55" s="23">
        <f t="shared" si="12"/>
        <v>779</v>
      </c>
      <c r="AV55" s="23">
        <f t="shared" si="12"/>
        <v>2977</v>
      </c>
      <c r="AW55" s="23">
        <f t="shared" si="12"/>
        <v>234</v>
      </c>
      <c r="AX55" s="23">
        <f t="shared" si="12"/>
        <v>3</v>
      </c>
      <c r="AY55" s="23">
        <f t="shared" si="12"/>
        <v>17</v>
      </c>
      <c r="AZ55" s="23">
        <f t="shared" si="12"/>
        <v>169</v>
      </c>
      <c r="BA55" s="23">
        <f t="shared" si="12"/>
        <v>0</v>
      </c>
      <c r="BB55" s="23">
        <f t="shared" si="12"/>
        <v>319</v>
      </c>
      <c r="BC55" s="23">
        <f t="shared" si="12"/>
        <v>430</v>
      </c>
      <c r="BD55" s="23">
        <f t="shared" si="12"/>
        <v>131</v>
      </c>
      <c r="BE55" s="23">
        <f t="shared" si="12"/>
        <v>0</v>
      </c>
      <c r="BF55" s="23">
        <f t="shared" si="12"/>
        <v>1147</v>
      </c>
      <c r="BG55" s="23">
        <f t="shared" si="12"/>
        <v>43</v>
      </c>
      <c r="BH55" s="23">
        <f t="shared" si="12"/>
        <v>12</v>
      </c>
      <c r="BI55" s="23">
        <f t="shared" si="6"/>
        <v>62</v>
      </c>
      <c r="BJ55" s="23">
        <f t="shared" si="1"/>
        <v>311</v>
      </c>
      <c r="BK55" s="23">
        <f t="shared" si="1"/>
        <v>64</v>
      </c>
      <c r="BL55" s="23">
        <f t="shared" si="1"/>
        <v>8307</v>
      </c>
      <c r="BO55" s="22">
        <v>42064</v>
      </c>
      <c r="BP55" s="25">
        <f t="shared" ref="BP55:CD71" si="13">IFERROR(AT55/X55,"")</f>
        <v>0.81882951653944025</v>
      </c>
      <c r="BQ55" s="25">
        <f t="shared" si="13"/>
        <v>0.58395802098950522</v>
      </c>
      <c r="BR55" s="25">
        <f t="shared" si="13"/>
        <v>0.72012578616352196</v>
      </c>
      <c r="BS55" s="25">
        <f t="shared" si="13"/>
        <v>0.45</v>
      </c>
      <c r="BT55" s="25">
        <f t="shared" si="13"/>
        <v>3.0612244897959183E-2</v>
      </c>
      <c r="BU55" s="25">
        <f t="shared" si="13"/>
        <v>1</v>
      </c>
      <c r="BV55" s="25">
        <f t="shared" si="13"/>
        <v>0.64015151515151514</v>
      </c>
      <c r="BW55" s="25">
        <f t="shared" si="13"/>
        <v>0</v>
      </c>
      <c r="BX55" s="25">
        <f t="shared" si="13"/>
        <v>0.71846846846846846</v>
      </c>
      <c r="BY55" s="25">
        <f t="shared" si="13"/>
        <v>0.88842975206611574</v>
      </c>
      <c r="BZ55" s="25">
        <f t="shared" si="13"/>
        <v>0.4548611111111111</v>
      </c>
      <c r="CA55" s="25" t="str">
        <f t="shared" si="13"/>
        <v/>
      </c>
      <c r="CB55" s="25">
        <f t="shared" si="13"/>
        <v>0.84587020648967548</v>
      </c>
      <c r="CC55" s="25">
        <f t="shared" si="13"/>
        <v>0.93478260869565222</v>
      </c>
      <c r="CD55" s="25">
        <f t="shared" si="13"/>
        <v>0.54545454545454541</v>
      </c>
      <c r="CE55" s="25">
        <f t="shared" si="7"/>
        <v>1</v>
      </c>
      <c r="CF55" s="25">
        <f t="shared" si="3"/>
        <v>0.79336734693877553</v>
      </c>
      <c r="CG55" s="25">
        <f t="shared" si="3"/>
        <v>0.18338108882521489</v>
      </c>
      <c r="CH55" s="25">
        <f t="shared" si="3"/>
        <v>0.70458015267175578</v>
      </c>
    </row>
    <row r="56" spans="1:86" x14ac:dyDescent="0.2">
      <c r="A56" s="22">
        <v>42095</v>
      </c>
      <c r="B56" s="23">
        <v>451</v>
      </c>
      <c r="C56" s="23">
        <v>52</v>
      </c>
      <c r="D56" s="23">
        <v>439</v>
      </c>
      <c r="E56" s="23">
        <v>208</v>
      </c>
      <c r="F56" s="23">
        <v>250</v>
      </c>
      <c r="G56" s="23">
        <v>48</v>
      </c>
      <c r="H56" s="23">
        <v>74</v>
      </c>
      <c r="I56" s="23">
        <v>93</v>
      </c>
      <c r="J56" s="23">
        <v>19</v>
      </c>
      <c r="K56" s="23">
        <v>49</v>
      </c>
      <c r="L56" s="23">
        <v>815</v>
      </c>
      <c r="M56" s="23">
        <v>218</v>
      </c>
      <c r="N56" s="23">
        <v>46</v>
      </c>
      <c r="O56" s="23"/>
      <c r="P56" s="23">
        <v>85</v>
      </c>
      <c r="Q56" s="23"/>
      <c r="R56" s="23">
        <v>33</v>
      </c>
      <c r="S56" s="23">
        <v>159</v>
      </c>
      <c r="T56" s="23">
        <f t="shared" si="4"/>
        <v>3039</v>
      </c>
      <c r="U56" s="24"/>
      <c r="V56" s="24"/>
      <c r="W56" s="22">
        <v>42095</v>
      </c>
      <c r="X56" s="23">
        <v>1883</v>
      </c>
      <c r="Y56" s="23">
        <v>258</v>
      </c>
      <c r="Z56" s="23">
        <v>3427</v>
      </c>
      <c r="AA56" s="23">
        <v>520</v>
      </c>
      <c r="AB56" s="23">
        <v>364</v>
      </c>
      <c r="AC56" s="23">
        <v>131</v>
      </c>
      <c r="AD56" s="23">
        <v>381</v>
      </c>
      <c r="AE56" s="23">
        <v>122</v>
      </c>
      <c r="AF56" s="23">
        <v>171</v>
      </c>
      <c r="AG56" s="23">
        <v>357</v>
      </c>
      <c r="AH56" s="23">
        <v>1058</v>
      </c>
      <c r="AI56" s="23">
        <v>438</v>
      </c>
      <c r="AJ56" s="23">
        <v>1083</v>
      </c>
      <c r="AK56" s="23"/>
      <c r="AL56" s="23">
        <v>146</v>
      </c>
      <c r="AM56" s="23"/>
      <c r="AN56" s="23">
        <v>150</v>
      </c>
      <c r="AO56" s="23">
        <v>210</v>
      </c>
      <c r="AP56" s="23">
        <f t="shared" si="5"/>
        <v>10699</v>
      </c>
      <c r="AR56" s="24"/>
      <c r="AS56" s="22">
        <v>42095</v>
      </c>
      <c r="AT56" s="23">
        <f t="shared" si="12"/>
        <v>1432</v>
      </c>
      <c r="AU56" s="23">
        <f t="shared" si="12"/>
        <v>206</v>
      </c>
      <c r="AV56" s="23">
        <f t="shared" si="12"/>
        <v>2988</v>
      </c>
      <c r="AW56" s="23">
        <f t="shared" si="12"/>
        <v>312</v>
      </c>
      <c r="AX56" s="23">
        <f t="shared" si="12"/>
        <v>114</v>
      </c>
      <c r="AY56" s="23">
        <f t="shared" si="12"/>
        <v>83</v>
      </c>
      <c r="AZ56" s="23">
        <f t="shared" si="12"/>
        <v>307</v>
      </c>
      <c r="BA56" s="23">
        <f t="shared" si="12"/>
        <v>29</v>
      </c>
      <c r="BB56" s="23">
        <f t="shared" si="12"/>
        <v>152</v>
      </c>
      <c r="BC56" s="23">
        <f t="shared" si="12"/>
        <v>308</v>
      </c>
      <c r="BD56" s="23">
        <f t="shared" si="12"/>
        <v>243</v>
      </c>
      <c r="BE56" s="23">
        <f t="shared" si="12"/>
        <v>220</v>
      </c>
      <c r="BF56" s="23">
        <f t="shared" si="12"/>
        <v>1037</v>
      </c>
      <c r="BG56" s="23">
        <f t="shared" si="12"/>
        <v>0</v>
      </c>
      <c r="BH56" s="23">
        <f t="shared" si="12"/>
        <v>61</v>
      </c>
      <c r="BI56" s="23">
        <f t="shared" si="6"/>
        <v>0</v>
      </c>
      <c r="BJ56" s="23">
        <f t="shared" si="1"/>
        <v>117</v>
      </c>
      <c r="BK56" s="23">
        <f t="shared" si="1"/>
        <v>51</v>
      </c>
      <c r="BL56" s="23">
        <f t="shared" si="1"/>
        <v>7660</v>
      </c>
      <c r="BO56" s="22">
        <v>42095</v>
      </c>
      <c r="BP56" s="25">
        <f t="shared" si="13"/>
        <v>0.76048858204992031</v>
      </c>
      <c r="BQ56" s="25">
        <f t="shared" si="13"/>
        <v>0.79844961240310075</v>
      </c>
      <c r="BR56" s="25">
        <f t="shared" si="13"/>
        <v>0.87189962065946891</v>
      </c>
      <c r="BS56" s="25">
        <f t="shared" si="13"/>
        <v>0.6</v>
      </c>
      <c r="BT56" s="25">
        <f t="shared" si="13"/>
        <v>0.31318681318681318</v>
      </c>
      <c r="BU56" s="25">
        <f t="shared" si="13"/>
        <v>0.63358778625954193</v>
      </c>
      <c r="BV56" s="25">
        <f t="shared" si="13"/>
        <v>0.80577427821522307</v>
      </c>
      <c r="BW56" s="25">
        <f t="shared" si="13"/>
        <v>0.23770491803278687</v>
      </c>
      <c r="BX56" s="25">
        <f t="shared" si="13"/>
        <v>0.88888888888888884</v>
      </c>
      <c r="BY56" s="25">
        <f t="shared" si="13"/>
        <v>0.86274509803921573</v>
      </c>
      <c r="BZ56" s="25">
        <f t="shared" si="13"/>
        <v>0.22967863894139887</v>
      </c>
      <c r="CA56" s="25">
        <f t="shared" si="13"/>
        <v>0.50228310502283102</v>
      </c>
      <c r="CB56" s="25">
        <f t="shared" si="13"/>
        <v>0.95752539242843948</v>
      </c>
      <c r="CC56" s="25" t="str">
        <f t="shared" si="13"/>
        <v/>
      </c>
      <c r="CD56" s="25">
        <f t="shared" si="13"/>
        <v>0.4178082191780822</v>
      </c>
      <c r="CE56" s="25" t="str">
        <f t="shared" si="7"/>
        <v/>
      </c>
      <c r="CF56" s="25">
        <f t="shared" si="3"/>
        <v>0.78</v>
      </c>
      <c r="CG56" s="25">
        <f t="shared" si="3"/>
        <v>0.24285714285714285</v>
      </c>
      <c r="CH56" s="25">
        <f t="shared" si="3"/>
        <v>0.71595476212730158</v>
      </c>
    </row>
    <row r="57" spans="1:86" x14ac:dyDescent="0.2">
      <c r="A57" s="22">
        <v>42125</v>
      </c>
      <c r="B57" s="23">
        <v>334</v>
      </c>
      <c r="C57" s="23">
        <v>10</v>
      </c>
      <c r="D57" s="23">
        <v>988</v>
      </c>
      <c r="E57" s="23">
        <v>171</v>
      </c>
      <c r="F57" s="23">
        <v>185</v>
      </c>
      <c r="G57" s="23">
        <v>7</v>
      </c>
      <c r="H57" s="23">
        <v>83</v>
      </c>
      <c r="I57" s="23">
        <v>111</v>
      </c>
      <c r="J57" s="23">
        <v>363</v>
      </c>
      <c r="K57" s="23">
        <v>37</v>
      </c>
      <c r="L57" s="23">
        <v>9</v>
      </c>
      <c r="M57" s="23">
        <v>170</v>
      </c>
      <c r="N57" s="23">
        <v>129</v>
      </c>
      <c r="O57" s="23"/>
      <c r="P57" s="23">
        <v>28</v>
      </c>
      <c r="Q57" s="23">
        <v>47</v>
      </c>
      <c r="R57" s="23"/>
      <c r="S57" s="23">
        <v>434</v>
      </c>
      <c r="T57" s="23">
        <f t="shared" si="4"/>
        <v>3106</v>
      </c>
      <c r="U57" s="24"/>
      <c r="V57" s="24"/>
      <c r="W57" s="22">
        <v>42125</v>
      </c>
      <c r="X57" s="23">
        <v>1961</v>
      </c>
      <c r="Y57" s="23">
        <v>122</v>
      </c>
      <c r="Z57" s="23">
        <v>5513</v>
      </c>
      <c r="AA57" s="23">
        <v>565</v>
      </c>
      <c r="AB57" s="23">
        <v>342</v>
      </c>
      <c r="AC57" s="23">
        <v>57</v>
      </c>
      <c r="AD57" s="23">
        <v>231</v>
      </c>
      <c r="AE57" s="23">
        <v>260</v>
      </c>
      <c r="AF57" s="23">
        <v>1688</v>
      </c>
      <c r="AG57" s="23">
        <v>159</v>
      </c>
      <c r="AH57" s="23">
        <v>132</v>
      </c>
      <c r="AI57" s="23">
        <v>640</v>
      </c>
      <c r="AJ57" s="23">
        <v>577</v>
      </c>
      <c r="AK57" s="23">
        <v>460</v>
      </c>
      <c r="AL57" s="23">
        <v>34</v>
      </c>
      <c r="AM57" s="23">
        <v>66</v>
      </c>
      <c r="AN57" s="23"/>
      <c r="AO57" s="23">
        <v>600</v>
      </c>
      <c r="AP57" s="23">
        <f t="shared" si="5"/>
        <v>13407</v>
      </c>
      <c r="AR57" s="24"/>
      <c r="AS57" s="22">
        <v>42125</v>
      </c>
      <c r="AT57" s="23">
        <f t="shared" si="12"/>
        <v>1627</v>
      </c>
      <c r="AU57" s="23">
        <f t="shared" si="12"/>
        <v>112</v>
      </c>
      <c r="AV57" s="23">
        <f t="shared" si="12"/>
        <v>4525</v>
      </c>
      <c r="AW57" s="23">
        <f t="shared" si="12"/>
        <v>394</v>
      </c>
      <c r="AX57" s="23">
        <f t="shared" si="12"/>
        <v>157</v>
      </c>
      <c r="AY57" s="23">
        <f t="shared" si="12"/>
        <v>50</v>
      </c>
      <c r="AZ57" s="23">
        <f t="shared" si="12"/>
        <v>148</v>
      </c>
      <c r="BA57" s="23">
        <f t="shared" si="12"/>
        <v>149</v>
      </c>
      <c r="BB57" s="23">
        <f t="shared" si="12"/>
        <v>1325</v>
      </c>
      <c r="BC57" s="23">
        <f t="shared" si="12"/>
        <v>122</v>
      </c>
      <c r="BD57" s="23">
        <f t="shared" si="12"/>
        <v>123</v>
      </c>
      <c r="BE57" s="23">
        <f t="shared" si="12"/>
        <v>470</v>
      </c>
      <c r="BF57" s="23">
        <f t="shared" si="12"/>
        <v>448</v>
      </c>
      <c r="BG57" s="23">
        <f t="shared" si="12"/>
        <v>460</v>
      </c>
      <c r="BH57" s="23">
        <f t="shared" si="12"/>
        <v>6</v>
      </c>
      <c r="BI57" s="23">
        <f t="shared" si="6"/>
        <v>19</v>
      </c>
      <c r="BJ57" s="23">
        <f t="shared" si="1"/>
        <v>0</v>
      </c>
      <c r="BK57" s="23">
        <f t="shared" si="1"/>
        <v>166</v>
      </c>
      <c r="BL57" s="23">
        <f t="shared" si="1"/>
        <v>10301</v>
      </c>
      <c r="BO57" s="22">
        <v>42125</v>
      </c>
      <c r="BP57" s="25">
        <f t="shared" si="13"/>
        <v>0.82967873533911274</v>
      </c>
      <c r="BQ57" s="25">
        <f t="shared" si="13"/>
        <v>0.91803278688524592</v>
      </c>
      <c r="BR57" s="25">
        <f t="shared" si="13"/>
        <v>0.82078723018320332</v>
      </c>
      <c r="BS57" s="25">
        <f t="shared" si="13"/>
        <v>0.69734513274336285</v>
      </c>
      <c r="BT57" s="25">
        <f t="shared" si="13"/>
        <v>0.45906432748538012</v>
      </c>
      <c r="BU57" s="25">
        <f t="shared" si="13"/>
        <v>0.8771929824561403</v>
      </c>
      <c r="BV57" s="25">
        <f t="shared" si="13"/>
        <v>0.64069264069264065</v>
      </c>
      <c r="BW57" s="25">
        <f t="shared" si="13"/>
        <v>0.57307692307692304</v>
      </c>
      <c r="BX57" s="25">
        <f t="shared" si="13"/>
        <v>0.78495260663507105</v>
      </c>
      <c r="BY57" s="25">
        <f t="shared" si="13"/>
        <v>0.76729559748427678</v>
      </c>
      <c r="BZ57" s="25">
        <f t="shared" si="13"/>
        <v>0.93181818181818177</v>
      </c>
      <c r="CA57" s="25">
        <f t="shared" si="13"/>
        <v>0.734375</v>
      </c>
      <c r="CB57" s="25">
        <f t="shared" si="13"/>
        <v>0.77642980935875217</v>
      </c>
      <c r="CC57" s="25">
        <f t="shared" si="13"/>
        <v>1</v>
      </c>
      <c r="CD57" s="25">
        <f t="shared" si="13"/>
        <v>0.17647058823529413</v>
      </c>
      <c r="CE57" s="25">
        <f t="shared" si="7"/>
        <v>0.2878787878787879</v>
      </c>
      <c r="CF57" s="25" t="str">
        <f t="shared" si="3"/>
        <v/>
      </c>
      <c r="CG57" s="25">
        <f t="shared" si="3"/>
        <v>0.27666666666666667</v>
      </c>
      <c r="CH57" s="25">
        <f t="shared" si="3"/>
        <v>0.7683299768777504</v>
      </c>
    </row>
    <row r="58" spans="1:86" x14ac:dyDescent="0.2">
      <c r="A58" s="22">
        <v>42156</v>
      </c>
      <c r="B58" s="23">
        <v>506</v>
      </c>
      <c r="C58" s="23">
        <v>76</v>
      </c>
      <c r="D58" s="23">
        <v>572</v>
      </c>
      <c r="E58" s="23">
        <v>67</v>
      </c>
      <c r="F58" s="23">
        <v>21</v>
      </c>
      <c r="G58" s="23">
        <v>16</v>
      </c>
      <c r="H58" s="23">
        <v>34</v>
      </c>
      <c r="I58" s="23">
        <v>16</v>
      </c>
      <c r="J58" s="23">
        <v>293</v>
      </c>
      <c r="K58" s="23">
        <v>95</v>
      </c>
      <c r="L58" s="23">
        <v>207</v>
      </c>
      <c r="M58" s="23"/>
      <c r="N58" s="23">
        <v>138</v>
      </c>
      <c r="O58" s="23">
        <v>10</v>
      </c>
      <c r="P58" s="23">
        <v>305</v>
      </c>
      <c r="Q58" s="23">
        <v>27</v>
      </c>
      <c r="R58" s="23">
        <v>85</v>
      </c>
      <c r="S58" s="23">
        <v>194</v>
      </c>
      <c r="T58" s="23">
        <f t="shared" si="4"/>
        <v>2662</v>
      </c>
      <c r="U58" s="24"/>
      <c r="V58" s="24"/>
      <c r="W58" s="22">
        <v>42156</v>
      </c>
      <c r="X58" s="23">
        <v>1756</v>
      </c>
      <c r="Y58" s="23">
        <v>1051</v>
      </c>
      <c r="Z58" s="23">
        <v>3625</v>
      </c>
      <c r="AA58" s="23">
        <v>363</v>
      </c>
      <c r="AB58" s="23">
        <v>34</v>
      </c>
      <c r="AC58" s="23">
        <v>51</v>
      </c>
      <c r="AD58" s="23">
        <v>74</v>
      </c>
      <c r="AE58" s="23">
        <v>24</v>
      </c>
      <c r="AF58" s="23">
        <v>484</v>
      </c>
      <c r="AG58" s="23">
        <v>256</v>
      </c>
      <c r="AH58" s="23">
        <v>559</v>
      </c>
      <c r="AI58" s="23"/>
      <c r="AJ58" s="23">
        <v>538</v>
      </c>
      <c r="AK58" s="23">
        <v>31</v>
      </c>
      <c r="AL58" s="23">
        <v>427</v>
      </c>
      <c r="AM58" s="23">
        <v>177</v>
      </c>
      <c r="AN58" s="23">
        <v>307</v>
      </c>
      <c r="AO58" s="23">
        <v>303</v>
      </c>
      <c r="AP58" s="23">
        <f t="shared" si="5"/>
        <v>10060</v>
      </c>
      <c r="AR58" s="24"/>
      <c r="AS58" s="22">
        <v>42156</v>
      </c>
      <c r="AT58" s="23">
        <f t="shared" si="12"/>
        <v>1250</v>
      </c>
      <c r="AU58" s="23">
        <f t="shared" si="12"/>
        <v>975</v>
      </c>
      <c r="AV58" s="23">
        <f t="shared" si="12"/>
        <v>3053</v>
      </c>
      <c r="AW58" s="23">
        <f t="shared" si="12"/>
        <v>296</v>
      </c>
      <c r="AX58" s="23">
        <f t="shared" si="12"/>
        <v>13</v>
      </c>
      <c r="AY58" s="23">
        <f t="shared" si="12"/>
        <v>35</v>
      </c>
      <c r="AZ58" s="23">
        <f t="shared" si="12"/>
        <v>40</v>
      </c>
      <c r="BA58" s="23">
        <f t="shared" si="12"/>
        <v>8</v>
      </c>
      <c r="BB58" s="23">
        <f t="shared" si="12"/>
        <v>191</v>
      </c>
      <c r="BC58" s="23">
        <f t="shared" si="12"/>
        <v>161</v>
      </c>
      <c r="BD58" s="23">
        <f t="shared" si="12"/>
        <v>352</v>
      </c>
      <c r="BE58" s="23">
        <f t="shared" si="12"/>
        <v>0</v>
      </c>
      <c r="BF58" s="23">
        <f t="shared" si="12"/>
        <v>400</v>
      </c>
      <c r="BG58" s="23">
        <f t="shared" si="12"/>
        <v>21</v>
      </c>
      <c r="BH58" s="23">
        <f t="shared" si="12"/>
        <v>122</v>
      </c>
      <c r="BI58" s="23">
        <f t="shared" si="6"/>
        <v>150</v>
      </c>
      <c r="BJ58" s="23">
        <f t="shared" si="6"/>
        <v>222</v>
      </c>
      <c r="BK58" s="23">
        <f t="shared" si="6"/>
        <v>109</v>
      </c>
      <c r="BL58" s="23">
        <f t="shared" si="6"/>
        <v>7398</v>
      </c>
      <c r="BO58" s="22">
        <v>42156</v>
      </c>
      <c r="BP58" s="25">
        <f t="shared" si="13"/>
        <v>0.71184510250569477</v>
      </c>
      <c r="BQ58" s="25">
        <f t="shared" si="13"/>
        <v>0.92768791627021885</v>
      </c>
      <c r="BR58" s="25">
        <f t="shared" si="13"/>
        <v>0.84220689655172409</v>
      </c>
      <c r="BS58" s="25">
        <f t="shared" si="13"/>
        <v>0.81542699724517909</v>
      </c>
      <c r="BT58" s="25">
        <f t="shared" si="13"/>
        <v>0.38235294117647056</v>
      </c>
      <c r="BU58" s="25">
        <f t="shared" si="13"/>
        <v>0.68627450980392157</v>
      </c>
      <c r="BV58" s="25">
        <f t="shared" si="13"/>
        <v>0.54054054054054057</v>
      </c>
      <c r="BW58" s="25">
        <f t="shared" si="13"/>
        <v>0.33333333333333331</v>
      </c>
      <c r="BX58" s="25">
        <f t="shared" si="13"/>
        <v>0.39462809917355374</v>
      </c>
      <c r="BY58" s="25">
        <f t="shared" si="13"/>
        <v>0.62890625</v>
      </c>
      <c r="BZ58" s="25">
        <f t="shared" si="13"/>
        <v>0.62969588550983902</v>
      </c>
      <c r="CA58" s="25" t="str">
        <f t="shared" si="13"/>
        <v/>
      </c>
      <c r="CB58" s="25">
        <f t="shared" si="13"/>
        <v>0.74349442379182151</v>
      </c>
      <c r="CC58" s="25">
        <f t="shared" si="13"/>
        <v>0.67741935483870963</v>
      </c>
      <c r="CD58" s="25">
        <f t="shared" si="13"/>
        <v>0.2857142857142857</v>
      </c>
      <c r="CE58" s="25">
        <f t="shared" si="7"/>
        <v>0.84745762711864403</v>
      </c>
      <c r="CF58" s="25">
        <f t="shared" si="7"/>
        <v>0.72312703583061888</v>
      </c>
      <c r="CG58" s="25">
        <f t="shared" si="7"/>
        <v>0.35973597359735976</v>
      </c>
      <c r="CH58" s="25">
        <f t="shared" si="7"/>
        <v>0.73538767395626248</v>
      </c>
    </row>
    <row r="59" spans="1:86" x14ac:dyDescent="0.2">
      <c r="A59" s="22">
        <v>42186</v>
      </c>
      <c r="B59" s="23">
        <v>404</v>
      </c>
      <c r="C59" s="23">
        <v>112</v>
      </c>
      <c r="D59" s="23">
        <v>957</v>
      </c>
      <c r="E59" s="23">
        <v>5</v>
      </c>
      <c r="F59" s="23">
        <v>143</v>
      </c>
      <c r="G59" s="23">
        <v>55</v>
      </c>
      <c r="H59" s="23">
        <v>82</v>
      </c>
      <c r="I59" s="23"/>
      <c r="J59" s="23">
        <v>70</v>
      </c>
      <c r="K59" s="23">
        <v>33</v>
      </c>
      <c r="L59" s="23">
        <v>501</v>
      </c>
      <c r="M59" s="23"/>
      <c r="N59" s="23">
        <v>166</v>
      </c>
      <c r="O59" s="23">
        <v>7</v>
      </c>
      <c r="P59" s="23">
        <v>58</v>
      </c>
      <c r="Q59" s="23">
        <v>384</v>
      </c>
      <c r="R59" s="23"/>
      <c r="S59" s="23">
        <v>507</v>
      </c>
      <c r="T59" s="23">
        <f t="shared" si="4"/>
        <v>3484</v>
      </c>
      <c r="U59" s="24"/>
      <c r="V59" s="24"/>
      <c r="W59" s="22">
        <v>42186</v>
      </c>
      <c r="X59" s="23">
        <v>1792</v>
      </c>
      <c r="Y59" s="23">
        <v>790</v>
      </c>
      <c r="Z59" s="23">
        <v>3964</v>
      </c>
      <c r="AA59" s="23">
        <v>119</v>
      </c>
      <c r="AB59" s="23">
        <v>290</v>
      </c>
      <c r="AC59" s="23">
        <v>102</v>
      </c>
      <c r="AD59" s="23">
        <v>173</v>
      </c>
      <c r="AE59" s="23"/>
      <c r="AF59" s="23">
        <v>496</v>
      </c>
      <c r="AG59" s="23">
        <v>345</v>
      </c>
      <c r="AH59" s="23">
        <v>821</v>
      </c>
      <c r="AI59" s="23"/>
      <c r="AJ59" s="23">
        <v>1116</v>
      </c>
      <c r="AK59" s="23">
        <v>185</v>
      </c>
      <c r="AL59" s="23">
        <v>696</v>
      </c>
      <c r="AM59" s="23">
        <v>631</v>
      </c>
      <c r="AN59" s="23"/>
      <c r="AO59" s="23">
        <v>795</v>
      </c>
      <c r="AP59" s="23">
        <f t="shared" si="5"/>
        <v>12315</v>
      </c>
      <c r="AR59" s="24"/>
      <c r="AS59" s="22">
        <v>42186</v>
      </c>
      <c r="AT59" s="23">
        <f t="shared" si="12"/>
        <v>1388</v>
      </c>
      <c r="AU59" s="23">
        <f t="shared" si="12"/>
        <v>678</v>
      </c>
      <c r="AV59" s="23">
        <f t="shared" si="12"/>
        <v>3007</v>
      </c>
      <c r="AW59" s="23">
        <f t="shared" si="12"/>
        <v>114</v>
      </c>
      <c r="AX59" s="23">
        <f t="shared" si="12"/>
        <v>147</v>
      </c>
      <c r="AY59" s="23">
        <f t="shared" si="12"/>
        <v>47</v>
      </c>
      <c r="AZ59" s="23">
        <f t="shared" si="12"/>
        <v>91</v>
      </c>
      <c r="BA59" s="23">
        <f t="shared" si="12"/>
        <v>0</v>
      </c>
      <c r="BB59" s="23">
        <f t="shared" si="12"/>
        <v>426</v>
      </c>
      <c r="BC59" s="23">
        <f t="shared" si="12"/>
        <v>312</v>
      </c>
      <c r="BD59" s="23">
        <f t="shared" si="12"/>
        <v>320</v>
      </c>
      <c r="BE59" s="23">
        <f t="shared" si="12"/>
        <v>0</v>
      </c>
      <c r="BF59" s="23">
        <f t="shared" si="12"/>
        <v>950</v>
      </c>
      <c r="BG59" s="23">
        <f t="shared" si="12"/>
        <v>178</v>
      </c>
      <c r="BH59" s="23">
        <f t="shared" si="12"/>
        <v>638</v>
      </c>
      <c r="BI59" s="23">
        <f t="shared" si="6"/>
        <v>247</v>
      </c>
      <c r="BJ59" s="23">
        <f t="shared" si="6"/>
        <v>0</v>
      </c>
      <c r="BK59" s="23">
        <f t="shared" si="6"/>
        <v>288</v>
      </c>
      <c r="BL59" s="23">
        <f t="shared" si="6"/>
        <v>8831</v>
      </c>
      <c r="BO59" s="22">
        <v>42186</v>
      </c>
      <c r="BP59" s="25">
        <f t="shared" si="13"/>
        <v>0.7745535714285714</v>
      </c>
      <c r="BQ59" s="25">
        <f t="shared" si="13"/>
        <v>0.85822784810126584</v>
      </c>
      <c r="BR59" s="25">
        <f t="shared" si="13"/>
        <v>0.75857719475277496</v>
      </c>
      <c r="BS59" s="25">
        <f t="shared" si="13"/>
        <v>0.95798319327731096</v>
      </c>
      <c r="BT59" s="25">
        <f t="shared" si="13"/>
        <v>0.50689655172413794</v>
      </c>
      <c r="BU59" s="25">
        <f t="shared" si="13"/>
        <v>0.46078431372549017</v>
      </c>
      <c r="BV59" s="25">
        <f t="shared" si="13"/>
        <v>0.52601156069364163</v>
      </c>
      <c r="BW59" s="25" t="str">
        <f t="shared" si="13"/>
        <v/>
      </c>
      <c r="BX59" s="25">
        <f t="shared" si="13"/>
        <v>0.8588709677419355</v>
      </c>
      <c r="BY59" s="25">
        <f t="shared" si="13"/>
        <v>0.90434782608695652</v>
      </c>
      <c r="BZ59" s="25">
        <f t="shared" si="13"/>
        <v>0.38976857490864797</v>
      </c>
      <c r="CA59" s="25" t="str">
        <f t="shared" si="13"/>
        <v/>
      </c>
      <c r="CB59" s="25">
        <f t="shared" si="13"/>
        <v>0.85125448028673834</v>
      </c>
      <c r="CC59" s="25">
        <f t="shared" si="13"/>
        <v>0.96216216216216222</v>
      </c>
      <c r="CD59" s="25">
        <f t="shared" si="13"/>
        <v>0.91666666666666663</v>
      </c>
      <c r="CE59" s="25">
        <f t="shared" si="7"/>
        <v>0.39144215530903326</v>
      </c>
      <c r="CF59" s="25" t="str">
        <f t="shared" si="7"/>
        <v/>
      </c>
      <c r="CG59" s="25">
        <f t="shared" si="7"/>
        <v>0.3622641509433962</v>
      </c>
      <c r="CH59" s="25">
        <f t="shared" si="7"/>
        <v>0.71709297604547295</v>
      </c>
    </row>
    <row r="60" spans="1:86" x14ac:dyDescent="0.2">
      <c r="A60" s="22">
        <v>42217</v>
      </c>
      <c r="B60" s="23">
        <v>330</v>
      </c>
      <c r="C60" s="23">
        <v>477</v>
      </c>
      <c r="D60" s="23">
        <v>1577</v>
      </c>
      <c r="E60" s="23">
        <v>20</v>
      </c>
      <c r="F60" s="23">
        <v>44</v>
      </c>
      <c r="G60" s="23">
        <v>9</v>
      </c>
      <c r="H60" s="23">
        <v>33</v>
      </c>
      <c r="I60" s="23">
        <v>52</v>
      </c>
      <c r="J60" s="23">
        <v>47</v>
      </c>
      <c r="K60" s="23">
        <v>81</v>
      </c>
      <c r="L60" s="23">
        <v>387</v>
      </c>
      <c r="M60" s="23">
        <v>74</v>
      </c>
      <c r="N60" s="23">
        <v>84</v>
      </c>
      <c r="O60" s="23"/>
      <c r="P60" s="23">
        <v>82</v>
      </c>
      <c r="Q60" s="23"/>
      <c r="R60" s="23">
        <v>11</v>
      </c>
      <c r="S60" s="23">
        <v>94</v>
      </c>
      <c r="T60" s="23">
        <f t="shared" si="4"/>
        <v>3402</v>
      </c>
      <c r="U60" s="24"/>
      <c r="V60" s="24"/>
      <c r="W60" s="22">
        <v>42217</v>
      </c>
      <c r="X60" s="23">
        <v>1111</v>
      </c>
      <c r="Y60" s="23">
        <v>1253</v>
      </c>
      <c r="Z60" s="23">
        <v>5709</v>
      </c>
      <c r="AA60" s="23">
        <v>153</v>
      </c>
      <c r="AB60" s="23">
        <v>65</v>
      </c>
      <c r="AC60" s="23">
        <v>190</v>
      </c>
      <c r="AD60" s="23">
        <v>348</v>
      </c>
      <c r="AE60" s="23">
        <v>97</v>
      </c>
      <c r="AF60" s="23">
        <v>103</v>
      </c>
      <c r="AG60" s="23">
        <v>575</v>
      </c>
      <c r="AH60" s="23">
        <v>663</v>
      </c>
      <c r="AI60" s="23">
        <v>334</v>
      </c>
      <c r="AJ60" s="23">
        <v>883</v>
      </c>
      <c r="AK60" s="23">
        <v>672</v>
      </c>
      <c r="AL60" s="23">
        <v>167</v>
      </c>
      <c r="AM60" s="23"/>
      <c r="AN60" s="23">
        <v>50</v>
      </c>
      <c r="AO60" s="23">
        <v>200</v>
      </c>
      <c r="AP60" s="23">
        <f t="shared" si="5"/>
        <v>12573</v>
      </c>
      <c r="AR60" s="24"/>
      <c r="AS60" s="22">
        <v>42217</v>
      </c>
      <c r="AT60" s="23">
        <f t="shared" si="12"/>
        <v>781</v>
      </c>
      <c r="AU60" s="23">
        <f t="shared" si="12"/>
        <v>776</v>
      </c>
      <c r="AV60" s="23">
        <f t="shared" si="12"/>
        <v>4132</v>
      </c>
      <c r="AW60" s="23">
        <f t="shared" si="12"/>
        <v>133</v>
      </c>
      <c r="AX60" s="23">
        <f t="shared" si="12"/>
        <v>21</v>
      </c>
      <c r="AY60" s="23">
        <f t="shared" si="12"/>
        <v>181</v>
      </c>
      <c r="AZ60" s="23">
        <f t="shared" si="12"/>
        <v>315</v>
      </c>
      <c r="BA60" s="23">
        <f t="shared" si="12"/>
        <v>45</v>
      </c>
      <c r="BB60" s="23">
        <f t="shared" si="12"/>
        <v>56</v>
      </c>
      <c r="BC60" s="23">
        <f t="shared" si="12"/>
        <v>494</v>
      </c>
      <c r="BD60" s="23">
        <f t="shared" si="12"/>
        <v>276</v>
      </c>
      <c r="BE60" s="23">
        <f t="shared" si="12"/>
        <v>260</v>
      </c>
      <c r="BF60" s="23">
        <f t="shared" si="12"/>
        <v>799</v>
      </c>
      <c r="BG60" s="23">
        <f t="shared" si="12"/>
        <v>672</v>
      </c>
      <c r="BH60" s="23">
        <f t="shared" si="12"/>
        <v>85</v>
      </c>
      <c r="BI60" s="23">
        <f t="shared" si="6"/>
        <v>0</v>
      </c>
      <c r="BJ60" s="23">
        <f t="shared" si="6"/>
        <v>39</v>
      </c>
      <c r="BK60" s="23">
        <f t="shared" si="6"/>
        <v>106</v>
      </c>
      <c r="BL60" s="23">
        <f t="shared" si="6"/>
        <v>9171</v>
      </c>
      <c r="BO60" s="22">
        <v>42217</v>
      </c>
      <c r="BP60" s="25">
        <f t="shared" si="13"/>
        <v>0.70297029702970293</v>
      </c>
      <c r="BQ60" s="25">
        <f t="shared" si="13"/>
        <v>0.61931364724660809</v>
      </c>
      <c r="BR60" s="25">
        <f t="shared" si="13"/>
        <v>0.72376948677526709</v>
      </c>
      <c r="BS60" s="25">
        <f t="shared" si="13"/>
        <v>0.86928104575163401</v>
      </c>
      <c r="BT60" s="25">
        <f t="shared" si="13"/>
        <v>0.32307692307692309</v>
      </c>
      <c r="BU60" s="25">
        <f t="shared" si="13"/>
        <v>0.95263157894736838</v>
      </c>
      <c r="BV60" s="25">
        <f t="shared" si="13"/>
        <v>0.90517241379310343</v>
      </c>
      <c r="BW60" s="25">
        <f t="shared" si="13"/>
        <v>0.46391752577319589</v>
      </c>
      <c r="BX60" s="25">
        <f t="shared" si="13"/>
        <v>0.5436893203883495</v>
      </c>
      <c r="BY60" s="25">
        <f t="shared" si="13"/>
        <v>0.85913043478260864</v>
      </c>
      <c r="BZ60" s="25">
        <f t="shared" si="13"/>
        <v>0.41628959276018102</v>
      </c>
      <c r="CA60" s="25">
        <f t="shared" si="13"/>
        <v>0.77844311377245512</v>
      </c>
      <c r="CB60" s="25">
        <f t="shared" si="13"/>
        <v>0.9048697621744054</v>
      </c>
      <c r="CC60" s="25">
        <f t="shared" si="13"/>
        <v>1</v>
      </c>
      <c r="CD60" s="25">
        <f t="shared" si="13"/>
        <v>0.50898203592814373</v>
      </c>
      <c r="CE60" s="25" t="str">
        <f t="shared" si="7"/>
        <v/>
      </c>
      <c r="CF60" s="25">
        <f t="shared" si="7"/>
        <v>0.78</v>
      </c>
      <c r="CG60" s="25">
        <f t="shared" si="7"/>
        <v>0.53</v>
      </c>
      <c r="CH60" s="25">
        <f t="shared" si="7"/>
        <v>0.72942018611309944</v>
      </c>
    </row>
    <row r="61" spans="1:86" x14ac:dyDescent="0.2">
      <c r="A61" s="22">
        <v>42248</v>
      </c>
      <c r="B61" s="23">
        <v>478</v>
      </c>
      <c r="C61" s="23">
        <v>140</v>
      </c>
      <c r="D61" s="23">
        <v>713</v>
      </c>
      <c r="E61" s="23">
        <v>80</v>
      </c>
      <c r="F61" s="23">
        <v>65</v>
      </c>
      <c r="G61" s="23">
        <v>80</v>
      </c>
      <c r="H61" s="23"/>
      <c r="I61" s="23">
        <v>52</v>
      </c>
      <c r="J61" s="23"/>
      <c r="K61" s="23">
        <v>180</v>
      </c>
      <c r="L61" s="23">
        <v>35</v>
      </c>
      <c r="M61" s="23">
        <v>80</v>
      </c>
      <c r="N61" s="23">
        <v>456</v>
      </c>
      <c r="O61" s="23">
        <v>21</v>
      </c>
      <c r="P61" s="23">
        <v>37</v>
      </c>
      <c r="Q61" s="23"/>
      <c r="R61" s="23"/>
      <c r="S61" s="23">
        <v>38</v>
      </c>
      <c r="T61" s="23">
        <f t="shared" si="4"/>
        <v>2455</v>
      </c>
      <c r="U61" s="24"/>
      <c r="V61" s="24"/>
      <c r="W61" s="22">
        <v>42248</v>
      </c>
      <c r="X61" s="23">
        <v>2230</v>
      </c>
      <c r="Y61" s="23">
        <v>827</v>
      </c>
      <c r="Z61" s="23">
        <v>3038</v>
      </c>
      <c r="AA61" s="23">
        <v>168</v>
      </c>
      <c r="AB61" s="23">
        <v>108</v>
      </c>
      <c r="AC61" s="23">
        <v>215</v>
      </c>
      <c r="AD61" s="23">
        <v>300</v>
      </c>
      <c r="AE61" s="23">
        <v>265</v>
      </c>
      <c r="AF61" s="23">
        <v>80</v>
      </c>
      <c r="AG61" s="23">
        <v>494</v>
      </c>
      <c r="AH61" s="23">
        <v>131</v>
      </c>
      <c r="AI61" s="23">
        <v>240</v>
      </c>
      <c r="AJ61" s="23">
        <v>1216</v>
      </c>
      <c r="AK61" s="23">
        <v>62</v>
      </c>
      <c r="AL61" s="23">
        <v>113</v>
      </c>
      <c r="AM61" s="23">
        <v>36</v>
      </c>
      <c r="AN61" s="23"/>
      <c r="AO61" s="23">
        <v>90</v>
      </c>
      <c r="AP61" s="23">
        <f t="shared" si="5"/>
        <v>9613</v>
      </c>
      <c r="AR61" s="24"/>
      <c r="AS61" s="22">
        <v>42248</v>
      </c>
      <c r="AT61" s="23">
        <f t="shared" si="12"/>
        <v>1752</v>
      </c>
      <c r="AU61" s="23">
        <f t="shared" si="12"/>
        <v>687</v>
      </c>
      <c r="AV61" s="23">
        <f t="shared" si="12"/>
        <v>2325</v>
      </c>
      <c r="AW61" s="23">
        <f t="shared" si="12"/>
        <v>88</v>
      </c>
      <c r="AX61" s="23">
        <f t="shared" si="12"/>
        <v>43</v>
      </c>
      <c r="AY61" s="23">
        <f t="shared" si="12"/>
        <v>135</v>
      </c>
      <c r="AZ61" s="23">
        <f t="shared" si="12"/>
        <v>300</v>
      </c>
      <c r="BA61" s="23">
        <f t="shared" si="12"/>
        <v>213</v>
      </c>
      <c r="BB61" s="23">
        <f t="shared" si="12"/>
        <v>80</v>
      </c>
      <c r="BC61" s="23">
        <f t="shared" si="12"/>
        <v>314</v>
      </c>
      <c r="BD61" s="23">
        <f t="shared" si="12"/>
        <v>96</v>
      </c>
      <c r="BE61" s="23">
        <f t="shared" si="12"/>
        <v>160</v>
      </c>
      <c r="BF61" s="23">
        <f t="shared" si="12"/>
        <v>760</v>
      </c>
      <c r="BG61" s="23">
        <f t="shared" si="12"/>
        <v>41</v>
      </c>
      <c r="BH61" s="23">
        <f t="shared" si="12"/>
        <v>76</v>
      </c>
      <c r="BI61" s="23">
        <f t="shared" si="6"/>
        <v>36</v>
      </c>
      <c r="BJ61" s="23">
        <f t="shared" si="6"/>
        <v>0</v>
      </c>
      <c r="BK61" s="23">
        <f t="shared" si="6"/>
        <v>52</v>
      </c>
      <c r="BL61" s="23">
        <f t="shared" si="6"/>
        <v>7158</v>
      </c>
      <c r="BO61" s="22">
        <v>42248</v>
      </c>
      <c r="BP61" s="25">
        <f t="shared" si="13"/>
        <v>0.78565022421524666</v>
      </c>
      <c r="BQ61" s="25">
        <f t="shared" si="13"/>
        <v>0.83071342200725518</v>
      </c>
      <c r="BR61" s="25">
        <f t="shared" si="13"/>
        <v>0.76530612244897955</v>
      </c>
      <c r="BS61" s="25">
        <f t="shared" si="13"/>
        <v>0.52380952380952384</v>
      </c>
      <c r="BT61" s="25">
        <f t="shared" si="13"/>
        <v>0.39814814814814814</v>
      </c>
      <c r="BU61" s="25">
        <f t="shared" si="13"/>
        <v>0.62790697674418605</v>
      </c>
      <c r="BV61" s="25">
        <f t="shared" si="13"/>
        <v>1</v>
      </c>
      <c r="BW61" s="25">
        <f t="shared" si="13"/>
        <v>0.80377358490566042</v>
      </c>
      <c r="BX61" s="25">
        <f t="shared" si="13"/>
        <v>1</v>
      </c>
      <c r="BY61" s="25">
        <f t="shared" si="13"/>
        <v>0.63562753036437247</v>
      </c>
      <c r="BZ61" s="25">
        <f t="shared" si="13"/>
        <v>0.73282442748091603</v>
      </c>
      <c r="CA61" s="25">
        <f t="shared" si="13"/>
        <v>0.66666666666666663</v>
      </c>
      <c r="CB61" s="25">
        <f t="shared" si="13"/>
        <v>0.625</v>
      </c>
      <c r="CC61" s="25">
        <f t="shared" si="13"/>
        <v>0.66129032258064513</v>
      </c>
      <c r="CD61" s="25">
        <f t="shared" si="13"/>
        <v>0.67256637168141598</v>
      </c>
      <c r="CE61" s="25">
        <f t="shared" si="7"/>
        <v>1</v>
      </c>
      <c r="CF61" s="25" t="str">
        <f t="shared" si="7"/>
        <v/>
      </c>
      <c r="CG61" s="25">
        <f t="shared" si="7"/>
        <v>0.57777777777777772</v>
      </c>
      <c r="CH61" s="25">
        <f t="shared" si="7"/>
        <v>0.74461666493290335</v>
      </c>
    </row>
    <row r="62" spans="1:86" x14ac:dyDescent="0.2">
      <c r="A62" s="22">
        <v>42278</v>
      </c>
      <c r="B62" s="23">
        <v>665</v>
      </c>
      <c r="C62" s="23">
        <v>413</v>
      </c>
      <c r="D62" s="23">
        <v>1458</v>
      </c>
      <c r="E62" s="23">
        <v>62</v>
      </c>
      <c r="F62" s="23">
        <v>124</v>
      </c>
      <c r="G62" s="23">
        <v>40</v>
      </c>
      <c r="H62" s="23">
        <v>75</v>
      </c>
      <c r="I62" s="23">
        <v>280</v>
      </c>
      <c r="J62" s="23">
        <v>36</v>
      </c>
      <c r="K62" s="23">
        <v>72</v>
      </c>
      <c r="L62" s="23">
        <v>200</v>
      </c>
      <c r="M62" s="23">
        <v>41</v>
      </c>
      <c r="N62" s="23">
        <v>204</v>
      </c>
      <c r="O62" s="23">
        <v>33</v>
      </c>
      <c r="P62" s="23">
        <v>4</v>
      </c>
      <c r="Q62" s="23">
        <v>53</v>
      </c>
      <c r="R62" s="23"/>
      <c r="S62" s="23">
        <v>212</v>
      </c>
      <c r="T62" s="23">
        <f t="shared" si="4"/>
        <v>3972</v>
      </c>
      <c r="U62" s="24"/>
      <c r="V62" s="24"/>
      <c r="W62" s="22">
        <v>42278</v>
      </c>
      <c r="X62" s="23">
        <v>2126</v>
      </c>
      <c r="Y62" s="23">
        <v>927</v>
      </c>
      <c r="Z62" s="23">
        <v>4971</v>
      </c>
      <c r="AA62" s="23">
        <v>373</v>
      </c>
      <c r="AB62" s="23">
        <v>162</v>
      </c>
      <c r="AC62" s="23">
        <v>67</v>
      </c>
      <c r="AD62" s="23">
        <v>231</v>
      </c>
      <c r="AE62" s="23">
        <v>288</v>
      </c>
      <c r="AF62" s="23">
        <v>234</v>
      </c>
      <c r="AG62" s="23">
        <v>332</v>
      </c>
      <c r="AH62" s="23">
        <v>562</v>
      </c>
      <c r="AI62" s="23">
        <v>235</v>
      </c>
      <c r="AJ62" s="23">
        <v>1572</v>
      </c>
      <c r="AK62" s="23">
        <v>162</v>
      </c>
      <c r="AL62" s="23">
        <v>137</v>
      </c>
      <c r="AM62" s="23">
        <v>260</v>
      </c>
      <c r="AN62" s="23">
        <v>71</v>
      </c>
      <c r="AO62" s="23">
        <v>336</v>
      </c>
      <c r="AP62" s="23">
        <f t="shared" si="5"/>
        <v>13046</v>
      </c>
      <c r="AR62" s="24"/>
      <c r="AS62" s="22">
        <v>42278</v>
      </c>
      <c r="AT62" s="23">
        <f t="shared" si="12"/>
        <v>1461</v>
      </c>
      <c r="AU62" s="23">
        <f t="shared" si="12"/>
        <v>514</v>
      </c>
      <c r="AV62" s="23">
        <f t="shared" si="12"/>
        <v>3513</v>
      </c>
      <c r="AW62" s="23">
        <f t="shared" si="12"/>
        <v>311</v>
      </c>
      <c r="AX62" s="23">
        <f t="shared" si="12"/>
        <v>38</v>
      </c>
      <c r="AY62" s="23">
        <f t="shared" si="12"/>
        <v>27</v>
      </c>
      <c r="AZ62" s="23">
        <f t="shared" si="12"/>
        <v>156</v>
      </c>
      <c r="BA62" s="23">
        <f t="shared" si="12"/>
        <v>8</v>
      </c>
      <c r="BB62" s="23">
        <f t="shared" si="12"/>
        <v>198</v>
      </c>
      <c r="BC62" s="23">
        <f t="shared" si="12"/>
        <v>260</v>
      </c>
      <c r="BD62" s="23">
        <f t="shared" si="12"/>
        <v>362</v>
      </c>
      <c r="BE62" s="23">
        <f t="shared" si="12"/>
        <v>194</v>
      </c>
      <c r="BF62" s="23">
        <f t="shared" si="12"/>
        <v>1368</v>
      </c>
      <c r="BG62" s="23">
        <f t="shared" si="12"/>
        <v>129</v>
      </c>
      <c r="BH62" s="23">
        <f t="shared" si="12"/>
        <v>133</v>
      </c>
      <c r="BI62" s="23">
        <f t="shared" si="6"/>
        <v>207</v>
      </c>
      <c r="BJ62" s="23">
        <f t="shared" si="6"/>
        <v>71</v>
      </c>
      <c r="BK62" s="23">
        <f t="shared" si="6"/>
        <v>124</v>
      </c>
      <c r="BL62" s="23">
        <f t="shared" si="6"/>
        <v>9074</v>
      </c>
      <c r="BO62" s="22">
        <v>42278</v>
      </c>
      <c r="BP62" s="25">
        <f t="shared" si="13"/>
        <v>0.68720602069614301</v>
      </c>
      <c r="BQ62" s="25">
        <f t="shared" si="13"/>
        <v>0.55447680690399137</v>
      </c>
      <c r="BR62" s="25">
        <f t="shared" si="13"/>
        <v>0.70669885334942673</v>
      </c>
      <c r="BS62" s="25">
        <f t="shared" si="13"/>
        <v>0.83378016085790885</v>
      </c>
      <c r="BT62" s="25">
        <f t="shared" si="13"/>
        <v>0.23456790123456789</v>
      </c>
      <c r="BU62" s="25">
        <f t="shared" si="13"/>
        <v>0.40298507462686567</v>
      </c>
      <c r="BV62" s="25">
        <f t="shared" si="13"/>
        <v>0.67532467532467533</v>
      </c>
      <c r="BW62" s="25">
        <f t="shared" si="13"/>
        <v>2.7777777777777776E-2</v>
      </c>
      <c r="BX62" s="25">
        <f t="shared" si="13"/>
        <v>0.84615384615384615</v>
      </c>
      <c r="BY62" s="25">
        <f t="shared" si="13"/>
        <v>0.7831325301204819</v>
      </c>
      <c r="BZ62" s="25">
        <f t="shared" si="13"/>
        <v>0.64412811387900359</v>
      </c>
      <c r="CA62" s="25">
        <f t="shared" si="13"/>
        <v>0.82553191489361699</v>
      </c>
      <c r="CB62" s="25">
        <f t="shared" si="13"/>
        <v>0.87022900763358779</v>
      </c>
      <c r="CC62" s="25">
        <f t="shared" si="13"/>
        <v>0.79629629629629628</v>
      </c>
      <c r="CD62" s="25">
        <f t="shared" si="13"/>
        <v>0.97080291970802923</v>
      </c>
      <c r="CE62" s="25">
        <f t="shared" si="7"/>
        <v>0.7961538461538461</v>
      </c>
      <c r="CF62" s="25">
        <f t="shared" si="7"/>
        <v>1</v>
      </c>
      <c r="CG62" s="25">
        <f t="shared" si="7"/>
        <v>0.36904761904761907</v>
      </c>
      <c r="CH62" s="25">
        <f t="shared" si="7"/>
        <v>0.69553886248658592</v>
      </c>
    </row>
    <row r="63" spans="1:86" x14ac:dyDescent="0.2">
      <c r="A63" s="22">
        <v>42309</v>
      </c>
      <c r="B63" s="23">
        <v>617</v>
      </c>
      <c r="C63" s="23">
        <v>248</v>
      </c>
      <c r="D63" s="23">
        <v>1525</v>
      </c>
      <c r="E63" s="23">
        <v>38</v>
      </c>
      <c r="F63" s="23">
        <v>86</v>
      </c>
      <c r="G63" s="23">
        <v>36</v>
      </c>
      <c r="H63" s="23">
        <v>77</v>
      </c>
      <c r="I63" s="23">
        <v>197</v>
      </c>
      <c r="J63" s="23">
        <v>37</v>
      </c>
      <c r="K63" s="23">
        <v>2</v>
      </c>
      <c r="L63" s="23">
        <v>293</v>
      </c>
      <c r="M63" s="23">
        <v>77</v>
      </c>
      <c r="N63" s="23">
        <v>174</v>
      </c>
      <c r="O63" s="23"/>
      <c r="P63" s="23"/>
      <c r="Q63" s="23">
        <v>56</v>
      </c>
      <c r="R63" s="23">
        <v>219</v>
      </c>
      <c r="S63" s="23">
        <v>278</v>
      </c>
      <c r="T63" s="23">
        <f t="shared" si="4"/>
        <v>3960</v>
      </c>
      <c r="U63" s="24"/>
      <c r="V63" s="24"/>
      <c r="W63" s="22">
        <v>42309</v>
      </c>
      <c r="X63" s="23">
        <v>2594</v>
      </c>
      <c r="Y63" s="23">
        <v>557</v>
      </c>
      <c r="Z63" s="23">
        <v>6403</v>
      </c>
      <c r="AA63" s="23">
        <v>368</v>
      </c>
      <c r="AB63" s="23">
        <v>131</v>
      </c>
      <c r="AC63" s="23">
        <v>126</v>
      </c>
      <c r="AD63" s="23">
        <v>240</v>
      </c>
      <c r="AE63" s="23">
        <v>276</v>
      </c>
      <c r="AF63" s="23">
        <v>152</v>
      </c>
      <c r="AG63" s="23">
        <v>213</v>
      </c>
      <c r="AH63" s="23">
        <v>1067</v>
      </c>
      <c r="AI63" s="23">
        <v>208</v>
      </c>
      <c r="AJ63" s="23">
        <v>735</v>
      </c>
      <c r="AK63" s="23"/>
      <c r="AL63" s="23"/>
      <c r="AM63" s="23">
        <v>165</v>
      </c>
      <c r="AN63" s="23">
        <v>477</v>
      </c>
      <c r="AO63" s="23">
        <v>420</v>
      </c>
      <c r="AP63" s="23">
        <f t="shared" si="5"/>
        <v>14132</v>
      </c>
      <c r="AR63" s="24"/>
      <c r="AS63" s="22">
        <v>42309</v>
      </c>
      <c r="AT63" s="23">
        <f t="shared" si="12"/>
        <v>1977</v>
      </c>
      <c r="AU63" s="23">
        <f t="shared" si="12"/>
        <v>309</v>
      </c>
      <c r="AV63" s="23">
        <f t="shared" si="12"/>
        <v>4878</v>
      </c>
      <c r="AW63" s="23">
        <f t="shared" si="12"/>
        <v>330</v>
      </c>
      <c r="AX63" s="23">
        <f t="shared" si="12"/>
        <v>45</v>
      </c>
      <c r="AY63" s="23">
        <f t="shared" si="12"/>
        <v>90</v>
      </c>
      <c r="AZ63" s="23">
        <f t="shared" si="12"/>
        <v>163</v>
      </c>
      <c r="BA63" s="23">
        <f t="shared" si="12"/>
        <v>79</v>
      </c>
      <c r="BB63" s="23">
        <f t="shared" si="12"/>
        <v>115</v>
      </c>
      <c r="BC63" s="23">
        <f t="shared" si="12"/>
        <v>211</v>
      </c>
      <c r="BD63" s="23">
        <f t="shared" si="12"/>
        <v>774</v>
      </c>
      <c r="BE63" s="23">
        <f t="shared" si="12"/>
        <v>131</v>
      </c>
      <c r="BF63" s="23">
        <f t="shared" si="12"/>
        <v>561</v>
      </c>
      <c r="BG63" s="23">
        <f t="shared" si="12"/>
        <v>0</v>
      </c>
      <c r="BH63" s="23">
        <f t="shared" si="12"/>
        <v>0</v>
      </c>
      <c r="BI63" s="23">
        <f t="shared" si="6"/>
        <v>109</v>
      </c>
      <c r="BJ63" s="23">
        <f t="shared" si="6"/>
        <v>258</v>
      </c>
      <c r="BK63" s="23">
        <f t="shared" si="6"/>
        <v>142</v>
      </c>
      <c r="BL63" s="23">
        <f t="shared" si="6"/>
        <v>10172</v>
      </c>
      <c r="BO63" s="22">
        <v>42309</v>
      </c>
      <c r="BP63" s="25">
        <f t="shared" si="13"/>
        <v>0.76214340786430224</v>
      </c>
      <c r="BQ63" s="25">
        <f t="shared" si="13"/>
        <v>0.55475763016157986</v>
      </c>
      <c r="BR63" s="25">
        <f t="shared" si="13"/>
        <v>0.76183039200374825</v>
      </c>
      <c r="BS63" s="25">
        <f t="shared" si="13"/>
        <v>0.89673913043478259</v>
      </c>
      <c r="BT63" s="25">
        <f t="shared" si="13"/>
        <v>0.34351145038167941</v>
      </c>
      <c r="BU63" s="25">
        <f t="shared" si="13"/>
        <v>0.7142857142857143</v>
      </c>
      <c r="BV63" s="25">
        <f t="shared" si="13"/>
        <v>0.6791666666666667</v>
      </c>
      <c r="BW63" s="25">
        <f t="shared" si="13"/>
        <v>0.28623188405797101</v>
      </c>
      <c r="BX63" s="25">
        <f t="shared" si="13"/>
        <v>0.75657894736842102</v>
      </c>
      <c r="BY63" s="25">
        <f t="shared" si="13"/>
        <v>0.99061032863849763</v>
      </c>
      <c r="BZ63" s="25">
        <f t="shared" si="13"/>
        <v>0.72539831302717905</v>
      </c>
      <c r="CA63" s="25">
        <f t="shared" si="13"/>
        <v>0.62980769230769229</v>
      </c>
      <c r="CB63" s="25">
        <f t="shared" si="13"/>
        <v>0.76326530612244903</v>
      </c>
      <c r="CC63" s="25" t="str">
        <f t="shared" si="13"/>
        <v/>
      </c>
      <c r="CD63" s="25" t="str">
        <f t="shared" si="13"/>
        <v/>
      </c>
      <c r="CE63" s="25">
        <f t="shared" si="7"/>
        <v>0.66060606060606064</v>
      </c>
      <c r="CF63" s="25">
        <f t="shared" si="7"/>
        <v>0.54088050314465408</v>
      </c>
      <c r="CG63" s="25">
        <f t="shared" si="7"/>
        <v>0.33809523809523812</v>
      </c>
      <c r="CH63" s="25">
        <f t="shared" si="7"/>
        <v>0.71978488536654406</v>
      </c>
    </row>
    <row r="64" spans="1:86" x14ac:dyDescent="0.2">
      <c r="A64" s="22">
        <v>42339</v>
      </c>
      <c r="B64" s="23">
        <v>254</v>
      </c>
      <c r="C64" s="23">
        <v>184</v>
      </c>
      <c r="D64" s="23">
        <v>721</v>
      </c>
      <c r="E64" s="23"/>
      <c r="F64" s="23">
        <v>145</v>
      </c>
      <c r="G64" s="23">
        <v>82</v>
      </c>
      <c r="H64" s="23">
        <v>73</v>
      </c>
      <c r="I64" s="23"/>
      <c r="J64" s="23">
        <v>162</v>
      </c>
      <c r="K64" s="23">
        <v>18</v>
      </c>
      <c r="L64" s="23">
        <v>25</v>
      </c>
      <c r="M64" s="23">
        <v>3</v>
      </c>
      <c r="N64" s="23">
        <v>82</v>
      </c>
      <c r="O64" s="23"/>
      <c r="P64" s="23">
        <v>13</v>
      </c>
      <c r="Q64" s="23">
        <v>39</v>
      </c>
      <c r="R64" s="23">
        <v>112</v>
      </c>
      <c r="S64" s="23">
        <v>58</v>
      </c>
      <c r="T64" s="23">
        <f t="shared" si="4"/>
        <v>1971</v>
      </c>
      <c r="U64" s="24"/>
      <c r="V64" s="24"/>
      <c r="W64" s="22">
        <v>42339</v>
      </c>
      <c r="X64" s="23">
        <v>2112</v>
      </c>
      <c r="Y64" s="23">
        <v>814</v>
      </c>
      <c r="Z64" s="23">
        <v>2676</v>
      </c>
      <c r="AA64" s="23"/>
      <c r="AB64" s="23">
        <v>336</v>
      </c>
      <c r="AC64" s="23">
        <v>322</v>
      </c>
      <c r="AD64" s="23">
        <v>353</v>
      </c>
      <c r="AE64" s="23">
        <v>15</v>
      </c>
      <c r="AF64" s="23">
        <v>704</v>
      </c>
      <c r="AG64" s="23">
        <v>186</v>
      </c>
      <c r="AH64" s="23">
        <v>270</v>
      </c>
      <c r="AI64" s="23">
        <v>445</v>
      </c>
      <c r="AJ64" s="23">
        <v>950</v>
      </c>
      <c r="AK64" s="23">
        <v>40</v>
      </c>
      <c r="AL64" s="23">
        <v>68</v>
      </c>
      <c r="AM64" s="23">
        <v>337</v>
      </c>
      <c r="AN64" s="23">
        <v>436</v>
      </c>
      <c r="AO64" s="23">
        <v>105</v>
      </c>
      <c r="AP64" s="23">
        <f t="shared" si="5"/>
        <v>10169</v>
      </c>
      <c r="AR64" s="24"/>
      <c r="AS64" s="22">
        <v>42339</v>
      </c>
      <c r="AT64" s="23">
        <f t="shared" si="12"/>
        <v>1858</v>
      </c>
      <c r="AU64" s="23">
        <f t="shared" si="12"/>
        <v>630</v>
      </c>
      <c r="AV64" s="23">
        <f t="shared" si="12"/>
        <v>1955</v>
      </c>
      <c r="AW64" s="23">
        <f t="shared" si="12"/>
        <v>0</v>
      </c>
      <c r="AX64" s="23">
        <f t="shared" si="12"/>
        <v>191</v>
      </c>
      <c r="AY64" s="23">
        <f t="shared" si="12"/>
        <v>240</v>
      </c>
      <c r="AZ64" s="23">
        <f t="shared" si="12"/>
        <v>280</v>
      </c>
      <c r="BA64" s="23">
        <f t="shared" si="12"/>
        <v>15</v>
      </c>
      <c r="BB64" s="23">
        <f t="shared" si="12"/>
        <v>542</v>
      </c>
      <c r="BC64" s="23">
        <f t="shared" si="12"/>
        <v>168</v>
      </c>
      <c r="BD64" s="23">
        <f t="shared" si="12"/>
        <v>245</v>
      </c>
      <c r="BE64" s="23">
        <f t="shared" si="12"/>
        <v>442</v>
      </c>
      <c r="BF64" s="23">
        <f t="shared" si="12"/>
        <v>868</v>
      </c>
      <c r="BG64" s="23">
        <f t="shared" si="12"/>
        <v>40</v>
      </c>
      <c r="BH64" s="23">
        <f t="shared" si="12"/>
        <v>55</v>
      </c>
      <c r="BI64" s="23">
        <f t="shared" si="6"/>
        <v>298</v>
      </c>
      <c r="BJ64" s="23">
        <f t="shared" si="6"/>
        <v>324</v>
      </c>
      <c r="BK64" s="23">
        <f t="shared" si="6"/>
        <v>47</v>
      </c>
      <c r="BL64" s="23">
        <f t="shared" si="6"/>
        <v>8198</v>
      </c>
      <c r="BO64" s="22">
        <v>42339</v>
      </c>
      <c r="BP64" s="25">
        <f t="shared" si="13"/>
        <v>0.87973484848484851</v>
      </c>
      <c r="BQ64" s="25">
        <f t="shared" si="13"/>
        <v>0.77395577395577397</v>
      </c>
      <c r="BR64" s="25">
        <f t="shared" si="13"/>
        <v>0.73056801195814647</v>
      </c>
      <c r="BS64" s="25" t="str">
        <f t="shared" si="13"/>
        <v/>
      </c>
      <c r="BT64" s="25">
        <f t="shared" si="13"/>
        <v>0.56845238095238093</v>
      </c>
      <c r="BU64" s="25">
        <f t="shared" si="13"/>
        <v>0.74534161490683226</v>
      </c>
      <c r="BV64" s="25">
        <f t="shared" si="13"/>
        <v>0.79320113314447593</v>
      </c>
      <c r="BW64" s="25">
        <f t="shared" si="13"/>
        <v>1</v>
      </c>
      <c r="BX64" s="25">
        <f t="shared" si="13"/>
        <v>0.76988636363636365</v>
      </c>
      <c r="BY64" s="25">
        <f t="shared" si="13"/>
        <v>0.90322580645161288</v>
      </c>
      <c r="BZ64" s="25">
        <f t="shared" si="13"/>
        <v>0.90740740740740744</v>
      </c>
      <c r="CA64" s="25">
        <f t="shared" si="13"/>
        <v>0.99325842696629218</v>
      </c>
      <c r="CB64" s="25">
        <f t="shared" si="13"/>
        <v>0.91368421052631577</v>
      </c>
      <c r="CC64" s="25">
        <f t="shared" si="13"/>
        <v>1</v>
      </c>
      <c r="CD64" s="25">
        <f t="shared" si="13"/>
        <v>0.80882352941176472</v>
      </c>
      <c r="CE64" s="25">
        <f t="shared" si="7"/>
        <v>0.88427299703264095</v>
      </c>
      <c r="CF64" s="25">
        <f t="shared" si="7"/>
        <v>0.74311926605504586</v>
      </c>
      <c r="CG64" s="25">
        <f t="shared" si="7"/>
        <v>0.44761904761904764</v>
      </c>
      <c r="CH64" s="25">
        <f t="shared" si="7"/>
        <v>0.80617563182220475</v>
      </c>
    </row>
    <row r="65" spans="1:86" x14ac:dyDescent="0.2">
      <c r="A65" s="22">
        <v>42370</v>
      </c>
      <c r="B65" s="23">
        <v>797</v>
      </c>
      <c r="C65" s="23">
        <v>129</v>
      </c>
      <c r="D65" s="23">
        <v>1548</v>
      </c>
      <c r="E65" s="23">
        <v>79</v>
      </c>
      <c r="F65" s="23">
        <v>105</v>
      </c>
      <c r="G65" s="23">
        <v>3</v>
      </c>
      <c r="H65" s="23">
        <v>115</v>
      </c>
      <c r="I65" s="23">
        <v>1026</v>
      </c>
      <c r="J65" s="23">
        <v>216</v>
      </c>
      <c r="K65" s="23">
        <v>83</v>
      </c>
      <c r="L65" s="23">
        <v>61</v>
      </c>
      <c r="M65" s="23">
        <v>174</v>
      </c>
      <c r="N65" s="23">
        <v>264</v>
      </c>
      <c r="O65" s="23">
        <v>20</v>
      </c>
      <c r="P65" s="23">
        <v>37</v>
      </c>
      <c r="Q65" s="23">
        <v>106</v>
      </c>
      <c r="R65" s="23"/>
      <c r="S65" s="23">
        <v>287</v>
      </c>
      <c r="T65" s="23">
        <f t="shared" si="4"/>
        <v>5050</v>
      </c>
      <c r="U65" s="24"/>
      <c r="V65" s="24"/>
      <c r="W65" s="22">
        <v>42370</v>
      </c>
      <c r="X65" s="23">
        <v>3531</v>
      </c>
      <c r="Y65" s="23">
        <v>727</v>
      </c>
      <c r="Z65" s="23">
        <v>5512</v>
      </c>
      <c r="AA65" s="23">
        <v>443</v>
      </c>
      <c r="AB65" s="23">
        <v>181</v>
      </c>
      <c r="AC65" s="23">
        <v>14</v>
      </c>
      <c r="AD65" s="23">
        <v>306</v>
      </c>
      <c r="AE65" s="23">
        <v>2007</v>
      </c>
      <c r="AF65" s="23">
        <v>541</v>
      </c>
      <c r="AG65" s="23">
        <v>367</v>
      </c>
      <c r="AH65" s="23">
        <v>176</v>
      </c>
      <c r="AI65" s="23">
        <v>583</v>
      </c>
      <c r="AJ65" s="23">
        <v>1733</v>
      </c>
      <c r="AK65" s="23">
        <v>70</v>
      </c>
      <c r="AL65" s="23">
        <v>56</v>
      </c>
      <c r="AM65" s="23">
        <v>202</v>
      </c>
      <c r="AN65" s="23">
        <v>8</v>
      </c>
      <c r="AO65" s="23">
        <v>491</v>
      </c>
      <c r="AP65" s="23">
        <f t="shared" si="5"/>
        <v>16948</v>
      </c>
      <c r="AR65" s="24"/>
      <c r="AS65" s="22">
        <v>42370</v>
      </c>
      <c r="AT65" s="23">
        <f t="shared" si="12"/>
        <v>2734</v>
      </c>
      <c r="AU65" s="23">
        <f t="shared" si="12"/>
        <v>598</v>
      </c>
      <c r="AV65" s="23">
        <f t="shared" si="12"/>
        <v>3964</v>
      </c>
      <c r="AW65" s="23">
        <f t="shared" si="12"/>
        <v>364</v>
      </c>
      <c r="AX65" s="23">
        <f t="shared" si="12"/>
        <v>76</v>
      </c>
      <c r="AY65" s="23">
        <f t="shared" si="12"/>
        <v>11</v>
      </c>
      <c r="AZ65" s="23">
        <f t="shared" si="12"/>
        <v>191</v>
      </c>
      <c r="BA65" s="23">
        <f t="shared" si="12"/>
        <v>981</v>
      </c>
      <c r="BB65" s="23">
        <f t="shared" si="12"/>
        <v>325</v>
      </c>
      <c r="BC65" s="23">
        <f t="shared" si="12"/>
        <v>284</v>
      </c>
      <c r="BD65" s="23">
        <f t="shared" si="12"/>
        <v>115</v>
      </c>
      <c r="BE65" s="23">
        <f t="shared" si="12"/>
        <v>409</v>
      </c>
      <c r="BF65" s="23">
        <f t="shared" si="12"/>
        <v>1469</v>
      </c>
      <c r="BG65" s="23">
        <f t="shared" si="12"/>
        <v>50</v>
      </c>
      <c r="BH65" s="23">
        <f t="shared" si="12"/>
        <v>19</v>
      </c>
      <c r="BI65" s="23">
        <f t="shared" si="6"/>
        <v>96</v>
      </c>
      <c r="BJ65" s="23">
        <f t="shared" si="6"/>
        <v>8</v>
      </c>
      <c r="BK65" s="23">
        <f t="shared" si="6"/>
        <v>204</v>
      </c>
      <c r="BL65" s="23">
        <f t="shared" si="6"/>
        <v>11898</v>
      </c>
      <c r="BO65" s="22">
        <v>42370</v>
      </c>
      <c r="BP65" s="25">
        <f t="shared" si="13"/>
        <v>0.77428490512602666</v>
      </c>
      <c r="BQ65" s="25">
        <f t="shared" si="13"/>
        <v>0.82255845942228334</v>
      </c>
      <c r="BR65" s="25">
        <f t="shared" si="13"/>
        <v>0.71915820029027577</v>
      </c>
      <c r="BS65" s="25">
        <f t="shared" si="13"/>
        <v>0.82167042889390518</v>
      </c>
      <c r="BT65" s="25">
        <f t="shared" si="13"/>
        <v>0.41988950276243092</v>
      </c>
      <c r="BU65" s="25">
        <f t="shared" si="13"/>
        <v>0.7857142857142857</v>
      </c>
      <c r="BV65" s="25">
        <f t="shared" si="13"/>
        <v>0.62418300653594772</v>
      </c>
      <c r="BW65" s="25">
        <f t="shared" si="13"/>
        <v>0.48878923766816146</v>
      </c>
      <c r="BX65" s="25">
        <f t="shared" si="13"/>
        <v>0.60073937153419599</v>
      </c>
      <c r="BY65" s="25">
        <f t="shared" si="13"/>
        <v>0.77384196185286103</v>
      </c>
      <c r="BZ65" s="25">
        <f t="shared" si="13"/>
        <v>0.65340909090909094</v>
      </c>
      <c r="CA65" s="25">
        <f t="shared" si="13"/>
        <v>0.70154373927958835</v>
      </c>
      <c r="CB65" s="25">
        <f t="shared" si="13"/>
        <v>0.847663012117715</v>
      </c>
      <c r="CC65" s="25">
        <f t="shared" si="13"/>
        <v>0.7142857142857143</v>
      </c>
      <c r="CD65" s="25">
        <f t="shared" si="13"/>
        <v>0.3392857142857143</v>
      </c>
      <c r="CE65" s="25">
        <f t="shared" si="7"/>
        <v>0.47524752475247523</v>
      </c>
      <c r="CF65" s="25">
        <f t="shared" si="7"/>
        <v>1</v>
      </c>
      <c r="CG65" s="25">
        <f t="shared" si="7"/>
        <v>0.41547861507128309</v>
      </c>
      <c r="CH65" s="25">
        <f t="shared" si="7"/>
        <v>0.70202973802218549</v>
      </c>
    </row>
    <row r="66" spans="1:86" x14ac:dyDescent="0.2">
      <c r="A66" s="22">
        <v>42401</v>
      </c>
      <c r="B66" s="23">
        <v>554</v>
      </c>
      <c r="C66" s="23">
        <v>217</v>
      </c>
      <c r="D66" s="23">
        <v>1017</v>
      </c>
      <c r="E66" s="23">
        <v>46</v>
      </c>
      <c r="F66" s="23">
        <v>83</v>
      </c>
      <c r="G66" s="23">
        <v>23</v>
      </c>
      <c r="H66" s="23">
        <v>8</v>
      </c>
      <c r="I66" s="23">
        <v>500</v>
      </c>
      <c r="J66" s="23">
        <v>70</v>
      </c>
      <c r="K66" s="23">
        <v>33</v>
      </c>
      <c r="L66" s="23">
        <v>72</v>
      </c>
      <c r="M66" s="23">
        <v>73</v>
      </c>
      <c r="N66" s="23">
        <v>113</v>
      </c>
      <c r="O66" s="23">
        <v>40</v>
      </c>
      <c r="P66" s="23">
        <v>356</v>
      </c>
      <c r="Q66" s="23">
        <v>13</v>
      </c>
      <c r="R66" s="23">
        <v>18</v>
      </c>
      <c r="S66" s="23">
        <v>432</v>
      </c>
      <c r="T66" s="23">
        <f t="shared" si="4"/>
        <v>3668</v>
      </c>
      <c r="U66" s="24"/>
      <c r="V66" s="24"/>
      <c r="W66" s="22">
        <v>42401</v>
      </c>
      <c r="X66" s="23">
        <v>2172</v>
      </c>
      <c r="Y66" s="23">
        <v>801</v>
      </c>
      <c r="Z66" s="23">
        <v>4918</v>
      </c>
      <c r="AA66" s="23">
        <v>1756</v>
      </c>
      <c r="AB66" s="23">
        <v>213</v>
      </c>
      <c r="AC66" s="23">
        <v>566</v>
      </c>
      <c r="AD66" s="23">
        <v>52</v>
      </c>
      <c r="AE66" s="23">
        <v>553</v>
      </c>
      <c r="AF66" s="23">
        <v>118</v>
      </c>
      <c r="AG66" s="23">
        <v>125</v>
      </c>
      <c r="AH66" s="23">
        <v>144</v>
      </c>
      <c r="AI66" s="23">
        <v>96</v>
      </c>
      <c r="AJ66" s="23">
        <v>1049</v>
      </c>
      <c r="AK66" s="23">
        <v>123</v>
      </c>
      <c r="AL66" s="23">
        <v>492</v>
      </c>
      <c r="AM66" s="23">
        <v>217</v>
      </c>
      <c r="AN66" s="23">
        <v>99</v>
      </c>
      <c r="AO66" s="23">
        <v>978</v>
      </c>
      <c r="AP66" s="23">
        <f t="shared" si="5"/>
        <v>14472</v>
      </c>
      <c r="AR66" s="24"/>
      <c r="AS66" s="22">
        <v>42401</v>
      </c>
      <c r="AT66" s="23">
        <f t="shared" si="12"/>
        <v>1618</v>
      </c>
      <c r="AU66" s="23">
        <f t="shared" si="12"/>
        <v>584</v>
      </c>
      <c r="AV66" s="23">
        <f t="shared" si="12"/>
        <v>3901</v>
      </c>
      <c r="AW66" s="23">
        <f t="shared" si="12"/>
        <v>1710</v>
      </c>
      <c r="AX66" s="23">
        <f t="shared" si="12"/>
        <v>130</v>
      </c>
      <c r="AY66" s="23">
        <f t="shared" si="12"/>
        <v>543</v>
      </c>
      <c r="AZ66" s="23">
        <f t="shared" si="12"/>
        <v>44</v>
      </c>
      <c r="BA66" s="23">
        <f t="shared" si="12"/>
        <v>53</v>
      </c>
      <c r="BB66" s="23">
        <f t="shared" si="12"/>
        <v>48</v>
      </c>
      <c r="BC66" s="23">
        <f t="shared" si="12"/>
        <v>92</v>
      </c>
      <c r="BD66" s="23">
        <f t="shared" si="12"/>
        <v>72</v>
      </c>
      <c r="BE66" s="23">
        <f t="shared" si="12"/>
        <v>23</v>
      </c>
      <c r="BF66" s="23">
        <f t="shared" si="12"/>
        <v>936</v>
      </c>
      <c r="BG66" s="23">
        <f t="shared" si="12"/>
        <v>83</v>
      </c>
      <c r="BH66" s="23">
        <f t="shared" si="12"/>
        <v>136</v>
      </c>
      <c r="BI66" s="23">
        <f t="shared" si="6"/>
        <v>204</v>
      </c>
      <c r="BJ66" s="23">
        <f t="shared" si="6"/>
        <v>81</v>
      </c>
      <c r="BK66" s="23">
        <f t="shared" si="6"/>
        <v>546</v>
      </c>
      <c r="BL66" s="23">
        <f t="shared" si="6"/>
        <v>10804</v>
      </c>
      <c r="BO66" s="22">
        <v>42401</v>
      </c>
      <c r="BP66" s="25">
        <f t="shared" si="13"/>
        <v>0.74493554327808476</v>
      </c>
      <c r="BQ66" s="25">
        <f t="shared" si="13"/>
        <v>0.72908863920099876</v>
      </c>
      <c r="BR66" s="25">
        <f t="shared" si="13"/>
        <v>0.79320862139080928</v>
      </c>
      <c r="BS66" s="25">
        <f t="shared" si="13"/>
        <v>0.9738041002277904</v>
      </c>
      <c r="BT66" s="25">
        <f t="shared" si="13"/>
        <v>0.61032863849765262</v>
      </c>
      <c r="BU66" s="25">
        <f t="shared" si="13"/>
        <v>0.95936395759717319</v>
      </c>
      <c r="BV66" s="25">
        <f t="shared" si="13"/>
        <v>0.84615384615384615</v>
      </c>
      <c r="BW66" s="25">
        <f t="shared" si="13"/>
        <v>9.5840867992766726E-2</v>
      </c>
      <c r="BX66" s="25">
        <f t="shared" si="13"/>
        <v>0.40677966101694918</v>
      </c>
      <c r="BY66" s="25">
        <f t="shared" si="13"/>
        <v>0.73599999999999999</v>
      </c>
      <c r="BZ66" s="25">
        <f t="shared" si="13"/>
        <v>0.5</v>
      </c>
      <c r="CA66" s="25">
        <f t="shared" si="13"/>
        <v>0.23958333333333334</v>
      </c>
      <c r="CB66" s="25">
        <f t="shared" si="13"/>
        <v>0.89227836034318397</v>
      </c>
      <c r="CC66" s="25">
        <f t="shared" si="13"/>
        <v>0.67479674796747968</v>
      </c>
      <c r="CD66" s="25">
        <f t="shared" si="13"/>
        <v>0.27642276422764228</v>
      </c>
      <c r="CE66" s="25">
        <f t="shared" si="7"/>
        <v>0.94009216589861755</v>
      </c>
      <c r="CF66" s="25">
        <f t="shared" si="7"/>
        <v>0.81818181818181823</v>
      </c>
      <c r="CG66" s="25">
        <f t="shared" si="7"/>
        <v>0.55828220858895705</v>
      </c>
      <c r="CH66" s="25">
        <f t="shared" si="7"/>
        <v>0.74654505251520176</v>
      </c>
    </row>
    <row r="67" spans="1:86" x14ac:dyDescent="0.2">
      <c r="A67" s="22">
        <v>42430</v>
      </c>
      <c r="B67" s="23">
        <v>305</v>
      </c>
      <c r="C67" s="23">
        <v>289</v>
      </c>
      <c r="D67" s="23">
        <v>1067</v>
      </c>
      <c r="E67" s="23">
        <v>69</v>
      </c>
      <c r="F67" s="23">
        <v>100</v>
      </c>
      <c r="G67" s="23">
        <v>109</v>
      </c>
      <c r="H67" s="23">
        <v>135</v>
      </c>
      <c r="I67" s="23">
        <v>24</v>
      </c>
      <c r="J67" s="23">
        <v>60</v>
      </c>
      <c r="K67" s="23">
        <v>96</v>
      </c>
      <c r="L67" s="23">
        <v>54</v>
      </c>
      <c r="M67" s="23">
        <v>53</v>
      </c>
      <c r="N67" s="23">
        <v>16</v>
      </c>
      <c r="O67" s="23">
        <v>80</v>
      </c>
      <c r="P67" s="23">
        <v>63</v>
      </c>
      <c r="Q67" s="23">
        <v>49</v>
      </c>
      <c r="R67" s="23">
        <v>26</v>
      </c>
      <c r="S67" s="23">
        <v>166</v>
      </c>
      <c r="T67" s="23">
        <f t="shared" si="4"/>
        <v>2761</v>
      </c>
      <c r="U67" s="24"/>
      <c r="V67" s="24"/>
      <c r="W67" s="22">
        <v>42430</v>
      </c>
      <c r="X67" s="23">
        <v>1774</v>
      </c>
      <c r="Y67" s="23">
        <v>1026</v>
      </c>
      <c r="Z67" s="23">
        <v>5483</v>
      </c>
      <c r="AA67" s="23">
        <v>890</v>
      </c>
      <c r="AB67" s="23">
        <v>154</v>
      </c>
      <c r="AC67" s="23">
        <v>193</v>
      </c>
      <c r="AD67" s="23">
        <v>609</v>
      </c>
      <c r="AE67" s="23">
        <v>24</v>
      </c>
      <c r="AF67" s="23">
        <v>129</v>
      </c>
      <c r="AG67" s="23">
        <v>706</v>
      </c>
      <c r="AH67" s="23">
        <v>76</v>
      </c>
      <c r="AI67" s="23">
        <v>271</v>
      </c>
      <c r="AJ67" s="23">
        <v>86</v>
      </c>
      <c r="AK67" s="23">
        <v>268</v>
      </c>
      <c r="AL67" s="23">
        <v>657</v>
      </c>
      <c r="AM67" s="23">
        <v>174</v>
      </c>
      <c r="AN67" s="23">
        <v>55</v>
      </c>
      <c r="AO67" s="23">
        <v>264</v>
      </c>
      <c r="AP67" s="23">
        <f t="shared" si="5"/>
        <v>12839</v>
      </c>
      <c r="AR67" s="24"/>
      <c r="AS67" s="22">
        <v>42430</v>
      </c>
      <c r="AT67" s="23">
        <f t="shared" si="12"/>
        <v>1469</v>
      </c>
      <c r="AU67" s="23">
        <f t="shared" si="12"/>
        <v>737</v>
      </c>
      <c r="AV67" s="23">
        <f t="shared" si="12"/>
        <v>4416</v>
      </c>
      <c r="AW67" s="23">
        <f t="shared" si="12"/>
        <v>821</v>
      </c>
      <c r="AX67" s="23">
        <f t="shared" si="12"/>
        <v>54</v>
      </c>
      <c r="AY67" s="23">
        <f t="shared" si="12"/>
        <v>84</v>
      </c>
      <c r="AZ67" s="23">
        <f t="shared" si="12"/>
        <v>474</v>
      </c>
      <c r="BA67" s="23">
        <f t="shared" si="12"/>
        <v>0</v>
      </c>
      <c r="BB67" s="23">
        <f t="shared" si="12"/>
        <v>69</v>
      </c>
      <c r="BC67" s="23">
        <f t="shared" si="12"/>
        <v>610</v>
      </c>
      <c r="BD67" s="23">
        <f t="shared" si="12"/>
        <v>22</v>
      </c>
      <c r="BE67" s="23">
        <f t="shared" si="12"/>
        <v>218</v>
      </c>
      <c r="BF67" s="23">
        <f t="shared" si="12"/>
        <v>70</v>
      </c>
      <c r="BG67" s="23">
        <f t="shared" si="12"/>
        <v>188</v>
      </c>
      <c r="BH67" s="23">
        <f t="shared" si="12"/>
        <v>594</v>
      </c>
      <c r="BI67" s="23">
        <f t="shared" si="6"/>
        <v>125</v>
      </c>
      <c r="BJ67" s="23">
        <f t="shared" si="6"/>
        <v>29</v>
      </c>
      <c r="BK67" s="23">
        <f t="shared" si="6"/>
        <v>98</v>
      </c>
      <c r="BL67" s="23">
        <f t="shared" si="6"/>
        <v>10078</v>
      </c>
      <c r="BO67" s="22">
        <v>42430</v>
      </c>
      <c r="BP67" s="25">
        <f t="shared" si="13"/>
        <v>0.82807215332581741</v>
      </c>
      <c r="BQ67" s="25">
        <f t="shared" si="13"/>
        <v>0.71832358674463936</v>
      </c>
      <c r="BR67" s="25">
        <f t="shared" si="13"/>
        <v>0.8053985044683567</v>
      </c>
      <c r="BS67" s="25">
        <f t="shared" si="13"/>
        <v>0.92247191011235952</v>
      </c>
      <c r="BT67" s="25">
        <f t="shared" si="13"/>
        <v>0.35064935064935066</v>
      </c>
      <c r="BU67" s="25">
        <f t="shared" si="13"/>
        <v>0.43523316062176165</v>
      </c>
      <c r="BV67" s="25">
        <f t="shared" si="13"/>
        <v>0.77832512315270941</v>
      </c>
      <c r="BW67" s="25">
        <f t="shared" si="13"/>
        <v>0</v>
      </c>
      <c r="BX67" s="25">
        <f t="shared" si="13"/>
        <v>0.53488372093023251</v>
      </c>
      <c r="BY67" s="25">
        <f t="shared" si="13"/>
        <v>0.86402266288951846</v>
      </c>
      <c r="BZ67" s="25">
        <f t="shared" si="13"/>
        <v>0.28947368421052633</v>
      </c>
      <c r="CA67" s="25">
        <f t="shared" si="13"/>
        <v>0.80442804428044279</v>
      </c>
      <c r="CB67" s="25">
        <f t="shared" si="13"/>
        <v>0.81395348837209303</v>
      </c>
      <c r="CC67" s="25">
        <f t="shared" si="13"/>
        <v>0.70149253731343286</v>
      </c>
      <c r="CD67" s="25">
        <f t="shared" si="13"/>
        <v>0.90410958904109584</v>
      </c>
      <c r="CE67" s="25">
        <f t="shared" si="7"/>
        <v>0.7183908045977011</v>
      </c>
      <c r="CF67" s="25">
        <f t="shared" si="7"/>
        <v>0.52727272727272723</v>
      </c>
      <c r="CG67" s="25">
        <f t="shared" si="7"/>
        <v>0.37121212121212122</v>
      </c>
      <c r="CH67" s="25">
        <f t="shared" si="7"/>
        <v>0.78495209907313657</v>
      </c>
    </row>
    <row r="68" spans="1:86" x14ac:dyDescent="0.2">
      <c r="A68" s="22">
        <v>42461</v>
      </c>
      <c r="B68" s="23">
        <v>446</v>
      </c>
      <c r="C68" s="23">
        <v>278</v>
      </c>
      <c r="D68" s="23">
        <v>1053</v>
      </c>
      <c r="E68" s="23">
        <v>102</v>
      </c>
      <c r="F68" s="23">
        <v>91</v>
      </c>
      <c r="G68" s="23">
        <v>146</v>
      </c>
      <c r="H68" s="23">
        <v>64</v>
      </c>
      <c r="I68" s="23">
        <v>128</v>
      </c>
      <c r="J68" s="23">
        <v>285</v>
      </c>
      <c r="K68" s="23">
        <v>67</v>
      </c>
      <c r="L68" s="23">
        <v>52</v>
      </c>
      <c r="M68" s="23">
        <v>76</v>
      </c>
      <c r="N68" s="23">
        <v>242</v>
      </c>
      <c r="O68" s="23">
        <v>72</v>
      </c>
      <c r="P68" s="23">
        <v>218</v>
      </c>
      <c r="Q68" s="23">
        <v>11</v>
      </c>
      <c r="R68" s="23">
        <v>10</v>
      </c>
      <c r="S68" s="23">
        <v>281</v>
      </c>
      <c r="T68" s="23">
        <f t="shared" si="4"/>
        <v>3622</v>
      </c>
      <c r="U68" s="24"/>
      <c r="V68" s="24"/>
      <c r="W68" s="22">
        <v>42461</v>
      </c>
      <c r="X68" s="23">
        <v>1753</v>
      </c>
      <c r="Y68" s="23">
        <v>750</v>
      </c>
      <c r="Z68" s="23">
        <v>4035</v>
      </c>
      <c r="AA68" s="23">
        <v>373</v>
      </c>
      <c r="AB68" s="23">
        <v>130</v>
      </c>
      <c r="AC68" s="23">
        <v>308</v>
      </c>
      <c r="AD68" s="23">
        <v>120</v>
      </c>
      <c r="AE68" s="23">
        <v>134</v>
      </c>
      <c r="AF68" s="23">
        <v>756</v>
      </c>
      <c r="AG68" s="23">
        <v>399</v>
      </c>
      <c r="AH68" s="23">
        <v>276</v>
      </c>
      <c r="AI68" s="23">
        <v>288</v>
      </c>
      <c r="AJ68" s="23">
        <v>990</v>
      </c>
      <c r="AK68" s="23">
        <v>768</v>
      </c>
      <c r="AL68" s="23">
        <v>225</v>
      </c>
      <c r="AM68" s="23">
        <v>173</v>
      </c>
      <c r="AN68" s="23">
        <v>48</v>
      </c>
      <c r="AO68" s="23">
        <v>507</v>
      </c>
      <c r="AP68" s="23">
        <f t="shared" si="5"/>
        <v>12033</v>
      </c>
      <c r="AR68" s="24"/>
      <c r="AS68" s="22">
        <v>42461</v>
      </c>
      <c r="AT68" s="23">
        <f t="shared" si="12"/>
        <v>1307</v>
      </c>
      <c r="AU68" s="23">
        <f t="shared" si="12"/>
        <v>472</v>
      </c>
      <c r="AV68" s="23">
        <f t="shared" si="12"/>
        <v>2982</v>
      </c>
      <c r="AW68" s="23">
        <f t="shared" si="12"/>
        <v>271</v>
      </c>
      <c r="AX68" s="23">
        <f t="shared" si="12"/>
        <v>39</v>
      </c>
      <c r="AY68" s="23">
        <f t="shared" si="12"/>
        <v>162</v>
      </c>
      <c r="AZ68" s="23">
        <f t="shared" si="12"/>
        <v>56</v>
      </c>
      <c r="BA68" s="23">
        <f t="shared" si="12"/>
        <v>6</v>
      </c>
      <c r="BB68" s="23">
        <f t="shared" si="12"/>
        <v>471</v>
      </c>
      <c r="BC68" s="23">
        <f t="shared" si="12"/>
        <v>332</v>
      </c>
      <c r="BD68" s="23">
        <f t="shared" si="12"/>
        <v>224</v>
      </c>
      <c r="BE68" s="23">
        <f t="shared" si="12"/>
        <v>212</v>
      </c>
      <c r="BF68" s="23">
        <f t="shared" si="12"/>
        <v>748</v>
      </c>
      <c r="BG68" s="23">
        <f t="shared" si="12"/>
        <v>696</v>
      </c>
      <c r="BH68" s="23">
        <f t="shared" si="12"/>
        <v>7</v>
      </c>
      <c r="BI68" s="23">
        <f t="shared" si="6"/>
        <v>162</v>
      </c>
      <c r="BJ68" s="23">
        <f t="shared" si="6"/>
        <v>38</v>
      </c>
      <c r="BK68" s="23">
        <f t="shared" si="6"/>
        <v>226</v>
      </c>
      <c r="BL68" s="23">
        <f t="shared" si="6"/>
        <v>8411</v>
      </c>
      <c r="BO68" s="22">
        <v>42461</v>
      </c>
      <c r="BP68" s="25">
        <f t="shared" si="13"/>
        <v>0.74557900741585847</v>
      </c>
      <c r="BQ68" s="25">
        <f t="shared" si="13"/>
        <v>0.6293333333333333</v>
      </c>
      <c r="BR68" s="25">
        <f t="shared" si="13"/>
        <v>0.73903345724907066</v>
      </c>
      <c r="BS68" s="25">
        <f t="shared" si="13"/>
        <v>0.72654155495978556</v>
      </c>
      <c r="BT68" s="25">
        <f t="shared" si="13"/>
        <v>0.3</v>
      </c>
      <c r="BU68" s="25">
        <f t="shared" si="13"/>
        <v>0.52597402597402598</v>
      </c>
      <c r="BV68" s="25">
        <f t="shared" si="13"/>
        <v>0.46666666666666667</v>
      </c>
      <c r="BW68" s="25">
        <f t="shared" si="13"/>
        <v>4.4776119402985072E-2</v>
      </c>
      <c r="BX68" s="25">
        <f t="shared" si="13"/>
        <v>0.62301587301587302</v>
      </c>
      <c r="BY68" s="25">
        <f t="shared" si="13"/>
        <v>0.83208020050125309</v>
      </c>
      <c r="BZ68" s="25">
        <f t="shared" si="13"/>
        <v>0.81159420289855078</v>
      </c>
      <c r="CA68" s="25">
        <f t="shared" si="13"/>
        <v>0.73611111111111116</v>
      </c>
      <c r="CB68" s="25">
        <f t="shared" si="13"/>
        <v>0.75555555555555554</v>
      </c>
      <c r="CC68" s="25">
        <f t="shared" si="13"/>
        <v>0.90625</v>
      </c>
      <c r="CD68" s="25">
        <f t="shared" si="13"/>
        <v>3.111111111111111E-2</v>
      </c>
      <c r="CE68" s="25">
        <f t="shared" si="7"/>
        <v>0.93641618497109824</v>
      </c>
      <c r="CF68" s="25">
        <f t="shared" si="7"/>
        <v>0.79166666666666663</v>
      </c>
      <c r="CG68" s="25">
        <f t="shared" si="7"/>
        <v>0.44575936883629191</v>
      </c>
      <c r="CH68" s="25">
        <f t="shared" si="7"/>
        <v>0.69899443197872513</v>
      </c>
    </row>
    <row r="69" spans="1:86" x14ac:dyDescent="0.2">
      <c r="A69" s="22">
        <v>42491</v>
      </c>
      <c r="B69" s="23">
        <v>553</v>
      </c>
      <c r="C69" s="23">
        <v>244</v>
      </c>
      <c r="D69" s="23">
        <v>806</v>
      </c>
      <c r="E69" s="23">
        <v>68</v>
      </c>
      <c r="F69" s="23">
        <v>99</v>
      </c>
      <c r="G69" s="23">
        <v>8</v>
      </c>
      <c r="H69" s="23">
        <v>10</v>
      </c>
      <c r="I69" s="23">
        <v>79</v>
      </c>
      <c r="J69" s="23">
        <v>78</v>
      </c>
      <c r="K69" s="23">
        <v>85</v>
      </c>
      <c r="L69" s="23">
        <v>270</v>
      </c>
      <c r="M69" s="23">
        <v>31</v>
      </c>
      <c r="N69" s="23">
        <v>15</v>
      </c>
      <c r="O69" s="23"/>
      <c r="P69" s="23">
        <v>37</v>
      </c>
      <c r="Q69" s="23">
        <v>82</v>
      </c>
      <c r="R69" s="23"/>
      <c r="S69" s="23">
        <v>329</v>
      </c>
      <c r="T69" s="23">
        <f t="shared" si="4"/>
        <v>2794</v>
      </c>
      <c r="U69" s="24"/>
      <c r="V69" s="24"/>
      <c r="W69" s="22">
        <v>42491</v>
      </c>
      <c r="X69" s="23">
        <v>2257</v>
      </c>
      <c r="Y69" s="23">
        <v>1045</v>
      </c>
      <c r="Z69" s="23">
        <v>3848</v>
      </c>
      <c r="AA69" s="23">
        <v>68</v>
      </c>
      <c r="AB69" s="23">
        <v>195</v>
      </c>
      <c r="AC69" s="23">
        <v>100</v>
      </c>
      <c r="AD69" s="23">
        <v>22</v>
      </c>
      <c r="AE69" s="23">
        <v>163</v>
      </c>
      <c r="AF69" s="23">
        <v>230</v>
      </c>
      <c r="AG69" s="23">
        <v>577</v>
      </c>
      <c r="AH69" s="23">
        <v>759</v>
      </c>
      <c r="AI69" s="23">
        <v>604</v>
      </c>
      <c r="AJ69" s="23">
        <v>879</v>
      </c>
      <c r="AK69" s="23"/>
      <c r="AL69" s="23">
        <v>78</v>
      </c>
      <c r="AM69" s="23">
        <v>139</v>
      </c>
      <c r="AN69" s="23"/>
      <c r="AO69" s="23">
        <v>402</v>
      </c>
      <c r="AP69" s="23">
        <f t="shared" si="5"/>
        <v>11366</v>
      </c>
      <c r="AR69" s="24"/>
      <c r="AS69" s="22">
        <v>42491</v>
      </c>
      <c r="AT69" s="23">
        <f t="shared" si="12"/>
        <v>1704</v>
      </c>
      <c r="AU69" s="23">
        <f t="shared" si="12"/>
        <v>801</v>
      </c>
      <c r="AV69" s="23">
        <f t="shared" si="12"/>
        <v>3042</v>
      </c>
      <c r="AW69" s="23">
        <f t="shared" si="12"/>
        <v>0</v>
      </c>
      <c r="AX69" s="23">
        <f t="shared" si="12"/>
        <v>96</v>
      </c>
      <c r="AY69" s="23">
        <f t="shared" si="12"/>
        <v>92</v>
      </c>
      <c r="AZ69" s="23">
        <f t="shared" si="12"/>
        <v>12</v>
      </c>
      <c r="BA69" s="23">
        <f t="shared" si="12"/>
        <v>84</v>
      </c>
      <c r="BB69" s="23">
        <f t="shared" si="12"/>
        <v>152</v>
      </c>
      <c r="BC69" s="23">
        <f t="shared" si="12"/>
        <v>492</v>
      </c>
      <c r="BD69" s="23">
        <f t="shared" si="12"/>
        <v>489</v>
      </c>
      <c r="BE69" s="23">
        <f t="shared" si="12"/>
        <v>573</v>
      </c>
      <c r="BF69" s="23">
        <f t="shared" si="12"/>
        <v>864</v>
      </c>
      <c r="BG69" s="23">
        <f t="shared" si="12"/>
        <v>0</v>
      </c>
      <c r="BH69" s="23">
        <f t="shared" si="12"/>
        <v>41</v>
      </c>
      <c r="BI69" s="23">
        <f t="shared" si="6"/>
        <v>57</v>
      </c>
      <c r="BJ69" s="23">
        <f t="shared" si="6"/>
        <v>0</v>
      </c>
      <c r="BK69" s="23">
        <f t="shared" si="6"/>
        <v>73</v>
      </c>
      <c r="BL69" s="23">
        <f t="shared" si="6"/>
        <v>8572</v>
      </c>
      <c r="BO69" s="22">
        <v>42491</v>
      </c>
      <c r="BP69" s="25">
        <f t="shared" si="13"/>
        <v>0.7549844926894107</v>
      </c>
      <c r="BQ69" s="25">
        <f t="shared" si="13"/>
        <v>0.7665071770334928</v>
      </c>
      <c r="BR69" s="25">
        <f t="shared" si="13"/>
        <v>0.79054054054054057</v>
      </c>
      <c r="BS69" s="25">
        <f t="shared" si="13"/>
        <v>0</v>
      </c>
      <c r="BT69" s="25">
        <f t="shared" si="13"/>
        <v>0.49230769230769234</v>
      </c>
      <c r="BU69" s="25">
        <f t="shared" si="13"/>
        <v>0.92</v>
      </c>
      <c r="BV69" s="25">
        <f t="shared" si="13"/>
        <v>0.54545454545454541</v>
      </c>
      <c r="BW69" s="25">
        <f t="shared" si="13"/>
        <v>0.51533742331288346</v>
      </c>
      <c r="BX69" s="25">
        <f t="shared" si="13"/>
        <v>0.66086956521739126</v>
      </c>
      <c r="BY69" s="25">
        <f t="shared" si="13"/>
        <v>0.85268630849220106</v>
      </c>
      <c r="BZ69" s="25">
        <f t="shared" si="13"/>
        <v>0.64426877470355737</v>
      </c>
      <c r="CA69" s="25">
        <f t="shared" si="13"/>
        <v>0.94867549668874174</v>
      </c>
      <c r="CB69" s="25">
        <f t="shared" si="13"/>
        <v>0.98293515358361772</v>
      </c>
      <c r="CC69" s="25" t="str">
        <f t="shared" si="13"/>
        <v/>
      </c>
      <c r="CD69" s="25">
        <f t="shared" si="13"/>
        <v>0.52564102564102566</v>
      </c>
      <c r="CE69" s="25">
        <f t="shared" si="7"/>
        <v>0.41007194244604317</v>
      </c>
      <c r="CF69" s="25" t="str">
        <f t="shared" si="7"/>
        <v/>
      </c>
      <c r="CG69" s="25">
        <f t="shared" si="7"/>
        <v>0.18159203980099503</v>
      </c>
      <c r="CH69" s="25">
        <f t="shared" si="7"/>
        <v>0.75417913074080589</v>
      </c>
    </row>
    <row r="70" spans="1:86" x14ac:dyDescent="0.2">
      <c r="A70" s="22">
        <v>42522</v>
      </c>
      <c r="B70" s="23">
        <v>423</v>
      </c>
      <c r="C70" s="23">
        <v>120</v>
      </c>
      <c r="D70" s="23">
        <v>1500</v>
      </c>
      <c r="E70" s="23">
        <v>229</v>
      </c>
      <c r="F70" s="23">
        <v>13</v>
      </c>
      <c r="G70" s="23">
        <v>56</v>
      </c>
      <c r="H70" s="23">
        <v>300</v>
      </c>
      <c r="I70" s="23">
        <v>136</v>
      </c>
      <c r="J70" s="23">
        <v>366</v>
      </c>
      <c r="K70" s="23">
        <v>65</v>
      </c>
      <c r="L70" s="23">
        <v>313</v>
      </c>
      <c r="M70" s="23">
        <v>186</v>
      </c>
      <c r="N70" s="23">
        <v>287</v>
      </c>
      <c r="O70" s="23">
        <v>1</v>
      </c>
      <c r="P70" s="23">
        <v>41</v>
      </c>
      <c r="Q70" s="23">
        <v>5</v>
      </c>
      <c r="R70" s="23">
        <v>87</v>
      </c>
      <c r="S70" s="23">
        <v>318</v>
      </c>
      <c r="T70" s="23">
        <f t="shared" ref="T70:T93" si="14">SUM(B70:S70)</f>
        <v>4446</v>
      </c>
      <c r="U70" s="24"/>
      <c r="V70" s="24"/>
      <c r="W70" s="22">
        <v>42522</v>
      </c>
      <c r="X70" s="23">
        <v>1219</v>
      </c>
      <c r="Y70" s="23">
        <v>535</v>
      </c>
      <c r="Z70" s="23">
        <v>4901</v>
      </c>
      <c r="AA70" s="23">
        <v>527</v>
      </c>
      <c r="AB70" s="23">
        <v>20</v>
      </c>
      <c r="AC70" s="23">
        <v>138</v>
      </c>
      <c r="AD70" s="23">
        <v>300</v>
      </c>
      <c r="AE70" s="23">
        <v>162</v>
      </c>
      <c r="AF70" s="23">
        <v>553</v>
      </c>
      <c r="AG70" s="23">
        <v>656</v>
      </c>
      <c r="AH70" s="23">
        <v>559</v>
      </c>
      <c r="AI70" s="23">
        <v>567</v>
      </c>
      <c r="AJ70" s="23">
        <v>901</v>
      </c>
      <c r="AK70" s="23">
        <v>142</v>
      </c>
      <c r="AL70" s="23">
        <v>60</v>
      </c>
      <c r="AM70" s="23">
        <v>92</v>
      </c>
      <c r="AN70" s="23">
        <v>140</v>
      </c>
      <c r="AO70" s="23">
        <v>745</v>
      </c>
      <c r="AP70" s="23">
        <f t="shared" ref="AP70:AP93" si="15">SUM(X70:AO70)</f>
        <v>12217</v>
      </c>
      <c r="AR70" s="24"/>
      <c r="AS70" s="22">
        <v>42522</v>
      </c>
      <c r="AT70" s="23">
        <f t="shared" si="12"/>
        <v>796</v>
      </c>
      <c r="AU70" s="23">
        <f t="shared" si="12"/>
        <v>415</v>
      </c>
      <c r="AV70" s="23">
        <f t="shared" si="12"/>
        <v>3401</v>
      </c>
      <c r="AW70" s="23">
        <f t="shared" si="12"/>
        <v>298</v>
      </c>
      <c r="AX70" s="23">
        <f t="shared" si="12"/>
        <v>7</v>
      </c>
      <c r="AY70" s="23">
        <f t="shared" si="12"/>
        <v>82</v>
      </c>
      <c r="AZ70" s="23">
        <f t="shared" si="12"/>
        <v>0</v>
      </c>
      <c r="BA70" s="23">
        <f t="shared" si="12"/>
        <v>26</v>
      </c>
      <c r="BB70" s="23">
        <f t="shared" si="12"/>
        <v>187</v>
      </c>
      <c r="BC70" s="23">
        <f t="shared" si="12"/>
        <v>591</v>
      </c>
      <c r="BD70" s="23">
        <f t="shared" si="12"/>
        <v>246</v>
      </c>
      <c r="BE70" s="23">
        <f t="shared" si="12"/>
        <v>381</v>
      </c>
      <c r="BF70" s="23">
        <f t="shared" si="12"/>
        <v>614</v>
      </c>
      <c r="BG70" s="23">
        <f t="shared" si="12"/>
        <v>141</v>
      </c>
      <c r="BH70" s="23">
        <f t="shared" si="12"/>
        <v>19</v>
      </c>
      <c r="BI70" s="23">
        <f t="shared" si="6"/>
        <v>87</v>
      </c>
      <c r="BJ70" s="23">
        <f t="shared" si="6"/>
        <v>53</v>
      </c>
      <c r="BK70" s="23">
        <f t="shared" si="6"/>
        <v>427</v>
      </c>
      <c r="BL70" s="23">
        <f t="shared" si="6"/>
        <v>7771</v>
      </c>
      <c r="BO70" s="22">
        <v>42522</v>
      </c>
      <c r="BP70" s="25">
        <f t="shared" si="13"/>
        <v>0.65299425758818708</v>
      </c>
      <c r="BQ70" s="25">
        <f t="shared" si="13"/>
        <v>0.77570093457943923</v>
      </c>
      <c r="BR70" s="25">
        <f t="shared" si="13"/>
        <v>0.69394001224239954</v>
      </c>
      <c r="BS70" s="25">
        <f t="shared" si="13"/>
        <v>0.56546489563567359</v>
      </c>
      <c r="BT70" s="25">
        <f t="shared" si="13"/>
        <v>0.35</v>
      </c>
      <c r="BU70" s="25">
        <f t="shared" si="13"/>
        <v>0.59420289855072461</v>
      </c>
      <c r="BV70" s="25">
        <f t="shared" si="13"/>
        <v>0</v>
      </c>
      <c r="BW70" s="25">
        <f t="shared" si="13"/>
        <v>0.16049382716049382</v>
      </c>
      <c r="BX70" s="25">
        <f t="shared" si="13"/>
        <v>0.33815551537070526</v>
      </c>
      <c r="BY70" s="25">
        <f t="shared" si="13"/>
        <v>0.90091463414634143</v>
      </c>
      <c r="BZ70" s="25">
        <f t="shared" si="13"/>
        <v>0.44007155635062611</v>
      </c>
      <c r="CA70" s="25">
        <f t="shared" si="13"/>
        <v>0.67195767195767198</v>
      </c>
      <c r="CB70" s="25">
        <f t="shared" si="13"/>
        <v>0.68146503884572696</v>
      </c>
      <c r="CC70" s="25">
        <f t="shared" si="13"/>
        <v>0.99295774647887325</v>
      </c>
      <c r="CD70" s="25">
        <f t="shared" si="13"/>
        <v>0.31666666666666665</v>
      </c>
      <c r="CE70" s="25">
        <f t="shared" si="7"/>
        <v>0.94565217391304346</v>
      </c>
      <c r="CF70" s="25">
        <f t="shared" si="7"/>
        <v>0.37857142857142856</v>
      </c>
      <c r="CG70" s="25">
        <f t="shared" si="7"/>
        <v>0.5731543624161074</v>
      </c>
      <c r="CH70" s="25">
        <f t="shared" si="7"/>
        <v>0.63608087091757393</v>
      </c>
    </row>
    <row r="71" spans="1:86" x14ac:dyDescent="0.2">
      <c r="A71" s="22">
        <v>42552</v>
      </c>
      <c r="B71" s="23">
        <v>308</v>
      </c>
      <c r="C71" s="23">
        <v>754</v>
      </c>
      <c r="D71" s="23">
        <v>814</v>
      </c>
      <c r="E71" s="23">
        <v>80</v>
      </c>
      <c r="F71" s="23">
        <v>122</v>
      </c>
      <c r="G71" s="23">
        <v>38</v>
      </c>
      <c r="H71" s="23">
        <v>3</v>
      </c>
      <c r="I71" s="23"/>
      <c r="J71" s="23">
        <v>3</v>
      </c>
      <c r="K71" s="23">
        <v>4</v>
      </c>
      <c r="L71" s="23">
        <v>550</v>
      </c>
      <c r="M71" s="23">
        <v>118</v>
      </c>
      <c r="N71" s="23">
        <v>72</v>
      </c>
      <c r="O71" s="23">
        <v>14</v>
      </c>
      <c r="P71" s="23"/>
      <c r="Q71" s="23">
        <v>3</v>
      </c>
      <c r="R71" s="23">
        <v>56</v>
      </c>
      <c r="S71" s="23">
        <v>81</v>
      </c>
      <c r="T71" s="23">
        <f t="shared" si="14"/>
        <v>3020</v>
      </c>
      <c r="U71" s="24"/>
      <c r="V71" s="24"/>
      <c r="W71" s="22">
        <v>42552</v>
      </c>
      <c r="X71" s="23">
        <v>1575</v>
      </c>
      <c r="Y71" s="23">
        <v>1491</v>
      </c>
      <c r="Z71" s="23">
        <v>3194</v>
      </c>
      <c r="AA71" s="23">
        <v>491</v>
      </c>
      <c r="AB71" s="23">
        <v>195</v>
      </c>
      <c r="AC71" s="23">
        <v>113</v>
      </c>
      <c r="AD71" s="23">
        <v>5</v>
      </c>
      <c r="AE71" s="23"/>
      <c r="AF71" s="23">
        <v>172</v>
      </c>
      <c r="AG71" s="23">
        <v>262</v>
      </c>
      <c r="AH71" s="23">
        <v>875</v>
      </c>
      <c r="AI71" s="23">
        <v>342</v>
      </c>
      <c r="AJ71" s="23">
        <v>1189</v>
      </c>
      <c r="AK71" s="23">
        <v>124</v>
      </c>
      <c r="AL71" s="23"/>
      <c r="AM71" s="23">
        <v>10</v>
      </c>
      <c r="AN71" s="23">
        <v>245</v>
      </c>
      <c r="AO71" s="23">
        <v>140</v>
      </c>
      <c r="AP71" s="23">
        <f t="shared" si="15"/>
        <v>10423</v>
      </c>
      <c r="AR71" s="24"/>
      <c r="AS71" s="22">
        <v>42552</v>
      </c>
      <c r="AT71" s="23">
        <f t="shared" si="12"/>
        <v>1267</v>
      </c>
      <c r="AU71" s="23">
        <f t="shared" si="12"/>
        <v>737</v>
      </c>
      <c r="AV71" s="23">
        <f t="shared" si="12"/>
        <v>2380</v>
      </c>
      <c r="AW71" s="23">
        <f t="shared" si="12"/>
        <v>411</v>
      </c>
      <c r="AX71" s="23">
        <f t="shared" si="12"/>
        <v>73</v>
      </c>
      <c r="AY71" s="23">
        <f t="shared" si="12"/>
        <v>75</v>
      </c>
      <c r="AZ71" s="23">
        <f t="shared" si="12"/>
        <v>2</v>
      </c>
      <c r="BA71" s="23">
        <f t="shared" si="12"/>
        <v>0</v>
      </c>
      <c r="BB71" s="23">
        <f t="shared" si="12"/>
        <v>169</v>
      </c>
      <c r="BC71" s="23">
        <f t="shared" si="12"/>
        <v>258</v>
      </c>
      <c r="BD71" s="23">
        <f t="shared" si="12"/>
        <v>325</v>
      </c>
      <c r="BE71" s="23">
        <f t="shared" si="12"/>
        <v>224</v>
      </c>
      <c r="BF71" s="23">
        <f t="shared" si="12"/>
        <v>1117</v>
      </c>
      <c r="BG71" s="23">
        <f t="shared" si="12"/>
        <v>110</v>
      </c>
      <c r="BH71" s="23">
        <f t="shared" si="12"/>
        <v>0</v>
      </c>
      <c r="BI71" s="23">
        <f t="shared" si="6"/>
        <v>7</v>
      </c>
      <c r="BJ71" s="23">
        <f t="shared" si="6"/>
        <v>189</v>
      </c>
      <c r="BK71" s="23">
        <f t="shared" si="6"/>
        <v>59</v>
      </c>
      <c r="BL71" s="23">
        <f t="shared" si="6"/>
        <v>7403</v>
      </c>
      <c r="BO71" s="22">
        <v>42552</v>
      </c>
      <c r="BP71" s="25">
        <f t="shared" si="13"/>
        <v>0.80444444444444441</v>
      </c>
      <c r="BQ71" s="25">
        <f t="shared" si="13"/>
        <v>0.49429912810194498</v>
      </c>
      <c r="BR71" s="25">
        <f t="shared" si="13"/>
        <v>0.74514715090795236</v>
      </c>
      <c r="BS71" s="25">
        <f t="shared" si="13"/>
        <v>0.83706720977596738</v>
      </c>
      <c r="BT71" s="25">
        <f t="shared" si="13"/>
        <v>0.37435897435897436</v>
      </c>
      <c r="BU71" s="25">
        <f t="shared" si="13"/>
        <v>0.66371681415929207</v>
      </c>
      <c r="BV71" s="25">
        <f t="shared" si="13"/>
        <v>0.4</v>
      </c>
      <c r="BW71" s="25" t="str">
        <f t="shared" si="13"/>
        <v/>
      </c>
      <c r="BX71" s="25">
        <f t="shared" si="13"/>
        <v>0.98255813953488369</v>
      </c>
      <c r="BY71" s="25">
        <f t="shared" si="13"/>
        <v>0.98473282442748089</v>
      </c>
      <c r="BZ71" s="25">
        <f t="shared" si="13"/>
        <v>0.37142857142857144</v>
      </c>
      <c r="CA71" s="25">
        <f t="shared" si="13"/>
        <v>0.65497076023391809</v>
      </c>
      <c r="CB71" s="25">
        <f t="shared" si="13"/>
        <v>0.93944491169049626</v>
      </c>
      <c r="CC71" s="25">
        <f t="shared" si="13"/>
        <v>0.88709677419354838</v>
      </c>
      <c r="CD71" s="25" t="str">
        <f t="shared" si="13"/>
        <v/>
      </c>
      <c r="CE71" s="25">
        <f t="shared" si="7"/>
        <v>0.7</v>
      </c>
      <c r="CF71" s="25">
        <f t="shared" si="7"/>
        <v>0.77142857142857146</v>
      </c>
      <c r="CG71" s="25">
        <f t="shared" si="7"/>
        <v>0.42142857142857143</v>
      </c>
      <c r="CH71" s="25">
        <f t="shared" si="7"/>
        <v>0.71025616425213467</v>
      </c>
    </row>
    <row r="72" spans="1:86" x14ac:dyDescent="0.2">
      <c r="A72" s="22">
        <v>42583</v>
      </c>
      <c r="B72" s="23">
        <v>745</v>
      </c>
      <c r="C72" s="23">
        <v>2</v>
      </c>
      <c r="D72" s="23">
        <v>987</v>
      </c>
      <c r="E72" s="23">
        <v>183</v>
      </c>
      <c r="F72" s="23">
        <v>54</v>
      </c>
      <c r="G72" s="23">
        <v>64</v>
      </c>
      <c r="H72" s="23">
        <v>94</v>
      </c>
      <c r="I72" s="23"/>
      <c r="J72" s="23">
        <v>5</v>
      </c>
      <c r="K72" s="23">
        <v>119</v>
      </c>
      <c r="L72" s="23">
        <v>342</v>
      </c>
      <c r="M72" s="23">
        <v>4</v>
      </c>
      <c r="N72" s="23">
        <v>107</v>
      </c>
      <c r="O72" s="23">
        <v>41</v>
      </c>
      <c r="P72" s="23">
        <v>24</v>
      </c>
      <c r="Q72" s="23">
        <v>41</v>
      </c>
      <c r="R72" s="23">
        <v>33</v>
      </c>
      <c r="S72" s="23">
        <v>346</v>
      </c>
      <c r="T72" s="23">
        <f t="shared" si="14"/>
        <v>3191</v>
      </c>
      <c r="U72" s="24"/>
      <c r="V72" s="24"/>
      <c r="W72" s="22">
        <v>42583</v>
      </c>
      <c r="X72" s="23">
        <v>2275</v>
      </c>
      <c r="Y72" s="23">
        <v>62</v>
      </c>
      <c r="Z72" s="23">
        <v>4592</v>
      </c>
      <c r="AA72" s="23">
        <v>663</v>
      </c>
      <c r="AB72" s="23">
        <v>140</v>
      </c>
      <c r="AC72" s="23">
        <v>154</v>
      </c>
      <c r="AD72" s="23">
        <v>426</v>
      </c>
      <c r="AE72" s="23">
        <v>4</v>
      </c>
      <c r="AF72" s="23">
        <v>22</v>
      </c>
      <c r="AG72" s="23">
        <v>582</v>
      </c>
      <c r="AH72" s="23">
        <v>771</v>
      </c>
      <c r="AI72" s="23">
        <v>74</v>
      </c>
      <c r="AJ72" s="23">
        <v>935</v>
      </c>
      <c r="AK72" s="23">
        <v>80</v>
      </c>
      <c r="AL72" s="23">
        <v>156</v>
      </c>
      <c r="AM72" s="23">
        <v>193</v>
      </c>
      <c r="AN72" s="23">
        <v>200</v>
      </c>
      <c r="AO72" s="23">
        <v>916</v>
      </c>
      <c r="AP72" s="23">
        <f t="shared" si="15"/>
        <v>12245</v>
      </c>
      <c r="AR72" s="24"/>
      <c r="AS72" s="22">
        <v>42583</v>
      </c>
      <c r="AT72" s="23">
        <f t="shared" ref="AT72:BI87" si="16">X72-B72</f>
        <v>1530</v>
      </c>
      <c r="AU72" s="23">
        <f t="shared" si="16"/>
        <v>60</v>
      </c>
      <c r="AV72" s="23">
        <f t="shared" si="16"/>
        <v>3605</v>
      </c>
      <c r="AW72" s="23">
        <f t="shared" si="16"/>
        <v>480</v>
      </c>
      <c r="AX72" s="23">
        <f t="shared" si="16"/>
        <v>86</v>
      </c>
      <c r="AY72" s="23">
        <f t="shared" si="16"/>
        <v>90</v>
      </c>
      <c r="AZ72" s="23">
        <f t="shared" si="16"/>
        <v>332</v>
      </c>
      <c r="BA72" s="23">
        <f t="shared" si="16"/>
        <v>4</v>
      </c>
      <c r="BB72" s="23">
        <f t="shared" si="16"/>
        <v>17</v>
      </c>
      <c r="BC72" s="23">
        <f t="shared" si="16"/>
        <v>463</v>
      </c>
      <c r="BD72" s="23">
        <f t="shared" si="16"/>
        <v>429</v>
      </c>
      <c r="BE72" s="23">
        <f t="shared" si="16"/>
        <v>70</v>
      </c>
      <c r="BF72" s="23">
        <f t="shared" si="16"/>
        <v>828</v>
      </c>
      <c r="BG72" s="23">
        <f t="shared" si="16"/>
        <v>39</v>
      </c>
      <c r="BH72" s="23">
        <f t="shared" si="16"/>
        <v>132</v>
      </c>
      <c r="BI72" s="23">
        <f t="shared" si="6"/>
        <v>152</v>
      </c>
      <c r="BJ72" s="23">
        <f t="shared" si="6"/>
        <v>167</v>
      </c>
      <c r="BK72" s="23">
        <f t="shared" si="6"/>
        <v>570</v>
      </c>
      <c r="BL72" s="23">
        <f t="shared" si="6"/>
        <v>9054</v>
      </c>
      <c r="BO72" s="22">
        <v>42583</v>
      </c>
      <c r="BP72" s="25">
        <f t="shared" ref="BP72:CE87" si="17">IFERROR(AT72/X72,"")</f>
        <v>0.67252747252747258</v>
      </c>
      <c r="BQ72" s="25">
        <f t="shared" si="17"/>
        <v>0.967741935483871</v>
      </c>
      <c r="BR72" s="25">
        <f t="shared" si="17"/>
        <v>0.78506097560975607</v>
      </c>
      <c r="BS72" s="25">
        <f t="shared" si="17"/>
        <v>0.72398190045248867</v>
      </c>
      <c r="BT72" s="25">
        <f t="shared" si="17"/>
        <v>0.61428571428571432</v>
      </c>
      <c r="BU72" s="25">
        <f t="shared" si="17"/>
        <v>0.58441558441558439</v>
      </c>
      <c r="BV72" s="25">
        <f t="shared" si="17"/>
        <v>0.77934272300469487</v>
      </c>
      <c r="BW72" s="25">
        <f t="shared" si="17"/>
        <v>1</v>
      </c>
      <c r="BX72" s="25">
        <f t="shared" si="17"/>
        <v>0.77272727272727271</v>
      </c>
      <c r="BY72" s="25">
        <f t="shared" si="17"/>
        <v>0.79553264604810991</v>
      </c>
      <c r="BZ72" s="25">
        <f t="shared" si="17"/>
        <v>0.55642023346303504</v>
      </c>
      <c r="CA72" s="25">
        <f t="shared" si="17"/>
        <v>0.94594594594594594</v>
      </c>
      <c r="CB72" s="25">
        <f t="shared" si="17"/>
        <v>0.88556149732620326</v>
      </c>
      <c r="CC72" s="25">
        <f t="shared" si="17"/>
        <v>0.48749999999999999</v>
      </c>
      <c r="CD72" s="25">
        <f t="shared" si="17"/>
        <v>0.84615384615384615</v>
      </c>
      <c r="CE72" s="25">
        <f t="shared" si="7"/>
        <v>0.78756476683937826</v>
      </c>
      <c r="CF72" s="25">
        <f t="shared" si="7"/>
        <v>0.83499999999999996</v>
      </c>
      <c r="CG72" s="25">
        <f t="shared" si="7"/>
        <v>0.62227074235807855</v>
      </c>
      <c r="CH72" s="25">
        <f t="shared" si="7"/>
        <v>0.73940383830134748</v>
      </c>
    </row>
    <row r="73" spans="1:86" x14ac:dyDescent="0.2">
      <c r="A73" s="22">
        <v>42614</v>
      </c>
      <c r="B73" s="23">
        <v>420</v>
      </c>
      <c r="C73" s="23">
        <v>26</v>
      </c>
      <c r="D73" s="23">
        <v>961</v>
      </c>
      <c r="E73" s="23">
        <v>21</v>
      </c>
      <c r="F73" s="23">
        <v>49</v>
      </c>
      <c r="G73" s="23">
        <v>66</v>
      </c>
      <c r="H73" s="23">
        <v>224</v>
      </c>
      <c r="I73" s="23">
        <v>455</v>
      </c>
      <c r="J73" s="23">
        <v>59</v>
      </c>
      <c r="K73" s="23">
        <v>105</v>
      </c>
      <c r="L73" s="23">
        <v>331</v>
      </c>
      <c r="M73" s="23"/>
      <c r="N73" s="23">
        <v>120</v>
      </c>
      <c r="O73" s="23"/>
      <c r="P73" s="23">
        <v>21</v>
      </c>
      <c r="Q73" s="23">
        <v>12</v>
      </c>
      <c r="R73" s="23">
        <v>8</v>
      </c>
      <c r="S73" s="23">
        <v>2</v>
      </c>
      <c r="T73" s="23">
        <f t="shared" si="14"/>
        <v>2880</v>
      </c>
      <c r="U73" s="24"/>
      <c r="V73" s="24"/>
      <c r="W73" s="22">
        <v>42614</v>
      </c>
      <c r="X73" s="23">
        <v>1430</v>
      </c>
      <c r="Y73" s="23">
        <v>207</v>
      </c>
      <c r="Z73" s="23">
        <v>3855</v>
      </c>
      <c r="AA73" s="23">
        <v>404</v>
      </c>
      <c r="AB73" s="23">
        <v>86</v>
      </c>
      <c r="AC73" s="23">
        <v>231</v>
      </c>
      <c r="AD73" s="23">
        <v>600</v>
      </c>
      <c r="AE73" s="23">
        <v>582</v>
      </c>
      <c r="AF73" s="23">
        <v>181</v>
      </c>
      <c r="AG73" s="23">
        <v>384</v>
      </c>
      <c r="AH73" s="23">
        <v>545</v>
      </c>
      <c r="AI73" s="23"/>
      <c r="AJ73" s="23">
        <v>907</v>
      </c>
      <c r="AK73" s="23"/>
      <c r="AL73" s="23">
        <v>68</v>
      </c>
      <c r="AM73" s="23">
        <v>120</v>
      </c>
      <c r="AN73" s="23">
        <v>48</v>
      </c>
      <c r="AO73" s="23">
        <v>3</v>
      </c>
      <c r="AP73" s="23">
        <f t="shared" si="15"/>
        <v>9651</v>
      </c>
      <c r="AR73" s="24"/>
      <c r="AS73" s="22">
        <v>42614</v>
      </c>
      <c r="AT73" s="23">
        <f t="shared" si="16"/>
        <v>1010</v>
      </c>
      <c r="AU73" s="23">
        <f t="shared" si="16"/>
        <v>181</v>
      </c>
      <c r="AV73" s="23">
        <f t="shared" si="16"/>
        <v>2894</v>
      </c>
      <c r="AW73" s="23">
        <f t="shared" si="16"/>
        <v>383</v>
      </c>
      <c r="AX73" s="23">
        <f t="shared" si="16"/>
        <v>37</v>
      </c>
      <c r="AY73" s="23">
        <f t="shared" si="16"/>
        <v>165</v>
      </c>
      <c r="AZ73" s="23">
        <f t="shared" si="16"/>
        <v>376</v>
      </c>
      <c r="BA73" s="23">
        <f t="shared" si="16"/>
        <v>127</v>
      </c>
      <c r="BB73" s="23">
        <f t="shared" si="16"/>
        <v>122</v>
      </c>
      <c r="BC73" s="23">
        <f t="shared" si="16"/>
        <v>279</v>
      </c>
      <c r="BD73" s="23">
        <f t="shared" si="16"/>
        <v>214</v>
      </c>
      <c r="BE73" s="23">
        <f t="shared" si="16"/>
        <v>0</v>
      </c>
      <c r="BF73" s="23">
        <f t="shared" si="16"/>
        <v>787</v>
      </c>
      <c r="BG73" s="23">
        <f t="shared" si="16"/>
        <v>0</v>
      </c>
      <c r="BH73" s="23">
        <f t="shared" si="16"/>
        <v>47</v>
      </c>
      <c r="BI73" s="23">
        <f t="shared" si="16"/>
        <v>108</v>
      </c>
      <c r="BJ73" s="23">
        <f t="shared" ref="BJ73:BL90" si="18">AN73-R73</f>
        <v>40</v>
      </c>
      <c r="BK73" s="23">
        <f t="shared" si="18"/>
        <v>1</v>
      </c>
      <c r="BL73" s="23">
        <f t="shared" si="18"/>
        <v>6771</v>
      </c>
      <c r="BO73" s="22">
        <v>42614</v>
      </c>
      <c r="BP73" s="25">
        <f t="shared" si="17"/>
        <v>0.70629370629370625</v>
      </c>
      <c r="BQ73" s="25">
        <f t="shared" si="17"/>
        <v>0.87439613526570048</v>
      </c>
      <c r="BR73" s="25">
        <f t="shared" si="17"/>
        <v>0.75071335927367056</v>
      </c>
      <c r="BS73" s="25">
        <f t="shared" si="17"/>
        <v>0.94801980198019797</v>
      </c>
      <c r="BT73" s="25">
        <f t="shared" si="17"/>
        <v>0.43023255813953487</v>
      </c>
      <c r="BU73" s="25">
        <f t="shared" si="17"/>
        <v>0.7142857142857143</v>
      </c>
      <c r="BV73" s="25">
        <f t="shared" si="17"/>
        <v>0.62666666666666671</v>
      </c>
      <c r="BW73" s="25">
        <f t="shared" si="17"/>
        <v>0.21821305841924399</v>
      </c>
      <c r="BX73" s="25">
        <f t="shared" si="17"/>
        <v>0.67403314917127077</v>
      </c>
      <c r="BY73" s="25">
        <f t="shared" si="17"/>
        <v>0.7265625</v>
      </c>
      <c r="BZ73" s="25">
        <f t="shared" si="17"/>
        <v>0.39266055045871562</v>
      </c>
      <c r="CA73" s="25" t="str">
        <f t="shared" si="17"/>
        <v/>
      </c>
      <c r="CB73" s="25">
        <f t="shared" si="17"/>
        <v>0.86769570011025354</v>
      </c>
      <c r="CC73" s="25" t="str">
        <f t="shared" si="17"/>
        <v/>
      </c>
      <c r="CD73" s="25">
        <f t="shared" si="17"/>
        <v>0.69117647058823528</v>
      </c>
      <c r="CE73" s="25">
        <f t="shared" si="17"/>
        <v>0.9</v>
      </c>
      <c r="CF73" s="25">
        <f t="shared" ref="CF73:CH90" si="19">IFERROR(BJ73/AN73,"")</f>
        <v>0.83333333333333337</v>
      </c>
      <c r="CG73" s="25">
        <f t="shared" si="19"/>
        <v>0.33333333333333331</v>
      </c>
      <c r="CH73" s="25">
        <f t="shared" si="19"/>
        <v>0.7015853279452906</v>
      </c>
    </row>
    <row r="74" spans="1:86" x14ac:dyDescent="0.2">
      <c r="A74" s="22">
        <v>42644</v>
      </c>
      <c r="B74" s="23">
        <v>232</v>
      </c>
      <c r="C74" s="23">
        <v>64</v>
      </c>
      <c r="D74" s="23">
        <v>2216</v>
      </c>
      <c r="E74" s="23">
        <v>198</v>
      </c>
      <c r="F74" s="23">
        <v>8</v>
      </c>
      <c r="G74" s="23">
        <v>113</v>
      </c>
      <c r="H74" s="23"/>
      <c r="I74" s="23"/>
      <c r="J74" s="23"/>
      <c r="K74" s="23">
        <v>232</v>
      </c>
      <c r="L74" s="23">
        <v>260</v>
      </c>
      <c r="M74" s="23">
        <v>253</v>
      </c>
      <c r="N74" s="23">
        <v>422</v>
      </c>
      <c r="O74" s="23">
        <v>31</v>
      </c>
      <c r="P74" s="23"/>
      <c r="Q74" s="23">
        <v>3</v>
      </c>
      <c r="R74" s="23">
        <v>173</v>
      </c>
      <c r="S74" s="23">
        <v>208</v>
      </c>
      <c r="T74" s="23">
        <f t="shared" si="14"/>
        <v>4413</v>
      </c>
      <c r="U74" s="24"/>
      <c r="W74" s="22">
        <v>42644</v>
      </c>
      <c r="X74" s="23">
        <v>2509</v>
      </c>
      <c r="Y74" s="23">
        <v>197</v>
      </c>
      <c r="Z74" s="23">
        <v>9385</v>
      </c>
      <c r="AA74" s="23">
        <v>557</v>
      </c>
      <c r="AB74" s="23">
        <v>134</v>
      </c>
      <c r="AC74" s="23">
        <v>304</v>
      </c>
      <c r="AD74" s="23"/>
      <c r="AE74" s="23"/>
      <c r="AF74" s="23"/>
      <c r="AG74" s="23">
        <v>813</v>
      </c>
      <c r="AH74" s="23">
        <v>689</v>
      </c>
      <c r="AI74" s="23">
        <v>678</v>
      </c>
      <c r="AJ74" s="23">
        <v>1203</v>
      </c>
      <c r="AK74" s="23">
        <v>86</v>
      </c>
      <c r="AL74" s="23"/>
      <c r="AM74" s="23">
        <v>5</v>
      </c>
      <c r="AN74" s="23">
        <v>340</v>
      </c>
      <c r="AO74" s="23">
        <v>392</v>
      </c>
      <c r="AP74" s="23">
        <f t="shared" si="15"/>
        <v>17292</v>
      </c>
      <c r="AS74" s="22">
        <v>42644</v>
      </c>
      <c r="AT74" s="23">
        <f t="shared" si="16"/>
        <v>2277</v>
      </c>
      <c r="AU74" s="23">
        <f t="shared" si="16"/>
        <v>133</v>
      </c>
      <c r="AV74" s="23">
        <f t="shared" si="16"/>
        <v>7169</v>
      </c>
      <c r="AW74" s="23">
        <f t="shared" si="16"/>
        <v>359</v>
      </c>
      <c r="AX74" s="23">
        <f t="shared" si="16"/>
        <v>126</v>
      </c>
      <c r="AY74" s="23">
        <f t="shared" si="16"/>
        <v>191</v>
      </c>
      <c r="AZ74" s="23">
        <f t="shared" si="16"/>
        <v>0</v>
      </c>
      <c r="BA74" s="23">
        <f t="shared" si="16"/>
        <v>0</v>
      </c>
      <c r="BB74" s="23">
        <f t="shared" si="16"/>
        <v>0</v>
      </c>
      <c r="BC74" s="23">
        <f t="shared" si="16"/>
        <v>581</v>
      </c>
      <c r="BD74" s="23">
        <f t="shared" si="16"/>
        <v>429</v>
      </c>
      <c r="BE74" s="23">
        <f t="shared" si="16"/>
        <v>425</v>
      </c>
      <c r="BF74" s="23">
        <f t="shared" si="16"/>
        <v>781</v>
      </c>
      <c r="BG74" s="23">
        <f t="shared" si="16"/>
        <v>55</v>
      </c>
      <c r="BH74" s="23">
        <f t="shared" si="16"/>
        <v>0</v>
      </c>
      <c r="BI74" s="23">
        <f t="shared" si="16"/>
        <v>2</v>
      </c>
      <c r="BJ74" s="23">
        <f t="shared" si="18"/>
        <v>167</v>
      </c>
      <c r="BK74" s="23">
        <f t="shared" si="18"/>
        <v>184</v>
      </c>
      <c r="BL74" s="23">
        <f t="shared" si="18"/>
        <v>12879</v>
      </c>
      <c r="BO74" s="22">
        <v>42644</v>
      </c>
      <c r="BP74" s="25">
        <f t="shared" si="17"/>
        <v>0.90753288162614587</v>
      </c>
      <c r="BQ74" s="25">
        <f t="shared" si="17"/>
        <v>0.67512690355329952</v>
      </c>
      <c r="BR74" s="25">
        <f t="shared" si="17"/>
        <v>0.76387852956846036</v>
      </c>
      <c r="BS74" s="25">
        <f t="shared" si="17"/>
        <v>0.64452423698384198</v>
      </c>
      <c r="BT74" s="25">
        <f t="shared" si="17"/>
        <v>0.94029850746268662</v>
      </c>
      <c r="BU74" s="25">
        <f t="shared" si="17"/>
        <v>0.62828947368421051</v>
      </c>
      <c r="BV74" s="25" t="str">
        <f t="shared" si="17"/>
        <v/>
      </c>
      <c r="BW74" s="25" t="str">
        <f t="shared" si="17"/>
        <v/>
      </c>
      <c r="BX74" s="25" t="str">
        <f t="shared" si="17"/>
        <v/>
      </c>
      <c r="BY74" s="25">
        <f t="shared" si="17"/>
        <v>0.71463714637146369</v>
      </c>
      <c r="BZ74" s="25">
        <f t="shared" si="17"/>
        <v>0.62264150943396224</v>
      </c>
      <c r="CA74" s="25">
        <f t="shared" si="17"/>
        <v>0.62684365781710916</v>
      </c>
      <c r="CB74" s="25">
        <f t="shared" si="17"/>
        <v>0.64921030756442233</v>
      </c>
      <c r="CC74" s="25">
        <f t="shared" si="17"/>
        <v>0.63953488372093026</v>
      </c>
      <c r="CD74" s="25" t="str">
        <f t="shared" si="17"/>
        <v/>
      </c>
      <c r="CE74" s="25">
        <f t="shared" si="17"/>
        <v>0.4</v>
      </c>
      <c r="CF74" s="25">
        <f t="shared" si="19"/>
        <v>0.49117647058823527</v>
      </c>
      <c r="CG74" s="25">
        <f t="shared" si="19"/>
        <v>0.46938775510204084</v>
      </c>
      <c r="CH74" s="25">
        <f t="shared" si="19"/>
        <v>0.74479528105482307</v>
      </c>
    </row>
    <row r="75" spans="1:86" x14ac:dyDescent="0.2">
      <c r="A75" s="22">
        <v>42675</v>
      </c>
      <c r="B75" s="23">
        <v>481</v>
      </c>
      <c r="C75" s="23">
        <v>81</v>
      </c>
      <c r="D75" s="23">
        <v>1348</v>
      </c>
      <c r="E75" s="23">
        <v>143</v>
      </c>
      <c r="F75" s="23">
        <v>29</v>
      </c>
      <c r="G75" s="23">
        <v>24</v>
      </c>
      <c r="H75" s="23">
        <v>56</v>
      </c>
      <c r="I75" s="23"/>
      <c r="J75" s="23">
        <v>29</v>
      </c>
      <c r="K75" s="23">
        <v>37</v>
      </c>
      <c r="L75" s="23">
        <v>24</v>
      </c>
      <c r="M75" s="23">
        <v>40</v>
      </c>
      <c r="N75" s="23">
        <v>123</v>
      </c>
      <c r="O75" s="23">
        <v>35</v>
      </c>
      <c r="P75" s="23">
        <v>12</v>
      </c>
      <c r="Q75" s="23">
        <v>222</v>
      </c>
      <c r="R75" s="23">
        <v>6</v>
      </c>
      <c r="S75" s="23">
        <v>56</v>
      </c>
      <c r="T75" s="23">
        <f t="shared" si="14"/>
        <v>2746</v>
      </c>
      <c r="U75" s="24"/>
      <c r="W75" s="22">
        <v>42675</v>
      </c>
      <c r="X75" s="23">
        <v>2197</v>
      </c>
      <c r="Y75" s="23">
        <v>344</v>
      </c>
      <c r="Z75" s="23">
        <v>6456</v>
      </c>
      <c r="AA75" s="23">
        <v>1251</v>
      </c>
      <c r="AB75" s="23">
        <v>59</v>
      </c>
      <c r="AC75" s="23">
        <v>233</v>
      </c>
      <c r="AD75" s="23">
        <v>170</v>
      </c>
      <c r="AE75" s="23">
        <v>7</v>
      </c>
      <c r="AF75" s="23">
        <v>112</v>
      </c>
      <c r="AG75" s="23">
        <v>160</v>
      </c>
      <c r="AH75" s="23">
        <v>213</v>
      </c>
      <c r="AI75" s="23">
        <v>207</v>
      </c>
      <c r="AJ75" s="23">
        <v>1616</v>
      </c>
      <c r="AK75" s="23">
        <v>86</v>
      </c>
      <c r="AL75" s="23">
        <v>17</v>
      </c>
      <c r="AM75" s="23">
        <v>424</v>
      </c>
      <c r="AN75" s="23">
        <v>40</v>
      </c>
      <c r="AO75" s="23">
        <v>208</v>
      </c>
      <c r="AP75" s="23">
        <f t="shared" si="15"/>
        <v>13800</v>
      </c>
      <c r="AS75" s="22">
        <v>42675</v>
      </c>
      <c r="AT75" s="23">
        <f t="shared" si="16"/>
        <v>1716</v>
      </c>
      <c r="AU75" s="23">
        <f t="shared" si="16"/>
        <v>263</v>
      </c>
      <c r="AV75" s="23">
        <f t="shared" si="16"/>
        <v>5108</v>
      </c>
      <c r="AW75" s="23">
        <f t="shared" si="16"/>
        <v>1108</v>
      </c>
      <c r="AX75" s="23">
        <f t="shared" si="16"/>
        <v>30</v>
      </c>
      <c r="AY75" s="23">
        <f t="shared" si="16"/>
        <v>209</v>
      </c>
      <c r="AZ75" s="23">
        <f t="shared" si="16"/>
        <v>114</v>
      </c>
      <c r="BA75" s="23">
        <f t="shared" si="16"/>
        <v>7</v>
      </c>
      <c r="BB75" s="23">
        <f t="shared" si="16"/>
        <v>83</v>
      </c>
      <c r="BC75" s="23">
        <f t="shared" si="16"/>
        <v>123</v>
      </c>
      <c r="BD75" s="23">
        <f t="shared" si="16"/>
        <v>189</v>
      </c>
      <c r="BE75" s="23">
        <f t="shared" si="16"/>
        <v>167</v>
      </c>
      <c r="BF75" s="23">
        <f t="shared" si="16"/>
        <v>1493</v>
      </c>
      <c r="BG75" s="23">
        <f t="shared" si="16"/>
        <v>51</v>
      </c>
      <c r="BH75" s="23">
        <f t="shared" si="16"/>
        <v>5</v>
      </c>
      <c r="BI75" s="23">
        <f t="shared" si="16"/>
        <v>202</v>
      </c>
      <c r="BJ75" s="23">
        <f t="shared" si="18"/>
        <v>34</v>
      </c>
      <c r="BK75" s="23">
        <f t="shared" si="18"/>
        <v>152</v>
      </c>
      <c r="BL75" s="23">
        <f t="shared" si="18"/>
        <v>11054</v>
      </c>
      <c r="BO75" s="22">
        <v>42675</v>
      </c>
      <c r="BP75" s="25">
        <f t="shared" si="17"/>
        <v>0.78106508875739644</v>
      </c>
      <c r="BQ75" s="25">
        <f t="shared" si="17"/>
        <v>0.76453488372093026</v>
      </c>
      <c r="BR75" s="25">
        <f t="shared" si="17"/>
        <v>0.79120198265179675</v>
      </c>
      <c r="BS75" s="25">
        <f t="shared" si="17"/>
        <v>0.88569144684252599</v>
      </c>
      <c r="BT75" s="25">
        <f t="shared" si="17"/>
        <v>0.50847457627118642</v>
      </c>
      <c r="BU75" s="25">
        <f t="shared" si="17"/>
        <v>0.89699570815450647</v>
      </c>
      <c r="BV75" s="25">
        <f t="shared" si="17"/>
        <v>0.6705882352941176</v>
      </c>
      <c r="BW75" s="25">
        <f t="shared" si="17"/>
        <v>1</v>
      </c>
      <c r="BX75" s="25">
        <f t="shared" si="17"/>
        <v>0.7410714285714286</v>
      </c>
      <c r="BY75" s="25">
        <f t="shared" si="17"/>
        <v>0.76875000000000004</v>
      </c>
      <c r="BZ75" s="25">
        <f t="shared" si="17"/>
        <v>0.88732394366197187</v>
      </c>
      <c r="CA75" s="25">
        <f t="shared" si="17"/>
        <v>0.80676328502415462</v>
      </c>
      <c r="CB75" s="25">
        <f t="shared" si="17"/>
        <v>0.92388613861386137</v>
      </c>
      <c r="CC75" s="25">
        <f t="shared" si="17"/>
        <v>0.59302325581395354</v>
      </c>
      <c r="CD75" s="25">
        <f t="shared" si="17"/>
        <v>0.29411764705882354</v>
      </c>
      <c r="CE75" s="25">
        <f t="shared" si="17"/>
        <v>0.47641509433962265</v>
      </c>
      <c r="CF75" s="25">
        <f t="shared" si="19"/>
        <v>0.85</v>
      </c>
      <c r="CG75" s="25">
        <f t="shared" si="19"/>
        <v>0.73076923076923073</v>
      </c>
      <c r="CH75" s="25">
        <f t="shared" si="19"/>
        <v>0.80101449275362324</v>
      </c>
    </row>
    <row r="76" spans="1:86" x14ac:dyDescent="0.2">
      <c r="A76" s="22">
        <v>42705</v>
      </c>
      <c r="B76" s="23">
        <v>251</v>
      </c>
      <c r="C76" s="23">
        <v>62</v>
      </c>
      <c r="D76" s="23">
        <v>926</v>
      </c>
      <c r="E76" s="23">
        <v>298</v>
      </c>
      <c r="F76" s="23"/>
      <c r="G76" s="23">
        <v>25</v>
      </c>
      <c r="H76" s="23">
        <v>78</v>
      </c>
      <c r="I76" s="23">
        <v>11</v>
      </c>
      <c r="J76" s="23">
        <v>40</v>
      </c>
      <c r="K76" s="23">
        <v>39</v>
      </c>
      <c r="L76" s="23">
        <v>27</v>
      </c>
      <c r="M76" s="23">
        <v>14</v>
      </c>
      <c r="N76" s="23"/>
      <c r="O76" s="23"/>
      <c r="P76" s="23">
        <v>32</v>
      </c>
      <c r="Q76" s="23">
        <v>139</v>
      </c>
      <c r="R76" s="23">
        <v>26</v>
      </c>
      <c r="S76" s="23"/>
      <c r="T76" s="23">
        <f t="shared" si="14"/>
        <v>1968</v>
      </c>
      <c r="U76" s="24"/>
      <c r="W76" s="22">
        <v>42705</v>
      </c>
      <c r="X76" s="23">
        <v>1522</v>
      </c>
      <c r="Y76" s="23">
        <v>373</v>
      </c>
      <c r="Z76" s="23">
        <v>3372</v>
      </c>
      <c r="AA76" s="23">
        <v>602</v>
      </c>
      <c r="AB76" s="23">
        <v>64</v>
      </c>
      <c r="AC76" s="23">
        <v>112</v>
      </c>
      <c r="AD76" s="23">
        <v>100</v>
      </c>
      <c r="AE76" s="23">
        <v>11</v>
      </c>
      <c r="AF76" s="23">
        <v>262</v>
      </c>
      <c r="AG76" s="23">
        <v>241</v>
      </c>
      <c r="AH76" s="23">
        <v>96</v>
      </c>
      <c r="AI76" s="23">
        <v>192</v>
      </c>
      <c r="AJ76" s="23">
        <v>180</v>
      </c>
      <c r="AK76" s="23"/>
      <c r="AL76" s="23">
        <v>40</v>
      </c>
      <c r="AM76" s="23">
        <v>261</v>
      </c>
      <c r="AN76" s="23">
        <v>76</v>
      </c>
      <c r="AO76" s="23"/>
      <c r="AP76" s="23">
        <f t="shared" si="15"/>
        <v>7504</v>
      </c>
      <c r="AS76" s="22">
        <v>42705</v>
      </c>
      <c r="AT76" s="23">
        <f t="shared" si="16"/>
        <v>1271</v>
      </c>
      <c r="AU76" s="23">
        <f t="shared" si="16"/>
        <v>311</v>
      </c>
      <c r="AV76" s="23">
        <f t="shared" si="16"/>
        <v>2446</v>
      </c>
      <c r="AW76" s="23">
        <f t="shared" si="16"/>
        <v>304</v>
      </c>
      <c r="AX76" s="23">
        <f t="shared" si="16"/>
        <v>64</v>
      </c>
      <c r="AY76" s="23">
        <f t="shared" si="16"/>
        <v>87</v>
      </c>
      <c r="AZ76" s="23">
        <f t="shared" si="16"/>
        <v>22</v>
      </c>
      <c r="BA76" s="23">
        <f t="shared" si="16"/>
        <v>0</v>
      </c>
      <c r="BB76" s="23">
        <f t="shared" si="16"/>
        <v>222</v>
      </c>
      <c r="BC76" s="23">
        <f t="shared" si="16"/>
        <v>202</v>
      </c>
      <c r="BD76" s="23">
        <f t="shared" si="16"/>
        <v>69</v>
      </c>
      <c r="BE76" s="23">
        <f t="shared" si="16"/>
        <v>178</v>
      </c>
      <c r="BF76" s="23">
        <f t="shared" si="16"/>
        <v>180</v>
      </c>
      <c r="BG76" s="23">
        <f t="shared" si="16"/>
        <v>0</v>
      </c>
      <c r="BH76" s="23">
        <f t="shared" si="16"/>
        <v>8</v>
      </c>
      <c r="BI76" s="23">
        <f t="shared" si="16"/>
        <v>122</v>
      </c>
      <c r="BJ76" s="23">
        <f t="shared" si="18"/>
        <v>50</v>
      </c>
      <c r="BK76" s="23">
        <f t="shared" si="18"/>
        <v>0</v>
      </c>
      <c r="BL76" s="23">
        <f t="shared" si="18"/>
        <v>5536</v>
      </c>
      <c r="BO76" s="22">
        <v>42705</v>
      </c>
      <c r="BP76" s="25">
        <f t="shared" si="17"/>
        <v>0.83508541392904079</v>
      </c>
      <c r="BQ76" s="25">
        <f t="shared" si="17"/>
        <v>0.83378016085790885</v>
      </c>
      <c r="BR76" s="25">
        <f t="shared" si="17"/>
        <v>0.72538552787663113</v>
      </c>
      <c r="BS76" s="25">
        <f t="shared" si="17"/>
        <v>0.50498338870431891</v>
      </c>
      <c r="BT76" s="25">
        <f t="shared" si="17"/>
        <v>1</v>
      </c>
      <c r="BU76" s="25">
        <f t="shared" si="17"/>
        <v>0.7767857142857143</v>
      </c>
      <c r="BV76" s="25">
        <f t="shared" si="17"/>
        <v>0.22</v>
      </c>
      <c r="BW76" s="25">
        <f t="shared" si="17"/>
        <v>0</v>
      </c>
      <c r="BX76" s="25">
        <f t="shared" si="17"/>
        <v>0.84732824427480913</v>
      </c>
      <c r="BY76" s="25">
        <f t="shared" si="17"/>
        <v>0.83817427385892118</v>
      </c>
      <c r="BZ76" s="25">
        <f t="shared" si="17"/>
        <v>0.71875</v>
      </c>
      <c r="CA76" s="25">
        <f t="shared" si="17"/>
        <v>0.92708333333333337</v>
      </c>
      <c r="CB76" s="25">
        <f t="shared" si="17"/>
        <v>1</v>
      </c>
      <c r="CC76" s="25" t="str">
        <f t="shared" si="17"/>
        <v/>
      </c>
      <c r="CD76" s="25">
        <f t="shared" si="17"/>
        <v>0.2</v>
      </c>
      <c r="CE76" s="25">
        <f t="shared" si="17"/>
        <v>0.46743295019157088</v>
      </c>
      <c r="CF76" s="25">
        <f t="shared" si="19"/>
        <v>0.65789473684210531</v>
      </c>
      <c r="CG76" s="25" t="str">
        <f t="shared" si="19"/>
        <v/>
      </c>
      <c r="CH76" s="25">
        <f t="shared" si="19"/>
        <v>0.73773987206823033</v>
      </c>
    </row>
    <row r="77" spans="1:86" x14ac:dyDescent="0.2">
      <c r="A77" s="22">
        <v>42736</v>
      </c>
      <c r="B77" s="23">
        <v>467</v>
      </c>
      <c r="C77" s="23">
        <v>342</v>
      </c>
      <c r="D77" s="23">
        <v>1143</v>
      </c>
      <c r="E77" s="23">
        <v>526</v>
      </c>
      <c r="F77" s="23">
        <v>69</v>
      </c>
      <c r="G77" s="23">
        <v>66</v>
      </c>
      <c r="H77" s="23">
        <v>35</v>
      </c>
      <c r="I77" s="23">
        <v>30</v>
      </c>
      <c r="J77" s="23">
        <v>106</v>
      </c>
      <c r="K77" s="23">
        <v>56</v>
      </c>
      <c r="L77" s="23">
        <v>300</v>
      </c>
      <c r="M77" s="23">
        <v>166</v>
      </c>
      <c r="N77" s="23">
        <v>490</v>
      </c>
      <c r="O77" s="23">
        <v>20</v>
      </c>
      <c r="P77" s="23">
        <v>285</v>
      </c>
      <c r="Q77" s="23">
        <v>22</v>
      </c>
      <c r="R77" s="23"/>
      <c r="S77" s="23">
        <v>467</v>
      </c>
      <c r="T77" s="23">
        <f t="shared" si="14"/>
        <v>4590</v>
      </c>
      <c r="U77" s="24"/>
      <c r="W77" s="22">
        <v>42736</v>
      </c>
      <c r="X77" s="23">
        <v>2195</v>
      </c>
      <c r="Y77" s="23">
        <v>2305</v>
      </c>
      <c r="Z77" s="23">
        <v>7579</v>
      </c>
      <c r="AA77" s="23">
        <v>2213</v>
      </c>
      <c r="AB77" s="23">
        <v>235</v>
      </c>
      <c r="AC77" s="23">
        <v>271</v>
      </c>
      <c r="AD77" s="23">
        <v>205</v>
      </c>
      <c r="AE77" s="23">
        <v>239</v>
      </c>
      <c r="AF77" s="23">
        <v>132</v>
      </c>
      <c r="AG77" s="23">
        <v>541</v>
      </c>
      <c r="AH77" s="23">
        <v>934</v>
      </c>
      <c r="AI77" s="23">
        <v>346</v>
      </c>
      <c r="AJ77" s="23">
        <v>2117</v>
      </c>
      <c r="AK77" s="23">
        <v>232</v>
      </c>
      <c r="AL77" s="23">
        <v>504</v>
      </c>
      <c r="AM77" s="23">
        <v>249</v>
      </c>
      <c r="AN77" s="23"/>
      <c r="AO77" s="23">
        <v>742</v>
      </c>
      <c r="AP77" s="23">
        <f t="shared" si="15"/>
        <v>21039</v>
      </c>
      <c r="AS77" s="22">
        <v>42736</v>
      </c>
      <c r="AT77" s="23">
        <f t="shared" si="16"/>
        <v>1728</v>
      </c>
      <c r="AU77" s="23">
        <f t="shared" si="16"/>
        <v>1963</v>
      </c>
      <c r="AV77" s="23">
        <f t="shared" si="16"/>
        <v>6436</v>
      </c>
      <c r="AW77" s="23">
        <f t="shared" si="16"/>
        <v>1687</v>
      </c>
      <c r="AX77" s="23">
        <f t="shared" si="16"/>
        <v>166</v>
      </c>
      <c r="AY77" s="23">
        <f t="shared" si="16"/>
        <v>205</v>
      </c>
      <c r="AZ77" s="23">
        <f t="shared" si="16"/>
        <v>170</v>
      </c>
      <c r="BA77" s="23">
        <f t="shared" si="16"/>
        <v>209</v>
      </c>
      <c r="BB77" s="23">
        <f t="shared" si="16"/>
        <v>26</v>
      </c>
      <c r="BC77" s="23">
        <f t="shared" si="16"/>
        <v>485</v>
      </c>
      <c r="BD77" s="23">
        <f t="shared" si="16"/>
        <v>634</v>
      </c>
      <c r="BE77" s="23">
        <f t="shared" si="16"/>
        <v>180</v>
      </c>
      <c r="BF77" s="23">
        <f t="shared" si="16"/>
        <v>1627</v>
      </c>
      <c r="BG77" s="23">
        <f t="shared" si="16"/>
        <v>212</v>
      </c>
      <c r="BH77" s="23">
        <f t="shared" si="16"/>
        <v>219</v>
      </c>
      <c r="BI77" s="23">
        <f t="shared" si="16"/>
        <v>227</v>
      </c>
      <c r="BJ77" s="23">
        <f t="shared" si="18"/>
        <v>0</v>
      </c>
      <c r="BK77" s="23">
        <f t="shared" si="18"/>
        <v>275</v>
      </c>
      <c r="BL77" s="23">
        <f t="shared" si="18"/>
        <v>16449</v>
      </c>
      <c r="BO77" s="22">
        <v>42736</v>
      </c>
      <c r="BP77" s="25">
        <f t="shared" si="17"/>
        <v>0.78724373576309792</v>
      </c>
      <c r="BQ77" s="25">
        <f t="shared" si="17"/>
        <v>0.85162689804772229</v>
      </c>
      <c r="BR77" s="25">
        <f t="shared" si="17"/>
        <v>0.84918854730175486</v>
      </c>
      <c r="BS77" s="25">
        <f t="shared" si="17"/>
        <v>0.76231360144600091</v>
      </c>
      <c r="BT77" s="25">
        <f t="shared" si="17"/>
        <v>0.70638297872340428</v>
      </c>
      <c r="BU77" s="25">
        <f t="shared" si="17"/>
        <v>0.75645756457564572</v>
      </c>
      <c r="BV77" s="25">
        <f t="shared" si="17"/>
        <v>0.82926829268292679</v>
      </c>
      <c r="BW77" s="25">
        <f t="shared" si="17"/>
        <v>0.87447698744769875</v>
      </c>
      <c r="BX77" s="25">
        <f t="shared" si="17"/>
        <v>0.19696969696969696</v>
      </c>
      <c r="BY77" s="25">
        <f t="shared" si="17"/>
        <v>0.89648798521256934</v>
      </c>
      <c r="BZ77" s="25">
        <f t="shared" si="17"/>
        <v>0.67880085653104927</v>
      </c>
      <c r="CA77" s="25">
        <f t="shared" si="17"/>
        <v>0.52023121387283233</v>
      </c>
      <c r="CB77" s="25">
        <f t="shared" si="17"/>
        <v>0.76854038734057628</v>
      </c>
      <c r="CC77" s="25">
        <f t="shared" si="17"/>
        <v>0.91379310344827591</v>
      </c>
      <c r="CD77" s="25">
        <f t="shared" si="17"/>
        <v>0.43452380952380953</v>
      </c>
      <c r="CE77" s="25">
        <f t="shared" si="17"/>
        <v>0.91164658634538154</v>
      </c>
      <c r="CF77" s="25" t="str">
        <f t="shared" si="19"/>
        <v/>
      </c>
      <c r="CG77" s="25">
        <f t="shared" si="19"/>
        <v>0.37061994609164423</v>
      </c>
      <c r="CH77" s="25">
        <f t="shared" si="19"/>
        <v>0.78183373734493089</v>
      </c>
    </row>
    <row r="78" spans="1:86" x14ac:dyDescent="0.2">
      <c r="A78" s="22">
        <v>42767</v>
      </c>
      <c r="B78" s="23">
        <v>424</v>
      </c>
      <c r="C78" s="23">
        <v>146</v>
      </c>
      <c r="D78" s="23">
        <v>1132</v>
      </c>
      <c r="E78" s="23">
        <v>93</v>
      </c>
      <c r="F78" s="23">
        <v>16</v>
      </c>
      <c r="G78" s="23">
        <v>194</v>
      </c>
      <c r="H78" s="23">
        <v>9</v>
      </c>
      <c r="I78" s="23">
        <v>53</v>
      </c>
      <c r="J78" s="23">
        <v>76</v>
      </c>
      <c r="K78" s="23">
        <v>39</v>
      </c>
      <c r="L78" s="23">
        <v>56</v>
      </c>
      <c r="M78" s="23">
        <v>126</v>
      </c>
      <c r="N78" s="23">
        <v>324</v>
      </c>
      <c r="O78" s="23">
        <v>46</v>
      </c>
      <c r="P78" s="23">
        <v>164</v>
      </c>
      <c r="Q78" s="23">
        <v>118</v>
      </c>
      <c r="R78" s="23">
        <v>2</v>
      </c>
      <c r="S78" s="23">
        <v>45</v>
      </c>
      <c r="T78" s="23">
        <f t="shared" si="14"/>
        <v>3063</v>
      </c>
      <c r="U78" s="24"/>
      <c r="W78" s="22">
        <v>42767</v>
      </c>
      <c r="X78" s="23">
        <v>2059</v>
      </c>
      <c r="Y78" s="23">
        <v>414</v>
      </c>
      <c r="Z78" s="23">
        <v>6285</v>
      </c>
      <c r="AA78" s="23">
        <v>307</v>
      </c>
      <c r="AB78" s="23">
        <v>39</v>
      </c>
      <c r="AC78" s="23">
        <v>698</v>
      </c>
      <c r="AD78" s="23">
        <v>120</v>
      </c>
      <c r="AE78" s="23">
        <v>718</v>
      </c>
      <c r="AF78" s="23">
        <v>154</v>
      </c>
      <c r="AG78" s="23">
        <v>205</v>
      </c>
      <c r="AH78" s="23">
        <v>102</v>
      </c>
      <c r="AI78" s="23">
        <v>324</v>
      </c>
      <c r="AJ78" s="23">
        <v>1680</v>
      </c>
      <c r="AK78" s="23">
        <v>128</v>
      </c>
      <c r="AL78" s="23">
        <v>1048</v>
      </c>
      <c r="AM78" s="23">
        <v>180</v>
      </c>
      <c r="AN78" s="23">
        <v>92</v>
      </c>
      <c r="AO78" s="23">
        <v>118</v>
      </c>
      <c r="AP78" s="23">
        <f t="shared" si="15"/>
        <v>14671</v>
      </c>
      <c r="AS78" s="22">
        <v>42767</v>
      </c>
      <c r="AT78" s="23">
        <f t="shared" si="16"/>
        <v>1635</v>
      </c>
      <c r="AU78" s="23">
        <f t="shared" si="16"/>
        <v>268</v>
      </c>
      <c r="AV78" s="23">
        <f t="shared" si="16"/>
        <v>5153</v>
      </c>
      <c r="AW78" s="23">
        <f t="shared" si="16"/>
        <v>214</v>
      </c>
      <c r="AX78" s="23">
        <f t="shared" si="16"/>
        <v>23</v>
      </c>
      <c r="AY78" s="23">
        <f t="shared" si="16"/>
        <v>504</v>
      </c>
      <c r="AZ78" s="23">
        <f t="shared" si="16"/>
        <v>111</v>
      </c>
      <c r="BA78" s="23">
        <f t="shared" si="16"/>
        <v>665</v>
      </c>
      <c r="BB78" s="23">
        <f t="shared" si="16"/>
        <v>78</v>
      </c>
      <c r="BC78" s="23">
        <f t="shared" si="16"/>
        <v>166</v>
      </c>
      <c r="BD78" s="23">
        <f t="shared" si="16"/>
        <v>46</v>
      </c>
      <c r="BE78" s="23">
        <f t="shared" si="16"/>
        <v>198</v>
      </c>
      <c r="BF78" s="23">
        <f t="shared" si="16"/>
        <v>1356</v>
      </c>
      <c r="BG78" s="23">
        <f t="shared" si="16"/>
        <v>82</v>
      </c>
      <c r="BH78" s="23">
        <f t="shared" si="16"/>
        <v>884</v>
      </c>
      <c r="BI78" s="23">
        <f t="shared" si="16"/>
        <v>62</v>
      </c>
      <c r="BJ78" s="23">
        <f t="shared" si="18"/>
        <v>90</v>
      </c>
      <c r="BK78" s="23">
        <f t="shared" si="18"/>
        <v>73</v>
      </c>
      <c r="BL78" s="23">
        <f t="shared" si="18"/>
        <v>11608</v>
      </c>
      <c r="BO78" s="22">
        <v>42767</v>
      </c>
      <c r="BP78" s="25">
        <f t="shared" si="17"/>
        <v>0.79407479358912092</v>
      </c>
      <c r="BQ78" s="25">
        <f t="shared" si="17"/>
        <v>0.64734299516908211</v>
      </c>
      <c r="BR78" s="25">
        <f t="shared" si="17"/>
        <v>0.81988862370723947</v>
      </c>
      <c r="BS78" s="25">
        <f t="shared" si="17"/>
        <v>0.69706840390879476</v>
      </c>
      <c r="BT78" s="25">
        <f t="shared" si="17"/>
        <v>0.58974358974358976</v>
      </c>
      <c r="BU78" s="25">
        <f t="shared" si="17"/>
        <v>0.72206303724928367</v>
      </c>
      <c r="BV78" s="25">
        <f t="shared" si="17"/>
        <v>0.92500000000000004</v>
      </c>
      <c r="BW78" s="25">
        <f t="shared" si="17"/>
        <v>0.92618384401114207</v>
      </c>
      <c r="BX78" s="25">
        <f t="shared" si="17"/>
        <v>0.50649350649350644</v>
      </c>
      <c r="BY78" s="25">
        <f t="shared" si="17"/>
        <v>0.80975609756097566</v>
      </c>
      <c r="BZ78" s="25">
        <f t="shared" si="17"/>
        <v>0.45098039215686275</v>
      </c>
      <c r="CA78" s="25">
        <f t="shared" si="17"/>
        <v>0.61111111111111116</v>
      </c>
      <c r="CB78" s="25">
        <f t="shared" si="17"/>
        <v>0.80714285714285716</v>
      </c>
      <c r="CC78" s="25">
        <f t="shared" si="17"/>
        <v>0.640625</v>
      </c>
      <c r="CD78" s="25">
        <f t="shared" si="17"/>
        <v>0.84351145038167941</v>
      </c>
      <c r="CE78" s="25">
        <f t="shared" si="17"/>
        <v>0.34444444444444444</v>
      </c>
      <c r="CF78" s="25">
        <f t="shared" si="19"/>
        <v>0.97826086956521741</v>
      </c>
      <c r="CG78" s="25">
        <f t="shared" si="19"/>
        <v>0.61864406779661019</v>
      </c>
      <c r="CH78" s="25">
        <f t="shared" si="19"/>
        <v>0.79122077567991278</v>
      </c>
    </row>
    <row r="79" spans="1:86" x14ac:dyDescent="0.2">
      <c r="A79" s="22">
        <v>42795</v>
      </c>
      <c r="B79" s="23">
        <v>173</v>
      </c>
      <c r="C79" s="23">
        <v>196</v>
      </c>
      <c r="D79" s="23">
        <v>955</v>
      </c>
      <c r="E79" s="23">
        <v>962</v>
      </c>
      <c r="F79" s="23">
        <v>42</v>
      </c>
      <c r="G79" s="23">
        <v>68</v>
      </c>
      <c r="H79" s="23">
        <v>60</v>
      </c>
      <c r="I79" s="23"/>
      <c r="J79" s="23">
        <v>20</v>
      </c>
      <c r="K79" s="23">
        <v>36</v>
      </c>
      <c r="L79" s="23">
        <v>233</v>
      </c>
      <c r="M79" s="23">
        <v>69</v>
      </c>
      <c r="N79" s="23">
        <v>388</v>
      </c>
      <c r="O79" s="23">
        <v>30</v>
      </c>
      <c r="P79" s="23">
        <v>14</v>
      </c>
      <c r="Q79" s="23"/>
      <c r="R79" s="23">
        <v>42</v>
      </c>
      <c r="S79" s="23">
        <v>84</v>
      </c>
      <c r="T79" s="23">
        <f t="shared" si="14"/>
        <v>3372</v>
      </c>
      <c r="U79" s="24"/>
      <c r="W79" s="22">
        <v>42795</v>
      </c>
      <c r="X79" s="23">
        <v>1329</v>
      </c>
      <c r="Y79" s="23">
        <v>656</v>
      </c>
      <c r="Z79" s="23">
        <v>4604</v>
      </c>
      <c r="AA79" s="23">
        <v>2747</v>
      </c>
      <c r="AB79" s="23">
        <v>76</v>
      </c>
      <c r="AC79" s="23">
        <v>126</v>
      </c>
      <c r="AD79" s="23">
        <v>108</v>
      </c>
      <c r="AE79" s="23"/>
      <c r="AF79" s="23">
        <v>125</v>
      </c>
      <c r="AG79" s="23">
        <v>108</v>
      </c>
      <c r="AH79" s="23">
        <v>285</v>
      </c>
      <c r="AI79" s="23">
        <v>158</v>
      </c>
      <c r="AJ79" s="23">
        <v>5702</v>
      </c>
      <c r="AK79" s="23">
        <v>78</v>
      </c>
      <c r="AL79" s="23">
        <v>15</v>
      </c>
      <c r="AM79" s="23"/>
      <c r="AN79" s="23">
        <v>80</v>
      </c>
      <c r="AO79" s="23">
        <v>178</v>
      </c>
      <c r="AP79" s="23">
        <f t="shared" si="15"/>
        <v>16375</v>
      </c>
      <c r="AS79" s="22">
        <v>42795</v>
      </c>
      <c r="AT79" s="23">
        <f t="shared" si="16"/>
        <v>1156</v>
      </c>
      <c r="AU79" s="23">
        <f t="shared" si="16"/>
        <v>460</v>
      </c>
      <c r="AV79" s="23">
        <f t="shared" si="16"/>
        <v>3649</v>
      </c>
      <c r="AW79" s="23">
        <f t="shared" si="16"/>
        <v>1785</v>
      </c>
      <c r="AX79" s="23">
        <f t="shared" si="16"/>
        <v>34</v>
      </c>
      <c r="AY79" s="23">
        <f t="shared" si="16"/>
        <v>58</v>
      </c>
      <c r="AZ79" s="23">
        <f t="shared" si="16"/>
        <v>48</v>
      </c>
      <c r="BA79" s="23">
        <f t="shared" si="16"/>
        <v>0</v>
      </c>
      <c r="BB79" s="23">
        <f t="shared" si="16"/>
        <v>105</v>
      </c>
      <c r="BC79" s="23">
        <f t="shared" si="16"/>
        <v>72</v>
      </c>
      <c r="BD79" s="23">
        <f t="shared" si="16"/>
        <v>52</v>
      </c>
      <c r="BE79" s="23">
        <f t="shared" si="16"/>
        <v>89</v>
      </c>
      <c r="BF79" s="23">
        <f t="shared" si="16"/>
        <v>5314</v>
      </c>
      <c r="BG79" s="23">
        <f t="shared" si="16"/>
        <v>48</v>
      </c>
      <c r="BH79" s="23">
        <f t="shared" si="16"/>
        <v>1</v>
      </c>
      <c r="BI79" s="23">
        <f t="shared" si="16"/>
        <v>0</v>
      </c>
      <c r="BJ79" s="23">
        <f t="shared" si="18"/>
        <v>38</v>
      </c>
      <c r="BK79" s="23">
        <f t="shared" si="18"/>
        <v>94</v>
      </c>
      <c r="BL79" s="23">
        <f t="shared" si="18"/>
        <v>13003</v>
      </c>
      <c r="BO79" s="22">
        <v>42795</v>
      </c>
      <c r="BP79" s="25">
        <f t="shared" si="17"/>
        <v>0.86982693754702789</v>
      </c>
      <c r="BQ79" s="25">
        <f t="shared" si="17"/>
        <v>0.70121951219512191</v>
      </c>
      <c r="BR79" s="25">
        <f t="shared" si="17"/>
        <v>0.79257167680278018</v>
      </c>
      <c r="BS79" s="25">
        <f t="shared" si="17"/>
        <v>0.64979978157990537</v>
      </c>
      <c r="BT79" s="25">
        <f t="shared" si="17"/>
        <v>0.44736842105263158</v>
      </c>
      <c r="BU79" s="25">
        <f t="shared" si="17"/>
        <v>0.46031746031746029</v>
      </c>
      <c r="BV79" s="25">
        <f t="shared" si="17"/>
        <v>0.44444444444444442</v>
      </c>
      <c r="BW79" s="25" t="str">
        <f t="shared" si="17"/>
        <v/>
      </c>
      <c r="BX79" s="25">
        <f t="shared" si="17"/>
        <v>0.84</v>
      </c>
      <c r="BY79" s="25">
        <f t="shared" si="17"/>
        <v>0.66666666666666663</v>
      </c>
      <c r="BZ79" s="25">
        <f t="shared" si="17"/>
        <v>0.18245614035087721</v>
      </c>
      <c r="CA79" s="25">
        <f t="shared" si="17"/>
        <v>0.56329113924050633</v>
      </c>
      <c r="CB79" s="25">
        <f t="shared" si="17"/>
        <v>0.93195370045598036</v>
      </c>
      <c r="CC79" s="25">
        <f t="shared" si="17"/>
        <v>0.61538461538461542</v>
      </c>
      <c r="CD79" s="25">
        <f t="shared" si="17"/>
        <v>6.6666666666666666E-2</v>
      </c>
      <c r="CE79" s="25" t="str">
        <f t="shared" si="17"/>
        <v/>
      </c>
      <c r="CF79" s="25">
        <f t="shared" si="19"/>
        <v>0.47499999999999998</v>
      </c>
      <c r="CG79" s="25">
        <f t="shared" si="19"/>
        <v>0.5280898876404494</v>
      </c>
      <c r="CH79" s="25">
        <f t="shared" si="19"/>
        <v>0.79407633587786264</v>
      </c>
    </row>
    <row r="80" spans="1:86" x14ac:dyDescent="0.2">
      <c r="A80" s="22">
        <v>42826</v>
      </c>
      <c r="B80" s="23">
        <v>569</v>
      </c>
      <c r="C80" s="23">
        <v>69</v>
      </c>
      <c r="D80" s="23">
        <v>1236</v>
      </c>
      <c r="E80" s="23">
        <v>55</v>
      </c>
      <c r="F80" s="23"/>
      <c r="G80" s="23">
        <v>72</v>
      </c>
      <c r="H80" s="23"/>
      <c r="I80" s="23">
        <v>368</v>
      </c>
      <c r="J80" s="23">
        <v>35</v>
      </c>
      <c r="K80" s="23">
        <v>3</v>
      </c>
      <c r="L80" s="23">
        <v>230</v>
      </c>
      <c r="M80" s="23">
        <v>32</v>
      </c>
      <c r="N80" s="23">
        <v>189</v>
      </c>
      <c r="O80" s="23">
        <v>28</v>
      </c>
      <c r="P80" s="23">
        <v>232</v>
      </c>
      <c r="Q80" s="23"/>
      <c r="R80" s="23">
        <v>62</v>
      </c>
      <c r="S80" s="23">
        <v>236</v>
      </c>
      <c r="T80" s="23">
        <f t="shared" si="14"/>
        <v>3416</v>
      </c>
      <c r="U80" s="24"/>
      <c r="W80" s="22">
        <v>42826</v>
      </c>
      <c r="X80" s="23">
        <v>1889</v>
      </c>
      <c r="Y80" s="23">
        <v>207</v>
      </c>
      <c r="Z80" s="23">
        <v>3910</v>
      </c>
      <c r="AA80" s="23">
        <v>292</v>
      </c>
      <c r="AB80" s="23"/>
      <c r="AC80" s="23">
        <v>271</v>
      </c>
      <c r="AD80" s="23">
        <v>20</v>
      </c>
      <c r="AE80" s="23">
        <v>540</v>
      </c>
      <c r="AF80" s="23">
        <v>74</v>
      </c>
      <c r="AG80" s="23">
        <v>164</v>
      </c>
      <c r="AH80" s="23">
        <v>563</v>
      </c>
      <c r="AI80" s="23">
        <v>89</v>
      </c>
      <c r="AJ80" s="23">
        <v>2511</v>
      </c>
      <c r="AK80" s="23">
        <v>88</v>
      </c>
      <c r="AL80" s="23">
        <v>507</v>
      </c>
      <c r="AM80" s="23"/>
      <c r="AN80" s="23">
        <v>160</v>
      </c>
      <c r="AO80" s="23">
        <v>622</v>
      </c>
      <c r="AP80" s="23">
        <f t="shared" si="15"/>
        <v>11907</v>
      </c>
      <c r="AS80" s="22">
        <v>42826</v>
      </c>
      <c r="AT80" s="23">
        <f t="shared" si="16"/>
        <v>1320</v>
      </c>
      <c r="AU80" s="23">
        <f t="shared" si="16"/>
        <v>138</v>
      </c>
      <c r="AV80" s="23">
        <f t="shared" si="16"/>
        <v>2674</v>
      </c>
      <c r="AW80" s="23">
        <f t="shared" si="16"/>
        <v>237</v>
      </c>
      <c r="AX80" s="23">
        <f t="shared" si="16"/>
        <v>0</v>
      </c>
      <c r="AY80" s="23">
        <f t="shared" si="16"/>
        <v>199</v>
      </c>
      <c r="AZ80" s="23">
        <f t="shared" si="16"/>
        <v>20</v>
      </c>
      <c r="BA80" s="23">
        <f t="shared" si="16"/>
        <v>172</v>
      </c>
      <c r="BB80" s="23">
        <f t="shared" si="16"/>
        <v>39</v>
      </c>
      <c r="BC80" s="23">
        <f t="shared" si="16"/>
        <v>161</v>
      </c>
      <c r="BD80" s="23">
        <f t="shared" si="16"/>
        <v>333</v>
      </c>
      <c r="BE80" s="23">
        <f t="shared" si="16"/>
        <v>57</v>
      </c>
      <c r="BF80" s="23">
        <f t="shared" si="16"/>
        <v>2322</v>
      </c>
      <c r="BG80" s="23">
        <f t="shared" si="16"/>
        <v>60</v>
      </c>
      <c r="BH80" s="23">
        <f t="shared" si="16"/>
        <v>275</v>
      </c>
      <c r="BI80" s="23">
        <f t="shared" si="16"/>
        <v>0</v>
      </c>
      <c r="BJ80" s="23">
        <f t="shared" si="18"/>
        <v>98</v>
      </c>
      <c r="BK80" s="23">
        <f t="shared" si="18"/>
        <v>386</v>
      </c>
      <c r="BL80" s="23">
        <f t="shared" si="18"/>
        <v>8491</v>
      </c>
      <c r="BO80" s="22">
        <v>42826</v>
      </c>
      <c r="BP80" s="25">
        <f t="shared" si="17"/>
        <v>0.69878242456326101</v>
      </c>
      <c r="BQ80" s="25">
        <f t="shared" si="17"/>
        <v>0.66666666666666663</v>
      </c>
      <c r="BR80" s="25">
        <f t="shared" si="17"/>
        <v>0.68388746803069056</v>
      </c>
      <c r="BS80" s="25">
        <f t="shared" si="17"/>
        <v>0.81164383561643838</v>
      </c>
      <c r="BT80" s="25" t="str">
        <f t="shared" si="17"/>
        <v/>
      </c>
      <c r="BU80" s="25">
        <f t="shared" si="17"/>
        <v>0.73431734317343178</v>
      </c>
      <c r="BV80" s="25">
        <f t="shared" si="17"/>
        <v>1</v>
      </c>
      <c r="BW80" s="25">
        <f t="shared" si="17"/>
        <v>0.31851851851851853</v>
      </c>
      <c r="BX80" s="25">
        <f t="shared" si="17"/>
        <v>0.52702702702702697</v>
      </c>
      <c r="BY80" s="25">
        <f t="shared" si="17"/>
        <v>0.98170731707317072</v>
      </c>
      <c r="BZ80" s="25">
        <f t="shared" si="17"/>
        <v>0.59147424511545288</v>
      </c>
      <c r="CA80" s="25">
        <f t="shared" si="17"/>
        <v>0.6404494382022472</v>
      </c>
      <c r="CB80" s="25">
        <f t="shared" si="17"/>
        <v>0.92473118279569888</v>
      </c>
      <c r="CC80" s="25">
        <f t="shared" si="17"/>
        <v>0.68181818181818177</v>
      </c>
      <c r="CD80" s="25">
        <f t="shared" si="17"/>
        <v>0.54240631163708086</v>
      </c>
      <c r="CE80" s="25" t="str">
        <f t="shared" si="17"/>
        <v/>
      </c>
      <c r="CF80" s="25">
        <f t="shared" si="19"/>
        <v>0.61250000000000004</v>
      </c>
      <c r="CG80" s="25">
        <f t="shared" si="19"/>
        <v>0.62057877813504825</v>
      </c>
      <c r="CH80" s="25">
        <f t="shared" si="19"/>
        <v>0.71310993533215761</v>
      </c>
    </row>
    <row r="81" spans="1:86" x14ac:dyDescent="0.2">
      <c r="A81" s="22">
        <v>42856</v>
      </c>
      <c r="B81" s="23">
        <v>375</v>
      </c>
      <c r="C81" s="23">
        <v>349</v>
      </c>
      <c r="D81" s="23">
        <v>1378</v>
      </c>
      <c r="E81" s="23">
        <v>160</v>
      </c>
      <c r="F81" s="23">
        <v>39</v>
      </c>
      <c r="G81" s="23">
        <v>114</v>
      </c>
      <c r="H81" s="23">
        <v>5</v>
      </c>
      <c r="I81" s="23"/>
      <c r="J81" s="23">
        <v>38</v>
      </c>
      <c r="K81" s="23">
        <v>161</v>
      </c>
      <c r="L81" s="23">
        <v>336</v>
      </c>
      <c r="M81" s="23">
        <v>153</v>
      </c>
      <c r="N81" s="23">
        <v>124</v>
      </c>
      <c r="O81" s="23">
        <v>5</v>
      </c>
      <c r="P81" s="23">
        <v>16</v>
      </c>
      <c r="Q81" s="23">
        <v>45</v>
      </c>
      <c r="R81" s="23"/>
      <c r="S81" s="23">
        <v>252</v>
      </c>
      <c r="T81" s="23">
        <f t="shared" si="14"/>
        <v>3550</v>
      </c>
      <c r="U81" s="24"/>
      <c r="W81" s="22">
        <v>42856</v>
      </c>
      <c r="X81" s="23">
        <v>1783</v>
      </c>
      <c r="Y81" s="23">
        <v>724</v>
      </c>
      <c r="Z81" s="23">
        <v>3801</v>
      </c>
      <c r="AA81" s="23">
        <v>476</v>
      </c>
      <c r="AB81" s="23">
        <v>138</v>
      </c>
      <c r="AC81" s="23">
        <v>333</v>
      </c>
      <c r="AD81" s="23">
        <v>29</v>
      </c>
      <c r="AE81" s="23">
        <v>24</v>
      </c>
      <c r="AF81" s="23">
        <v>169</v>
      </c>
      <c r="AG81" s="23">
        <v>616</v>
      </c>
      <c r="AH81" s="23">
        <v>749</v>
      </c>
      <c r="AI81" s="23">
        <v>575</v>
      </c>
      <c r="AJ81" s="23">
        <v>1338</v>
      </c>
      <c r="AK81" s="23">
        <v>16</v>
      </c>
      <c r="AL81" s="23">
        <v>27</v>
      </c>
      <c r="AM81" s="23">
        <v>91</v>
      </c>
      <c r="AN81" s="23">
        <v>16</v>
      </c>
      <c r="AO81" s="23">
        <v>300</v>
      </c>
      <c r="AP81" s="23">
        <f t="shared" si="15"/>
        <v>11205</v>
      </c>
      <c r="AS81" s="22">
        <v>42856</v>
      </c>
      <c r="AT81" s="23">
        <f t="shared" si="16"/>
        <v>1408</v>
      </c>
      <c r="AU81" s="23">
        <f t="shared" si="16"/>
        <v>375</v>
      </c>
      <c r="AV81" s="23">
        <f t="shared" si="16"/>
        <v>2423</v>
      </c>
      <c r="AW81" s="23">
        <f t="shared" si="16"/>
        <v>316</v>
      </c>
      <c r="AX81" s="23">
        <f t="shared" si="16"/>
        <v>99</v>
      </c>
      <c r="AY81" s="23">
        <f t="shared" si="16"/>
        <v>219</v>
      </c>
      <c r="AZ81" s="23">
        <f t="shared" si="16"/>
        <v>24</v>
      </c>
      <c r="BA81" s="23">
        <f t="shared" si="16"/>
        <v>24</v>
      </c>
      <c r="BB81" s="23">
        <f t="shared" si="16"/>
        <v>131</v>
      </c>
      <c r="BC81" s="23">
        <f t="shared" si="16"/>
        <v>455</v>
      </c>
      <c r="BD81" s="23">
        <f t="shared" si="16"/>
        <v>413</v>
      </c>
      <c r="BE81" s="23">
        <f t="shared" si="16"/>
        <v>422</v>
      </c>
      <c r="BF81" s="23">
        <f t="shared" si="16"/>
        <v>1214</v>
      </c>
      <c r="BG81" s="23">
        <f t="shared" si="16"/>
        <v>11</v>
      </c>
      <c r="BH81" s="23">
        <f t="shared" si="16"/>
        <v>11</v>
      </c>
      <c r="BI81" s="23">
        <f t="shared" si="16"/>
        <v>46</v>
      </c>
      <c r="BJ81" s="23">
        <f t="shared" si="18"/>
        <v>16</v>
      </c>
      <c r="BK81" s="23">
        <f t="shared" si="18"/>
        <v>48</v>
      </c>
      <c r="BL81" s="23">
        <f t="shared" si="18"/>
        <v>7655</v>
      </c>
      <c r="BO81" s="22">
        <v>42856</v>
      </c>
      <c r="BP81" s="25">
        <f t="shared" si="17"/>
        <v>0.78968031407739769</v>
      </c>
      <c r="BQ81" s="25">
        <f t="shared" si="17"/>
        <v>0.51795580110497241</v>
      </c>
      <c r="BR81" s="25">
        <f t="shared" si="17"/>
        <v>0.63746382530912915</v>
      </c>
      <c r="BS81" s="25">
        <f t="shared" si="17"/>
        <v>0.66386554621848737</v>
      </c>
      <c r="BT81" s="25">
        <f t="shared" si="17"/>
        <v>0.71739130434782605</v>
      </c>
      <c r="BU81" s="25">
        <f t="shared" si="17"/>
        <v>0.65765765765765771</v>
      </c>
      <c r="BV81" s="25">
        <f t="shared" si="17"/>
        <v>0.82758620689655171</v>
      </c>
      <c r="BW81" s="25">
        <f t="shared" si="17"/>
        <v>1</v>
      </c>
      <c r="BX81" s="25">
        <f t="shared" si="17"/>
        <v>0.7751479289940828</v>
      </c>
      <c r="BY81" s="25">
        <f t="shared" si="17"/>
        <v>0.73863636363636365</v>
      </c>
      <c r="BZ81" s="25">
        <f t="shared" si="17"/>
        <v>0.55140186915887845</v>
      </c>
      <c r="CA81" s="25">
        <f t="shared" si="17"/>
        <v>0.73391304347826092</v>
      </c>
      <c r="CB81" s="25">
        <f t="shared" si="17"/>
        <v>0.90732436472346789</v>
      </c>
      <c r="CC81" s="25">
        <f t="shared" si="17"/>
        <v>0.6875</v>
      </c>
      <c r="CD81" s="25">
        <f t="shared" si="17"/>
        <v>0.40740740740740738</v>
      </c>
      <c r="CE81" s="25">
        <f t="shared" si="17"/>
        <v>0.50549450549450547</v>
      </c>
      <c r="CF81" s="25">
        <f t="shared" si="19"/>
        <v>1</v>
      </c>
      <c r="CG81" s="25">
        <f t="shared" si="19"/>
        <v>0.16</v>
      </c>
      <c r="CH81" s="25">
        <f t="shared" si="19"/>
        <v>0.68317715305667115</v>
      </c>
    </row>
    <row r="82" spans="1:86" x14ac:dyDescent="0.2">
      <c r="A82" s="22">
        <v>42887</v>
      </c>
      <c r="B82" s="23">
        <v>405</v>
      </c>
      <c r="C82" s="23">
        <v>165</v>
      </c>
      <c r="D82" s="23">
        <v>1195</v>
      </c>
      <c r="E82" s="23"/>
      <c r="F82" s="23">
        <v>22</v>
      </c>
      <c r="G82" s="23">
        <v>45</v>
      </c>
      <c r="H82" s="23"/>
      <c r="I82" s="23"/>
      <c r="J82" s="23">
        <v>53</v>
      </c>
      <c r="K82" s="23">
        <v>113</v>
      </c>
      <c r="L82" s="23">
        <v>16</v>
      </c>
      <c r="M82" s="23">
        <v>10</v>
      </c>
      <c r="N82" s="23">
        <v>738</v>
      </c>
      <c r="O82" s="23">
        <v>7</v>
      </c>
      <c r="P82" s="23">
        <v>241</v>
      </c>
      <c r="Q82" s="23">
        <v>55</v>
      </c>
      <c r="R82" s="23"/>
      <c r="S82" s="23">
        <v>209</v>
      </c>
      <c r="T82" s="23">
        <f t="shared" si="14"/>
        <v>3274</v>
      </c>
      <c r="U82" s="24"/>
      <c r="W82" s="22">
        <v>42887</v>
      </c>
      <c r="X82" s="23">
        <v>1918</v>
      </c>
      <c r="Y82" s="23">
        <v>836</v>
      </c>
      <c r="Z82" s="23">
        <v>4477</v>
      </c>
      <c r="AA82" s="23"/>
      <c r="AB82" s="23">
        <v>204</v>
      </c>
      <c r="AC82" s="23">
        <v>161</v>
      </c>
      <c r="AD82" s="23">
        <v>51</v>
      </c>
      <c r="AE82" s="23"/>
      <c r="AF82" s="23">
        <v>110</v>
      </c>
      <c r="AG82" s="23">
        <v>385</v>
      </c>
      <c r="AH82" s="23">
        <v>77</v>
      </c>
      <c r="AI82" s="23">
        <v>32</v>
      </c>
      <c r="AJ82" s="23">
        <v>3642</v>
      </c>
      <c r="AK82" s="23">
        <v>35</v>
      </c>
      <c r="AL82" s="23">
        <v>288</v>
      </c>
      <c r="AM82" s="23">
        <v>250</v>
      </c>
      <c r="AN82" s="23"/>
      <c r="AO82" s="23">
        <v>412</v>
      </c>
      <c r="AP82" s="23">
        <f t="shared" si="15"/>
        <v>12878</v>
      </c>
      <c r="AS82" s="22">
        <v>42887</v>
      </c>
      <c r="AT82" s="23">
        <f t="shared" si="16"/>
        <v>1513</v>
      </c>
      <c r="AU82" s="23">
        <f t="shared" si="16"/>
        <v>671</v>
      </c>
      <c r="AV82" s="23">
        <f t="shared" si="16"/>
        <v>3282</v>
      </c>
      <c r="AW82" s="23">
        <f t="shared" si="16"/>
        <v>0</v>
      </c>
      <c r="AX82" s="23">
        <f t="shared" si="16"/>
        <v>182</v>
      </c>
      <c r="AY82" s="23">
        <f t="shared" si="16"/>
        <v>116</v>
      </c>
      <c r="AZ82" s="23">
        <f t="shared" si="16"/>
        <v>51</v>
      </c>
      <c r="BA82" s="23">
        <f t="shared" si="16"/>
        <v>0</v>
      </c>
      <c r="BB82" s="23">
        <f t="shared" si="16"/>
        <v>57</v>
      </c>
      <c r="BC82" s="23">
        <f t="shared" si="16"/>
        <v>272</v>
      </c>
      <c r="BD82" s="23">
        <f t="shared" si="16"/>
        <v>61</v>
      </c>
      <c r="BE82" s="23">
        <f t="shared" si="16"/>
        <v>22</v>
      </c>
      <c r="BF82" s="23">
        <f t="shared" si="16"/>
        <v>2904</v>
      </c>
      <c r="BG82" s="23">
        <f t="shared" si="16"/>
        <v>28</v>
      </c>
      <c r="BH82" s="23">
        <f t="shared" si="16"/>
        <v>47</v>
      </c>
      <c r="BI82" s="23">
        <f t="shared" si="16"/>
        <v>195</v>
      </c>
      <c r="BJ82" s="23">
        <f t="shared" si="18"/>
        <v>0</v>
      </c>
      <c r="BK82" s="23">
        <f t="shared" si="18"/>
        <v>203</v>
      </c>
      <c r="BL82" s="23">
        <f t="shared" si="18"/>
        <v>9604</v>
      </c>
      <c r="BO82" s="22">
        <v>42887</v>
      </c>
      <c r="BP82" s="25">
        <f t="shared" si="17"/>
        <v>0.78884254431699685</v>
      </c>
      <c r="BQ82" s="25">
        <f t="shared" si="17"/>
        <v>0.80263157894736847</v>
      </c>
      <c r="BR82" s="25">
        <f t="shared" si="17"/>
        <v>0.7330801876256422</v>
      </c>
      <c r="BS82" s="25" t="str">
        <f t="shared" si="17"/>
        <v/>
      </c>
      <c r="BT82" s="25">
        <f t="shared" si="17"/>
        <v>0.89215686274509809</v>
      </c>
      <c r="BU82" s="25">
        <f t="shared" si="17"/>
        <v>0.72049689440993792</v>
      </c>
      <c r="BV82" s="25">
        <f t="shared" si="17"/>
        <v>1</v>
      </c>
      <c r="BW82" s="25" t="str">
        <f t="shared" si="17"/>
        <v/>
      </c>
      <c r="BX82" s="25">
        <f t="shared" si="17"/>
        <v>0.51818181818181819</v>
      </c>
      <c r="BY82" s="25">
        <f t="shared" si="17"/>
        <v>0.70649350649350651</v>
      </c>
      <c r="BZ82" s="25">
        <f t="shared" si="17"/>
        <v>0.79220779220779225</v>
      </c>
      <c r="CA82" s="25">
        <f t="shared" si="17"/>
        <v>0.6875</v>
      </c>
      <c r="CB82" s="25">
        <f t="shared" si="17"/>
        <v>0.79736408566721584</v>
      </c>
      <c r="CC82" s="25">
        <f t="shared" si="17"/>
        <v>0.8</v>
      </c>
      <c r="CD82" s="25">
        <f t="shared" si="17"/>
        <v>0.16319444444444445</v>
      </c>
      <c r="CE82" s="25">
        <f t="shared" si="17"/>
        <v>0.78</v>
      </c>
      <c r="CF82" s="25" t="str">
        <f t="shared" si="19"/>
        <v/>
      </c>
      <c r="CG82" s="25">
        <f t="shared" si="19"/>
        <v>0.49271844660194175</v>
      </c>
      <c r="CH82" s="25">
        <f t="shared" si="19"/>
        <v>0.74576797639384995</v>
      </c>
    </row>
    <row r="83" spans="1:86" x14ac:dyDescent="0.2">
      <c r="A83" s="22">
        <v>42917</v>
      </c>
      <c r="B83" s="23">
        <v>312</v>
      </c>
      <c r="C83" s="23">
        <v>335</v>
      </c>
      <c r="D83" s="23">
        <v>603</v>
      </c>
      <c r="E83" s="23">
        <v>15</v>
      </c>
      <c r="F83" s="23">
        <v>61</v>
      </c>
      <c r="G83" s="23">
        <v>167</v>
      </c>
      <c r="H83" s="23">
        <v>48</v>
      </c>
      <c r="I83" s="23">
        <v>258</v>
      </c>
      <c r="J83" s="23">
        <v>79</v>
      </c>
      <c r="K83" s="23">
        <v>18</v>
      </c>
      <c r="L83" s="23">
        <v>39</v>
      </c>
      <c r="M83" s="23"/>
      <c r="N83" s="23">
        <v>500</v>
      </c>
      <c r="O83" s="23">
        <v>24</v>
      </c>
      <c r="P83" s="23"/>
      <c r="Q83" s="23">
        <v>15</v>
      </c>
      <c r="R83" s="23">
        <v>22</v>
      </c>
      <c r="S83" s="23">
        <v>81</v>
      </c>
      <c r="T83" s="23">
        <f t="shared" si="14"/>
        <v>2577</v>
      </c>
      <c r="U83" s="24"/>
      <c r="W83" s="22">
        <v>42917</v>
      </c>
      <c r="X83" s="23">
        <v>2460</v>
      </c>
      <c r="Y83" s="23">
        <v>1270</v>
      </c>
      <c r="Z83" s="23">
        <v>1844</v>
      </c>
      <c r="AA83" s="23">
        <v>90</v>
      </c>
      <c r="AB83" s="23">
        <v>164</v>
      </c>
      <c r="AC83" s="23">
        <v>337</v>
      </c>
      <c r="AD83" s="23">
        <v>151</v>
      </c>
      <c r="AE83" s="23">
        <v>270</v>
      </c>
      <c r="AF83" s="23">
        <v>291</v>
      </c>
      <c r="AG83" s="23">
        <v>231</v>
      </c>
      <c r="AH83" s="23">
        <v>42</v>
      </c>
      <c r="AI83" s="23">
        <v>194</v>
      </c>
      <c r="AJ83" s="23">
        <v>2203</v>
      </c>
      <c r="AK83" s="23">
        <v>466</v>
      </c>
      <c r="AL83" s="23"/>
      <c r="AM83" s="23">
        <v>84</v>
      </c>
      <c r="AN83" s="23">
        <v>215</v>
      </c>
      <c r="AO83" s="23">
        <v>103</v>
      </c>
      <c r="AP83" s="23">
        <f t="shared" si="15"/>
        <v>10415</v>
      </c>
      <c r="AS83" s="22">
        <v>42917</v>
      </c>
      <c r="AT83" s="23">
        <f t="shared" si="16"/>
        <v>2148</v>
      </c>
      <c r="AU83" s="23">
        <f t="shared" si="16"/>
        <v>935</v>
      </c>
      <c r="AV83" s="23">
        <f t="shared" si="16"/>
        <v>1241</v>
      </c>
      <c r="AW83" s="23">
        <f t="shared" si="16"/>
        <v>75</v>
      </c>
      <c r="AX83" s="23">
        <f t="shared" si="16"/>
        <v>103</v>
      </c>
      <c r="AY83" s="23">
        <f t="shared" si="16"/>
        <v>170</v>
      </c>
      <c r="AZ83" s="23">
        <f t="shared" si="16"/>
        <v>103</v>
      </c>
      <c r="BA83" s="23">
        <f t="shared" si="16"/>
        <v>12</v>
      </c>
      <c r="BB83" s="23">
        <f t="shared" si="16"/>
        <v>212</v>
      </c>
      <c r="BC83" s="23">
        <f t="shared" si="16"/>
        <v>213</v>
      </c>
      <c r="BD83" s="23">
        <f t="shared" si="16"/>
        <v>3</v>
      </c>
      <c r="BE83" s="23">
        <f t="shared" si="16"/>
        <v>194</v>
      </c>
      <c r="BF83" s="23">
        <f t="shared" si="16"/>
        <v>1703</v>
      </c>
      <c r="BG83" s="23">
        <f t="shared" si="16"/>
        <v>442</v>
      </c>
      <c r="BH83" s="23">
        <f t="shared" si="16"/>
        <v>0</v>
      </c>
      <c r="BI83" s="23">
        <f t="shared" si="16"/>
        <v>69</v>
      </c>
      <c r="BJ83" s="23">
        <f t="shared" si="18"/>
        <v>193</v>
      </c>
      <c r="BK83" s="23">
        <f t="shared" si="18"/>
        <v>22</v>
      </c>
      <c r="BL83" s="23">
        <f t="shared" si="18"/>
        <v>7838</v>
      </c>
      <c r="BO83" s="22">
        <v>42917</v>
      </c>
      <c r="BP83" s="25">
        <f t="shared" si="17"/>
        <v>0.87317073170731707</v>
      </c>
      <c r="BQ83" s="25">
        <f t="shared" si="17"/>
        <v>0.73622047244094491</v>
      </c>
      <c r="BR83" s="25">
        <f t="shared" si="17"/>
        <v>0.67299349240780915</v>
      </c>
      <c r="BS83" s="25">
        <f t="shared" si="17"/>
        <v>0.83333333333333337</v>
      </c>
      <c r="BT83" s="25">
        <f t="shared" si="17"/>
        <v>0.62804878048780488</v>
      </c>
      <c r="BU83" s="25">
        <f t="shared" si="17"/>
        <v>0.50445103857566764</v>
      </c>
      <c r="BV83" s="25">
        <f t="shared" si="17"/>
        <v>0.68211920529801329</v>
      </c>
      <c r="BW83" s="25">
        <f t="shared" si="17"/>
        <v>4.4444444444444446E-2</v>
      </c>
      <c r="BX83" s="25">
        <f t="shared" si="17"/>
        <v>0.72852233676975942</v>
      </c>
      <c r="BY83" s="25">
        <f t="shared" si="17"/>
        <v>0.92207792207792205</v>
      </c>
      <c r="BZ83" s="25">
        <f t="shared" si="17"/>
        <v>7.1428571428571425E-2</v>
      </c>
      <c r="CA83" s="25">
        <f t="shared" si="17"/>
        <v>1</v>
      </c>
      <c r="CB83" s="25">
        <f t="shared" si="17"/>
        <v>0.77303676804357691</v>
      </c>
      <c r="CC83" s="25">
        <f t="shared" si="17"/>
        <v>0.94849785407725318</v>
      </c>
      <c r="CD83" s="25" t="str">
        <f t="shared" si="17"/>
        <v/>
      </c>
      <c r="CE83" s="25">
        <f t="shared" si="17"/>
        <v>0.8214285714285714</v>
      </c>
      <c r="CF83" s="25">
        <f t="shared" si="19"/>
        <v>0.89767441860465114</v>
      </c>
      <c r="CG83" s="25">
        <f t="shared" si="19"/>
        <v>0.21359223300970873</v>
      </c>
      <c r="CH83" s="25">
        <f t="shared" si="19"/>
        <v>0.75256841094575133</v>
      </c>
    </row>
    <row r="84" spans="1:86" x14ac:dyDescent="0.2">
      <c r="A84" s="22">
        <v>42948</v>
      </c>
      <c r="B84" s="23">
        <v>433</v>
      </c>
      <c r="C84" s="23">
        <v>132</v>
      </c>
      <c r="D84" s="23">
        <v>687</v>
      </c>
      <c r="E84" s="23">
        <v>224</v>
      </c>
      <c r="F84" s="23">
        <v>50</v>
      </c>
      <c r="G84" s="23">
        <v>12</v>
      </c>
      <c r="H84" s="23">
        <v>2</v>
      </c>
      <c r="I84" s="23">
        <v>100</v>
      </c>
      <c r="J84" s="23"/>
      <c r="K84" s="23">
        <v>12</v>
      </c>
      <c r="L84" s="23">
        <v>99</v>
      </c>
      <c r="M84" s="23">
        <v>58</v>
      </c>
      <c r="N84" s="23">
        <v>39</v>
      </c>
      <c r="O84" s="23">
        <v>153</v>
      </c>
      <c r="P84" s="23"/>
      <c r="Q84" s="23">
        <v>9</v>
      </c>
      <c r="R84" s="23">
        <v>24</v>
      </c>
      <c r="S84" s="23">
        <v>2</v>
      </c>
      <c r="T84" s="23">
        <f t="shared" si="14"/>
        <v>2036</v>
      </c>
      <c r="U84" s="24"/>
      <c r="W84" s="22">
        <v>42948</v>
      </c>
      <c r="X84" s="23">
        <v>2585</v>
      </c>
      <c r="Y84" s="23">
        <v>1018</v>
      </c>
      <c r="Z84" s="23">
        <v>3609</v>
      </c>
      <c r="AA84" s="23">
        <v>376</v>
      </c>
      <c r="AB84" s="23">
        <v>92</v>
      </c>
      <c r="AC84" s="23">
        <v>265</v>
      </c>
      <c r="AD84" s="23">
        <v>240</v>
      </c>
      <c r="AE84" s="23">
        <v>147</v>
      </c>
      <c r="AF84" s="23"/>
      <c r="AG84" s="23">
        <v>389</v>
      </c>
      <c r="AH84" s="23">
        <v>268</v>
      </c>
      <c r="AI84" s="23">
        <v>153</v>
      </c>
      <c r="AJ84" s="23">
        <v>176</v>
      </c>
      <c r="AK84" s="23">
        <v>346</v>
      </c>
      <c r="AL84" s="23"/>
      <c r="AM84" s="23">
        <v>210</v>
      </c>
      <c r="AN84" s="23">
        <v>89</v>
      </c>
      <c r="AO84" s="23">
        <v>13</v>
      </c>
      <c r="AP84" s="23">
        <f t="shared" si="15"/>
        <v>9976</v>
      </c>
      <c r="AS84" s="22">
        <v>42948</v>
      </c>
      <c r="AT84" s="23">
        <f t="shared" si="16"/>
        <v>2152</v>
      </c>
      <c r="AU84" s="23">
        <f t="shared" si="16"/>
        <v>886</v>
      </c>
      <c r="AV84" s="23">
        <f t="shared" si="16"/>
        <v>2922</v>
      </c>
      <c r="AW84" s="23">
        <f t="shared" si="16"/>
        <v>152</v>
      </c>
      <c r="AX84" s="23">
        <f t="shared" si="16"/>
        <v>42</v>
      </c>
      <c r="AY84" s="23">
        <f t="shared" si="16"/>
        <v>253</v>
      </c>
      <c r="AZ84" s="23">
        <f t="shared" si="16"/>
        <v>238</v>
      </c>
      <c r="BA84" s="23">
        <f t="shared" si="16"/>
        <v>47</v>
      </c>
      <c r="BB84" s="23">
        <f t="shared" si="16"/>
        <v>0</v>
      </c>
      <c r="BC84" s="23">
        <f t="shared" si="16"/>
        <v>377</v>
      </c>
      <c r="BD84" s="23">
        <f t="shared" si="16"/>
        <v>169</v>
      </c>
      <c r="BE84" s="23">
        <f t="shared" si="16"/>
        <v>95</v>
      </c>
      <c r="BF84" s="23">
        <f t="shared" si="16"/>
        <v>137</v>
      </c>
      <c r="BG84" s="23">
        <f t="shared" si="16"/>
        <v>193</v>
      </c>
      <c r="BH84" s="23">
        <f t="shared" si="16"/>
        <v>0</v>
      </c>
      <c r="BI84" s="23">
        <f t="shared" si="16"/>
        <v>201</v>
      </c>
      <c r="BJ84" s="23">
        <f t="shared" si="18"/>
        <v>65</v>
      </c>
      <c r="BK84" s="23">
        <f t="shared" si="18"/>
        <v>11</v>
      </c>
      <c r="BL84" s="23">
        <f t="shared" si="18"/>
        <v>7940</v>
      </c>
      <c r="BO84" s="22">
        <v>42948</v>
      </c>
      <c r="BP84" s="25">
        <f t="shared" si="17"/>
        <v>0.832495164410058</v>
      </c>
      <c r="BQ84" s="25">
        <f t="shared" si="17"/>
        <v>0.87033398821218078</v>
      </c>
      <c r="BR84" s="25">
        <f t="shared" si="17"/>
        <v>0.80964256026600168</v>
      </c>
      <c r="BS84" s="25">
        <f t="shared" si="17"/>
        <v>0.40425531914893614</v>
      </c>
      <c r="BT84" s="25">
        <f t="shared" si="17"/>
        <v>0.45652173913043476</v>
      </c>
      <c r="BU84" s="25">
        <f t="shared" si="17"/>
        <v>0.95471698113207548</v>
      </c>
      <c r="BV84" s="25">
        <f t="shared" si="17"/>
        <v>0.9916666666666667</v>
      </c>
      <c r="BW84" s="25">
        <f t="shared" si="17"/>
        <v>0.31972789115646261</v>
      </c>
      <c r="BX84" s="25" t="str">
        <f t="shared" si="17"/>
        <v/>
      </c>
      <c r="BY84" s="25">
        <f t="shared" si="17"/>
        <v>0.96915167095115684</v>
      </c>
      <c r="BZ84" s="25">
        <f t="shared" si="17"/>
        <v>0.63059701492537312</v>
      </c>
      <c r="CA84" s="25">
        <f t="shared" si="17"/>
        <v>0.62091503267973858</v>
      </c>
      <c r="CB84" s="25">
        <f t="shared" si="17"/>
        <v>0.77840909090909094</v>
      </c>
      <c r="CC84" s="25">
        <f t="shared" si="17"/>
        <v>0.55780346820809246</v>
      </c>
      <c r="CD84" s="25" t="str">
        <f t="shared" si="17"/>
        <v/>
      </c>
      <c r="CE84" s="25">
        <f t="shared" si="17"/>
        <v>0.95714285714285718</v>
      </c>
      <c r="CF84" s="25">
        <f t="shared" si="19"/>
        <v>0.7303370786516854</v>
      </c>
      <c r="CG84" s="25">
        <f t="shared" si="19"/>
        <v>0.84615384615384615</v>
      </c>
      <c r="CH84" s="25">
        <f t="shared" si="19"/>
        <v>0.79591018444266237</v>
      </c>
    </row>
    <row r="85" spans="1:86" x14ac:dyDescent="0.2">
      <c r="A85" s="22">
        <v>42979</v>
      </c>
      <c r="B85" s="23">
        <v>424</v>
      </c>
      <c r="C85" s="23">
        <v>55</v>
      </c>
      <c r="D85" s="23">
        <v>577</v>
      </c>
      <c r="E85" s="23">
        <v>35</v>
      </c>
      <c r="F85" s="23">
        <v>23</v>
      </c>
      <c r="G85" s="23">
        <v>73</v>
      </c>
      <c r="H85" s="23">
        <v>63</v>
      </c>
      <c r="I85" s="23">
        <v>9</v>
      </c>
      <c r="J85" s="23"/>
      <c r="K85" s="23">
        <v>159</v>
      </c>
      <c r="L85" s="23">
        <v>436</v>
      </c>
      <c r="M85" s="23"/>
      <c r="N85" s="23">
        <v>69</v>
      </c>
      <c r="O85" s="23">
        <v>44</v>
      </c>
      <c r="P85" s="23"/>
      <c r="Q85" s="23">
        <v>26</v>
      </c>
      <c r="R85" s="23"/>
      <c r="S85" s="23">
        <v>325</v>
      </c>
      <c r="T85" s="23">
        <f t="shared" si="14"/>
        <v>2318</v>
      </c>
      <c r="U85" s="24"/>
      <c r="W85" s="22">
        <v>42979</v>
      </c>
      <c r="X85" s="23">
        <v>1881</v>
      </c>
      <c r="Y85" s="23">
        <v>1479</v>
      </c>
      <c r="Z85" s="23">
        <v>3333</v>
      </c>
      <c r="AA85" s="23">
        <v>1158</v>
      </c>
      <c r="AB85" s="23">
        <v>90</v>
      </c>
      <c r="AC85" s="23">
        <v>121</v>
      </c>
      <c r="AD85" s="23">
        <v>210</v>
      </c>
      <c r="AE85" s="23">
        <v>10</v>
      </c>
      <c r="AF85" s="23"/>
      <c r="AG85" s="23">
        <v>487</v>
      </c>
      <c r="AH85" s="23">
        <v>729</v>
      </c>
      <c r="AI85" s="23">
        <v>44</v>
      </c>
      <c r="AJ85" s="23">
        <v>620</v>
      </c>
      <c r="AK85" s="23">
        <v>170</v>
      </c>
      <c r="AL85" s="23"/>
      <c r="AM85" s="23">
        <v>41</v>
      </c>
      <c r="AN85" s="23"/>
      <c r="AO85" s="23">
        <v>843</v>
      </c>
      <c r="AP85" s="23">
        <f t="shared" si="15"/>
        <v>11216</v>
      </c>
      <c r="AS85" s="22">
        <v>42979</v>
      </c>
      <c r="AT85" s="23">
        <f t="shared" si="16"/>
        <v>1457</v>
      </c>
      <c r="AU85" s="23">
        <f t="shared" si="16"/>
        <v>1424</v>
      </c>
      <c r="AV85" s="23">
        <f t="shared" si="16"/>
        <v>2756</v>
      </c>
      <c r="AW85" s="23">
        <f t="shared" si="16"/>
        <v>1123</v>
      </c>
      <c r="AX85" s="23">
        <f t="shared" si="16"/>
        <v>67</v>
      </c>
      <c r="AY85" s="23">
        <f t="shared" si="16"/>
        <v>48</v>
      </c>
      <c r="AZ85" s="23">
        <f t="shared" si="16"/>
        <v>147</v>
      </c>
      <c r="BA85" s="23">
        <f t="shared" si="16"/>
        <v>1</v>
      </c>
      <c r="BB85" s="23">
        <f t="shared" si="16"/>
        <v>0</v>
      </c>
      <c r="BC85" s="23">
        <f t="shared" si="16"/>
        <v>328</v>
      </c>
      <c r="BD85" s="23">
        <f t="shared" si="16"/>
        <v>293</v>
      </c>
      <c r="BE85" s="23">
        <f t="shared" si="16"/>
        <v>44</v>
      </c>
      <c r="BF85" s="23">
        <f t="shared" si="16"/>
        <v>551</v>
      </c>
      <c r="BG85" s="23">
        <f t="shared" si="16"/>
        <v>126</v>
      </c>
      <c r="BH85" s="23">
        <f t="shared" si="16"/>
        <v>0</v>
      </c>
      <c r="BI85" s="23">
        <f t="shared" si="16"/>
        <v>15</v>
      </c>
      <c r="BJ85" s="23">
        <f t="shared" si="18"/>
        <v>0</v>
      </c>
      <c r="BK85" s="23">
        <f t="shared" si="18"/>
        <v>518</v>
      </c>
      <c r="BL85" s="23">
        <f t="shared" si="18"/>
        <v>8898</v>
      </c>
      <c r="BO85" s="22">
        <v>42979</v>
      </c>
      <c r="BP85" s="25">
        <f t="shared" si="17"/>
        <v>0.77458798511430094</v>
      </c>
      <c r="BQ85" s="25">
        <f t="shared" si="17"/>
        <v>0.9628127112914131</v>
      </c>
      <c r="BR85" s="25">
        <f t="shared" si="17"/>
        <v>0.82688268826882694</v>
      </c>
      <c r="BS85" s="25">
        <f t="shared" si="17"/>
        <v>0.96977547495682215</v>
      </c>
      <c r="BT85" s="25">
        <f t="shared" si="17"/>
        <v>0.74444444444444446</v>
      </c>
      <c r="BU85" s="25">
        <f t="shared" si="17"/>
        <v>0.39669421487603307</v>
      </c>
      <c r="BV85" s="25">
        <f t="shared" si="17"/>
        <v>0.7</v>
      </c>
      <c r="BW85" s="25">
        <f t="shared" si="17"/>
        <v>0.1</v>
      </c>
      <c r="BX85" s="25" t="str">
        <f t="shared" si="17"/>
        <v/>
      </c>
      <c r="BY85" s="25">
        <f t="shared" si="17"/>
        <v>0.67351129363449691</v>
      </c>
      <c r="BZ85" s="25">
        <f t="shared" si="17"/>
        <v>0.40192043895747598</v>
      </c>
      <c r="CA85" s="25">
        <f t="shared" si="17"/>
        <v>1</v>
      </c>
      <c r="CB85" s="25">
        <f t="shared" si="17"/>
        <v>0.8887096774193548</v>
      </c>
      <c r="CC85" s="25">
        <f t="shared" si="17"/>
        <v>0.74117647058823533</v>
      </c>
      <c r="CD85" s="25" t="str">
        <f t="shared" si="17"/>
        <v/>
      </c>
      <c r="CE85" s="25">
        <f t="shared" si="17"/>
        <v>0.36585365853658536</v>
      </c>
      <c r="CF85" s="25" t="str">
        <f t="shared" si="19"/>
        <v/>
      </c>
      <c r="CG85" s="25">
        <f t="shared" si="19"/>
        <v>0.61447212336892054</v>
      </c>
      <c r="CH85" s="25">
        <f t="shared" si="19"/>
        <v>0.79333095577746082</v>
      </c>
    </row>
    <row r="86" spans="1:86" x14ac:dyDescent="0.2">
      <c r="A86" s="22">
        <v>43009</v>
      </c>
      <c r="B86" s="23">
        <v>366</v>
      </c>
      <c r="C86" s="23">
        <v>24</v>
      </c>
      <c r="D86" s="23">
        <v>1233</v>
      </c>
      <c r="E86" s="23"/>
      <c r="F86" s="23">
        <v>12</v>
      </c>
      <c r="G86" s="23">
        <v>17</v>
      </c>
      <c r="H86" s="23"/>
      <c r="I86" s="23"/>
      <c r="J86" s="23">
        <v>39</v>
      </c>
      <c r="K86" s="23">
        <v>21</v>
      </c>
      <c r="L86" s="23">
        <v>84</v>
      </c>
      <c r="M86" s="23">
        <v>13</v>
      </c>
      <c r="N86" s="23">
        <v>367</v>
      </c>
      <c r="O86" s="23">
        <v>4</v>
      </c>
      <c r="P86" s="23"/>
      <c r="Q86" s="23">
        <v>19</v>
      </c>
      <c r="R86" s="23"/>
      <c r="S86" s="23"/>
      <c r="T86" s="23">
        <f t="shared" si="14"/>
        <v>2199</v>
      </c>
      <c r="U86" s="24"/>
      <c r="W86" s="22">
        <v>43009</v>
      </c>
      <c r="X86" s="23">
        <v>1690</v>
      </c>
      <c r="Y86" s="23">
        <v>530</v>
      </c>
      <c r="Z86" s="23">
        <v>3533</v>
      </c>
      <c r="AA86" s="23"/>
      <c r="AB86" s="23">
        <v>16</v>
      </c>
      <c r="AC86" s="23">
        <v>176</v>
      </c>
      <c r="AD86" s="23"/>
      <c r="AE86" s="23"/>
      <c r="AF86" s="23">
        <v>42</v>
      </c>
      <c r="AG86" s="23">
        <v>80</v>
      </c>
      <c r="AH86" s="23">
        <v>337</v>
      </c>
      <c r="AI86" s="23">
        <v>648</v>
      </c>
      <c r="AJ86" s="23">
        <v>2624</v>
      </c>
      <c r="AK86" s="23">
        <v>28</v>
      </c>
      <c r="AL86" s="23"/>
      <c r="AM86" s="23">
        <v>48</v>
      </c>
      <c r="AN86" s="23"/>
      <c r="AO86" s="23"/>
      <c r="AP86" s="23">
        <f t="shared" si="15"/>
        <v>9752</v>
      </c>
      <c r="AS86" s="22">
        <v>43009</v>
      </c>
      <c r="AT86" s="23">
        <f t="shared" si="16"/>
        <v>1324</v>
      </c>
      <c r="AU86" s="23">
        <f t="shared" si="16"/>
        <v>506</v>
      </c>
      <c r="AV86" s="23">
        <f t="shared" si="16"/>
        <v>2300</v>
      </c>
      <c r="AW86" s="23">
        <f t="shared" si="16"/>
        <v>0</v>
      </c>
      <c r="AX86" s="23">
        <f t="shared" si="16"/>
        <v>4</v>
      </c>
      <c r="AY86" s="23">
        <f t="shared" si="16"/>
        <v>159</v>
      </c>
      <c r="AZ86" s="23">
        <f t="shared" si="16"/>
        <v>0</v>
      </c>
      <c r="BA86" s="23">
        <f t="shared" si="16"/>
        <v>0</v>
      </c>
      <c r="BB86" s="23">
        <f t="shared" si="16"/>
        <v>3</v>
      </c>
      <c r="BC86" s="23">
        <f t="shared" si="16"/>
        <v>59</v>
      </c>
      <c r="BD86" s="23">
        <f t="shared" si="16"/>
        <v>253</v>
      </c>
      <c r="BE86" s="23">
        <f t="shared" si="16"/>
        <v>635</v>
      </c>
      <c r="BF86" s="23">
        <f t="shared" si="16"/>
        <v>2257</v>
      </c>
      <c r="BG86" s="23">
        <f t="shared" si="16"/>
        <v>24</v>
      </c>
      <c r="BH86" s="23">
        <f t="shared" si="16"/>
        <v>0</v>
      </c>
      <c r="BI86" s="23">
        <f t="shared" si="16"/>
        <v>29</v>
      </c>
      <c r="BJ86" s="23">
        <f t="shared" si="18"/>
        <v>0</v>
      </c>
      <c r="BK86" s="23">
        <f t="shared" si="18"/>
        <v>0</v>
      </c>
      <c r="BL86" s="23">
        <f t="shared" si="18"/>
        <v>7553</v>
      </c>
      <c r="BO86" s="22">
        <v>43009</v>
      </c>
      <c r="BP86" s="25">
        <f t="shared" si="17"/>
        <v>0.78343195266272192</v>
      </c>
      <c r="BQ86" s="25">
        <f t="shared" si="17"/>
        <v>0.95471698113207548</v>
      </c>
      <c r="BR86" s="25">
        <f t="shared" si="17"/>
        <v>0.65100481177469571</v>
      </c>
      <c r="BS86" s="25" t="str">
        <f t="shared" si="17"/>
        <v/>
      </c>
      <c r="BT86" s="25">
        <f t="shared" si="17"/>
        <v>0.25</v>
      </c>
      <c r="BU86" s="25">
        <f t="shared" si="17"/>
        <v>0.90340909090909094</v>
      </c>
      <c r="BV86" s="25" t="str">
        <f t="shared" si="17"/>
        <v/>
      </c>
      <c r="BW86" s="25" t="str">
        <f t="shared" si="17"/>
        <v/>
      </c>
      <c r="BX86" s="25">
        <f t="shared" si="17"/>
        <v>7.1428571428571425E-2</v>
      </c>
      <c r="BY86" s="25">
        <f t="shared" si="17"/>
        <v>0.73750000000000004</v>
      </c>
      <c r="BZ86" s="25">
        <f t="shared" si="17"/>
        <v>0.75074183976261133</v>
      </c>
      <c r="CA86" s="25">
        <f t="shared" si="17"/>
        <v>0.97993827160493829</v>
      </c>
      <c r="CB86" s="25">
        <f t="shared" si="17"/>
        <v>0.86013719512195119</v>
      </c>
      <c r="CC86" s="25">
        <f t="shared" si="17"/>
        <v>0.8571428571428571</v>
      </c>
      <c r="CD86" s="25" t="str">
        <f t="shared" si="17"/>
        <v/>
      </c>
      <c r="CE86" s="25">
        <f t="shared" si="17"/>
        <v>0.60416666666666663</v>
      </c>
      <c r="CF86" s="25" t="str">
        <f t="shared" si="19"/>
        <v/>
      </c>
      <c r="CG86" s="25" t="str">
        <f t="shared" si="19"/>
        <v/>
      </c>
      <c r="CH86" s="25">
        <f t="shared" si="19"/>
        <v>0.77450779327317476</v>
      </c>
    </row>
    <row r="87" spans="1:86" x14ac:dyDescent="0.2">
      <c r="A87" s="22">
        <v>43040</v>
      </c>
      <c r="B87" s="23">
        <v>371</v>
      </c>
      <c r="C87" s="23">
        <v>99</v>
      </c>
      <c r="D87" s="23">
        <v>920</v>
      </c>
      <c r="E87" s="23">
        <v>80</v>
      </c>
      <c r="F87" s="23">
        <v>26</v>
      </c>
      <c r="G87" s="23">
        <v>25</v>
      </c>
      <c r="H87" s="23"/>
      <c r="I87" s="23">
        <v>203</v>
      </c>
      <c r="J87" s="23">
        <v>6</v>
      </c>
      <c r="K87" s="23">
        <v>87</v>
      </c>
      <c r="L87" s="23">
        <v>214</v>
      </c>
      <c r="M87" s="23"/>
      <c r="N87" s="23">
        <v>77</v>
      </c>
      <c r="O87" s="23">
        <v>9</v>
      </c>
      <c r="P87" s="23">
        <v>48</v>
      </c>
      <c r="Q87" s="23">
        <v>80</v>
      </c>
      <c r="R87" s="23">
        <v>6</v>
      </c>
      <c r="S87" s="23">
        <v>114</v>
      </c>
      <c r="T87" s="23">
        <f t="shared" si="14"/>
        <v>2365</v>
      </c>
      <c r="U87" s="24"/>
      <c r="W87" s="22">
        <v>43040</v>
      </c>
      <c r="X87" s="23">
        <v>2290</v>
      </c>
      <c r="Y87" s="23">
        <v>352</v>
      </c>
      <c r="Z87" s="23">
        <v>3029</v>
      </c>
      <c r="AA87" s="23">
        <v>159</v>
      </c>
      <c r="AB87" s="23">
        <v>69</v>
      </c>
      <c r="AC87" s="23">
        <v>105</v>
      </c>
      <c r="AD87" s="23"/>
      <c r="AE87" s="23">
        <v>219</v>
      </c>
      <c r="AF87" s="23">
        <v>129</v>
      </c>
      <c r="AG87" s="23">
        <v>184</v>
      </c>
      <c r="AH87" s="23">
        <v>594</v>
      </c>
      <c r="AI87" s="23"/>
      <c r="AJ87" s="23">
        <v>144</v>
      </c>
      <c r="AK87" s="23">
        <v>106</v>
      </c>
      <c r="AL87" s="23">
        <v>86</v>
      </c>
      <c r="AM87" s="23">
        <v>178</v>
      </c>
      <c r="AN87" s="23">
        <v>114</v>
      </c>
      <c r="AO87" s="23">
        <v>240</v>
      </c>
      <c r="AP87" s="23">
        <f t="shared" si="15"/>
        <v>7998</v>
      </c>
      <c r="AS87" s="22">
        <v>43040</v>
      </c>
      <c r="AT87" s="23">
        <f t="shared" si="16"/>
        <v>1919</v>
      </c>
      <c r="AU87" s="23">
        <f t="shared" si="16"/>
        <v>253</v>
      </c>
      <c r="AV87" s="23">
        <f t="shared" si="16"/>
        <v>2109</v>
      </c>
      <c r="AW87" s="23">
        <f t="shared" si="16"/>
        <v>79</v>
      </c>
      <c r="AX87" s="23">
        <f t="shared" si="16"/>
        <v>43</v>
      </c>
      <c r="AY87" s="23">
        <f t="shared" si="16"/>
        <v>80</v>
      </c>
      <c r="AZ87" s="23">
        <f t="shared" si="16"/>
        <v>0</v>
      </c>
      <c r="BA87" s="23">
        <f t="shared" si="16"/>
        <v>16</v>
      </c>
      <c r="BB87" s="23">
        <f t="shared" si="16"/>
        <v>123</v>
      </c>
      <c r="BC87" s="23">
        <f t="shared" si="16"/>
        <v>97</v>
      </c>
      <c r="BD87" s="23">
        <f t="shared" si="16"/>
        <v>380</v>
      </c>
      <c r="BE87" s="23">
        <f t="shared" si="16"/>
        <v>0</v>
      </c>
      <c r="BF87" s="23">
        <f t="shared" si="16"/>
        <v>67</v>
      </c>
      <c r="BG87" s="23">
        <f t="shared" si="16"/>
        <v>97</v>
      </c>
      <c r="BH87" s="23">
        <f t="shared" si="16"/>
        <v>38</v>
      </c>
      <c r="BI87" s="23">
        <f t="shared" si="16"/>
        <v>98</v>
      </c>
      <c r="BJ87" s="23">
        <f t="shared" si="18"/>
        <v>108</v>
      </c>
      <c r="BK87" s="23">
        <f t="shared" si="18"/>
        <v>126</v>
      </c>
      <c r="BL87" s="23">
        <f t="shared" ref="BL87:BL92" si="20">AP87-T87</f>
        <v>5633</v>
      </c>
      <c r="BO87" s="22">
        <v>43040</v>
      </c>
      <c r="BP87" s="25">
        <f t="shared" si="17"/>
        <v>0.83799126637554588</v>
      </c>
      <c r="BQ87" s="25">
        <f t="shared" si="17"/>
        <v>0.71875</v>
      </c>
      <c r="BR87" s="25">
        <f t="shared" si="17"/>
        <v>0.6962693958402113</v>
      </c>
      <c r="BS87" s="25">
        <f t="shared" si="17"/>
        <v>0.49685534591194969</v>
      </c>
      <c r="BT87" s="25">
        <f t="shared" si="17"/>
        <v>0.62318840579710144</v>
      </c>
      <c r="BU87" s="25">
        <f t="shared" si="17"/>
        <v>0.76190476190476186</v>
      </c>
      <c r="BV87" s="25" t="str">
        <f t="shared" si="17"/>
        <v/>
      </c>
      <c r="BW87" s="25">
        <f t="shared" si="17"/>
        <v>7.3059360730593603E-2</v>
      </c>
      <c r="BX87" s="25">
        <f t="shared" si="17"/>
        <v>0.95348837209302328</v>
      </c>
      <c r="BY87" s="25">
        <f t="shared" si="17"/>
        <v>0.52717391304347827</v>
      </c>
      <c r="BZ87" s="25">
        <f t="shared" si="17"/>
        <v>0.63973063973063971</v>
      </c>
      <c r="CA87" s="25" t="str">
        <f t="shared" si="17"/>
        <v/>
      </c>
      <c r="CB87" s="25">
        <f t="shared" si="17"/>
        <v>0.46527777777777779</v>
      </c>
      <c r="CC87" s="25">
        <f t="shared" si="17"/>
        <v>0.91509433962264153</v>
      </c>
      <c r="CD87" s="25">
        <f t="shared" si="17"/>
        <v>0.44186046511627908</v>
      </c>
      <c r="CE87" s="25">
        <f t="shared" si="17"/>
        <v>0.550561797752809</v>
      </c>
      <c r="CF87" s="25">
        <f t="shared" si="19"/>
        <v>0.94736842105263153</v>
      </c>
      <c r="CG87" s="25">
        <f t="shared" si="19"/>
        <v>0.52500000000000002</v>
      </c>
      <c r="CH87" s="25">
        <f t="shared" si="19"/>
        <v>0.70430107526881724</v>
      </c>
    </row>
    <row r="88" spans="1:86" x14ac:dyDescent="0.2">
      <c r="A88" s="22">
        <v>43070</v>
      </c>
      <c r="B88" s="23">
        <v>210</v>
      </c>
      <c r="C88" s="23">
        <v>402</v>
      </c>
      <c r="D88" s="23">
        <v>1422</v>
      </c>
      <c r="E88" s="23"/>
      <c r="F88" s="23">
        <v>60</v>
      </c>
      <c r="G88" s="23">
        <v>36</v>
      </c>
      <c r="H88" s="23"/>
      <c r="I88" s="23">
        <v>38</v>
      </c>
      <c r="J88" s="23">
        <v>46</v>
      </c>
      <c r="K88" s="23">
        <v>1</v>
      </c>
      <c r="L88" s="23">
        <v>19</v>
      </c>
      <c r="M88" s="23">
        <v>92</v>
      </c>
      <c r="N88" s="23">
        <v>50</v>
      </c>
      <c r="O88" s="23"/>
      <c r="P88" s="23">
        <v>53</v>
      </c>
      <c r="Q88" s="23">
        <v>108</v>
      </c>
      <c r="R88" s="23">
        <v>8</v>
      </c>
      <c r="S88" s="23"/>
      <c r="T88" s="23">
        <f t="shared" si="14"/>
        <v>2545</v>
      </c>
      <c r="U88" s="24"/>
      <c r="W88" s="22">
        <v>43070</v>
      </c>
      <c r="X88" s="23">
        <v>1013</v>
      </c>
      <c r="Y88" s="23">
        <v>1701</v>
      </c>
      <c r="Z88" s="23">
        <v>6212</v>
      </c>
      <c r="AA88" s="23"/>
      <c r="AB88" s="23">
        <v>70</v>
      </c>
      <c r="AC88" s="23">
        <v>92</v>
      </c>
      <c r="AD88" s="23">
        <v>12</v>
      </c>
      <c r="AE88" s="23">
        <v>82</v>
      </c>
      <c r="AF88" s="23">
        <v>180</v>
      </c>
      <c r="AG88" s="23">
        <v>21</v>
      </c>
      <c r="AH88" s="23">
        <v>132</v>
      </c>
      <c r="AI88" s="23">
        <v>469</v>
      </c>
      <c r="AJ88" s="23">
        <v>584</v>
      </c>
      <c r="AK88" s="23">
        <v>119</v>
      </c>
      <c r="AL88" s="23">
        <v>192</v>
      </c>
      <c r="AM88" s="23">
        <v>176</v>
      </c>
      <c r="AN88" s="23">
        <v>59</v>
      </c>
      <c r="AO88" s="23"/>
      <c r="AP88" s="23">
        <f t="shared" si="15"/>
        <v>11114</v>
      </c>
      <c r="AS88" s="22">
        <v>43070</v>
      </c>
      <c r="AT88" s="23">
        <f t="shared" ref="AT88:BI90" si="21">X88-B88</f>
        <v>803</v>
      </c>
      <c r="AU88" s="23">
        <f t="shared" si="21"/>
        <v>1299</v>
      </c>
      <c r="AV88" s="23">
        <f t="shared" si="21"/>
        <v>4790</v>
      </c>
      <c r="AW88" s="23">
        <f t="shared" si="21"/>
        <v>0</v>
      </c>
      <c r="AX88" s="23">
        <f t="shared" si="21"/>
        <v>10</v>
      </c>
      <c r="AY88" s="23">
        <f t="shared" si="21"/>
        <v>56</v>
      </c>
      <c r="AZ88" s="23">
        <f t="shared" si="21"/>
        <v>12</v>
      </c>
      <c r="BA88" s="23">
        <f t="shared" si="21"/>
        <v>44</v>
      </c>
      <c r="BB88" s="23">
        <f t="shared" si="21"/>
        <v>134</v>
      </c>
      <c r="BC88" s="23">
        <f t="shared" si="21"/>
        <v>20</v>
      </c>
      <c r="BD88" s="23">
        <f t="shared" si="21"/>
        <v>113</v>
      </c>
      <c r="BE88" s="23">
        <f t="shared" si="21"/>
        <v>377</v>
      </c>
      <c r="BF88" s="23">
        <f t="shared" si="21"/>
        <v>534</v>
      </c>
      <c r="BG88" s="23">
        <f t="shared" si="21"/>
        <v>119</v>
      </c>
      <c r="BH88" s="23">
        <f t="shared" si="21"/>
        <v>139</v>
      </c>
      <c r="BI88" s="23">
        <f t="shared" si="21"/>
        <v>68</v>
      </c>
      <c r="BJ88" s="23">
        <f t="shared" si="18"/>
        <v>51</v>
      </c>
      <c r="BK88" s="23">
        <f t="shared" si="18"/>
        <v>0</v>
      </c>
      <c r="BL88" s="23">
        <f t="shared" si="20"/>
        <v>8569</v>
      </c>
      <c r="BO88" s="22">
        <v>43070</v>
      </c>
      <c r="BP88" s="25">
        <f t="shared" ref="BP88:CE90" si="22">IFERROR(AT88/X88,"")</f>
        <v>0.79269496544916096</v>
      </c>
      <c r="BQ88" s="25">
        <f t="shared" si="22"/>
        <v>0.76366843033509701</v>
      </c>
      <c r="BR88" s="25">
        <f t="shared" si="22"/>
        <v>0.77108821635544111</v>
      </c>
      <c r="BS88" s="25" t="str">
        <f t="shared" si="22"/>
        <v/>
      </c>
      <c r="BT88" s="25">
        <f t="shared" si="22"/>
        <v>0.14285714285714285</v>
      </c>
      <c r="BU88" s="25">
        <f t="shared" si="22"/>
        <v>0.60869565217391308</v>
      </c>
      <c r="BV88" s="25">
        <f t="shared" si="22"/>
        <v>1</v>
      </c>
      <c r="BW88" s="25">
        <f t="shared" si="22"/>
        <v>0.53658536585365857</v>
      </c>
      <c r="BX88" s="25">
        <f t="shared" si="22"/>
        <v>0.74444444444444446</v>
      </c>
      <c r="BY88" s="25">
        <f t="shared" si="22"/>
        <v>0.95238095238095233</v>
      </c>
      <c r="BZ88" s="25">
        <f t="shared" si="22"/>
        <v>0.85606060606060608</v>
      </c>
      <c r="CA88" s="25">
        <f t="shared" si="22"/>
        <v>0.80383795309168449</v>
      </c>
      <c r="CB88" s="25">
        <f t="shared" si="22"/>
        <v>0.91438356164383561</v>
      </c>
      <c r="CC88" s="25">
        <f t="shared" si="22"/>
        <v>1</v>
      </c>
      <c r="CD88" s="25">
        <f t="shared" si="22"/>
        <v>0.72395833333333337</v>
      </c>
      <c r="CE88" s="25">
        <f t="shared" si="22"/>
        <v>0.38636363636363635</v>
      </c>
      <c r="CF88" s="25">
        <f t="shared" si="19"/>
        <v>0.86440677966101698</v>
      </c>
      <c r="CG88" s="25" t="str">
        <f t="shared" si="19"/>
        <v/>
      </c>
      <c r="CH88" s="25">
        <f t="shared" si="19"/>
        <v>0.7710095375202447</v>
      </c>
    </row>
    <row r="89" spans="1:86" x14ac:dyDescent="0.2">
      <c r="A89" s="22">
        <v>43101</v>
      </c>
      <c r="B89" s="23">
        <v>454</v>
      </c>
      <c r="C89" s="23">
        <v>231</v>
      </c>
      <c r="D89" s="23">
        <v>691</v>
      </c>
      <c r="E89" s="23">
        <v>4</v>
      </c>
      <c r="F89" s="23">
        <v>69</v>
      </c>
      <c r="G89" s="23">
        <v>110</v>
      </c>
      <c r="H89" s="23"/>
      <c r="I89" s="23">
        <v>722</v>
      </c>
      <c r="J89" s="23">
        <v>320</v>
      </c>
      <c r="K89" s="23">
        <v>442</v>
      </c>
      <c r="L89" s="23">
        <v>119</v>
      </c>
      <c r="M89" s="23">
        <v>26</v>
      </c>
      <c r="N89" s="23">
        <v>222</v>
      </c>
      <c r="O89" s="23">
        <v>11</v>
      </c>
      <c r="P89" s="23">
        <v>30</v>
      </c>
      <c r="Q89" s="23">
        <v>183</v>
      </c>
      <c r="R89" s="23">
        <v>6</v>
      </c>
      <c r="S89" s="23">
        <v>44</v>
      </c>
      <c r="T89" s="23">
        <f t="shared" si="14"/>
        <v>3684</v>
      </c>
      <c r="U89" s="24"/>
      <c r="W89" s="22">
        <v>43101</v>
      </c>
      <c r="X89" s="23">
        <v>2529</v>
      </c>
      <c r="Y89" s="23">
        <v>1935</v>
      </c>
      <c r="Z89" s="23">
        <v>3047</v>
      </c>
      <c r="AA89" s="23">
        <v>130</v>
      </c>
      <c r="AB89" s="23">
        <v>102</v>
      </c>
      <c r="AC89" s="23">
        <v>338</v>
      </c>
      <c r="AD89" s="23"/>
      <c r="AE89" s="23">
        <v>943</v>
      </c>
      <c r="AF89" s="23">
        <v>707</v>
      </c>
      <c r="AG89" s="23">
        <v>1934</v>
      </c>
      <c r="AH89" s="23">
        <v>217</v>
      </c>
      <c r="AI89" s="23">
        <v>314</v>
      </c>
      <c r="AJ89" s="23">
        <v>974</v>
      </c>
      <c r="AK89" s="23">
        <v>56</v>
      </c>
      <c r="AL89" s="23">
        <v>692</v>
      </c>
      <c r="AM89" s="23">
        <v>342</v>
      </c>
      <c r="AN89" s="23">
        <v>52</v>
      </c>
      <c r="AO89" s="23">
        <v>182</v>
      </c>
      <c r="AP89" s="23">
        <f t="shared" si="15"/>
        <v>14494</v>
      </c>
      <c r="AS89" s="22">
        <v>43101</v>
      </c>
      <c r="AT89" s="23">
        <f t="shared" si="21"/>
        <v>2075</v>
      </c>
      <c r="AU89" s="23">
        <f t="shared" si="21"/>
        <v>1704</v>
      </c>
      <c r="AV89" s="23">
        <f t="shared" si="21"/>
        <v>2356</v>
      </c>
      <c r="AW89" s="23">
        <f t="shared" si="21"/>
        <v>126</v>
      </c>
      <c r="AX89" s="23">
        <f t="shared" si="21"/>
        <v>33</v>
      </c>
      <c r="AY89" s="23">
        <f t="shared" si="21"/>
        <v>228</v>
      </c>
      <c r="AZ89" s="23">
        <f t="shared" si="21"/>
        <v>0</v>
      </c>
      <c r="BA89" s="23">
        <f t="shared" si="21"/>
        <v>221</v>
      </c>
      <c r="BB89" s="23">
        <f t="shared" si="21"/>
        <v>387</v>
      </c>
      <c r="BC89" s="23">
        <f t="shared" si="21"/>
        <v>1492</v>
      </c>
      <c r="BD89" s="23">
        <f t="shared" si="21"/>
        <v>98</v>
      </c>
      <c r="BE89" s="23">
        <f t="shared" si="21"/>
        <v>288</v>
      </c>
      <c r="BF89" s="23">
        <f t="shared" si="21"/>
        <v>752</v>
      </c>
      <c r="BG89" s="23">
        <f t="shared" si="21"/>
        <v>45</v>
      </c>
      <c r="BH89" s="23">
        <f t="shared" si="21"/>
        <v>662</v>
      </c>
      <c r="BI89" s="23">
        <f t="shared" si="21"/>
        <v>159</v>
      </c>
      <c r="BJ89" s="23">
        <f t="shared" si="18"/>
        <v>46</v>
      </c>
      <c r="BK89" s="23">
        <f t="shared" si="18"/>
        <v>138</v>
      </c>
      <c r="BL89" s="23">
        <f t="shared" si="20"/>
        <v>10810</v>
      </c>
      <c r="BO89" s="22">
        <v>43101</v>
      </c>
      <c r="BP89" s="25">
        <f t="shared" si="22"/>
        <v>0.82048240411229734</v>
      </c>
      <c r="BQ89" s="25">
        <f t="shared" si="22"/>
        <v>0.88062015503875968</v>
      </c>
      <c r="BR89" s="25">
        <f t="shared" si="22"/>
        <v>0.77321956022317029</v>
      </c>
      <c r="BS89" s="25">
        <f t="shared" si="22"/>
        <v>0.96923076923076923</v>
      </c>
      <c r="BT89" s="25">
        <f t="shared" si="22"/>
        <v>0.3235294117647059</v>
      </c>
      <c r="BU89" s="25">
        <f t="shared" si="22"/>
        <v>0.67455621301775148</v>
      </c>
      <c r="BV89" s="25" t="str">
        <f t="shared" si="22"/>
        <v/>
      </c>
      <c r="BW89" s="25">
        <f t="shared" si="22"/>
        <v>0.23435843054082714</v>
      </c>
      <c r="BX89" s="25">
        <f t="shared" si="22"/>
        <v>0.54738330975954741</v>
      </c>
      <c r="BY89" s="25">
        <f t="shared" si="22"/>
        <v>0.77145811789038266</v>
      </c>
      <c r="BZ89" s="25">
        <f t="shared" si="22"/>
        <v>0.45161290322580644</v>
      </c>
      <c r="CA89" s="25">
        <f t="shared" si="22"/>
        <v>0.91719745222929938</v>
      </c>
      <c r="CB89" s="25">
        <f t="shared" si="22"/>
        <v>0.77207392197125257</v>
      </c>
      <c r="CC89" s="25">
        <f t="shared" si="22"/>
        <v>0.8035714285714286</v>
      </c>
      <c r="CD89" s="25">
        <f t="shared" si="22"/>
        <v>0.95664739884393069</v>
      </c>
      <c r="CE89" s="25">
        <f t="shared" si="22"/>
        <v>0.46491228070175439</v>
      </c>
      <c r="CF89" s="25">
        <f t="shared" si="19"/>
        <v>0.88461538461538458</v>
      </c>
      <c r="CG89" s="25">
        <f t="shared" si="19"/>
        <v>0.75824175824175821</v>
      </c>
      <c r="CH89" s="25">
        <f t="shared" si="19"/>
        <v>0.74582585897612808</v>
      </c>
    </row>
    <row r="90" spans="1:86" x14ac:dyDescent="0.2">
      <c r="A90" s="22">
        <v>43132</v>
      </c>
      <c r="B90" s="23">
        <v>482</v>
      </c>
      <c r="C90" s="23">
        <v>85</v>
      </c>
      <c r="D90" s="23">
        <v>948</v>
      </c>
      <c r="E90" s="23">
        <v>168</v>
      </c>
      <c r="F90" s="23">
        <v>103</v>
      </c>
      <c r="G90" s="23">
        <v>76</v>
      </c>
      <c r="H90" s="23">
        <v>99</v>
      </c>
      <c r="I90" s="23">
        <v>67</v>
      </c>
      <c r="J90" s="23">
        <v>98</v>
      </c>
      <c r="K90" s="23">
        <v>44</v>
      </c>
      <c r="L90" s="23">
        <v>92</v>
      </c>
      <c r="M90" s="23">
        <v>40</v>
      </c>
      <c r="N90" s="23">
        <v>102</v>
      </c>
      <c r="O90" s="23">
        <v>3</v>
      </c>
      <c r="P90" s="23">
        <v>26</v>
      </c>
      <c r="Q90" s="23">
        <v>34</v>
      </c>
      <c r="R90" s="23">
        <v>8</v>
      </c>
      <c r="S90" s="23">
        <v>83</v>
      </c>
      <c r="T90" s="23">
        <f t="shared" si="14"/>
        <v>2558</v>
      </c>
      <c r="U90" s="24"/>
      <c r="W90" s="22">
        <v>43132</v>
      </c>
      <c r="X90" s="26">
        <v>1664</v>
      </c>
      <c r="Y90" s="26">
        <v>1003</v>
      </c>
      <c r="Z90" s="26">
        <v>3768</v>
      </c>
      <c r="AA90" s="26">
        <v>1037</v>
      </c>
      <c r="AB90" s="26">
        <v>188</v>
      </c>
      <c r="AC90" s="26">
        <v>280</v>
      </c>
      <c r="AD90" s="26">
        <v>590</v>
      </c>
      <c r="AE90" s="26">
        <v>79</v>
      </c>
      <c r="AF90" s="26">
        <v>737</v>
      </c>
      <c r="AG90" s="26">
        <v>310</v>
      </c>
      <c r="AH90" s="26">
        <v>348</v>
      </c>
      <c r="AI90" s="26">
        <v>212</v>
      </c>
      <c r="AJ90" s="26">
        <v>1812</v>
      </c>
      <c r="AK90" s="26">
        <v>36</v>
      </c>
      <c r="AL90" s="26">
        <v>46</v>
      </c>
      <c r="AM90" s="26">
        <v>108</v>
      </c>
      <c r="AN90" s="26">
        <v>106</v>
      </c>
      <c r="AO90" s="26">
        <v>137</v>
      </c>
      <c r="AP90" s="23">
        <f t="shared" si="15"/>
        <v>12461</v>
      </c>
      <c r="AS90" s="22">
        <v>43132</v>
      </c>
      <c r="AT90" s="23">
        <f t="shared" si="21"/>
        <v>1182</v>
      </c>
      <c r="AU90" s="23">
        <f t="shared" si="21"/>
        <v>918</v>
      </c>
      <c r="AV90" s="23">
        <f t="shared" si="21"/>
        <v>2820</v>
      </c>
      <c r="AW90" s="23">
        <f t="shared" si="21"/>
        <v>869</v>
      </c>
      <c r="AX90" s="23">
        <f t="shared" si="21"/>
        <v>85</v>
      </c>
      <c r="AY90" s="23">
        <f t="shared" si="21"/>
        <v>204</v>
      </c>
      <c r="AZ90" s="23">
        <f t="shared" si="21"/>
        <v>491</v>
      </c>
      <c r="BA90" s="23">
        <f t="shared" si="21"/>
        <v>12</v>
      </c>
      <c r="BB90" s="23">
        <f t="shared" si="21"/>
        <v>639</v>
      </c>
      <c r="BC90" s="23">
        <f t="shared" si="21"/>
        <v>266</v>
      </c>
      <c r="BD90" s="23">
        <f t="shared" si="21"/>
        <v>256</v>
      </c>
      <c r="BE90" s="23">
        <f t="shared" si="21"/>
        <v>172</v>
      </c>
      <c r="BF90" s="23">
        <f t="shared" si="21"/>
        <v>1710</v>
      </c>
      <c r="BG90" s="23">
        <f t="shared" si="21"/>
        <v>33</v>
      </c>
      <c r="BH90" s="23">
        <f t="shared" si="21"/>
        <v>20</v>
      </c>
      <c r="BI90" s="23">
        <f t="shared" si="21"/>
        <v>74</v>
      </c>
      <c r="BJ90" s="23">
        <f t="shared" si="18"/>
        <v>98</v>
      </c>
      <c r="BK90" s="23">
        <f t="shared" si="18"/>
        <v>54</v>
      </c>
      <c r="BL90" s="23">
        <f t="shared" si="20"/>
        <v>9903</v>
      </c>
      <c r="BO90" s="22">
        <v>43132</v>
      </c>
      <c r="BP90" s="25">
        <f t="shared" si="22"/>
        <v>0.71033653846153844</v>
      </c>
      <c r="BQ90" s="25">
        <f t="shared" si="22"/>
        <v>0.9152542372881356</v>
      </c>
      <c r="BR90" s="25">
        <f t="shared" si="22"/>
        <v>0.74840764331210186</v>
      </c>
      <c r="BS90" s="25">
        <f t="shared" si="22"/>
        <v>0.83799421407907426</v>
      </c>
      <c r="BT90" s="25">
        <f t="shared" si="22"/>
        <v>0.4521276595744681</v>
      </c>
      <c r="BU90" s="25">
        <f t="shared" si="22"/>
        <v>0.72857142857142854</v>
      </c>
      <c r="BV90" s="25">
        <f t="shared" si="22"/>
        <v>0.83220338983050846</v>
      </c>
      <c r="BW90" s="25">
        <f t="shared" si="22"/>
        <v>0.15189873417721519</v>
      </c>
      <c r="BX90" s="25">
        <f t="shared" si="22"/>
        <v>0.86702849389416559</v>
      </c>
      <c r="BY90" s="25">
        <f t="shared" si="22"/>
        <v>0.85806451612903223</v>
      </c>
      <c r="BZ90" s="25">
        <f t="shared" si="22"/>
        <v>0.73563218390804597</v>
      </c>
      <c r="CA90" s="25">
        <f t="shared" si="22"/>
        <v>0.81132075471698117</v>
      </c>
      <c r="CB90" s="25">
        <f t="shared" si="22"/>
        <v>0.94370860927152322</v>
      </c>
      <c r="CC90" s="25">
        <f t="shared" si="22"/>
        <v>0.91666666666666663</v>
      </c>
      <c r="CD90" s="25">
        <f t="shared" si="22"/>
        <v>0.43478260869565216</v>
      </c>
      <c r="CE90" s="25">
        <f t="shared" si="22"/>
        <v>0.68518518518518523</v>
      </c>
      <c r="CF90" s="25">
        <f t="shared" si="19"/>
        <v>0.92452830188679247</v>
      </c>
      <c r="CG90" s="25">
        <f t="shared" si="19"/>
        <v>0.39416058394160586</v>
      </c>
      <c r="CH90" s="25">
        <f t="shared" si="19"/>
        <v>0.79471952491774334</v>
      </c>
    </row>
    <row r="91" spans="1:86" x14ac:dyDescent="0.2">
      <c r="A91" s="22">
        <v>43160</v>
      </c>
      <c r="B91" s="23">
        <v>411</v>
      </c>
      <c r="C91" s="23">
        <v>33</v>
      </c>
      <c r="D91" s="23">
        <v>839</v>
      </c>
      <c r="E91" s="23">
        <v>139</v>
      </c>
      <c r="F91" s="23">
        <v>78</v>
      </c>
      <c r="G91" s="23">
        <v>309</v>
      </c>
      <c r="H91" s="23"/>
      <c r="I91" s="23">
        <v>50</v>
      </c>
      <c r="J91" s="23">
        <v>25</v>
      </c>
      <c r="K91" s="23">
        <v>161</v>
      </c>
      <c r="L91" s="23">
        <v>44</v>
      </c>
      <c r="M91" s="23">
        <v>178</v>
      </c>
      <c r="N91" s="23">
        <v>133</v>
      </c>
      <c r="O91" s="23">
        <v>22</v>
      </c>
      <c r="P91" s="23">
        <v>5</v>
      </c>
      <c r="Q91" s="23">
        <v>92</v>
      </c>
      <c r="R91" s="23">
        <v>44</v>
      </c>
      <c r="S91" s="23">
        <v>4</v>
      </c>
      <c r="T91" s="23">
        <f t="shared" si="14"/>
        <v>2567</v>
      </c>
      <c r="U91" s="24"/>
      <c r="W91" s="22">
        <v>43160</v>
      </c>
      <c r="X91" s="26">
        <v>1525</v>
      </c>
      <c r="Y91" s="26">
        <v>827</v>
      </c>
      <c r="Z91" s="26">
        <v>4387</v>
      </c>
      <c r="AA91" s="26">
        <v>342</v>
      </c>
      <c r="AB91" s="26">
        <v>115</v>
      </c>
      <c r="AC91" s="26">
        <v>598</v>
      </c>
      <c r="AD91" s="26">
        <v>41</v>
      </c>
      <c r="AE91" s="26">
        <v>58</v>
      </c>
      <c r="AF91" s="26">
        <v>52</v>
      </c>
      <c r="AG91" s="26">
        <v>493</v>
      </c>
      <c r="AH91" s="26">
        <v>173</v>
      </c>
      <c r="AI91" s="26">
        <v>521</v>
      </c>
      <c r="AJ91" s="26">
        <v>1880</v>
      </c>
      <c r="AK91" s="26">
        <v>76</v>
      </c>
      <c r="AL91" s="26">
        <v>49</v>
      </c>
      <c r="AM91" s="26">
        <v>111</v>
      </c>
      <c r="AN91" s="26">
        <v>199</v>
      </c>
      <c r="AO91" s="26">
        <v>8</v>
      </c>
      <c r="AP91" s="23">
        <f t="shared" si="15"/>
        <v>11455</v>
      </c>
      <c r="AS91" s="22">
        <v>43160</v>
      </c>
      <c r="AT91" s="23">
        <f t="shared" ref="AT91" si="23">X91-B91</f>
        <v>1114</v>
      </c>
      <c r="AU91" s="23">
        <f t="shared" ref="AU91" si="24">Y91-C91</f>
        <v>794</v>
      </c>
      <c r="AV91" s="23">
        <f t="shared" ref="AV91" si="25">Z91-D91</f>
        <v>3548</v>
      </c>
      <c r="AW91" s="23">
        <f t="shared" ref="AW91" si="26">AA91-E91</f>
        <v>203</v>
      </c>
      <c r="AX91" s="23">
        <f t="shared" ref="AX91" si="27">AB91-F91</f>
        <v>37</v>
      </c>
      <c r="AY91" s="23">
        <f t="shared" ref="AY91" si="28">AC91-G91</f>
        <v>289</v>
      </c>
      <c r="AZ91" s="23">
        <f t="shared" ref="AZ91" si="29">AD91-H91</f>
        <v>41</v>
      </c>
      <c r="BA91" s="23">
        <f t="shared" ref="BA91" si="30">AE91-I91</f>
        <v>8</v>
      </c>
      <c r="BB91" s="23">
        <f t="shared" ref="BB91" si="31">AF91-J91</f>
        <v>27</v>
      </c>
      <c r="BC91" s="23">
        <f t="shared" ref="BC91" si="32">AG91-K91</f>
        <v>332</v>
      </c>
      <c r="BD91" s="23">
        <f t="shared" ref="BD91" si="33">AH91-L91</f>
        <v>129</v>
      </c>
      <c r="BE91" s="23">
        <f t="shared" ref="BE91" si="34">AI91-M91</f>
        <v>343</v>
      </c>
      <c r="BF91" s="23">
        <f t="shared" ref="BF91" si="35">AJ91-N91</f>
        <v>1747</v>
      </c>
      <c r="BG91" s="23">
        <f t="shared" ref="BG91" si="36">AK91-O91</f>
        <v>54</v>
      </c>
      <c r="BH91" s="23">
        <f t="shared" ref="BH91" si="37">AL91-P91</f>
        <v>44</v>
      </c>
      <c r="BI91" s="23">
        <f t="shared" ref="BI91" si="38">AM91-Q91</f>
        <v>19</v>
      </c>
      <c r="BJ91" s="23">
        <f t="shared" ref="BJ91" si="39">AN91-R91</f>
        <v>155</v>
      </c>
      <c r="BK91" s="23">
        <f t="shared" ref="BK91" si="40">AO91-S91</f>
        <v>4</v>
      </c>
      <c r="BL91" s="23">
        <f t="shared" si="20"/>
        <v>8888</v>
      </c>
      <c r="BO91" s="22">
        <v>43160</v>
      </c>
      <c r="BP91" s="25">
        <f t="shared" ref="BP91" si="41">IFERROR(AT91/X91,"")</f>
        <v>0.73049180327868857</v>
      </c>
      <c r="BQ91" s="25">
        <f t="shared" ref="BQ91" si="42">IFERROR(AU91/Y91,"")</f>
        <v>0.96009673518742444</v>
      </c>
      <c r="BR91" s="25">
        <f t="shared" ref="BR91" si="43">IFERROR(AV91/Z91,"")</f>
        <v>0.80875313426031459</v>
      </c>
      <c r="BS91" s="25">
        <f t="shared" ref="BS91" si="44">IFERROR(AW91/AA91,"")</f>
        <v>0.5935672514619883</v>
      </c>
      <c r="BT91" s="25">
        <f t="shared" ref="BT91" si="45">IFERROR(AX91/AB91,"")</f>
        <v>0.32173913043478258</v>
      </c>
      <c r="BU91" s="25">
        <f t="shared" ref="BU91" si="46">IFERROR(AY91/AC91,"")</f>
        <v>0.48327759197324416</v>
      </c>
      <c r="BV91" s="25">
        <f t="shared" ref="BV91" si="47">IFERROR(AZ91/AD91,"")</f>
        <v>1</v>
      </c>
      <c r="BW91" s="25">
        <f t="shared" ref="BW91" si="48">IFERROR(BA91/AE91,"")</f>
        <v>0.13793103448275862</v>
      </c>
      <c r="BX91" s="25">
        <f t="shared" ref="BX91" si="49">IFERROR(BB91/AF91,"")</f>
        <v>0.51923076923076927</v>
      </c>
      <c r="BY91" s="25">
        <f t="shared" ref="BY91" si="50">IFERROR(BC91/AG91,"")</f>
        <v>0.67342799188640978</v>
      </c>
      <c r="BZ91" s="25">
        <f t="shared" ref="BZ91" si="51">IFERROR(BD91/AH91,"")</f>
        <v>0.74566473988439308</v>
      </c>
      <c r="CA91" s="25">
        <f t="shared" ref="CA91" si="52">IFERROR(BE91/AI91,"")</f>
        <v>0.65834932821497116</v>
      </c>
      <c r="CB91" s="25">
        <f t="shared" ref="CB91" si="53">IFERROR(BF91/AJ91,"")</f>
        <v>0.92925531914893622</v>
      </c>
      <c r="CC91" s="25">
        <f t="shared" ref="CC91" si="54">IFERROR(BG91/AK91,"")</f>
        <v>0.71052631578947367</v>
      </c>
      <c r="CD91" s="25">
        <f t="shared" ref="CD91" si="55">IFERROR(BH91/AL91,"")</f>
        <v>0.89795918367346939</v>
      </c>
      <c r="CE91" s="25">
        <f t="shared" ref="CE91" si="56">IFERROR(BI91/AM91,"")</f>
        <v>0.17117117117117117</v>
      </c>
      <c r="CF91" s="25">
        <f t="shared" ref="CF91" si="57">IFERROR(BJ91/AN91,"")</f>
        <v>0.77889447236180909</v>
      </c>
      <c r="CG91" s="25">
        <f t="shared" ref="CG91" si="58">IFERROR(BK91/AO91,"")</f>
        <v>0.5</v>
      </c>
      <c r="CH91" s="25">
        <f t="shared" ref="CH91" si="59">IFERROR(BL91/AP91,"")</f>
        <v>0.77590571802706243</v>
      </c>
    </row>
    <row r="92" spans="1:86" x14ac:dyDescent="0.2">
      <c r="A92" s="22">
        <v>43191</v>
      </c>
      <c r="B92" s="23">
        <v>279</v>
      </c>
      <c r="C92" s="23">
        <v>54</v>
      </c>
      <c r="D92" s="23">
        <v>874</v>
      </c>
      <c r="E92" s="23">
        <v>69</v>
      </c>
      <c r="F92" s="23">
        <v>29</v>
      </c>
      <c r="G92" s="23">
        <v>21</v>
      </c>
      <c r="H92" s="23">
        <v>36</v>
      </c>
      <c r="I92" s="23">
        <v>11</v>
      </c>
      <c r="J92" s="23">
        <v>20</v>
      </c>
      <c r="K92" s="23">
        <v>98</v>
      </c>
      <c r="L92" s="23">
        <v>105</v>
      </c>
      <c r="M92" s="23">
        <v>136</v>
      </c>
      <c r="N92" s="23">
        <v>17</v>
      </c>
      <c r="O92" s="23"/>
      <c r="P92" s="23">
        <v>30</v>
      </c>
      <c r="Q92" s="23">
        <v>30</v>
      </c>
      <c r="R92" s="23"/>
      <c r="S92" s="23"/>
      <c r="T92" s="23">
        <f t="shared" si="14"/>
        <v>1809</v>
      </c>
      <c r="U92" s="24"/>
      <c r="W92" s="22">
        <v>43191</v>
      </c>
      <c r="X92" s="23">
        <v>1262</v>
      </c>
      <c r="Y92" s="23">
        <v>374</v>
      </c>
      <c r="Z92" s="23">
        <v>3501</v>
      </c>
      <c r="AA92" s="23">
        <v>338</v>
      </c>
      <c r="AB92" s="23">
        <v>55</v>
      </c>
      <c r="AC92" s="23">
        <v>151</v>
      </c>
      <c r="AD92" s="23">
        <v>96</v>
      </c>
      <c r="AE92" s="23">
        <v>64</v>
      </c>
      <c r="AF92" s="23">
        <v>415</v>
      </c>
      <c r="AG92" s="23">
        <v>265</v>
      </c>
      <c r="AH92" s="23">
        <v>504</v>
      </c>
      <c r="AI92" s="23">
        <v>818</v>
      </c>
      <c r="AJ92" s="23">
        <v>509</v>
      </c>
      <c r="AK92" s="23"/>
      <c r="AL92" s="23">
        <v>254</v>
      </c>
      <c r="AM92" s="23">
        <v>92</v>
      </c>
      <c r="AN92" s="23"/>
      <c r="AO92" s="23"/>
      <c r="AP92" s="23">
        <f t="shared" si="15"/>
        <v>8698</v>
      </c>
      <c r="AS92" s="22">
        <v>43191</v>
      </c>
      <c r="AT92" s="23">
        <f t="shared" ref="AT92" si="60">X92-B92</f>
        <v>983</v>
      </c>
      <c r="AU92" s="23">
        <f t="shared" ref="AU92" si="61">Y92-C92</f>
        <v>320</v>
      </c>
      <c r="AV92" s="23">
        <f t="shared" ref="AV92" si="62">Z92-D92</f>
        <v>2627</v>
      </c>
      <c r="AW92" s="23">
        <f t="shared" ref="AW92" si="63">AA92-E92</f>
        <v>269</v>
      </c>
      <c r="AX92" s="23">
        <f t="shared" ref="AX92" si="64">AB92-F92</f>
        <v>26</v>
      </c>
      <c r="AY92" s="23">
        <f t="shared" ref="AY92" si="65">AC92-G92</f>
        <v>130</v>
      </c>
      <c r="AZ92" s="23">
        <f t="shared" ref="AZ92" si="66">AD92-H92</f>
        <v>60</v>
      </c>
      <c r="BA92" s="23">
        <f t="shared" ref="BA92" si="67">AE92-I92</f>
        <v>53</v>
      </c>
      <c r="BB92" s="23">
        <f t="shared" ref="BB92" si="68">AF92-J92</f>
        <v>395</v>
      </c>
      <c r="BC92" s="23">
        <f t="shared" ref="BC92" si="69">AG92-K92</f>
        <v>167</v>
      </c>
      <c r="BD92" s="23">
        <f t="shared" ref="BD92" si="70">AH92-L92</f>
        <v>399</v>
      </c>
      <c r="BE92" s="23">
        <f t="shared" ref="BE92" si="71">AI92-M92</f>
        <v>682</v>
      </c>
      <c r="BF92" s="23">
        <f t="shared" ref="BF92" si="72">AJ92-N92</f>
        <v>492</v>
      </c>
      <c r="BG92" s="23">
        <f t="shared" ref="BG92" si="73">AK92-O92</f>
        <v>0</v>
      </c>
      <c r="BH92" s="23">
        <f t="shared" ref="BH92" si="74">AL92-P92</f>
        <v>224</v>
      </c>
      <c r="BI92" s="23">
        <f t="shared" ref="BI92" si="75">AM92-Q92</f>
        <v>62</v>
      </c>
      <c r="BJ92" s="23">
        <f t="shared" ref="BJ92" si="76">AN92-R92</f>
        <v>0</v>
      </c>
      <c r="BK92" s="23">
        <f t="shared" ref="BK92" si="77">AO92-S92</f>
        <v>0</v>
      </c>
      <c r="BL92" s="23">
        <f t="shared" si="20"/>
        <v>6889</v>
      </c>
      <c r="BO92" s="22">
        <v>43191</v>
      </c>
      <c r="BP92" s="25">
        <f t="shared" ref="BP92" si="78">IFERROR(AT92/X92,"")</f>
        <v>0.7789223454833597</v>
      </c>
      <c r="BQ92" s="25">
        <f t="shared" ref="BQ92" si="79">IFERROR(AU92/Y92,"")</f>
        <v>0.85561497326203206</v>
      </c>
      <c r="BR92" s="25">
        <f t="shared" ref="BR92" si="80">IFERROR(AV92/Z92,"")</f>
        <v>0.75035704084547272</v>
      </c>
      <c r="BS92" s="25">
        <f t="shared" ref="BS92" si="81">IFERROR(AW92/AA92,"")</f>
        <v>0.79585798816568043</v>
      </c>
      <c r="BT92" s="25">
        <f t="shared" ref="BT92" si="82">IFERROR(AX92/AB92,"")</f>
        <v>0.47272727272727272</v>
      </c>
      <c r="BU92" s="25">
        <f t="shared" ref="BU92" si="83">IFERROR(AY92/AC92,"")</f>
        <v>0.86092715231788075</v>
      </c>
      <c r="BV92" s="25">
        <f t="shared" ref="BV92" si="84">IFERROR(AZ92/AD92,"")</f>
        <v>0.625</v>
      </c>
      <c r="BW92" s="25">
        <f t="shared" ref="BW92" si="85">IFERROR(BA92/AE92,"")</f>
        <v>0.828125</v>
      </c>
      <c r="BX92" s="25">
        <f t="shared" ref="BX92" si="86">IFERROR(BB92/AF92,"")</f>
        <v>0.95180722891566261</v>
      </c>
      <c r="BY92" s="25">
        <f t="shared" ref="BY92" si="87">IFERROR(BC92/AG92,"")</f>
        <v>0.63018867924528299</v>
      </c>
      <c r="BZ92" s="25">
        <f t="shared" ref="BZ92" si="88">IFERROR(BD92/AH92,"")</f>
        <v>0.79166666666666663</v>
      </c>
      <c r="CA92" s="25">
        <f t="shared" ref="CA92" si="89">IFERROR(BE92/AI92,"")</f>
        <v>0.83374083129584353</v>
      </c>
      <c r="CB92" s="25">
        <f t="shared" ref="CB92" si="90">IFERROR(BF92/AJ92,"")</f>
        <v>0.96660117878192531</v>
      </c>
      <c r="CC92" s="25" t="str">
        <f t="shared" ref="CC92" si="91">IFERROR(BG92/AK92,"")</f>
        <v/>
      </c>
      <c r="CD92" s="25">
        <f t="shared" ref="CD92" si="92">IFERROR(BH92/AL92,"")</f>
        <v>0.88188976377952755</v>
      </c>
      <c r="CE92" s="25">
        <f t="shared" ref="CE92" si="93">IFERROR(BI92/AM92,"")</f>
        <v>0.67391304347826086</v>
      </c>
      <c r="CF92" s="25" t="str">
        <f t="shared" ref="CF92" si="94">IFERROR(BJ92/AN92,"")</f>
        <v/>
      </c>
      <c r="CG92" s="25" t="str">
        <f t="shared" ref="CG92" si="95">IFERROR(BK92/AO92,"")</f>
        <v/>
      </c>
      <c r="CH92" s="25">
        <f t="shared" ref="CH92" si="96">IFERROR(BL92/AP92,"")</f>
        <v>0.79202115428834219</v>
      </c>
    </row>
    <row r="93" spans="1:86" x14ac:dyDescent="0.2">
      <c r="A93" s="22">
        <v>43221</v>
      </c>
      <c r="B93" s="23">
        <v>152</v>
      </c>
      <c r="C93" s="23">
        <v>102</v>
      </c>
      <c r="D93" s="23">
        <v>1144</v>
      </c>
      <c r="E93" s="23">
        <v>13</v>
      </c>
      <c r="F93" s="23">
        <v>71</v>
      </c>
      <c r="G93" s="23">
        <v>18</v>
      </c>
      <c r="H93" s="23"/>
      <c r="I93" s="23">
        <v>99</v>
      </c>
      <c r="J93" s="23"/>
      <c r="K93" s="23">
        <v>31</v>
      </c>
      <c r="L93" s="23">
        <v>176</v>
      </c>
      <c r="M93" s="23">
        <v>18</v>
      </c>
      <c r="N93" s="23">
        <v>281</v>
      </c>
      <c r="O93" s="23">
        <v>27</v>
      </c>
      <c r="P93" s="23"/>
      <c r="Q93" s="23"/>
      <c r="R93" s="23">
        <v>21</v>
      </c>
      <c r="S93" s="23">
        <v>110</v>
      </c>
      <c r="T93" s="23">
        <f t="shared" si="14"/>
        <v>2263</v>
      </c>
      <c r="U93" s="24"/>
      <c r="W93" s="22">
        <v>43221</v>
      </c>
      <c r="X93" s="23">
        <v>625</v>
      </c>
      <c r="Y93" s="23">
        <v>165</v>
      </c>
      <c r="Z93" s="23">
        <v>4253</v>
      </c>
      <c r="AA93" s="23">
        <v>48</v>
      </c>
      <c r="AB93" s="23">
        <v>144</v>
      </c>
      <c r="AC93" s="23">
        <v>104</v>
      </c>
      <c r="AD93" s="23">
        <v>12</v>
      </c>
      <c r="AE93" s="23">
        <v>131</v>
      </c>
      <c r="AF93" s="23">
        <v>196</v>
      </c>
      <c r="AG93" s="23">
        <v>100</v>
      </c>
      <c r="AH93" s="23">
        <v>319</v>
      </c>
      <c r="AI93" s="23">
        <v>174</v>
      </c>
      <c r="AJ93" s="23">
        <v>627</v>
      </c>
      <c r="AK93" s="23">
        <v>96</v>
      </c>
      <c r="AL93" s="23">
        <v>60</v>
      </c>
      <c r="AM93" s="23"/>
      <c r="AN93" s="23">
        <v>211</v>
      </c>
      <c r="AO93" s="23">
        <v>292</v>
      </c>
      <c r="AP93" s="23">
        <f t="shared" si="15"/>
        <v>7557</v>
      </c>
      <c r="AS93" s="22">
        <v>43221</v>
      </c>
      <c r="AT93" s="23">
        <f t="shared" ref="AT93" si="97">X93-B93</f>
        <v>473</v>
      </c>
      <c r="AU93" s="23">
        <f t="shared" ref="AU93" si="98">Y93-C93</f>
        <v>63</v>
      </c>
      <c r="AV93" s="23">
        <f t="shared" ref="AV93" si="99">Z93-D93</f>
        <v>3109</v>
      </c>
      <c r="AW93" s="23">
        <f t="shared" ref="AW93" si="100">AA93-E93</f>
        <v>35</v>
      </c>
      <c r="AX93" s="23">
        <f t="shared" ref="AX93" si="101">AB93-F93</f>
        <v>73</v>
      </c>
      <c r="AY93" s="23">
        <f t="shared" ref="AY93" si="102">AC93-G93</f>
        <v>86</v>
      </c>
      <c r="AZ93" s="23">
        <f t="shared" ref="AZ93" si="103">AD93-H93</f>
        <v>12</v>
      </c>
      <c r="BA93" s="23">
        <f t="shared" ref="BA93" si="104">AE93-I93</f>
        <v>32</v>
      </c>
      <c r="BB93" s="23">
        <f t="shared" ref="BB93" si="105">AF93-J93</f>
        <v>196</v>
      </c>
      <c r="BC93" s="23">
        <f t="shared" ref="BC93" si="106">AG93-K93</f>
        <v>69</v>
      </c>
      <c r="BD93" s="23">
        <f t="shared" ref="BD93" si="107">AH93-L93</f>
        <v>143</v>
      </c>
      <c r="BE93" s="23">
        <f t="shared" ref="BE93" si="108">AI93-M93</f>
        <v>156</v>
      </c>
      <c r="BF93" s="23">
        <f t="shared" ref="BF93" si="109">AJ93-N93</f>
        <v>346</v>
      </c>
      <c r="BG93" s="23">
        <f t="shared" ref="BG93" si="110">AK93-O93</f>
        <v>69</v>
      </c>
      <c r="BH93" s="23">
        <f t="shared" ref="BH93" si="111">AL93-P93</f>
        <v>60</v>
      </c>
      <c r="BI93" s="23">
        <f t="shared" ref="BI93" si="112">AM93-Q93</f>
        <v>0</v>
      </c>
      <c r="BJ93" s="23">
        <f t="shared" ref="BJ93" si="113">AN93-R93</f>
        <v>190</v>
      </c>
      <c r="BK93" s="23">
        <f t="shared" ref="BK93" si="114">AO93-S93</f>
        <v>182</v>
      </c>
      <c r="BL93" s="23">
        <f t="shared" ref="BL93" si="115">AP93-T93</f>
        <v>5294</v>
      </c>
      <c r="BO93" s="22">
        <v>43221</v>
      </c>
      <c r="BP93" s="25">
        <f t="shared" ref="BP93" si="116">IFERROR(AT93/X93,"")</f>
        <v>0.75680000000000003</v>
      </c>
      <c r="BQ93" s="25">
        <f t="shared" ref="BQ93" si="117">IFERROR(AU93/Y93,"")</f>
        <v>0.38181818181818183</v>
      </c>
      <c r="BR93" s="25">
        <f t="shared" ref="BR93" si="118">IFERROR(AV93/Z93,"")</f>
        <v>0.73101340230425582</v>
      </c>
      <c r="BS93" s="25">
        <f t="shared" ref="BS93" si="119">IFERROR(AW93/AA93,"")</f>
        <v>0.72916666666666663</v>
      </c>
      <c r="BT93" s="25">
        <f t="shared" ref="BT93" si="120">IFERROR(AX93/AB93,"")</f>
        <v>0.50694444444444442</v>
      </c>
      <c r="BU93" s="25">
        <f t="shared" ref="BU93" si="121">IFERROR(AY93/AC93,"")</f>
        <v>0.82692307692307687</v>
      </c>
      <c r="BV93" s="25">
        <f t="shared" ref="BV93" si="122">IFERROR(AZ93/AD93,"")</f>
        <v>1</v>
      </c>
      <c r="BW93" s="25">
        <f t="shared" ref="BW93" si="123">IFERROR(BA93/AE93,"")</f>
        <v>0.24427480916030533</v>
      </c>
      <c r="BX93" s="25">
        <f t="shared" ref="BX93" si="124">IFERROR(BB93/AF93,"")</f>
        <v>1</v>
      </c>
      <c r="BY93" s="25">
        <f t="shared" ref="BY93" si="125">IFERROR(BC93/AG93,"")</f>
        <v>0.69</v>
      </c>
      <c r="BZ93" s="25">
        <f t="shared" ref="BZ93" si="126">IFERROR(BD93/AH93,"")</f>
        <v>0.44827586206896552</v>
      </c>
      <c r="CA93" s="25">
        <f t="shared" ref="CA93" si="127">IFERROR(BE93/AI93,"")</f>
        <v>0.89655172413793105</v>
      </c>
      <c r="CB93" s="25">
        <f t="shared" ref="CB93" si="128">IFERROR(BF93/AJ93,"")</f>
        <v>0.55183413078149923</v>
      </c>
      <c r="CC93" s="25">
        <f t="shared" ref="CC93" si="129">IFERROR(BG93/AK93,"")</f>
        <v>0.71875</v>
      </c>
      <c r="CD93" s="25">
        <f t="shared" ref="CD93" si="130">IFERROR(BH93/AL93,"")</f>
        <v>1</v>
      </c>
      <c r="CE93" s="25" t="str">
        <f t="shared" ref="CE93" si="131">IFERROR(BI93/AM93,"")</f>
        <v/>
      </c>
      <c r="CF93" s="25">
        <f t="shared" ref="CF93" si="132">IFERROR(BJ93/AN93,"")</f>
        <v>0.90047393364928907</v>
      </c>
      <c r="CG93" s="25">
        <f t="shared" ref="CG93" si="133">IFERROR(BK93/AO93,"")</f>
        <v>0.62328767123287676</v>
      </c>
      <c r="CH93" s="25">
        <f t="shared" ref="CH93" si="134">IFERROR(BL93/AP93,"")</f>
        <v>0.70054254333730315</v>
      </c>
    </row>
    <row r="94" spans="1:86" x14ac:dyDescent="0.2">
      <c r="A94" s="22">
        <v>43252</v>
      </c>
      <c r="B94" s="23">
        <v>304</v>
      </c>
      <c r="C94" s="23">
        <v>119</v>
      </c>
      <c r="D94" s="23">
        <v>1007</v>
      </c>
      <c r="E94" s="23">
        <v>49</v>
      </c>
      <c r="F94" s="23">
        <v>96</v>
      </c>
      <c r="G94" s="23">
        <v>7</v>
      </c>
      <c r="H94" s="23">
        <v>40</v>
      </c>
      <c r="I94" s="23">
        <v>39</v>
      </c>
      <c r="J94" s="23">
        <v>19</v>
      </c>
      <c r="K94" s="23">
        <v>35</v>
      </c>
      <c r="L94" s="23">
        <v>77</v>
      </c>
      <c r="M94" s="23"/>
      <c r="N94" s="23">
        <v>276</v>
      </c>
      <c r="O94" s="23">
        <v>21</v>
      </c>
      <c r="P94" s="23">
        <v>17</v>
      </c>
      <c r="Q94" s="23">
        <v>3</v>
      </c>
      <c r="R94" s="23">
        <v>18</v>
      </c>
      <c r="S94" s="23">
        <v>74</v>
      </c>
      <c r="T94" s="23">
        <f t="shared" ref="T94" si="135">SUM(B94:S94)</f>
        <v>2201</v>
      </c>
      <c r="U94" s="24"/>
      <c r="W94" s="22">
        <v>43252</v>
      </c>
      <c r="X94" s="23">
        <v>1212</v>
      </c>
      <c r="Y94" s="23">
        <v>1035</v>
      </c>
      <c r="Z94" s="23">
        <v>6115</v>
      </c>
      <c r="AA94" s="23">
        <v>354</v>
      </c>
      <c r="AB94" s="23">
        <v>167</v>
      </c>
      <c r="AC94" s="23">
        <v>25</v>
      </c>
      <c r="AD94" s="23">
        <v>145</v>
      </c>
      <c r="AE94" s="23">
        <v>69</v>
      </c>
      <c r="AF94" s="23">
        <v>142</v>
      </c>
      <c r="AG94" s="23">
        <v>764</v>
      </c>
      <c r="AH94" s="23">
        <v>187</v>
      </c>
      <c r="AI94" s="23">
        <v>670</v>
      </c>
      <c r="AJ94" s="23">
        <v>2781</v>
      </c>
      <c r="AK94" s="23">
        <v>120</v>
      </c>
      <c r="AL94" s="23">
        <v>60</v>
      </c>
      <c r="AM94" s="23">
        <v>359</v>
      </c>
      <c r="AN94" s="23">
        <v>100</v>
      </c>
      <c r="AO94" s="23">
        <v>171</v>
      </c>
      <c r="AP94" s="23">
        <f t="shared" ref="AP94" si="136">SUM(X94:AO94)</f>
        <v>14476</v>
      </c>
      <c r="AS94" s="22">
        <v>43252</v>
      </c>
      <c r="AT94" s="23">
        <f t="shared" ref="AT94" si="137">X94-B94</f>
        <v>908</v>
      </c>
      <c r="AU94" s="23">
        <f t="shared" ref="AU94" si="138">Y94-C94</f>
        <v>916</v>
      </c>
      <c r="AV94" s="23">
        <f t="shared" ref="AV94" si="139">Z94-D94</f>
        <v>5108</v>
      </c>
      <c r="AW94" s="23">
        <f t="shared" ref="AW94" si="140">AA94-E94</f>
        <v>305</v>
      </c>
      <c r="AX94" s="23">
        <f t="shared" ref="AX94" si="141">AB94-F94</f>
        <v>71</v>
      </c>
      <c r="AY94" s="23">
        <f t="shared" ref="AY94" si="142">AC94-G94</f>
        <v>18</v>
      </c>
      <c r="AZ94" s="23">
        <f t="shared" ref="AZ94" si="143">AD94-H94</f>
        <v>105</v>
      </c>
      <c r="BA94" s="23">
        <f t="shared" ref="BA94" si="144">AE94-I94</f>
        <v>30</v>
      </c>
      <c r="BB94" s="23">
        <f t="shared" ref="BB94" si="145">AF94-J94</f>
        <v>123</v>
      </c>
      <c r="BC94" s="23">
        <f t="shared" ref="BC94" si="146">AG94-K94</f>
        <v>729</v>
      </c>
      <c r="BD94" s="23">
        <f t="shared" ref="BD94" si="147">AH94-L94</f>
        <v>110</v>
      </c>
      <c r="BE94" s="23">
        <f t="shared" ref="BE94" si="148">AI94-M94</f>
        <v>670</v>
      </c>
      <c r="BF94" s="23">
        <f t="shared" ref="BF94" si="149">AJ94-N94</f>
        <v>2505</v>
      </c>
      <c r="BG94" s="23">
        <f t="shared" ref="BG94" si="150">AK94-O94</f>
        <v>99</v>
      </c>
      <c r="BH94" s="23">
        <f t="shared" ref="BH94" si="151">AL94-P94</f>
        <v>43</v>
      </c>
      <c r="BI94" s="23">
        <f t="shared" ref="BI94" si="152">AM94-Q94</f>
        <v>356</v>
      </c>
      <c r="BJ94" s="23">
        <f t="shared" ref="BJ94" si="153">AN94-R94</f>
        <v>82</v>
      </c>
      <c r="BK94" s="23">
        <f t="shared" ref="BK94" si="154">AO94-S94</f>
        <v>97</v>
      </c>
      <c r="BL94" s="23">
        <f t="shared" ref="BL94" si="155">AP94-T94</f>
        <v>12275</v>
      </c>
      <c r="BO94" s="22">
        <v>43252</v>
      </c>
      <c r="BP94" s="25">
        <f t="shared" ref="BP94" si="156">IFERROR(AT94/X94,"")</f>
        <v>0.74917491749174914</v>
      </c>
      <c r="BQ94" s="25">
        <f t="shared" ref="BQ94" si="157">IFERROR(AU94/Y94,"")</f>
        <v>0.885024154589372</v>
      </c>
      <c r="BR94" s="25">
        <f t="shared" ref="BR94" si="158">IFERROR(AV94/Z94,"")</f>
        <v>0.83532297628781682</v>
      </c>
      <c r="BS94" s="25">
        <f t="shared" ref="BS94" si="159">IFERROR(AW94/AA94,"")</f>
        <v>0.8615819209039548</v>
      </c>
      <c r="BT94" s="25">
        <f t="shared" ref="BT94" si="160">IFERROR(AX94/AB94,"")</f>
        <v>0.42514970059880242</v>
      </c>
      <c r="BU94" s="25">
        <f t="shared" ref="BU94" si="161">IFERROR(AY94/AC94,"")</f>
        <v>0.72</v>
      </c>
      <c r="BV94" s="25">
        <f t="shared" ref="BV94" si="162">IFERROR(AZ94/AD94,"")</f>
        <v>0.72413793103448276</v>
      </c>
      <c r="BW94" s="25">
        <f t="shared" ref="BW94" si="163">IFERROR(BA94/AE94,"")</f>
        <v>0.43478260869565216</v>
      </c>
      <c r="BX94" s="25">
        <f t="shared" ref="BX94" si="164">IFERROR(BB94/AF94,"")</f>
        <v>0.86619718309859151</v>
      </c>
      <c r="BY94" s="25">
        <f t="shared" ref="BY94" si="165">IFERROR(BC94/AG94,"")</f>
        <v>0.95418848167539272</v>
      </c>
      <c r="BZ94" s="25">
        <f t="shared" ref="BZ94" si="166">IFERROR(BD94/AH94,"")</f>
        <v>0.58823529411764708</v>
      </c>
      <c r="CA94" s="25">
        <f t="shared" ref="CA94" si="167">IFERROR(BE94/AI94,"")</f>
        <v>1</v>
      </c>
      <c r="CB94" s="25">
        <f t="shared" ref="CB94" si="168">IFERROR(BF94/AJ94,"")</f>
        <v>0.90075512405609492</v>
      </c>
      <c r="CC94" s="25">
        <f t="shared" ref="CC94" si="169">IFERROR(BG94/AK94,"")</f>
        <v>0.82499999999999996</v>
      </c>
      <c r="CD94" s="25">
        <f t="shared" ref="CD94" si="170">IFERROR(BH94/AL94,"")</f>
        <v>0.71666666666666667</v>
      </c>
      <c r="CE94" s="25">
        <f t="shared" ref="CE94" si="171">IFERROR(BI94/AM94,"")</f>
        <v>0.99164345403899723</v>
      </c>
      <c r="CF94" s="25">
        <f t="shared" ref="CF94" si="172">IFERROR(BJ94/AN94,"")</f>
        <v>0.82</v>
      </c>
      <c r="CG94" s="25">
        <f t="shared" ref="CG94" si="173">IFERROR(BK94/AO94,"")</f>
        <v>0.56725146198830412</v>
      </c>
      <c r="CH94" s="25">
        <f t="shared" ref="CH94" si="174">IFERROR(BL94/AP94,"")</f>
        <v>0.84795523625310865</v>
      </c>
    </row>
    <row r="95" spans="1:86" x14ac:dyDescent="0.2">
      <c r="A95" s="22">
        <v>43282</v>
      </c>
      <c r="B95" s="23">
        <v>448</v>
      </c>
      <c r="C95" s="23">
        <v>91</v>
      </c>
      <c r="D95" s="23">
        <v>1121</v>
      </c>
      <c r="E95" s="23">
        <v>154</v>
      </c>
      <c r="F95" s="23">
        <v>45</v>
      </c>
      <c r="G95" s="23">
        <v>39</v>
      </c>
      <c r="H95" s="23">
        <v>2</v>
      </c>
      <c r="I95" s="23"/>
      <c r="J95" s="23">
        <v>458</v>
      </c>
      <c r="K95" s="23">
        <v>57</v>
      </c>
      <c r="L95" s="23">
        <v>150</v>
      </c>
      <c r="M95" s="23"/>
      <c r="N95" s="23">
        <v>231</v>
      </c>
      <c r="O95" s="23">
        <v>86</v>
      </c>
      <c r="P95" s="23">
        <v>9</v>
      </c>
      <c r="Q95" s="23">
        <v>82</v>
      </c>
      <c r="R95" s="23"/>
      <c r="S95" s="23">
        <v>9</v>
      </c>
      <c r="T95" s="23">
        <f t="shared" ref="T95" si="175">SUM(B95:S95)</f>
        <v>2982</v>
      </c>
      <c r="U95" s="24"/>
      <c r="W95" s="22">
        <v>43282</v>
      </c>
      <c r="X95" s="23">
        <v>1626</v>
      </c>
      <c r="Y95" s="23">
        <v>534</v>
      </c>
      <c r="Z95" s="23">
        <v>3879</v>
      </c>
      <c r="AA95" s="23">
        <v>1260</v>
      </c>
      <c r="AB95" s="23">
        <v>94</v>
      </c>
      <c r="AC95" s="23">
        <v>64</v>
      </c>
      <c r="AD95" s="23">
        <v>20</v>
      </c>
      <c r="AE95" s="23"/>
      <c r="AF95" s="23">
        <v>697</v>
      </c>
      <c r="AG95" s="23">
        <v>104</v>
      </c>
      <c r="AH95" s="23">
        <v>470</v>
      </c>
      <c r="AI95" s="23">
        <v>70</v>
      </c>
      <c r="AJ95" s="23">
        <v>1208</v>
      </c>
      <c r="AK95" s="23">
        <v>409</v>
      </c>
      <c r="AL95" s="23">
        <v>108</v>
      </c>
      <c r="AM95" s="23">
        <v>164</v>
      </c>
      <c r="AN95" s="23">
        <v>72</v>
      </c>
      <c r="AO95" s="23">
        <v>21</v>
      </c>
      <c r="AP95" s="23">
        <f t="shared" ref="AP95" si="176">SUM(X95:AO95)</f>
        <v>10800</v>
      </c>
      <c r="AS95" s="22">
        <v>43282</v>
      </c>
      <c r="AT95" s="23">
        <f t="shared" ref="AT95" si="177">X95-B95</f>
        <v>1178</v>
      </c>
      <c r="AU95" s="23">
        <f t="shared" ref="AU95" si="178">Y95-C95</f>
        <v>443</v>
      </c>
      <c r="AV95" s="23">
        <f t="shared" ref="AV95" si="179">Z95-D95</f>
        <v>2758</v>
      </c>
      <c r="AW95" s="23">
        <f t="shared" ref="AW95" si="180">AA95-E95</f>
        <v>1106</v>
      </c>
      <c r="AX95" s="23">
        <f t="shared" ref="AX95" si="181">AB95-F95</f>
        <v>49</v>
      </c>
      <c r="AY95" s="23">
        <f t="shared" ref="AY95" si="182">AC95-G95</f>
        <v>25</v>
      </c>
      <c r="AZ95" s="23">
        <f t="shared" ref="AZ95" si="183">AD95-H95</f>
        <v>18</v>
      </c>
      <c r="BA95" s="23">
        <f t="shared" ref="BA95" si="184">AE95-I95</f>
        <v>0</v>
      </c>
      <c r="BB95" s="23">
        <f t="shared" ref="BB95" si="185">AF95-J95</f>
        <v>239</v>
      </c>
      <c r="BC95" s="23">
        <f t="shared" ref="BC95" si="186">AG95-K95</f>
        <v>47</v>
      </c>
      <c r="BD95" s="23">
        <f t="shared" ref="BD95" si="187">AH95-L95</f>
        <v>320</v>
      </c>
      <c r="BE95" s="23">
        <f t="shared" ref="BE95" si="188">AI95-M95</f>
        <v>70</v>
      </c>
      <c r="BF95" s="23">
        <f t="shared" ref="BF95" si="189">AJ95-N95</f>
        <v>977</v>
      </c>
      <c r="BG95" s="23">
        <f t="shared" ref="BG95" si="190">AK95-O95</f>
        <v>323</v>
      </c>
      <c r="BH95" s="23">
        <f t="shared" ref="BH95" si="191">AL95-P95</f>
        <v>99</v>
      </c>
      <c r="BI95" s="23">
        <f t="shared" ref="BI95" si="192">AM95-Q95</f>
        <v>82</v>
      </c>
      <c r="BJ95" s="23">
        <f t="shared" ref="BJ95" si="193">AN95-R95</f>
        <v>72</v>
      </c>
      <c r="BK95" s="23">
        <f t="shared" ref="BK95" si="194">AO95-S95</f>
        <v>12</v>
      </c>
      <c r="BL95" s="23">
        <f t="shared" ref="BL95" si="195">AP95-T95</f>
        <v>7818</v>
      </c>
      <c r="BO95" s="22">
        <v>43282</v>
      </c>
      <c r="BP95" s="25">
        <f t="shared" ref="BP95" si="196">IFERROR(AT95/X95,"")</f>
        <v>0.72447724477244768</v>
      </c>
      <c r="BQ95" s="25">
        <f t="shared" ref="BQ95" si="197">IFERROR(AU95/Y95,"")</f>
        <v>0.82958801498127344</v>
      </c>
      <c r="BR95" s="25">
        <f t="shared" ref="BR95" si="198">IFERROR(AV95/Z95,"")</f>
        <v>0.71100799175045115</v>
      </c>
      <c r="BS95" s="25">
        <f t="shared" ref="BS95" si="199">IFERROR(AW95/AA95,"")</f>
        <v>0.87777777777777777</v>
      </c>
      <c r="BT95" s="25">
        <f t="shared" ref="BT95" si="200">IFERROR(AX95/AB95,"")</f>
        <v>0.52127659574468088</v>
      </c>
      <c r="BU95" s="25">
        <f t="shared" ref="BU95" si="201">IFERROR(AY95/AC95,"")</f>
        <v>0.390625</v>
      </c>
      <c r="BV95" s="25">
        <f t="shared" ref="BV95" si="202">IFERROR(AZ95/AD95,"")</f>
        <v>0.9</v>
      </c>
      <c r="BW95" s="25" t="str">
        <f t="shared" ref="BW95" si="203">IFERROR(BA95/AE95,"")</f>
        <v/>
      </c>
      <c r="BX95" s="25">
        <f t="shared" ref="BX95" si="204">IFERROR(BB95/AF95,"")</f>
        <v>0.34289813486370158</v>
      </c>
      <c r="BY95" s="25">
        <f t="shared" ref="BY95" si="205">IFERROR(BC95/AG95,"")</f>
        <v>0.45192307692307693</v>
      </c>
      <c r="BZ95" s="25">
        <f t="shared" ref="BZ95" si="206">IFERROR(BD95/AH95,"")</f>
        <v>0.68085106382978722</v>
      </c>
      <c r="CA95" s="25">
        <f t="shared" ref="CA95" si="207">IFERROR(BE95/AI95,"")</f>
        <v>1</v>
      </c>
      <c r="CB95" s="25">
        <f t="shared" ref="CB95" si="208">IFERROR(BF95/AJ95,"")</f>
        <v>0.80877483443708609</v>
      </c>
      <c r="CC95" s="25">
        <f t="shared" ref="CC95" si="209">IFERROR(BG95/AK95,"")</f>
        <v>0.78973105134474331</v>
      </c>
      <c r="CD95" s="25">
        <f t="shared" ref="CD95" si="210">IFERROR(BH95/AL95,"")</f>
        <v>0.91666666666666663</v>
      </c>
      <c r="CE95" s="25">
        <f t="shared" ref="CE95" si="211">IFERROR(BI95/AM95,"")</f>
        <v>0.5</v>
      </c>
      <c r="CF95" s="25">
        <f t="shared" ref="CF95" si="212">IFERROR(BJ95/AN95,"")</f>
        <v>1</v>
      </c>
      <c r="CG95" s="25">
        <f t="shared" ref="CG95" si="213">IFERROR(BK95/AO95,"")</f>
        <v>0.5714285714285714</v>
      </c>
      <c r="CH95" s="25">
        <f t="shared" ref="CH95" si="214">IFERROR(BL95/AP95,"")</f>
        <v>0.72388888888888892</v>
      </c>
    </row>
    <row r="96" spans="1:86" x14ac:dyDescent="0.2">
      <c r="A96" s="22">
        <v>43313</v>
      </c>
      <c r="B96" s="23">
        <v>482</v>
      </c>
      <c r="C96" s="23">
        <v>420</v>
      </c>
      <c r="D96" s="23">
        <v>785</v>
      </c>
      <c r="E96" s="23">
        <v>85</v>
      </c>
      <c r="F96" s="23">
        <v>70</v>
      </c>
      <c r="G96" s="23">
        <v>40</v>
      </c>
      <c r="H96" s="23">
        <v>2</v>
      </c>
      <c r="I96" s="23">
        <v>77</v>
      </c>
      <c r="J96" s="23">
        <v>38</v>
      </c>
      <c r="K96" s="23">
        <v>88</v>
      </c>
      <c r="L96" s="23">
        <v>269</v>
      </c>
      <c r="M96" s="23">
        <v>107</v>
      </c>
      <c r="N96" s="23">
        <v>180</v>
      </c>
      <c r="O96" s="23">
        <v>2</v>
      </c>
      <c r="P96" s="23">
        <v>14</v>
      </c>
      <c r="Q96" s="23">
        <v>32</v>
      </c>
      <c r="R96" s="23">
        <v>14</v>
      </c>
      <c r="S96" s="23">
        <v>70</v>
      </c>
      <c r="T96" s="23">
        <f t="shared" ref="T96" si="215">SUM(B96:S96)</f>
        <v>2775</v>
      </c>
      <c r="U96" s="24"/>
      <c r="W96" s="22">
        <v>43313</v>
      </c>
      <c r="X96" s="23">
        <v>2103</v>
      </c>
      <c r="Y96" s="23">
        <v>966</v>
      </c>
      <c r="Z96" s="23">
        <v>3149</v>
      </c>
      <c r="AA96" s="23">
        <v>783</v>
      </c>
      <c r="AB96" s="23">
        <v>100</v>
      </c>
      <c r="AC96" s="23">
        <v>130</v>
      </c>
      <c r="AD96" s="23">
        <v>8</v>
      </c>
      <c r="AE96" s="23">
        <v>120</v>
      </c>
      <c r="AF96" s="23">
        <v>214</v>
      </c>
      <c r="AG96" s="23">
        <v>441</v>
      </c>
      <c r="AH96" s="23">
        <v>597</v>
      </c>
      <c r="AI96" s="23">
        <v>442</v>
      </c>
      <c r="AJ96" s="23">
        <v>387</v>
      </c>
      <c r="AK96" s="23">
        <v>92</v>
      </c>
      <c r="AL96" s="23">
        <v>34</v>
      </c>
      <c r="AM96" s="23">
        <v>86</v>
      </c>
      <c r="AN96" s="23">
        <v>64</v>
      </c>
      <c r="AO96" s="23">
        <v>202</v>
      </c>
      <c r="AP96" s="23">
        <f t="shared" ref="AP96" si="216">SUM(X96:AO96)</f>
        <v>9918</v>
      </c>
      <c r="AS96" s="22">
        <v>43313</v>
      </c>
      <c r="AT96" s="23">
        <f t="shared" ref="AT96" si="217">X96-B96</f>
        <v>1621</v>
      </c>
      <c r="AU96" s="23">
        <f t="shared" ref="AU96" si="218">Y96-C96</f>
        <v>546</v>
      </c>
      <c r="AV96" s="23">
        <f t="shared" ref="AV96" si="219">Z96-D96</f>
        <v>2364</v>
      </c>
      <c r="AW96" s="23">
        <f t="shared" ref="AW96" si="220">AA96-E96</f>
        <v>698</v>
      </c>
      <c r="AX96" s="23">
        <f t="shared" ref="AX96" si="221">AB96-F96</f>
        <v>30</v>
      </c>
      <c r="AY96" s="23">
        <f t="shared" ref="AY96" si="222">AC96-G96</f>
        <v>90</v>
      </c>
      <c r="AZ96" s="23">
        <f t="shared" ref="AZ96" si="223">AD96-H96</f>
        <v>6</v>
      </c>
      <c r="BA96" s="23">
        <f t="shared" ref="BA96" si="224">AE96-I96</f>
        <v>43</v>
      </c>
      <c r="BB96" s="23">
        <f t="shared" ref="BB96" si="225">AF96-J96</f>
        <v>176</v>
      </c>
      <c r="BC96" s="23">
        <f t="shared" ref="BC96" si="226">AG96-K96</f>
        <v>353</v>
      </c>
      <c r="BD96" s="23">
        <f t="shared" ref="BD96" si="227">AH96-L96</f>
        <v>328</v>
      </c>
      <c r="BE96" s="23">
        <f t="shared" ref="BE96" si="228">AI96-M96</f>
        <v>335</v>
      </c>
      <c r="BF96" s="23">
        <f t="shared" ref="BF96" si="229">AJ96-N96</f>
        <v>207</v>
      </c>
      <c r="BG96" s="23">
        <f t="shared" ref="BG96" si="230">AK96-O96</f>
        <v>90</v>
      </c>
      <c r="BH96" s="23">
        <f t="shared" ref="BH96" si="231">AL96-P96</f>
        <v>20</v>
      </c>
      <c r="BI96" s="23">
        <f t="shared" ref="BI96" si="232">AM96-Q96</f>
        <v>54</v>
      </c>
      <c r="BJ96" s="23">
        <f t="shared" ref="BJ96" si="233">AN96-R96</f>
        <v>50</v>
      </c>
      <c r="BK96" s="23">
        <f t="shared" ref="BK96" si="234">AO96-S96</f>
        <v>132</v>
      </c>
      <c r="BL96" s="23">
        <f t="shared" ref="BL96" si="235">AP96-T96</f>
        <v>7143</v>
      </c>
      <c r="BO96" s="22">
        <v>43313</v>
      </c>
      <c r="BP96" s="25">
        <f t="shared" ref="BP96" si="236">IFERROR(AT96/X96,"")</f>
        <v>0.77080361388492624</v>
      </c>
      <c r="BQ96" s="25">
        <f t="shared" ref="BQ96" si="237">IFERROR(AU96/Y96,"")</f>
        <v>0.56521739130434778</v>
      </c>
      <c r="BR96" s="25">
        <f t="shared" ref="BR96" si="238">IFERROR(AV96/Z96,"")</f>
        <v>0.75071451254366461</v>
      </c>
      <c r="BS96" s="25">
        <f t="shared" ref="BS96" si="239">IFERROR(AW96/AA96,"")</f>
        <v>0.89144316730523632</v>
      </c>
      <c r="BT96" s="25">
        <f t="shared" ref="BT96" si="240">IFERROR(AX96/AB96,"")</f>
        <v>0.3</v>
      </c>
      <c r="BU96" s="25">
        <f t="shared" ref="BU96" si="241">IFERROR(AY96/AC96,"")</f>
        <v>0.69230769230769229</v>
      </c>
      <c r="BV96" s="25">
        <f t="shared" ref="BV96" si="242">IFERROR(AZ96/AD96,"")</f>
        <v>0.75</v>
      </c>
      <c r="BW96" s="25">
        <f t="shared" ref="BW96" si="243">IFERROR(BA96/AE96,"")</f>
        <v>0.35833333333333334</v>
      </c>
      <c r="BX96" s="25">
        <f t="shared" ref="BX96" si="244">IFERROR(BB96/AF96,"")</f>
        <v>0.82242990654205606</v>
      </c>
      <c r="BY96" s="25">
        <f t="shared" ref="BY96" si="245">IFERROR(BC96/AG96,"")</f>
        <v>0.80045351473922899</v>
      </c>
      <c r="BZ96" s="25">
        <f t="shared" ref="BZ96" si="246">IFERROR(BD96/AH96,"")</f>
        <v>0.54941373534338356</v>
      </c>
      <c r="CA96" s="25">
        <f t="shared" ref="CA96" si="247">IFERROR(BE96/AI96,"")</f>
        <v>0.75791855203619907</v>
      </c>
      <c r="CB96" s="25">
        <f t="shared" ref="CB96" si="248">IFERROR(BF96/AJ96,"")</f>
        <v>0.53488372093023251</v>
      </c>
      <c r="CC96" s="25">
        <f t="shared" ref="CC96" si="249">IFERROR(BG96/AK96,"")</f>
        <v>0.97826086956521741</v>
      </c>
      <c r="CD96" s="25">
        <f t="shared" ref="CD96" si="250">IFERROR(BH96/AL96,"")</f>
        <v>0.58823529411764708</v>
      </c>
      <c r="CE96" s="25">
        <f t="shared" ref="CE96" si="251">IFERROR(BI96/AM96,"")</f>
        <v>0.62790697674418605</v>
      </c>
      <c r="CF96" s="25">
        <f t="shared" ref="CF96" si="252">IFERROR(BJ96/AN96,"")</f>
        <v>0.78125</v>
      </c>
      <c r="CG96" s="25">
        <f t="shared" ref="CG96" si="253">IFERROR(BK96/AO96,"")</f>
        <v>0.65346534653465349</v>
      </c>
      <c r="CH96" s="25">
        <f t="shared" ref="CH96" si="254">IFERROR(BL96/AP96,"")</f>
        <v>0.72020568663036899</v>
      </c>
    </row>
    <row r="97" spans="1:86" x14ac:dyDescent="0.2">
      <c r="A97" s="22">
        <v>43344</v>
      </c>
      <c r="B97" s="23">
        <v>452</v>
      </c>
      <c r="C97" s="23">
        <v>144</v>
      </c>
      <c r="D97" s="23">
        <v>635</v>
      </c>
      <c r="E97" s="23">
        <v>415</v>
      </c>
      <c r="F97" s="23">
        <v>30</v>
      </c>
      <c r="G97" s="23">
        <v>8</v>
      </c>
      <c r="H97" s="23">
        <v>23</v>
      </c>
      <c r="I97" s="23"/>
      <c r="J97" s="23">
        <v>77</v>
      </c>
      <c r="K97" s="23">
        <v>114</v>
      </c>
      <c r="L97" s="23">
        <v>146</v>
      </c>
      <c r="M97" s="23">
        <v>150</v>
      </c>
      <c r="N97" s="23">
        <v>298</v>
      </c>
      <c r="O97" s="23">
        <v>6</v>
      </c>
      <c r="P97" s="23">
        <v>14</v>
      </c>
      <c r="Q97" s="23">
        <v>92</v>
      </c>
      <c r="R97" s="23"/>
      <c r="S97" s="23">
        <v>34</v>
      </c>
      <c r="T97" s="23">
        <f t="shared" ref="T97" si="255">SUM(B97:S97)</f>
        <v>2638</v>
      </c>
      <c r="U97" s="24"/>
      <c r="W97" s="22">
        <v>43344</v>
      </c>
      <c r="X97" s="23">
        <v>1664</v>
      </c>
      <c r="Y97" s="23">
        <v>626</v>
      </c>
      <c r="Z97" s="23">
        <v>3758</v>
      </c>
      <c r="AA97" s="23">
        <v>806</v>
      </c>
      <c r="AB97" s="23">
        <v>30</v>
      </c>
      <c r="AC97" s="23">
        <v>128</v>
      </c>
      <c r="AD97" s="23">
        <v>229</v>
      </c>
      <c r="AE97" s="23"/>
      <c r="AF97" s="23">
        <v>158</v>
      </c>
      <c r="AG97" s="23">
        <v>452</v>
      </c>
      <c r="AH97" s="23">
        <v>408</v>
      </c>
      <c r="AI97" s="23">
        <v>379</v>
      </c>
      <c r="AJ97" s="23">
        <v>2301</v>
      </c>
      <c r="AK97" s="23">
        <v>108</v>
      </c>
      <c r="AL97" s="23">
        <v>142</v>
      </c>
      <c r="AM97" s="23">
        <v>198</v>
      </c>
      <c r="AN97" s="23"/>
      <c r="AO97" s="23">
        <v>134</v>
      </c>
      <c r="AP97" s="23">
        <f t="shared" ref="AP97" si="256">SUM(X97:AO97)</f>
        <v>11521</v>
      </c>
      <c r="AS97" s="22">
        <v>43344</v>
      </c>
      <c r="AT97" s="23">
        <f t="shared" ref="AT97" si="257">X97-B97</f>
        <v>1212</v>
      </c>
      <c r="AU97" s="23">
        <f t="shared" ref="AU97" si="258">Y97-C97</f>
        <v>482</v>
      </c>
      <c r="AV97" s="23">
        <f t="shared" ref="AV97" si="259">Z97-D97</f>
        <v>3123</v>
      </c>
      <c r="AW97" s="23">
        <f t="shared" ref="AW97" si="260">AA97-E97</f>
        <v>391</v>
      </c>
      <c r="AX97" s="23">
        <f t="shared" ref="AX97" si="261">AB97-F97</f>
        <v>0</v>
      </c>
      <c r="AY97" s="23">
        <f t="shared" ref="AY97" si="262">AC97-G97</f>
        <v>120</v>
      </c>
      <c r="AZ97" s="23">
        <f t="shared" ref="AZ97" si="263">AD97-H97</f>
        <v>206</v>
      </c>
      <c r="BA97" s="23">
        <f t="shared" ref="BA97" si="264">AE97-I97</f>
        <v>0</v>
      </c>
      <c r="BB97" s="23">
        <f t="shared" ref="BB97" si="265">AF97-J97</f>
        <v>81</v>
      </c>
      <c r="BC97" s="23">
        <f t="shared" ref="BC97" si="266">AG97-K97</f>
        <v>338</v>
      </c>
      <c r="BD97" s="23">
        <f t="shared" ref="BD97" si="267">AH97-L97</f>
        <v>262</v>
      </c>
      <c r="BE97" s="23">
        <f t="shared" ref="BE97" si="268">AI97-M97</f>
        <v>229</v>
      </c>
      <c r="BF97" s="23">
        <f t="shared" ref="BF97" si="269">AJ97-N97</f>
        <v>2003</v>
      </c>
      <c r="BG97" s="23">
        <f t="shared" ref="BG97" si="270">AK97-O97</f>
        <v>102</v>
      </c>
      <c r="BH97" s="23">
        <f t="shared" ref="BH97" si="271">AL97-P97</f>
        <v>128</v>
      </c>
      <c r="BI97" s="23">
        <f t="shared" ref="BI97" si="272">AM97-Q97</f>
        <v>106</v>
      </c>
      <c r="BJ97" s="23">
        <f t="shared" ref="BJ97" si="273">AN97-R97</f>
        <v>0</v>
      </c>
      <c r="BK97" s="23">
        <f t="shared" ref="BK97" si="274">AO97-S97</f>
        <v>100</v>
      </c>
      <c r="BL97" s="23">
        <f t="shared" ref="BL97" si="275">AP97-T97</f>
        <v>8883</v>
      </c>
      <c r="BO97" s="22">
        <v>43344</v>
      </c>
      <c r="BP97" s="25">
        <f t="shared" ref="BP97" si="276">IFERROR(AT97/X97,"")</f>
        <v>0.72836538461538458</v>
      </c>
      <c r="BQ97" s="25">
        <f t="shared" ref="BQ97" si="277">IFERROR(AU97/Y97,"")</f>
        <v>0.76996805111821087</v>
      </c>
      <c r="BR97" s="25">
        <f t="shared" ref="BR97" si="278">IFERROR(AV97/Z97,"")</f>
        <v>0.83102714209686002</v>
      </c>
      <c r="BS97" s="25">
        <f t="shared" ref="BS97" si="279">IFERROR(AW97/AA97,"")</f>
        <v>0.4851116625310174</v>
      </c>
      <c r="BT97" s="25">
        <f t="shared" ref="BT97" si="280">IFERROR(AX97/AB97,"")</f>
        <v>0</v>
      </c>
      <c r="BU97" s="25">
        <f t="shared" ref="BU97" si="281">IFERROR(AY97/AC97,"")</f>
        <v>0.9375</v>
      </c>
      <c r="BV97" s="25">
        <f t="shared" ref="BV97" si="282">IFERROR(AZ97/AD97,"")</f>
        <v>0.89956331877729256</v>
      </c>
      <c r="BW97" s="25" t="str">
        <f t="shared" ref="BW97" si="283">IFERROR(BA97/AE97,"")</f>
        <v/>
      </c>
      <c r="BX97" s="25">
        <f t="shared" ref="BX97" si="284">IFERROR(BB97/AF97,"")</f>
        <v>0.51265822784810122</v>
      </c>
      <c r="BY97" s="25">
        <f t="shared" ref="BY97" si="285">IFERROR(BC97/AG97,"")</f>
        <v>0.74778761061946908</v>
      </c>
      <c r="BZ97" s="25">
        <f t="shared" ref="BZ97" si="286">IFERROR(BD97/AH97,"")</f>
        <v>0.64215686274509809</v>
      </c>
      <c r="CA97" s="25">
        <f t="shared" ref="CA97" si="287">IFERROR(BE97/AI97,"")</f>
        <v>0.60422163588390498</v>
      </c>
      <c r="CB97" s="25">
        <f t="shared" ref="CB97" si="288">IFERROR(BF97/AJ97,"")</f>
        <v>0.87049109083007392</v>
      </c>
      <c r="CC97" s="25">
        <f t="shared" ref="CC97" si="289">IFERROR(BG97/AK97,"")</f>
        <v>0.94444444444444442</v>
      </c>
      <c r="CD97" s="25">
        <f t="shared" ref="CD97" si="290">IFERROR(BH97/AL97,"")</f>
        <v>0.90140845070422537</v>
      </c>
      <c r="CE97" s="25">
        <f t="shared" ref="CE97" si="291">IFERROR(BI97/AM97,"")</f>
        <v>0.53535353535353536</v>
      </c>
      <c r="CF97" s="25" t="str">
        <f t="shared" ref="CF97" si="292">IFERROR(BJ97/AN97,"")</f>
        <v/>
      </c>
      <c r="CG97" s="25">
        <f t="shared" ref="CG97" si="293">IFERROR(BK97/AO97,"")</f>
        <v>0.74626865671641796</v>
      </c>
      <c r="CH97" s="25">
        <f t="shared" ref="CH97" si="294">IFERROR(BL97/AP97,"")</f>
        <v>0.77102682058849059</v>
      </c>
    </row>
    <row r="98" spans="1:86" x14ac:dyDescent="0.2">
      <c r="A98" s="22">
        <v>43374</v>
      </c>
      <c r="B98" s="23">
        <v>327</v>
      </c>
      <c r="C98" s="23">
        <v>65</v>
      </c>
      <c r="D98" s="23">
        <v>800</v>
      </c>
      <c r="E98" s="23"/>
      <c r="F98" s="23">
        <v>22</v>
      </c>
      <c r="G98" s="23">
        <v>163</v>
      </c>
      <c r="H98" s="23">
        <v>10</v>
      </c>
      <c r="I98" s="23">
        <v>77</v>
      </c>
      <c r="J98" s="23">
        <v>6</v>
      </c>
      <c r="K98" s="23">
        <v>182</v>
      </c>
      <c r="L98" s="23">
        <v>39</v>
      </c>
      <c r="M98" s="23"/>
      <c r="N98" s="23">
        <v>62</v>
      </c>
      <c r="O98" s="23"/>
      <c r="P98" s="23">
        <v>24</v>
      </c>
      <c r="Q98" s="23">
        <v>61</v>
      </c>
      <c r="R98" s="23">
        <v>68</v>
      </c>
      <c r="S98" s="23">
        <v>13</v>
      </c>
      <c r="T98" s="23">
        <f t="shared" ref="T98" si="295">SUM(B98:S98)</f>
        <v>1919</v>
      </c>
      <c r="U98" s="24"/>
      <c r="W98" s="22">
        <v>43374</v>
      </c>
      <c r="X98" s="23">
        <v>2552</v>
      </c>
      <c r="Y98" s="23">
        <v>508</v>
      </c>
      <c r="Z98" s="23">
        <v>6448</v>
      </c>
      <c r="AA98" s="23"/>
      <c r="AB98" s="23">
        <v>72</v>
      </c>
      <c r="AC98" s="23">
        <v>170</v>
      </c>
      <c r="AD98" s="23">
        <v>59</v>
      </c>
      <c r="AE98" s="23">
        <v>178</v>
      </c>
      <c r="AF98" s="23">
        <v>144</v>
      </c>
      <c r="AG98" s="23">
        <v>667</v>
      </c>
      <c r="AH98" s="23">
        <v>616</v>
      </c>
      <c r="AI98" s="23">
        <v>48</v>
      </c>
      <c r="AJ98" s="23">
        <v>1035</v>
      </c>
      <c r="AK98" s="23">
        <v>48</v>
      </c>
      <c r="AL98" s="23">
        <v>24</v>
      </c>
      <c r="AM98" s="23">
        <v>189</v>
      </c>
      <c r="AN98" s="23">
        <v>1132</v>
      </c>
      <c r="AO98" s="23">
        <v>120</v>
      </c>
      <c r="AP98" s="23">
        <f t="shared" ref="AP98" si="296">SUM(X98:AO98)</f>
        <v>14010</v>
      </c>
      <c r="AS98" s="22">
        <v>43374</v>
      </c>
      <c r="AT98" s="23">
        <f t="shared" ref="AT98" si="297">X98-B98</f>
        <v>2225</v>
      </c>
      <c r="AU98" s="23">
        <f t="shared" ref="AU98" si="298">Y98-C98</f>
        <v>443</v>
      </c>
      <c r="AV98" s="23">
        <f t="shared" ref="AV98" si="299">Z98-D98</f>
        <v>5648</v>
      </c>
      <c r="AW98" s="23">
        <f t="shared" ref="AW98" si="300">AA98-E98</f>
        <v>0</v>
      </c>
      <c r="AX98" s="23">
        <f t="shared" ref="AX98" si="301">AB98-F98</f>
        <v>50</v>
      </c>
      <c r="AY98" s="23">
        <f t="shared" ref="AY98" si="302">AC98-G98</f>
        <v>7</v>
      </c>
      <c r="AZ98" s="23">
        <f t="shared" ref="AZ98" si="303">AD98-H98</f>
        <v>49</v>
      </c>
      <c r="BA98" s="23">
        <f t="shared" ref="BA98" si="304">AE98-I98</f>
        <v>101</v>
      </c>
      <c r="BB98" s="23">
        <f t="shared" ref="BB98" si="305">AF98-J98</f>
        <v>138</v>
      </c>
      <c r="BC98" s="23">
        <f t="shared" ref="BC98" si="306">AG98-K98</f>
        <v>485</v>
      </c>
      <c r="BD98" s="23">
        <f t="shared" ref="BD98" si="307">AH98-L98</f>
        <v>577</v>
      </c>
      <c r="BE98" s="23">
        <f t="shared" ref="BE98" si="308">AI98-M98</f>
        <v>48</v>
      </c>
      <c r="BF98" s="23">
        <f t="shared" ref="BF98" si="309">AJ98-N98</f>
        <v>973</v>
      </c>
      <c r="BG98" s="23">
        <f t="shared" ref="BG98" si="310">AK98-O98</f>
        <v>48</v>
      </c>
      <c r="BH98" s="23">
        <f t="shared" ref="BH98" si="311">AL98-P98</f>
        <v>0</v>
      </c>
      <c r="BI98" s="23">
        <f t="shared" ref="BI98" si="312">AM98-Q98</f>
        <v>128</v>
      </c>
      <c r="BJ98" s="23">
        <f t="shared" ref="BJ98" si="313">AN98-R98</f>
        <v>1064</v>
      </c>
      <c r="BK98" s="23">
        <f t="shared" ref="BK98" si="314">AO98-S98</f>
        <v>107</v>
      </c>
      <c r="BL98" s="23">
        <f t="shared" ref="BL98" si="315">AP98-T98</f>
        <v>12091</v>
      </c>
      <c r="BO98" s="22">
        <v>43374</v>
      </c>
      <c r="BP98" s="25">
        <f t="shared" ref="BP98" si="316">IFERROR(AT98/X98,"")</f>
        <v>0.87186520376175547</v>
      </c>
      <c r="BQ98" s="25">
        <f t="shared" ref="BQ98" si="317">IFERROR(AU98/Y98,"")</f>
        <v>0.87204724409448819</v>
      </c>
      <c r="BR98" s="25">
        <f t="shared" ref="BR98" si="318">IFERROR(AV98/Z98,"")</f>
        <v>0.87593052109181146</v>
      </c>
      <c r="BS98" s="25" t="str">
        <f t="shared" ref="BS98" si="319">IFERROR(AW98/AA98,"")</f>
        <v/>
      </c>
      <c r="BT98" s="25">
        <f t="shared" ref="BT98" si="320">IFERROR(AX98/AB98,"")</f>
        <v>0.69444444444444442</v>
      </c>
      <c r="BU98" s="25">
        <f t="shared" ref="BU98" si="321">IFERROR(AY98/AC98,"")</f>
        <v>4.1176470588235294E-2</v>
      </c>
      <c r="BV98" s="25">
        <f t="shared" ref="BV98" si="322">IFERROR(AZ98/AD98,"")</f>
        <v>0.83050847457627119</v>
      </c>
      <c r="BW98" s="25">
        <f t="shared" ref="BW98" si="323">IFERROR(BA98/AE98,"")</f>
        <v>0.56741573033707871</v>
      </c>
      <c r="BX98" s="25">
        <f t="shared" ref="BX98" si="324">IFERROR(BB98/AF98,"")</f>
        <v>0.95833333333333337</v>
      </c>
      <c r="BY98" s="25">
        <f t="shared" ref="BY98" si="325">IFERROR(BC98/AG98,"")</f>
        <v>0.72713643178410792</v>
      </c>
      <c r="BZ98" s="25">
        <f t="shared" ref="BZ98" si="326">IFERROR(BD98/AH98,"")</f>
        <v>0.93668831168831168</v>
      </c>
      <c r="CA98" s="25">
        <f t="shared" ref="CA98" si="327">IFERROR(BE98/AI98,"")</f>
        <v>1</v>
      </c>
      <c r="CB98" s="25">
        <f t="shared" ref="CB98" si="328">IFERROR(BF98/AJ98,"")</f>
        <v>0.94009661835748792</v>
      </c>
      <c r="CC98" s="25">
        <f t="shared" ref="CC98" si="329">IFERROR(BG98/AK98,"")</f>
        <v>1</v>
      </c>
      <c r="CD98" s="25">
        <f t="shared" ref="CD98" si="330">IFERROR(BH98/AL98,"")</f>
        <v>0</v>
      </c>
      <c r="CE98" s="25">
        <f t="shared" ref="CE98" si="331">IFERROR(BI98/AM98,"")</f>
        <v>0.67724867724867721</v>
      </c>
      <c r="CF98" s="25">
        <f t="shared" ref="CF98" si="332">IFERROR(BJ98/AN98,"")</f>
        <v>0.93992932862190814</v>
      </c>
      <c r="CG98" s="25">
        <f t="shared" ref="CG98" si="333">IFERROR(BK98/AO98,"")</f>
        <v>0.89166666666666672</v>
      </c>
      <c r="CH98" s="25">
        <f t="shared" ref="CH98" si="334">IFERROR(BL98/AP98,"")</f>
        <v>0.86302640970735189</v>
      </c>
    </row>
    <row r="99" spans="1:86" x14ac:dyDescent="0.2">
      <c r="A99" s="22">
        <v>43405</v>
      </c>
      <c r="B99" s="23">
        <v>271</v>
      </c>
      <c r="C99" s="23">
        <v>137</v>
      </c>
      <c r="D99" s="23">
        <v>749</v>
      </c>
      <c r="E99" s="23"/>
      <c r="F99" s="23"/>
      <c r="G99" s="23">
        <v>34</v>
      </c>
      <c r="H99" s="23"/>
      <c r="I99" s="23">
        <v>33</v>
      </c>
      <c r="J99" s="23">
        <v>20</v>
      </c>
      <c r="K99" s="23">
        <v>299</v>
      </c>
      <c r="L99" s="23">
        <v>23</v>
      </c>
      <c r="M99" s="23"/>
      <c r="N99" s="23">
        <v>343</v>
      </c>
      <c r="O99" s="23"/>
      <c r="P99" s="23">
        <v>23</v>
      </c>
      <c r="Q99" s="23">
        <v>4</v>
      </c>
      <c r="R99" s="23">
        <v>83</v>
      </c>
      <c r="S99" s="23"/>
      <c r="T99" s="23">
        <f t="shared" ref="T99:T107" si="335">SUM(B99:S99)</f>
        <v>2019</v>
      </c>
      <c r="U99" s="24"/>
      <c r="W99" s="22">
        <v>43405</v>
      </c>
      <c r="X99" s="23">
        <v>1091</v>
      </c>
      <c r="Y99" s="23">
        <v>844</v>
      </c>
      <c r="Z99" s="23">
        <v>5394</v>
      </c>
      <c r="AA99" s="23"/>
      <c r="AB99" s="23"/>
      <c r="AC99" s="23">
        <v>58</v>
      </c>
      <c r="AD99" s="23"/>
      <c r="AE99" s="23">
        <v>83</v>
      </c>
      <c r="AF99" s="23">
        <v>35</v>
      </c>
      <c r="AG99" s="23">
        <v>716</v>
      </c>
      <c r="AH99" s="23">
        <v>117</v>
      </c>
      <c r="AI99" s="23">
        <v>202</v>
      </c>
      <c r="AJ99" s="23">
        <v>1432</v>
      </c>
      <c r="AK99" s="23"/>
      <c r="AL99" s="23">
        <v>82</v>
      </c>
      <c r="AM99" s="23">
        <v>4</v>
      </c>
      <c r="AN99" s="23">
        <v>267</v>
      </c>
      <c r="AO99" s="23"/>
      <c r="AP99" s="23">
        <f t="shared" ref="AP99:AP107" si="336">SUM(X99:AO99)</f>
        <v>10325</v>
      </c>
      <c r="AS99" s="22">
        <v>43405</v>
      </c>
      <c r="AT99" s="23">
        <f t="shared" ref="AT99" si="337">X99-B99</f>
        <v>820</v>
      </c>
      <c r="AU99" s="23">
        <f t="shared" ref="AU99" si="338">Y99-C99</f>
        <v>707</v>
      </c>
      <c r="AV99" s="23">
        <f t="shared" ref="AV99" si="339">Z99-D99</f>
        <v>4645</v>
      </c>
      <c r="AW99" s="23">
        <f t="shared" ref="AW99" si="340">AA99-E99</f>
        <v>0</v>
      </c>
      <c r="AX99" s="23">
        <f t="shared" ref="AX99" si="341">AB99-F99</f>
        <v>0</v>
      </c>
      <c r="AY99" s="23">
        <f t="shared" ref="AY99" si="342">AC99-G99</f>
        <v>24</v>
      </c>
      <c r="AZ99" s="23">
        <f t="shared" ref="AZ99" si="343">AD99-H99</f>
        <v>0</v>
      </c>
      <c r="BA99" s="23">
        <f t="shared" ref="BA99" si="344">AE99-I99</f>
        <v>50</v>
      </c>
      <c r="BB99" s="23">
        <f t="shared" ref="BB99" si="345">AF99-J99</f>
        <v>15</v>
      </c>
      <c r="BC99" s="23">
        <f t="shared" ref="BC99" si="346">AG99-K99</f>
        <v>417</v>
      </c>
      <c r="BD99" s="23">
        <f t="shared" ref="BD99" si="347">AH99-L99</f>
        <v>94</v>
      </c>
      <c r="BE99" s="23">
        <f t="shared" ref="BE99" si="348">AI99-M99</f>
        <v>202</v>
      </c>
      <c r="BF99" s="23">
        <f t="shared" ref="BF99" si="349">AJ99-N99</f>
        <v>1089</v>
      </c>
      <c r="BG99" s="23">
        <f t="shared" ref="BG99" si="350">AK99-O99</f>
        <v>0</v>
      </c>
      <c r="BH99" s="23">
        <f t="shared" ref="BH99" si="351">AL99-P99</f>
        <v>59</v>
      </c>
      <c r="BI99" s="23">
        <f t="shared" ref="BI99" si="352">AM99-Q99</f>
        <v>0</v>
      </c>
      <c r="BJ99" s="23">
        <f t="shared" ref="BJ99" si="353">AN99-R99</f>
        <v>184</v>
      </c>
      <c r="BK99" s="23">
        <f t="shared" ref="BK99" si="354">AO99-S99</f>
        <v>0</v>
      </c>
      <c r="BL99" s="23">
        <f t="shared" ref="BL99" si="355">AP99-T99</f>
        <v>8306</v>
      </c>
      <c r="BO99" s="22">
        <v>43405</v>
      </c>
      <c r="BP99" s="25">
        <f t="shared" ref="BP99" si="356">IFERROR(AT99/X99,"")</f>
        <v>0.7516040329972502</v>
      </c>
      <c r="BQ99" s="25">
        <f t="shared" ref="BQ99" si="357">IFERROR(AU99/Y99,"")</f>
        <v>0.83767772511848337</v>
      </c>
      <c r="BR99" s="25">
        <f t="shared" ref="BR99" si="358">IFERROR(AV99/Z99,"")</f>
        <v>0.86114200964034116</v>
      </c>
      <c r="BS99" s="25" t="str">
        <f t="shared" ref="BS99" si="359">IFERROR(AW99/AA99,"")</f>
        <v/>
      </c>
      <c r="BT99" s="25" t="str">
        <f t="shared" ref="BT99" si="360">IFERROR(AX99/AB99,"")</f>
        <v/>
      </c>
      <c r="BU99" s="25">
        <f t="shared" ref="BU99" si="361">IFERROR(AY99/AC99,"")</f>
        <v>0.41379310344827586</v>
      </c>
      <c r="BV99" s="25" t="str">
        <f t="shared" ref="BV99" si="362">IFERROR(AZ99/AD99,"")</f>
        <v/>
      </c>
      <c r="BW99" s="25">
        <f t="shared" ref="BW99" si="363">IFERROR(BA99/AE99,"")</f>
        <v>0.60240963855421692</v>
      </c>
      <c r="BX99" s="25">
        <f t="shared" ref="BX99" si="364">IFERROR(BB99/AF99,"")</f>
        <v>0.42857142857142855</v>
      </c>
      <c r="BY99" s="25">
        <f t="shared" ref="BY99" si="365">IFERROR(BC99/AG99,"")</f>
        <v>0.58240223463687146</v>
      </c>
      <c r="BZ99" s="25">
        <f t="shared" ref="BZ99" si="366">IFERROR(BD99/AH99,"")</f>
        <v>0.80341880341880345</v>
      </c>
      <c r="CA99" s="25">
        <f t="shared" ref="CA99" si="367">IFERROR(BE99/AI99,"")</f>
        <v>1</v>
      </c>
      <c r="CB99" s="25">
        <f t="shared" ref="CB99" si="368">IFERROR(BF99/AJ99,"")</f>
        <v>0.76047486033519551</v>
      </c>
      <c r="CC99" s="25" t="str">
        <f t="shared" ref="CC99" si="369">IFERROR(BG99/AK99,"")</f>
        <v/>
      </c>
      <c r="CD99" s="25">
        <f t="shared" ref="CD99" si="370">IFERROR(BH99/AL99,"")</f>
        <v>0.71951219512195119</v>
      </c>
      <c r="CE99" s="25">
        <f t="shared" ref="CE99" si="371">IFERROR(BI99/AM99,"")</f>
        <v>0</v>
      </c>
      <c r="CF99" s="25">
        <f t="shared" ref="CF99" si="372">IFERROR(BJ99/AN99,"")</f>
        <v>0.68913857677902624</v>
      </c>
      <c r="CG99" s="25" t="str">
        <f t="shared" ref="CG99" si="373">IFERROR(BK99/AO99,"")</f>
        <v/>
      </c>
      <c r="CH99" s="25">
        <f t="shared" ref="CH99" si="374">IFERROR(BL99/AP99,"")</f>
        <v>0.80445520581113805</v>
      </c>
    </row>
    <row r="100" spans="1:86" x14ac:dyDescent="0.2">
      <c r="A100" s="22">
        <v>43435</v>
      </c>
      <c r="B100" s="23">
        <v>415</v>
      </c>
      <c r="C100" s="23">
        <v>355</v>
      </c>
      <c r="D100" s="23">
        <v>618</v>
      </c>
      <c r="E100" s="23"/>
      <c r="F100" s="23">
        <v>51</v>
      </c>
      <c r="G100" s="23">
        <v>4</v>
      </c>
      <c r="H100" s="23">
        <v>5</v>
      </c>
      <c r="I100" s="23">
        <v>36</v>
      </c>
      <c r="J100" s="23">
        <v>7</v>
      </c>
      <c r="K100" s="23">
        <v>488</v>
      </c>
      <c r="L100" s="23">
        <v>10</v>
      </c>
      <c r="M100" s="23">
        <v>78</v>
      </c>
      <c r="N100" s="23">
        <v>197</v>
      </c>
      <c r="O100" s="23"/>
      <c r="P100" s="23"/>
      <c r="Q100" s="23">
        <v>28</v>
      </c>
      <c r="R100" s="23">
        <v>30</v>
      </c>
      <c r="S100" s="23">
        <v>62</v>
      </c>
      <c r="T100" s="23">
        <f t="shared" si="335"/>
        <v>2384</v>
      </c>
      <c r="U100" s="24"/>
      <c r="W100" s="22">
        <v>43435</v>
      </c>
      <c r="X100" s="23">
        <v>1361</v>
      </c>
      <c r="Y100" s="23">
        <v>2148</v>
      </c>
      <c r="Z100" s="23">
        <v>5555</v>
      </c>
      <c r="AA100" s="23"/>
      <c r="AB100" s="23">
        <v>110</v>
      </c>
      <c r="AC100" s="23">
        <v>32</v>
      </c>
      <c r="AD100" s="23">
        <v>8</v>
      </c>
      <c r="AE100" s="23">
        <v>114</v>
      </c>
      <c r="AF100" s="23">
        <v>9</v>
      </c>
      <c r="AG100" s="23">
        <v>748</v>
      </c>
      <c r="AH100" s="23">
        <v>29</v>
      </c>
      <c r="AI100" s="23">
        <v>210</v>
      </c>
      <c r="AJ100" s="23">
        <v>525</v>
      </c>
      <c r="AK100" s="23"/>
      <c r="AL100" s="23">
        <v>10</v>
      </c>
      <c r="AM100" s="23">
        <v>74</v>
      </c>
      <c r="AN100" s="23">
        <v>40</v>
      </c>
      <c r="AO100" s="23">
        <v>173</v>
      </c>
      <c r="AP100" s="23">
        <f t="shared" si="336"/>
        <v>11146</v>
      </c>
      <c r="AS100" s="22">
        <v>43435</v>
      </c>
      <c r="AT100" s="23">
        <f t="shared" ref="AT100" si="375">X100-B100</f>
        <v>946</v>
      </c>
      <c r="AU100" s="23">
        <f t="shared" ref="AU100" si="376">Y100-C100</f>
        <v>1793</v>
      </c>
      <c r="AV100" s="23">
        <f t="shared" ref="AV100" si="377">Z100-D100</f>
        <v>4937</v>
      </c>
      <c r="AW100" s="23">
        <f t="shared" ref="AW100" si="378">AA100-E100</f>
        <v>0</v>
      </c>
      <c r="AX100" s="23">
        <f t="shared" ref="AX100" si="379">AB100-F100</f>
        <v>59</v>
      </c>
      <c r="AY100" s="23">
        <f t="shared" ref="AY100" si="380">AC100-G100</f>
        <v>28</v>
      </c>
      <c r="AZ100" s="23">
        <f t="shared" ref="AZ100" si="381">AD100-H100</f>
        <v>3</v>
      </c>
      <c r="BA100" s="23">
        <f t="shared" ref="BA100" si="382">AE100-I100</f>
        <v>78</v>
      </c>
      <c r="BB100" s="23">
        <f t="shared" ref="BB100" si="383">AF100-J100</f>
        <v>2</v>
      </c>
      <c r="BC100" s="23">
        <f t="shared" ref="BC100" si="384">AG100-K100</f>
        <v>260</v>
      </c>
      <c r="BD100" s="23">
        <f t="shared" ref="BD100" si="385">AH100-L100</f>
        <v>19</v>
      </c>
      <c r="BE100" s="23">
        <f t="shared" ref="BE100" si="386">AI100-M100</f>
        <v>132</v>
      </c>
      <c r="BF100" s="23">
        <f t="shared" ref="BF100" si="387">AJ100-N100</f>
        <v>328</v>
      </c>
      <c r="BG100" s="23">
        <f t="shared" ref="BG100" si="388">AK100-O100</f>
        <v>0</v>
      </c>
      <c r="BH100" s="23">
        <f t="shared" ref="BH100" si="389">AL100-P100</f>
        <v>10</v>
      </c>
      <c r="BI100" s="23">
        <f t="shared" ref="BI100" si="390">AM100-Q100</f>
        <v>46</v>
      </c>
      <c r="BJ100" s="23">
        <f t="shared" ref="BJ100" si="391">AN100-R100</f>
        <v>10</v>
      </c>
      <c r="BK100" s="23">
        <f t="shared" ref="BK100" si="392">AO100-S100</f>
        <v>111</v>
      </c>
      <c r="BL100" s="23">
        <f t="shared" ref="BL100" si="393">AP100-T100</f>
        <v>8762</v>
      </c>
      <c r="BO100" s="22">
        <v>43435</v>
      </c>
      <c r="BP100" s="25">
        <f t="shared" ref="BP100" si="394">IFERROR(AT100/X100,"")</f>
        <v>0.69507714915503305</v>
      </c>
      <c r="BQ100" s="25">
        <f t="shared" ref="BQ100" si="395">IFERROR(AU100/Y100,"")</f>
        <v>0.83472998137802612</v>
      </c>
      <c r="BR100" s="25">
        <f t="shared" ref="BR100" si="396">IFERROR(AV100/Z100,"")</f>
        <v>0.88874887488748877</v>
      </c>
      <c r="BS100" s="25" t="str">
        <f t="shared" ref="BS100" si="397">IFERROR(AW100/AA100,"")</f>
        <v/>
      </c>
      <c r="BT100" s="25">
        <f t="shared" ref="BT100" si="398">IFERROR(AX100/AB100,"")</f>
        <v>0.53636363636363638</v>
      </c>
      <c r="BU100" s="25">
        <f t="shared" ref="BU100" si="399">IFERROR(AY100/AC100,"")</f>
        <v>0.875</v>
      </c>
      <c r="BV100" s="25">
        <f t="shared" ref="BV100" si="400">IFERROR(AZ100/AD100,"")</f>
        <v>0.375</v>
      </c>
      <c r="BW100" s="25">
        <f t="shared" ref="BW100" si="401">IFERROR(BA100/AE100,"")</f>
        <v>0.68421052631578949</v>
      </c>
      <c r="BX100" s="25">
        <f t="shared" ref="BX100" si="402">IFERROR(BB100/AF100,"")</f>
        <v>0.22222222222222221</v>
      </c>
      <c r="BY100" s="25">
        <f t="shared" ref="BY100" si="403">IFERROR(BC100/AG100,"")</f>
        <v>0.34759358288770054</v>
      </c>
      <c r="BZ100" s="25">
        <f t="shared" ref="BZ100" si="404">IFERROR(BD100/AH100,"")</f>
        <v>0.65517241379310343</v>
      </c>
      <c r="CA100" s="25">
        <f t="shared" ref="CA100" si="405">IFERROR(BE100/AI100,"")</f>
        <v>0.62857142857142856</v>
      </c>
      <c r="CB100" s="25">
        <f t="shared" ref="CB100" si="406">IFERROR(BF100/AJ100,"")</f>
        <v>0.62476190476190474</v>
      </c>
      <c r="CC100" s="25" t="str">
        <f t="shared" ref="CC100" si="407">IFERROR(BG100/AK100,"")</f>
        <v/>
      </c>
      <c r="CD100" s="25">
        <f t="shared" ref="CD100" si="408">IFERROR(BH100/AL100,"")</f>
        <v>1</v>
      </c>
      <c r="CE100" s="25">
        <f t="shared" ref="CE100" si="409">IFERROR(BI100/AM100,"")</f>
        <v>0.6216216216216216</v>
      </c>
      <c r="CF100" s="25">
        <f t="shared" ref="CF100" si="410">IFERROR(BJ100/AN100,"")</f>
        <v>0.25</v>
      </c>
      <c r="CG100" s="25">
        <f t="shared" ref="CG100" si="411">IFERROR(BK100/AO100,"")</f>
        <v>0.64161849710982655</v>
      </c>
      <c r="CH100" s="25">
        <f t="shared" ref="CH100" si="412">IFERROR(BL100/AP100,"")</f>
        <v>0.78611160954602544</v>
      </c>
    </row>
    <row r="101" spans="1:86" x14ac:dyDescent="0.2">
      <c r="A101" s="22">
        <v>43466</v>
      </c>
      <c r="B101" s="23">
        <v>401</v>
      </c>
      <c r="C101" s="23">
        <v>229</v>
      </c>
      <c r="D101" s="23">
        <v>877</v>
      </c>
      <c r="E101" s="23">
        <v>175</v>
      </c>
      <c r="F101" s="23">
        <v>134</v>
      </c>
      <c r="G101" s="23">
        <v>29</v>
      </c>
      <c r="H101" s="23">
        <v>10</v>
      </c>
      <c r="I101" s="23">
        <v>37</v>
      </c>
      <c r="J101" s="23">
        <v>21</v>
      </c>
      <c r="K101" s="23">
        <v>15</v>
      </c>
      <c r="L101" s="23">
        <v>52</v>
      </c>
      <c r="M101" s="23">
        <v>36</v>
      </c>
      <c r="N101" s="23">
        <v>1184</v>
      </c>
      <c r="O101" s="23">
        <v>5</v>
      </c>
      <c r="P101" s="23">
        <v>61</v>
      </c>
      <c r="Q101" s="23">
        <v>25</v>
      </c>
      <c r="R101" s="23">
        <v>42</v>
      </c>
      <c r="S101" s="23">
        <v>4</v>
      </c>
      <c r="T101" s="23">
        <f t="shared" si="335"/>
        <v>3337</v>
      </c>
      <c r="U101" s="24"/>
      <c r="W101" s="22">
        <v>43466</v>
      </c>
      <c r="X101" s="23">
        <v>785</v>
      </c>
      <c r="Y101" s="23">
        <v>1624</v>
      </c>
      <c r="Z101" s="23">
        <v>4827</v>
      </c>
      <c r="AA101" s="23">
        <v>660</v>
      </c>
      <c r="AB101" s="23">
        <v>236</v>
      </c>
      <c r="AC101" s="23">
        <v>292</v>
      </c>
      <c r="AD101" s="23">
        <v>20</v>
      </c>
      <c r="AE101" s="23">
        <v>99</v>
      </c>
      <c r="AF101" s="23">
        <v>254</v>
      </c>
      <c r="AG101" s="23">
        <v>66</v>
      </c>
      <c r="AH101" s="23">
        <v>503</v>
      </c>
      <c r="AI101" s="23">
        <v>400</v>
      </c>
      <c r="AJ101" s="23">
        <v>4325</v>
      </c>
      <c r="AK101" s="23">
        <v>102</v>
      </c>
      <c r="AL101" s="23">
        <v>242</v>
      </c>
      <c r="AM101" s="23">
        <v>61</v>
      </c>
      <c r="AN101" s="23">
        <v>372</v>
      </c>
      <c r="AO101" s="23">
        <v>36</v>
      </c>
      <c r="AP101" s="23">
        <f t="shared" si="336"/>
        <v>14904</v>
      </c>
      <c r="AS101" s="22">
        <v>43466</v>
      </c>
      <c r="AT101" s="23">
        <f t="shared" ref="AT101" si="413">X101-B101</f>
        <v>384</v>
      </c>
      <c r="AU101" s="23">
        <f t="shared" ref="AU101" si="414">Y101-C101</f>
        <v>1395</v>
      </c>
      <c r="AV101" s="23">
        <f t="shared" ref="AV101" si="415">Z101-D101</f>
        <v>3950</v>
      </c>
      <c r="AW101" s="23">
        <f t="shared" ref="AW101" si="416">AA101-E101</f>
        <v>485</v>
      </c>
      <c r="AX101" s="23">
        <f t="shared" ref="AX101" si="417">AB101-F101</f>
        <v>102</v>
      </c>
      <c r="AY101" s="23">
        <f t="shared" ref="AY101" si="418">AC101-G101</f>
        <v>263</v>
      </c>
      <c r="AZ101" s="23">
        <f t="shared" ref="AZ101" si="419">AD101-H101</f>
        <v>10</v>
      </c>
      <c r="BA101" s="23">
        <f t="shared" ref="BA101" si="420">AE101-I101</f>
        <v>62</v>
      </c>
      <c r="BB101" s="23">
        <f t="shared" ref="BB101" si="421">AF101-J101</f>
        <v>233</v>
      </c>
      <c r="BC101" s="23">
        <f t="shared" ref="BC101" si="422">AG101-K101</f>
        <v>51</v>
      </c>
      <c r="BD101" s="23">
        <f t="shared" ref="BD101" si="423">AH101-L101</f>
        <v>451</v>
      </c>
      <c r="BE101" s="23">
        <f t="shared" ref="BE101" si="424">AI101-M101</f>
        <v>364</v>
      </c>
      <c r="BF101" s="23">
        <f t="shared" ref="BF101" si="425">AJ101-N101</f>
        <v>3141</v>
      </c>
      <c r="BG101" s="23">
        <f t="shared" ref="BG101" si="426">AK101-O101</f>
        <v>97</v>
      </c>
      <c r="BH101" s="23">
        <f t="shared" ref="BH101" si="427">AL101-P101</f>
        <v>181</v>
      </c>
      <c r="BI101" s="23">
        <f t="shared" ref="BI101" si="428">AM101-Q101</f>
        <v>36</v>
      </c>
      <c r="BJ101" s="23">
        <f t="shared" ref="BJ101" si="429">AN101-R101</f>
        <v>330</v>
      </c>
      <c r="BK101" s="23">
        <f t="shared" ref="BK101" si="430">AO101-S101</f>
        <v>32</v>
      </c>
      <c r="BL101" s="23">
        <f t="shared" ref="BL101" si="431">AP101-T101</f>
        <v>11567</v>
      </c>
      <c r="BO101" s="22">
        <v>43466</v>
      </c>
      <c r="BP101" s="25">
        <f t="shared" ref="BP101" si="432">IFERROR(AT101/X101,"")</f>
        <v>0.489171974522293</v>
      </c>
      <c r="BQ101" s="25">
        <f t="shared" ref="BQ101" si="433">IFERROR(AU101/Y101,"")</f>
        <v>0.85899014778325122</v>
      </c>
      <c r="BR101" s="25">
        <f t="shared" ref="BR101" si="434">IFERROR(AV101/Z101,"")</f>
        <v>0.81831365237207376</v>
      </c>
      <c r="BS101" s="25">
        <f t="shared" ref="BS101" si="435">IFERROR(AW101/AA101,"")</f>
        <v>0.73484848484848486</v>
      </c>
      <c r="BT101" s="25">
        <f t="shared" ref="BT101" si="436">IFERROR(AX101/AB101,"")</f>
        <v>0.43220338983050849</v>
      </c>
      <c r="BU101" s="25">
        <f t="shared" ref="BU101" si="437">IFERROR(AY101/AC101,"")</f>
        <v>0.90068493150684936</v>
      </c>
      <c r="BV101" s="25">
        <f t="shared" ref="BV101" si="438">IFERROR(AZ101/AD101,"")</f>
        <v>0.5</v>
      </c>
      <c r="BW101" s="25">
        <f t="shared" ref="BW101" si="439">IFERROR(BA101/AE101,"")</f>
        <v>0.6262626262626263</v>
      </c>
      <c r="BX101" s="25">
        <f t="shared" ref="BX101" si="440">IFERROR(BB101/AF101,"")</f>
        <v>0.91732283464566933</v>
      </c>
      <c r="BY101" s="25">
        <f t="shared" ref="BY101" si="441">IFERROR(BC101/AG101,"")</f>
        <v>0.77272727272727271</v>
      </c>
      <c r="BZ101" s="25">
        <f t="shared" ref="BZ101" si="442">IFERROR(BD101/AH101,"")</f>
        <v>0.89662027833001989</v>
      </c>
      <c r="CA101" s="25">
        <f t="shared" ref="CA101" si="443">IFERROR(BE101/AI101,"")</f>
        <v>0.91</v>
      </c>
      <c r="CB101" s="25">
        <f t="shared" ref="CB101" si="444">IFERROR(BF101/AJ101,"")</f>
        <v>0.72624277456647401</v>
      </c>
      <c r="CC101" s="25">
        <f t="shared" ref="CC101" si="445">IFERROR(BG101/AK101,"")</f>
        <v>0.9509803921568627</v>
      </c>
      <c r="CD101" s="25">
        <f t="shared" ref="CD101" si="446">IFERROR(BH101/AL101,"")</f>
        <v>0.74793388429752061</v>
      </c>
      <c r="CE101" s="25">
        <f t="shared" ref="CE101" si="447">IFERROR(BI101/AM101,"")</f>
        <v>0.5901639344262295</v>
      </c>
      <c r="CF101" s="25">
        <f t="shared" ref="CF101" si="448">IFERROR(BJ101/AN101,"")</f>
        <v>0.88709677419354838</v>
      </c>
      <c r="CG101" s="25">
        <f t="shared" ref="CG101" si="449">IFERROR(BK101/AO101,"")</f>
        <v>0.88888888888888884</v>
      </c>
      <c r="CH101" s="25">
        <f t="shared" ref="CH101" si="450">IFERROR(BL101/AP101,"")</f>
        <v>0.7761003757380569</v>
      </c>
    </row>
    <row r="102" spans="1:86" x14ac:dyDescent="0.2">
      <c r="A102" s="22">
        <v>43497</v>
      </c>
      <c r="B102" s="23">
        <v>116</v>
      </c>
      <c r="C102" s="23">
        <v>182</v>
      </c>
      <c r="D102" s="23">
        <v>850</v>
      </c>
      <c r="E102" s="23">
        <v>448</v>
      </c>
      <c r="F102" s="23">
        <v>5</v>
      </c>
      <c r="G102" s="23">
        <v>85</v>
      </c>
      <c r="H102" s="23">
        <v>35</v>
      </c>
      <c r="I102" s="23">
        <v>40</v>
      </c>
      <c r="J102" s="23"/>
      <c r="K102" s="23">
        <v>169</v>
      </c>
      <c r="L102" s="23"/>
      <c r="M102" s="23">
        <v>14</v>
      </c>
      <c r="N102" s="23">
        <v>1133</v>
      </c>
      <c r="O102" s="23">
        <v>5</v>
      </c>
      <c r="P102" s="23">
        <v>2</v>
      </c>
      <c r="Q102" s="23">
        <v>11</v>
      </c>
      <c r="R102" s="23">
        <v>3</v>
      </c>
      <c r="S102" s="23"/>
      <c r="T102" s="23">
        <f t="shared" si="335"/>
        <v>3098</v>
      </c>
      <c r="U102" s="24"/>
      <c r="W102" s="22">
        <v>43497</v>
      </c>
      <c r="X102" s="23">
        <v>1011</v>
      </c>
      <c r="Y102" s="23">
        <v>620</v>
      </c>
      <c r="Z102" s="23">
        <v>3341</v>
      </c>
      <c r="AA102" s="23">
        <v>1175</v>
      </c>
      <c r="AB102" s="23">
        <v>63</v>
      </c>
      <c r="AC102" s="23">
        <v>207</v>
      </c>
      <c r="AD102" s="23">
        <v>256</v>
      </c>
      <c r="AE102" s="23">
        <v>192</v>
      </c>
      <c r="AF102" s="23">
        <v>96</v>
      </c>
      <c r="AG102" s="23">
        <v>496</v>
      </c>
      <c r="AH102" s="23"/>
      <c r="AI102" s="23">
        <v>316</v>
      </c>
      <c r="AJ102" s="23">
        <v>4848</v>
      </c>
      <c r="AK102" s="23">
        <v>130</v>
      </c>
      <c r="AL102" s="23">
        <v>9</v>
      </c>
      <c r="AM102" s="23">
        <v>31</v>
      </c>
      <c r="AN102" s="23">
        <v>39</v>
      </c>
      <c r="AO102" s="23"/>
      <c r="AP102" s="23">
        <f t="shared" si="336"/>
        <v>12830</v>
      </c>
      <c r="AS102" s="22">
        <v>43497</v>
      </c>
      <c r="AT102" s="23">
        <f t="shared" ref="AT102" si="451">X102-B102</f>
        <v>895</v>
      </c>
      <c r="AU102" s="23">
        <f t="shared" ref="AU102" si="452">Y102-C102</f>
        <v>438</v>
      </c>
      <c r="AV102" s="23">
        <f t="shared" ref="AV102" si="453">Z102-D102</f>
        <v>2491</v>
      </c>
      <c r="AW102" s="23">
        <f t="shared" ref="AW102" si="454">AA102-E102</f>
        <v>727</v>
      </c>
      <c r="AX102" s="23">
        <f t="shared" ref="AX102" si="455">AB102-F102</f>
        <v>58</v>
      </c>
      <c r="AY102" s="23">
        <f t="shared" ref="AY102" si="456">AC102-G102</f>
        <v>122</v>
      </c>
      <c r="AZ102" s="23">
        <f t="shared" ref="AZ102" si="457">AD102-H102</f>
        <v>221</v>
      </c>
      <c r="BA102" s="23">
        <f t="shared" ref="BA102" si="458">AE102-I102</f>
        <v>152</v>
      </c>
      <c r="BB102" s="23">
        <f t="shared" ref="BB102" si="459">AF102-J102</f>
        <v>96</v>
      </c>
      <c r="BC102" s="23">
        <f t="shared" ref="BC102" si="460">AG102-K102</f>
        <v>327</v>
      </c>
      <c r="BD102" s="23">
        <f t="shared" ref="BD102" si="461">AH102-L102</f>
        <v>0</v>
      </c>
      <c r="BE102" s="23">
        <f t="shared" ref="BE102" si="462">AI102-M102</f>
        <v>302</v>
      </c>
      <c r="BF102" s="23">
        <f t="shared" ref="BF102" si="463">AJ102-N102</f>
        <v>3715</v>
      </c>
      <c r="BG102" s="23">
        <f t="shared" ref="BG102" si="464">AK102-O102</f>
        <v>125</v>
      </c>
      <c r="BH102" s="23">
        <f t="shared" ref="BH102" si="465">AL102-P102</f>
        <v>7</v>
      </c>
      <c r="BI102" s="23">
        <f t="shared" ref="BI102" si="466">AM102-Q102</f>
        <v>20</v>
      </c>
      <c r="BJ102" s="23">
        <f t="shared" ref="BJ102" si="467">AN102-R102</f>
        <v>36</v>
      </c>
      <c r="BK102" s="23">
        <f t="shared" ref="BK102" si="468">AO102-S102</f>
        <v>0</v>
      </c>
      <c r="BL102" s="23">
        <f t="shared" ref="BL102" si="469">AP102-T102</f>
        <v>9732</v>
      </c>
      <c r="BO102" s="22">
        <v>43497</v>
      </c>
      <c r="BP102" s="25">
        <f t="shared" ref="BP102" si="470">IFERROR(AT102/X102,"")</f>
        <v>0.88526211671612265</v>
      </c>
      <c r="BQ102" s="25">
        <f t="shared" ref="BQ102" si="471">IFERROR(AU102/Y102,"")</f>
        <v>0.70645161290322578</v>
      </c>
      <c r="BR102" s="25">
        <f t="shared" ref="BR102" si="472">IFERROR(AV102/Z102,"")</f>
        <v>0.74558515414546545</v>
      </c>
      <c r="BS102" s="25">
        <f t="shared" ref="BS102" si="473">IFERROR(AW102/AA102,"")</f>
        <v>0.61872340425531913</v>
      </c>
      <c r="BT102" s="25">
        <f t="shared" ref="BT102" si="474">IFERROR(AX102/AB102,"")</f>
        <v>0.92063492063492058</v>
      </c>
      <c r="BU102" s="25">
        <f t="shared" ref="BU102" si="475">IFERROR(AY102/AC102,"")</f>
        <v>0.58937198067632846</v>
      </c>
      <c r="BV102" s="25">
        <f t="shared" ref="BV102" si="476">IFERROR(AZ102/AD102,"")</f>
        <v>0.86328125</v>
      </c>
      <c r="BW102" s="25">
        <f t="shared" ref="BW102" si="477">IFERROR(BA102/AE102,"")</f>
        <v>0.79166666666666663</v>
      </c>
      <c r="BX102" s="25">
        <f t="shared" ref="BX102" si="478">IFERROR(BB102/AF102,"")</f>
        <v>1</v>
      </c>
      <c r="BY102" s="25">
        <f t="shared" ref="BY102" si="479">IFERROR(BC102/AG102,"")</f>
        <v>0.65927419354838712</v>
      </c>
      <c r="BZ102" s="25" t="str">
        <f t="shared" ref="BZ102" si="480">IFERROR(BD102/AH102,"")</f>
        <v/>
      </c>
      <c r="CA102" s="25">
        <f t="shared" ref="CA102" si="481">IFERROR(BE102/AI102,"")</f>
        <v>0.95569620253164556</v>
      </c>
      <c r="CB102" s="25">
        <f t="shared" ref="CB102" si="482">IFERROR(BF102/AJ102,"")</f>
        <v>0.76629537953795379</v>
      </c>
      <c r="CC102" s="25">
        <f t="shared" ref="CC102" si="483">IFERROR(BG102/AK102,"")</f>
        <v>0.96153846153846156</v>
      </c>
      <c r="CD102" s="25">
        <f t="shared" ref="CD102" si="484">IFERROR(BH102/AL102,"")</f>
        <v>0.77777777777777779</v>
      </c>
      <c r="CE102" s="25">
        <f t="shared" ref="CE102" si="485">IFERROR(BI102/AM102,"")</f>
        <v>0.64516129032258063</v>
      </c>
      <c r="CF102" s="25">
        <f t="shared" ref="CF102" si="486">IFERROR(BJ102/AN102,"")</f>
        <v>0.92307692307692313</v>
      </c>
      <c r="CG102" s="25" t="str">
        <f t="shared" ref="CG102" si="487">IFERROR(BK102/AO102,"")</f>
        <v/>
      </c>
      <c r="CH102" s="25">
        <f t="shared" ref="CH102" si="488">IFERROR(BL102/AP102,"")</f>
        <v>0.75853468433359317</v>
      </c>
    </row>
    <row r="103" spans="1:86" x14ac:dyDescent="0.2">
      <c r="A103" s="22">
        <v>43525</v>
      </c>
      <c r="B103" s="23">
        <v>209</v>
      </c>
      <c r="C103" s="23">
        <v>135</v>
      </c>
      <c r="D103" s="23">
        <v>1159</v>
      </c>
      <c r="E103" s="23">
        <v>262</v>
      </c>
      <c r="F103" s="23">
        <v>30</v>
      </c>
      <c r="G103" s="23">
        <v>31</v>
      </c>
      <c r="H103" s="23">
        <v>24</v>
      </c>
      <c r="I103" s="23">
        <v>200</v>
      </c>
      <c r="J103" s="23"/>
      <c r="K103" s="23">
        <v>60</v>
      </c>
      <c r="L103" s="23">
        <v>61</v>
      </c>
      <c r="M103" s="23"/>
      <c r="N103" s="23">
        <v>231</v>
      </c>
      <c r="O103" s="23">
        <v>17</v>
      </c>
      <c r="P103" s="23"/>
      <c r="Q103" s="23">
        <v>27</v>
      </c>
      <c r="R103" s="23">
        <v>21</v>
      </c>
      <c r="S103" s="23">
        <v>8</v>
      </c>
      <c r="T103" s="23">
        <f t="shared" si="335"/>
        <v>2475</v>
      </c>
      <c r="U103" s="24"/>
      <c r="W103" s="22">
        <v>43525</v>
      </c>
      <c r="X103" s="23">
        <v>1367</v>
      </c>
      <c r="Y103" s="23">
        <v>1563</v>
      </c>
      <c r="Z103" s="23">
        <v>5241</v>
      </c>
      <c r="AA103" s="23">
        <v>1051</v>
      </c>
      <c r="AB103" s="23">
        <v>48</v>
      </c>
      <c r="AC103" s="23">
        <v>323</v>
      </c>
      <c r="AD103" s="23">
        <v>184</v>
      </c>
      <c r="AE103" s="23">
        <v>458</v>
      </c>
      <c r="AF103" s="23">
        <v>169</v>
      </c>
      <c r="AG103" s="23">
        <v>326</v>
      </c>
      <c r="AH103" s="23">
        <v>142</v>
      </c>
      <c r="AI103" s="23">
        <v>241</v>
      </c>
      <c r="AJ103" s="23">
        <v>683</v>
      </c>
      <c r="AK103" s="23">
        <v>64</v>
      </c>
      <c r="AL103" s="23"/>
      <c r="AM103" s="23">
        <v>30</v>
      </c>
      <c r="AN103" s="23">
        <v>64</v>
      </c>
      <c r="AO103" s="23">
        <v>16</v>
      </c>
      <c r="AP103" s="23">
        <f t="shared" si="336"/>
        <v>11970</v>
      </c>
      <c r="AS103" s="22">
        <v>43525</v>
      </c>
      <c r="AT103" s="23">
        <f t="shared" ref="AT103" si="489">X103-B103</f>
        <v>1158</v>
      </c>
      <c r="AU103" s="23">
        <f t="shared" ref="AU103" si="490">Y103-C103</f>
        <v>1428</v>
      </c>
      <c r="AV103" s="23">
        <f t="shared" ref="AV103" si="491">Z103-D103</f>
        <v>4082</v>
      </c>
      <c r="AW103" s="23">
        <f t="shared" ref="AW103" si="492">AA103-E103</f>
        <v>789</v>
      </c>
      <c r="AX103" s="23">
        <f t="shared" ref="AX103" si="493">AB103-F103</f>
        <v>18</v>
      </c>
      <c r="AY103" s="23">
        <f t="shared" ref="AY103" si="494">AC103-G103</f>
        <v>292</v>
      </c>
      <c r="AZ103" s="23">
        <f t="shared" ref="AZ103" si="495">AD103-H103</f>
        <v>160</v>
      </c>
      <c r="BA103" s="23">
        <f t="shared" ref="BA103" si="496">AE103-I103</f>
        <v>258</v>
      </c>
      <c r="BB103" s="23">
        <f t="shared" ref="BB103" si="497">AF103-J103</f>
        <v>169</v>
      </c>
      <c r="BC103" s="23">
        <f t="shared" ref="BC103" si="498">AG103-K103</f>
        <v>266</v>
      </c>
      <c r="BD103" s="23">
        <f t="shared" ref="BD103" si="499">AH103-L103</f>
        <v>81</v>
      </c>
      <c r="BE103" s="23">
        <f t="shared" ref="BE103" si="500">AI103-M103</f>
        <v>241</v>
      </c>
      <c r="BF103" s="23">
        <f t="shared" ref="BF103" si="501">AJ103-N103</f>
        <v>452</v>
      </c>
      <c r="BG103" s="23">
        <f t="shared" ref="BG103" si="502">AK103-O103</f>
        <v>47</v>
      </c>
      <c r="BH103" s="23">
        <f t="shared" ref="BH103" si="503">AL103-P103</f>
        <v>0</v>
      </c>
      <c r="BI103" s="23">
        <f t="shared" ref="BI103" si="504">AM103-Q103</f>
        <v>3</v>
      </c>
      <c r="BJ103" s="23">
        <f t="shared" ref="BJ103" si="505">AN103-R103</f>
        <v>43</v>
      </c>
      <c r="BK103" s="23">
        <f t="shared" ref="BK103" si="506">AO103-S103</f>
        <v>8</v>
      </c>
      <c r="BL103" s="23">
        <f t="shared" ref="BL103:BL104" si="507">AP103-T103</f>
        <v>9495</v>
      </c>
      <c r="BO103" s="22">
        <v>43525</v>
      </c>
      <c r="BP103" s="25">
        <f t="shared" ref="BP103" si="508">IFERROR(AT103/X103,"")</f>
        <v>0.84711046086320407</v>
      </c>
      <c r="BQ103" s="25">
        <f t="shared" ref="BQ103" si="509">IFERROR(AU103/Y103,"")</f>
        <v>0.91362763915547029</v>
      </c>
      <c r="BR103" s="25">
        <f t="shared" ref="BR103" si="510">IFERROR(AV103/Z103,"")</f>
        <v>0.77885899637473766</v>
      </c>
      <c r="BS103" s="25">
        <f t="shared" ref="BS103" si="511">IFERROR(AW103/AA103,"")</f>
        <v>0.7507136060894386</v>
      </c>
      <c r="BT103" s="25">
        <f t="shared" ref="BT103" si="512">IFERROR(AX103/AB103,"")</f>
        <v>0.375</v>
      </c>
      <c r="BU103" s="25">
        <f t="shared" ref="BU103" si="513">IFERROR(AY103/AC103,"")</f>
        <v>0.90402476780185759</v>
      </c>
      <c r="BV103" s="25">
        <f t="shared" ref="BV103" si="514">IFERROR(AZ103/AD103,"")</f>
        <v>0.86956521739130432</v>
      </c>
      <c r="BW103" s="25">
        <f t="shared" ref="BW103" si="515">IFERROR(BA103/AE103,"")</f>
        <v>0.5633187772925764</v>
      </c>
      <c r="BX103" s="25">
        <f t="shared" ref="BX103" si="516">IFERROR(BB103/AF103,"")</f>
        <v>1</v>
      </c>
      <c r="BY103" s="25">
        <f t="shared" ref="BY103" si="517">IFERROR(BC103/AG103,"")</f>
        <v>0.81595092024539873</v>
      </c>
      <c r="BZ103" s="25">
        <f t="shared" ref="BZ103" si="518">IFERROR(BD103/AH103,"")</f>
        <v>0.57042253521126762</v>
      </c>
      <c r="CA103" s="25">
        <f t="shared" ref="CA103" si="519">IFERROR(BE103/AI103,"")</f>
        <v>1</v>
      </c>
      <c r="CB103" s="25">
        <f t="shared" ref="CB103" si="520">IFERROR(BF103/AJ103,"")</f>
        <v>0.66178623718887264</v>
      </c>
      <c r="CC103" s="25">
        <f t="shared" ref="CC103" si="521">IFERROR(BG103/AK103,"")</f>
        <v>0.734375</v>
      </c>
      <c r="CD103" s="25" t="str">
        <f t="shared" ref="CD103" si="522">IFERROR(BH103/AL103,"")</f>
        <v/>
      </c>
      <c r="CE103" s="25">
        <f t="shared" ref="CE103" si="523">IFERROR(BI103/AM103,"")</f>
        <v>0.1</v>
      </c>
      <c r="CF103" s="25">
        <f t="shared" ref="CF103" si="524">IFERROR(BJ103/AN103,"")</f>
        <v>0.671875</v>
      </c>
      <c r="CG103" s="25">
        <f t="shared" ref="CG103" si="525">IFERROR(BK103/AO103,"")</f>
        <v>0.5</v>
      </c>
      <c r="CH103" s="25">
        <f t="shared" ref="CH103" si="526">IFERROR(BL103/AP103,"")</f>
        <v>0.79323308270676696</v>
      </c>
    </row>
    <row r="104" spans="1:86" x14ac:dyDescent="0.2">
      <c r="A104" s="22">
        <v>43556</v>
      </c>
      <c r="B104" s="23">
        <v>134</v>
      </c>
      <c r="C104" s="23">
        <v>166</v>
      </c>
      <c r="D104" s="23">
        <v>643</v>
      </c>
      <c r="E104" s="23">
        <v>38</v>
      </c>
      <c r="F104" s="23">
        <v>111</v>
      </c>
      <c r="G104" s="23">
        <v>55</v>
      </c>
      <c r="H104" s="23">
        <v>10</v>
      </c>
      <c r="I104" s="23"/>
      <c r="J104" s="23"/>
      <c r="K104" s="23">
        <v>109</v>
      </c>
      <c r="L104" s="23">
        <v>53</v>
      </c>
      <c r="M104" s="23"/>
      <c r="N104" s="23">
        <v>181</v>
      </c>
      <c r="O104" s="23">
        <v>90</v>
      </c>
      <c r="P104" s="23">
        <v>2</v>
      </c>
      <c r="Q104" s="23">
        <v>99</v>
      </c>
      <c r="R104" s="23">
        <v>32</v>
      </c>
      <c r="S104" s="23"/>
      <c r="T104" s="23">
        <f t="shared" si="335"/>
        <v>1723</v>
      </c>
      <c r="U104" s="24"/>
      <c r="W104" s="22">
        <v>43556</v>
      </c>
      <c r="X104" s="23">
        <v>743</v>
      </c>
      <c r="Y104" s="23">
        <v>1013</v>
      </c>
      <c r="Z104" s="23">
        <v>4403</v>
      </c>
      <c r="AA104" s="23">
        <v>360</v>
      </c>
      <c r="AB104" s="23">
        <v>224</v>
      </c>
      <c r="AC104" s="23">
        <v>135</v>
      </c>
      <c r="AD104" s="23">
        <v>367</v>
      </c>
      <c r="AE104" s="23"/>
      <c r="AF104" s="23">
        <v>160</v>
      </c>
      <c r="AG104" s="23">
        <v>536</v>
      </c>
      <c r="AH104" s="23">
        <v>186</v>
      </c>
      <c r="AI104" s="23">
        <v>40</v>
      </c>
      <c r="AJ104" s="23">
        <v>715</v>
      </c>
      <c r="AK104" s="23">
        <v>400</v>
      </c>
      <c r="AL104" s="23">
        <v>149</v>
      </c>
      <c r="AM104" s="23">
        <v>248</v>
      </c>
      <c r="AN104" s="23">
        <v>367</v>
      </c>
      <c r="AO104" s="23"/>
      <c r="AP104" s="23">
        <f t="shared" si="336"/>
        <v>10046</v>
      </c>
      <c r="AS104" s="22">
        <v>43556</v>
      </c>
      <c r="AT104" s="23">
        <f t="shared" ref="AT104" si="527">X104-B104</f>
        <v>609</v>
      </c>
      <c r="AU104" s="23">
        <f t="shared" ref="AU104" si="528">Y104-C104</f>
        <v>847</v>
      </c>
      <c r="AV104" s="23">
        <f t="shared" ref="AV104" si="529">Z104-D104</f>
        <v>3760</v>
      </c>
      <c r="AW104" s="23">
        <f t="shared" ref="AW104" si="530">AA104-E104</f>
        <v>322</v>
      </c>
      <c r="AX104" s="23">
        <f t="shared" ref="AX104" si="531">AB104-F104</f>
        <v>113</v>
      </c>
      <c r="AY104" s="23">
        <f t="shared" ref="AY104" si="532">AC104-G104</f>
        <v>80</v>
      </c>
      <c r="AZ104" s="23">
        <f t="shared" ref="AZ104" si="533">AD104-H104</f>
        <v>357</v>
      </c>
      <c r="BA104" s="23">
        <f t="shared" ref="BA104" si="534">AE104-I104</f>
        <v>0</v>
      </c>
      <c r="BB104" s="23">
        <f t="shared" ref="BB104" si="535">AF104-J104</f>
        <v>160</v>
      </c>
      <c r="BC104" s="23">
        <f t="shared" ref="BC104" si="536">AG104-K104</f>
        <v>427</v>
      </c>
      <c r="BD104" s="23">
        <f t="shared" ref="BD104" si="537">AH104-L104</f>
        <v>133</v>
      </c>
      <c r="BE104" s="23">
        <f t="shared" ref="BE104" si="538">AI104-M104</f>
        <v>40</v>
      </c>
      <c r="BF104" s="23">
        <f t="shared" ref="BF104" si="539">AJ104-N104</f>
        <v>534</v>
      </c>
      <c r="BG104" s="23">
        <f t="shared" ref="BG104" si="540">AK104-O104</f>
        <v>310</v>
      </c>
      <c r="BH104" s="23">
        <f t="shared" ref="BH104" si="541">AL104-P104</f>
        <v>147</v>
      </c>
      <c r="BI104" s="23">
        <f t="shared" ref="BI104" si="542">AM104-Q104</f>
        <v>149</v>
      </c>
      <c r="BJ104" s="23">
        <f t="shared" ref="BJ104" si="543">AN104-R104</f>
        <v>335</v>
      </c>
      <c r="BK104" s="23">
        <f t="shared" ref="BK104" si="544">AO104-S104</f>
        <v>0</v>
      </c>
      <c r="BL104" s="23">
        <f t="shared" si="507"/>
        <v>8323</v>
      </c>
      <c r="BO104" s="22">
        <v>43556</v>
      </c>
      <c r="BP104" s="25">
        <f t="shared" ref="BP104" si="545">IFERROR(AT104/X104,"")</f>
        <v>0.81965006729475098</v>
      </c>
      <c r="BQ104" s="25">
        <f t="shared" ref="BQ104" si="546">IFERROR(AU104/Y104,"")</f>
        <v>0.83613030602171767</v>
      </c>
      <c r="BR104" s="25">
        <f t="shared" ref="BR104" si="547">IFERROR(AV104/Z104,"")</f>
        <v>0.85396320690438332</v>
      </c>
      <c r="BS104" s="25">
        <f t="shared" ref="BS104" si="548">IFERROR(AW104/AA104,"")</f>
        <v>0.89444444444444449</v>
      </c>
      <c r="BT104" s="25">
        <f t="shared" ref="BT104" si="549">IFERROR(AX104/AB104,"")</f>
        <v>0.5044642857142857</v>
      </c>
      <c r="BU104" s="25">
        <f t="shared" ref="BU104" si="550">IFERROR(AY104/AC104,"")</f>
        <v>0.59259259259259256</v>
      </c>
      <c r="BV104" s="25">
        <f t="shared" ref="BV104" si="551">IFERROR(AZ104/AD104,"")</f>
        <v>0.97275204359673029</v>
      </c>
      <c r="BW104" s="25" t="str">
        <f t="shared" ref="BW104" si="552">IFERROR(BA104/AE104,"")</f>
        <v/>
      </c>
      <c r="BX104" s="25">
        <f t="shared" ref="BX104" si="553">IFERROR(BB104/AF104,"")</f>
        <v>1</v>
      </c>
      <c r="BY104" s="25">
        <f t="shared" ref="BY104" si="554">IFERROR(BC104/AG104,"")</f>
        <v>0.79664179104477617</v>
      </c>
      <c r="BZ104" s="25">
        <f t="shared" ref="BZ104" si="555">IFERROR(BD104/AH104,"")</f>
        <v>0.71505376344086025</v>
      </c>
      <c r="CA104" s="25">
        <f t="shared" ref="CA104" si="556">IFERROR(BE104/AI104,"")</f>
        <v>1</v>
      </c>
      <c r="CB104" s="25">
        <f t="shared" ref="CB104" si="557">IFERROR(BF104/AJ104,"")</f>
        <v>0.74685314685314685</v>
      </c>
      <c r="CC104" s="25">
        <f t="shared" ref="CC104" si="558">IFERROR(BG104/AK104,"")</f>
        <v>0.77500000000000002</v>
      </c>
      <c r="CD104" s="25">
        <f t="shared" ref="CD104" si="559">IFERROR(BH104/AL104,"")</f>
        <v>0.98657718120805371</v>
      </c>
      <c r="CE104" s="25">
        <f t="shared" ref="CE104" si="560">IFERROR(BI104/AM104,"")</f>
        <v>0.60080645161290325</v>
      </c>
      <c r="CF104" s="25">
        <f t="shared" ref="CF104" si="561">IFERROR(BJ104/AN104,"")</f>
        <v>0.91280653950953683</v>
      </c>
      <c r="CG104" s="25" t="str">
        <f t="shared" ref="CG104" si="562">IFERROR(BK104/AO104,"")</f>
        <v/>
      </c>
      <c r="CH104" s="25">
        <f t="shared" ref="CH104" si="563">IFERROR(BL104/AP104,"")</f>
        <v>0.82848895082619944</v>
      </c>
    </row>
    <row r="105" spans="1:86" x14ac:dyDescent="0.2">
      <c r="A105" s="22">
        <v>43586</v>
      </c>
      <c r="B105" s="23">
        <v>118</v>
      </c>
      <c r="C105" s="23">
        <v>198</v>
      </c>
      <c r="D105" s="23">
        <v>473</v>
      </c>
      <c r="E105" s="23">
        <v>2</v>
      </c>
      <c r="F105" s="23">
        <v>29</v>
      </c>
      <c r="G105" s="23"/>
      <c r="H105" s="23"/>
      <c r="I105" s="23"/>
      <c r="J105" s="23"/>
      <c r="K105" s="23">
        <v>20</v>
      </c>
      <c r="L105" s="23">
        <v>107</v>
      </c>
      <c r="M105" s="23"/>
      <c r="N105" s="23">
        <v>227</v>
      </c>
      <c r="O105" s="23"/>
      <c r="P105" s="23">
        <v>23</v>
      </c>
      <c r="Q105" s="23">
        <v>2</v>
      </c>
      <c r="R105" s="23">
        <v>11</v>
      </c>
      <c r="S105" s="23"/>
      <c r="T105" s="23">
        <f t="shared" si="335"/>
        <v>1210</v>
      </c>
      <c r="U105" s="24"/>
      <c r="W105" s="22">
        <v>43586</v>
      </c>
      <c r="X105" s="23">
        <v>438</v>
      </c>
      <c r="Y105" s="23">
        <v>382</v>
      </c>
      <c r="Z105" s="23">
        <v>5258</v>
      </c>
      <c r="AA105" s="23">
        <v>17</v>
      </c>
      <c r="AB105" s="23">
        <v>168</v>
      </c>
      <c r="AC105" s="23"/>
      <c r="AD105" s="23"/>
      <c r="AE105" s="23"/>
      <c r="AF105" s="23">
        <v>229</v>
      </c>
      <c r="AG105" s="23">
        <v>237</v>
      </c>
      <c r="AH105" s="23">
        <v>245</v>
      </c>
      <c r="AI105" s="23">
        <v>114</v>
      </c>
      <c r="AJ105" s="23">
        <v>734</v>
      </c>
      <c r="AK105" s="23">
        <v>104</v>
      </c>
      <c r="AL105" s="23">
        <v>84</v>
      </c>
      <c r="AM105" s="23">
        <v>82</v>
      </c>
      <c r="AN105" s="23">
        <v>65</v>
      </c>
      <c r="AO105" s="23"/>
      <c r="AP105" s="23">
        <f t="shared" si="336"/>
        <v>8157</v>
      </c>
      <c r="AS105" s="22">
        <v>43586</v>
      </c>
      <c r="AT105" s="23">
        <f t="shared" ref="AT105" si="564">X105-B105</f>
        <v>320</v>
      </c>
      <c r="AU105" s="23">
        <f t="shared" ref="AU105" si="565">Y105-C105</f>
        <v>184</v>
      </c>
      <c r="AV105" s="23">
        <f t="shared" ref="AV105" si="566">Z105-D105</f>
        <v>4785</v>
      </c>
      <c r="AW105" s="23">
        <f t="shared" ref="AW105" si="567">AA105-E105</f>
        <v>15</v>
      </c>
      <c r="AX105" s="23">
        <f t="shared" ref="AX105" si="568">AB105-F105</f>
        <v>139</v>
      </c>
      <c r="AY105" s="23">
        <f t="shared" ref="AY105" si="569">AC105-G105</f>
        <v>0</v>
      </c>
      <c r="AZ105" s="23">
        <f t="shared" ref="AZ105" si="570">AD105-H105</f>
        <v>0</v>
      </c>
      <c r="BA105" s="23">
        <f t="shared" ref="BA105" si="571">AE105-I105</f>
        <v>0</v>
      </c>
      <c r="BB105" s="23">
        <f t="shared" ref="BB105" si="572">AF105-J105</f>
        <v>229</v>
      </c>
      <c r="BC105" s="23">
        <f t="shared" ref="BC105" si="573">AG105-K105</f>
        <v>217</v>
      </c>
      <c r="BD105" s="23">
        <f t="shared" ref="BD105" si="574">AH105-L105</f>
        <v>138</v>
      </c>
      <c r="BE105" s="23">
        <f t="shared" ref="BE105" si="575">AI105-M105</f>
        <v>114</v>
      </c>
      <c r="BF105" s="23">
        <f t="shared" ref="BF105" si="576">AJ105-N105</f>
        <v>507</v>
      </c>
      <c r="BG105" s="23">
        <f t="shared" ref="BG105" si="577">AK105-O105</f>
        <v>104</v>
      </c>
      <c r="BH105" s="23">
        <f t="shared" ref="BH105" si="578">AL105-P105</f>
        <v>61</v>
      </c>
      <c r="BI105" s="23">
        <f t="shared" ref="BI105" si="579">AM105-Q105</f>
        <v>80</v>
      </c>
      <c r="BJ105" s="23">
        <f t="shared" ref="BJ105" si="580">AN105-R105</f>
        <v>54</v>
      </c>
      <c r="BK105" s="23">
        <f t="shared" ref="BK105" si="581">AO105-S105</f>
        <v>0</v>
      </c>
      <c r="BL105" s="23">
        <f t="shared" ref="BL105" si="582">AP105-T105</f>
        <v>6947</v>
      </c>
      <c r="BO105" s="22">
        <v>43586</v>
      </c>
      <c r="BP105" s="25">
        <f t="shared" ref="BP105" si="583">IFERROR(AT105/X105,"")</f>
        <v>0.73059360730593603</v>
      </c>
      <c r="BQ105" s="25">
        <f t="shared" ref="BQ105" si="584">IFERROR(AU105/Y105,"")</f>
        <v>0.48167539267015708</v>
      </c>
      <c r="BR105" s="25">
        <f t="shared" ref="BR105" si="585">IFERROR(AV105/Z105,"")</f>
        <v>0.91004184100418406</v>
      </c>
      <c r="BS105" s="25">
        <f t="shared" ref="BS105" si="586">IFERROR(AW105/AA105,"")</f>
        <v>0.88235294117647056</v>
      </c>
      <c r="BT105" s="25">
        <f t="shared" ref="BT105" si="587">IFERROR(AX105/AB105,"")</f>
        <v>0.82738095238095233</v>
      </c>
      <c r="BU105" s="25" t="str">
        <f t="shared" ref="BU105" si="588">IFERROR(AY105/AC105,"")</f>
        <v/>
      </c>
      <c r="BV105" s="25" t="str">
        <f t="shared" ref="BV105" si="589">IFERROR(AZ105/AD105,"")</f>
        <v/>
      </c>
      <c r="BW105" s="25" t="str">
        <f t="shared" ref="BW105" si="590">IFERROR(BA105/AE105,"")</f>
        <v/>
      </c>
      <c r="BX105" s="25">
        <f t="shared" ref="BX105" si="591">IFERROR(BB105/AF105,"")</f>
        <v>1</v>
      </c>
      <c r="BY105" s="25">
        <f t="shared" ref="BY105" si="592">IFERROR(BC105/AG105,"")</f>
        <v>0.91561181434599159</v>
      </c>
      <c r="BZ105" s="25">
        <f t="shared" ref="BZ105" si="593">IFERROR(BD105/AH105,"")</f>
        <v>0.56326530612244896</v>
      </c>
      <c r="CA105" s="25">
        <f t="shared" ref="CA105" si="594">IFERROR(BE105/AI105,"")</f>
        <v>1</v>
      </c>
      <c r="CB105" s="25">
        <f t="shared" ref="CB105" si="595">IFERROR(BF105/AJ105,"")</f>
        <v>0.69073569482288832</v>
      </c>
      <c r="CC105" s="25">
        <f t="shared" ref="CC105" si="596">IFERROR(BG105/AK105,"")</f>
        <v>1</v>
      </c>
      <c r="CD105" s="25">
        <f t="shared" ref="CD105" si="597">IFERROR(BH105/AL105,"")</f>
        <v>0.72619047619047616</v>
      </c>
      <c r="CE105" s="25">
        <f t="shared" ref="CE105" si="598">IFERROR(BI105/AM105,"")</f>
        <v>0.97560975609756095</v>
      </c>
      <c r="CF105" s="25">
        <f t="shared" ref="CF105" si="599">IFERROR(BJ105/AN105,"")</f>
        <v>0.83076923076923082</v>
      </c>
      <c r="CG105" s="25" t="str">
        <f t="shared" ref="CG105" si="600">IFERROR(BK105/AO105,"")</f>
        <v/>
      </c>
      <c r="CH105" s="25">
        <f t="shared" ref="CH105" si="601">IFERROR(BL105/AP105,"")</f>
        <v>0.85166114993257325</v>
      </c>
    </row>
    <row r="106" spans="1:86" x14ac:dyDescent="0.2">
      <c r="A106" s="22">
        <v>43617</v>
      </c>
      <c r="B106" s="23">
        <v>297</v>
      </c>
      <c r="C106" s="23">
        <v>25</v>
      </c>
      <c r="D106" s="23">
        <v>973</v>
      </c>
      <c r="E106" s="23"/>
      <c r="F106" s="23">
        <v>27</v>
      </c>
      <c r="G106" s="23">
        <v>29</v>
      </c>
      <c r="H106" s="23">
        <v>7</v>
      </c>
      <c r="I106" s="23">
        <v>37</v>
      </c>
      <c r="J106" s="23">
        <v>26</v>
      </c>
      <c r="K106" s="23">
        <v>102</v>
      </c>
      <c r="L106" s="23"/>
      <c r="M106" s="23">
        <v>20</v>
      </c>
      <c r="N106" s="23">
        <v>25</v>
      </c>
      <c r="O106" s="23">
        <v>18</v>
      </c>
      <c r="P106" s="23">
        <v>2</v>
      </c>
      <c r="Q106" s="23">
        <v>45</v>
      </c>
      <c r="R106" s="23"/>
      <c r="S106" s="23">
        <v>8</v>
      </c>
      <c r="T106" s="23">
        <f t="shared" si="335"/>
        <v>1641</v>
      </c>
      <c r="U106" s="24"/>
      <c r="W106" s="22">
        <v>43617</v>
      </c>
      <c r="X106" s="23">
        <v>1261</v>
      </c>
      <c r="Y106" s="23">
        <v>715</v>
      </c>
      <c r="Z106" s="23">
        <v>7043</v>
      </c>
      <c r="AA106" s="23">
        <v>117</v>
      </c>
      <c r="AB106" s="23">
        <v>42</v>
      </c>
      <c r="AC106" s="23">
        <v>102</v>
      </c>
      <c r="AD106" s="23">
        <v>19</v>
      </c>
      <c r="AE106" s="23">
        <v>165</v>
      </c>
      <c r="AF106" s="23">
        <v>115</v>
      </c>
      <c r="AG106" s="23">
        <v>371</v>
      </c>
      <c r="AH106" s="23"/>
      <c r="AI106" s="23">
        <v>148</v>
      </c>
      <c r="AJ106" s="23">
        <v>744</v>
      </c>
      <c r="AK106" s="23">
        <v>47</v>
      </c>
      <c r="AL106" s="23">
        <v>44</v>
      </c>
      <c r="AM106" s="23">
        <v>168</v>
      </c>
      <c r="AN106" s="23"/>
      <c r="AO106" s="23">
        <v>38</v>
      </c>
      <c r="AP106" s="23">
        <f t="shared" si="336"/>
        <v>11139</v>
      </c>
      <c r="AS106" s="22">
        <v>43617</v>
      </c>
      <c r="AT106" s="23">
        <f t="shared" ref="AT106" si="602">X106-B106</f>
        <v>964</v>
      </c>
      <c r="AU106" s="23">
        <f t="shared" ref="AU106" si="603">Y106-C106</f>
        <v>690</v>
      </c>
      <c r="AV106" s="23">
        <f t="shared" ref="AV106" si="604">Z106-D106</f>
        <v>6070</v>
      </c>
      <c r="AW106" s="23">
        <f t="shared" ref="AW106" si="605">AA106-E106</f>
        <v>117</v>
      </c>
      <c r="AX106" s="23">
        <f t="shared" ref="AX106" si="606">AB106-F106</f>
        <v>15</v>
      </c>
      <c r="AY106" s="23">
        <f t="shared" ref="AY106" si="607">AC106-G106</f>
        <v>73</v>
      </c>
      <c r="AZ106" s="23">
        <f t="shared" ref="AZ106" si="608">AD106-H106</f>
        <v>12</v>
      </c>
      <c r="BA106" s="23">
        <f t="shared" ref="BA106" si="609">AE106-I106</f>
        <v>128</v>
      </c>
      <c r="BB106" s="23">
        <f t="shared" ref="BB106" si="610">AF106-J106</f>
        <v>89</v>
      </c>
      <c r="BC106" s="23">
        <f t="shared" ref="BC106" si="611">AG106-K106</f>
        <v>269</v>
      </c>
      <c r="BD106" s="23">
        <f t="shared" ref="BD106" si="612">AH106-L106</f>
        <v>0</v>
      </c>
      <c r="BE106" s="23">
        <f t="shared" ref="BE106" si="613">AI106-M106</f>
        <v>128</v>
      </c>
      <c r="BF106" s="23">
        <f t="shared" ref="BF106" si="614">AJ106-N106</f>
        <v>719</v>
      </c>
      <c r="BG106" s="23">
        <f t="shared" ref="BG106" si="615">AK106-O106</f>
        <v>29</v>
      </c>
      <c r="BH106" s="23">
        <f t="shared" ref="BH106" si="616">AL106-P106</f>
        <v>42</v>
      </c>
      <c r="BI106" s="23">
        <f t="shared" ref="BI106" si="617">AM106-Q106</f>
        <v>123</v>
      </c>
      <c r="BJ106" s="23">
        <f t="shared" ref="BJ106" si="618">AN106-R106</f>
        <v>0</v>
      </c>
      <c r="BK106" s="23">
        <f t="shared" ref="BK106" si="619">AO106-S106</f>
        <v>30</v>
      </c>
      <c r="BL106" s="23">
        <f t="shared" ref="BL106" si="620">AP106-T106</f>
        <v>9498</v>
      </c>
      <c r="BO106" s="22">
        <v>43617</v>
      </c>
      <c r="BP106" s="25">
        <f t="shared" ref="BP106" si="621">IFERROR(AT106/X106,"")</f>
        <v>0.7644726407613005</v>
      </c>
      <c r="BQ106" s="25">
        <f t="shared" ref="BQ106" si="622">IFERROR(AU106/Y106,"")</f>
        <v>0.965034965034965</v>
      </c>
      <c r="BR106" s="25">
        <f t="shared" ref="BR106" si="623">IFERROR(AV106/Z106,"")</f>
        <v>0.8618486440437314</v>
      </c>
      <c r="BS106" s="25">
        <f t="shared" ref="BS106" si="624">IFERROR(AW106/AA106,"")</f>
        <v>1</v>
      </c>
      <c r="BT106" s="25">
        <f t="shared" ref="BT106" si="625">IFERROR(AX106/AB106,"")</f>
        <v>0.35714285714285715</v>
      </c>
      <c r="BU106" s="25">
        <f t="shared" ref="BU106" si="626">IFERROR(AY106/AC106,"")</f>
        <v>0.71568627450980393</v>
      </c>
      <c r="BV106" s="25">
        <f t="shared" ref="BV106" si="627">IFERROR(AZ106/AD106,"")</f>
        <v>0.63157894736842102</v>
      </c>
      <c r="BW106" s="25">
        <f t="shared" ref="BW106" si="628">IFERROR(BA106/AE106,"")</f>
        <v>0.77575757575757576</v>
      </c>
      <c r="BX106" s="25">
        <f t="shared" ref="BX106" si="629">IFERROR(BB106/AF106,"")</f>
        <v>0.77391304347826084</v>
      </c>
      <c r="BY106" s="25">
        <f t="shared" ref="BY106" si="630">IFERROR(BC106/AG106,"")</f>
        <v>0.72506738544474392</v>
      </c>
      <c r="BZ106" s="25" t="str">
        <f t="shared" ref="BZ106" si="631">IFERROR(BD106/AH106,"")</f>
        <v/>
      </c>
      <c r="CA106" s="25">
        <f t="shared" ref="CA106" si="632">IFERROR(BE106/AI106,"")</f>
        <v>0.86486486486486491</v>
      </c>
      <c r="CB106" s="25">
        <f t="shared" ref="CB106" si="633">IFERROR(BF106/AJ106,"")</f>
        <v>0.96639784946236562</v>
      </c>
      <c r="CC106" s="25">
        <f t="shared" ref="CC106" si="634">IFERROR(BG106/AK106,"")</f>
        <v>0.61702127659574468</v>
      </c>
      <c r="CD106" s="25">
        <f t="shared" ref="CD106" si="635">IFERROR(BH106/AL106,"")</f>
        <v>0.95454545454545459</v>
      </c>
      <c r="CE106" s="25">
        <f t="shared" ref="CE106" si="636">IFERROR(BI106/AM106,"")</f>
        <v>0.7321428571428571</v>
      </c>
      <c r="CF106" s="25" t="str">
        <f t="shared" ref="CF106" si="637">IFERROR(BJ106/AN106,"")</f>
        <v/>
      </c>
      <c r="CG106" s="25">
        <f t="shared" ref="CG106" si="638">IFERROR(BK106/AO106,"")</f>
        <v>0.78947368421052633</v>
      </c>
      <c r="CH106" s="25">
        <f t="shared" ref="CH106" si="639">IFERROR(BL106/AP106,"")</f>
        <v>0.85267977376784276</v>
      </c>
    </row>
    <row r="107" spans="1:86" x14ac:dyDescent="0.2">
      <c r="A107" s="22">
        <v>43647</v>
      </c>
      <c r="B107" s="23">
        <v>129</v>
      </c>
      <c r="C107" s="23">
        <v>128</v>
      </c>
      <c r="D107" s="23">
        <v>807</v>
      </c>
      <c r="E107" s="23">
        <v>17</v>
      </c>
      <c r="F107" s="23">
        <v>27</v>
      </c>
      <c r="G107" s="23">
        <v>73</v>
      </c>
      <c r="H107" s="23">
        <v>3</v>
      </c>
      <c r="I107" s="23"/>
      <c r="J107" s="23"/>
      <c r="K107" s="23">
        <v>193</v>
      </c>
      <c r="L107" s="23">
        <v>72</v>
      </c>
      <c r="M107" s="23">
        <v>6</v>
      </c>
      <c r="N107" s="23">
        <v>27</v>
      </c>
      <c r="O107" s="23">
        <v>71</v>
      </c>
      <c r="P107" s="23">
        <v>106</v>
      </c>
      <c r="Q107" s="23">
        <v>2</v>
      </c>
      <c r="R107" s="23">
        <v>8</v>
      </c>
      <c r="S107" s="23"/>
      <c r="T107" s="23">
        <f t="shared" si="335"/>
        <v>1669</v>
      </c>
      <c r="U107" s="24"/>
      <c r="W107" s="22">
        <v>43647</v>
      </c>
      <c r="X107" s="23">
        <v>329</v>
      </c>
      <c r="Y107" s="23">
        <v>237</v>
      </c>
      <c r="Z107" s="23">
        <v>4189</v>
      </c>
      <c r="AA107" s="23">
        <v>102</v>
      </c>
      <c r="AB107" s="23">
        <v>45</v>
      </c>
      <c r="AC107" s="23">
        <v>121</v>
      </c>
      <c r="AD107" s="23">
        <v>14</v>
      </c>
      <c r="AE107" s="23"/>
      <c r="AF107" s="23"/>
      <c r="AG107" s="23">
        <v>435</v>
      </c>
      <c r="AH107" s="23">
        <v>202</v>
      </c>
      <c r="AI107" s="23">
        <v>76</v>
      </c>
      <c r="AJ107" s="23">
        <v>1501</v>
      </c>
      <c r="AK107" s="23">
        <v>224</v>
      </c>
      <c r="AL107" s="23">
        <v>261</v>
      </c>
      <c r="AM107" s="23">
        <v>202</v>
      </c>
      <c r="AN107" s="23">
        <v>64</v>
      </c>
      <c r="AO107" s="23"/>
      <c r="AP107" s="23">
        <f t="shared" si="336"/>
        <v>8002</v>
      </c>
      <c r="AS107" s="22">
        <v>43647</v>
      </c>
      <c r="AT107" s="23">
        <f t="shared" ref="AT107" si="640">X107-B107</f>
        <v>200</v>
      </c>
      <c r="AU107" s="23">
        <f t="shared" ref="AU107" si="641">Y107-C107</f>
        <v>109</v>
      </c>
      <c r="AV107" s="23">
        <f t="shared" ref="AV107" si="642">Z107-D107</f>
        <v>3382</v>
      </c>
      <c r="AW107" s="23">
        <f t="shared" ref="AW107" si="643">AA107-E107</f>
        <v>85</v>
      </c>
      <c r="AX107" s="23">
        <f t="shared" ref="AX107" si="644">AB107-F107</f>
        <v>18</v>
      </c>
      <c r="AY107" s="23">
        <f t="shared" ref="AY107" si="645">AC107-G107</f>
        <v>48</v>
      </c>
      <c r="AZ107" s="23">
        <f t="shared" ref="AZ107" si="646">AD107-H107</f>
        <v>11</v>
      </c>
      <c r="BA107" s="23">
        <f t="shared" ref="BA107" si="647">AE107-I107</f>
        <v>0</v>
      </c>
      <c r="BB107" s="23">
        <f t="shared" ref="BB107" si="648">AF107-J107</f>
        <v>0</v>
      </c>
      <c r="BC107" s="23">
        <f t="shared" ref="BC107" si="649">AG107-K107</f>
        <v>242</v>
      </c>
      <c r="BD107" s="23">
        <f t="shared" ref="BD107" si="650">AH107-L107</f>
        <v>130</v>
      </c>
      <c r="BE107" s="23">
        <f t="shared" ref="BE107" si="651">AI107-M107</f>
        <v>70</v>
      </c>
      <c r="BF107" s="23">
        <f t="shared" ref="BF107" si="652">AJ107-N107</f>
        <v>1474</v>
      </c>
      <c r="BG107" s="23">
        <f t="shared" ref="BG107" si="653">AK107-O107</f>
        <v>153</v>
      </c>
      <c r="BH107" s="23">
        <f t="shared" ref="BH107" si="654">AL107-P107</f>
        <v>155</v>
      </c>
      <c r="BI107" s="23">
        <f t="shared" ref="BI107" si="655">AM107-Q107</f>
        <v>200</v>
      </c>
      <c r="BJ107" s="23">
        <f t="shared" ref="BJ107" si="656">AN107-R107</f>
        <v>56</v>
      </c>
      <c r="BK107" s="23">
        <f t="shared" ref="BK107" si="657">AO107-S107</f>
        <v>0</v>
      </c>
      <c r="BL107" s="23">
        <f t="shared" ref="BL107" si="658">AP107-T107</f>
        <v>6333</v>
      </c>
      <c r="BO107" s="22">
        <v>43647</v>
      </c>
      <c r="BP107" s="25">
        <f t="shared" ref="BP107" si="659">IFERROR(AT107/X107,"")</f>
        <v>0.60790273556231</v>
      </c>
      <c r="BQ107" s="25">
        <f t="shared" ref="BQ107" si="660">IFERROR(AU107/Y107,"")</f>
        <v>0.45991561181434598</v>
      </c>
      <c r="BR107" s="25">
        <f t="shared" ref="BR107" si="661">IFERROR(AV107/Z107,"")</f>
        <v>0.80735259011697302</v>
      </c>
      <c r="BS107" s="25">
        <f t="shared" ref="BS107" si="662">IFERROR(AW107/AA107,"")</f>
        <v>0.83333333333333337</v>
      </c>
      <c r="BT107" s="25">
        <f t="shared" ref="BT107" si="663">IFERROR(AX107/AB107,"")</f>
        <v>0.4</v>
      </c>
      <c r="BU107" s="25">
        <f t="shared" ref="BU107" si="664">IFERROR(AY107/AC107,"")</f>
        <v>0.39669421487603307</v>
      </c>
      <c r="BV107" s="25">
        <f t="shared" ref="BV107" si="665">IFERROR(AZ107/AD107,"")</f>
        <v>0.7857142857142857</v>
      </c>
      <c r="BW107" s="25" t="str">
        <f t="shared" ref="BW107" si="666">IFERROR(BA107/AE107,"")</f>
        <v/>
      </c>
      <c r="BX107" s="25" t="str">
        <f t="shared" ref="BX107" si="667">IFERROR(BB107/AF107,"")</f>
        <v/>
      </c>
      <c r="BY107" s="25">
        <f t="shared" ref="BY107" si="668">IFERROR(BC107/AG107,"")</f>
        <v>0.55632183908045973</v>
      </c>
      <c r="BZ107" s="25">
        <f t="shared" ref="BZ107" si="669">IFERROR(BD107/AH107,"")</f>
        <v>0.64356435643564358</v>
      </c>
      <c r="CA107" s="25">
        <f t="shared" ref="CA107" si="670">IFERROR(BE107/AI107,"")</f>
        <v>0.92105263157894735</v>
      </c>
      <c r="CB107" s="25">
        <f t="shared" ref="CB107" si="671">IFERROR(BF107/AJ107,"")</f>
        <v>0.98201199200532974</v>
      </c>
      <c r="CC107" s="25">
        <f t="shared" ref="CC107" si="672">IFERROR(BG107/AK107,"")</f>
        <v>0.6830357142857143</v>
      </c>
      <c r="CD107" s="25">
        <f t="shared" ref="CD107" si="673">IFERROR(BH107/AL107,"")</f>
        <v>0.5938697318007663</v>
      </c>
      <c r="CE107" s="25">
        <f t="shared" ref="CE107" si="674">IFERROR(BI107/AM107,"")</f>
        <v>0.99009900990099009</v>
      </c>
      <c r="CF107" s="25">
        <f t="shared" ref="CF107" si="675">IFERROR(BJ107/AN107,"")</f>
        <v>0.875</v>
      </c>
      <c r="CG107" s="25" t="str">
        <f t="shared" ref="CG107" si="676">IFERROR(BK107/AO107,"")</f>
        <v/>
      </c>
      <c r="CH107" s="25">
        <f t="shared" ref="CH107" si="677">IFERROR(BL107/AP107,"")</f>
        <v>0.79142714321419649</v>
      </c>
    </row>
    <row r="108" spans="1:86" x14ac:dyDescent="0.2">
      <c r="A108" s="1" t="s">
        <v>38</v>
      </c>
    </row>
    <row r="109" spans="1:86" x14ac:dyDescent="0.2">
      <c r="A109" s="1" t="s">
        <v>45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59093-C588-444B-9909-C377701B551B}">
  <dimension ref="B1:D9"/>
  <sheetViews>
    <sheetView zoomScale="85" zoomScaleNormal="85" workbookViewId="0"/>
  </sheetViews>
  <sheetFormatPr baseColWidth="10" defaultColWidth="11.42578125" defaultRowHeight="12.75" x14ac:dyDescent="0.2"/>
  <cols>
    <col min="1" max="1" width="9.42578125" style="59" customWidth="1"/>
    <col min="2" max="3" width="12" style="59" customWidth="1"/>
    <col min="4" max="4" width="83.140625" style="59" customWidth="1"/>
    <col min="5" max="16384" width="11.42578125" style="59"/>
  </cols>
  <sheetData>
    <row r="1" spans="2:4" ht="26.25" customHeight="1" x14ac:dyDescent="0.2"/>
    <row r="2" spans="2:4" ht="26.25" x14ac:dyDescent="0.4">
      <c r="D2" s="58" t="s">
        <v>81</v>
      </c>
    </row>
    <row r="5" spans="2:4" ht="15" customHeight="1" x14ac:dyDescent="0.2">
      <c r="B5" s="97" t="s">
        <v>82</v>
      </c>
      <c r="C5" s="97"/>
      <c r="D5" s="97"/>
    </row>
    <row r="6" spans="2:4" ht="90.75" customHeight="1" x14ac:dyDescent="0.2">
      <c r="B6" s="98" t="s">
        <v>95</v>
      </c>
      <c r="C6" s="98"/>
      <c r="D6" s="98"/>
    </row>
    <row r="7" spans="2:4" ht="12.75" customHeight="1" x14ac:dyDescent="0.2">
      <c r="B7" s="99"/>
      <c r="C7" s="99"/>
      <c r="D7" s="99"/>
    </row>
    <row r="8" spans="2:4" ht="12.75" customHeight="1" x14ac:dyDescent="0.2">
      <c r="B8" s="100"/>
      <c r="C8" s="100"/>
      <c r="D8" s="100"/>
    </row>
    <row r="9" spans="2:4" ht="12.75" customHeight="1" x14ac:dyDescent="0.2">
      <c r="B9" s="100"/>
      <c r="C9" s="100"/>
      <c r="D9" s="100"/>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D2F42-0C8A-47BE-A3C2-7F3B55EDB284}">
  <dimension ref="A1:FO206"/>
  <sheetViews>
    <sheetView showGridLines="0" zoomScale="80" zoomScaleNormal="80" workbookViewId="0">
      <pane xSplit="1" ySplit="6" topLeftCell="DY118"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19.28515625" style="36" customWidth="1"/>
    <col min="2" max="2" width="14.140625" style="38" customWidth="1"/>
    <col min="3" max="4" width="11.28515625" style="38" customWidth="1"/>
    <col min="5" max="5" width="11.28515625" style="38" bestFit="1" customWidth="1"/>
    <col min="6" max="6" width="11.28515625" style="38" customWidth="1"/>
    <col min="7" max="10" width="11.28515625" style="38" bestFit="1" customWidth="1"/>
    <col min="11" max="162" width="9.140625" style="38"/>
    <col min="163" max="16384" width="9.140625" style="44"/>
  </cols>
  <sheetData>
    <row r="1" spans="1:164" s="85" customFormat="1" x14ac:dyDescent="0.2">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4" s="85" customFormat="1" x14ac:dyDescent="0.2">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4"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4"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4" s="85" customFormat="1" x14ac:dyDescent="0.2">
      <c r="A5" s="6" t="s">
        <v>1</v>
      </c>
      <c r="B5" s="101" t="s">
        <v>2</v>
      </c>
      <c r="C5" s="102"/>
      <c r="D5" s="102"/>
      <c r="E5" s="102"/>
      <c r="F5" s="102"/>
      <c r="G5" s="102"/>
      <c r="H5" s="103"/>
      <c r="I5" s="104" t="s">
        <v>21</v>
      </c>
      <c r="J5" s="105"/>
      <c r="K5" s="105"/>
      <c r="L5" s="105"/>
      <c r="M5" s="105"/>
      <c r="N5" s="105"/>
      <c r="O5" s="106"/>
      <c r="P5" s="101" t="s">
        <v>30</v>
      </c>
      <c r="Q5" s="102"/>
      <c r="R5" s="102"/>
      <c r="S5" s="102"/>
      <c r="T5" s="102"/>
      <c r="U5" s="102"/>
      <c r="V5" s="103"/>
      <c r="W5" s="104" t="s">
        <v>3</v>
      </c>
      <c r="X5" s="105"/>
      <c r="Y5" s="105"/>
      <c r="Z5" s="105"/>
      <c r="AA5" s="105"/>
      <c r="AB5" s="105"/>
      <c r="AC5" s="106"/>
      <c r="AD5" s="101" t="s">
        <v>4</v>
      </c>
      <c r="AE5" s="102"/>
      <c r="AF5" s="102"/>
      <c r="AG5" s="102"/>
      <c r="AH5" s="102"/>
      <c r="AI5" s="102"/>
      <c r="AJ5" s="103"/>
      <c r="AK5" s="104" t="s">
        <v>5</v>
      </c>
      <c r="AL5" s="105"/>
      <c r="AM5" s="105"/>
      <c r="AN5" s="105"/>
      <c r="AO5" s="105"/>
      <c r="AP5" s="105"/>
      <c r="AQ5" s="106"/>
      <c r="AR5" s="101" t="s">
        <v>93</v>
      </c>
      <c r="AS5" s="102"/>
      <c r="AT5" s="102"/>
      <c r="AU5" s="102"/>
      <c r="AV5" s="102"/>
      <c r="AW5" s="102"/>
      <c r="AX5" s="103"/>
      <c r="AY5" s="104" t="s">
        <v>7</v>
      </c>
      <c r="AZ5" s="105"/>
      <c r="BA5" s="105"/>
      <c r="BB5" s="105"/>
      <c r="BC5" s="105"/>
      <c r="BD5" s="105"/>
      <c r="BE5" s="106"/>
      <c r="BF5" s="101" t="s">
        <v>25</v>
      </c>
      <c r="BG5" s="102"/>
      <c r="BH5" s="102"/>
      <c r="BI5" s="102"/>
      <c r="BJ5" s="102"/>
      <c r="BK5" s="102"/>
      <c r="BL5" s="103"/>
      <c r="BM5" s="104" t="s">
        <v>8</v>
      </c>
      <c r="BN5" s="105"/>
      <c r="BO5" s="105"/>
      <c r="BP5" s="105"/>
      <c r="BQ5" s="105"/>
      <c r="BR5" s="105"/>
      <c r="BS5" s="106"/>
      <c r="BT5" s="101" t="s">
        <v>9</v>
      </c>
      <c r="BU5" s="102"/>
      <c r="BV5" s="102"/>
      <c r="BW5" s="102"/>
      <c r="BX5" s="102"/>
      <c r="BY5" s="102"/>
      <c r="BZ5" s="103"/>
      <c r="CA5" s="104" t="s">
        <v>10</v>
      </c>
      <c r="CB5" s="105"/>
      <c r="CC5" s="105"/>
      <c r="CD5" s="105"/>
      <c r="CE5" s="105"/>
      <c r="CF5" s="105"/>
      <c r="CG5" s="106"/>
      <c r="CH5" s="101" t="s">
        <v>11</v>
      </c>
      <c r="CI5" s="102"/>
      <c r="CJ5" s="102"/>
      <c r="CK5" s="102"/>
      <c r="CL5" s="102"/>
      <c r="CM5" s="102"/>
      <c r="CN5" s="103"/>
      <c r="CO5" s="104" t="s">
        <v>22</v>
      </c>
      <c r="CP5" s="105"/>
      <c r="CQ5" s="105"/>
      <c r="CR5" s="105"/>
      <c r="CS5" s="105"/>
      <c r="CT5" s="105"/>
      <c r="CU5" s="106"/>
      <c r="CV5" s="101" t="s">
        <v>23</v>
      </c>
      <c r="CW5" s="102"/>
      <c r="CX5" s="102"/>
      <c r="CY5" s="102"/>
      <c r="CZ5" s="102"/>
      <c r="DA5" s="102"/>
      <c r="DB5" s="103"/>
      <c r="DC5" s="104" t="s">
        <v>53</v>
      </c>
      <c r="DD5" s="105"/>
      <c r="DE5" s="105"/>
      <c r="DF5" s="105"/>
      <c r="DG5" s="105"/>
      <c r="DH5" s="105"/>
      <c r="DI5" s="106"/>
      <c r="DJ5" s="101" t="s">
        <v>20</v>
      </c>
      <c r="DK5" s="102"/>
      <c r="DL5" s="102"/>
      <c r="DM5" s="102"/>
      <c r="DN5" s="102"/>
      <c r="DO5" s="102"/>
      <c r="DP5" s="103"/>
      <c r="DQ5" s="104" t="s">
        <v>32</v>
      </c>
      <c r="DR5" s="105"/>
      <c r="DS5" s="105"/>
      <c r="DT5" s="105"/>
      <c r="DU5" s="105"/>
      <c r="DV5" s="105"/>
      <c r="DW5" s="106"/>
      <c r="DX5" s="104" t="s">
        <v>46</v>
      </c>
      <c r="DY5" s="105"/>
      <c r="DZ5" s="105"/>
      <c r="EA5" s="105"/>
      <c r="EB5" s="105"/>
      <c r="EC5" s="105"/>
      <c r="ED5" s="106"/>
      <c r="EE5" s="101" t="s">
        <v>35</v>
      </c>
      <c r="EF5" s="102"/>
      <c r="EG5" s="102"/>
      <c r="EH5" s="102"/>
      <c r="EI5" s="102"/>
      <c r="EJ5" s="102"/>
      <c r="EK5" s="103"/>
      <c r="EL5" s="104" t="s">
        <v>36</v>
      </c>
      <c r="EM5" s="105"/>
      <c r="EN5" s="105"/>
      <c r="EO5" s="105"/>
      <c r="EP5" s="105"/>
      <c r="EQ5" s="105"/>
      <c r="ER5" s="106"/>
      <c r="ES5" s="101" t="s">
        <v>37</v>
      </c>
      <c r="ET5" s="102"/>
      <c r="EU5" s="102"/>
      <c r="EV5" s="102"/>
      <c r="EW5" s="102"/>
      <c r="EX5" s="102"/>
      <c r="EY5" s="103"/>
      <c r="EZ5" s="104" t="s">
        <v>47</v>
      </c>
      <c r="FA5" s="105"/>
      <c r="FB5" s="105"/>
      <c r="FC5" s="105"/>
      <c r="FD5" s="105"/>
      <c r="FE5" s="105"/>
      <c r="FF5" s="106"/>
    </row>
    <row r="6" spans="1:164" s="85" customFormat="1" ht="36" customHeight="1" x14ac:dyDescent="0.2">
      <c r="A6" s="7"/>
      <c r="B6" s="60" t="s">
        <v>83</v>
      </c>
      <c r="C6" s="60" t="s">
        <v>84</v>
      </c>
      <c r="D6" s="60" t="s">
        <v>85</v>
      </c>
      <c r="E6" s="60" t="s">
        <v>86</v>
      </c>
      <c r="F6" s="61" t="s">
        <v>12</v>
      </c>
      <c r="G6" s="61" t="s">
        <v>13</v>
      </c>
      <c r="H6" s="61" t="s">
        <v>14</v>
      </c>
      <c r="I6" s="60" t="s">
        <v>83</v>
      </c>
      <c r="J6" s="60" t="s">
        <v>84</v>
      </c>
      <c r="K6" s="60" t="s">
        <v>85</v>
      </c>
      <c r="L6" s="60" t="s">
        <v>86</v>
      </c>
      <c r="M6" s="61" t="s">
        <v>12</v>
      </c>
      <c r="N6" s="61" t="s">
        <v>13</v>
      </c>
      <c r="O6" s="61" t="s">
        <v>14</v>
      </c>
      <c r="P6" s="60" t="s">
        <v>83</v>
      </c>
      <c r="Q6" s="60" t="s">
        <v>84</v>
      </c>
      <c r="R6" s="60" t="s">
        <v>85</v>
      </c>
      <c r="S6" s="60" t="s">
        <v>86</v>
      </c>
      <c r="T6" s="61" t="s">
        <v>12</v>
      </c>
      <c r="U6" s="61" t="s">
        <v>13</v>
      </c>
      <c r="V6" s="61" t="s">
        <v>14</v>
      </c>
      <c r="W6" s="60" t="s">
        <v>83</v>
      </c>
      <c r="X6" s="60" t="s">
        <v>84</v>
      </c>
      <c r="Y6" s="60" t="s">
        <v>85</v>
      </c>
      <c r="Z6" s="60" t="s">
        <v>86</v>
      </c>
      <c r="AA6" s="61" t="s">
        <v>12</v>
      </c>
      <c r="AB6" s="61" t="s">
        <v>13</v>
      </c>
      <c r="AC6" s="61" t="s">
        <v>14</v>
      </c>
      <c r="AD6" s="60" t="s">
        <v>83</v>
      </c>
      <c r="AE6" s="60" t="s">
        <v>84</v>
      </c>
      <c r="AF6" s="60" t="s">
        <v>85</v>
      </c>
      <c r="AG6" s="60" t="s">
        <v>86</v>
      </c>
      <c r="AH6" s="61" t="s">
        <v>12</v>
      </c>
      <c r="AI6" s="61" t="s">
        <v>13</v>
      </c>
      <c r="AJ6" s="61" t="s">
        <v>14</v>
      </c>
      <c r="AK6" s="60" t="s">
        <v>83</v>
      </c>
      <c r="AL6" s="60" t="s">
        <v>84</v>
      </c>
      <c r="AM6" s="60" t="s">
        <v>85</v>
      </c>
      <c r="AN6" s="60" t="s">
        <v>86</v>
      </c>
      <c r="AO6" s="61" t="s">
        <v>12</v>
      </c>
      <c r="AP6" s="61" t="s">
        <v>13</v>
      </c>
      <c r="AQ6" s="61" t="s">
        <v>14</v>
      </c>
      <c r="AR6" s="60" t="s">
        <v>83</v>
      </c>
      <c r="AS6" s="60" t="s">
        <v>84</v>
      </c>
      <c r="AT6" s="60" t="s">
        <v>85</v>
      </c>
      <c r="AU6" s="60" t="s">
        <v>86</v>
      </c>
      <c r="AV6" s="61" t="s">
        <v>12</v>
      </c>
      <c r="AW6" s="61" t="s">
        <v>13</v>
      </c>
      <c r="AX6" s="61" t="s">
        <v>14</v>
      </c>
      <c r="AY6" s="60" t="s">
        <v>83</v>
      </c>
      <c r="AZ6" s="60" t="s">
        <v>84</v>
      </c>
      <c r="BA6" s="60" t="s">
        <v>85</v>
      </c>
      <c r="BB6" s="60" t="s">
        <v>86</v>
      </c>
      <c r="BC6" s="61" t="s">
        <v>12</v>
      </c>
      <c r="BD6" s="61" t="s">
        <v>13</v>
      </c>
      <c r="BE6" s="61" t="s">
        <v>14</v>
      </c>
      <c r="BF6" s="60" t="s">
        <v>83</v>
      </c>
      <c r="BG6" s="60" t="s">
        <v>84</v>
      </c>
      <c r="BH6" s="60" t="s">
        <v>85</v>
      </c>
      <c r="BI6" s="60" t="s">
        <v>86</v>
      </c>
      <c r="BJ6" s="61" t="s">
        <v>12</v>
      </c>
      <c r="BK6" s="61" t="s">
        <v>13</v>
      </c>
      <c r="BL6" s="61" t="s">
        <v>14</v>
      </c>
      <c r="BM6" s="60" t="s">
        <v>83</v>
      </c>
      <c r="BN6" s="60" t="s">
        <v>84</v>
      </c>
      <c r="BO6" s="60" t="s">
        <v>85</v>
      </c>
      <c r="BP6" s="60" t="s">
        <v>86</v>
      </c>
      <c r="BQ6" s="61" t="s">
        <v>12</v>
      </c>
      <c r="BR6" s="61" t="s">
        <v>13</v>
      </c>
      <c r="BS6" s="61" t="s">
        <v>14</v>
      </c>
      <c r="BT6" s="60" t="s">
        <v>83</v>
      </c>
      <c r="BU6" s="60" t="s">
        <v>84</v>
      </c>
      <c r="BV6" s="60" t="s">
        <v>85</v>
      </c>
      <c r="BW6" s="60" t="s">
        <v>86</v>
      </c>
      <c r="BX6" s="61" t="s">
        <v>12</v>
      </c>
      <c r="BY6" s="61" t="s">
        <v>13</v>
      </c>
      <c r="BZ6" s="61" t="s">
        <v>14</v>
      </c>
      <c r="CA6" s="60" t="s">
        <v>83</v>
      </c>
      <c r="CB6" s="60" t="s">
        <v>84</v>
      </c>
      <c r="CC6" s="60" t="s">
        <v>85</v>
      </c>
      <c r="CD6" s="60" t="s">
        <v>86</v>
      </c>
      <c r="CE6" s="61" t="s">
        <v>12</v>
      </c>
      <c r="CF6" s="61" t="s">
        <v>13</v>
      </c>
      <c r="CG6" s="61" t="s">
        <v>14</v>
      </c>
      <c r="CH6" s="60" t="s">
        <v>83</v>
      </c>
      <c r="CI6" s="60" t="s">
        <v>84</v>
      </c>
      <c r="CJ6" s="60" t="s">
        <v>85</v>
      </c>
      <c r="CK6" s="60" t="s">
        <v>86</v>
      </c>
      <c r="CL6" s="61" t="s">
        <v>12</v>
      </c>
      <c r="CM6" s="61" t="s">
        <v>13</v>
      </c>
      <c r="CN6" s="61" t="s">
        <v>14</v>
      </c>
      <c r="CO6" s="60" t="s">
        <v>83</v>
      </c>
      <c r="CP6" s="60" t="s">
        <v>84</v>
      </c>
      <c r="CQ6" s="60" t="s">
        <v>85</v>
      </c>
      <c r="CR6" s="60" t="s">
        <v>86</v>
      </c>
      <c r="CS6" s="61" t="s">
        <v>12</v>
      </c>
      <c r="CT6" s="61" t="s">
        <v>13</v>
      </c>
      <c r="CU6" s="61" t="s">
        <v>14</v>
      </c>
      <c r="CV6" s="60" t="s">
        <v>83</v>
      </c>
      <c r="CW6" s="60" t="s">
        <v>84</v>
      </c>
      <c r="CX6" s="60" t="s">
        <v>85</v>
      </c>
      <c r="CY6" s="60" t="s">
        <v>86</v>
      </c>
      <c r="CZ6" s="61" t="s">
        <v>12</v>
      </c>
      <c r="DA6" s="61" t="s">
        <v>13</v>
      </c>
      <c r="DB6" s="61" t="s">
        <v>14</v>
      </c>
      <c r="DC6" s="60" t="s">
        <v>83</v>
      </c>
      <c r="DD6" s="60" t="s">
        <v>84</v>
      </c>
      <c r="DE6" s="60" t="s">
        <v>85</v>
      </c>
      <c r="DF6" s="60" t="s">
        <v>86</v>
      </c>
      <c r="DG6" s="61" t="s">
        <v>12</v>
      </c>
      <c r="DH6" s="61" t="s">
        <v>13</v>
      </c>
      <c r="DI6" s="61" t="s">
        <v>14</v>
      </c>
      <c r="DJ6" s="60" t="s">
        <v>83</v>
      </c>
      <c r="DK6" s="60" t="s">
        <v>84</v>
      </c>
      <c r="DL6" s="60" t="s">
        <v>85</v>
      </c>
      <c r="DM6" s="60" t="s">
        <v>86</v>
      </c>
      <c r="DN6" s="61" t="s">
        <v>12</v>
      </c>
      <c r="DO6" s="61" t="s">
        <v>13</v>
      </c>
      <c r="DP6" s="61" t="s">
        <v>14</v>
      </c>
      <c r="DQ6" s="60" t="s">
        <v>83</v>
      </c>
      <c r="DR6" s="60" t="s">
        <v>84</v>
      </c>
      <c r="DS6" s="60" t="s">
        <v>85</v>
      </c>
      <c r="DT6" s="60" t="s">
        <v>86</v>
      </c>
      <c r="DU6" s="61" t="s">
        <v>12</v>
      </c>
      <c r="DV6" s="61" t="s">
        <v>13</v>
      </c>
      <c r="DW6" s="61" t="s">
        <v>14</v>
      </c>
      <c r="DX6" s="60" t="s">
        <v>83</v>
      </c>
      <c r="DY6" s="60" t="s">
        <v>84</v>
      </c>
      <c r="DZ6" s="60" t="s">
        <v>85</v>
      </c>
      <c r="EA6" s="60" t="s">
        <v>86</v>
      </c>
      <c r="EB6" s="61" t="s">
        <v>12</v>
      </c>
      <c r="EC6" s="61" t="s">
        <v>13</v>
      </c>
      <c r="ED6" s="61" t="s">
        <v>14</v>
      </c>
      <c r="EE6" s="60" t="s">
        <v>83</v>
      </c>
      <c r="EF6" s="60" t="s">
        <v>84</v>
      </c>
      <c r="EG6" s="60" t="s">
        <v>85</v>
      </c>
      <c r="EH6" s="60" t="s">
        <v>86</v>
      </c>
      <c r="EI6" s="61" t="s">
        <v>12</v>
      </c>
      <c r="EJ6" s="61" t="s">
        <v>13</v>
      </c>
      <c r="EK6" s="61" t="s">
        <v>14</v>
      </c>
      <c r="EL6" s="60" t="s">
        <v>83</v>
      </c>
      <c r="EM6" s="60" t="s">
        <v>84</v>
      </c>
      <c r="EN6" s="60" t="s">
        <v>85</v>
      </c>
      <c r="EO6" s="60" t="s">
        <v>86</v>
      </c>
      <c r="EP6" s="61" t="s">
        <v>12</v>
      </c>
      <c r="EQ6" s="61" t="s">
        <v>13</v>
      </c>
      <c r="ER6" s="61" t="s">
        <v>14</v>
      </c>
      <c r="ES6" s="60" t="s">
        <v>83</v>
      </c>
      <c r="ET6" s="60" t="s">
        <v>84</v>
      </c>
      <c r="EU6" s="60" t="s">
        <v>85</v>
      </c>
      <c r="EV6" s="60" t="s">
        <v>86</v>
      </c>
      <c r="EW6" s="61" t="s">
        <v>12</v>
      </c>
      <c r="EX6" s="61" t="s">
        <v>13</v>
      </c>
      <c r="EY6" s="61" t="s">
        <v>14</v>
      </c>
      <c r="EZ6" s="60" t="s">
        <v>83</v>
      </c>
      <c r="FA6" s="60" t="s">
        <v>84</v>
      </c>
      <c r="FB6" s="60" t="s">
        <v>85</v>
      </c>
      <c r="FC6" s="60" t="s">
        <v>86</v>
      </c>
      <c r="FD6" s="61" t="s">
        <v>12</v>
      </c>
      <c r="FE6" s="61" t="s">
        <v>13</v>
      </c>
      <c r="FF6" s="61" t="s">
        <v>14</v>
      </c>
    </row>
    <row r="7" spans="1:164" x14ac:dyDescent="0.2">
      <c r="A7" s="45">
        <v>40179</v>
      </c>
      <c r="B7" s="8">
        <v>0</v>
      </c>
      <c r="C7" s="8">
        <v>162</v>
      </c>
      <c r="D7" s="8">
        <v>580</v>
      </c>
      <c r="E7" s="8">
        <v>95</v>
      </c>
      <c r="F7" s="8">
        <v>162</v>
      </c>
      <c r="G7" s="8">
        <v>675</v>
      </c>
      <c r="H7" s="8">
        <v>837</v>
      </c>
      <c r="I7" s="8">
        <v>0</v>
      </c>
      <c r="J7" s="8">
        <v>54</v>
      </c>
      <c r="K7" s="8">
        <v>79</v>
      </c>
      <c r="L7" s="8">
        <v>0</v>
      </c>
      <c r="M7" s="8">
        <v>54</v>
      </c>
      <c r="N7" s="8">
        <v>79</v>
      </c>
      <c r="O7" s="8">
        <v>133</v>
      </c>
      <c r="P7" s="8">
        <v>235</v>
      </c>
      <c r="Q7" s="8">
        <v>1184</v>
      </c>
      <c r="R7" s="8">
        <v>1070</v>
      </c>
      <c r="S7" s="8">
        <v>718</v>
      </c>
      <c r="T7" s="8">
        <v>1419</v>
      </c>
      <c r="U7" s="8">
        <v>1788</v>
      </c>
      <c r="V7" s="8">
        <v>3207</v>
      </c>
      <c r="W7" s="8">
        <v>12</v>
      </c>
      <c r="X7" s="8">
        <v>0</v>
      </c>
      <c r="Y7" s="8">
        <v>3</v>
      </c>
      <c r="Z7" s="8">
        <v>21</v>
      </c>
      <c r="AA7" s="8">
        <v>12</v>
      </c>
      <c r="AB7" s="8">
        <v>24</v>
      </c>
      <c r="AC7" s="8">
        <v>36</v>
      </c>
      <c r="AD7" s="8">
        <v>0</v>
      </c>
      <c r="AE7" s="8">
        <v>23</v>
      </c>
      <c r="AF7" s="8">
        <v>53</v>
      </c>
      <c r="AG7" s="8">
        <v>0</v>
      </c>
      <c r="AH7" s="8">
        <v>23</v>
      </c>
      <c r="AI7" s="8">
        <v>53</v>
      </c>
      <c r="AJ7" s="8">
        <v>76</v>
      </c>
      <c r="AK7" s="8">
        <v>0</v>
      </c>
      <c r="AL7" s="8">
        <v>35</v>
      </c>
      <c r="AM7" s="8">
        <v>82</v>
      </c>
      <c r="AN7" s="8">
        <v>0</v>
      </c>
      <c r="AO7" s="8">
        <v>35</v>
      </c>
      <c r="AP7" s="8">
        <v>82</v>
      </c>
      <c r="AQ7" s="8">
        <v>117</v>
      </c>
      <c r="AR7" s="8">
        <v>0</v>
      </c>
      <c r="AS7" s="8">
        <v>0</v>
      </c>
      <c r="AT7" s="8">
        <v>164</v>
      </c>
      <c r="AU7" s="8">
        <v>6</v>
      </c>
      <c r="AV7" s="8">
        <v>0</v>
      </c>
      <c r="AW7" s="8">
        <v>170</v>
      </c>
      <c r="AX7" s="8">
        <v>170</v>
      </c>
      <c r="AY7" s="8">
        <v>0</v>
      </c>
      <c r="AZ7" s="8">
        <v>11</v>
      </c>
      <c r="BA7" s="8">
        <v>54</v>
      </c>
      <c r="BB7" s="8">
        <v>0</v>
      </c>
      <c r="BC7" s="8">
        <v>11</v>
      </c>
      <c r="BD7" s="8">
        <v>54</v>
      </c>
      <c r="BE7" s="8">
        <v>65</v>
      </c>
      <c r="BF7" s="8">
        <v>0</v>
      </c>
      <c r="BG7" s="8">
        <v>0</v>
      </c>
      <c r="BH7" s="8">
        <v>120</v>
      </c>
      <c r="BI7" s="8">
        <v>0</v>
      </c>
      <c r="BJ7" s="8">
        <v>0</v>
      </c>
      <c r="BK7" s="8">
        <v>120</v>
      </c>
      <c r="BL7" s="8">
        <v>120</v>
      </c>
      <c r="BM7" s="8">
        <v>0</v>
      </c>
      <c r="BN7" s="8">
        <v>16</v>
      </c>
      <c r="BO7" s="8">
        <v>0</v>
      </c>
      <c r="BP7" s="8">
        <v>0</v>
      </c>
      <c r="BQ7" s="8">
        <v>16</v>
      </c>
      <c r="BR7" s="8">
        <v>0</v>
      </c>
      <c r="BS7" s="8">
        <v>16</v>
      </c>
      <c r="BT7" s="8">
        <v>0</v>
      </c>
      <c r="BU7" s="8">
        <v>551</v>
      </c>
      <c r="BV7" s="8">
        <v>0</v>
      </c>
      <c r="BW7" s="8">
        <v>0</v>
      </c>
      <c r="BX7" s="8">
        <v>551</v>
      </c>
      <c r="BY7" s="8">
        <v>0</v>
      </c>
      <c r="BZ7" s="8">
        <v>551</v>
      </c>
      <c r="CA7" s="8">
        <v>0</v>
      </c>
      <c r="CB7" s="8">
        <v>0</v>
      </c>
      <c r="CC7" s="8">
        <v>60</v>
      </c>
      <c r="CD7" s="8">
        <v>0</v>
      </c>
      <c r="CE7" s="8">
        <v>0</v>
      </c>
      <c r="CF7" s="8">
        <v>60</v>
      </c>
      <c r="CG7" s="8">
        <v>60</v>
      </c>
      <c r="CH7" s="8">
        <v>0</v>
      </c>
      <c r="CI7" s="8">
        <v>332</v>
      </c>
      <c r="CJ7" s="8">
        <v>248</v>
      </c>
      <c r="CK7" s="8">
        <v>0</v>
      </c>
      <c r="CL7" s="8">
        <v>332</v>
      </c>
      <c r="CM7" s="8">
        <v>248</v>
      </c>
      <c r="CN7" s="8">
        <v>580</v>
      </c>
      <c r="CO7" s="8">
        <v>0</v>
      </c>
      <c r="CP7" s="8">
        <v>0</v>
      </c>
      <c r="CQ7" s="8">
        <v>484</v>
      </c>
      <c r="CR7" s="8">
        <v>0</v>
      </c>
      <c r="CS7" s="8">
        <v>0</v>
      </c>
      <c r="CT7" s="8">
        <v>484</v>
      </c>
      <c r="CU7" s="8">
        <v>484</v>
      </c>
      <c r="CV7" s="8">
        <v>0</v>
      </c>
      <c r="CW7" s="8">
        <v>0</v>
      </c>
      <c r="CX7" s="8">
        <v>0</v>
      </c>
      <c r="CY7" s="8">
        <v>0</v>
      </c>
      <c r="CZ7" s="8">
        <v>0</v>
      </c>
      <c r="DA7" s="8">
        <v>0</v>
      </c>
      <c r="DB7" s="8">
        <v>0</v>
      </c>
      <c r="DC7" s="8">
        <v>0</v>
      </c>
      <c r="DD7" s="8">
        <v>0</v>
      </c>
      <c r="DE7" s="8">
        <v>0</v>
      </c>
      <c r="DF7" s="8">
        <v>0</v>
      </c>
      <c r="DG7" s="8">
        <v>0</v>
      </c>
      <c r="DH7" s="8">
        <v>0</v>
      </c>
      <c r="DI7" s="8">
        <v>0</v>
      </c>
      <c r="DJ7" s="8">
        <v>0</v>
      </c>
      <c r="DK7" s="8">
        <v>0</v>
      </c>
      <c r="DL7" s="8">
        <v>0</v>
      </c>
      <c r="DM7" s="8">
        <v>0</v>
      </c>
      <c r="DN7" s="8">
        <v>0</v>
      </c>
      <c r="DO7" s="8">
        <v>0</v>
      </c>
      <c r="DP7" s="8">
        <v>0</v>
      </c>
      <c r="DQ7" s="8">
        <v>0</v>
      </c>
      <c r="DR7" s="8">
        <v>288</v>
      </c>
      <c r="DS7" s="8">
        <v>0</v>
      </c>
      <c r="DT7" s="8">
        <v>0</v>
      </c>
      <c r="DU7" s="8">
        <v>288</v>
      </c>
      <c r="DV7" s="8">
        <v>0</v>
      </c>
      <c r="DW7" s="8">
        <v>288</v>
      </c>
      <c r="DX7" s="8">
        <v>0</v>
      </c>
      <c r="DY7" s="8">
        <v>0</v>
      </c>
      <c r="DZ7" s="8">
        <v>0</v>
      </c>
      <c r="EA7" s="8">
        <v>0</v>
      </c>
      <c r="EB7" s="8">
        <v>0</v>
      </c>
      <c r="EC7" s="8">
        <v>0</v>
      </c>
      <c r="ED7" s="8">
        <v>0</v>
      </c>
      <c r="EE7" s="8">
        <v>235</v>
      </c>
      <c r="EF7" s="8">
        <v>2283</v>
      </c>
      <c r="EG7" s="8">
        <v>1977</v>
      </c>
      <c r="EH7" s="8">
        <v>813</v>
      </c>
      <c r="EI7" s="8">
        <v>2518</v>
      </c>
      <c r="EJ7" s="8">
        <v>2790</v>
      </c>
      <c r="EK7" s="8">
        <v>5308</v>
      </c>
      <c r="EL7" s="8">
        <v>247</v>
      </c>
      <c r="EM7" s="8">
        <v>2368</v>
      </c>
      <c r="EN7" s="8">
        <v>2513</v>
      </c>
      <c r="EO7" s="8">
        <v>840</v>
      </c>
      <c r="EP7" s="8">
        <v>2615</v>
      </c>
      <c r="EQ7" s="8">
        <v>3353</v>
      </c>
      <c r="ER7" s="8">
        <v>5968</v>
      </c>
      <c r="ES7" s="8">
        <v>247</v>
      </c>
      <c r="ET7" s="8">
        <v>2656</v>
      </c>
      <c r="EU7" s="8">
        <v>2997</v>
      </c>
      <c r="EV7" s="8">
        <v>840</v>
      </c>
      <c r="EW7" s="8">
        <v>2903</v>
      </c>
      <c r="EX7" s="8">
        <v>3837</v>
      </c>
      <c r="EY7" s="8">
        <v>6740</v>
      </c>
      <c r="EZ7" s="8">
        <v>247</v>
      </c>
      <c r="FA7" s="8">
        <v>2656</v>
      </c>
      <c r="FB7" s="8">
        <v>2997</v>
      </c>
      <c r="FC7" s="8">
        <v>840</v>
      </c>
      <c r="FD7" s="8">
        <v>2903</v>
      </c>
      <c r="FE7" s="8">
        <v>3837</v>
      </c>
      <c r="FF7" s="8">
        <v>6740</v>
      </c>
      <c r="FG7" s="86"/>
      <c r="FH7" s="86"/>
    </row>
    <row r="8" spans="1:164" x14ac:dyDescent="0.2">
      <c r="A8" s="45">
        <v>40210</v>
      </c>
      <c r="B8" s="8">
        <v>0</v>
      </c>
      <c r="C8" s="8">
        <v>643</v>
      </c>
      <c r="D8" s="8">
        <v>1141</v>
      </c>
      <c r="E8" s="8">
        <v>262</v>
      </c>
      <c r="F8" s="8">
        <v>643</v>
      </c>
      <c r="G8" s="8">
        <v>1403</v>
      </c>
      <c r="H8" s="8">
        <v>2046</v>
      </c>
      <c r="I8" s="8">
        <v>0</v>
      </c>
      <c r="J8" s="8">
        <v>6</v>
      </c>
      <c r="K8" s="8">
        <v>137</v>
      </c>
      <c r="L8" s="8">
        <v>34</v>
      </c>
      <c r="M8" s="8">
        <v>6</v>
      </c>
      <c r="N8" s="8">
        <v>171</v>
      </c>
      <c r="O8" s="8">
        <v>177</v>
      </c>
      <c r="P8" s="8">
        <v>60</v>
      </c>
      <c r="Q8" s="8">
        <v>3039</v>
      </c>
      <c r="R8" s="8">
        <v>1346</v>
      </c>
      <c r="S8" s="8">
        <v>372</v>
      </c>
      <c r="T8" s="8">
        <v>3099</v>
      </c>
      <c r="U8" s="8">
        <v>1718</v>
      </c>
      <c r="V8" s="8">
        <v>4817</v>
      </c>
      <c r="W8" s="8">
        <v>0</v>
      </c>
      <c r="X8" s="8">
        <v>0</v>
      </c>
      <c r="Y8" s="8">
        <v>0</v>
      </c>
      <c r="Z8" s="8">
        <v>0</v>
      </c>
      <c r="AA8" s="8">
        <v>0</v>
      </c>
      <c r="AB8" s="8">
        <v>0</v>
      </c>
      <c r="AC8" s="8">
        <v>0</v>
      </c>
      <c r="AD8" s="8">
        <v>0</v>
      </c>
      <c r="AE8" s="8">
        <v>32</v>
      </c>
      <c r="AF8" s="8">
        <v>107</v>
      </c>
      <c r="AG8" s="8">
        <v>0</v>
      </c>
      <c r="AH8" s="8">
        <v>32</v>
      </c>
      <c r="AI8" s="8">
        <v>107</v>
      </c>
      <c r="AJ8" s="8">
        <v>139</v>
      </c>
      <c r="AK8" s="8">
        <v>0</v>
      </c>
      <c r="AL8" s="8">
        <v>78</v>
      </c>
      <c r="AM8" s="8">
        <v>31</v>
      </c>
      <c r="AN8" s="8">
        <v>0</v>
      </c>
      <c r="AO8" s="8">
        <v>78</v>
      </c>
      <c r="AP8" s="8">
        <v>31</v>
      </c>
      <c r="AQ8" s="8">
        <v>109</v>
      </c>
      <c r="AR8" s="8">
        <v>0</v>
      </c>
      <c r="AS8" s="8">
        <v>206</v>
      </c>
      <c r="AT8" s="8">
        <v>65</v>
      </c>
      <c r="AU8" s="8">
        <v>0</v>
      </c>
      <c r="AV8" s="8">
        <v>206</v>
      </c>
      <c r="AW8" s="8">
        <v>65</v>
      </c>
      <c r="AX8" s="8">
        <v>271</v>
      </c>
      <c r="AY8" s="8">
        <v>0</v>
      </c>
      <c r="AZ8" s="8">
        <v>4</v>
      </c>
      <c r="BA8" s="8">
        <v>43</v>
      </c>
      <c r="BB8" s="8">
        <v>15</v>
      </c>
      <c r="BC8" s="8">
        <v>4</v>
      </c>
      <c r="BD8" s="8">
        <v>58</v>
      </c>
      <c r="BE8" s="8">
        <v>62</v>
      </c>
      <c r="BF8" s="8">
        <v>0</v>
      </c>
      <c r="BG8" s="8">
        <v>0</v>
      </c>
      <c r="BH8" s="8">
        <v>0</v>
      </c>
      <c r="BI8" s="8">
        <v>0</v>
      </c>
      <c r="BJ8" s="8">
        <v>0</v>
      </c>
      <c r="BK8" s="8">
        <v>0</v>
      </c>
      <c r="BL8" s="8">
        <v>0</v>
      </c>
      <c r="BM8" s="8">
        <v>0</v>
      </c>
      <c r="BN8" s="8">
        <v>0</v>
      </c>
      <c r="BO8" s="8">
        <v>53</v>
      </c>
      <c r="BP8" s="8">
        <v>71</v>
      </c>
      <c r="BQ8" s="8">
        <v>0</v>
      </c>
      <c r="BR8" s="8">
        <v>124</v>
      </c>
      <c r="BS8" s="8">
        <v>124</v>
      </c>
      <c r="BT8" s="8">
        <v>0</v>
      </c>
      <c r="BU8" s="8">
        <v>0</v>
      </c>
      <c r="BV8" s="8">
        <v>77</v>
      </c>
      <c r="BW8" s="8">
        <v>0</v>
      </c>
      <c r="BX8" s="8">
        <v>0</v>
      </c>
      <c r="BY8" s="8">
        <v>77</v>
      </c>
      <c r="BZ8" s="8">
        <v>77</v>
      </c>
      <c r="CA8" s="8">
        <v>0</v>
      </c>
      <c r="CB8" s="8">
        <v>0</v>
      </c>
      <c r="CC8" s="8">
        <v>0</v>
      </c>
      <c r="CD8" s="8">
        <v>0</v>
      </c>
      <c r="CE8" s="8">
        <v>0</v>
      </c>
      <c r="CF8" s="8">
        <v>0</v>
      </c>
      <c r="CG8" s="8">
        <v>0</v>
      </c>
      <c r="CH8" s="8">
        <v>987</v>
      </c>
      <c r="CI8" s="8">
        <v>788</v>
      </c>
      <c r="CJ8" s="8">
        <v>386</v>
      </c>
      <c r="CK8" s="8">
        <v>33</v>
      </c>
      <c r="CL8" s="8">
        <v>1775</v>
      </c>
      <c r="CM8" s="8">
        <v>419</v>
      </c>
      <c r="CN8" s="8">
        <v>2194</v>
      </c>
      <c r="CO8" s="8">
        <v>0</v>
      </c>
      <c r="CP8" s="8">
        <v>0</v>
      </c>
      <c r="CQ8" s="8">
        <v>0</v>
      </c>
      <c r="CR8" s="8">
        <v>0</v>
      </c>
      <c r="CS8" s="8">
        <v>0</v>
      </c>
      <c r="CT8" s="8">
        <v>0</v>
      </c>
      <c r="CU8" s="8">
        <v>0</v>
      </c>
      <c r="CV8" s="8">
        <v>0</v>
      </c>
      <c r="CW8" s="8">
        <v>0</v>
      </c>
      <c r="CX8" s="8">
        <v>0</v>
      </c>
      <c r="CY8" s="8">
        <v>0</v>
      </c>
      <c r="CZ8" s="8">
        <v>0</v>
      </c>
      <c r="DA8" s="8">
        <v>0</v>
      </c>
      <c r="DB8" s="8">
        <v>0</v>
      </c>
      <c r="DC8" s="8">
        <v>0</v>
      </c>
      <c r="DD8" s="8">
        <v>0</v>
      </c>
      <c r="DE8" s="8">
        <v>0</v>
      </c>
      <c r="DF8" s="8">
        <v>0</v>
      </c>
      <c r="DG8" s="8">
        <v>0</v>
      </c>
      <c r="DH8" s="8">
        <v>0</v>
      </c>
      <c r="DI8" s="8">
        <v>0</v>
      </c>
      <c r="DJ8" s="8">
        <v>0</v>
      </c>
      <c r="DK8" s="8">
        <v>0</v>
      </c>
      <c r="DL8" s="8">
        <v>32</v>
      </c>
      <c r="DM8" s="8">
        <v>16</v>
      </c>
      <c r="DN8" s="8">
        <v>0</v>
      </c>
      <c r="DO8" s="8">
        <v>48</v>
      </c>
      <c r="DP8" s="8">
        <v>48</v>
      </c>
      <c r="DQ8" s="8">
        <v>0</v>
      </c>
      <c r="DR8" s="8">
        <v>0</v>
      </c>
      <c r="DS8" s="8">
        <v>0</v>
      </c>
      <c r="DT8" s="8">
        <v>0</v>
      </c>
      <c r="DU8" s="8">
        <v>0</v>
      </c>
      <c r="DV8" s="8">
        <v>0</v>
      </c>
      <c r="DW8" s="8">
        <v>0</v>
      </c>
      <c r="DX8" s="8">
        <v>0</v>
      </c>
      <c r="DY8" s="8">
        <v>0</v>
      </c>
      <c r="DZ8" s="8">
        <v>0</v>
      </c>
      <c r="EA8" s="8">
        <v>0</v>
      </c>
      <c r="EB8" s="8">
        <v>0</v>
      </c>
      <c r="EC8" s="8">
        <v>0</v>
      </c>
      <c r="ED8" s="8">
        <v>0</v>
      </c>
      <c r="EE8" s="8">
        <v>1047</v>
      </c>
      <c r="EF8" s="8">
        <v>4476</v>
      </c>
      <c r="EG8" s="8">
        <v>3087</v>
      </c>
      <c r="EH8" s="8">
        <v>701</v>
      </c>
      <c r="EI8" s="8">
        <v>5523</v>
      </c>
      <c r="EJ8" s="8">
        <v>3788</v>
      </c>
      <c r="EK8" s="8">
        <v>9311</v>
      </c>
      <c r="EL8" s="8">
        <v>1047</v>
      </c>
      <c r="EM8" s="8">
        <v>4796</v>
      </c>
      <c r="EN8" s="8">
        <v>3386</v>
      </c>
      <c r="EO8" s="8">
        <v>787</v>
      </c>
      <c r="EP8" s="8">
        <v>5843</v>
      </c>
      <c r="EQ8" s="8">
        <v>4173</v>
      </c>
      <c r="ER8" s="8">
        <v>10016</v>
      </c>
      <c r="ES8" s="8">
        <v>1047</v>
      </c>
      <c r="ET8" s="8">
        <v>4796</v>
      </c>
      <c r="EU8" s="8">
        <v>3418</v>
      </c>
      <c r="EV8" s="8">
        <v>803</v>
      </c>
      <c r="EW8" s="8">
        <v>5843</v>
      </c>
      <c r="EX8" s="8">
        <v>4221</v>
      </c>
      <c r="EY8" s="8">
        <v>10064</v>
      </c>
      <c r="EZ8" s="8">
        <v>1047</v>
      </c>
      <c r="FA8" s="8">
        <v>4796</v>
      </c>
      <c r="FB8" s="8">
        <v>3418</v>
      </c>
      <c r="FC8" s="8">
        <v>803</v>
      </c>
      <c r="FD8" s="8">
        <v>5843</v>
      </c>
      <c r="FE8" s="8">
        <v>4221</v>
      </c>
      <c r="FF8" s="8">
        <v>10064</v>
      </c>
      <c r="FG8" s="86"/>
    </row>
    <row r="9" spans="1:164" x14ac:dyDescent="0.2">
      <c r="A9" s="45">
        <v>40238</v>
      </c>
      <c r="B9" s="8">
        <v>6</v>
      </c>
      <c r="C9" s="8">
        <v>628</v>
      </c>
      <c r="D9" s="8">
        <v>729</v>
      </c>
      <c r="E9" s="8">
        <v>144</v>
      </c>
      <c r="F9" s="8">
        <v>634</v>
      </c>
      <c r="G9" s="8">
        <v>873</v>
      </c>
      <c r="H9" s="8">
        <v>1507</v>
      </c>
      <c r="I9" s="8">
        <v>0</v>
      </c>
      <c r="J9" s="8">
        <v>222</v>
      </c>
      <c r="K9" s="8">
        <v>219</v>
      </c>
      <c r="L9" s="8">
        <v>10</v>
      </c>
      <c r="M9" s="8">
        <v>222</v>
      </c>
      <c r="N9" s="8">
        <v>229</v>
      </c>
      <c r="O9" s="8">
        <v>451</v>
      </c>
      <c r="P9" s="8">
        <v>96</v>
      </c>
      <c r="Q9" s="8">
        <v>3159</v>
      </c>
      <c r="R9" s="8">
        <v>984</v>
      </c>
      <c r="S9" s="8">
        <v>421</v>
      </c>
      <c r="T9" s="8">
        <v>3255</v>
      </c>
      <c r="U9" s="8">
        <v>1405</v>
      </c>
      <c r="V9" s="8">
        <v>4660</v>
      </c>
      <c r="W9" s="8">
        <v>0</v>
      </c>
      <c r="X9" s="8">
        <v>104</v>
      </c>
      <c r="Y9" s="8">
        <v>136</v>
      </c>
      <c r="Z9" s="8">
        <v>2</v>
      </c>
      <c r="AA9" s="8">
        <v>104</v>
      </c>
      <c r="AB9" s="8">
        <v>138</v>
      </c>
      <c r="AC9" s="8">
        <v>242</v>
      </c>
      <c r="AD9" s="8">
        <v>0</v>
      </c>
      <c r="AE9" s="8">
        <v>96</v>
      </c>
      <c r="AF9" s="8">
        <v>196</v>
      </c>
      <c r="AG9" s="8">
        <v>0</v>
      </c>
      <c r="AH9" s="8">
        <v>96</v>
      </c>
      <c r="AI9" s="8">
        <v>196</v>
      </c>
      <c r="AJ9" s="8">
        <v>292</v>
      </c>
      <c r="AK9" s="8">
        <v>4</v>
      </c>
      <c r="AL9" s="8">
        <v>10</v>
      </c>
      <c r="AM9" s="8">
        <v>51</v>
      </c>
      <c r="AN9" s="8">
        <v>0</v>
      </c>
      <c r="AO9" s="8">
        <v>14</v>
      </c>
      <c r="AP9" s="8">
        <v>51</v>
      </c>
      <c r="AQ9" s="8">
        <v>65</v>
      </c>
      <c r="AR9" s="8">
        <v>0</v>
      </c>
      <c r="AS9" s="8">
        <v>0</v>
      </c>
      <c r="AT9" s="8">
        <v>24</v>
      </c>
      <c r="AU9" s="8">
        <v>24</v>
      </c>
      <c r="AV9" s="8">
        <v>0</v>
      </c>
      <c r="AW9" s="8">
        <v>48</v>
      </c>
      <c r="AX9" s="8">
        <v>48</v>
      </c>
      <c r="AY9" s="8">
        <v>0</v>
      </c>
      <c r="AZ9" s="8">
        <v>24</v>
      </c>
      <c r="BA9" s="8">
        <v>6</v>
      </c>
      <c r="BB9" s="8">
        <v>0</v>
      </c>
      <c r="BC9" s="8">
        <v>24</v>
      </c>
      <c r="BD9" s="8">
        <v>6</v>
      </c>
      <c r="BE9" s="8">
        <v>30</v>
      </c>
      <c r="BF9" s="8">
        <v>0</v>
      </c>
      <c r="BG9" s="8">
        <v>0</v>
      </c>
      <c r="BH9" s="8">
        <v>183</v>
      </c>
      <c r="BI9" s="8">
        <v>0</v>
      </c>
      <c r="BJ9" s="8">
        <v>0</v>
      </c>
      <c r="BK9" s="8">
        <v>183</v>
      </c>
      <c r="BL9" s="8">
        <v>183</v>
      </c>
      <c r="BM9" s="8">
        <v>6</v>
      </c>
      <c r="BN9" s="8">
        <v>93</v>
      </c>
      <c r="BO9" s="8">
        <v>300</v>
      </c>
      <c r="BP9" s="8">
        <v>0</v>
      </c>
      <c r="BQ9" s="8">
        <v>99</v>
      </c>
      <c r="BR9" s="8">
        <v>300</v>
      </c>
      <c r="BS9" s="8">
        <v>399</v>
      </c>
      <c r="BT9" s="8">
        <v>0</v>
      </c>
      <c r="BU9" s="8">
        <v>160</v>
      </c>
      <c r="BV9" s="8">
        <v>242</v>
      </c>
      <c r="BW9" s="8">
        <v>0</v>
      </c>
      <c r="BX9" s="8">
        <v>160</v>
      </c>
      <c r="BY9" s="8">
        <v>242</v>
      </c>
      <c r="BZ9" s="8">
        <v>402</v>
      </c>
      <c r="CA9" s="8">
        <v>0</v>
      </c>
      <c r="CB9" s="8">
        <v>60</v>
      </c>
      <c r="CC9" s="8">
        <v>0</v>
      </c>
      <c r="CD9" s="8">
        <v>0</v>
      </c>
      <c r="CE9" s="8">
        <v>60</v>
      </c>
      <c r="CF9" s="8">
        <v>0</v>
      </c>
      <c r="CG9" s="8">
        <v>60</v>
      </c>
      <c r="CH9" s="8">
        <v>120</v>
      </c>
      <c r="CI9" s="8">
        <v>945</v>
      </c>
      <c r="CJ9" s="8">
        <v>282</v>
      </c>
      <c r="CK9" s="8">
        <v>16</v>
      </c>
      <c r="CL9" s="8">
        <v>1065</v>
      </c>
      <c r="CM9" s="8">
        <v>298</v>
      </c>
      <c r="CN9" s="8">
        <v>1363</v>
      </c>
      <c r="CO9" s="8">
        <v>0</v>
      </c>
      <c r="CP9" s="8">
        <v>0</v>
      </c>
      <c r="CQ9" s="8">
        <v>0</v>
      </c>
      <c r="CR9" s="8">
        <v>0</v>
      </c>
      <c r="CS9" s="8">
        <v>0</v>
      </c>
      <c r="CT9" s="8">
        <v>0</v>
      </c>
      <c r="CU9" s="8">
        <v>0</v>
      </c>
      <c r="CV9" s="8">
        <v>0</v>
      </c>
      <c r="CW9" s="8">
        <v>0</v>
      </c>
      <c r="CX9" s="8">
        <v>0</v>
      </c>
      <c r="CY9" s="8">
        <v>0</v>
      </c>
      <c r="CZ9" s="8">
        <v>0</v>
      </c>
      <c r="DA9" s="8">
        <v>0</v>
      </c>
      <c r="DB9" s="8">
        <v>0</v>
      </c>
      <c r="DC9" s="8">
        <v>0</v>
      </c>
      <c r="DD9" s="8">
        <v>0</v>
      </c>
      <c r="DE9" s="8">
        <v>8</v>
      </c>
      <c r="DF9" s="8">
        <v>0</v>
      </c>
      <c r="DG9" s="8">
        <v>0</v>
      </c>
      <c r="DH9" s="8">
        <v>8</v>
      </c>
      <c r="DI9" s="8">
        <v>8</v>
      </c>
      <c r="DJ9" s="8">
        <v>0</v>
      </c>
      <c r="DK9" s="8">
        <v>0</v>
      </c>
      <c r="DL9" s="8">
        <v>85</v>
      </c>
      <c r="DM9" s="8">
        <v>4</v>
      </c>
      <c r="DN9" s="8">
        <v>0</v>
      </c>
      <c r="DO9" s="8">
        <v>89</v>
      </c>
      <c r="DP9" s="8">
        <v>89</v>
      </c>
      <c r="DQ9" s="8">
        <v>0</v>
      </c>
      <c r="DR9" s="8">
        <v>0</v>
      </c>
      <c r="DS9" s="8">
        <v>85</v>
      </c>
      <c r="DT9" s="8">
        <v>20</v>
      </c>
      <c r="DU9" s="8">
        <v>0</v>
      </c>
      <c r="DV9" s="8">
        <v>105</v>
      </c>
      <c r="DW9" s="8">
        <v>105</v>
      </c>
      <c r="DX9" s="8">
        <v>0</v>
      </c>
      <c r="DY9" s="8">
        <v>0</v>
      </c>
      <c r="DZ9" s="8">
        <v>0</v>
      </c>
      <c r="EA9" s="8">
        <v>0</v>
      </c>
      <c r="EB9" s="8">
        <v>0</v>
      </c>
      <c r="EC9" s="8">
        <v>0</v>
      </c>
      <c r="ED9" s="8">
        <v>0</v>
      </c>
      <c r="EE9" s="8">
        <v>222</v>
      </c>
      <c r="EF9" s="8">
        <v>5114</v>
      </c>
      <c r="EG9" s="8">
        <v>2456</v>
      </c>
      <c r="EH9" s="8">
        <v>591</v>
      </c>
      <c r="EI9" s="8">
        <v>5336</v>
      </c>
      <c r="EJ9" s="8">
        <v>3047</v>
      </c>
      <c r="EK9" s="8">
        <v>8383</v>
      </c>
      <c r="EL9" s="8">
        <v>232</v>
      </c>
      <c r="EM9" s="8">
        <v>5501</v>
      </c>
      <c r="EN9" s="8">
        <v>3352</v>
      </c>
      <c r="EO9" s="8">
        <v>617</v>
      </c>
      <c r="EP9" s="8">
        <v>5733</v>
      </c>
      <c r="EQ9" s="8">
        <v>3969</v>
      </c>
      <c r="ER9" s="8">
        <v>9702</v>
      </c>
      <c r="ES9" s="8">
        <v>232</v>
      </c>
      <c r="ET9" s="8">
        <v>5501</v>
      </c>
      <c r="EU9" s="8">
        <v>3530</v>
      </c>
      <c r="EV9" s="8">
        <v>641</v>
      </c>
      <c r="EW9" s="8">
        <v>5733</v>
      </c>
      <c r="EX9" s="8">
        <v>4171</v>
      </c>
      <c r="EY9" s="8">
        <v>9904</v>
      </c>
      <c r="EZ9" s="8">
        <v>232</v>
      </c>
      <c r="FA9" s="8">
        <v>5501</v>
      </c>
      <c r="FB9" s="8">
        <v>3530</v>
      </c>
      <c r="FC9" s="8">
        <v>641</v>
      </c>
      <c r="FD9" s="8">
        <v>5733</v>
      </c>
      <c r="FE9" s="8">
        <v>4171</v>
      </c>
      <c r="FF9" s="8">
        <v>9904</v>
      </c>
      <c r="FG9" s="86"/>
    </row>
    <row r="10" spans="1:164" x14ac:dyDescent="0.2">
      <c r="A10" s="45">
        <v>40269</v>
      </c>
      <c r="B10" s="8">
        <v>0</v>
      </c>
      <c r="C10" s="8">
        <v>1240</v>
      </c>
      <c r="D10" s="8">
        <v>313</v>
      </c>
      <c r="E10" s="8">
        <v>130</v>
      </c>
      <c r="F10" s="8">
        <v>1240</v>
      </c>
      <c r="G10" s="8">
        <v>443</v>
      </c>
      <c r="H10" s="8">
        <v>1683</v>
      </c>
      <c r="I10" s="8">
        <v>0</v>
      </c>
      <c r="J10" s="8">
        <v>0</v>
      </c>
      <c r="K10" s="8">
        <v>56</v>
      </c>
      <c r="L10" s="8">
        <v>0</v>
      </c>
      <c r="M10" s="8">
        <v>0</v>
      </c>
      <c r="N10" s="8">
        <v>56</v>
      </c>
      <c r="O10" s="8">
        <v>56</v>
      </c>
      <c r="P10" s="8">
        <v>912</v>
      </c>
      <c r="Q10" s="8">
        <v>2141</v>
      </c>
      <c r="R10" s="8">
        <v>791</v>
      </c>
      <c r="S10" s="8">
        <v>353</v>
      </c>
      <c r="T10" s="8">
        <v>3053</v>
      </c>
      <c r="U10" s="8">
        <v>1144</v>
      </c>
      <c r="V10" s="8">
        <v>4197</v>
      </c>
      <c r="W10" s="8">
        <v>0</v>
      </c>
      <c r="X10" s="8">
        <v>0</v>
      </c>
      <c r="Y10" s="8">
        <v>0</v>
      </c>
      <c r="Z10" s="8">
        <v>0</v>
      </c>
      <c r="AA10" s="8">
        <v>0</v>
      </c>
      <c r="AB10" s="8">
        <v>0</v>
      </c>
      <c r="AC10" s="8">
        <v>0</v>
      </c>
      <c r="AD10" s="8">
        <v>0</v>
      </c>
      <c r="AE10" s="8">
        <v>17</v>
      </c>
      <c r="AF10" s="8">
        <v>196</v>
      </c>
      <c r="AG10" s="8">
        <v>2</v>
      </c>
      <c r="AH10" s="8">
        <v>17</v>
      </c>
      <c r="AI10" s="8">
        <v>198</v>
      </c>
      <c r="AJ10" s="8">
        <v>215</v>
      </c>
      <c r="AK10" s="8">
        <v>0</v>
      </c>
      <c r="AL10" s="8">
        <v>32</v>
      </c>
      <c r="AM10" s="8">
        <v>70</v>
      </c>
      <c r="AN10" s="8">
        <v>46</v>
      </c>
      <c r="AO10" s="8">
        <v>32</v>
      </c>
      <c r="AP10" s="8">
        <v>116</v>
      </c>
      <c r="AQ10" s="8">
        <v>148</v>
      </c>
      <c r="AR10" s="8">
        <v>0</v>
      </c>
      <c r="AS10" s="8">
        <v>0</v>
      </c>
      <c r="AT10" s="8">
        <v>87</v>
      </c>
      <c r="AU10" s="8">
        <v>0</v>
      </c>
      <c r="AV10" s="8">
        <v>0</v>
      </c>
      <c r="AW10" s="8">
        <v>87</v>
      </c>
      <c r="AX10" s="8">
        <v>87</v>
      </c>
      <c r="AY10" s="8">
        <v>0</v>
      </c>
      <c r="AZ10" s="8">
        <v>2</v>
      </c>
      <c r="BA10" s="8">
        <v>5</v>
      </c>
      <c r="BB10" s="8">
        <v>2</v>
      </c>
      <c r="BC10" s="8">
        <v>2</v>
      </c>
      <c r="BD10" s="8">
        <v>7</v>
      </c>
      <c r="BE10" s="8">
        <v>9</v>
      </c>
      <c r="BF10" s="8">
        <v>0</v>
      </c>
      <c r="BG10" s="8">
        <v>0</v>
      </c>
      <c r="BH10" s="8">
        <v>176</v>
      </c>
      <c r="BI10" s="8">
        <v>0</v>
      </c>
      <c r="BJ10" s="8">
        <v>0</v>
      </c>
      <c r="BK10" s="8">
        <v>176</v>
      </c>
      <c r="BL10" s="8">
        <v>176</v>
      </c>
      <c r="BM10" s="8">
        <v>0</v>
      </c>
      <c r="BN10" s="8">
        <v>275</v>
      </c>
      <c r="BO10" s="8">
        <v>0</v>
      </c>
      <c r="BP10" s="8">
        <v>0</v>
      </c>
      <c r="BQ10" s="8">
        <v>275</v>
      </c>
      <c r="BR10" s="8">
        <v>0</v>
      </c>
      <c r="BS10" s="8">
        <v>275</v>
      </c>
      <c r="BT10" s="8">
        <v>0</v>
      </c>
      <c r="BU10" s="8">
        <v>13</v>
      </c>
      <c r="BV10" s="8">
        <v>123</v>
      </c>
      <c r="BW10" s="8">
        <v>0</v>
      </c>
      <c r="BX10" s="8">
        <v>13</v>
      </c>
      <c r="BY10" s="8">
        <v>123</v>
      </c>
      <c r="BZ10" s="8">
        <v>136</v>
      </c>
      <c r="CA10" s="8">
        <v>0</v>
      </c>
      <c r="CB10" s="8">
        <v>0</v>
      </c>
      <c r="CC10" s="8">
        <v>0</v>
      </c>
      <c r="CD10" s="8">
        <v>0</v>
      </c>
      <c r="CE10" s="8">
        <v>0</v>
      </c>
      <c r="CF10" s="8">
        <v>0</v>
      </c>
      <c r="CG10" s="8">
        <v>0</v>
      </c>
      <c r="CH10" s="8">
        <v>0</v>
      </c>
      <c r="CI10" s="8">
        <v>248</v>
      </c>
      <c r="CJ10" s="8">
        <v>295</v>
      </c>
      <c r="CK10" s="8">
        <v>48</v>
      </c>
      <c r="CL10" s="8">
        <v>248</v>
      </c>
      <c r="CM10" s="8">
        <v>343</v>
      </c>
      <c r="CN10" s="8">
        <v>591</v>
      </c>
      <c r="CO10" s="8">
        <v>0</v>
      </c>
      <c r="CP10" s="8">
        <v>0</v>
      </c>
      <c r="CQ10" s="8">
        <v>0</v>
      </c>
      <c r="CR10" s="8">
        <v>0</v>
      </c>
      <c r="CS10" s="8">
        <v>0</v>
      </c>
      <c r="CT10" s="8">
        <v>0</v>
      </c>
      <c r="CU10" s="8">
        <v>0</v>
      </c>
      <c r="CV10" s="8">
        <v>0</v>
      </c>
      <c r="CW10" s="8">
        <v>0</v>
      </c>
      <c r="CX10" s="8">
        <v>0</v>
      </c>
      <c r="CY10" s="8">
        <v>0</v>
      </c>
      <c r="CZ10" s="8">
        <v>0</v>
      </c>
      <c r="DA10" s="8">
        <v>0</v>
      </c>
      <c r="DB10" s="8">
        <v>0</v>
      </c>
      <c r="DC10" s="8">
        <v>0</v>
      </c>
      <c r="DD10" s="8">
        <v>0</v>
      </c>
      <c r="DE10" s="8">
        <v>0</v>
      </c>
      <c r="DF10" s="8">
        <v>0</v>
      </c>
      <c r="DG10" s="8">
        <v>0</v>
      </c>
      <c r="DH10" s="8">
        <v>0</v>
      </c>
      <c r="DI10" s="8">
        <v>0</v>
      </c>
      <c r="DJ10" s="8">
        <v>0</v>
      </c>
      <c r="DK10" s="8">
        <v>0</v>
      </c>
      <c r="DL10" s="8">
        <v>0</v>
      </c>
      <c r="DM10" s="8">
        <v>0</v>
      </c>
      <c r="DN10" s="8">
        <v>0</v>
      </c>
      <c r="DO10" s="8">
        <v>0</v>
      </c>
      <c r="DP10" s="8">
        <v>0</v>
      </c>
      <c r="DQ10" s="8">
        <v>0</v>
      </c>
      <c r="DR10" s="8">
        <v>0</v>
      </c>
      <c r="DS10" s="8">
        <v>0</v>
      </c>
      <c r="DT10" s="8">
        <v>0</v>
      </c>
      <c r="DU10" s="8">
        <v>0</v>
      </c>
      <c r="DV10" s="8">
        <v>0</v>
      </c>
      <c r="DW10" s="8">
        <v>0</v>
      </c>
      <c r="DX10" s="8">
        <v>0</v>
      </c>
      <c r="DY10" s="8">
        <v>0</v>
      </c>
      <c r="DZ10" s="8">
        <v>0</v>
      </c>
      <c r="EA10" s="8">
        <v>0</v>
      </c>
      <c r="EB10" s="8">
        <v>0</v>
      </c>
      <c r="EC10" s="8">
        <v>0</v>
      </c>
      <c r="ED10" s="8">
        <v>0</v>
      </c>
      <c r="EE10" s="8">
        <v>912</v>
      </c>
      <c r="EF10" s="8">
        <v>3642</v>
      </c>
      <c r="EG10" s="8">
        <v>1578</v>
      </c>
      <c r="EH10" s="8">
        <v>531</v>
      </c>
      <c r="EI10" s="8">
        <v>4554</v>
      </c>
      <c r="EJ10" s="8">
        <v>2109</v>
      </c>
      <c r="EK10" s="8">
        <v>6663</v>
      </c>
      <c r="EL10" s="8">
        <v>912</v>
      </c>
      <c r="EM10" s="8">
        <v>3968</v>
      </c>
      <c r="EN10" s="8">
        <v>2112</v>
      </c>
      <c r="EO10" s="8">
        <v>581</v>
      </c>
      <c r="EP10" s="8">
        <v>4880</v>
      </c>
      <c r="EQ10" s="8">
        <v>2693</v>
      </c>
      <c r="ER10" s="8">
        <v>7573</v>
      </c>
      <c r="ES10" s="8">
        <v>912</v>
      </c>
      <c r="ET10" s="8">
        <v>3968</v>
      </c>
      <c r="EU10" s="8">
        <v>2112</v>
      </c>
      <c r="EV10" s="8">
        <v>581</v>
      </c>
      <c r="EW10" s="8">
        <v>4880</v>
      </c>
      <c r="EX10" s="8">
        <v>2693</v>
      </c>
      <c r="EY10" s="8">
        <v>7573</v>
      </c>
      <c r="EZ10" s="8">
        <v>912</v>
      </c>
      <c r="FA10" s="8">
        <v>3968</v>
      </c>
      <c r="FB10" s="8">
        <v>2112</v>
      </c>
      <c r="FC10" s="8">
        <v>581</v>
      </c>
      <c r="FD10" s="8">
        <v>4880</v>
      </c>
      <c r="FE10" s="8">
        <v>2693</v>
      </c>
      <c r="FF10" s="8">
        <v>7573</v>
      </c>
      <c r="FG10" s="86"/>
    </row>
    <row r="11" spans="1:164" x14ac:dyDescent="0.2">
      <c r="A11" s="45">
        <v>40299</v>
      </c>
      <c r="B11" s="8">
        <v>0</v>
      </c>
      <c r="C11" s="8">
        <v>647</v>
      </c>
      <c r="D11" s="8">
        <v>764</v>
      </c>
      <c r="E11" s="8">
        <v>121</v>
      </c>
      <c r="F11" s="8">
        <v>647</v>
      </c>
      <c r="G11" s="8">
        <v>885</v>
      </c>
      <c r="H11" s="8">
        <v>1532</v>
      </c>
      <c r="I11" s="8">
        <v>0</v>
      </c>
      <c r="J11" s="8">
        <v>0</v>
      </c>
      <c r="K11" s="8">
        <v>96</v>
      </c>
      <c r="L11" s="8">
        <v>138</v>
      </c>
      <c r="M11" s="8">
        <v>0</v>
      </c>
      <c r="N11" s="8">
        <v>234</v>
      </c>
      <c r="O11" s="8">
        <v>234</v>
      </c>
      <c r="P11" s="8">
        <v>46</v>
      </c>
      <c r="Q11" s="8">
        <v>2760</v>
      </c>
      <c r="R11" s="8">
        <v>893</v>
      </c>
      <c r="S11" s="8">
        <v>355</v>
      </c>
      <c r="T11" s="8">
        <v>2806</v>
      </c>
      <c r="U11" s="8">
        <v>1248</v>
      </c>
      <c r="V11" s="8">
        <v>4054</v>
      </c>
      <c r="W11" s="8">
        <v>0</v>
      </c>
      <c r="X11" s="8">
        <v>0</v>
      </c>
      <c r="Y11" s="8">
        <v>0</v>
      </c>
      <c r="Z11" s="8">
        <v>0</v>
      </c>
      <c r="AA11" s="8">
        <v>0</v>
      </c>
      <c r="AB11" s="8">
        <v>0</v>
      </c>
      <c r="AC11" s="8">
        <v>0</v>
      </c>
      <c r="AD11" s="8">
        <v>0</v>
      </c>
      <c r="AE11" s="8">
        <v>0</v>
      </c>
      <c r="AF11" s="8">
        <v>9</v>
      </c>
      <c r="AG11" s="8">
        <v>0</v>
      </c>
      <c r="AH11" s="8">
        <v>0</v>
      </c>
      <c r="AI11" s="8">
        <v>9</v>
      </c>
      <c r="AJ11" s="8">
        <v>9</v>
      </c>
      <c r="AK11" s="8">
        <v>0</v>
      </c>
      <c r="AL11" s="8">
        <v>68</v>
      </c>
      <c r="AM11" s="8">
        <v>60</v>
      </c>
      <c r="AN11" s="8">
        <v>2</v>
      </c>
      <c r="AO11" s="8">
        <v>68</v>
      </c>
      <c r="AP11" s="8">
        <v>62</v>
      </c>
      <c r="AQ11" s="8">
        <v>130</v>
      </c>
      <c r="AR11" s="8">
        <v>0</v>
      </c>
      <c r="AS11" s="8">
        <v>35</v>
      </c>
      <c r="AT11" s="8">
        <v>22</v>
      </c>
      <c r="AU11" s="8">
        <v>0</v>
      </c>
      <c r="AV11" s="8">
        <v>35</v>
      </c>
      <c r="AW11" s="8">
        <v>22</v>
      </c>
      <c r="AX11" s="8">
        <v>57</v>
      </c>
      <c r="AY11" s="8">
        <v>0</v>
      </c>
      <c r="AZ11" s="8">
        <v>0</v>
      </c>
      <c r="BA11" s="8">
        <v>0</v>
      </c>
      <c r="BB11" s="8">
        <v>0</v>
      </c>
      <c r="BC11" s="8">
        <v>0</v>
      </c>
      <c r="BD11" s="8">
        <v>0</v>
      </c>
      <c r="BE11" s="8">
        <v>0</v>
      </c>
      <c r="BF11" s="8">
        <v>0</v>
      </c>
      <c r="BG11" s="8">
        <v>37</v>
      </c>
      <c r="BH11" s="8">
        <v>46</v>
      </c>
      <c r="BI11" s="8">
        <v>75</v>
      </c>
      <c r="BJ11" s="8">
        <v>37</v>
      </c>
      <c r="BK11" s="8">
        <v>121</v>
      </c>
      <c r="BL11" s="8">
        <v>158</v>
      </c>
      <c r="BM11" s="8">
        <v>0</v>
      </c>
      <c r="BN11" s="8">
        <v>0</v>
      </c>
      <c r="BO11" s="8">
        <v>10</v>
      </c>
      <c r="BP11" s="8">
        <v>0</v>
      </c>
      <c r="BQ11" s="8">
        <v>0</v>
      </c>
      <c r="BR11" s="8">
        <v>10</v>
      </c>
      <c r="BS11" s="8">
        <v>10</v>
      </c>
      <c r="BT11" s="8">
        <v>0</v>
      </c>
      <c r="BU11" s="8">
        <v>260</v>
      </c>
      <c r="BV11" s="8">
        <v>475</v>
      </c>
      <c r="BW11" s="8">
        <v>114</v>
      </c>
      <c r="BX11" s="8">
        <v>260</v>
      </c>
      <c r="BY11" s="8">
        <v>589</v>
      </c>
      <c r="BZ11" s="8">
        <v>849</v>
      </c>
      <c r="CA11" s="8">
        <v>0</v>
      </c>
      <c r="CB11" s="8">
        <v>0</v>
      </c>
      <c r="CC11" s="8">
        <v>0</v>
      </c>
      <c r="CD11" s="8">
        <v>0</v>
      </c>
      <c r="CE11" s="8">
        <v>0</v>
      </c>
      <c r="CF11" s="8">
        <v>0</v>
      </c>
      <c r="CG11" s="8">
        <v>0</v>
      </c>
      <c r="CH11" s="8">
        <v>0</v>
      </c>
      <c r="CI11" s="8">
        <v>562</v>
      </c>
      <c r="CJ11" s="8">
        <v>192</v>
      </c>
      <c r="CK11" s="8">
        <v>0</v>
      </c>
      <c r="CL11" s="8">
        <v>562</v>
      </c>
      <c r="CM11" s="8">
        <v>192</v>
      </c>
      <c r="CN11" s="8">
        <v>754</v>
      </c>
      <c r="CO11" s="8">
        <v>0</v>
      </c>
      <c r="CP11" s="8">
        <v>0</v>
      </c>
      <c r="CQ11" s="8">
        <v>0</v>
      </c>
      <c r="CR11" s="8">
        <v>0</v>
      </c>
      <c r="CS11" s="8">
        <v>0</v>
      </c>
      <c r="CT11" s="8">
        <v>0</v>
      </c>
      <c r="CU11" s="8">
        <v>0</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0</v>
      </c>
      <c r="DM11" s="8">
        <v>0</v>
      </c>
      <c r="DN11" s="8">
        <v>0</v>
      </c>
      <c r="DO11" s="8">
        <v>0</v>
      </c>
      <c r="DP11" s="8">
        <v>0</v>
      </c>
      <c r="DQ11" s="8">
        <v>0</v>
      </c>
      <c r="DR11" s="8">
        <v>72</v>
      </c>
      <c r="DS11" s="8">
        <v>72</v>
      </c>
      <c r="DT11" s="8">
        <v>0</v>
      </c>
      <c r="DU11" s="8">
        <v>72</v>
      </c>
      <c r="DV11" s="8">
        <v>72</v>
      </c>
      <c r="DW11" s="8">
        <v>144</v>
      </c>
      <c r="DX11" s="8">
        <v>0</v>
      </c>
      <c r="DY11" s="8">
        <v>0</v>
      </c>
      <c r="DZ11" s="8">
        <v>0</v>
      </c>
      <c r="EA11" s="8">
        <v>0</v>
      </c>
      <c r="EB11" s="8">
        <v>0</v>
      </c>
      <c r="EC11" s="8">
        <v>0</v>
      </c>
      <c r="ED11" s="8">
        <v>0</v>
      </c>
      <c r="EE11" s="8">
        <v>46</v>
      </c>
      <c r="EF11" s="8">
        <v>4229</v>
      </c>
      <c r="EG11" s="8">
        <v>2420</v>
      </c>
      <c r="EH11" s="8">
        <v>728</v>
      </c>
      <c r="EI11" s="8">
        <v>4275</v>
      </c>
      <c r="EJ11" s="8">
        <v>3148</v>
      </c>
      <c r="EK11" s="8">
        <v>7423</v>
      </c>
      <c r="EL11" s="8">
        <v>46</v>
      </c>
      <c r="EM11" s="8">
        <v>4369</v>
      </c>
      <c r="EN11" s="8">
        <v>2567</v>
      </c>
      <c r="EO11" s="8">
        <v>805</v>
      </c>
      <c r="EP11" s="8">
        <v>4415</v>
      </c>
      <c r="EQ11" s="8">
        <v>3372</v>
      </c>
      <c r="ER11" s="8">
        <v>7787</v>
      </c>
      <c r="ES11" s="8">
        <v>46</v>
      </c>
      <c r="ET11" s="8">
        <v>4441</v>
      </c>
      <c r="EU11" s="8">
        <v>2639</v>
      </c>
      <c r="EV11" s="8">
        <v>805</v>
      </c>
      <c r="EW11" s="8">
        <v>4487</v>
      </c>
      <c r="EX11" s="8">
        <v>3444</v>
      </c>
      <c r="EY11" s="8">
        <v>7931</v>
      </c>
      <c r="EZ11" s="8">
        <v>46</v>
      </c>
      <c r="FA11" s="8">
        <v>4441</v>
      </c>
      <c r="FB11" s="8">
        <v>2639</v>
      </c>
      <c r="FC11" s="8">
        <v>805</v>
      </c>
      <c r="FD11" s="8">
        <v>4487</v>
      </c>
      <c r="FE11" s="8">
        <v>3444</v>
      </c>
      <c r="FF11" s="8">
        <v>7931</v>
      </c>
      <c r="FG11" s="86"/>
    </row>
    <row r="12" spans="1:164" x14ac:dyDescent="0.2">
      <c r="A12" s="45">
        <v>40330</v>
      </c>
      <c r="B12" s="8">
        <v>0</v>
      </c>
      <c r="C12" s="8">
        <v>169</v>
      </c>
      <c r="D12" s="8">
        <v>478</v>
      </c>
      <c r="E12" s="8">
        <v>267</v>
      </c>
      <c r="F12" s="8">
        <v>169</v>
      </c>
      <c r="G12" s="8">
        <v>745</v>
      </c>
      <c r="H12" s="8">
        <v>914</v>
      </c>
      <c r="I12" s="8">
        <v>0</v>
      </c>
      <c r="J12" s="8">
        <v>0</v>
      </c>
      <c r="K12" s="8">
        <v>0</v>
      </c>
      <c r="L12" s="8">
        <v>0</v>
      </c>
      <c r="M12" s="8">
        <v>0</v>
      </c>
      <c r="N12" s="8">
        <v>0</v>
      </c>
      <c r="O12" s="8">
        <v>0</v>
      </c>
      <c r="P12" s="8">
        <v>12</v>
      </c>
      <c r="Q12" s="8">
        <v>2015</v>
      </c>
      <c r="R12" s="8">
        <v>748</v>
      </c>
      <c r="S12" s="8">
        <v>565</v>
      </c>
      <c r="T12" s="8">
        <v>2027</v>
      </c>
      <c r="U12" s="8">
        <v>1313</v>
      </c>
      <c r="V12" s="8">
        <v>3340</v>
      </c>
      <c r="W12" s="8">
        <v>0</v>
      </c>
      <c r="X12" s="8">
        <v>0</v>
      </c>
      <c r="Y12" s="8">
        <v>8</v>
      </c>
      <c r="Z12" s="8">
        <v>0</v>
      </c>
      <c r="AA12" s="8">
        <v>0</v>
      </c>
      <c r="AB12" s="8">
        <v>8</v>
      </c>
      <c r="AC12" s="8">
        <v>8</v>
      </c>
      <c r="AD12" s="8">
        <v>0</v>
      </c>
      <c r="AE12" s="8">
        <v>164</v>
      </c>
      <c r="AF12" s="8">
        <v>145</v>
      </c>
      <c r="AG12" s="8">
        <v>20</v>
      </c>
      <c r="AH12" s="8">
        <v>164</v>
      </c>
      <c r="AI12" s="8">
        <v>165</v>
      </c>
      <c r="AJ12" s="8">
        <v>329</v>
      </c>
      <c r="AK12" s="8">
        <v>0</v>
      </c>
      <c r="AL12" s="8">
        <v>12</v>
      </c>
      <c r="AM12" s="8">
        <v>81</v>
      </c>
      <c r="AN12" s="8">
        <v>0</v>
      </c>
      <c r="AO12" s="8">
        <v>12</v>
      </c>
      <c r="AP12" s="8">
        <v>81</v>
      </c>
      <c r="AQ12" s="8">
        <v>93</v>
      </c>
      <c r="AR12" s="8">
        <v>0</v>
      </c>
      <c r="AS12" s="8">
        <v>140</v>
      </c>
      <c r="AT12" s="8">
        <v>155</v>
      </c>
      <c r="AU12" s="8">
        <v>0</v>
      </c>
      <c r="AV12" s="8">
        <v>140</v>
      </c>
      <c r="AW12" s="8">
        <v>155</v>
      </c>
      <c r="AX12" s="8">
        <v>295</v>
      </c>
      <c r="AY12" s="8">
        <v>0</v>
      </c>
      <c r="AZ12" s="8">
        <v>34</v>
      </c>
      <c r="BA12" s="8">
        <v>30</v>
      </c>
      <c r="BB12" s="8">
        <v>0</v>
      </c>
      <c r="BC12" s="8">
        <v>34</v>
      </c>
      <c r="BD12" s="8">
        <v>30</v>
      </c>
      <c r="BE12" s="8">
        <v>64</v>
      </c>
      <c r="BF12" s="8">
        <v>0</v>
      </c>
      <c r="BG12" s="8">
        <v>160</v>
      </c>
      <c r="BH12" s="8">
        <v>318</v>
      </c>
      <c r="BI12" s="8">
        <v>120</v>
      </c>
      <c r="BJ12" s="8">
        <v>160</v>
      </c>
      <c r="BK12" s="8">
        <v>438</v>
      </c>
      <c r="BL12" s="8">
        <v>598</v>
      </c>
      <c r="BM12" s="8">
        <v>0</v>
      </c>
      <c r="BN12" s="8">
        <v>2</v>
      </c>
      <c r="BO12" s="8">
        <v>134</v>
      </c>
      <c r="BP12" s="8">
        <v>0</v>
      </c>
      <c r="BQ12" s="8">
        <v>2</v>
      </c>
      <c r="BR12" s="8">
        <v>134</v>
      </c>
      <c r="BS12" s="8">
        <v>136</v>
      </c>
      <c r="BT12" s="8">
        <v>0</v>
      </c>
      <c r="BU12" s="8">
        <v>42</v>
      </c>
      <c r="BV12" s="8">
        <v>99</v>
      </c>
      <c r="BW12" s="8">
        <v>4</v>
      </c>
      <c r="BX12" s="8">
        <v>42</v>
      </c>
      <c r="BY12" s="8">
        <v>103</v>
      </c>
      <c r="BZ12" s="8">
        <v>145</v>
      </c>
      <c r="CA12" s="8">
        <v>0</v>
      </c>
      <c r="CB12" s="8">
        <v>80</v>
      </c>
      <c r="CC12" s="8">
        <v>71</v>
      </c>
      <c r="CD12" s="8">
        <v>0</v>
      </c>
      <c r="CE12" s="8">
        <v>80</v>
      </c>
      <c r="CF12" s="8">
        <v>71</v>
      </c>
      <c r="CG12" s="8">
        <v>151</v>
      </c>
      <c r="CH12" s="8">
        <v>350</v>
      </c>
      <c r="CI12" s="8">
        <v>1147</v>
      </c>
      <c r="CJ12" s="8">
        <v>110</v>
      </c>
      <c r="CK12" s="8">
        <v>39</v>
      </c>
      <c r="CL12" s="8">
        <v>1497</v>
      </c>
      <c r="CM12" s="8">
        <v>149</v>
      </c>
      <c r="CN12" s="8">
        <v>1646</v>
      </c>
      <c r="CO12" s="8">
        <v>0</v>
      </c>
      <c r="CP12" s="8">
        <v>48</v>
      </c>
      <c r="CQ12" s="8">
        <v>0</v>
      </c>
      <c r="CR12" s="8">
        <v>0</v>
      </c>
      <c r="CS12" s="8">
        <v>48</v>
      </c>
      <c r="CT12" s="8">
        <v>0</v>
      </c>
      <c r="CU12" s="8">
        <v>48</v>
      </c>
      <c r="CV12" s="8">
        <v>0</v>
      </c>
      <c r="CW12" s="8">
        <v>0</v>
      </c>
      <c r="CX12" s="8">
        <v>36</v>
      </c>
      <c r="CY12" s="8">
        <v>21</v>
      </c>
      <c r="CZ12" s="8">
        <v>0</v>
      </c>
      <c r="DA12" s="8">
        <v>57</v>
      </c>
      <c r="DB12" s="8">
        <v>57</v>
      </c>
      <c r="DC12" s="8">
        <v>0</v>
      </c>
      <c r="DD12" s="8">
        <v>0</v>
      </c>
      <c r="DE12" s="8">
        <v>0</v>
      </c>
      <c r="DF12" s="8">
        <v>0</v>
      </c>
      <c r="DG12" s="8">
        <v>0</v>
      </c>
      <c r="DH12" s="8">
        <v>0</v>
      </c>
      <c r="DI12" s="8">
        <v>0</v>
      </c>
      <c r="DJ12" s="8">
        <v>0</v>
      </c>
      <c r="DK12" s="8">
        <v>0</v>
      </c>
      <c r="DL12" s="8">
        <v>0</v>
      </c>
      <c r="DM12" s="8">
        <v>0</v>
      </c>
      <c r="DN12" s="8">
        <v>0</v>
      </c>
      <c r="DO12" s="8">
        <v>0</v>
      </c>
      <c r="DP12" s="8">
        <v>0</v>
      </c>
      <c r="DQ12" s="8">
        <v>0</v>
      </c>
      <c r="DR12" s="8">
        <v>0</v>
      </c>
      <c r="DS12" s="8">
        <v>0</v>
      </c>
      <c r="DT12" s="8">
        <v>0</v>
      </c>
      <c r="DU12" s="8">
        <v>0</v>
      </c>
      <c r="DV12" s="8">
        <v>0</v>
      </c>
      <c r="DW12" s="8">
        <v>0</v>
      </c>
      <c r="DX12" s="8">
        <v>0</v>
      </c>
      <c r="DY12" s="8">
        <v>0</v>
      </c>
      <c r="DZ12" s="8">
        <v>0</v>
      </c>
      <c r="EA12" s="8">
        <v>0</v>
      </c>
      <c r="EB12" s="8">
        <v>0</v>
      </c>
      <c r="EC12" s="8">
        <v>0</v>
      </c>
      <c r="ED12" s="8">
        <v>0</v>
      </c>
      <c r="EE12" s="8">
        <v>362</v>
      </c>
      <c r="EF12" s="8">
        <v>3373</v>
      </c>
      <c r="EG12" s="8">
        <v>1435</v>
      </c>
      <c r="EH12" s="8">
        <v>875</v>
      </c>
      <c r="EI12" s="8">
        <v>3735</v>
      </c>
      <c r="EJ12" s="8">
        <v>2310</v>
      </c>
      <c r="EK12" s="8">
        <v>6045</v>
      </c>
      <c r="EL12" s="8">
        <v>362</v>
      </c>
      <c r="EM12" s="8">
        <v>3965</v>
      </c>
      <c r="EN12" s="8">
        <v>2377</v>
      </c>
      <c r="EO12" s="8">
        <v>1015</v>
      </c>
      <c r="EP12" s="8">
        <v>4327</v>
      </c>
      <c r="EQ12" s="8">
        <v>3392</v>
      </c>
      <c r="ER12" s="8">
        <v>7719</v>
      </c>
      <c r="ES12" s="8">
        <v>362</v>
      </c>
      <c r="ET12" s="8">
        <v>4013</v>
      </c>
      <c r="EU12" s="8">
        <v>2413</v>
      </c>
      <c r="EV12" s="8">
        <v>1036</v>
      </c>
      <c r="EW12" s="8">
        <v>4375</v>
      </c>
      <c r="EX12" s="8">
        <v>3449</v>
      </c>
      <c r="EY12" s="8">
        <v>7824</v>
      </c>
      <c r="EZ12" s="8">
        <v>362</v>
      </c>
      <c r="FA12" s="8">
        <v>4013</v>
      </c>
      <c r="FB12" s="8">
        <v>2413</v>
      </c>
      <c r="FC12" s="8">
        <v>1036</v>
      </c>
      <c r="FD12" s="8">
        <v>4375</v>
      </c>
      <c r="FE12" s="8">
        <v>3449</v>
      </c>
      <c r="FF12" s="8">
        <v>7824</v>
      </c>
      <c r="FG12" s="86"/>
    </row>
    <row r="13" spans="1:164" x14ac:dyDescent="0.2">
      <c r="A13" s="45">
        <v>40360</v>
      </c>
      <c r="B13" s="8">
        <v>0</v>
      </c>
      <c r="C13" s="8">
        <v>370</v>
      </c>
      <c r="D13" s="8">
        <v>336</v>
      </c>
      <c r="E13" s="8">
        <v>146</v>
      </c>
      <c r="F13" s="8">
        <v>370</v>
      </c>
      <c r="G13" s="8">
        <v>482</v>
      </c>
      <c r="H13" s="8">
        <v>852</v>
      </c>
      <c r="I13" s="8">
        <v>0</v>
      </c>
      <c r="J13" s="8">
        <v>0</v>
      </c>
      <c r="K13" s="8">
        <v>150</v>
      </c>
      <c r="L13" s="8">
        <v>0</v>
      </c>
      <c r="M13" s="8">
        <v>0</v>
      </c>
      <c r="N13" s="8">
        <v>150</v>
      </c>
      <c r="O13" s="8">
        <v>150</v>
      </c>
      <c r="P13" s="8">
        <v>14</v>
      </c>
      <c r="Q13" s="8">
        <v>1993</v>
      </c>
      <c r="R13" s="8">
        <v>586</v>
      </c>
      <c r="S13" s="8">
        <v>294</v>
      </c>
      <c r="T13" s="8">
        <v>2007</v>
      </c>
      <c r="U13" s="8">
        <v>880</v>
      </c>
      <c r="V13" s="8">
        <v>2887</v>
      </c>
      <c r="W13" s="8">
        <v>0</v>
      </c>
      <c r="X13" s="8">
        <v>0</v>
      </c>
      <c r="Y13" s="8">
        <v>12</v>
      </c>
      <c r="Z13" s="8">
        <v>66</v>
      </c>
      <c r="AA13" s="8">
        <v>0</v>
      </c>
      <c r="AB13" s="8">
        <v>78</v>
      </c>
      <c r="AC13" s="8">
        <v>78</v>
      </c>
      <c r="AD13" s="8">
        <v>0</v>
      </c>
      <c r="AE13" s="8">
        <v>64</v>
      </c>
      <c r="AF13" s="8">
        <v>18</v>
      </c>
      <c r="AG13" s="8">
        <v>0</v>
      </c>
      <c r="AH13" s="8">
        <v>64</v>
      </c>
      <c r="AI13" s="8">
        <v>18</v>
      </c>
      <c r="AJ13" s="8">
        <v>82</v>
      </c>
      <c r="AK13" s="8">
        <v>0</v>
      </c>
      <c r="AL13" s="8">
        <v>58</v>
      </c>
      <c r="AM13" s="8">
        <v>84</v>
      </c>
      <c r="AN13" s="8">
        <v>30</v>
      </c>
      <c r="AO13" s="8">
        <v>58</v>
      </c>
      <c r="AP13" s="8">
        <v>114</v>
      </c>
      <c r="AQ13" s="8">
        <v>172</v>
      </c>
      <c r="AR13" s="8">
        <v>0</v>
      </c>
      <c r="AS13" s="8">
        <v>0</v>
      </c>
      <c r="AT13" s="8">
        <v>288</v>
      </c>
      <c r="AU13" s="8">
        <v>0</v>
      </c>
      <c r="AV13" s="8">
        <v>0</v>
      </c>
      <c r="AW13" s="8">
        <v>288</v>
      </c>
      <c r="AX13" s="8">
        <v>288</v>
      </c>
      <c r="AY13" s="8">
        <v>3</v>
      </c>
      <c r="AZ13" s="8">
        <v>477</v>
      </c>
      <c r="BA13" s="8">
        <v>47</v>
      </c>
      <c r="BB13" s="8">
        <v>1</v>
      </c>
      <c r="BC13" s="8">
        <v>480</v>
      </c>
      <c r="BD13" s="8">
        <v>48</v>
      </c>
      <c r="BE13" s="8">
        <v>528</v>
      </c>
      <c r="BF13" s="8">
        <v>0</v>
      </c>
      <c r="BG13" s="8">
        <v>0</v>
      </c>
      <c r="BH13" s="8">
        <v>0</v>
      </c>
      <c r="BI13" s="8">
        <v>0</v>
      </c>
      <c r="BJ13" s="8">
        <v>0</v>
      </c>
      <c r="BK13" s="8">
        <v>0</v>
      </c>
      <c r="BL13" s="8">
        <v>0</v>
      </c>
      <c r="BM13" s="8">
        <v>0</v>
      </c>
      <c r="BN13" s="8">
        <v>189</v>
      </c>
      <c r="BO13" s="8">
        <v>114</v>
      </c>
      <c r="BP13" s="8">
        <v>0</v>
      </c>
      <c r="BQ13" s="8">
        <v>189</v>
      </c>
      <c r="BR13" s="8">
        <v>114</v>
      </c>
      <c r="BS13" s="8">
        <v>303</v>
      </c>
      <c r="BT13" s="8">
        <v>0</v>
      </c>
      <c r="BU13" s="8">
        <v>0</v>
      </c>
      <c r="BV13" s="8">
        <v>203</v>
      </c>
      <c r="BW13" s="8">
        <v>0</v>
      </c>
      <c r="BX13" s="8">
        <v>0</v>
      </c>
      <c r="BY13" s="8">
        <v>203</v>
      </c>
      <c r="BZ13" s="8">
        <v>203</v>
      </c>
      <c r="CA13" s="8">
        <v>0</v>
      </c>
      <c r="CB13" s="8">
        <v>0</v>
      </c>
      <c r="CC13" s="8">
        <v>89</v>
      </c>
      <c r="CD13" s="8">
        <v>22</v>
      </c>
      <c r="CE13" s="8">
        <v>0</v>
      </c>
      <c r="CF13" s="8">
        <v>111</v>
      </c>
      <c r="CG13" s="8">
        <v>111</v>
      </c>
      <c r="CH13" s="8">
        <v>0</v>
      </c>
      <c r="CI13" s="8">
        <v>89</v>
      </c>
      <c r="CJ13" s="8">
        <v>168</v>
      </c>
      <c r="CK13" s="8">
        <v>18</v>
      </c>
      <c r="CL13" s="8">
        <v>89</v>
      </c>
      <c r="CM13" s="8">
        <v>186</v>
      </c>
      <c r="CN13" s="8">
        <v>275</v>
      </c>
      <c r="CO13" s="8">
        <v>0</v>
      </c>
      <c r="CP13" s="8">
        <v>0</v>
      </c>
      <c r="CQ13" s="8">
        <v>0</v>
      </c>
      <c r="CR13" s="8">
        <v>10</v>
      </c>
      <c r="CS13" s="8">
        <v>0</v>
      </c>
      <c r="CT13" s="8">
        <v>10</v>
      </c>
      <c r="CU13" s="8">
        <v>10</v>
      </c>
      <c r="CV13" s="8">
        <v>0</v>
      </c>
      <c r="CW13" s="8">
        <v>0</v>
      </c>
      <c r="CX13" s="8">
        <v>0</v>
      </c>
      <c r="CY13" s="8">
        <v>0</v>
      </c>
      <c r="CZ13" s="8">
        <v>0</v>
      </c>
      <c r="DA13" s="8">
        <v>0</v>
      </c>
      <c r="DB13" s="8">
        <v>0</v>
      </c>
      <c r="DC13" s="8">
        <v>0</v>
      </c>
      <c r="DD13" s="8">
        <v>0</v>
      </c>
      <c r="DE13" s="8">
        <v>0</v>
      </c>
      <c r="DF13" s="8">
        <v>0</v>
      </c>
      <c r="DG13" s="8">
        <v>0</v>
      </c>
      <c r="DH13" s="8">
        <v>0</v>
      </c>
      <c r="DI13" s="8">
        <v>0</v>
      </c>
      <c r="DJ13" s="8">
        <v>0</v>
      </c>
      <c r="DK13" s="8">
        <v>0</v>
      </c>
      <c r="DL13" s="8">
        <v>0</v>
      </c>
      <c r="DM13" s="8">
        <v>0</v>
      </c>
      <c r="DN13" s="8">
        <v>0</v>
      </c>
      <c r="DO13" s="8">
        <v>0</v>
      </c>
      <c r="DP13" s="8">
        <v>0</v>
      </c>
      <c r="DQ13" s="8">
        <v>0</v>
      </c>
      <c r="DR13" s="8">
        <v>0</v>
      </c>
      <c r="DS13" s="8">
        <v>0</v>
      </c>
      <c r="DT13" s="8">
        <v>0</v>
      </c>
      <c r="DU13" s="8">
        <v>0</v>
      </c>
      <c r="DV13" s="8">
        <v>0</v>
      </c>
      <c r="DW13" s="8">
        <v>0</v>
      </c>
      <c r="DX13" s="8">
        <v>0</v>
      </c>
      <c r="DY13" s="8">
        <v>0</v>
      </c>
      <c r="DZ13" s="8">
        <v>0</v>
      </c>
      <c r="EA13" s="8">
        <v>0</v>
      </c>
      <c r="EB13" s="8">
        <v>0</v>
      </c>
      <c r="EC13" s="8">
        <v>0</v>
      </c>
      <c r="ED13" s="8">
        <v>0</v>
      </c>
      <c r="EE13" s="8">
        <v>14</v>
      </c>
      <c r="EF13" s="8">
        <v>2452</v>
      </c>
      <c r="EG13" s="8">
        <v>1443</v>
      </c>
      <c r="EH13" s="8">
        <v>458</v>
      </c>
      <c r="EI13" s="8">
        <v>2466</v>
      </c>
      <c r="EJ13" s="8">
        <v>1901</v>
      </c>
      <c r="EK13" s="8">
        <v>4367</v>
      </c>
      <c r="EL13" s="8">
        <v>17</v>
      </c>
      <c r="EM13" s="8">
        <v>3240</v>
      </c>
      <c r="EN13" s="8">
        <v>2095</v>
      </c>
      <c r="EO13" s="8">
        <v>577</v>
      </c>
      <c r="EP13" s="8">
        <v>3257</v>
      </c>
      <c r="EQ13" s="8">
        <v>2672</v>
      </c>
      <c r="ER13" s="8">
        <v>5929</v>
      </c>
      <c r="ES13" s="8">
        <v>17</v>
      </c>
      <c r="ET13" s="8">
        <v>3240</v>
      </c>
      <c r="EU13" s="8">
        <v>2095</v>
      </c>
      <c r="EV13" s="8">
        <v>587</v>
      </c>
      <c r="EW13" s="8">
        <v>3257</v>
      </c>
      <c r="EX13" s="8">
        <v>2682</v>
      </c>
      <c r="EY13" s="8">
        <v>5939</v>
      </c>
      <c r="EZ13" s="8">
        <v>17</v>
      </c>
      <c r="FA13" s="8">
        <v>3240</v>
      </c>
      <c r="FB13" s="8">
        <v>2095</v>
      </c>
      <c r="FC13" s="8">
        <v>587</v>
      </c>
      <c r="FD13" s="8">
        <v>3257</v>
      </c>
      <c r="FE13" s="8">
        <v>2682</v>
      </c>
      <c r="FF13" s="8">
        <v>5939</v>
      </c>
      <c r="FG13" s="86"/>
    </row>
    <row r="14" spans="1:164" x14ac:dyDescent="0.2">
      <c r="A14" s="45">
        <v>40391</v>
      </c>
      <c r="B14" s="8">
        <v>0</v>
      </c>
      <c r="C14" s="8">
        <v>946</v>
      </c>
      <c r="D14" s="8">
        <v>701</v>
      </c>
      <c r="E14" s="8">
        <v>147</v>
      </c>
      <c r="F14" s="8">
        <v>946</v>
      </c>
      <c r="G14" s="8">
        <v>848</v>
      </c>
      <c r="H14" s="8">
        <v>1794</v>
      </c>
      <c r="I14" s="8">
        <v>0</v>
      </c>
      <c r="J14" s="8">
        <v>40</v>
      </c>
      <c r="K14" s="8">
        <v>3</v>
      </c>
      <c r="L14" s="8">
        <v>31</v>
      </c>
      <c r="M14" s="8">
        <v>40</v>
      </c>
      <c r="N14" s="8">
        <v>34</v>
      </c>
      <c r="O14" s="8">
        <v>74</v>
      </c>
      <c r="P14" s="8">
        <v>0</v>
      </c>
      <c r="Q14" s="8">
        <v>3780</v>
      </c>
      <c r="R14" s="8">
        <v>2039</v>
      </c>
      <c r="S14" s="8">
        <v>990</v>
      </c>
      <c r="T14" s="8">
        <v>3780</v>
      </c>
      <c r="U14" s="8">
        <v>3029</v>
      </c>
      <c r="V14" s="8">
        <v>6809</v>
      </c>
      <c r="W14" s="8">
        <v>0</v>
      </c>
      <c r="X14" s="8">
        <v>0</v>
      </c>
      <c r="Y14" s="8">
        <v>30</v>
      </c>
      <c r="Z14" s="8">
        <v>81</v>
      </c>
      <c r="AA14" s="8">
        <v>0</v>
      </c>
      <c r="AB14" s="8">
        <v>111</v>
      </c>
      <c r="AC14" s="8">
        <v>111</v>
      </c>
      <c r="AD14" s="8">
        <v>0</v>
      </c>
      <c r="AE14" s="8">
        <v>5</v>
      </c>
      <c r="AF14" s="8">
        <v>61</v>
      </c>
      <c r="AG14" s="8">
        <v>0</v>
      </c>
      <c r="AH14" s="8">
        <v>5</v>
      </c>
      <c r="AI14" s="8">
        <v>61</v>
      </c>
      <c r="AJ14" s="8">
        <v>66</v>
      </c>
      <c r="AK14" s="8">
        <v>0</v>
      </c>
      <c r="AL14" s="8">
        <v>61</v>
      </c>
      <c r="AM14" s="8">
        <v>82</v>
      </c>
      <c r="AN14" s="8">
        <v>0</v>
      </c>
      <c r="AO14" s="8">
        <v>61</v>
      </c>
      <c r="AP14" s="8">
        <v>82</v>
      </c>
      <c r="AQ14" s="8">
        <v>143</v>
      </c>
      <c r="AR14" s="8">
        <v>0</v>
      </c>
      <c r="AS14" s="8">
        <v>0</v>
      </c>
      <c r="AT14" s="8">
        <v>91</v>
      </c>
      <c r="AU14" s="8">
        <v>67</v>
      </c>
      <c r="AV14" s="8">
        <v>0</v>
      </c>
      <c r="AW14" s="8">
        <v>158</v>
      </c>
      <c r="AX14" s="8">
        <v>158</v>
      </c>
      <c r="AY14" s="8">
        <v>0</v>
      </c>
      <c r="AZ14" s="8">
        <v>147</v>
      </c>
      <c r="BA14" s="8">
        <v>45</v>
      </c>
      <c r="BB14" s="8">
        <v>4</v>
      </c>
      <c r="BC14" s="8">
        <v>147</v>
      </c>
      <c r="BD14" s="8">
        <v>49</v>
      </c>
      <c r="BE14" s="8">
        <v>196</v>
      </c>
      <c r="BF14" s="8">
        <v>0</v>
      </c>
      <c r="BG14" s="8">
        <v>0</v>
      </c>
      <c r="BH14" s="8">
        <v>24</v>
      </c>
      <c r="BI14" s="8">
        <v>0</v>
      </c>
      <c r="BJ14" s="8">
        <v>0</v>
      </c>
      <c r="BK14" s="8">
        <v>24</v>
      </c>
      <c r="BL14" s="8">
        <v>24</v>
      </c>
      <c r="BM14" s="8">
        <v>0</v>
      </c>
      <c r="BN14" s="8">
        <v>0</v>
      </c>
      <c r="BO14" s="8">
        <v>302</v>
      </c>
      <c r="BP14" s="8">
        <v>79</v>
      </c>
      <c r="BQ14" s="8">
        <v>0</v>
      </c>
      <c r="BR14" s="8">
        <v>381</v>
      </c>
      <c r="BS14" s="8">
        <v>381</v>
      </c>
      <c r="BT14" s="8">
        <v>0</v>
      </c>
      <c r="BU14" s="8">
        <v>0</v>
      </c>
      <c r="BV14" s="8">
        <v>157</v>
      </c>
      <c r="BW14" s="8">
        <v>18</v>
      </c>
      <c r="BX14" s="8">
        <v>0</v>
      </c>
      <c r="BY14" s="8">
        <v>175</v>
      </c>
      <c r="BZ14" s="8">
        <v>175</v>
      </c>
      <c r="CA14" s="8">
        <v>0</v>
      </c>
      <c r="CB14" s="8">
        <v>0</v>
      </c>
      <c r="CC14" s="8">
        <v>87</v>
      </c>
      <c r="CD14" s="8">
        <v>0</v>
      </c>
      <c r="CE14" s="8">
        <v>0</v>
      </c>
      <c r="CF14" s="8">
        <v>87</v>
      </c>
      <c r="CG14" s="8">
        <v>87</v>
      </c>
      <c r="CH14" s="8">
        <v>0</v>
      </c>
      <c r="CI14" s="8">
        <v>790</v>
      </c>
      <c r="CJ14" s="8">
        <v>306</v>
      </c>
      <c r="CK14" s="8">
        <v>76</v>
      </c>
      <c r="CL14" s="8">
        <v>790</v>
      </c>
      <c r="CM14" s="8">
        <v>382</v>
      </c>
      <c r="CN14" s="8">
        <v>1172</v>
      </c>
      <c r="CO14" s="8">
        <v>0</v>
      </c>
      <c r="CP14" s="8">
        <v>0</v>
      </c>
      <c r="CQ14" s="8">
        <v>0</v>
      </c>
      <c r="CR14" s="8">
        <v>0</v>
      </c>
      <c r="CS14" s="8">
        <v>0</v>
      </c>
      <c r="CT14" s="8">
        <v>0</v>
      </c>
      <c r="CU14" s="8">
        <v>0</v>
      </c>
      <c r="CV14" s="8">
        <v>0</v>
      </c>
      <c r="CW14" s="8">
        <v>0</v>
      </c>
      <c r="CX14" s="8">
        <v>0</v>
      </c>
      <c r="CY14" s="8">
        <v>15</v>
      </c>
      <c r="CZ14" s="8">
        <v>0</v>
      </c>
      <c r="DA14" s="8">
        <v>15</v>
      </c>
      <c r="DB14" s="8">
        <v>15</v>
      </c>
      <c r="DC14" s="8">
        <v>0</v>
      </c>
      <c r="DD14" s="8">
        <v>0</v>
      </c>
      <c r="DE14" s="8">
        <v>0</v>
      </c>
      <c r="DF14" s="8">
        <v>0</v>
      </c>
      <c r="DG14" s="8">
        <v>0</v>
      </c>
      <c r="DH14" s="8">
        <v>0</v>
      </c>
      <c r="DI14" s="8">
        <v>0</v>
      </c>
      <c r="DJ14" s="8">
        <v>0</v>
      </c>
      <c r="DK14" s="8">
        <v>0</v>
      </c>
      <c r="DL14" s="8">
        <v>0</v>
      </c>
      <c r="DM14" s="8">
        <v>0</v>
      </c>
      <c r="DN14" s="8">
        <v>0</v>
      </c>
      <c r="DO14" s="8">
        <v>0</v>
      </c>
      <c r="DP14" s="8">
        <v>0</v>
      </c>
      <c r="DQ14" s="8">
        <v>0</v>
      </c>
      <c r="DR14" s="8">
        <v>24</v>
      </c>
      <c r="DS14" s="8">
        <v>24</v>
      </c>
      <c r="DT14" s="8">
        <v>0</v>
      </c>
      <c r="DU14" s="8">
        <v>24</v>
      </c>
      <c r="DV14" s="8">
        <v>24</v>
      </c>
      <c r="DW14" s="8">
        <v>48</v>
      </c>
      <c r="DX14" s="8">
        <v>0</v>
      </c>
      <c r="DY14" s="8">
        <v>0</v>
      </c>
      <c r="DZ14" s="8">
        <v>0</v>
      </c>
      <c r="EA14" s="8">
        <v>0</v>
      </c>
      <c r="EB14" s="8">
        <v>0</v>
      </c>
      <c r="EC14" s="8">
        <v>0</v>
      </c>
      <c r="ED14" s="8">
        <v>0</v>
      </c>
      <c r="EE14" s="8">
        <v>0</v>
      </c>
      <c r="EF14" s="8">
        <v>5556</v>
      </c>
      <c r="EG14" s="8">
        <v>3206</v>
      </c>
      <c r="EH14" s="8">
        <v>1262</v>
      </c>
      <c r="EI14" s="8">
        <v>5556</v>
      </c>
      <c r="EJ14" s="8">
        <v>4468</v>
      </c>
      <c r="EK14" s="8">
        <v>10024</v>
      </c>
      <c r="EL14" s="8">
        <v>0</v>
      </c>
      <c r="EM14" s="8">
        <v>5769</v>
      </c>
      <c r="EN14" s="8">
        <v>3928</v>
      </c>
      <c r="EO14" s="8">
        <v>1493</v>
      </c>
      <c r="EP14" s="8">
        <v>5769</v>
      </c>
      <c r="EQ14" s="8">
        <v>5421</v>
      </c>
      <c r="ER14" s="8">
        <v>11190</v>
      </c>
      <c r="ES14" s="8">
        <v>0</v>
      </c>
      <c r="ET14" s="8">
        <v>5793</v>
      </c>
      <c r="EU14" s="8">
        <v>3952</v>
      </c>
      <c r="EV14" s="8">
        <v>1508</v>
      </c>
      <c r="EW14" s="8">
        <v>5793</v>
      </c>
      <c r="EX14" s="8">
        <v>5460</v>
      </c>
      <c r="EY14" s="8">
        <v>11253</v>
      </c>
      <c r="EZ14" s="8">
        <v>0</v>
      </c>
      <c r="FA14" s="8">
        <v>5793</v>
      </c>
      <c r="FB14" s="8">
        <v>3952</v>
      </c>
      <c r="FC14" s="8">
        <v>1508</v>
      </c>
      <c r="FD14" s="8">
        <v>5793</v>
      </c>
      <c r="FE14" s="8">
        <v>5460</v>
      </c>
      <c r="FF14" s="8">
        <v>11253</v>
      </c>
      <c r="FG14" s="86"/>
    </row>
    <row r="15" spans="1:164" x14ac:dyDescent="0.2">
      <c r="A15" s="45">
        <v>40422</v>
      </c>
      <c r="B15" s="8">
        <v>0</v>
      </c>
      <c r="C15" s="8">
        <v>334</v>
      </c>
      <c r="D15" s="8">
        <v>817</v>
      </c>
      <c r="E15" s="8">
        <v>205</v>
      </c>
      <c r="F15" s="8">
        <v>334</v>
      </c>
      <c r="G15" s="8">
        <v>1022</v>
      </c>
      <c r="H15" s="8">
        <v>1356</v>
      </c>
      <c r="I15" s="8">
        <v>0</v>
      </c>
      <c r="J15" s="8">
        <v>0</v>
      </c>
      <c r="K15" s="8">
        <v>0</v>
      </c>
      <c r="L15" s="8">
        <v>45</v>
      </c>
      <c r="M15" s="8">
        <v>0</v>
      </c>
      <c r="N15" s="8">
        <v>45</v>
      </c>
      <c r="O15" s="8">
        <v>45</v>
      </c>
      <c r="P15" s="8">
        <v>264</v>
      </c>
      <c r="Q15" s="8">
        <v>3759</v>
      </c>
      <c r="R15" s="8">
        <v>853</v>
      </c>
      <c r="S15" s="8">
        <v>1070</v>
      </c>
      <c r="T15" s="8">
        <v>4023</v>
      </c>
      <c r="U15" s="8">
        <v>1923</v>
      </c>
      <c r="V15" s="8">
        <v>5946</v>
      </c>
      <c r="W15" s="8">
        <v>0</v>
      </c>
      <c r="X15" s="8">
        <v>0</v>
      </c>
      <c r="Y15" s="8">
        <v>0</v>
      </c>
      <c r="Z15" s="8">
        <v>0</v>
      </c>
      <c r="AA15" s="8">
        <v>0</v>
      </c>
      <c r="AB15" s="8">
        <v>0</v>
      </c>
      <c r="AC15" s="8">
        <v>0</v>
      </c>
      <c r="AD15" s="8">
        <v>0</v>
      </c>
      <c r="AE15" s="8">
        <v>67</v>
      </c>
      <c r="AF15" s="8">
        <v>52</v>
      </c>
      <c r="AG15" s="8">
        <v>0</v>
      </c>
      <c r="AH15" s="8">
        <v>67</v>
      </c>
      <c r="AI15" s="8">
        <v>52</v>
      </c>
      <c r="AJ15" s="8">
        <v>119</v>
      </c>
      <c r="AK15" s="8">
        <v>0</v>
      </c>
      <c r="AL15" s="8">
        <v>55</v>
      </c>
      <c r="AM15" s="8">
        <v>67</v>
      </c>
      <c r="AN15" s="8">
        <v>0</v>
      </c>
      <c r="AO15" s="8">
        <v>55</v>
      </c>
      <c r="AP15" s="8">
        <v>67</v>
      </c>
      <c r="AQ15" s="8">
        <v>122</v>
      </c>
      <c r="AR15" s="8">
        <v>0</v>
      </c>
      <c r="AS15" s="8">
        <v>0</v>
      </c>
      <c r="AT15" s="8">
        <v>0</v>
      </c>
      <c r="AU15" s="8">
        <v>0</v>
      </c>
      <c r="AV15" s="8">
        <v>0</v>
      </c>
      <c r="AW15" s="8">
        <v>0</v>
      </c>
      <c r="AX15" s="8">
        <v>0</v>
      </c>
      <c r="AY15" s="8">
        <v>0</v>
      </c>
      <c r="AZ15" s="8">
        <v>0</v>
      </c>
      <c r="BA15" s="8">
        <v>44</v>
      </c>
      <c r="BB15" s="8">
        <v>3</v>
      </c>
      <c r="BC15" s="8">
        <v>0</v>
      </c>
      <c r="BD15" s="8">
        <v>47</v>
      </c>
      <c r="BE15" s="8">
        <v>47</v>
      </c>
      <c r="BF15" s="8">
        <v>0</v>
      </c>
      <c r="BG15" s="8">
        <v>77</v>
      </c>
      <c r="BH15" s="8">
        <v>0</v>
      </c>
      <c r="BI15" s="8">
        <v>0</v>
      </c>
      <c r="BJ15" s="8">
        <v>77</v>
      </c>
      <c r="BK15" s="8">
        <v>0</v>
      </c>
      <c r="BL15" s="8">
        <v>77</v>
      </c>
      <c r="BM15" s="8">
        <v>0</v>
      </c>
      <c r="BN15" s="8">
        <v>0</v>
      </c>
      <c r="BO15" s="8">
        <v>133</v>
      </c>
      <c r="BP15" s="8">
        <v>0</v>
      </c>
      <c r="BQ15" s="8">
        <v>0</v>
      </c>
      <c r="BR15" s="8">
        <v>133</v>
      </c>
      <c r="BS15" s="8">
        <v>133</v>
      </c>
      <c r="BT15" s="8">
        <v>0</v>
      </c>
      <c r="BU15" s="8">
        <v>0</v>
      </c>
      <c r="BV15" s="8">
        <v>440</v>
      </c>
      <c r="BW15" s="8">
        <v>153</v>
      </c>
      <c r="BX15" s="8">
        <v>0</v>
      </c>
      <c r="BY15" s="8">
        <v>593</v>
      </c>
      <c r="BZ15" s="8">
        <v>593</v>
      </c>
      <c r="CA15" s="8">
        <v>0</v>
      </c>
      <c r="CB15" s="8">
        <v>0</v>
      </c>
      <c r="CC15" s="8">
        <v>32</v>
      </c>
      <c r="CD15" s="8">
        <v>0</v>
      </c>
      <c r="CE15" s="8">
        <v>0</v>
      </c>
      <c r="CF15" s="8">
        <v>32</v>
      </c>
      <c r="CG15" s="8">
        <v>32</v>
      </c>
      <c r="CH15" s="8">
        <v>36</v>
      </c>
      <c r="CI15" s="8">
        <v>215</v>
      </c>
      <c r="CJ15" s="8">
        <v>0</v>
      </c>
      <c r="CK15" s="8">
        <v>55</v>
      </c>
      <c r="CL15" s="8">
        <v>251</v>
      </c>
      <c r="CM15" s="8">
        <v>55</v>
      </c>
      <c r="CN15" s="8">
        <v>306</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c r="DH15" s="8">
        <v>0</v>
      </c>
      <c r="DI15" s="8">
        <v>0</v>
      </c>
      <c r="DJ15" s="8">
        <v>0</v>
      </c>
      <c r="DK15" s="8">
        <v>0</v>
      </c>
      <c r="DL15" s="8">
        <v>0</v>
      </c>
      <c r="DM15" s="8">
        <v>78</v>
      </c>
      <c r="DN15" s="8">
        <v>0</v>
      </c>
      <c r="DO15" s="8">
        <v>78</v>
      </c>
      <c r="DP15" s="8">
        <v>78</v>
      </c>
      <c r="DQ15" s="8">
        <v>0</v>
      </c>
      <c r="DR15" s="8">
        <v>0</v>
      </c>
      <c r="DS15" s="8">
        <v>0</v>
      </c>
      <c r="DT15" s="8">
        <v>0</v>
      </c>
      <c r="DU15" s="8">
        <v>0</v>
      </c>
      <c r="DV15" s="8">
        <v>0</v>
      </c>
      <c r="DW15" s="8">
        <v>0</v>
      </c>
      <c r="DX15" s="8">
        <v>0</v>
      </c>
      <c r="DY15" s="8">
        <v>0</v>
      </c>
      <c r="DZ15" s="8">
        <v>0</v>
      </c>
      <c r="EA15" s="8">
        <v>0</v>
      </c>
      <c r="EB15" s="8">
        <v>0</v>
      </c>
      <c r="EC15" s="8">
        <v>0</v>
      </c>
      <c r="ED15" s="8">
        <v>0</v>
      </c>
      <c r="EE15" s="8">
        <v>300</v>
      </c>
      <c r="EF15" s="8">
        <v>4308</v>
      </c>
      <c r="EG15" s="8">
        <v>2110</v>
      </c>
      <c r="EH15" s="8">
        <v>1528</v>
      </c>
      <c r="EI15" s="8">
        <v>4608</v>
      </c>
      <c r="EJ15" s="8">
        <v>3638</v>
      </c>
      <c r="EK15" s="8">
        <v>8246</v>
      </c>
      <c r="EL15" s="8">
        <v>300</v>
      </c>
      <c r="EM15" s="8">
        <v>4507</v>
      </c>
      <c r="EN15" s="8">
        <v>2438</v>
      </c>
      <c r="EO15" s="8">
        <v>1531</v>
      </c>
      <c r="EP15" s="8">
        <v>4807</v>
      </c>
      <c r="EQ15" s="8">
        <v>3969</v>
      </c>
      <c r="ER15" s="8">
        <v>8776</v>
      </c>
      <c r="ES15" s="8">
        <v>300</v>
      </c>
      <c r="ET15" s="8">
        <v>4507</v>
      </c>
      <c r="EU15" s="8">
        <v>2438</v>
      </c>
      <c r="EV15" s="8">
        <v>1609</v>
      </c>
      <c r="EW15" s="8">
        <v>4807</v>
      </c>
      <c r="EX15" s="8">
        <v>4047</v>
      </c>
      <c r="EY15" s="8">
        <v>8854</v>
      </c>
      <c r="EZ15" s="8">
        <v>300</v>
      </c>
      <c r="FA15" s="8">
        <v>4507</v>
      </c>
      <c r="FB15" s="8">
        <v>2438</v>
      </c>
      <c r="FC15" s="8">
        <v>1609</v>
      </c>
      <c r="FD15" s="8">
        <v>4807</v>
      </c>
      <c r="FE15" s="8">
        <v>4047</v>
      </c>
      <c r="FF15" s="8">
        <v>8854</v>
      </c>
      <c r="FG15" s="86"/>
    </row>
    <row r="16" spans="1:164" x14ac:dyDescent="0.2">
      <c r="A16" s="45">
        <v>40452</v>
      </c>
      <c r="B16" s="8">
        <v>0</v>
      </c>
      <c r="C16" s="8">
        <v>459</v>
      </c>
      <c r="D16" s="8">
        <v>923</v>
      </c>
      <c r="E16" s="8">
        <v>191</v>
      </c>
      <c r="F16" s="8">
        <v>459</v>
      </c>
      <c r="G16" s="8">
        <v>1114</v>
      </c>
      <c r="H16" s="8">
        <v>1573</v>
      </c>
      <c r="I16" s="8">
        <v>0</v>
      </c>
      <c r="J16" s="8">
        <v>48</v>
      </c>
      <c r="K16" s="8">
        <v>93</v>
      </c>
      <c r="L16" s="8">
        <v>9</v>
      </c>
      <c r="M16" s="8">
        <v>48</v>
      </c>
      <c r="N16" s="8">
        <v>102</v>
      </c>
      <c r="O16" s="8">
        <v>150</v>
      </c>
      <c r="P16" s="8">
        <v>610</v>
      </c>
      <c r="Q16" s="8">
        <v>1761</v>
      </c>
      <c r="R16" s="8">
        <v>1885</v>
      </c>
      <c r="S16" s="8">
        <v>933</v>
      </c>
      <c r="T16" s="8">
        <v>2371</v>
      </c>
      <c r="U16" s="8">
        <v>2818</v>
      </c>
      <c r="V16" s="8">
        <v>5189</v>
      </c>
      <c r="W16" s="8">
        <v>0</v>
      </c>
      <c r="X16" s="8">
        <v>243</v>
      </c>
      <c r="Y16" s="8">
        <v>155</v>
      </c>
      <c r="Z16" s="8">
        <v>9</v>
      </c>
      <c r="AA16" s="8">
        <v>243</v>
      </c>
      <c r="AB16" s="8">
        <v>164</v>
      </c>
      <c r="AC16" s="8">
        <v>407</v>
      </c>
      <c r="AD16" s="8">
        <v>0</v>
      </c>
      <c r="AE16" s="8">
        <v>160</v>
      </c>
      <c r="AF16" s="8">
        <v>48</v>
      </c>
      <c r="AG16" s="8">
        <v>16</v>
      </c>
      <c r="AH16" s="8">
        <v>160</v>
      </c>
      <c r="AI16" s="8">
        <v>64</v>
      </c>
      <c r="AJ16" s="8">
        <v>224</v>
      </c>
      <c r="AK16" s="8">
        <v>0</v>
      </c>
      <c r="AL16" s="8">
        <v>47</v>
      </c>
      <c r="AM16" s="8">
        <v>12</v>
      </c>
      <c r="AN16" s="8">
        <v>0</v>
      </c>
      <c r="AO16" s="8">
        <v>47</v>
      </c>
      <c r="AP16" s="8">
        <v>12</v>
      </c>
      <c r="AQ16" s="8">
        <v>59</v>
      </c>
      <c r="AR16" s="8">
        <v>0</v>
      </c>
      <c r="AS16" s="8">
        <v>0</v>
      </c>
      <c r="AT16" s="8">
        <v>48</v>
      </c>
      <c r="AU16" s="8">
        <v>0</v>
      </c>
      <c r="AV16" s="8">
        <v>0</v>
      </c>
      <c r="AW16" s="8">
        <v>48</v>
      </c>
      <c r="AX16" s="8">
        <v>48</v>
      </c>
      <c r="AY16" s="8">
        <v>0</v>
      </c>
      <c r="AZ16" s="8">
        <v>6</v>
      </c>
      <c r="BA16" s="8">
        <v>81</v>
      </c>
      <c r="BB16" s="8">
        <v>1</v>
      </c>
      <c r="BC16" s="8">
        <v>6</v>
      </c>
      <c r="BD16" s="8">
        <v>82</v>
      </c>
      <c r="BE16" s="8">
        <v>88</v>
      </c>
      <c r="BF16" s="8">
        <v>0</v>
      </c>
      <c r="BG16" s="8">
        <v>0</v>
      </c>
      <c r="BH16" s="8">
        <v>0</v>
      </c>
      <c r="BI16" s="8">
        <v>0</v>
      </c>
      <c r="BJ16" s="8">
        <v>0</v>
      </c>
      <c r="BK16" s="8">
        <v>0</v>
      </c>
      <c r="BL16" s="8">
        <v>0</v>
      </c>
      <c r="BM16" s="8">
        <v>0</v>
      </c>
      <c r="BN16" s="8">
        <v>290</v>
      </c>
      <c r="BO16" s="8">
        <v>46</v>
      </c>
      <c r="BP16" s="8">
        <v>0</v>
      </c>
      <c r="BQ16" s="8">
        <v>290</v>
      </c>
      <c r="BR16" s="8">
        <v>46</v>
      </c>
      <c r="BS16" s="8">
        <v>336</v>
      </c>
      <c r="BT16" s="8">
        <v>0</v>
      </c>
      <c r="BU16" s="8">
        <v>0</v>
      </c>
      <c r="BV16" s="8">
        <v>42</v>
      </c>
      <c r="BW16" s="8">
        <v>18</v>
      </c>
      <c r="BX16" s="8">
        <v>0</v>
      </c>
      <c r="BY16" s="8">
        <v>60</v>
      </c>
      <c r="BZ16" s="8">
        <v>60</v>
      </c>
      <c r="CA16" s="8">
        <v>0</v>
      </c>
      <c r="CB16" s="8">
        <v>7</v>
      </c>
      <c r="CC16" s="8">
        <v>53</v>
      </c>
      <c r="CD16" s="8">
        <v>28</v>
      </c>
      <c r="CE16" s="8">
        <v>7</v>
      </c>
      <c r="CF16" s="8">
        <v>81</v>
      </c>
      <c r="CG16" s="8">
        <v>88</v>
      </c>
      <c r="CH16" s="8">
        <v>0</v>
      </c>
      <c r="CI16" s="8">
        <v>645</v>
      </c>
      <c r="CJ16" s="8">
        <v>205</v>
      </c>
      <c r="CK16" s="8">
        <v>68</v>
      </c>
      <c r="CL16" s="8">
        <v>645</v>
      </c>
      <c r="CM16" s="8">
        <v>273</v>
      </c>
      <c r="CN16" s="8">
        <v>918</v>
      </c>
      <c r="CO16" s="8">
        <v>0</v>
      </c>
      <c r="CP16" s="8">
        <v>0</v>
      </c>
      <c r="CQ16" s="8">
        <v>0</v>
      </c>
      <c r="CR16" s="8">
        <v>0</v>
      </c>
      <c r="CS16" s="8">
        <v>0</v>
      </c>
      <c r="CT16" s="8">
        <v>0</v>
      </c>
      <c r="CU16" s="8">
        <v>0</v>
      </c>
      <c r="CV16" s="8">
        <v>0</v>
      </c>
      <c r="CW16" s="8">
        <v>0</v>
      </c>
      <c r="CX16" s="8">
        <v>0</v>
      </c>
      <c r="CY16" s="8">
        <v>0</v>
      </c>
      <c r="CZ16" s="8">
        <v>0</v>
      </c>
      <c r="DA16" s="8">
        <v>0</v>
      </c>
      <c r="DB16" s="8">
        <v>0</v>
      </c>
      <c r="DC16" s="8">
        <v>0</v>
      </c>
      <c r="DD16" s="8">
        <v>0</v>
      </c>
      <c r="DE16" s="8">
        <v>0</v>
      </c>
      <c r="DF16" s="8">
        <v>0</v>
      </c>
      <c r="DG16" s="8">
        <v>0</v>
      </c>
      <c r="DH16" s="8">
        <v>0</v>
      </c>
      <c r="DI16" s="8">
        <v>0</v>
      </c>
      <c r="DJ16" s="8">
        <v>0</v>
      </c>
      <c r="DK16" s="8">
        <v>0</v>
      </c>
      <c r="DL16" s="8">
        <v>26</v>
      </c>
      <c r="DM16" s="8">
        <v>130</v>
      </c>
      <c r="DN16" s="8">
        <v>0</v>
      </c>
      <c r="DO16" s="8">
        <v>156</v>
      </c>
      <c r="DP16" s="8">
        <v>156</v>
      </c>
      <c r="DQ16" s="8">
        <v>0</v>
      </c>
      <c r="DR16" s="8">
        <v>142</v>
      </c>
      <c r="DS16" s="8">
        <v>77</v>
      </c>
      <c r="DT16" s="8">
        <v>0</v>
      </c>
      <c r="DU16" s="8">
        <v>142</v>
      </c>
      <c r="DV16" s="8">
        <v>77</v>
      </c>
      <c r="DW16" s="8">
        <v>219</v>
      </c>
      <c r="DX16" s="8">
        <v>0</v>
      </c>
      <c r="DY16" s="8">
        <v>0</v>
      </c>
      <c r="DZ16" s="8">
        <v>0</v>
      </c>
      <c r="EA16" s="8">
        <v>0</v>
      </c>
      <c r="EB16" s="8">
        <v>0</v>
      </c>
      <c r="EC16" s="8">
        <v>0</v>
      </c>
      <c r="ED16" s="8">
        <v>0</v>
      </c>
      <c r="EE16" s="8">
        <v>610</v>
      </c>
      <c r="EF16" s="8">
        <v>2913</v>
      </c>
      <c r="EG16" s="8">
        <v>3148</v>
      </c>
      <c r="EH16" s="8">
        <v>1219</v>
      </c>
      <c r="EI16" s="8">
        <v>3523</v>
      </c>
      <c r="EJ16" s="8">
        <v>4367</v>
      </c>
      <c r="EK16" s="8">
        <v>7890</v>
      </c>
      <c r="EL16" s="8">
        <v>610</v>
      </c>
      <c r="EM16" s="8">
        <v>3666</v>
      </c>
      <c r="EN16" s="8">
        <v>3591</v>
      </c>
      <c r="EO16" s="8">
        <v>1273</v>
      </c>
      <c r="EP16" s="8">
        <v>4276</v>
      </c>
      <c r="EQ16" s="8">
        <v>4864</v>
      </c>
      <c r="ER16" s="8">
        <v>9140</v>
      </c>
      <c r="ES16" s="8">
        <v>610</v>
      </c>
      <c r="ET16" s="8">
        <v>3808</v>
      </c>
      <c r="EU16" s="8">
        <v>3694</v>
      </c>
      <c r="EV16" s="8">
        <v>1403</v>
      </c>
      <c r="EW16" s="8">
        <v>4418</v>
      </c>
      <c r="EX16" s="8">
        <v>5097</v>
      </c>
      <c r="EY16" s="8">
        <v>9515</v>
      </c>
      <c r="EZ16" s="8">
        <v>610</v>
      </c>
      <c r="FA16" s="8">
        <v>3808</v>
      </c>
      <c r="FB16" s="8">
        <v>3694</v>
      </c>
      <c r="FC16" s="8">
        <v>1403</v>
      </c>
      <c r="FD16" s="8">
        <v>4418</v>
      </c>
      <c r="FE16" s="8">
        <v>5097</v>
      </c>
      <c r="FF16" s="8">
        <v>9515</v>
      </c>
      <c r="FG16" s="86"/>
    </row>
    <row r="17" spans="1:171" x14ac:dyDescent="0.2">
      <c r="A17" s="45">
        <v>40483</v>
      </c>
      <c r="B17" s="8">
        <v>0</v>
      </c>
      <c r="C17" s="8">
        <v>1670</v>
      </c>
      <c r="D17" s="8">
        <v>1130</v>
      </c>
      <c r="E17" s="8">
        <v>123</v>
      </c>
      <c r="F17" s="8">
        <v>1670</v>
      </c>
      <c r="G17" s="8">
        <v>1253</v>
      </c>
      <c r="H17" s="8">
        <v>2923</v>
      </c>
      <c r="I17" s="8">
        <v>0</v>
      </c>
      <c r="J17" s="8">
        <v>0</v>
      </c>
      <c r="K17" s="8">
        <v>56</v>
      </c>
      <c r="L17" s="8">
        <v>31</v>
      </c>
      <c r="M17" s="8">
        <v>0</v>
      </c>
      <c r="N17" s="8">
        <v>87</v>
      </c>
      <c r="O17" s="8">
        <v>87</v>
      </c>
      <c r="P17" s="8">
        <v>170</v>
      </c>
      <c r="Q17" s="8">
        <v>2588</v>
      </c>
      <c r="R17" s="8">
        <v>887</v>
      </c>
      <c r="S17" s="8">
        <v>717</v>
      </c>
      <c r="T17" s="8">
        <v>2758</v>
      </c>
      <c r="U17" s="8">
        <v>1604</v>
      </c>
      <c r="V17" s="8">
        <v>4362</v>
      </c>
      <c r="W17" s="8">
        <v>0</v>
      </c>
      <c r="X17" s="8">
        <v>87</v>
      </c>
      <c r="Y17" s="8">
        <v>0</v>
      </c>
      <c r="Z17" s="8">
        <v>179</v>
      </c>
      <c r="AA17" s="8">
        <v>87</v>
      </c>
      <c r="AB17" s="8">
        <v>179</v>
      </c>
      <c r="AC17" s="8">
        <v>266</v>
      </c>
      <c r="AD17" s="8">
        <v>0</v>
      </c>
      <c r="AE17" s="8">
        <v>0</v>
      </c>
      <c r="AF17" s="8">
        <v>55</v>
      </c>
      <c r="AG17" s="8">
        <v>0</v>
      </c>
      <c r="AH17" s="8">
        <v>0</v>
      </c>
      <c r="AI17" s="8">
        <v>55</v>
      </c>
      <c r="AJ17" s="8">
        <v>55</v>
      </c>
      <c r="AK17" s="8">
        <v>0</v>
      </c>
      <c r="AL17" s="8">
        <v>142</v>
      </c>
      <c r="AM17" s="8">
        <v>111</v>
      </c>
      <c r="AN17" s="8">
        <v>0</v>
      </c>
      <c r="AO17" s="8">
        <v>142</v>
      </c>
      <c r="AP17" s="8">
        <v>111</v>
      </c>
      <c r="AQ17" s="8">
        <v>253</v>
      </c>
      <c r="AR17" s="8">
        <v>0</v>
      </c>
      <c r="AS17" s="8">
        <v>0</v>
      </c>
      <c r="AT17" s="8">
        <v>78</v>
      </c>
      <c r="AU17" s="8">
        <v>3</v>
      </c>
      <c r="AV17" s="8">
        <v>0</v>
      </c>
      <c r="AW17" s="8">
        <v>81</v>
      </c>
      <c r="AX17" s="8">
        <v>81</v>
      </c>
      <c r="AY17" s="8">
        <v>0</v>
      </c>
      <c r="AZ17" s="8">
        <v>0</v>
      </c>
      <c r="BA17" s="8">
        <v>24</v>
      </c>
      <c r="BB17" s="8">
        <v>0</v>
      </c>
      <c r="BC17" s="8">
        <v>0</v>
      </c>
      <c r="BD17" s="8">
        <v>24</v>
      </c>
      <c r="BE17" s="8">
        <v>24</v>
      </c>
      <c r="BF17" s="8">
        <v>0</v>
      </c>
      <c r="BG17" s="8">
        <v>43</v>
      </c>
      <c r="BH17" s="8">
        <v>12</v>
      </c>
      <c r="BI17" s="8">
        <v>2</v>
      </c>
      <c r="BJ17" s="8">
        <v>43</v>
      </c>
      <c r="BK17" s="8">
        <v>14</v>
      </c>
      <c r="BL17" s="8">
        <v>57</v>
      </c>
      <c r="BM17" s="8">
        <v>0</v>
      </c>
      <c r="BN17" s="8">
        <v>400</v>
      </c>
      <c r="BO17" s="8">
        <v>206</v>
      </c>
      <c r="BP17" s="8">
        <v>0</v>
      </c>
      <c r="BQ17" s="8">
        <v>400</v>
      </c>
      <c r="BR17" s="8">
        <v>206</v>
      </c>
      <c r="BS17" s="8">
        <v>606</v>
      </c>
      <c r="BT17" s="8">
        <v>0</v>
      </c>
      <c r="BU17" s="8">
        <v>143</v>
      </c>
      <c r="BV17" s="8">
        <v>235</v>
      </c>
      <c r="BW17" s="8">
        <v>109</v>
      </c>
      <c r="BX17" s="8">
        <v>143</v>
      </c>
      <c r="BY17" s="8">
        <v>344</v>
      </c>
      <c r="BZ17" s="8">
        <v>487</v>
      </c>
      <c r="CA17" s="8">
        <v>0</v>
      </c>
      <c r="CB17" s="8">
        <v>0</v>
      </c>
      <c r="CC17" s="8">
        <v>52</v>
      </c>
      <c r="CD17" s="8">
        <v>61</v>
      </c>
      <c r="CE17" s="8">
        <v>0</v>
      </c>
      <c r="CF17" s="8">
        <v>113</v>
      </c>
      <c r="CG17" s="8">
        <v>113</v>
      </c>
      <c r="CH17" s="8">
        <v>170</v>
      </c>
      <c r="CI17" s="8">
        <v>577</v>
      </c>
      <c r="CJ17" s="8">
        <v>120</v>
      </c>
      <c r="CK17" s="8">
        <v>20</v>
      </c>
      <c r="CL17" s="8">
        <v>747</v>
      </c>
      <c r="CM17" s="8">
        <v>140</v>
      </c>
      <c r="CN17" s="8">
        <v>887</v>
      </c>
      <c r="CO17" s="8">
        <v>0</v>
      </c>
      <c r="CP17" s="8">
        <v>0</v>
      </c>
      <c r="CQ17" s="8">
        <v>0</v>
      </c>
      <c r="CR17" s="8">
        <v>32</v>
      </c>
      <c r="CS17" s="8">
        <v>0</v>
      </c>
      <c r="CT17" s="8">
        <v>32</v>
      </c>
      <c r="CU17" s="8">
        <v>32</v>
      </c>
      <c r="CV17" s="8">
        <v>0</v>
      </c>
      <c r="CW17" s="8">
        <v>0</v>
      </c>
      <c r="CX17" s="8">
        <v>32</v>
      </c>
      <c r="CY17" s="8">
        <v>0</v>
      </c>
      <c r="CZ17" s="8">
        <v>0</v>
      </c>
      <c r="DA17" s="8">
        <v>32</v>
      </c>
      <c r="DB17" s="8">
        <v>32</v>
      </c>
      <c r="DC17" s="8">
        <v>0</v>
      </c>
      <c r="DD17" s="8">
        <v>0</v>
      </c>
      <c r="DE17" s="8">
        <v>0</v>
      </c>
      <c r="DF17" s="8">
        <v>0</v>
      </c>
      <c r="DG17" s="8">
        <v>0</v>
      </c>
      <c r="DH17" s="8">
        <v>0</v>
      </c>
      <c r="DI17" s="8">
        <v>0</v>
      </c>
      <c r="DJ17" s="8">
        <v>0</v>
      </c>
      <c r="DK17" s="8">
        <v>0</v>
      </c>
      <c r="DL17" s="8">
        <v>0</v>
      </c>
      <c r="DM17" s="8">
        <v>0</v>
      </c>
      <c r="DN17" s="8">
        <v>0</v>
      </c>
      <c r="DO17" s="8">
        <v>0</v>
      </c>
      <c r="DP17" s="8">
        <v>0</v>
      </c>
      <c r="DQ17" s="8">
        <v>0</v>
      </c>
      <c r="DR17" s="8">
        <v>0</v>
      </c>
      <c r="DS17" s="8">
        <v>0</v>
      </c>
      <c r="DT17" s="8">
        <v>0</v>
      </c>
      <c r="DU17" s="8">
        <v>0</v>
      </c>
      <c r="DV17" s="8">
        <v>0</v>
      </c>
      <c r="DW17" s="8">
        <v>0</v>
      </c>
      <c r="DX17" s="8">
        <v>0</v>
      </c>
      <c r="DY17" s="8">
        <v>0</v>
      </c>
      <c r="DZ17" s="8">
        <v>0</v>
      </c>
      <c r="EA17" s="8">
        <v>0</v>
      </c>
      <c r="EB17" s="8">
        <v>0</v>
      </c>
      <c r="EC17" s="8">
        <v>0</v>
      </c>
      <c r="ED17" s="8">
        <v>0</v>
      </c>
      <c r="EE17" s="8">
        <v>340</v>
      </c>
      <c r="EF17" s="8">
        <v>4978</v>
      </c>
      <c r="EG17" s="8">
        <v>2428</v>
      </c>
      <c r="EH17" s="8">
        <v>1000</v>
      </c>
      <c r="EI17" s="8">
        <v>5318</v>
      </c>
      <c r="EJ17" s="8">
        <v>3428</v>
      </c>
      <c r="EK17" s="8">
        <v>8746</v>
      </c>
      <c r="EL17" s="8">
        <v>340</v>
      </c>
      <c r="EM17" s="8">
        <v>5650</v>
      </c>
      <c r="EN17" s="8">
        <v>2966</v>
      </c>
      <c r="EO17" s="8">
        <v>1245</v>
      </c>
      <c r="EP17" s="8">
        <v>5990</v>
      </c>
      <c r="EQ17" s="8">
        <v>4211</v>
      </c>
      <c r="ER17" s="8">
        <v>10201</v>
      </c>
      <c r="ES17" s="8">
        <v>340</v>
      </c>
      <c r="ET17" s="8">
        <v>5650</v>
      </c>
      <c r="EU17" s="8">
        <v>2998</v>
      </c>
      <c r="EV17" s="8">
        <v>1277</v>
      </c>
      <c r="EW17" s="8">
        <v>5990</v>
      </c>
      <c r="EX17" s="8">
        <v>4275</v>
      </c>
      <c r="EY17" s="8">
        <v>10265</v>
      </c>
      <c r="EZ17" s="8">
        <v>340</v>
      </c>
      <c r="FA17" s="8">
        <v>5650</v>
      </c>
      <c r="FB17" s="8">
        <v>2998</v>
      </c>
      <c r="FC17" s="8">
        <v>1277</v>
      </c>
      <c r="FD17" s="8">
        <v>5990</v>
      </c>
      <c r="FE17" s="8">
        <v>4275</v>
      </c>
      <c r="FF17" s="8">
        <v>10265</v>
      </c>
      <c r="FG17" s="86"/>
    </row>
    <row r="18" spans="1:171" x14ac:dyDescent="0.2">
      <c r="A18" s="45">
        <v>40513</v>
      </c>
      <c r="B18" s="8">
        <v>0</v>
      </c>
      <c r="C18" s="8">
        <v>890</v>
      </c>
      <c r="D18" s="8">
        <v>750</v>
      </c>
      <c r="E18" s="8">
        <v>109</v>
      </c>
      <c r="F18" s="8">
        <v>890</v>
      </c>
      <c r="G18" s="8">
        <v>859</v>
      </c>
      <c r="H18" s="8">
        <v>1749</v>
      </c>
      <c r="I18" s="8">
        <v>0</v>
      </c>
      <c r="J18" s="8">
        <v>0</v>
      </c>
      <c r="K18" s="8">
        <v>0</v>
      </c>
      <c r="L18" s="8">
        <v>98</v>
      </c>
      <c r="M18" s="8">
        <v>0</v>
      </c>
      <c r="N18" s="8">
        <v>98</v>
      </c>
      <c r="O18" s="8">
        <v>98</v>
      </c>
      <c r="P18" s="8">
        <v>0</v>
      </c>
      <c r="Q18" s="8">
        <v>3440</v>
      </c>
      <c r="R18" s="8">
        <v>707</v>
      </c>
      <c r="S18" s="8">
        <v>729</v>
      </c>
      <c r="T18" s="8">
        <v>3440</v>
      </c>
      <c r="U18" s="8">
        <v>1436</v>
      </c>
      <c r="V18" s="8">
        <v>4876</v>
      </c>
      <c r="W18" s="8">
        <v>0</v>
      </c>
      <c r="X18" s="8">
        <v>0</v>
      </c>
      <c r="Y18" s="8">
        <v>8</v>
      </c>
      <c r="Z18" s="8">
        <v>32</v>
      </c>
      <c r="AA18" s="8">
        <v>0</v>
      </c>
      <c r="AB18" s="8">
        <v>40</v>
      </c>
      <c r="AC18" s="8">
        <v>40</v>
      </c>
      <c r="AD18" s="8">
        <v>0</v>
      </c>
      <c r="AE18" s="8">
        <v>0</v>
      </c>
      <c r="AF18" s="8">
        <v>197</v>
      </c>
      <c r="AG18" s="8">
        <v>0</v>
      </c>
      <c r="AH18" s="8">
        <v>0</v>
      </c>
      <c r="AI18" s="8">
        <v>197</v>
      </c>
      <c r="AJ18" s="8">
        <v>197</v>
      </c>
      <c r="AK18" s="8">
        <v>0</v>
      </c>
      <c r="AL18" s="8">
        <v>156</v>
      </c>
      <c r="AM18" s="8">
        <v>102</v>
      </c>
      <c r="AN18" s="8">
        <v>19</v>
      </c>
      <c r="AO18" s="8">
        <v>156</v>
      </c>
      <c r="AP18" s="8">
        <v>121</v>
      </c>
      <c r="AQ18" s="8">
        <v>277</v>
      </c>
      <c r="AR18" s="8">
        <v>0</v>
      </c>
      <c r="AS18" s="8">
        <v>0</v>
      </c>
      <c r="AT18" s="8">
        <v>0</v>
      </c>
      <c r="AU18" s="8">
        <v>0</v>
      </c>
      <c r="AV18" s="8">
        <v>0</v>
      </c>
      <c r="AW18" s="8">
        <v>0</v>
      </c>
      <c r="AX18" s="8">
        <v>0</v>
      </c>
      <c r="AY18" s="8">
        <v>0</v>
      </c>
      <c r="AZ18" s="8">
        <v>5</v>
      </c>
      <c r="BA18" s="8">
        <v>90</v>
      </c>
      <c r="BB18" s="8">
        <v>0</v>
      </c>
      <c r="BC18" s="8">
        <v>5</v>
      </c>
      <c r="BD18" s="8">
        <v>90</v>
      </c>
      <c r="BE18" s="8">
        <v>95</v>
      </c>
      <c r="BF18" s="8">
        <v>0</v>
      </c>
      <c r="BG18" s="8">
        <v>0</v>
      </c>
      <c r="BH18" s="8">
        <v>100</v>
      </c>
      <c r="BI18" s="8">
        <v>2</v>
      </c>
      <c r="BJ18" s="8">
        <v>0</v>
      </c>
      <c r="BK18" s="8">
        <v>102</v>
      </c>
      <c r="BL18" s="8">
        <v>102</v>
      </c>
      <c r="BM18" s="8">
        <v>0</v>
      </c>
      <c r="BN18" s="8">
        <v>0</v>
      </c>
      <c r="BO18" s="8">
        <v>83</v>
      </c>
      <c r="BP18" s="8">
        <v>0</v>
      </c>
      <c r="BQ18" s="8">
        <v>0</v>
      </c>
      <c r="BR18" s="8">
        <v>83</v>
      </c>
      <c r="BS18" s="8">
        <v>83</v>
      </c>
      <c r="BT18" s="8">
        <v>0</v>
      </c>
      <c r="BU18" s="8">
        <v>101</v>
      </c>
      <c r="BV18" s="8">
        <v>489</v>
      </c>
      <c r="BW18" s="8">
        <v>28</v>
      </c>
      <c r="BX18" s="8">
        <v>101</v>
      </c>
      <c r="BY18" s="8">
        <v>517</v>
      </c>
      <c r="BZ18" s="8">
        <v>618</v>
      </c>
      <c r="CA18" s="8">
        <v>0</v>
      </c>
      <c r="CB18" s="8">
        <v>0</v>
      </c>
      <c r="CC18" s="8">
        <v>0</v>
      </c>
      <c r="CD18" s="8">
        <v>0</v>
      </c>
      <c r="CE18" s="8">
        <v>0</v>
      </c>
      <c r="CF18" s="8">
        <v>0</v>
      </c>
      <c r="CG18" s="8">
        <v>0</v>
      </c>
      <c r="CH18" s="8">
        <v>0</v>
      </c>
      <c r="CI18" s="8">
        <v>24</v>
      </c>
      <c r="CJ18" s="8">
        <v>214</v>
      </c>
      <c r="CK18" s="8">
        <v>67</v>
      </c>
      <c r="CL18" s="8">
        <v>24</v>
      </c>
      <c r="CM18" s="8">
        <v>281</v>
      </c>
      <c r="CN18" s="8">
        <v>305</v>
      </c>
      <c r="CO18" s="8">
        <v>0</v>
      </c>
      <c r="CP18" s="8">
        <v>0</v>
      </c>
      <c r="CQ18" s="8">
        <v>0</v>
      </c>
      <c r="CR18" s="8">
        <v>87</v>
      </c>
      <c r="CS18" s="8">
        <v>0</v>
      </c>
      <c r="CT18" s="8">
        <v>87</v>
      </c>
      <c r="CU18" s="8">
        <v>87</v>
      </c>
      <c r="CV18" s="8">
        <v>0</v>
      </c>
      <c r="CW18" s="8">
        <v>0</v>
      </c>
      <c r="CX18" s="8">
        <v>0</v>
      </c>
      <c r="CY18" s="8">
        <v>0</v>
      </c>
      <c r="CZ18" s="8">
        <v>0</v>
      </c>
      <c r="DA18" s="8">
        <v>0</v>
      </c>
      <c r="DB18" s="8">
        <v>0</v>
      </c>
      <c r="DC18" s="8">
        <v>0</v>
      </c>
      <c r="DD18" s="8">
        <v>0</v>
      </c>
      <c r="DE18" s="8">
        <v>0</v>
      </c>
      <c r="DF18" s="8">
        <v>0</v>
      </c>
      <c r="DG18" s="8">
        <v>0</v>
      </c>
      <c r="DH18" s="8">
        <v>0</v>
      </c>
      <c r="DI18" s="8">
        <v>0</v>
      </c>
      <c r="DJ18" s="8">
        <v>0</v>
      </c>
      <c r="DK18" s="8">
        <v>0</v>
      </c>
      <c r="DL18" s="8">
        <v>52</v>
      </c>
      <c r="DM18" s="8">
        <v>23</v>
      </c>
      <c r="DN18" s="8">
        <v>0</v>
      </c>
      <c r="DO18" s="8">
        <v>75</v>
      </c>
      <c r="DP18" s="8">
        <v>75</v>
      </c>
      <c r="DQ18" s="8">
        <v>0</v>
      </c>
      <c r="DR18" s="8">
        <v>0</v>
      </c>
      <c r="DS18" s="8">
        <v>98</v>
      </c>
      <c r="DT18" s="8">
        <v>14</v>
      </c>
      <c r="DU18" s="8">
        <v>0</v>
      </c>
      <c r="DV18" s="8">
        <v>112</v>
      </c>
      <c r="DW18" s="8">
        <v>112</v>
      </c>
      <c r="DX18" s="8">
        <v>0</v>
      </c>
      <c r="DY18" s="8">
        <v>0</v>
      </c>
      <c r="DZ18" s="8">
        <v>0</v>
      </c>
      <c r="EA18" s="8">
        <v>0</v>
      </c>
      <c r="EB18" s="8">
        <v>0</v>
      </c>
      <c r="EC18" s="8">
        <v>0</v>
      </c>
      <c r="ED18" s="8">
        <v>0</v>
      </c>
      <c r="EE18" s="8">
        <v>0</v>
      </c>
      <c r="EF18" s="8">
        <v>4455</v>
      </c>
      <c r="EG18" s="8">
        <v>2160</v>
      </c>
      <c r="EH18" s="8">
        <v>1031</v>
      </c>
      <c r="EI18" s="8">
        <v>4455</v>
      </c>
      <c r="EJ18" s="8">
        <v>3191</v>
      </c>
      <c r="EK18" s="8">
        <v>7646</v>
      </c>
      <c r="EL18" s="8">
        <v>0</v>
      </c>
      <c r="EM18" s="8">
        <v>4616</v>
      </c>
      <c r="EN18" s="8">
        <v>2740</v>
      </c>
      <c r="EO18" s="8">
        <v>1084</v>
      </c>
      <c r="EP18" s="8">
        <v>4616</v>
      </c>
      <c r="EQ18" s="8">
        <v>3824</v>
      </c>
      <c r="ER18" s="8">
        <v>8440</v>
      </c>
      <c r="ES18" s="8">
        <v>0</v>
      </c>
      <c r="ET18" s="8">
        <v>4616</v>
      </c>
      <c r="EU18" s="8">
        <v>2890</v>
      </c>
      <c r="EV18" s="8">
        <v>1208</v>
      </c>
      <c r="EW18" s="8">
        <v>4616</v>
      </c>
      <c r="EX18" s="8">
        <v>4098</v>
      </c>
      <c r="EY18" s="8">
        <v>8714</v>
      </c>
      <c r="EZ18" s="8">
        <v>0</v>
      </c>
      <c r="FA18" s="8">
        <v>4616</v>
      </c>
      <c r="FB18" s="8">
        <v>2890</v>
      </c>
      <c r="FC18" s="8">
        <v>1208</v>
      </c>
      <c r="FD18" s="8">
        <v>4616</v>
      </c>
      <c r="FE18" s="8">
        <v>4098</v>
      </c>
      <c r="FF18" s="8">
        <v>8714</v>
      </c>
      <c r="FG18" s="86"/>
    </row>
    <row r="19" spans="1:171" x14ac:dyDescent="0.2">
      <c r="A19" s="45">
        <v>40544</v>
      </c>
      <c r="B19" s="8">
        <v>270</v>
      </c>
      <c r="C19" s="8">
        <v>567</v>
      </c>
      <c r="D19" s="8">
        <v>1028</v>
      </c>
      <c r="E19" s="8">
        <v>355</v>
      </c>
      <c r="F19" s="8">
        <v>837</v>
      </c>
      <c r="G19" s="8">
        <v>1383</v>
      </c>
      <c r="H19" s="8">
        <v>2220</v>
      </c>
      <c r="I19" s="8">
        <v>0</v>
      </c>
      <c r="J19" s="8">
        <v>23</v>
      </c>
      <c r="K19" s="8">
        <v>122</v>
      </c>
      <c r="L19" s="8">
        <v>161</v>
      </c>
      <c r="M19" s="8">
        <v>23</v>
      </c>
      <c r="N19" s="8">
        <v>283</v>
      </c>
      <c r="O19" s="8">
        <v>306</v>
      </c>
      <c r="P19" s="8">
        <v>600</v>
      </c>
      <c r="Q19" s="8">
        <v>2092</v>
      </c>
      <c r="R19" s="8">
        <v>1222</v>
      </c>
      <c r="S19" s="8">
        <v>556</v>
      </c>
      <c r="T19" s="8">
        <v>2692</v>
      </c>
      <c r="U19" s="8">
        <v>1778</v>
      </c>
      <c r="V19" s="8">
        <v>4470</v>
      </c>
      <c r="W19" s="8">
        <v>0</v>
      </c>
      <c r="X19" s="8">
        <v>0</v>
      </c>
      <c r="Y19" s="8">
        <v>0</v>
      </c>
      <c r="Z19" s="8">
        <v>45</v>
      </c>
      <c r="AA19" s="8">
        <v>0</v>
      </c>
      <c r="AB19" s="8">
        <v>45</v>
      </c>
      <c r="AC19" s="8">
        <v>45</v>
      </c>
      <c r="AD19" s="8">
        <v>122</v>
      </c>
      <c r="AE19" s="8">
        <v>0</v>
      </c>
      <c r="AF19" s="8">
        <v>46</v>
      </c>
      <c r="AG19" s="8">
        <v>0</v>
      </c>
      <c r="AH19" s="8">
        <v>122</v>
      </c>
      <c r="AI19" s="8">
        <v>46</v>
      </c>
      <c r="AJ19" s="8">
        <v>168</v>
      </c>
      <c r="AK19" s="8">
        <v>0</v>
      </c>
      <c r="AL19" s="8">
        <v>26</v>
      </c>
      <c r="AM19" s="8">
        <v>129</v>
      </c>
      <c r="AN19" s="8">
        <v>26</v>
      </c>
      <c r="AO19" s="8">
        <v>26</v>
      </c>
      <c r="AP19" s="8">
        <v>155</v>
      </c>
      <c r="AQ19" s="8">
        <v>181</v>
      </c>
      <c r="AR19" s="8">
        <v>0</v>
      </c>
      <c r="AS19" s="8">
        <v>60</v>
      </c>
      <c r="AT19" s="8">
        <v>85</v>
      </c>
      <c r="AU19" s="8">
        <v>20</v>
      </c>
      <c r="AV19" s="8">
        <v>60</v>
      </c>
      <c r="AW19" s="8">
        <v>105</v>
      </c>
      <c r="AX19" s="8">
        <v>165</v>
      </c>
      <c r="AY19" s="8">
        <v>0</v>
      </c>
      <c r="AZ19" s="8">
        <v>0</v>
      </c>
      <c r="BA19" s="8">
        <v>19</v>
      </c>
      <c r="BB19" s="8">
        <v>0</v>
      </c>
      <c r="BC19" s="8">
        <v>0</v>
      </c>
      <c r="BD19" s="8">
        <v>19</v>
      </c>
      <c r="BE19" s="8">
        <v>19</v>
      </c>
      <c r="BF19" s="8">
        <v>3</v>
      </c>
      <c r="BG19" s="8">
        <v>0</v>
      </c>
      <c r="BH19" s="8">
        <v>10</v>
      </c>
      <c r="BI19" s="8">
        <v>0</v>
      </c>
      <c r="BJ19" s="8">
        <v>3</v>
      </c>
      <c r="BK19" s="8">
        <v>10</v>
      </c>
      <c r="BL19" s="8">
        <v>13</v>
      </c>
      <c r="BM19" s="8">
        <v>0</v>
      </c>
      <c r="BN19" s="8">
        <v>0</v>
      </c>
      <c r="BO19" s="8">
        <v>304</v>
      </c>
      <c r="BP19" s="8">
        <v>55</v>
      </c>
      <c r="BQ19" s="8">
        <v>0</v>
      </c>
      <c r="BR19" s="8">
        <v>359</v>
      </c>
      <c r="BS19" s="8">
        <v>359</v>
      </c>
      <c r="BT19" s="8">
        <v>0</v>
      </c>
      <c r="BU19" s="8">
        <v>119</v>
      </c>
      <c r="BV19" s="8">
        <v>720</v>
      </c>
      <c r="BW19" s="8">
        <v>22</v>
      </c>
      <c r="BX19" s="8">
        <v>119</v>
      </c>
      <c r="BY19" s="8">
        <v>742</v>
      </c>
      <c r="BZ19" s="8">
        <v>861</v>
      </c>
      <c r="CA19" s="8">
        <v>0</v>
      </c>
      <c r="CB19" s="8">
        <v>0</v>
      </c>
      <c r="CC19" s="8">
        <v>52</v>
      </c>
      <c r="CD19" s="8">
        <v>0</v>
      </c>
      <c r="CE19" s="8">
        <v>0</v>
      </c>
      <c r="CF19" s="8">
        <v>52</v>
      </c>
      <c r="CG19" s="8">
        <v>52</v>
      </c>
      <c r="CH19" s="8">
        <v>61</v>
      </c>
      <c r="CI19" s="8">
        <v>360</v>
      </c>
      <c r="CJ19" s="8">
        <v>138</v>
      </c>
      <c r="CK19" s="8">
        <v>97</v>
      </c>
      <c r="CL19" s="8">
        <v>421</v>
      </c>
      <c r="CM19" s="8">
        <v>235</v>
      </c>
      <c r="CN19" s="8">
        <v>656</v>
      </c>
      <c r="CO19" s="8">
        <v>0</v>
      </c>
      <c r="CP19" s="8">
        <v>0</v>
      </c>
      <c r="CQ19" s="8">
        <v>119</v>
      </c>
      <c r="CR19" s="8">
        <v>51</v>
      </c>
      <c r="CS19" s="8">
        <v>0</v>
      </c>
      <c r="CT19" s="8">
        <v>170</v>
      </c>
      <c r="CU19" s="8">
        <v>170</v>
      </c>
      <c r="CV19" s="8">
        <v>0</v>
      </c>
      <c r="CW19" s="8">
        <v>0</v>
      </c>
      <c r="CX19" s="8">
        <v>0</v>
      </c>
      <c r="CY19" s="8">
        <v>0</v>
      </c>
      <c r="CZ19" s="8">
        <v>0</v>
      </c>
      <c r="DA19" s="8">
        <v>0</v>
      </c>
      <c r="DB19" s="8">
        <v>0</v>
      </c>
      <c r="DC19" s="8">
        <v>0</v>
      </c>
      <c r="DD19" s="8">
        <v>0</v>
      </c>
      <c r="DE19" s="8">
        <v>0</v>
      </c>
      <c r="DF19" s="8">
        <v>0</v>
      </c>
      <c r="DG19" s="8">
        <v>0</v>
      </c>
      <c r="DH19" s="8">
        <v>0</v>
      </c>
      <c r="DI19" s="8">
        <v>0</v>
      </c>
      <c r="DJ19" s="8">
        <v>0</v>
      </c>
      <c r="DK19" s="8">
        <v>0</v>
      </c>
      <c r="DL19" s="8">
        <v>43</v>
      </c>
      <c r="DM19" s="8">
        <v>197</v>
      </c>
      <c r="DN19" s="8">
        <v>0</v>
      </c>
      <c r="DO19" s="8">
        <v>240</v>
      </c>
      <c r="DP19" s="8">
        <v>240</v>
      </c>
      <c r="DQ19" s="8">
        <v>0</v>
      </c>
      <c r="DR19" s="8">
        <v>0</v>
      </c>
      <c r="DS19" s="8">
        <v>0</v>
      </c>
      <c r="DT19" s="8">
        <v>0</v>
      </c>
      <c r="DU19" s="8">
        <v>0</v>
      </c>
      <c r="DV19" s="8">
        <v>0</v>
      </c>
      <c r="DW19" s="8">
        <v>0</v>
      </c>
      <c r="DX19" s="8">
        <v>0</v>
      </c>
      <c r="DY19" s="8">
        <v>0</v>
      </c>
      <c r="DZ19" s="8">
        <v>0</v>
      </c>
      <c r="EA19" s="8">
        <v>0</v>
      </c>
      <c r="EB19" s="8">
        <v>0</v>
      </c>
      <c r="EC19" s="8">
        <v>0</v>
      </c>
      <c r="ED19" s="8">
        <v>0</v>
      </c>
      <c r="EE19" s="8">
        <v>931</v>
      </c>
      <c r="EF19" s="8">
        <v>3161</v>
      </c>
      <c r="EG19" s="8">
        <v>3230</v>
      </c>
      <c r="EH19" s="8">
        <v>1191</v>
      </c>
      <c r="EI19" s="8">
        <v>4092</v>
      </c>
      <c r="EJ19" s="8">
        <v>4421</v>
      </c>
      <c r="EK19" s="8">
        <v>8513</v>
      </c>
      <c r="EL19" s="8">
        <v>1056</v>
      </c>
      <c r="EM19" s="8">
        <v>3247</v>
      </c>
      <c r="EN19" s="8">
        <v>3875</v>
      </c>
      <c r="EO19" s="8">
        <v>1337</v>
      </c>
      <c r="EP19" s="8">
        <v>4303</v>
      </c>
      <c r="EQ19" s="8">
        <v>5212</v>
      </c>
      <c r="ER19" s="8">
        <v>9515</v>
      </c>
      <c r="ES19" s="8">
        <v>1056</v>
      </c>
      <c r="ET19" s="8">
        <v>3247</v>
      </c>
      <c r="EU19" s="8">
        <v>4037</v>
      </c>
      <c r="EV19" s="8">
        <v>1585</v>
      </c>
      <c r="EW19" s="8">
        <v>4303</v>
      </c>
      <c r="EX19" s="8">
        <v>5622</v>
      </c>
      <c r="EY19" s="8">
        <v>9925</v>
      </c>
      <c r="EZ19" s="8">
        <v>1056</v>
      </c>
      <c r="FA19" s="8">
        <v>3247</v>
      </c>
      <c r="FB19" s="8">
        <v>4037</v>
      </c>
      <c r="FC19" s="8">
        <v>1585</v>
      </c>
      <c r="FD19" s="8">
        <v>4303</v>
      </c>
      <c r="FE19" s="8">
        <v>5622</v>
      </c>
      <c r="FF19" s="8">
        <v>9925</v>
      </c>
      <c r="FG19" s="86"/>
    </row>
    <row r="20" spans="1:171" x14ac:dyDescent="0.2">
      <c r="A20" s="45">
        <v>40575</v>
      </c>
      <c r="B20" s="8">
        <v>20</v>
      </c>
      <c r="C20" s="8">
        <v>484</v>
      </c>
      <c r="D20" s="8">
        <v>983</v>
      </c>
      <c r="E20" s="8">
        <v>335</v>
      </c>
      <c r="F20" s="8">
        <v>504</v>
      </c>
      <c r="G20" s="8">
        <v>1318</v>
      </c>
      <c r="H20" s="8">
        <v>1822</v>
      </c>
      <c r="I20" s="8">
        <v>0</v>
      </c>
      <c r="J20" s="8">
        <v>24</v>
      </c>
      <c r="K20" s="8">
        <v>56</v>
      </c>
      <c r="L20" s="8">
        <v>0</v>
      </c>
      <c r="M20" s="8">
        <v>24</v>
      </c>
      <c r="N20" s="8">
        <v>56</v>
      </c>
      <c r="O20" s="8">
        <v>80</v>
      </c>
      <c r="P20" s="8">
        <v>40</v>
      </c>
      <c r="Q20" s="8">
        <v>3030</v>
      </c>
      <c r="R20" s="8">
        <v>1247</v>
      </c>
      <c r="S20" s="8">
        <v>1114</v>
      </c>
      <c r="T20" s="8">
        <v>3070</v>
      </c>
      <c r="U20" s="8">
        <v>2361</v>
      </c>
      <c r="V20" s="8">
        <v>5431</v>
      </c>
      <c r="W20" s="8">
        <v>0</v>
      </c>
      <c r="X20" s="8">
        <v>0</v>
      </c>
      <c r="Y20" s="8">
        <v>13</v>
      </c>
      <c r="Z20" s="8">
        <v>0</v>
      </c>
      <c r="AA20" s="8">
        <v>0</v>
      </c>
      <c r="AB20" s="8">
        <v>13</v>
      </c>
      <c r="AC20" s="8">
        <v>13</v>
      </c>
      <c r="AD20" s="8">
        <v>0</v>
      </c>
      <c r="AE20" s="8">
        <v>16</v>
      </c>
      <c r="AF20" s="8">
        <v>87</v>
      </c>
      <c r="AG20" s="8">
        <v>0</v>
      </c>
      <c r="AH20" s="8">
        <v>16</v>
      </c>
      <c r="AI20" s="8">
        <v>87</v>
      </c>
      <c r="AJ20" s="8">
        <v>103</v>
      </c>
      <c r="AK20" s="8">
        <v>0</v>
      </c>
      <c r="AL20" s="8">
        <v>106</v>
      </c>
      <c r="AM20" s="8">
        <v>40</v>
      </c>
      <c r="AN20" s="8">
        <v>2</v>
      </c>
      <c r="AO20" s="8">
        <v>106</v>
      </c>
      <c r="AP20" s="8">
        <v>42</v>
      </c>
      <c r="AQ20" s="8">
        <v>148</v>
      </c>
      <c r="AR20" s="8">
        <v>0</v>
      </c>
      <c r="AS20" s="8">
        <v>0</v>
      </c>
      <c r="AT20" s="8">
        <v>33</v>
      </c>
      <c r="AU20" s="8">
        <v>8</v>
      </c>
      <c r="AV20" s="8">
        <v>0</v>
      </c>
      <c r="AW20" s="8">
        <v>41</v>
      </c>
      <c r="AX20" s="8">
        <v>41</v>
      </c>
      <c r="AY20" s="8">
        <v>0</v>
      </c>
      <c r="AZ20" s="8">
        <v>5</v>
      </c>
      <c r="BA20" s="8">
        <v>40</v>
      </c>
      <c r="BB20" s="8">
        <v>0</v>
      </c>
      <c r="BC20" s="8">
        <v>5</v>
      </c>
      <c r="BD20" s="8">
        <v>40</v>
      </c>
      <c r="BE20" s="8">
        <v>45</v>
      </c>
      <c r="BF20" s="8">
        <v>0</v>
      </c>
      <c r="BG20" s="8">
        <v>0</v>
      </c>
      <c r="BH20" s="8">
        <v>352</v>
      </c>
      <c r="BI20" s="8">
        <v>0</v>
      </c>
      <c r="BJ20" s="8">
        <v>0</v>
      </c>
      <c r="BK20" s="8">
        <v>352</v>
      </c>
      <c r="BL20" s="8">
        <v>352</v>
      </c>
      <c r="BM20" s="8">
        <v>0</v>
      </c>
      <c r="BN20" s="8">
        <v>310</v>
      </c>
      <c r="BO20" s="8">
        <v>227</v>
      </c>
      <c r="BP20" s="8">
        <v>34</v>
      </c>
      <c r="BQ20" s="8">
        <v>310</v>
      </c>
      <c r="BR20" s="8">
        <v>261</v>
      </c>
      <c r="BS20" s="8">
        <v>571</v>
      </c>
      <c r="BT20" s="8">
        <v>0</v>
      </c>
      <c r="BU20" s="8">
        <v>0</v>
      </c>
      <c r="BV20" s="8">
        <v>687</v>
      </c>
      <c r="BW20" s="8">
        <v>6</v>
      </c>
      <c r="BX20" s="8">
        <v>0</v>
      </c>
      <c r="BY20" s="8">
        <v>693</v>
      </c>
      <c r="BZ20" s="8">
        <v>693</v>
      </c>
      <c r="CA20" s="8">
        <v>0</v>
      </c>
      <c r="CB20" s="8">
        <v>76</v>
      </c>
      <c r="CC20" s="8">
        <v>14</v>
      </c>
      <c r="CD20" s="8">
        <v>0</v>
      </c>
      <c r="CE20" s="8">
        <v>76</v>
      </c>
      <c r="CF20" s="8">
        <v>14</v>
      </c>
      <c r="CG20" s="8">
        <v>90</v>
      </c>
      <c r="CH20" s="8">
        <v>0</v>
      </c>
      <c r="CI20" s="8">
        <v>761</v>
      </c>
      <c r="CJ20" s="8">
        <v>434</v>
      </c>
      <c r="CK20" s="8">
        <v>49</v>
      </c>
      <c r="CL20" s="8">
        <v>761</v>
      </c>
      <c r="CM20" s="8">
        <v>483</v>
      </c>
      <c r="CN20" s="8">
        <v>1244</v>
      </c>
      <c r="CO20" s="8">
        <v>0</v>
      </c>
      <c r="CP20" s="8">
        <v>0</v>
      </c>
      <c r="CQ20" s="8">
        <v>0</v>
      </c>
      <c r="CR20" s="8">
        <v>8</v>
      </c>
      <c r="CS20" s="8">
        <v>0</v>
      </c>
      <c r="CT20" s="8">
        <v>8</v>
      </c>
      <c r="CU20" s="8">
        <v>8</v>
      </c>
      <c r="CV20" s="8">
        <v>0</v>
      </c>
      <c r="CW20" s="8">
        <v>0</v>
      </c>
      <c r="CX20" s="8">
        <v>12</v>
      </c>
      <c r="CY20" s="8">
        <v>62</v>
      </c>
      <c r="CZ20" s="8">
        <v>0</v>
      </c>
      <c r="DA20" s="8">
        <v>74</v>
      </c>
      <c r="DB20" s="8">
        <v>74</v>
      </c>
      <c r="DC20" s="8">
        <v>0</v>
      </c>
      <c r="DD20" s="8">
        <v>0</v>
      </c>
      <c r="DE20" s="8">
        <v>0</v>
      </c>
      <c r="DF20" s="8">
        <v>0</v>
      </c>
      <c r="DG20" s="8">
        <v>0</v>
      </c>
      <c r="DH20" s="8">
        <v>0</v>
      </c>
      <c r="DI20" s="8">
        <v>0</v>
      </c>
      <c r="DJ20" s="8">
        <v>0</v>
      </c>
      <c r="DK20" s="8">
        <v>0</v>
      </c>
      <c r="DL20" s="8">
        <v>84</v>
      </c>
      <c r="DM20" s="8">
        <v>60</v>
      </c>
      <c r="DN20" s="8">
        <v>0</v>
      </c>
      <c r="DO20" s="8">
        <v>144</v>
      </c>
      <c r="DP20" s="8">
        <v>144</v>
      </c>
      <c r="DQ20" s="8">
        <v>0</v>
      </c>
      <c r="DR20" s="8">
        <v>0</v>
      </c>
      <c r="DS20" s="8">
        <v>82</v>
      </c>
      <c r="DT20" s="8">
        <v>8</v>
      </c>
      <c r="DU20" s="8">
        <v>0</v>
      </c>
      <c r="DV20" s="8">
        <v>90</v>
      </c>
      <c r="DW20" s="8">
        <v>90</v>
      </c>
      <c r="DX20" s="8">
        <v>0</v>
      </c>
      <c r="DY20" s="8">
        <v>532</v>
      </c>
      <c r="DZ20" s="8">
        <v>0</v>
      </c>
      <c r="EA20" s="8">
        <v>0</v>
      </c>
      <c r="EB20" s="8">
        <v>532</v>
      </c>
      <c r="EC20" s="8">
        <v>0</v>
      </c>
      <c r="ED20" s="8">
        <v>532</v>
      </c>
      <c r="EE20" s="8">
        <v>60</v>
      </c>
      <c r="EF20" s="8">
        <v>4299</v>
      </c>
      <c r="EG20" s="8">
        <v>3407</v>
      </c>
      <c r="EH20" s="8">
        <v>1504</v>
      </c>
      <c r="EI20" s="8">
        <v>4359</v>
      </c>
      <c r="EJ20" s="8">
        <v>4911</v>
      </c>
      <c r="EK20" s="8">
        <v>9270</v>
      </c>
      <c r="EL20" s="8">
        <v>60</v>
      </c>
      <c r="EM20" s="8">
        <v>4812</v>
      </c>
      <c r="EN20" s="8">
        <v>4213</v>
      </c>
      <c r="EO20" s="8">
        <v>1548</v>
      </c>
      <c r="EP20" s="8">
        <v>4872</v>
      </c>
      <c r="EQ20" s="8">
        <v>5761</v>
      </c>
      <c r="ER20" s="8">
        <v>10633</v>
      </c>
      <c r="ES20" s="8">
        <v>60</v>
      </c>
      <c r="ET20" s="8">
        <v>4812</v>
      </c>
      <c r="EU20" s="8">
        <v>4391</v>
      </c>
      <c r="EV20" s="8">
        <v>1686</v>
      </c>
      <c r="EW20" s="8">
        <v>4872</v>
      </c>
      <c r="EX20" s="8">
        <v>6077</v>
      </c>
      <c r="EY20" s="8">
        <v>10949</v>
      </c>
      <c r="EZ20" s="8">
        <v>60</v>
      </c>
      <c r="FA20" s="8">
        <v>5344</v>
      </c>
      <c r="FB20" s="8">
        <v>4391</v>
      </c>
      <c r="FC20" s="8">
        <v>1686</v>
      </c>
      <c r="FD20" s="8">
        <v>5404</v>
      </c>
      <c r="FE20" s="8">
        <v>6077</v>
      </c>
      <c r="FF20" s="8">
        <v>11481</v>
      </c>
      <c r="FG20" s="86"/>
    </row>
    <row r="21" spans="1:171" x14ac:dyDescent="0.2">
      <c r="A21" s="45">
        <v>40603</v>
      </c>
      <c r="B21" s="8">
        <v>454</v>
      </c>
      <c r="C21" s="8">
        <v>957</v>
      </c>
      <c r="D21" s="8">
        <v>1653</v>
      </c>
      <c r="E21" s="8">
        <v>293</v>
      </c>
      <c r="F21" s="8">
        <v>1411</v>
      </c>
      <c r="G21" s="8">
        <v>1946</v>
      </c>
      <c r="H21" s="8">
        <v>3357</v>
      </c>
      <c r="I21" s="8">
        <v>0</v>
      </c>
      <c r="J21" s="8">
        <v>6</v>
      </c>
      <c r="K21" s="8">
        <v>160</v>
      </c>
      <c r="L21" s="8">
        <v>0</v>
      </c>
      <c r="M21" s="8">
        <v>6</v>
      </c>
      <c r="N21" s="8">
        <v>160</v>
      </c>
      <c r="O21" s="8">
        <v>166</v>
      </c>
      <c r="P21" s="8">
        <v>48</v>
      </c>
      <c r="Q21" s="8">
        <v>1646</v>
      </c>
      <c r="R21" s="8">
        <v>911</v>
      </c>
      <c r="S21" s="8">
        <v>599</v>
      </c>
      <c r="T21" s="8">
        <v>1694</v>
      </c>
      <c r="U21" s="8">
        <v>1510</v>
      </c>
      <c r="V21" s="8">
        <v>3204</v>
      </c>
      <c r="W21" s="8">
        <v>0</v>
      </c>
      <c r="X21" s="8">
        <v>0</v>
      </c>
      <c r="Y21" s="8">
        <v>44</v>
      </c>
      <c r="Z21" s="8">
        <v>24</v>
      </c>
      <c r="AA21" s="8">
        <v>0</v>
      </c>
      <c r="AB21" s="8">
        <v>68</v>
      </c>
      <c r="AC21" s="8">
        <v>68</v>
      </c>
      <c r="AD21" s="8">
        <v>0</v>
      </c>
      <c r="AE21" s="8">
        <v>46</v>
      </c>
      <c r="AF21" s="8">
        <v>49</v>
      </c>
      <c r="AG21" s="8">
        <v>0</v>
      </c>
      <c r="AH21" s="8">
        <v>46</v>
      </c>
      <c r="AI21" s="8">
        <v>49</v>
      </c>
      <c r="AJ21" s="8">
        <v>95</v>
      </c>
      <c r="AK21" s="8">
        <v>0</v>
      </c>
      <c r="AL21" s="8">
        <v>82</v>
      </c>
      <c r="AM21" s="8">
        <v>112</v>
      </c>
      <c r="AN21" s="8">
        <v>0</v>
      </c>
      <c r="AO21" s="8">
        <v>82</v>
      </c>
      <c r="AP21" s="8">
        <v>112</v>
      </c>
      <c r="AQ21" s="8">
        <v>194</v>
      </c>
      <c r="AR21" s="8">
        <v>0</v>
      </c>
      <c r="AS21" s="8">
        <v>90</v>
      </c>
      <c r="AT21" s="8">
        <v>79</v>
      </c>
      <c r="AU21" s="8">
        <v>1</v>
      </c>
      <c r="AV21" s="8">
        <v>90</v>
      </c>
      <c r="AW21" s="8">
        <v>80</v>
      </c>
      <c r="AX21" s="8">
        <v>170</v>
      </c>
      <c r="AY21" s="8">
        <v>0</v>
      </c>
      <c r="AZ21" s="8">
        <v>44</v>
      </c>
      <c r="BA21" s="8">
        <v>17</v>
      </c>
      <c r="BB21" s="8">
        <v>0</v>
      </c>
      <c r="BC21" s="8">
        <v>44</v>
      </c>
      <c r="BD21" s="8">
        <v>17</v>
      </c>
      <c r="BE21" s="8">
        <v>61</v>
      </c>
      <c r="BF21" s="8">
        <v>0</v>
      </c>
      <c r="BG21" s="8">
        <v>36</v>
      </c>
      <c r="BH21" s="8">
        <v>0</v>
      </c>
      <c r="BI21" s="8">
        <v>0</v>
      </c>
      <c r="BJ21" s="8">
        <v>36</v>
      </c>
      <c r="BK21" s="8">
        <v>0</v>
      </c>
      <c r="BL21" s="8">
        <v>36</v>
      </c>
      <c r="BM21" s="8">
        <v>0</v>
      </c>
      <c r="BN21" s="8">
        <v>559</v>
      </c>
      <c r="BO21" s="8">
        <v>135</v>
      </c>
      <c r="BP21" s="8">
        <v>0</v>
      </c>
      <c r="BQ21" s="8">
        <v>559</v>
      </c>
      <c r="BR21" s="8">
        <v>135</v>
      </c>
      <c r="BS21" s="8">
        <v>694</v>
      </c>
      <c r="BT21" s="8">
        <v>0</v>
      </c>
      <c r="BU21" s="8">
        <v>41</v>
      </c>
      <c r="BV21" s="8">
        <v>782</v>
      </c>
      <c r="BW21" s="8">
        <v>144</v>
      </c>
      <c r="BX21" s="8">
        <v>41</v>
      </c>
      <c r="BY21" s="8">
        <v>926</v>
      </c>
      <c r="BZ21" s="8">
        <v>967</v>
      </c>
      <c r="CA21" s="8">
        <v>0</v>
      </c>
      <c r="CB21" s="8">
        <v>0</v>
      </c>
      <c r="CC21" s="8">
        <v>36</v>
      </c>
      <c r="CD21" s="8">
        <v>0</v>
      </c>
      <c r="CE21" s="8">
        <v>0</v>
      </c>
      <c r="CF21" s="8">
        <v>36</v>
      </c>
      <c r="CG21" s="8">
        <v>36</v>
      </c>
      <c r="CH21" s="8">
        <v>208</v>
      </c>
      <c r="CI21" s="8">
        <v>384</v>
      </c>
      <c r="CJ21" s="8">
        <v>297</v>
      </c>
      <c r="CK21" s="8">
        <v>93</v>
      </c>
      <c r="CL21" s="8">
        <v>592</v>
      </c>
      <c r="CM21" s="8">
        <v>390</v>
      </c>
      <c r="CN21" s="8">
        <v>982</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30</v>
      </c>
      <c r="DG21" s="8">
        <v>0</v>
      </c>
      <c r="DH21" s="8">
        <v>30</v>
      </c>
      <c r="DI21" s="8">
        <v>30</v>
      </c>
      <c r="DJ21" s="8">
        <v>0</v>
      </c>
      <c r="DK21" s="8">
        <v>0</v>
      </c>
      <c r="DL21" s="8">
        <v>0</v>
      </c>
      <c r="DM21" s="8">
        <v>0</v>
      </c>
      <c r="DN21" s="8">
        <v>0</v>
      </c>
      <c r="DO21" s="8">
        <v>0</v>
      </c>
      <c r="DP21" s="8">
        <v>0</v>
      </c>
      <c r="DQ21" s="8">
        <v>0</v>
      </c>
      <c r="DR21" s="8">
        <v>0</v>
      </c>
      <c r="DS21" s="8">
        <v>72</v>
      </c>
      <c r="DT21" s="8">
        <v>0</v>
      </c>
      <c r="DU21" s="8">
        <v>0</v>
      </c>
      <c r="DV21" s="8">
        <v>72</v>
      </c>
      <c r="DW21" s="8">
        <v>72</v>
      </c>
      <c r="DX21" s="8">
        <v>0</v>
      </c>
      <c r="DY21" s="8">
        <v>0</v>
      </c>
      <c r="DZ21" s="8">
        <v>0</v>
      </c>
      <c r="EA21" s="8">
        <v>0</v>
      </c>
      <c r="EB21" s="8">
        <v>0</v>
      </c>
      <c r="EC21" s="8">
        <v>0</v>
      </c>
      <c r="ED21" s="8">
        <v>0</v>
      </c>
      <c r="EE21" s="8">
        <v>710</v>
      </c>
      <c r="EF21" s="8">
        <v>3034</v>
      </c>
      <c r="EG21" s="8">
        <v>3803</v>
      </c>
      <c r="EH21" s="8">
        <v>1129</v>
      </c>
      <c r="EI21" s="8">
        <v>3744</v>
      </c>
      <c r="EJ21" s="8">
        <v>4932</v>
      </c>
      <c r="EK21" s="8">
        <v>8676</v>
      </c>
      <c r="EL21" s="8">
        <v>710</v>
      </c>
      <c r="EM21" s="8">
        <v>3891</v>
      </c>
      <c r="EN21" s="8">
        <v>4275</v>
      </c>
      <c r="EO21" s="8">
        <v>1154</v>
      </c>
      <c r="EP21" s="8">
        <v>4601</v>
      </c>
      <c r="EQ21" s="8">
        <v>5429</v>
      </c>
      <c r="ER21" s="8">
        <v>10030</v>
      </c>
      <c r="ES21" s="8">
        <v>710</v>
      </c>
      <c r="ET21" s="8">
        <v>3891</v>
      </c>
      <c r="EU21" s="8">
        <v>4347</v>
      </c>
      <c r="EV21" s="8">
        <v>1184</v>
      </c>
      <c r="EW21" s="8">
        <v>4601</v>
      </c>
      <c r="EX21" s="8">
        <v>5531</v>
      </c>
      <c r="EY21" s="8">
        <v>10132</v>
      </c>
      <c r="EZ21" s="8">
        <v>710</v>
      </c>
      <c r="FA21" s="8">
        <v>3891</v>
      </c>
      <c r="FB21" s="8">
        <v>4347</v>
      </c>
      <c r="FC21" s="8">
        <v>1184</v>
      </c>
      <c r="FD21" s="8">
        <v>4601</v>
      </c>
      <c r="FE21" s="8">
        <v>5531</v>
      </c>
      <c r="FF21" s="8">
        <v>10132</v>
      </c>
      <c r="FG21" s="86"/>
    </row>
    <row r="22" spans="1:171" x14ac:dyDescent="0.2">
      <c r="A22" s="45">
        <v>40634</v>
      </c>
      <c r="B22" s="8">
        <v>0</v>
      </c>
      <c r="C22" s="8">
        <v>525</v>
      </c>
      <c r="D22" s="8">
        <v>489</v>
      </c>
      <c r="E22" s="8">
        <v>156</v>
      </c>
      <c r="F22" s="8">
        <v>525</v>
      </c>
      <c r="G22" s="8">
        <v>645</v>
      </c>
      <c r="H22" s="8">
        <v>1170</v>
      </c>
      <c r="I22" s="8">
        <v>0</v>
      </c>
      <c r="J22" s="8">
        <v>0</v>
      </c>
      <c r="K22" s="8">
        <v>109</v>
      </c>
      <c r="L22" s="8">
        <v>0</v>
      </c>
      <c r="M22" s="8">
        <v>0</v>
      </c>
      <c r="N22" s="8">
        <v>109</v>
      </c>
      <c r="O22" s="8">
        <v>109</v>
      </c>
      <c r="P22" s="8">
        <v>176</v>
      </c>
      <c r="Q22" s="8">
        <v>3375</v>
      </c>
      <c r="R22" s="8">
        <v>1148</v>
      </c>
      <c r="S22" s="8">
        <v>460</v>
      </c>
      <c r="T22" s="8">
        <v>3551</v>
      </c>
      <c r="U22" s="8">
        <v>1608</v>
      </c>
      <c r="V22" s="8">
        <v>5159</v>
      </c>
      <c r="W22" s="8">
        <v>0</v>
      </c>
      <c r="X22" s="8">
        <v>1</v>
      </c>
      <c r="Y22" s="8">
        <v>86</v>
      </c>
      <c r="Z22" s="8">
        <v>0</v>
      </c>
      <c r="AA22" s="8">
        <v>1</v>
      </c>
      <c r="AB22" s="8">
        <v>86</v>
      </c>
      <c r="AC22" s="8">
        <v>87</v>
      </c>
      <c r="AD22" s="8">
        <v>4</v>
      </c>
      <c r="AE22" s="8">
        <v>3</v>
      </c>
      <c r="AF22" s="8">
        <v>72</v>
      </c>
      <c r="AG22" s="8">
        <v>34</v>
      </c>
      <c r="AH22" s="8">
        <v>7</v>
      </c>
      <c r="AI22" s="8">
        <v>106</v>
      </c>
      <c r="AJ22" s="8">
        <v>113</v>
      </c>
      <c r="AK22" s="8">
        <v>0</v>
      </c>
      <c r="AL22" s="8">
        <v>41</v>
      </c>
      <c r="AM22" s="8">
        <v>69</v>
      </c>
      <c r="AN22" s="8">
        <v>0</v>
      </c>
      <c r="AO22" s="8">
        <v>41</v>
      </c>
      <c r="AP22" s="8">
        <v>69</v>
      </c>
      <c r="AQ22" s="8">
        <v>110</v>
      </c>
      <c r="AR22" s="8">
        <v>0</v>
      </c>
      <c r="AS22" s="8">
        <v>36</v>
      </c>
      <c r="AT22" s="8">
        <v>47</v>
      </c>
      <c r="AU22" s="8">
        <v>98</v>
      </c>
      <c r="AV22" s="8">
        <v>36</v>
      </c>
      <c r="AW22" s="8">
        <v>145</v>
      </c>
      <c r="AX22" s="8">
        <v>181</v>
      </c>
      <c r="AY22" s="8">
        <v>0</v>
      </c>
      <c r="AZ22" s="8">
        <v>97</v>
      </c>
      <c r="BA22" s="8">
        <v>15</v>
      </c>
      <c r="BB22" s="8">
        <v>1</v>
      </c>
      <c r="BC22" s="8">
        <v>97</v>
      </c>
      <c r="BD22" s="8">
        <v>16</v>
      </c>
      <c r="BE22" s="8">
        <v>113</v>
      </c>
      <c r="BF22" s="8">
        <v>0</v>
      </c>
      <c r="BG22" s="8">
        <v>0</v>
      </c>
      <c r="BH22" s="8">
        <v>0</v>
      </c>
      <c r="BI22" s="8">
        <v>0</v>
      </c>
      <c r="BJ22" s="8">
        <v>0</v>
      </c>
      <c r="BK22" s="8">
        <v>0</v>
      </c>
      <c r="BL22" s="8">
        <v>0</v>
      </c>
      <c r="BM22" s="8">
        <v>0</v>
      </c>
      <c r="BN22" s="8">
        <v>0</v>
      </c>
      <c r="BO22" s="8">
        <v>82</v>
      </c>
      <c r="BP22" s="8">
        <v>6</v>
      </c>
      <c r="BQ22" s="8">
        <v>0</v>
      </c>
      <c r="BR22" s="8">
        <v>88</v>
      </c>
      <c r="BS22" s="8">
        <v>88</v>
      </c>
      <c r="BT22" s="8">
        <v>0</v>
      </c>
      <c r="BU22" s="8">
        <v>0</v>
      </c>
      <c r="BV22" s="8">
        <v>449</v>
      </c>
      <c r="BW22" s="8">
        <v>134</v>
      </c>
      <c r="BX22" s="8">
        <v>0</v>
      </c>
      <c r="BY22" s="8">
        <v>583</v>
      </c>
      <c r="BZ22" s="8">
        <v>583</v>
      </c>
      <c r="CA22" s="8">
        <v>0</v>
      </c>
      <c r="CB22" s="8">
        <v>0</v>
      </c>
      <c r="CC22" s="8">
        <v>104</v>
      </c>
      <c r="CD22" s="8">
        <v>15</v>
      </c>
      <c r="CE22" s="8">
        <v>0</v>
      </c>
      <c r="CF22" s="8">
        <v>119</v>
      </c>
      <c r="CG22" s="8">
        <v>119</v>
      </c>
      <c r="CH22" s="8">
        <v>0</v>
      </c>
      <c r="CI22" s="8">
        <v>243</v>
      </c>
      <c r="CJ22" s="8">
        <v>426</v>
      </c>
      <c r="CK22" s="8">
        <v>39</v>
      </c>
      <c r="CL22" s="8">
        <v>243</v>
      </c>
      <c r="CM22" s="8">
        <v>465</v>
      </c>
      <c r="CN22" s="8">
        <v>708</v>
      </c>
      <c r="CO22" s="8">
        <v>0</v>
      </c>
      <c r="CP22" s="8">
        <v>77</v>
      </c>
      <c r="CQ22" s="8">
        <v>0</v>
      </c>
      <c r="CR22" s="8">
        <v>16</v>
      </c>
      <c r="CS22" s="8">
        <v>77</v>
      </c>
      <c r="CT22" s="8">
        <v>16</v>
      </c>
      <c r="CU22" s="8">
        <v>93</v>
      </c>
      <c r="CV22" s="8">
        <v>0</v>
      </c>
      <c r="CW22" s="8">
        <v>0</v>
      </c>
      <c r="CX22" s="8">
        <v>0</v>
      </c>
      <c r="CY22" s="8">
        <v>0</v>
      </c>
      <c r="CZ22" s="8">
        <v>0</v>
      </c>
      <c r="DA22" s="8">
        <v>0</v>
      </c>
      <c r="DB22" s="8">
        <v>0</v>
      </c>
      <c r="DC22" s="8">
        <v>0</v>
      </c>
      <c r="DD22" s="8">
        <v>0</v>
      </c>
      <c r="DE22" s="8">
        <v>0</v>
      </c>
      <c r="DF22" s="8">
        <v>0</v>
      </c>
      <c r="DG22" s="8">
        <v>0</v>
      </c>
      <c r="DH22" s="8">
        <v>0</v>
      </c>
      <c r="DI22" s="8">
        <v>0</v>
      </c>
      <c r="DJ22" s="8">
        <v>0</v>
      </c>
      <c r="DK22" s="8">
        <v>0</v>
      </c>
      <c r="DL22" s="8">
        <v>0</v>
      </c>
      <c r="DM22" s="8">
        <v>0</v>
      </c>
      <c r="DN22" s="8">
        <v>0</v>
      </c>
      <c r="DO22" s="8">
        <v>0</v>
      </c>
      <c r="DP22" s="8">
        <v>0</v>
      </c>
      <c r="DQ22" s="8">
        <v>0</v>
      </c>
      <c r="DR22" s="8">
        <v>0</v>
      </c>
      <c r="DS22" s="8">
        <v>0</v>
      </c>
      <c r="DT22" s="8">
        <v>0</v>
      </c>
      <c r="DU22" s="8">
        <v>0</v>
      </c>
      <c r="DV22" s="8">
        <v>0</v>
      </c>
      <c r="DW22" s="8">
        <v>0</v>
      </c>
      <c r="DX22" s="8">
        <v>0</v>
      </c>
      <c r="DY22" s="8">
        <v>0</v>
      </c>
      <c r="DZ22" s="8">
        <v>0</v>
      </c>
      <c r="EA22" s="8">
        <v>0</v>
      </c>
      <c r="EB22" s="8">
        <v>0</v>
      </c>
      <c r="EC22" s="8">
        <v>0</v>
      </c>
      <c r="ED22" s="8">
        <v>0</v>
      </c>
      <c r="EE22" s="8">
        <v>176</v>
      </c>
      <c r="EF22" s="8">
        <v>4143</v>
      </c>
      <c r="EG22" s="8">
        <v>2621</v>
      </c>
      <c r="EH22" s="8">
        <v>789</v>
      </c>
      <c r="EI22" s="8">
        <v>4319</v>
      </c>
      <c r="EJ22" s="8">
        <v>3410</v>
      </c>
      <c r="EK22" s="8">
        <v>7729</v>
      </c>
      <c r="EL22" s="8">
        <v>180</v>
      </c>
      <c r="EM22" s="8">
        <v>4321</v>
      </c>
      <c r="EN22" s="8">
        <v>3096</v>
      </c>
      <c r="EO22" s="8">
        <v>943</v>
      </c>
      <c r="EP22" s="8">
        <v>4501</v>
      </c>
      <c r="EQ22" s="8">
        <v>4039</v>
      </c>
      <c r="ER22" s="8">
        <v>8540</v>
      </c>
      <c r="ES22" s="8">
        <v>180</v>
      </c>
      <c r="ET22" s="8">
        <v>4398</v>
      </c>
      <c r="EU22" s="8">
        <v>3096</v>
      </c>
      <c r="EV22" s="8">
        <v>959</v>
      </c>
      <c r="EW22" s="8">
        <v>4578</v>
      </c>
      <c r="EX22" s="8">
        <v>4055</v>
      </c>
      <c r="EY22" s="8">
        <v>8633</v>
      </c>
      <c r="EZ22" s="8">
        <v>180</v>
      </c>
      <c r="FA22" s="8">
        <v>4398</v>
      </c>
      <c r="FB22" s="8">
        <v>3096</v>
      </c>
      <c r="FC22" s="8">
        <v>959</v>
      </c>
      <c r="FD22" s="8">
        <v>4578</v>
      </c>
      <c r="FE22" s="8">
        <v>4055</v>
      </c>
      <c r="FF22" s="8">
        <v>8633</v>
      </c>
      <c r="FG22" s="86"/>
    </row>
    <row r="23" spans="1:171" x14ac:dyDescent="0.2">
      <c r="A23" s="45">
        <v>40664</v>
      </c>
      <c r="B23" s="8">
        <v>60</v>
      </c>
      <c r="C23" s="8">
        <v>250</v>
      </c>
      <c r="D23" s="8">
        <v>620</v>
      </c>
      <c r="E23" s="8">
        <v>62</v>
      </c>
      <c r="F23" s="8">
        <v>310</v>
      </c>
      <c r="G23" s="8">
        <v>682</v>
      </c>
      <c r="H23" s="8">
        <v>992</v>
      </c>
      <c r="I23" s="8">
        <v>0</v>
      </c>
      <c r="J23" s="8">
        <v>20</v>
      </c>
      <c r="K23" s="8">
        <v>20</v>
      </c>
      <c r="L23" s="8">
        <v>139</v>
      </c>
      <c r="M23" s="8">
        <v>20</v>
      </c>
      <c r="N23" s="8">
        <v>159</v>
      </c>
      <c r="O23" s="8">
        <v>179</v>
      </c>
      <c r="P23" s="8">
        <v>180</v>
      </c>
      <c r="Q23" s="8">
        <v>3551</v>
      </c>
      <c r="R23" s="8">
        <v>1115</v>
      </c>
      <c r="S23" s="8">
        <v>431</v>
      </c>
      <c r="T23" s="8">
        <v>3731</v>
      </c>
      <c r="U23" s="8">
        <v>1546</v>
      </c>
      <c r="V23" s="8">
        <v>5277</v>
      </c>
      <c r="W23" s="8">
        <v>0</v>
      </c>
      <c r="X23" s="8">
        <v>0</v>
      </c>
      <c r="Y23" s="8">
        <v>0</v>
      </c>
      <c r="Z23" s="8">
        <v>0</v>
      </c>
      <c r="AA23" s="8">
        <v>0</v>
      </c>
      <c r="AB23" s="8">
        <v>0</v>
      </c>
      <c r="AC23" s="8">
        <v>0</v>
      </c>
      <c r="AD23" s="8">
        <v>0</v>
      </c>
      <c r="AE23" s="8">
        <v>0</v>
      </c>
      <c r="AF23" s="8">
        <v>0</v>
      </c>
      <c r="AG23" s="8">
        <v>0</v>
      </c>
      <c r="AH23" s="8">
        <v>0</v>
      </c>
      <c r="AI23" s="8">
        <v>0</v>
      </c>
      <c r="AJ23" s="8">
        <v>0</v>
      </c>
      <c r="AK23" s="8">
        <v>0</v>
      </c>
      <c r="AL23" s="8">
        <v>101</v>
      </c>
      <c r="AM23" s="8">
        <v>212</v>
      </c>
      <c r="AN23" s="8">
        <v>13</v>
      </c>
      <c r="AO23" s="8">
        <v>101</v>
      </c>
      <c r="AP23" s="8">
        <v>225</v>
      </c>
      <c r="AQ23" s="8">
        <v>326</v>
      </c>
      <c r="AR23" s="8">
        <v>0</v>
      </c>
      <c r="AS23" s="8">
        <v>0</v>
      </c>
      <c r="AT23" s="8">
        <v>41</v>
      </c>
      <c r="AU23" s="8">
        <v>0</v>
      </c>
      <c r="AV23" s="8">
        <v>0</v>
      </c>
      <c r="AW23" s="8">
        <v>41</v>
      </c>
      <c r="AX23" s="8">
        <v>41</v>
      </c>
      <c r="AY23" s="8">
        <v>0</v>
      </c>
      <c r="AZ23" s="8">
        <v>0</v>
      </c>
      <c r="BA23" s="8">
        <v>6</v>
      </c>
      <c r="BB23" s="8">
        <v>0</v>
      </c>
      <c r="BC23" s="8">
        <v>0</v>
      </c>
      <c r="BD23" s="8">
        <v>6</v>
      </c>
      <c r="BE23" s="8">
        <v>6</v>
      </c>
      <c r="BF23" s="8">
        <v>0</v>
      </c>
      <c r="BG23" s="8">
        <v>40</v>
      </c>
      <c r="BH23" s="8">
        <v>38</v>
      </c>
      <c r="BI23" s="8">
        <v>0</v>
      </c>
      <c r="BJ23" s="8">
        <v>40</v>
      </c>
      <c r="BK23" s="8">
        <v>38</v>
      </c>
      <c r="BL23" s="8">
        <v>78</v>
      </c>
      <c r="BM23" s="8">
        <v>0</v>
      </c>
      <c r="BN23" s="8">
        <v>0</v>
      </c>
      <c r="BO23" s="8">
        <v>193</v>
      </c>
      <c r="BP23" s="8">
        <v>0</v>
      </c>
      <c r="BQ23" s="8">
        <v>0</v>
      </c>
      <c r="BR23" s="8">
        <v>193</v>
      </c>
      <c r="BS23" s="8">
        <v>193</v>
      </c>
      <c r="BT23" s="8">
        <v>0</v>
      </c>
      <c r="BU23" s="8">
        <v>130</v>
      </c>
      <c r="BV23" s="8">
        <v>511</v>
      </c>
      <c r="BW23" s="8">
        <v>120</v>
      </c>
      <c r="BX23" s="8">
        <v>130</v>
      </c>
      <c r="BY23" s="8">
        <v>631</v>
      </c>
      <c r="BZ23" s="8">
        <v>761</v>
      </c>
      <c r="CA23" s="8">
        <v>0</v>
      </c>
      <c r="CB23" s="8">
        <v>25</v>
      </c>
      <c r="CC23" s="8">
        <v>1</v>
      </c>
      <c r="CD23" s="8">
        <v>0</v>
      </c>
      <c r="CE23" s="8">
        <v>25</v>
      </c>
      <c r="CF23" s="8">
        <v>1</v>
      </c>
      <c r="CG23" s="8">
        <v>26</v>
      </c>
      <c r="CH23" s="8">
        <v>10</v>
      </c>
      <c r="CI23" s="8">
        <v>468</v>
      </c>
      <c r="CJ23" s="8">
        <v>516</v>
      </c>
      <c r="CK23" s="8">
        <v>155</v>
      </c>
      <c r="CL23" s="8">
        <v>478</v>
      </c>
      <c r="CM23" s="8">
        <v>671</v>
      </c>
      <c r="CN23" s="8">
        <v>1149</v>
      </c>
      <c r="CO23" s="8">
        <v>0</v>
      </c>
      <c r="CP23" s="8">
        <v>0</v>
      </c>
      <c r="CQ23" s="8">
        <v>64</v>
      </c>
      <c r="CR23" s="8">
        <v>0</v>
      </c>
      <c r="CS23" s="8">
        <v>0</v>
      </c>
      <c r="CT23" s="8">
        <v>64</v>
      </c>
      <c r="CU23" s="8">
        <v>64</v>
      </c>
      <c r="CV23" s="8">
        <v>0</v>
      </c>
      <c r="CW23" s="8">
        <v>0</v>
      </c>
      <c r="CX23" s="8">
        <v>15</v>
      </c>
      <c r="CY23" s="8">
        <v>36</v>
      </c>
      <c r="CZ23" s="8">
        <v>0</v>
      </c>
      <c r="DA23" s="8">
        <v>51</v>
      </c>
      <c r="DB23" s="8">
        <v>51</v>
      </c>
      <c r="DC23" s="8">
        <v>0</v>
      </c>
      <c r="DD23" s="8">
        <v>0</v>
      </c>
      <c r="DE23" s="8">
        <v>0</v>
      </c>
      <c r="DF23" s="8">
        <v>0</v>
      </c>
      <c r="DG23" s="8">
        <v>0</v>
      </c>
      <c r="DH23" s="8">
        <v>0</v>
      </c>
      <c r="DI23" s="8">
        <v>0</v>
      </c>
      <c r="DJ23" s="8">
        <v>0</v>
      </c>
      <c r="DK23" s="8">
        <v>0</v>
      </c>
      <c r="DL23" s="8">
        <v>32</v>
      </c>
      <c r="DM23" s="8">
        <v>149</v>
      </c>
      <c r="DN23" s="8">
        <v>0</v>
      </c>
      <c r="DO23" s="8">
        <v>181</v>
      </c>
      <c r="DP23" s="8">
        <v>181</v>
      </c>
      <c r="DQ23" s="8">
        <v>0</v>
      </c>
      <c r="DR23" s="8">
        <v>0</v>
      </c>
      <c r="DS23" s="8">
        <v>43</v>
      </c>
      <c r="DT23" s="8">
        <v>0</v>
      </c>
      <c r="DU23" s="8">
        <v>0</v>
      </c>
      <c r="DV23" s="8">
        <v>43</v>
      </c>
      <c r="DW23" s="8">
        <v>43</v>
      </c>
      <c r="DX23" s="8">
        <v>0</v>
      </c>
      <c r="DY23" s="8">
        <v>0</v>
      </c>
      <c r="DZ23" s="8">
        <v>0</v>
      </c>
      <c r="EA23" s="8">
        <v>0</v>
      </c>
      <c r="EB23" s="8">
        <v>0</v>
      </c>
      <c r="EC23" s="8">
        <v>0</v>
      </c>
      <c r="ED23" s="8">
        <v>0</v>
      </c>
      <c r="EE23" s="8">
        <v>250</v>
      </c>
      <c r="EF23" s="8">
        <v>4419</v>
      </c>
      <c r="EG23" s="8">
        <v>2782</v>
      </c>
      <c r="EH23" s="8">
        <v>907</v>
      </c>
      <c r="EI23" s="8">
        <v>4669</v>
      </c>
      <c r="EJ23" s="8">
        <v>3689</v>
      </c>
      <c r="EK23" s="8">
        <v>8358</v>
      </c>
      <c r="EL23" s="8">
        <v>250</v>
      </c>
      <c r="EM23" s="8">
        <v>4585</v>
      </c>
      <c r="EN23" s="8">
        <v>3273</v>
      </c>
      <c r="EO23" s="8">
        <v>920</v>
      </c>
      <c r="EP23" s="8">
        <v>4835</v>
      </c>
      <c r="EQ23" s="8">
        <v>4193</v>
      </c>
      <c r="ER23" s="8">
        <v>9028</v>
      </c>
      <c r="ES23" s="8">
        <v>250</v>
      </c>
      <c r="ET23" s="8">
        <v>4585</v>
      </c>
      <c r="EU23" s="8">
        <v>3427</v>
      </c>
      <c r="EV23" s="8">
        <v>1105</v>
      </c>
      <c r="EW23" s="8">
        <v>4835</v>
      </c>
      <c r="EX23" s="8">
        <v>4532</v>
      </c>
      <c r="EY23" s="8">
        <v>9367</v>
      </c>
      <c r="EZ23" s="8">
        <v>250</v>
      </c>
      <c r="FA23" s="8">
        <v>4585</v>
      </c>
      <c r="FB23" s="8">
        <v>3427</v>
      </c>
      <c r="FC23" s="8">
        <v>1105</v>
      </c>
      <c r="FD23" s="8">
        <v>4835</v>
      </c>
      <c r="FE23" s="8">
        <v>4532</v>
      </c>
      <c r="FF23" s="8">
        <v>9367</v>
      </c>
      <c r="FG23" s="86"/>
    </row>
    <row r="24" spans="1:171" x14ac:dyDescent="0.2">
      <c r="A24" s="45">
        <v>40695</v>
      </c>
      <c r="B24" s="8">
        <v>0</v>
      </c>
      <c r="C24" s="8">
        <v>731</v>
      </c>
      <c r="D24" s="8">
        <v>840</v>
      </c>
      <c r="E24" s="8">
        <v>261</v>
      </c>
      <c r="F24" s="8">
        <v>731</v>
      </c>
      <c r="G24" s="8">
        <v>1101</v>
      </c>
      <c r="H24" s="8">
        <v>1832</v>
      </c>
      <c r="I24" s="8">
        <v>172</v>
      </c>
      <c r="J24" s="8">
        <v>0</v>
      </c>
      <c r="K24" s="8">
        <v>176</v>
      </c>
      <c r="L24" s="8">
        <v>42</v>
      </c>
      <c r="M24" s="8">
        <v>172</v>
      </c>
      <c r="N24" s="8">
        <v>218</v>
      </c>
      <c r="O24" s="8">
        <v>390</v>
      </c>
      <c r="P24" s="8">
        <v>410</v>
      </c>
      <c r="Q24" s="8">
        <v>2657</v>
      </c>
      <c r="R24" s="8">
        <v>1097</v>
      </c>
      <c r="S24" s="8">
        <v>683</v>
      </c>
      <c r="T24" s="8">
        <v>3067</v>
      </c>
      <c r="U24" s="8">
        <v>1780</v>
      </c>
      <c r="V24" s="8">
        <v>4847</v>
      </c>
      <c r="W24" s="8">
        <v>0</v>
      </c>
      <c r="X24" s="8">
        <v>0</v>
      </c>
      <c r="Y24" s="8">
        <v>0</v>
      </c>
      <c r="Z24" s="8">
        <v>0</v>
      </c>
      <c r="AA24" s="8">
        <v>0</v>
      </c>
      <c r="AB24" s="8">
        <v>0</v>
      </c>
      <c r="AC24" s="8">
        <v>0</v>
      </c>
      <c r="AD24" s="8">
        <v>0</v>
      </c>
      <c r="AE24" s="8">
        <v>21</v>
      </c>
      <c r="AF24" s="8">
        <v>88</v>
      </c>
      <c r="AG24" s="8">
        <v>0</v>
      </c>
      <c r="AH24" s="8">
        <v>21</v>
      </c>
      <c r="AI24" s="8">
        <v>88</v>
      </c>
      <c r="AJ24" s="8">
        <v>109</v>
      </c>
      <c r="AK24" s="8">
        <v>0</v>
      </c>
      <c r="AL24" s="8">
        <v>52</v>
      </c>
      <c r="AM24" s="8">
        <v>22</v>
      </c>
      <c r="AN24" s="8">
        <v>0</v>
      </c>
      <c r="AO24" s="8">
        <v>52</v>
      </c>
      <c r="AP24" s="8">
        <v>22</v>
      </c>
      <c r="AQ24" s="8">
        <v>74</v>
      </c>
      <c r="AR24" s="8">
        <v>0</v>
      </c>
      <c r="AS24" s="8">
        <v>0</v>
      </c>
      <c r="AT24" s="8">
        <v>33</v>
      </c>
      <c r="AU24" s="8">
        <v>0</v>
      </c>
      <c r="AV24" s="8">
        <v>0</v>
      </c>
      <c r="AW24" s="8">
        <v>33</v>
      </c>
      <c r="AX24" s="8">
        <v>33</v>
      </c>
      <c r="AY24" s="8">
        <v>0</v>
      </c>
      <c r="AZ24" s="8">
        <v>79</v>
      </c>
      <c r="BA24" s="8">
        <v>43</v>
      </c>
      <c r="BB24" s="8">
        <v>0</v>
      </c>
      <c r="BC24" s="8">
        <v>79</v>
      </c>
      <c r="BD24" s="8">
        <v>43</v>
      </c>
      <c r="BE24" s="8">
        <v>122</v>
      </c>
      <c r="BF24" s="8">
        <v>0</v>
      </c>
      <c r="BG24" s="8">
        <v>0</v>
      </c>
      <c r="BH24" s="8">
        <v>0</v>
      </c>
      <c r="BI24" s="8">
        <v>0</v>
      </c>
      <c r="BJ24" s="8">
        <v>0</v>
      </c>
      <c r="BK24" s="8">
        <v>0</v>
      </c>
      <c r="BL24" s="8">
        <v>0</v>
      </c>
      <c r="BM24" s="8">
        <v>0</v>
      </c>
      <c r="BN24" s="8">
        <v>83</v>
      </c>
      <c r="BO24" s="8">
        <v>235</v>
      </c>
      <c r="BP24" s="8">
        <v>54</v>
      </c>
      <c r="BQ24" s="8">
        <v>83</v>
      </c>
      <c r="BR24" s="8">
        <v>289</v>
      </c>
      <c r="BS24" s="8">
        <v>372</v>
      </c>
      <c r="BT24" s="8">
        <v>0</v>
      </c>
      <c r="BU24" s="8">
        <v>67</v>
      </c>
      <c r="BV24" s="8">
        <v>85</v>
      </c>
      <c r="BW24" s="8">
        <v>26</v>
      </c>
      <c r="BX24" s="8">
        <v>67</v>
      </c>
      <c r="BY24" s="8">
        <v>111</v>
      </c>
      <c r="BZ24" s="8">
        <v>178</v>
      </c>
      <c r="CA24" s="8">
        <v>0</v>
      </c>
      <c r="CB24" s="8">
        <v>360</v>
      </c>
      <c r="CC24" s="8">
        <v>112</v>
      </c>
      <c r="CD24" s="8">
        <v>0</v>
      </c>
      <c r="CE24" s="8">
        <v>360</v>
      </c>
      <c r="CF24" s="8">
        <v>112</v>
      </c>
      <c r="CG24" s="8">
        <v>472</v>
      </c>
      <c r="CH24" s="8">
        <v>0</v>
      </c>
      <c r="CI24" s="8">
        <v>196</v>
      </c>
      <c r="CJ24" s="8">
        <v>144</v>
      </c>
      <c r="CK24" s="8">
        <v>15</v>
      </c>
      <c r="CL24" s="8">
        <v>196</v>
      </c>
      <c r="CM24" s="8">
        <v>159</v>
      </c>
      <c r="CN24" s="8">
        <v>355</v>
      </c>
      <c r="CO24" s="8">
        <v>0</v>
      </c>
      <c r="CP24" s="8">
        <v>0</v>
      </c>
      <c r="CQ24" s="8">
        <v>81</v>
      </c>
      <c r="CR24" s="8">
        <v>0</v>
      </c>
      <c r="CS24" s="8">
        <v>0</v>
      </c>
      <c r="CT24" s="8">
        <v>81</v>
      </c>
      <c r="CU24" s="8">
        <v>81</v>
      </c>
      <c r="CV24" s="8">
        <v>0</v>
      </c>
      <c r="CW24" s="8">
        <v>0</v>
      </c>
      <c r="CX24" s="8">
        <v>30</v>
      </c>
      <c r="CY24" s="8">
        <v>0</v>
      </c>
      <c r="CZ24" s="8">
        <v>0</v>
      </c>
      <c r="DA24" s="8">
        <v>30</v>
      </c>
      <c r="DB24" s="8">
        <v>30</v>
      </c>
      <c r="DC24" s="8">
        <v>0</v>
      </c>
      <c r="DD24" s="8">
        <v>0</v>
      </c>
      <c r="DE24" s="8">
        <v>56</v>
      </c>
      <c r="DF24" s="8">
        <v>0</v>
      </c>
      <c r="DG24" s="8">
        <v>0</v>
      </c>
      <c r="DH24" s="8">
        <v>56</v>
      </c>
      <c r="DI24" s="8">
        <v>56</v>
      </c>
      <c r="DJ24" s="8">
        <v>0</v>
      </c>
      <c r="DK24" s="8">
        <v>0</v>
      </c>
      <c r="DL24" s="8">
        <v>0</v>
      </c>
      <c r="DM24" s="8">
        <v>0</v>
      </c>
      <c r="DN24" s="8">
        <v>0</v>
      </c>
      <c r="DO24" s="8">
        <v>0</v>
      </c>
      <c r="DP24" s="8">
        <v>0</v>
      </c>
      <c r="DQ24" s="8">
        <v>0</v>
      </c>
      <c r="DR24" s="8">
        <v>248</v>
      </c>
      <c r="DS24" s="8">
        <v>389</v>
      </c>
      <c r="DT24" s="8">
        <v>140</v>
      </c>
      <c r="DU24" s="8">
        <v>248</v>
      </c>
      <c r="DV24" s="8">
        <v>529</v>
      </c>
      <c r="DW24" s="8">
        <v>777</v>
      </c>
      <c r="DX24" s="8">
        <v>0</v>
      </c>
      <c r="DY24" s="8">
        <v>0</v>
      </c>
      <c r="DZ24" s="8">
        <v>0</v>
      </c>
      <c r="EA24" s="8">
        <v>0</v>
      </c>
      <c r="EB24" s="8">
        <v>0</v>
      </c>
      <c r="EC24" s="8">
        <v>0</v>
      </c>
      <c r="ED24" s="8">
        <v>0</v>
      </c>
      <c r="EE24" s="8">
        <v>582</v>
      </c>
      <c r="EF24" s="8">
        <v>3651</v>
      </c>
      <c r="EG24" s="8">
        <v>2342</v>
      </c>
      <c r="EH24" s="8">
        <v>1027</v>
      </c>
      <c r="EI24" s="8">
        <v>4233</v>
      </c>
      <c r="EJ24" s="8">
        <v>3369</v>
      </c>
      <c r="EK24" s="8">
        <v>7602</v>
      </c>
      <c r="EL24" s="8">
        <v>582</v>
      </c>
      <c r="EM24" s="8">
        <v>4246</v>
      </c>
      <c r="EN24" s="8">
        <v>2875</v>
      </c>
      <c r="EO24" s="8">
        <v>1081</v>
      </c>
      <c r="EP24" s="8">
        <v>4828</v>
      </c>
      <c r="EQ24" s="8">
        <v>3956</v>
      </c>
      <c r="ER24" s="8">
        <v>8784</v>
      </c>
      <c r="ES24" s="8">
        <v>582</v>
      </c>
      <c r="ET24" s="8">
        <v>4494</v>
      </c>
      <c r="EU24" s="8">
        <v>3431</v>
      </c>
      <c r="EV24" s="8">
        <v>1221</v>
      </c>
      <c r="EW24" s="8">
        <v>5076</v>
      </c>
      <c r="EX24" s="8">
        <v>4652</v>
      </c>
      <c r="EY24" s="8">
        <v>9728</v>
      </c>
      <c r="EZ24" s="8">
        <v>582</v>
      </c>
      <c r="FA24" s="8">
        <v>4494</v>
      </c>
      <c r="FB24" s="8">
        <v>3431</v>
      </c>
      <c r="FC24" s="8">
        <v>1221</v>
      </c>
      <c r="FD24" s="8">
        <v>5076</v>
      </c>
      <c r="FE24" s="8">
        <v>4652</v>
      </c>
      <c r="FF24" s="8">
        <v>9728</v>
      </c>
      <c r="FG24" s="86"/>
    </row>
    <row r="25" spans="1:171" x14ac:dyDescent="0.2">
      <c r="A25" s="45">
        <v>40725</v>
      </c>
      <c r="B25" s="8">
        <v>0</v>
      </c>
      <c r="C25" s="8">
        <v>666</v>
      </c>
      <c r="D25" s="8">
        <v>801</v>
      </c>
      <c r="E25" s="8">
        <v>455</v>
      </c>
      <c r="F25" s="8">
        <v>666</v>
      </c>
      <c r="G25" s="8">
        <v>1256</v>
      </c>
      <c r="H25" s="8">
        <v>1922</v>
      </c>
      <c r="I25" s="8">
        <v>0</v>
      </c>
      <c r="J25" s="8">
        <v>0</v>
      </c>
      <c r="K25" s="8">
        <v>23</v>
      </c>
      <c r="L25" s="8">
        <v>68</v>
      </c>
      <c r="M25" s="8">
        <v>0</v>
      </c>
      <c r="N25" s="8">
        <v>91</v>
      </c>
      <c r="O25" s="8">
        <v>91</v>
      </c>
      <c r="P25" s="8">
        <v>432</v>
      </c>
      <c r="Q25" s="8">
        <v>3074</v>
      </c>
      <c r="R25" s="8">
        <v>1226</v>
      </c>
      <c r="S25" s="8">
        <v>582</v>
      </c>
      <c r="T25" s="8">
        <v>3506</v>
      </c>
      <c r="U25" s="8">
        <v>1808</v>
      </c>
      <c r="V25" s="8">
        <v>5314</v>
      </c>
      <c r="W25" s="8">
        <v>0</v>
      </c>
      <c r="X25" s="8">
        <v>211</v>
      </c>
      <c r="Y25" s="8">
        <v>0</v>
      </c>
      <c r="Z25" s="8">
        <v>0</v>
      </c>
      <c r="AA25" s="8">
        <v>211</v>
      </c>
      <c r="AB25" s="8">
        <v>0</v>
      </c>
      <c r="AC25" s="8">
        <v>211</v>
      </c>
      <c r="AD25" s="8">
        <v>0</v>
      </c>
      <c r="AE25" s="8">
        <v>3</v>
      </c>
      <c r="AF25" s="8">
        <v>53</v>
      </c>
      <c r="AG25" s="8">
        <v>0</v>
      </c>
      <c r="AH25" s="8">
        <v>3</v>
      </c>
      <c r="AI25" s="8">
        <v>53</v>
      </c>
      <c r="AJ25" s="8">
        <v>56</v>
      </c>
      <c r="AK25" s="8">
        <v>0</v>
      </c>
      <c r="AL25" s="8">
        <v>27</v>
      </c>
      <c r="AM25" s="8">
        <v>10</v>
      </c>
      <c r="AN25" s="8">
        <v>0</v>
      </c>
      <c r="AO25" s="8">
        <v>27</v>
      </c>
      <c r="AP25" s="8">
        <v>10</v>
      </c>
      <c r="AQ25" s="8">
        <v>37</v>
      </c>
      <c r="AR25" s="8">
        <v>0</v>
      </c>
      <c r="AS25" s="8">
        <v>30</v>
      </c>
      <c r="AT25" s="8">
        <v>197</v>
      </c>
      <c r="AU25" s="8">
        <v>0</v>
      </c>
      <c r="AV25" s="8">
        <v>30</v>
      </c>
      <c r="AW25" s="8">
        <v>197</v>
      </c>
      <c r="AX25" s="8">
        <v>227</v>
      </c>
      <c r="AY25" s="8">
        <v>0</v>
      </c>
      <c r="AZ25" s="8">
        <v>54</v>
      </c>
      <c r="BA25" s="8">
        <v>41</v>
      </c>
      <c r="BB25" s="8">
        <v>25</v>
      </c>
      <c r="BC25" s="8">
        <v>54</v>
      </c>
      <c r="BD25" s="8">
        <v>66</v>
      </c>
      <c r="BE25" s="8">
        <v>120</v>
      </c>
      <c r="BF25" s="8">
        <v>0</v>
      </c>
      <c r="BG25" s="8">
        <v>0</v>
      </c>
      <c r="BH25" s="8">
        <v>0</v>
      </c>
      <c r="BI25" s="8">
        <v>0</v>
      </c>
      <c r="BJ25" s="8">
        <v>0</v>
      </c>
      <c r="BK25" s="8">
        <v>0</v>
      </c>
      <c r="BL25" s="8">
        <v>0</v>
      </c>
      <c r="BM25" s="8">
        <v>0</v>
      </c>
      <c r="BN25" s="8">
        <v>81</v>
      </c>
      <c r="BO25" s="8">
        <v>249</v>
      </c>
      <c r="BP25" s="8">
        <v>0</v>
      </c>
      <c r="BQ25" s="8">
        <v>81</v>
      </c>
      <c r="BR25" s="8">
        <v>249</v>
      </c>
      <c r="BS25" s="8">
        <v>330</v>
      </c>
      <c r="BT25" s="8">
        <v>0</v>
      </c>
      <c r="BU25" s="8">
        <v>1</v>
      </c>
      <c r="BV25" s="8">
        <v>377</v>
      </c>
      <c r="BW25" s="8">
        <v>153</v>
      </c>
      <c r="BX25" s="8">
        <v>1</v>
      </c>
      <c r="BY25" s="8">
        <v>530</v>
      </c>
      <c r="BZ25" s="8">
        <v>531</v>
      </c>
      <c r="CA25" s="8">
        <v>0</v>
      </c>
      <c r="CB25" s="8">
        <v>0</v>
      </c>
      <c r="CC25" s="8">
        <v>0</v>
      </c>
      <c r="CD25" s="8">
        <v>0</v>
      </c>
      <c r="CE25" s="8">
        <v>0</v>
      </c>
      <c r="CF25" s="8">
        <v>0</v>
      </c>
      <c r="CG25" s="8">
        <v>0</v>
      </c>
      <c r="CH25" s="8">
        <v>260</v>
      </c>
      <c r="CI25" s="8">
        <v>504</v>
      </c>
      <c r="CJ25" s="8">
        <v>787</v>
      </c>
      <c r="CK25" s="8">
        <v>97</v>
      </c>
      <c r="CL25" s="8">
        <v>764</v>
      </c>
      <c r="CM25" s="8">
        <v>884</v>
      </c>
      <c r="CN25" s="8">
        <v>1648</v>
      </c>
      <c r="CO25" s="8">
        <v>0</v>
      </c>
      <c r="CP25" s="8">
        <v>0</v>
      </c>
      <c r="CQ25" s="8">
        <v>0</v>
      </c>
      <c r="CR25" s="8">
        <v>0</v>
      </c>
      <c r="CS25" s="8">
        <v>0</v>
      </c>
      <c r="CT25" s="8">
        <v>0</v>
      </c>
      <c r="CU25" s="8">
        <v>0</v>
      </c>
      <c r="CV25" s="8">
        <v>0</v>
      </c>
      <c r="CW25" s="8">
        <v>0</v>
      </c>
      <c r="CX25" s="8">
        <v>0</v>
      </c>
      <c r="CY25" s="8">
        <v>0</v>
      </c>
      <c r="CZ25" s="8">
        <v>0</v>
      </c>
      <c r="DA25" s="8">
        <v>0</v>
      </c>
      <c r="DB25" s="8">
        <v>0</v>
      </c>
      <c r="DC25" s="8">
        <v>0</v>
      </c>
      <c r="DD25" s="8">
        <v>0</v>
      </c>
      <c r="DE25" s="8">
        <v>0</v>
      </c>
      <c r="DF25" s="8">
        <v>0</v>
      </c>
      <c r="DG25" s="8">
        <v>0</v>
      </c>
      <c r="DH25" s="8">
        <v>0</v>
      </c>
      <c r="DI25" s="8">
        <v>0</v>
      </c>
      <c r="DJ25" s="8">
        <v>0</v>
      </c>
      <c r="DK25" s="8">
        <v>0</v>
      </c>
      <c r="DL25" s="8">
        <v>8</v>
      </c>
      <c r="DM25" s="8">
        <v>26</v>
      </c>
      <c r="DN25" s="8">
        <v>0</v>
      </c>
      <c r="DO25" s="8">
        <v>34</v>
      </c>
      <c r="DP25" s="8">
        <v>34</v>
      </c>
      <c r="DQ25" s="8">
        <v>0</v>
      </c>
      <c r="DR25" s="8">
        <v>0</v>
      </c>
      <c r="DS25" s="8">
        <v>0</v>
      </c>
      <c r="DT25" s="8">
        <v>0</v>
      </c>
      <c r="DU25" s="8">
        <v>0</v>
      </c>
      <c r="DV25" s="8">
        <v>0</v>
      </c>
      <c r="DW25" s="8">
        <v>0</v>
      </c>
      <c r="DX25" s="8">
        <v>0</v>
      </c>
      <c r="DY25" s="8">
        <v>0</v>
      </c>
      <c r="DZ25" s="8">
        <v>0</v>
      </c>
      <c r="EA25" s="8">
        <v>0</v>
      </c>
      <c r="EB25" s="8">
        <v>0</v>
      </c>
      <c r="EC25" s="8">
        <v>0</v>
      </c>
      <c r="ED25" s="8">
        <v>0</v>
      </c>
      <c r="EE25" s="8">
        <v>692</v>
      </c>
      <c r="EF25" s="8">
        <v>4245</v>
      </c>
      <c r="EG25" s="8">
        <v>3214</v>
      </c>
      <c r="EH25" s="8">
        <v>1355</v>
      </c>
      <c r="EI25" s="8">
        <v>4937</v>
      </c>
      <c r="EJ25" s="8">
        <v>4569</v>
      </c>
      <c r="EK25" s="8">
        <v>9506</v>
      </c>
      <c r="EL25" s="8">
        <v>692</v>
      </c>
      <c r="EM25" s="8">
        <v>4651</v>
      </c>
      <c r="EN25" s="8">
        <v>3764</v>
      </c>
      <c r="EO25" s="8">
        <v>1380</v>
      </c>
      <c r="EP25" s="8">
        <v>5343</v>
      </c>
      <c r="EQ25" s="8">
        <v>5144</v>
      </c>
      <c r="ER25" s="8">
        <v>10487</v>
      </c>
      <c r="ES25" s="8">
        <v>692</v>
      </c>
      <c r="ET25" s="8">
        <v>4651</v>
      </c>
      <c r="EU25" s="8">
        <v>3772</v>
      </c>
      <c r="EV25" s="8">
        <v>1406</v>
      </c>
      <c r="EW25" s="8">
        <v>5343</v>
      </c>
      <c r="EX25" s="8">
        <v>5178</v>
      </c>
      <c r="EY25" s="8">
        <v>10521</v>
      </c>
      <c r="EZ25" s="8">
        <v>692</v>
      </c>
      <c r="FA25" s="8">
        <v>4651</v>
      </c>
      <c r="FB25" s="8">
        <v>3772</v>
      </c>
      <c r="FC25" s="8">
        <v>1406</v>
      </c>
      <c r="FD25" s="8">
        <v>5343</v>
      </c>
      <c r="FE25" s="8">
        <v>5178</v>
      </c>
      <c r="FF25" s="8">
        <v>10521</v>
      </c>
      <c r="FG25" s="86"/>
    </row>
    <row r="26" spans="1:171" x14ac:dyDescent="0.2">
      <c r="A26" s="45">
        <v>40756</v>
      </c>
      <c r="B26" s="8">
        <v>0</v>
      </c>
      <c r="C26" s="8">
        <v>995</v>
      </c>
      <c r="D26" s="8">
        <v>965</v>
      </c>
      <c r="E26" s="8">
        <v>351</v>
      </c>
      <c r="F26" s="8">
        <v>995</v>
      </c>
      <c r="G26" s="8">
        <v>1316</v>
      </c>
      <c r="H26" s="8">
        <v>2311</v>
      </c>
      <c r="I26" s="8">
        <v>0</v>
      </c>
      <c r="J26" s="8">
        <v>453</v>
      </c>
      <c r="K26" s="8">
        <v>142</v>
      </c>
      <c r="L26" s="8">
        <v>47</v>
      </c>
      <c r="M26" s="8">
        <v>453</v>
      </c>
      <c r="N26" s="8">
        <v>189</v>
      </c>
      <c r="O26" s="8">
        <v>642</v>
      </c>
      <c r="P26" s="8">
        <v>428</v>
      </c>
      <c r="Q26" s="8">
        <v>2134</v>
      </c>
      <c r="R26" s="8">
        <v>1171</v>
      </c>
      <c r="S26" s="8">
        <v>626</v>
      </c>
      <c r="T26" s="8">
        <v>2562</v>
      </c>
      <c r="U26" s="8">
        <v>1797</v>
      </c>
      <c r="V26" s="8">
        <v>4359</v>
      </c>
      <c r="W26" s="8">
        <v>0</v>
      </c>
      <c r="X26" s="8">
        <v>0</v>
      </c>
      <c r="Y26" s="8">
        <v>0</v>
      </c>
      <c r="Z26" s="8">
        <v>85</v>
      </c>
      <c r="AA26" s="8">
        <v>0</v>
      </c>
      <c r="AB26" s="8">
        <v>85</v>
      </c>
      <c r="AC26" s="8">
        <v>85</v>
      </c>
      <c r="AD26" s="8">
        <v>0</v>
      </c>
      <c r="AE26" s="8">
        <v>0</v>
      </c>
      <c r="AF26" s="8">
        <v>0</v>
      </c>
      <c r="AG26" s="8">
        <v>0</v>
      </c>
      <c r="AH26" s="8">
        <v>0</v>
      </c>
      <c r="AI26" s="8">
        <v>0</v>
      </c>
      <c r="AJ26" s="8">
        <v>0</v>
      </c>
      <c r="AK26" s="8">
        <v>0</v>
      </c>
      <c r="AL26" s="8">
        <v>11</v>
      </c>
      <c r="AM26" s="8">
        <v>167</v>
      </c>
      <c r="AN26" s="8">
        <v>33</v>
      </c>
      <c r="AO26" s="8">
        <v>11</v>
      </c>
      <c r="AP26" s="8">
        <v>200</v>
      </c>
      <c r="AQ26" s="8">
        <v>211</v>
      </c>
      <c r="AR26" s="8">
        <v>0</v>
      </c>
      <c r="AS26" s="8">
        <v>27</v>
      </c>
      <c r="AT26" s="8">
        <v>222</v>
      </c>
      <c r="AU26" s="8">
        <v>2</v>
      </c>
      <c r="AV26" s="8">
        <v>27</v>
      </c>
      <c r="AW26" s="8">
        <v>224</v>
      </c>
      <c r="AX26" s="8">
        <v>251</v>
      </c>
      <c r="AY26" s="8">
        <v>7</v>
      </c>
      <c r="AZ26" s="8">
        <v>17</v>
      </c>
      <c r="BA26" s="8">
        <v>33</v>
      </c>
      <c r="BB26" s="8">
        <v>0</v>
      </c>
      <c r="BC26" s="8">
        <v>24</v>
      </c>
      <c r="BD26" s="8">
        <v>33</v>
      </c>
      <c r="BE26" s="8">
        <v>57</v>
      </c>
      <c r="BF26" s="8">
        <v>0</v>
      </c>
      <c r="BG26" s="8">
        <v>135</v>
      </c>
      <c r="BH26" s="8">
        <v>187</v>
      </c>
      <c r="BI26" s="8">
        <v>0</v>
      </c>
      <c r="BJ26" s="8">
        <v>135</v>
      </c>
      <c r="BK26" s="8">
        <v>187</v>
      </c>
      <c r="BL26" s="8">
        <v>322</v>
      </c>
      <c r="BM26" s="8">
        <v>0</v>
      </c>
      <c r="BN26" s="8">
        <v>45</v>
      </c>
      <c r="BO26" s="8">
        <v>47</v>
      </c>
      <c r="BP26" s="8">
        <v>21</v>
      </c>
      <c r="BQ26" s="8">
        <v>45</v>
      </c>
      <c r="BR26" s="8">
        <v>68</v>
      </c>
      <c r="BS26" s="8">
        <v>113</v>
      </c>
      <c r="BT26" s="8">
        <v>0</v>
      </c>
      <c r="BU26" s="8">
        <v>0</v>
      </c>
      <c r="BV26" s="8">
        <v>339</v>
      </c>
      <c r="BW26" s="8">
        <v>125</v>
      </c>
      <c r="BX26" s="8">
        <v>0</v>
      </c>
      <c r="BY26" s="8">
        <v>464</v>
      </c>
      <c r="BZ26" s="8">
        <v>464</v>
      </c>
      <c r="CA26" s="8">
        <v>0</v>
      </c>
      <c r="CB26" s="8">
        <v>120</v>
      </c>
      <c r="CC26" s="8">
        <v>0</v>
      </c>
      <c r="CD26" s="8">
        <v>0</v>
      </c>
      <c r="CE26" s="8">
        <v>120</v>
      </c>
      <c r="CF26" s="8">
        <v>0</v>
      </c>
      <c r="CG26" s="8">
        <v>120</v>
      </c>
      <c r="CH26" s="8">
        <v>616</v>
      </c>
      <c r="CI26" s="8">
        <v>461</v>
      </c>
      <c r="CJ26" s="8">
        <v>442</v>
      </c>
      <c r="CK26" s="8">
        <v>64</v>
      </c>
      <c r="CL26" s="8">
        <v>1077</v>
      </c>
      <c r="CM26" s="8">
        <v>506</v>
      </c>
      <c r="CN26" s="8">
        <v>1583</v>
      </c>
      <c r="CO26" s="8">
        <v>0</v>
      </c>
      <c r="CP26" s="8">
        <v>0</v>
      </c>
      <c r="CQ26" s="8">
        <v>0</v>
      </c>
      <c r="CR26" s="8">
        <v>0</v>
      </c>
      <c r="CS26" s="8">
        <v>0</v>
      </c>
      <c r="CT26" s="8">
        <v>0</v>
      </c>
      <c r="CU26" s="8">
        <v>0</v>
      </c>
      <c r="CV26" s="8">
        <v>0</v>
      </c>
      <c r="CW26" s="8">
        <v>0</v>
      </c>
      <c r="CX26" s="8">
        <v>0</v>
      </c>
      <c r="CY26" s="8">
        <v>0</v>
      </c>
      <c r="CZ26" s="8">
        <v>0</v>
      </c>
      <c r="DA26" s="8">
        <v>0</v>
      </c>
      <c r="DB26" s="8">
        <v>0</v>
      </c>
      <c r="DC26" s="8">
        <v>0</v>
      </c>
      <c r="DD26" s="8">
        <v>0</v>
      </c>
      <c r="DE26" s="8">
        <v>0</v>
      </c>
      <c r="DF26" s="8">
        <v>0</v>
      </c>
      <c r="DG26" s="8">
        <v>0</v>
      </c>
      <c r="DH26" s="8">
        <v>0</v>
      </c>
      <c r="DI26" s="8">
        <v>0</v>
      </c>
      <c r="DJ26" s="8">
        <v>0</v>
      </c>
      <c r="DK26" s="8">
        <v>0</v>
      </c>
      <c r="DL26" s="8">
        <v>35</v>
      </c>
      <c r="DM26" s="8">
        <v>1</v>
      </c>
      <c r="DN26" s="8">
        <v>0</v>
      </c>
      <c r="DO26" s="8">
        <v>36</v>
      </c>
      <c r="DP26" s="8">
        <v>36</v>
      </c>
      <c r="DQ26" s="8">
        <v>0</v>
      </c>
      <c r="DR26" s="8">
        <v>0</v>
      </c>
      <c r="DS26" s="8">
        <v>0</v>
      </c>
      <c r="DT26" s="8">
        <v>0</v>
      </c>
      <c r="DU26" s="8">
        <v>0</v>
      </c>
      <c r="DV26" s="8">
        <v>0</v>
      </c>
      <c r="DW26" s="8">
        <v>0</v>
      </c>
      <c r="DX26" s="8">
        <v>0</v>
      </c>
      <c r="DY26" s="8">
        <v>0</v>
      </c>
      <c r="DZ26" s="8">
        <v>0</v>
      </c>
      <c r="EA26" s="8">
        <v>0</v>
      </c>
      <c r="EB26" s="8">
        <v>0</v>
      </c>
      <c r="EC26" s="8">
        <v>0</v>
      </c>
      <c r="ED26" s="8">
        <v>0</v>
      </c>
      <c r="EE26" s="8">
        <v>1044</v>
      </c>
      <c r="EF26" s="8">
        <v>4043</v>
      </c>
      <c r="EG26" s="8">
        <v>3059</v>
      </c>
      <c r="EH26" s="8">
        <v>1213</v>
      </c>
      <c r="EI26" s="8">
        <v>5087</v>
      </c>
      <c r="EJ26" s="8">
        <v>4272</v>
      </c>
      <c r="EK26" s="8">
        <v>9359</v>
      </c>
      <c r="EL26" s="8">
        <v>1051</v>
      </c>
      <c r="EM26" s="8">
        <v>4398</v>
      </c>
      <c r="EN26" s="8">
        <v>3715</v>
      </c>
      <c r="EO26" s="8">
        <v>1354</v>
      </c>
      <c r="EP26" s="8">
        <v>5449</v>
      </c>
      <c r="EQ26" s="8">
        <v>5069</v>
      </c>
      <c r="ER26" s="8">
        <v>10518</v>
      </c>
      <c r="ES26" s="8">
        <v>1051</v>
      </c>
      <c r="ET26" s="8">
        <v>4398</v>
      </c>
      <c r="EU26" s="8">
        <v>3750</v>
      </c>
      <c r="EV26" s="8">
        <v>1355</v>
      </c>
      <c r="EW26" s="8">
        <v>5449</v>
      </c>
      <c r="EX26" s="8">
        <v>5105</v>
      </c>
      <c r="EY26" s="8">
        <v>10554</v>
      </c>
      <c r="EZ26" s="8">
        <v>1051</v>
      </c>
      <c r="FA26" s="8">
        <v>4398</v>
      </c>
      <c r="FB26" s="8">
        <v>3750</v>
      </c>
      <c r="FC26" s="8">
        <v>1355</v>
      </c>
      <c r="FD26" s="8">
        <v>5449</v>
      </c>
      <c r="FE26" s="8">
        <v>5105</v>
      </c>
      <c r="FF26" s="8">
        <v>10554</v>
      </c>
      <c r="FG26" s="86"/>
    </row>
    <row r="27" spans="1:171" x14ac:dyDescent="0.2">
      <c r="A27" s="45">
        <v>40787</v>
      </c>
      <c r="B27" s="8">
        <v>22</v>
      </c>
      <c r="C27" s="8">
        <v>340</v>
      </c>
      <c r="D27" s="8">
        <v>1455</v>
      </c>
      <c r="E27" s="8">
        <v>425</v>
      </c>
      <c r="F27" s="8">
        <v>362</v>
      </c>
      <c r="G27" s="8">
        <v>1880</v>
      </c>
      <c r="H27" s="8">
        <v>2242</v>
      </c>
      <c r="I27" s="8">
        <v>0</v>
      </c>
      <c r="J27" s="8">
        <v>0</v>
      </c>
      <c r="K27" s="8">
        <v>53</v>
      </c>
      <c r="L27" s="8">
        <v>128</v>
      </c>
      <c r="M27" s="8">
        <v>0</v>
      </c>
      <c r="N27" s="8">
        <v>181</v>
      </c>
      <c r="O27" s="8">
        <v>181</v>
      </c>
      <c r="P27" s="8">
        <v>0</v>
      </c>
      <c r="Q27" s="8">
        <v>2240</v>
      </c>
      <c r="R27" s="8">
        <v>1213</v>
      </c>
      <c r="S27" s="8">
        <v>541</v>
      </c>
      <c r="T27" s="8">
        <v>2240</v>
      </c>
      <c r="U27" s="8">
        <v>1754</v>
      </c>
      <c r="V27" s="8">
        <v>3994</v>
      </c>
      <c r="W27" s="8">
        <v>0</v>
      </c>
      <c r="X27" s="8">
        <v>0</v>
      </c>
      <c r="Y27" s="8">
        <v>0</v>
      </c>
      <c r="Z27" s="8">
        <v>60</v>
      </c>
      <c r="AA27" s="8">
        <v>0</v>
      </c>
      <c r="AB27" s="8">
        <v>60</v>
      </c>
      <c r="AC27" s="8">
        <v>60</v>
      </c>
      <c r="AD27" s="8">
        <v>0</v>
      </c>
      <c r="AE27" s="8">
        <v>80</v>
      </c>
      <c r="AF27" s="8">
        <v>0</v>
      </c>
      <c r="AG27" s="8">
        <v>0</v>
      </c>
      <c r="AH27" s="8">
        <v>80</v>
      </c>
      <c r="AI27" s="8">
        <v>0</v>
      </c>
      <c r="AJ27" s="8">
        <v>80</v>
      </c>
      <c r="AK27" s="8">
        <v>0</v>
      </c>
      <c r="AL27" s="8">
        <v>61</v>
      </c>
      <c r="AM27" s="8">
        <v>75</v>
      </c>
      <c r="AN27" s="8">
        <v>17</v>
      </c>
      <c r="AO27" s="8">
        <v>61</v>
      </c>
      <c r="AP27" s="8">
        <v>92</v>
      </c>
      <c r="AQ27" s="8">
        <v>153</v>
      </c>
      <c r="AR27" s="8">
        <v>0</v>
      </c>
      <c r="AS27" s="8">
        <v>0</v>
      </c>
      <c r="AT27" s="8">
        <v>230</v>
      </c>
      <c r="AU27" s="8">
        <v>20</v>
      </c>
      <c r="AV27" s="8">
        <v>0</v>
      </c>
      <c r="AW27" s="8">
        <v>250</v>
      </c>
      <c r="AX27" s="8">
        <v>250</v>
      </c>
      <c r="AY27" s="8">
        <v>0</v>
      </c>
      <c r="AZ27" s="8">
        <v>4</v>
      </c>
      <c r="BA27" s="8">
        <v>2</v>
      </c>
      <c r="BB27" s="8">
        <v>0</v>
      </c>
      <c r="BC27" s="8">
        <v>4</v>
      </c>
      <c r="BD27" s="8">
        <v>2</v>
      </c>
      <c r="BE27" s="8">
        <v>6</v>
      </c>
      <c r="BF27" s="8">
        <v>0</v>
      </c>
      <c r="BG27" s="8">
        <v>0</v>
      </c>
      <c r="BH27" s="8">
        <v>72</v>
      </c>
      <c r="BI27" s="8">
        <v>0</v>
      </c>
      <c r="BJ27" s="8">
        <v>0</v>
      </c>
      <c r="BK27" s="8">
        <v>72</v>
      </c>
      <c r="BL27" s="8">
        <v>72</v>
      </c>
      <c r="BM27" s="8">
        <v>0</v>
      </c>
      <c r="BN27" s="8">
        <v>64</v>
      </c>
      <c r="BO27" s="8">
        <v>98</v>
      </c>
      <c r="BP27" s="8">
        <v>41</v>
      </c>
      <c r="BQ27" s="8">
        <v>64</v>
      </c>
      <c r="BR27" s="8">
        <v>139</v>
      </c>
      <c r="BS27" s="8">
        <v>203</v>
      </c>
      <c r="BT27" s="8">
        <v>0</v>
      </c>
      <c r="BU27" s="8">
        <v>0</v>
      </c>
      <c r="BV27" s="8">
        <v>451</v>
      </c>
      <c r="BW27" s="8">
        <v>146</v>
      </c>
      <c r="BX27" s="8">
        <v>0</v>
      </c>
      <c r="BY27" s="8">
        <v>597</v>
      </c>
      <c r="BZ27" s="8">
        <v>597</v>
      </c>
      <c r="CA27" s="8">
        <v>0</v>
      </c>
      <c r="CB27" s="8">
        <v>0</v>
      </c>
      <c r="CC27" s="8">
        <v>10</v>
      </c>
      <c r="CD27" s="8">
        <v>0</v>
      </c>
      <c r="CE27" s="8">
        <v>0</v>
      </c>
      <c r="CF27" s="8">
        <v>10</v>
      </c>
      <c r="CG27" s="8">
        <v>10</v>
      </c>
      <c r="CH27" s="8">
        <v>26</v>
      </c>
      <c r="CI27" s="8">
        <v>462</v>
      </c>
      <c r="CJ27" s="8">
        <v>303</v>
      </c>
      <c r="CK27" s="8">
        <v>216</v>
      </c>
      <c r="CL27" s="8">
        <v>488</v>
      </c>
      <c r="CM27" s="8">
        <v>519</v>
      </c>
      <c r="CN27" s="8">
        <v>1007</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64</v>
      </c>
      <c r="DF27" s="8">
        <v>0</v>
      </c>
      <c r="DG27" s="8">
        <v>0</v>
      </c>
      <c r="DH27" s="8">
        <v>64</v>
      </c>
      <c r="DI27" s="8">
        <v>64</v>
      </c>
      <c r="DJ27" s="8">
        <v>0</v>
      </c>
      <c r="DK27" s="8">
        <v>0</v>
      </c>
      <c r="DL27" s="8">
        <v>45</v>
      </c>
      <c r="DM27" s="8">
        <v>0</v>
      </c>
      <c r="DN27" s="8">
        <v>0</v>
      </c>
      <c r="DO27" s="8">
        <v>45</v>
      </c>
      <c r="DP27" s="8">
        <v>45</v>
      </c>
      <c r="DQ27" s="8">
        <v>0</v>
      </c>
      <c r="DR27" s="8">
        <v>0</v>
      </c>
      <c r="DS27" s="8">
        <v>0</v>
      </c>
      <c r="DT27" s="8">
        <v>0</v>
      </c>
      <c r="DU27" s="8">
        <v>0</v>
      </c>
      <c r="DV27" s="8">
        <v>0</v>
      </c>
      <c r="DW27" s="8">
        <v>0</v>
      </c>
      <c r="DX27" s="8">
        <v>0</v>
      </c>
      <c r="DY27" s="8">
        <v>0</v>
      </c>
      <c r="DZ27" s="8">
        <v>0</v>
      </c>
      <c r="EA27" s="8">
        <v>0</v>
      </c>
      <c r="EB27" s="8">
        <v>0</v>
      </c>
      <c r="EC27" s="8">
        <v>0</v>
      </c>
      <c r="ED27" s="8">
        <v>0</v>
      </c>
      <c r="EE27" s="8">
        <v>48</v>
      </c>
      <c r="EF27" s="8">
        <v>3042</v>
      </c>
      <c r="EG27" s="8">
        <v>3475</v>
      </c>
      <c r="EH27" s="8">
        <v>1456</v>
      </c>
      <c r="EI27" s="8">
        <v>3090</v>
      </c>
      <c r="EJ27" s="8">
        <v>4931</v>
      </c>
      <c r="EK27" s="8">
        <v>8021</v>
      </c>
      <c r="EL27" s="8">
        <v>48</v>
      </c>
      <c r="EM27" s="8">
        <v>3251</v>
      </c>
      <c r="EN27" s="8">
        <v>3962</v>
      </c>
      <c r="EO27" s="8">
        <v>1594</v>
      </c>
      <c r="EP27" s="8">
        <v>3299</v>
      </c>
      <c r="EQ27" s="8">
        <v>5556</v>
      </c>
      <c r="ER27" s="8">
        <v>8855</v>
      </c>
      <c r="ES27" s="8">
        <v>48</v>
      </c>
      <c r="ET27" s="8">
        <v>3251</v>
      </c>
      <c r="EU27" s="8">
        <v>4071</v>
      </c>
      <c r="EV27" s="8">
        <v>1594</v>
      </c>
      <c r="EW27" s="8">
        <v>3299</v>
      </c>
      <c r="EX27" s="8">
        <v>5665</v>
      </c>
      <c r="EY27" s="8">
        <v>8964</v>
      </c>
      <c r="EZ27" s="8">
        <v>48</v>
      </c>
      <c r="FA27" s="8">
        <v>3251</v>
      </c>
      <c r="FB27" s="8">
        <v>4071</v>
      </c>
      <c r="FC27" s="8">
        <v>1594</v>
      </c>
      <c r="FD27" s="8">
        <v>3299</v>
      </c>
      <c r="FE27" s="8">
        <v>5665</v>
      </c>
      <c r="FF27" s="8">
        <v>8964</v>
      </c>
      <c r="FG27" s="86"/>
    </row>
    <row r="28" spans="1:171" x14ac:dyDescent="0.2">
      <c r="A28" s="45">
        <v>40817</v>
      </c>
      <c r="B28" s="8">
        <v>0</v>
      </c>
      <c r="C28" s="8">
        <v>566</v>
      </c>
      <c r="D28" s="8">
        <v>645</v>
      </c>
      <c r="E28" s="8">
        <v>129</v>
      </c>
      <c r="F28" s="8">
        <v>566</v>
      </c>
      <c r="G28" s="8">
        <v>774</v>
      </c>
      <c r="H28" s="8">
        <v>1340</v>
      </c>
      <c r="I28" s="8">
        <v>0</v>
      </c>
      <c r="J28" s="8">
        <v>0</v>
      </c>
      <c r="K28" s="8">
        <v>354</v>
      </c>
      <c r="L28" s="8">
        <v>24</v>
      </c>
      <c r="M28" s="8">
        <v>0</v>
      </c>
      <c r="N28" s="8">
        <v>378</v>
      </c>
      <c r="O28" s="8">
        <v>378</v>
      </c>
      <c r="P28" s="8">
        <v>456</v>
      </c>
      <c r="Q28" s="8">
        <v>2295</v>
      </c>
      <c r="R28" s="8">
        <v>1777</v>
      </c>
      <c r="S28" s="8">
        <v>1195</v>
      </c>
      <c r="T28" s="8">
        <v>2751</v>
      </c>
      <c r="U28" s="8">
        <v>2972</v>
      </c>
      <c r="V28" s="8">
        <v>5723</v>
      </c>
      <c r="W28" s="8">
        <v>0</v>
      </c>
      <c r="X28" s="8">
        <v>10</v>
      </c>
      <c r="Y28" s="8">
        <v>22</v>
      </c>
      <c r="Z28" s="8">
        <v>180</v>
      </c>
      <c r="AA28" s="8">
        <v>10</v>
      </c>
      <c r="AB28" s="8">
        <v>202</v>
      </c>
      <c r="AC28" s="8">
        <v>212</v>
      </c>
      <c r="AD28" s="8">
        <v>0</v>
      </c>
      <c r="AE28" s="8">
        <v>45</v>
      </c>
      <c r="AF28" s="8">
        <v>290</v>
      </c>
      <c r="AG28" s="8">
        <v>5</v>
      </c>
      <c r="AH28" s="8">
        <v>45</v>
      </c>
      <c r="AI28" s="8">
        <v>295</v>
      </c>
      <c r="AJ28" s="8">
        <v>340</v>
      </c>
      <c r="AK28" s="8">
        <v>0</v>
      </c>
      <c r="AL28" s="8">
        <v>56</v>
      </c>
      <c r="AM28" s="8">
        <v>12</v>
      </c>
      <c r="AN28" s="8">
        <v>0</v>
      </c>
      <c r="AO28" s="8">
        <v>56</v>
      </c>
      <c r="AP28" s="8">
        <v>12</v>
      </c>
      <c r="AQ28" s="8">
        <v>68</v>
      </c>
      <c r="AR28" s="8">
        <v>0</v>
      </c>
      <c r="AS28" s="8">
        <v>0</v>
      </c>
      <c r="AT28" s="8">
        <v>80</v>
      </c>
      <c r="AU28" s="8">
        <v>0</v>
      </c>
      <c r="AV28" s="8">
        <v>0</v>
      </c>
      <c r="AW28" s="8">
        <v>80</v>
      </c>
      <c r="AX28" s="8">
        <v>80</v>
      </c>
      <c r="AY28" s="8">
        <v>0</v>
      </c>
      <c r="AZ28" s="8">
        <v>0</v>
      </c>
      <c r="BA28" s="8">
        <v>0</v>
      </c>
      <c r="BB28" s="8">
        <v>0</v>
      </c>
      <c r="BC28" s="8">
        <v>0</v>
      </c>
      <c r="BD28" s="8">
        <v>0</v>
      </c>
      <c r="BE28" s="8">
        <v>0</v>
      </c>
      <c r="BF28" s="8">
        <v>0</v>
      </c>
      <c r="BG28" s="8">
        <v>0</v>
      </c>
      <c r="BH28" s="8">
        <v>180</v>
      </c>
      <c r="BI28" s="8">
        <v>12</v>
      </c>
      <c r="BJ28" s="8">
        <v>0</v>
      </c>
      <c r="BK28" s="8">
        <v>192</v>
      </c>
      <c r="BL28" s="8">
        <v>192</v>
      </c>
      <c r="BM28" s="8">
        <v>0</v>
      </c>
      <c r="BN28" s="8">
        <v>94</v>
      </c>
      <c r="BO28" s="8">
        <v>353</v>
      </c>
      <c r="BP28" s="8">
        <v>59</v>
      </c>
      <c r="BQ28" s="8">
        <v>94</v>
      </c>
      <c r="BR28" s="8">
        <v>412</v>
      </c>
      <c r="BS28" s="8">
        <v>506</v>
      </c>
      <c r="BT28" s="8">
        <v>0</v>
      </c>
      <c r="BU28" s="8">
        <v>2</v>
      </c>
      <c r="BV28" s="8">
        <v>120</v>
      </c>
      <c r="BW28" s="8">
        <v>52</v>
      </c>
      <c r="BX28" s="8">
        <v>2</v>
      </c>
      <c r="BY28" s="8">
        <v>172</v>
      </c>
      <c r="BZ28" s="8">
        <v>174</v>
      </c>
      <c r="CA28" s="8">
        <v>0</v>
      </c>
      <c r="CB28" s="8">
        <v>0</v>
      </c>
      <c r="CC28" s="8">
        <v>40</v>
      </c>
      <c r="CD28" s="8">
        <v>0</v>
      </c>
      <c r="CE28" s="8">
        <v>0</v>
      </c>
      <c r="CF28" s="8">
        <v>40</v>
      </c>
      <c r="CG28" s="8">
        <v>40</v>
      </c>
      <c r="CH28" s="8">
        <v>44</v>
      </c>
      <c r="CI28" s="8">
        <v>245</v>
      </c>
      <c r="CJ28" s="8">
        <v>415</v>
      </c>
      <c r="CK28" s="8">
        <v>0</v>
      </c>
      <c r="CL28" s="8">
        <v>289</v>
      </c>
      <c r="CM28" s="8">
        <v>415</v>
      </c>
      <c r="CN28" s="8">
        <v>704</v>
      </c>
      <c r="CO28" s="8">
        <v>0</v>
      </c>
      <c r="CP28" s="8">
        <v>0</v>
      </c>
      <c r="CQ28" s="8">
        <v>0</v>
      </c>
      <c r="CR28" s="8">
        <v>0</v>
      </c>
      <c r="CS28" s="8">
        <v>0</v>
      </c>
      <c r="CT28" s="8">
        <v>0</v>
      </c>
      <c r="CU28" s="8">
        <v>0</v>
      </c>
      <c r="CV28" s="8">
        <v>0</v>
      </c>
      <c r="CW28" s="8">
        <v>0</v>
      </c>
      <c r="CX28" s="8">
        <v>229</v>
      </c>
      <c r="CY28" s="8">
        <v>15</v>
      </c>
      <c r="CZ28" s="8">
        <v>0</v>
      </c>
      <c r="DA28" s="8">
        <v>244</v>
      </c>
      <c r="DB28" s="8">
        <v>244</v>
      </c>
      <c r="DC28" s="8">
        <v>0</v>
      </c>
      <c r="DD28" s="8">
        <v>0</v>
      </c>
      <c r="DE28" s="8">
        <v>0</v>
      </c>
      <c r="DF28" s="8">
        <v>0</v>
      </c>
      <c r="DG28" s="8">
        <v>0</v>
      </c>
      <c r="DH28" s="8">
        <v>0</v>
      </c>
      <c r="DI28" s="8">
        <v>0</v>
      </c>
      <c r="DJ28" s="8">
        <v>0</v>
      </c>
      <c r="DK28" s="8">
        <v>164</v>
      </c>
      <c r="DL28" s="8">
        <v>0</v>
      </c>
      <c r="DM28" s="8">
        <v>0</v>
      </c>
      <c r="DN28" s="8">
        <v>164</v>
      </c>
      <c r="DO28" s="8">
        <v>0</v>
      </c>
      <c r="DP28" s="8">
        <v>164</v>
      </c>
      <c r="DQ28" s="8">
        <v>0</v>
      </c>
      <c r="DR28" s="8">
        <v>0</v>
      </c>
      <c r="DS28" s="8">
        <v>0</v>
      </c>
      <c r="DT28" s="8">
        <v>0</v>
      </c>
      <c r="DU28" s="8">
        <v>0</v>
      </c>
      <c r="DV28" s="8">
        <v>0</v>
      </c>
      <c r="DW28" s="8">
        <v>0</v>
      </c>
      <c r="DX28" s="8">
        <v>0</v>
      </c>
      <c r="DY28" s="8">
        <v>0</v>
      </c>
      <c r="DZ28" s="8">
        <v>0</v>
      </c>
      <c r="EA28" s="8">
        <v>0</v>
      </c>
      <c r="EB28" s="8">
        <v>0</v>
      </c>
      <c r="EC28" s="8">
        <v>0</v>
      </c>
      <c r="ED28" s="8">
        <v>0</v>
      </c>
      <c r="EE28" s="8">
        <v>500</v>
      </c>
      <c r="EF28" s="8">
        <v>3108</v>
      </c>
      <c r="EG28" s="8">
        <v>3311</v>
      </c>
      <c r="EH28" s="8">
        <v>1400</v>
      </c>
      <c r="EI28" s="8">
        <v>3608</v>
      </c>
      <c r="EJ28" s="8">
        <v>4711</v>
      </c>
      <c r="EK28" s="8">
        <v>8319</v>
      </c>
      <c r="EL28" s="8">
        <v>500</v>
      </c>
      <c r="EM28" s="8">
        <v>3313</v>
      </c>
      <c r="EN28" s="8">
        <v>4288</v>
      </c>
      <c r="EO28" s="8">
        <v>1656</v>
      </c>
      <c r="EP28" s="8">
        <v>3813</v>
      </c>
      <c r="EQ28" s="8">
        <v>5944</v>
      </c>
      <c r="ER28" s="8">
        <v>9757</v>
      </c>
      <c r="ES28" s="8">
        <v>500</v>
      </c>
      <c r="ET28" s="8">
        <v>3477</v>
      </c>
      <c r="EU28" s="8">
        <v>4517</v>
      </c>
      <c r="EV28" s="8">
        <v>1671</v>
      </c>
      <c r="EW28" s="8">
        <v>3977</v>
      </c>
      <c r="EX28" s="8">
        <v>6188</v>
      </c>
      <c r="EY28" s="8">
        <v>10165</v>
      </c>
      <c r="EZ28" s="8">
        <v>500</v>
      </c>
      <c r="FA28" s="8">
        <v>3477</v>
      </c>
      <c r="FB28" s="8">
        <v>4517</v>
      </c>
      <c r="FC28" s="8">
        <v>1671</v>
      </c>
      <c r="FD28" s="8">
        <v>3977</v>
      </c>
      <c r="FE28" s="8">
        <v>6188</v>
      </c>
      <c r="FF28" s="8">
        <v>10165</v>
      </c>
      <c r="FG28" s="86"/>
    </row>
    <row r="29" spans="1:171" x14ac:dyDescent="0.2">
      <c r="A29" s="45">
        <v>40848</v>
      </c>
      <c r="B29" s="8">
        <v>86</v>
      </c>
      <c r="C29" s="8">
        <v>252</v>
      </c>
      <c r="D29" s="8">
        <v>491</v>
      </c>
      <c r="E29" s="8">
        <v>319</v>
      </c>
      <c r="F29" s="8">
        <v>338</v>
      </c>
      <c r="G29" s="8">
        <v>810</v>
      </c>
      <c r="H29" s="8">
        <v>1148</v>
      </c>
      <c r="I29" s="8">
        <v>0</v>
      </c>
      <c r="J29" s="8">
        <v>0</v>
      </c>
      <c r="K29" s="8">
        <v>64</v>
      </c>
      <c r="L29" s="8">
        <v>0</v>
      </c>
      <c r="M29" s="8">
        <v>0</v>
      </c>
      <c r="N29" s="8">
        <v>64</v>
      </c>
      <c r="O29" s="8">
        <v>64</v>
      </c>
      <c r="P29" s="8">
        <v>168</v>
      </c>
      <c r="Q29" s="8">
        <v>4004</v>
      </c>
      <c r="R29" s="8">
        <v>1281</v>
      </c>
      <c r="S29" s="8">
        <v>1488</v>
      </c>
      <c r="T29" s="8">
        <v>4172</v>
      </c>
      <c r="U29" s="8">
        <v>2769</v>
      </c>
      <c r="V29" s="8">
        <v>6941</v>
      </c>
      <c r="W29" s="8">
        <v>0</v>
      </c>
      <c r="X29" s="8">
        <v>0</v>
      </c>
      <c r="Y29" s="8">
        <v>0</v>
      </c>
      <c r="Z29" s="8">
        <v>0</v>
      </c>
      <c r="AA29" s="8">
        <v>0</v>
      </c>
      <c r="AB29" s="8">
        <v>0</v>
      </c>
      <c r="AC29" s="8">
        <v>0</v>
      </c>
      <c r="AD29" s="8">
        <v>0</v>
      </c>
      <c r="AE29" s="8">
        <v>0</v>
      </c>
      <c r="AF29" s="8">
        <v>44</v>
      </c>
      <c r="AG29" s="8">
        <v>0</v>
      </c>
      <c r="AH29" s="8">
        <v>0</v>
      </c>
      <c r="AI29" s="8">
        <v>44</v>
      </c>
      <c r="AJ29" s="8">
        <v>44</v>
      </c>
      <c r="AK29" s="8">
        <v>0</v>
      </c>
      <c r="AL29" s="8">
        <v>50</v>
      </c>
      <c r="AM29" s="8">
        <v>14</v>
      </c>
      <c r="AN29" s="8">
        <v>11</v>
      </c>
      <c r="AO29" s="8">
        <v>50</v>
      </c>
      <c r="AP29" s="8">
        <v>25</v>
      </c>
      <c r="AQ29" s="8">
        <v>75</v>
      </c>
      <c r="AR29" s="8">
        <v>0</v>
      </c>
      <c r="AS29" s="8">
        <v>47</v>
      </c>
      <c r="AT29" s="8">
        <v>198</v>
      </c>
      <c r="AU29" s="8">
        <v>53</v>
      </c>
      <c r="AV29" s="8">
        <v>47</v>
      </c>
      <c r="AW29" s="8">
        <v>251</v>
      </c>
      <c r="AX29" s="8">
        <v>298</v>
      </c>
      <c r="AY29" s="8">
        <v>0</v>
      </c>
      <c r="AZ29" s="8">
        <v>1</v>
      </c>
      <c r="BA29" s="8">
        <v>73</v>
      </c>
      <c r="BB29" s="8">
        <v>3</v>
      </c>
      <c r="BC29" s="8">
        <v>1</v>
      </c>
      <c r="BD29" s="8">
        <v>76</v>
      </c>
      <c r="BE29" s="8">
        <v>77</v>
      </c>
      <c r="BF29" s="8">
        <v>0</v>
      </c>
      <c r="BG29" s="8">
        <v>300</v>
      </c>
      <c r="BH29" s="8">
        <v>0</v>
      </c>
      <c r="BI29" s="8">
        <v>0</v>
      </c>
      <c r="BJ29" s="8">
        <v>300</v>
      </c>
      <c r="BK29" s="8">
        <v>0</v>
      </c>
      <c r="BL29" s="8">
        <v>300</v>
      </c>
      <c r="BM29" s="8">
        <v>0</v>
      </c>
      <c r="BN29" s="8">
        <v>64</v>
      </c>
      <c r="BO29" s="8">
        <v>0</v>
      </c>
      <c r="BP29" s="8">
        <v>0</v>
      </c>
      <c r="BQ29" s="8">
        <v>64</v>
      </c>
      <c r="BR29" s="8">
        <v>0</v>
      </c>
      <c r="BS29" s="8">
        <v>64</v>
      </c>
      <c r="BT29" s="8">
        <v>0</v>
      </c>
      <c r="BU29" s="8">
        <v>0</v>
      </c>
      <c r="BV29" s="8">
        <v>325</v>
      </c>
      <c r="BW29" s="8">
        <v>0</v>
      </c>
      <c r="BX29" s="8">
        <v>0</v>
      </c>
      <c r="BY29" s="8">
        <v>325</v>
      </c>
      <c r="BZ29" s="8">
        <v>325</v>
      </c>
      <c r="CA29" s="8">
        <v>0</v>
      </c>
      <c r="CB29" s="8">
        <v>160</v>
      </c>
      <c r="CC29" s="8">
        <v>64</v>
      </c>
      <c r="CD29" s="8">
        <v>0</v>
      </c>
      <c r="CE29" s="8">
        <v>160</v>
      </c>
      <c r="CF29" s="8">
        <v>64</v>
      </c>
      <c r="CG29" s="8">
        <v>224</v>
      </c>
      <c r="CH29" s="8">
        <v>0</v>
      </c>
      <c r="CI29" s="8">
        <v>218</v>
      </c>
      <c r="CJ29" s="8">
        <v>108</v>
      </c>
      <c r="CK29" s="8">
        <v>138</v>
      </c>
      <c r="CL29" s="8">
        <v>218</v>
      </c>
      <c r="CM29" s="8">
        <v>246</v>
      </c>
      <c r="CN29" s="8">
        <v>464</v>
      </c>
      <c r="CO29" s="8">
        <v>0</v>
      </c>
      <c r="CP29" s="8">
        <v>0</v>
      </c>
      <c r="CQ29" s="8">
        <v>20</v>
      </c>
      <c r="CR29" s="8">
        <v>0</v>
      </c>
      <c r="CS29" s="8">
        <v>0</v>
      </c>
      <c r="CT29" s="8">
        <v>20</v>
      </c>
      <c r="CU29" s="8">
        <v>20</v>
      </c>
      <c r="CV29" s="8">
        <v>0</v>
      </c>
      <c r="CW29" s="8">
        <v>0</v>
      </c>
      <c r="CX29" s="8">
        <v>0</v>
      </c>
      <c r="CY29" s="8">
        <v>0</v>
      </c>
      <c r="CZ29" s="8">
        <v>0</v>
      </c>
      <c r="DA29" s="8">
        <v>0</v>
      </c>
      <c r="DB29" s="8">
        <v>0</v>
      </c>
      <c r="DC29" s="8">
        <v>0</v>
      </c>
      <c r="DD29" s="8">
        <v>0</v>
      </c>
      <c r="DE29" s="8">
        <v>39</v>
      </c>
      <c r="DF29" s="8">
        <v>0</v>
      </c>
      <c r="DG29" s="8">
        <v>0</v>
      </c>
      <c r="DH29" s="8">
        <v>39</v>
      </c>
      <c r="DI29" s="8">
        <v>39</v>
      </c>
      <c r="DJ29" s="8">
        <v>0</v>
      </c>
      <c r="DK29" s="8">
        <v>0</v>
      </c>
      <c r="DL29" s="8">
        <v>0</v>
      </c>
      <c r="DM29" s="8">
        <v>52</v>
      </c>
      <c r="DN29" s="8">
        <v>0</v>
      </c>
      <c r="DO29" s="8">
        <v>52</v>
      </c>
      <c r="DP29" s="8">
        <v>52</v>
      </c>
      <c r="DQ29" s="8">
        <v>0</v>
      </c>
      <c r="DR29" s="8">
        <v>0</v>
      </c>
      <c r="DS29" s="8">
        <v>0</v>
      </c>
      <c r="DT29" s="8">
        <v>0</v>
      </c>
      <c r="DU29" s="8">
        <v>0</v>
      </c>
      <c r="DV29" s="8">
        <v>0</v>
      </c>
      <c r="DW29" s="8">
        <v>0</v>
      </c>
      <c r="DX29" s="8">
        <v>0</v>
      </c>
      <c r="DY29" s="8">
        <v>0</v>
      </c>
      <c r="DZ29" s="8">
        <v>0</v>
      </c>
      <c r="EA29" s="8">
        <v>0</v>
      </c>
      <c r="EB29" s="8">
        <v>0</v>
      </c>
      <c r="EC29" s="8">
        <v>0</v>
      </c>
      <c r="ED29" s="8">
        <v>0</v>
      </c>
      <c r="EE29" s="8">
        <v>254</v>
      </c>
      <c r="EF29" s="8">
        <v>4474</v>
      </c>
      <c r="EG29" s="8">
        <v>2269</v>
      </c>
      <c r="EH29" s="8">
        <v>1945</v>
      </c>
      <c r="EI29" s="8">
        <v>4728</v>
      </c>
      <c r="EJ29" s="8">
        <v>4214</v>
      </c>
      <c r="EK29" s="8">
        <v>8942</v>
      </c>
      <c r="EL29" s="8">
        <v>254</v>
      </c>
      <c r="EM29" s="8">
        <v>5096</v>
      </c>
      <c r="EN29" s="8">
        <v>2662</v>
      </c>
      <c r="EO29" s="8">
        <v>2012</v>
      </c>
      <c r="EP29" s="8">
        <v>5350</v>
      </c>
      <c r="EQ29" s="8">
        <v>4674</v>
      </c>
      <c r="ER29" s="8">
        <v>10024</v>
      </c>
      <c r="ES29" s="8">
        <v>254</v>
      </c>
      <c r="ET29" s="8">
        <v>5096</v>
      </c>
      <c r="EU29" s="8">
        <v>2721</v>
      </c>
      <c r="EV29" s="8">
        <v>2064</v>
      </c>
      <c r="EW29" s="8">
        <v>5350</v>
      </c>
      <c r="EX29" s="8">
        <v>4785</v>
      </c>
      <c r="EY29" s="8">
        <v>10135</v>
      </c>
      <c r="EZ29" s="8">
        <v>254</v>
      </c>
      <c r="FA29" s="8">
        <v>5096</v>
      </c>
      <c r="FB29" s="8">
        <v>2721</v>
      </c>
      <c r="FC29" s="8">
        <v>2064</v>
      </c>
      <c r="FD29" s="8">
        <v>5350</v>
      </c>
      <c r="FE29" s="8">
        <v>4785</v>
      </c>
      <c r="FF29" s="8">
        <v>10135</v>
      </c>
      <c r="FG29" s="86"/>
    </row>
    <row r="30" spans="1:171" x14ac:dyDescent="0.2">
      <c r="A30" s="45">
        <v>40878</v>
      </c>
      <c r="B30" s="8">
        <v>9</v>
      </c>
      <c r="C30" s="8">
        <v>642</v>
      </c>
      <c r="D30" s="8">
        <v>516</v>
      </c>
      <c r="E30" s="8">
        <v>90</v>
      </c>
      <c r="F30" s="8">
        <v>651</v>
      </c>
      <c r="G30" s="8">
        <v>606</v>
      </c>
      <c r="H30" s="8">
        <v>1257</v>
      </c>
      <c r="I30" s="8">
        <v>0</v>
      </c>
      <c r="J30" s="8">
        <v>0</v>
      </c>
      <c r="K30" s="8">
        <v>217</v>
      </c>
      <c r="L30" s="8">
        <v>95</v>
      </c>
      <c r="M30" s="8">
        <v>0</v>
      </c>
      <c r="N30" s="8">
        <v>312</v>
      </c>
      <c r="O30" s="8">
        <v>312</v>
      </c>
      <c r="P30" s="8">
        <v>0</v>
      </c>
      <c r="Q30" s="8">
        <v>1026</v>
      </c>
      <c r="R30" s="8">
        <v>916</v>
      </c>
      <c r="S30" s="8">
        <v>416</v>
      </c>
      <c r="T30" s="8">
        <v>1026</v>
      </c>
      <c r="U30" s="8">
        <v>1332</v>
      </c>
      <c r="V30" s="8">
        <v>2358</v>
      </c>
      <c r="W30" s="8">
        <v>0</v>
      </c>
      <c r="X30" s="8">
        <v>0</v>
      </c>
      <c r="Y30" s="8">
        <v>103</v>
      </c>
      <c r="Z30" s="8">
        <v>49</v>
      </c>
      <c r="AA30" s="8">
        <v>0</v>
      </c>
      <c r="AB30" s="8">
        <v>152</v>
      </c>
      <c r="AC30" s="8">
        <v>152</v>
      </c>
      <c r="AD30" s="8">
        <v>0</v>
      </c>
      <c r="AE30" s="8">
        <v>10</v>
      </c>
      <c r="AF30" s="8">
        <v>211</v>
      </c>
      <c r="AG30" s="8">
        <v>0</v>
      </c>
      <c r="AH30" s="8">
        <v>10</v>
      </c>
      <c r="AI30" s="8">
        <v>211</v>
      </c>
      <c r="AJ30" s="8">
        <v>221</v>
      </c>
      <c r="AK30" s="8">
        <v>0</v>
      </c>
      <c r="AL30" s="8">
        <v>10</v>
      </c>
      <c r="AM30" s="8">
        <v>102</v>
      </c>
      <c r="AN30" s="8">
        <v>0</v>
      </c>
      <c r="AO30" s="8">
        <v>10</v>
      </c>
      <c r="AP30" s="8">
        <v>102</v>
      </c>
      <c r="AQ30" s="8">
        <v>112</v>
      </c>
      <c r="AR30" s="8">
        <v>0</v>
      </c>
      <c r="AS30" s="8">
        <v>0</v>
      </c>
      <c r="AT30" s="8">
        <v>60</v>
      </c>
      <c r="AU30" s="8">
        <v>0</v>
      </c>
      <c r="AV30" s="8">
        <v>0</v>
      </c>
      <c r="AW30" s="8">
        <v>60</v>
      </c>
      <c r="AX30" s="8">
        <v>60</v>
      </c>
      <c r="AY30" s="8">
        <v>0</v>
      </c>
      <c r="AZ30" s="8">
        <v>49</v>
      </c>
      <c r="BA30" s="8">
        <v>93</v>
      </c>
      <c r="BB30" s="8">
        <v>5</v>
      </c>
      <c r="BC30" s="8">
        <v>49</v>
      </c>
      <c r="BD30" s="8">
        <v>98</v>
      </c>
      <c r="BE30" s="8">
        <v>147</v>
      </c>
      <c r="BF30" s="8">
        <v>0</v>
      </c>
      <c r="BG30" s="8">
        <v>132</v>
      </c>
      <c r="BH30" s="8">
        <v>0</v>
      </c>
      <c r="BI30" s="8">
        <v>0</v>
      </c>
      <c r="BJ30" s="8">
        <v>132</v>
      </c>
      <c r="BK30" s="8">
        <v>0</v>
      </c>
      <c r="BL30" s="8">
        <v>132</v>
      </c>
      <c r="BM30" s="8">
        <v>0</v>
      </c>
      <c r="BN30" s="8">
        <v>8</v>
      </c>
      <c r="BO30" s="8">
        <v>126</v>
      </c>
      <c r="BP30" s="8">
        <v>4</v>
      </c>
      <c r="BQ30" s="8">
        <v>8</v>
      </c>
      <c r="BR30" s="8">
        <v>130</v>
      </c>
      <c r="BS30" s="8">
        <v>138</v>
      </c>
      <c r="BT30" s="8">
        <v>0</v>
      </c>
      <c r="BU30" s="8">
        <v>120</v>
      </c>
      <c r="BV30" s="8">
        <v>0</v>
      </c>
      <c r="BW30" s="8">
        <v>54</v>
      </c>
      <c r="BX30" s="8">
        <v>120</v>
      </c>
      <c r="BY30" s="8">
        <v>54</v>
      </c>
      <c r="BZ30" s="8">
        <v>174</v>
      </c>
      <c r="CA30" s="8">
        <v>0</v>
      </c>
      <c r="CB30" s="8">
        <v>0</v>
      </c>
      <c r="CC30" s="8">
        <v>0</v>
      </c>
      <c r="CD30" s="8">
        <v>0</v>
      </c>
      <c r="CE30" s="8">
        <v>0</v>
      </c>
      <c r="CF30" s="8">
        <v>0</v>
      </c>
      <c r="CG30" s="8">
        <v>0</v>
      </c>
      <c r="CH30" s="8">
        <v>0</v>
      </c>
      <c r="CI30" s="8">
        <v>367</v>
      </c>
      <c r="CJ30" s="8">
        <v>24</v>
      </c>
      <c r="CK30" s="8">
        <v>31</v>
      </c>
      <c r="CL30" s="8">
        <v>367</v>
      </c>
      <c r="CM30" s="8">
        <v>55</v>
      </c>
      <c r="CN30" s="8">
        <v>422</v>
      </c>
      <c r="CO30" s="8">
        <v>0</v>
      </c>
      <c r="CP30" s="8">
        <v>0</v>
      </c>
      <c r="CQ30" s="8">
        <v>0</v>
      </c>
      <c r="CR30" s="8">
        <v>0</v>
      </c>
      <c r="CS30" s="8">
        <v>0</v>
      </c>
      <c r="CT30" s="8">
        <v>0</v>
      </c>
      <c r="CU30" s="8">
        <v>0</v>
      </c>
      <c r="CV30" s="8">
        <v>0</v>
      </c>
      <c r="CW30" s="8">
        <v>0</v>
      </c>
      <c r="CX30" s="8">
        <v>60</v>
      </c>
      <c r="CY30" s="8">
        <v>76</v>
      </c>
      <c r="CZ30" s="8">
        <v>0</v>
      </c>
      <c r="DA30" s="8">
        <v>136</v>
      </c>
      <c r="DB30" s="8">
        <v>136</v>
      </c>
      <c r="DC30" s="8">
        <v>0</v>
      </c>
      <c r="DD30" s="8">
        <v>0</v>
      </c>
      <c r="DE30" s="8">
        <v>0</v>
      </c>
      <c r="DF30" s="8">
        <v>0</v>
      </c>
      <c r="DG30" s="8">
        <v>0</v>
      </c>
      <c r="DH30" s="8">
        <v>0</v>
      </c>
      <c r="DI30" s="8">
        <v>0</v>
      </c>
      <c r="DJ30" s="8">
        <v>0</v>
      </c>
      <c r="DK30" s="8">
        <v>217</v>
      </c>
      <c r="DL30" s="8">
        <v>61</v>
      </c>
      <c r="DM30" s="8">
        <v>268</v>
      </c>
      <c r="DN30" s="8">
        <v>217</v>
      </c>
      <c r="DO30" s="8">
        <v>329</v>
      </c>
      <c r="DP30" s="8">
        <v>546</v>
      </c>
      <c r="DQ30" s="8">
        <v>0</v>
      </c>
      <c r="DR30" s="8">
        <v>0</v>
      </c>
      <c r="DS30" s="8">
        <v>0</v>
      </c>
      <c r="DT30" s="8">
        <v>0</v>
      </c>
      <c r="DU30" s="8">
        <v>0</v>
      </c>
      <c r="DV30" s="8">
        <v>0</v>
      </c>
      <c r="DW30" s="8">
        <v>0</v>
      </c>
      <c r="DX30" s="8">
        <v>0</v>
      </c>
      <c r="DY30" s="8">
        <v>0</v>
      </c>
      <c r="DZ30" s="8">
        <v>0</v>
      </c>
      <c r="EA30" s="8">
        <v>0</v>
      </c>
      <c r="EB30" s="8">
        <v>0</v>
      </c>
      <c r="EC30" s="8">
        <v>0</v>
      </c>
      <c r="ED30" s="8">
        <v>0</v>
      </c>
      <c r="EE30" s="8">
        <v>9</v>
      </c>
      <c r="EF30" s="8">
        <v>2155</v>
      </c>
      <c r="EG30" s="8">
        <v>1673</v>
      </c>
      <c r="EH30" s="8">
        <v>686</v>
      </c>
      <c r="EI30" s="8">
        <v>2164</v>
      </c>
      <c r="EJ30" s="8">
        <v>2359</v>
      </c>
      <c r="EK30" s="8">
        <v>4523</v>
      </c>
      <c r="EL30" s="8">
        <v>9</v>
      </c>
      <c r="EM30" s="8">
        <v>2364</v>
      </c>
      <c r="EN30" s="8">
        <v>2368</v>
      </c>
      <c r="EO30" s="8">
        <v>744</v>
      </c>
      <c r="EP30" s="8">
        <v>2373</v>
      </c>
      <c r="EQ30" s="8">
        <v>3112</v>
      </c>
      <c r="ER30" s="8">
        <v>5485</v>
      </c>
      <c r="ES30" s="8">
        <v>9</v>
      </c>
      <c r="ET30" s="8">
        <v>2581</v>
      </c>
      <c r="EU30" s="8">
        <v>2489</v>
      </c>
      <c r="EV30" s="8">
        <v>1088</v>
      </c>
      <c r="EW30" s="8">
        <v>2590</v>
      </c>
      <c r="EX30" s="8">
        <v>3577</v>
      </c>
      <c r="EY30" s="8">
        <v>6167</v>
      </c>
      <c r="EZ30" s="8">
        <v>9</v>
      </c>
      <c r="FA30" s="8">
        <v>2581</v>
      </c>
      <c r="FB30" s="8">
        <v>2489</v>
      </c>
      <c r="FC30" s="8">
        <v>1088</v>
      </c>
      <c r="FD30" s="8">
        <v>2590</v>
      </c>
      <c r="FE30" s="8">
        <v>3577</v>
      </c>
      <c r="FF30" s="8">
        <v>6167</v>
      </c>
      <c r="FG30" s="86"/>
    </row>
    <row r="31" spans="1:171" x14ac:dyDescent="0.2">
      <c r="A31" s="45">
        <v>40909</v>
      </c>
      <c r="B31" s="8">
        <v>0</v>
      </c>
      <c r="C31" s="8">
        <v>373</v>
      </c>
      <c r="D31" s="8">
        <v>1060</v>
      </c>
      <c r="E31" s="8">
        <v>170</v>
      </c>
      <c r="F31" s="8">
        <v>373</v>
      </c>
      <c r="G31" s="8">
        <v>1230</v>
      </c>
      <c r="H31" s="8">
        <v>1603</v>
      </c>
      <c r="I31" s="8">
        <v>0</v>
      </c>
      <c r="J31" s="8">
        <v>0</v>
      </c>
      <c r="K31" s="8">
        <v>198</v>
      </c>
      <c r="L31" s="8">
        <v>10</v>
      </c>
      <c r="M31" s="8">
        <v>0</v>
      </c>
      <c r="N31" s="8">
        <v>208</v>
      </c>
      <c r="O31" s="8">
        <v>208</v>
      </c>
      <c r="P31" s="8">
        <v>0</v>
      </c>
      <c r="Q31" s="8">
        <v>2013</v>
      </c>
      <c r="R31" s="8">
        <v>2146</v>
      </c>
      <c r="S31" s="8">
        <v>841</v>
      </c>
      <c r="T31" s="8">
        <v>2013</v>
      </c>
      <c r="U31" s="8">
        <v>2987</v>
      </c>
      <c r="V31" s="8">
        <v>5000</v>
      </c>
      <c r="W31" s="8">
        <v>0</v>
      </c>
      <c r="X31" s="8">
        <v>54</v>
      </c>
      <c r="Y31" s="8">
        <v>10</v>
      </c>
      <c r="Z31" s="8">
        <v>8</v>
      </c>
      <c r="AA31" s="8">
        <v>54</v>
      </c>
      <c r="AB31" s="8">
        <v>18</v>
      </c>
      <c r="AC31" s="8">
        <v>72</v>
      </c>
      <c r="AD31" s="8">
        <v>0</v>
      </c>
      <c r="AE31" s="8">
        <v>86</v>
      </c>
      <c r="AF31" s="8">
        <v>373</v>
      </c>
      <c r="AG31" s="8">
        <v>20</v>
      </c>
      <c r="AH31" s="8">
        <v>86</v>
      </c>
      <c r="AI31" s="8">
        <v>393</v>
      </c>
      <c r="AJ31" s="8">
        <v>479</v>
      </c>
      <c r="AK31" s="8">
        <v>0</v>
      </c>
      <c r="AL31" s="8">
        <v>12</v>
      </c>
      <c r="AM31" s="8">
        <v>51</v>
      </c>
      <c r="AN31" s="8">
        <v>59</v>
      </c>
      <c r="AO31" s="8">
        <v>12</v>
      </c>
      <c r="AP31" s="8">
        <v>110</v>
      </c>
      <c r="AQ31" s="8">
        <v>122</v>
      </c>
      <c r="AR31" s="8">
        <v>0</v>
      </c>
      <c r="AS31" s="8">
        <v>36</v>
      </c>
      <c r="AT31" s="8">
        <v>36</v>
      </c>
      <c r="AU31" s="8">
        <v>0</v>
      </c>
      <c r="AV31" s="8">
        <v>36</v>
      </c>
      <c r="AW31" s="8">
        <v>36</v>
      </c>
      <c r="AX31" s="8">
        <v>72</v>
      </c>
      <c r="AY31" s="8">
        <v>0</v>
      </c>
      <c r="AZ31" s="8">
        <v>13</v>
      </c>
      <c r="BA31" s="8">
        <v>83</v>
      </c>
      <c r="BB31" s="8">
        <v>0</v>
      </c>
      <c r="BC31" s="8">
        <v>13</v>
      </c>
      <c r="BD31" s="8">
        <v>83</v>
      </c>
      <c r="BE31" s="8">
        <v>96</v>
      </c>
      <c r="BF31" s="8">
        <v>0</v>
      </c>
      <c r="BG31" s="8">
        <v>160</v>
      </c>
      <c r="BH31" s="8">
        <v>0</v>
      </c>
      <c r="BI31" s="8">
        <v>0</v>
      </c>
      <c r="BJ31" s="8">
        <v>160</v>
      </c>
      <c r="BK31" s="8">
        <v>0</v>
      </c>
      <c r="BL31" s="8">
        <v>160</v>
      </c>
      <c r="BM31" s="8">
        <v>0</v>
      </c>
      <c r="BN31" s="8">
        <v>156</v>
      </c>
      <c r="BO31" s="8">
        <v>183</v>
      </c>
      <c r="BP31" s="8">
        <v>0</v>
      </c>
      <c r="BQ31" s="8">
        <v>156</v>
      </c>
      <c r="BR31" s="8">
        <v>183</v>
      </c>
      <c r="BS31" s="8">
        <v>339</v>
      </c>
      <c r="BT31" s="8">
        <v>0</v>
      </c>
      <c r="BU31" s="8">
        <v>0</v>
      </c>
      <c r="BV31" s="8">
        <v>839</v>
      </c>
      <c r="BW31" s="8">
        <v>268</v>
      </c>
      <c r="BX31" s="8">
        <v>0</v>
      </c>
      <c r="BY31" s="8">
        <v>1107</v>
      </c>
      <c r="BZ31" s="8">
        <v>1107</v>
      </c>
      <c r="CA31" s="8">
        <v>0</v>
      </c>
      <c r="CB31" s="8">
        <v>0</v>
      </c>
      <c r="CC31" s="8">
        <v>0</v>
      </c>
      <c r="CD31" s="8">
        <v>0</v>
      </c>
      <c r="CE31" s="8">
        <v>0</v>
      </c>
      <c r="CF31" s="8">
        <v>0</v>
      </c>
      <c r="CG31" s="8">
        <v>0</v>
      </c>
      <c r="CH31" s="8">
        <v>354</v>
      </c>
      <c r="CI31" s="8">
        <v>235</v>
      </c>
      <c r="CJ31" s="8">
        <v>202</v>
      </c>
      <c r="CK31" s="8">
        <v>49</v>
      </c>
      <c r="CL31" s="8">
        <v>589</v>
      </c>
      <c r="CM31" s="8">
        <v>251</v>
      </c>
      <c r="CN31" s="8">
        <v>840</v>
      </c>
      <c r="CO31" s="8">
        <v>212</v>
      </c>
      <c r="CP31" s="8">
        <v>84</v>
      </c>
      <c r="CQ31" s="8">
        <v>269</v>
      </c>
      <c r="CR31" s="8">
        <v>74</v>
      </c>
      <c r="CS31" s="8">
        <v>296</v>
      </c>
      <c r="CT31" s="8">
        <v>343</v>
      </c>
      <c r="CU31" s="8">
        <v>639</v>
      </c>
      <c r="CV31" s="8">
        <v>0</v>
      </c>
      <c r="CW31" s="8">
        <v>0</v>
      </c>
      <c r="CX31" s="8">
        <v>274</v>
      </c>
      <c r="CY31" s="8">
        <v>64</v>
      </c>
      <c r="CZ31" s="8">
        <v>0</v>
      </c>
      <c r="DA31" s="8">
        <v>338</v>
      </c>
      <c r="DB31" s="8">
        <v>338</v>
      </c>
      <c r="DC31" s="8">
        <v>0</v>
      </c>
      <c r="DD31" s="8">
        <v>90</v>
      </c>
      <c r="DE31" s="8">
        <v>95</v>
      </c>
      <c r="DF31" s="8">
        <v>11</v>
      </c>
      <c r="DG31" s="8">
        <v>90</v>
      </c>
      <c r="DH31" s="8">
        <v>106</v>
      </c>
      <c r="DI31" s="8">
        <v>196</v>
      </c>
      <c r="DJ31" s="8">
        <v>0</v>
      </c>
      <c r="DK31" s="8">
        <v>0</v>
      </c>
      <c r="DL31" s="8">
        <v>134</v>
      </c>
      <c r="DM31" s="8">
        <v>69</v>
      </c>
      <c r="DN31" s="8">
        <v>0</v>
      </c>
      <c r="DO31" s="8">
        <v>203</v>
      </c>
      <c r="DP31" s="8">
        <v>203</v>
      </c>
      <c r="DQ31" s="8">
        <v>0</v>
      </c>
      <c r="DR31" s="8">
        <v>0</v>
      </c>
      <c r="DS31" s="8">
        <v>207</v>
      </c>
      <c r="DT31" s="8">
        <v>82</v>
      </c>
      <c r="DU31" s="8">
        <v>0</v>
      </c>
      <c r="DV31" s="8">
        <v>289</v>
      </c>
      <c r="DW31" s="8">
        <v>289</v>
      </c>
      <c r="DX31" s="8">
        <v>0</v>
      </c>
      <c r="DY31" s="8">
        <v>0</v>
      </c>
      <c r="DZ31" s="8">
        <v>0</v>
      </c>
      <c r="EA31" s="8">
        <v>0</v>
      </c>
      <c r="EB31" s="8">
        <v>0</v>
      </c>
      <c r="EC31" s="8">
        <v>0</v>
      </c>
      <c r="ED31" s="8">
        <v>0</v>
      </c>
      <c r="EE31" s="8">
        <v>354</v>
      </c>
      <c r="EF31" s="8">
        <v>2621</v>
      </c>
      <c r="EG31" s="8">
        <v>4445</v>
      </c>
      <c r="EH31" s="8">
        <v>1338</v>
      </c>
      <c r="EI31" s="8">
        <v>2975</v>
      </c>
      <c r="EJ31" s="8">
        <v>5783</v>
      </c>
      <c r="EK31" s="8">
        <v>8758</v>
      </c>
      <c r="EL31" s="8">
        <v>354</v>
      </c>
      <c r="EM31" s="8">
        <v>3138</v>
      </c>
      <c r="EN31" s="8">
        <v>5181</v>
      </c>
      <c r="EO31" s="8">
        <v>1425</v>
      </c>
      <c r="EP31" s="8">
        <v>3492</v>
      </c>
      <c r="EQ31" s="8">
        <v>6606</v>
      </c>
      <c r="ER31" s="8">
        <v>10098</v>
      </c>
      <c r="ES31" s="8">
        <v>566</v>
      </c>
      <c r="ET31" s="8">
        <v>3312</v>
      </c>
      <c r="EU31" s="8">
        <v>6160</v>
      </c>
      <c r="EV31" s="8">
        <v>1725</v>
      </c>
      <c r="EW31" s="8">
        <v>3878</v>
      </c>
      <c r="EX31" s="8">
        <v>7885</v>
      </c>
      <c r="EY31" s="8">
        <v>11763</v>
      </c>
      <c r="EZ31" s="8">
        <v>566</v>
      </c>
      <c r="FA31" s="8">
        <v>3312</v>
      </c>
      <c r="FB31" s="8">
        <v>6160</v>
      </c>
      <c r="FC31" s="8">
        <v>1725</v>
      </c>
      <c r="FD31" s="8">
        <v>3878</v>
      </c>
      <c r="FE31" s="8">
        <v>7885</v>
      </c>
      <c r="FF31" s="8">
        <v>11763</v>
      </c>
      <c r="FG31" s="86"/>
      <c r="FI31" s="86"/>
      <c r="FJ31" s="86"/>
      <c r="FK31" s="86"/>
      <c r="FL31" s="86"/>
      <c r="FM31" s="86"/>
      <c r="FN31" s="86"/>
      <c r="FO31" s="86"/>
    </row>
    <row r="32" spans="1:171" x14ac:dyDescent="0.2">
      <c r="A32" s="45">
        <v>40940</v>
      </c>
      <c r="B32" s="8">
        <v>0</v>
      </c>
      <c r="C32" s="8">
        <v>367</v>
      </c>
      <c r="D32" s="8">
        <v>762</v>
      </c>
      <c r="E32" s="8">
        <v>84</v>
      </c>
      <c r="F32" s="8">
        <v>367</v>
      </c>
      <c r="G32" s="8">
        <v>846</v>
      </c>
      <c r="H32" s="8">
        <v>1213</v>
      </c>
      <c r="I32" s="8">
        <v>0</v>
      </c>
      <c r="J32" s="8">
        <v>20</v>
      </c>
      <c r="K32" s="8">
        <v>223</v>
      </c>
      <c r="L32" s="8">
        <v>117</v>
      </c>
      <c r="M32" s="8">
        <v>20</v>
      </c>
      <c r="N32" s="8">
        <v>340</v>
      </c>
      <c r="O32" s="8">
        <v>360</v>
      </c>
      <c r="P32" s="8">
        <v>38</v>
      </c>
      <c r="Q32" s="8">
        <v>2243</v>
      </c>
      <c r="R32" s="8">
        <v>1677</v>
      </c>
      <c r="S32" s="8">
        <v>859</v>
      </c>
      <c r="T32" s="8">
        <v>2281</v>
      </c>
      <c r="U32" s="8">
        <v>2536</v>
      </c>
      <c r="V32" s="8">
        <v>4817</v>
      </c>
      <c r="W32" s="8">
        <v>0</v>
      </c>
      <c r="X32" s="8">
        <v>358</v>
      </c>
      <c r="Y32" s="8">
        <v>0</v>
      </c>
      <c r="Z32" s="8">
        <v>48</v>
      </c>
      <c r="AA32" s="8">
        <v>358</v>
      </c>
      <c r="AB32" s="8">
        <v>48</v>
      </c>
      <c r="AC32" s="8">
        <v>406</v>
      </c>
      <c r="AD32" s="8">
        <v>0</v>
      </c>
      <c r="AE32" s="8">
        <v>38</v>
      </c>
      <c r="AF32" s="8">
        <v>89</v>
      </c>
      <c r="AG32" s="8">
        <v>72</v>
      </c>
      <c r="AH32" s="8">
        <v>38</v>
      </c>
      <c r="AI32" s="8">
        <v>161</v>
      </c>
      <c r="AJ32" s="8">
        <v>199</v>
      </c>
      <c r="AK32" s="8">
        <v>0</v>
      </c>
      <c r="AL32" s="8">
        <v>74</v>
      </c>
      <c r="AM32" s="8">
        <v>43</v>
      </c>
      <c r="AN32" s="8">
        <v>0</v>
      </c>
      <c r="AO32" s="8">
        <v>74</v>
      </c>
      <c r="AP32" s="8">
        <v>43</v>
      </c>
      <c r="AQ32" s="8">
        <v>117</v>
      </c>
      <c r="AR32" s="8">
        <v>0</v>
      </c>
      <c r="AS32" s="8">
        <v>0</v>
      </c>
      <c r="AT32" s="8">
        <v>104</v>
      </c>
      <c r="AU32" s="8">
        <v>64</v>
      </c>
      <c r="AV32" s="8">
        <v>0</v>
      </c>
      <c r="AW32" s="8">
        <v>168</v>
      </c>
      <c r="AX32" s="8">
        <v>168</v>
      </c>
      <c r="AY32" s="8">
        <v>0</v>
      </c>
      <c r="AZ32" s="8">
        <v>229</v>
      </c>
      <c r="BA32" s="8">
        <v>100</v>
      </c>
      <c r="BB32" s="8">
        <v>2</v>
      </c>
      <c r="BC32" s="8">
        <v>229</v>
      </c>
      <c r="BD32" s="8">
        <v>102</v>
      </c>
      <c r="BE32" s="8">
        <v>331</v>
      </c>
      <c r="BF32" s="8">
        <v>0</v>
      </c>
      <c r="BG32" s="8">
        <v>0</v>
      </c>
      <c r="BH32" s="8">
        <v>0</v>
      </c>
      <c r="BI32" s="8">
        <v>0</v>
      </c>
      <c r="BJ32" s="8">
        <v>0</v>
      </c>
      <c r="BK32" s="8">
        <v>0</v>
      </c>
      <c r="BL32" s="8">
        <v>0</v>
      </c>
      <c r="BM32" s="8">
        <v>0</v>
      </c>
      <c r="BN32" s="8">
        <v>187</v>
      </c>
      <c r="BO32" s="8">
        <v>91</v>
      </c>
      <c r="BP32" s="8">
        <v>0</v>
      </c>
      <c r="BQ32" s="8">
        <v>187</v>
      </c>
      <c r="BR32" s="8">
        <v>91</v>
      </c>
      <c r="BS32" s="8">
        <v>278</v>
      </c>
      <c r="BT32" s="8">
        <v>0</v>
      </c>
      <c r="BU32" s="8">
        <v>22</v>
      </c>
      <c r="BV32" s="8">
        <v>364</v>
      </c>
      <c r="BW32" s="8">
        <v>139</v>
      </c>
      <c r="BX32" s="8">
        <v>22</v>
      </c>
      <c r="BY32" s="8">
        <v>503</v>
      </c>
      <c r="BZ32" s="8">
        <v>525</v>
      </c>
      <c r="CA32" s="8">
        <v>0</v>
      </c>
      <c r="CB32" s="8">
        <v>132</v>
      </c>
      <c r="CC32" s="8">
        <v>334</v>
      </c>
      <c r="CD32" s="8">
        <v>0</v>
      </c>
      <c r="CE32" s="8">
        <v>132</v>
      </c>
      <c r="CF32" s="8">
        <v>334</v>
      </c>
      <c r="CG32" s="8">
        <v>466</v>
      </c>
      <c r="CH32" s="8">
        <v>0</v>
      </c>
      <c r="CI32" s="8">
        <v>342</v>
      </c>
      <c r="CJ32" s="8">
        <v>16</v>
      </c>
      <c r="CK32" s="8">
        <v>0</v>
      </c>
      <c r="CL32" s="8">
        <v>342</v>
      </c>
      <c r="CM32" s="8">
        <v>16</v>
      </c>
      <c r="CN32" s="8">
        <v>358</v>
      </c>
      <c r="CO32" s="8">
        <v>0</v>
      </c>
      <c r="CP32" s="8">
        <v>0</v>
      </c>
      <c r="CQ32" s="8">
        <v>15</v>
      </c>
      <c r="CR32" s="8">
        <v>42</v>
      </c>
      <c r="CS32" s="8">
        <v>0</v>
      </c>
      <c r="CT32" s="8">
        <v>57</v>
      </c>
      <c r="CU32" s="8">
        <v>57</v>
      </c>
      <c r="CV32" s="8">
        <v>0</v>
      </c>
      <c r="CW32" s="8">
        <v>0</v>
      </c>
      <c r="CX32" s="8">
        <v>224</v>
      </c>
      <c r="CY32" s="8">
        <v>0</v>
      </c>
      <c r="CZ32" s="8">
        <v>0</v>
      </c>
      <c r="DA32" s="8">
        <v>224</v>
      </c>
      <c r="DB32" s="8">
        <v>224</v>
      </c>
      <c r="DC32" s="8">
        <v>0</v>
      </c>
      <c r="DD32" s="8">
        <v>0</v>
      </c>
      <c r="DE32" s="8">
        <v>60</v>
      </c>
      <c r="DF32" s="8">
        <v>4</v>
      </c>
      <c r="DG32" s="8">
        <v>0</v>
      </c>
      <c r="DH32" s="8">
        <v>64</v>
      </c>
      <c r="DI32" s="8">
        <v>64</v>
      </c>
      <c r="DJ32" s="8">
        <v>0</v>
      </c>
      <c r="DK32" s="8">
        <v>0</v>
      </c>
      <c r="DL32" s="8">
        <v>52</v>
      </c>
      <c r="DM32" s="8">
        <v>0</v>
      </c>
      <c r="DN32" s="8">
        <v>0</v>
      </c>
      <c r="DO32" s="8">
        <v>52</v>
      </c>
      <c r="DP32" s="8">
        <v>52</v>
      </c>
      <c r="DQ32" s="8">
        <v>0</v>
      </c>
      <c r="DR32" s="8">
        <v>0</v>
      </c>
      <c r="DS32" s="8">
        <v>0</v>
      </c>
      <c r="DT32" s="8">
        <v>0</v>
      </c>
      <c r="DU32" s="8">
        <v>0</v>
      </c>
      <c r="DV32" s="8">
        <v>0</v>
      </c>
      <c r="DW32" s="8">
        <v>0</v>
      </c>
      <c r="DX32" s="8">
        <v>0</v>
      </c>
      <c r="DY32" s="8">
        <v>0</v>
      </c>
      <c r="DZ32" s="8">
        <v>0</v>
      </c>
      <c r="EA32" s="8">
        <v>0</v>
      </c>
      <c r="EB32" s="8">
        <v>0</v>
      </c>
      <c r="EC32" s="8">
        <v>0</v>
      </c>
      <c r="ED32" s="8">
        <v>0</v>
      </c>
      <c r="EE32" s="8">
        <v>38</v>
      </c>
      <c r="EF32" s="8">
        <v>2994</v>
      </c>
      <c r="EG32" s="8">
        <v>3042</v>
      </c>
      <c r="EH32" s="8">
        <v>1199</v>
      </c>
      <c r="EI32" s="8">
        <v>3032</v>
      </c>
      <c r="EJ32" s="8">
        <v>4241</v>
      </c>
      <c r="EK32" s="8">
        <v>7273</v>
      </c>
      <c r="EL32" s="8">
        <v>38</v>
      </c>
      <c r="EM32" s="8">
        <v>4012</v>
      </c>
      <c r="EN32" s="8">
        <v>3803</v>
      </c>
      <c r="EO32" s="8">
        <v>1385</v>
      </c>
      <c r="EP32" s="8">
        <v>4050</v>
      </c>
      <c r="EQ32" s="8">
        <v>5188</v>
      </c>
      <c r="ER32" s="8">
        <v>9238</v>
      </c>
      <c r="ES32" s="8">
        <v>38</v>
      </c>
      <c r="ET32" s="8">
        <v>4012</v>
      </c>
      <c r="EU32" s="8">
        <v>4154</v>
      </c>
      <c r="EV32" s="8">
        <v>1431</v>
      </c>
      <c r="EW32" s="8">
        <v>4050</v>
      </c>
      <c r="EX32" s="8">
        <v>5585</v>
      </c>
      <c r="EY32" s="8">
        <v>9635</v>
      </c>
      <c r="EZ32" s="8">
        <v>38</v>
      </c>
      <c r="FA32" s="8">
        <v>4012</v>
      </c>
      <c r="FB32" s="8">
        <v>4154</v>
      </c>
      <c r="FC32" s="8">
        <v>1431</v>
      </c>
      <c r="FD32" s="8">
        <v>4050</v>
      </c>
      <c r="FE32" s="8">
        <v>5585</v>
      </c>
      <c r="FF32" s="8">
        <v>9635</v>
      </c>
      <c r="FG32" s="86"/>
      <c r="FI32" s="86"/>
      <c r="FJ32" s="86"/>
      <c r="FK32" s="86"/>
      <c r="FL32" s="86"/>
      <c r="FM32" s="86"/>
      <c r="FN32" s="86"/>
      <c r="FO32" s="86"/>
    </row>
    <row r="33" spans="1:171" x14ac:dyDescent="0.2">
      <c r="A33" s="45">
        <v>40969</v>
      </c>
      <c r="B33" s="8">
        <v>102</v>
      </c>
      <c r="C33" s="8">
        <v>1469</v>
      </c>
      <c r="D33" s="8">
        <v>2799</v>
      </c>
      <c r="E33" s="8">
        <v>140</v>
      </c>
      <c r="F33" s="8">
        <v>1571</v>
      </c>
      <c r="G33" s="8">
        <v>2939</v>
      </c>
      <c r="H33" s="8">
        <v>4510</v>
      </c>
      <c r="I33" s="8">
        <v>0</v>
      </c>
      <c r="J33" s="8">
        <v>247</v>
      </c>
      <c r="K33" s="8">
        <v>94</v>
      </c>
      <c r="L33" s="8">
        <v>59</v>
      </c>
      <c r="M33" s="8">
        <v>247</v>
      </c>
      <c r="N33" s="8">
        <v>153</v>
      </c>
      <c r="O33" s="8">
        <v>400</v>
      </c>
      <c r="P33" s="8">
        <v>0</v>
      </c>
      <c r="Q33" s="8">
        <v>2764</v>
      </c>
      <c r="R33" s="8">
        <v>1647</v>
      </c>
      <c r="S33" s="8">
        <v>1082</v>
      </c>
      <c r="T33" s="8">
        <v>2764</v>
      </c>
      <c r="U33" s="8">
        <v>2729</v>
      </c>
      <c r="V33" s="8">
        <v>5493</v>
      </c>
      <c r="W33" s="8">
        <v>0</v>
      </c>
      <c r="X33" s="8">
        <v>0</v>
      </c>
      <c r="Y33" s="8">
        <v>0</v>
      </c>
      <c r="Z33" s="8">
        <v>0</v>
      </c>
      <c r="AA33" s="8">
        <v>0</v>
      </c>
      <c r="AB33" s="8">
        <v>0</v>
      </c>
      <c r="AC33" s="8">
        <v>0</v>
      </c>
      <c r="AD33" s="8">
        <v>0</v>
      </c>
      <c r="AE33" s="8">
        <v>86</v>
      </c>
      <c r="AF33" s="8">
        <v>48</v>
      </c>
      <c r="AG33" s="8">
        <v>0</v>
      </c>
      <c r="AH33" s="8">
        <v>86</v>
      </c>
      <c r="AI33" s="8">
        <v>48</v>
      </c>
      <c r="AJ33" s="8">
        <v>134</v>
      </c>
      <c r="AK33" s="8">
        <v>0</v>
      </c>
      <c r="AL33" s="8">
        <v>11</v>
      </c>
      <c r="AM33" s="8">
        <v>40</v>
      </c>
      <c r="AN33" s="8">
        <v>64</v>
      </c>
      <c r="AO33" s="8">
        <v>11</v>
      </c>
      <c r="AP33" s="8">
        <v>104</v>
      </c>
      <c r="AQ33" s="8">
        <v>115</v>
      </c>
      <c r="AR33" s="8">
        <v>0</v>
      </c>
      <c r="AS33" s="8">
        <v>0</v>
      </c>
      <c r="AT33" s="8">
        <v>92</v>
      </c>
      <c r="AU33" s="8">
        <v>0</v>
      </c>
      <c r="AV33" s="8">
        <v>0</v>
      </c>
      <c r="AW33" s="8">
        <v>92</v>
      </c>
      <c r="AX33" s="8">
        <v>92</v>
      </c>
      <c r="AY33" s="8">
        <v>0</v>
      </c>
      <c r="AZ33" s="8">
        <v>26</v>
      </c>
      <c r="BA33" s="8">
        <v>138</v>
      </c>
      <c r="BB33" s="8">
        <v>4</v>
      </c>
      <c r="BC33" s="8">
        <v>26</v>
      </c>
      <c r="BD33" s="8">
        <v>142</v>
      </c>
      <c r="BE33" s="8">
        <v>168</v>
      </c>
      <c r="BF33" s="8">
        <v>0</v>
      </c>
      <c r="BG33" s="8">
        <v>0</v>
      </c>
      <c r="BH33" s="8">
        <v>0</v>
      </c>
      <c r="BI33" s="8">
        <v>0</v>
      </c>
      <c r="BJ33" s="8">
        <v>0</v>
      </c>
      <c r="BK33" s="8">
        <v>0</v>
      </c>
      <c r="BL33" s="8">
        <v>0</v>
      </c>
      <c r="BM33" s="8">
        <v>0</v>
      </c>
      <c r="BN33" s="8">
        <v>64</v>
      </c>
      <c r="BO33" s="8">
        <v>0</v>
      </c>
      <c r="BP33" s="8">
        <v>13</v>
      </c>
      <c r="BQ33" s="8">
        <v>64</v>
      </c>
      <c r="BR33" s="8">
        <v>13</v>
      </c>
      <c r="BS33" s="8">
        <v>77</v>
      </c>
      <c r="BT33" s="8">
        <v>0</v>
      </c>
      <c r="BU33" s="8">
        <v>0</v>
      </c>
      <c r="BV33" s="8">
        <v>147</v>
      </c>
      <c r="BW33" s="8">
        <v>104</v>
      </c>
      <c r="BX33" s="8">
        <v>0</v>
      </c>
      <c r="BY33" s="8">
        <v>251</v>
      </c>
      <c r="BZ33" s="8">
        <v>251</v>
      </c>
      <c r="CA33" s="8">
        <v>0</v>
      </c>
      <c r="CB33" s="8">
        <v>440</v>
      </c>
      <c r="CC33" s="8">
        <v>110</v>
      </c>
      <c r="CD33" s="8">
        <v>0</v>
      </c>
      <c r="CE33" s="8">
        <v>440</v>
      </c>
      <c r="CF33" s="8">
        <v>110</v>
      </c>
      <c r="CG33" s="8">
        <v>550</v>
      </c>
      <c r="CH33" s="8">
        <v>46</v>
      </c>
      <c r="CI33" s="8">
        <v>728</v>
      </c>
      <c r="CJ33" s="8">
        <v>755</v>
      </c>
      <c r="CK33" s="8">
        <v>91</v>
      </c>
      <c r="CL33" s="8">
        <v>774</v>
      </c>
      <c r="CM33" s="8">
        <v>846</v>
      </c>
      <c r="CN33" s="8">
        <v>1620</v>
      </c>
      <c r="CO33" s="8">
        <v>0</v>
      </c>
      <c r="CP33" s="8">
        <v>0</v>
      </c>
      <c r="CQ33" s="8">
        <v>64</v>
      </c>
      <c r="CR33" s="8">
        <v>0</v>
      </c>
      <c r="CS33" s="8">
        <v>0</v>
      </c>
      <c r="CT33" s="8">
        <v>64</v>
      </c>
      <c r="CU33" s="8">
        <v>64</v>
      </c>
      <c r="CV33" s="8">
        <v>0</v>
      </c>
      <c r="CW33" s="8">
        <v>270</v>
      </c>
      <c r="CX33" s="8">
        <v>222</v>
      </c>
      <c r="CY33" s="8">
        <v>81</v>
      </c>
      <c r="CZ33" s="8">
        <v>270</v>
      </c>
      <c r="DA33" s="8">
        <v>303</v>
      </c>
      <c r="DB33" s="8">
        <v>573</v>
      </c>
      <c r="DC33" s="8">
        <v>0</v>
      </c>
      <c r="DD33" s="8">
        <v>0</v>
      </c>
      <c r="DE33" s="8">
        <v>0</v>
      </c>
      <c r="DF33" s="8">
        <v>0</v>
      </c>
      <c r="DG33" s="8">
        <v>0</v>
      </c>
      <c r="DH33" s="8">
        <v>0</v>
      </c>
      <c r="DI33" s="8">
        <v>0</v>
      </c>
      <c r="DJ33" s="8">
        <v>0</v>
      </c>
      <c r="DK33" s="8">
        <v>0</v>
      </c>
      <c r="DL33" s="8">
        <v>30</v>
      </c>
      <c r="DM33" s="8">
        <v>101</v>
      </c>
      <c r="DN33" s="8">
        <v>0</v>
      </c>
      <c r="DO33" s="8">
        <v>131</v>
      </c>
      <c r="DP33" s="8">
        <v>131</v>
      </c>
      <c r="DQ33" s="8">
        <v>0</v>
      </c>
      <c r="DR33" s="8">
        <v>0</v>
      </c>
      <c r="DS33" s="8">
        <v>0</v>
      </c>
      <c r="DT33" s="8">
        <v>0</v>
      </c>
      <c r="DU33" s="8">
        <v>0</v>
      </c>
      <c r="DV33" s="8">
        <v>0</v>
      </c>
      <c r="DW33" s="8">
        <v>0</v>
      </c>
      <c r="DX33" s="8">
        <v>0</v>
      </c>
      <c r="DY33" s="8">
        <v>0</v>
      </c>
      <c r="DZ33" s="8">
        <v>0</v>
      </c>
      <c r="EA33" s="8">
        <v>0</v>
      </c>
      <c r="EB33" s="8">
        <v>0</v>
      </c>
      <c r="EC33" s="8">
        <v>0</v>
      </c>
      <c r="ED33" s="8">
        <v>0</v>
      </c>
      <c r="EE33" s="8">
        <v>148</v>
      </c>
      <c r="EF33" s="8">
        <v>5208</v>
      </c>
      <c r="EG33" s="8">
        <v>5442</v>
      </c>
      <c r="EH33" s="8">
        <v>1476</v>
      </c>
      <c r="EI33" s="8">
        <v>5356</v>
      </c>
      <c r="EJ33" s="8">
        <v>6918</v>
      </c>
      <c r="EK33" s="8">
        <v>12274</v>
      </c>
      <c r="EL33" s="8">
        <v>148</v>
      </c>
      <c r="EM33" s="8">
        <v>5835</v>
      </c>
      <c r="EN33" s="8">
        <v>5870</v>
      </c>
      <c r="EO33" s="8">
        <v>1557</v>
      </c>
      <c r="EP33" s="8">
        <v>5983</v>
      </c>
      <c r="EQ33" s="8">
        <v>7427</v>
      </c>
      <c r="ER33" s="8">
        <v>13410</v>
      </c>
      <c r="ES33" s="8">
        <v>148</v>
      </c>
      <c r="ET33" s="8">
        <v>6105</v>
      </c>
      <c r="EU33" s="8">
        <v>6186</v>
      </c>
      <c r="EV33" s="8">
        <v>1739</v>
      </c>
      <c r="EW33" s="8">
        <v>6253</v>
      </c>
      <c r="EX33" s="8">
        <v>7925</v>
      </c>
      <c r="EY33" s="8">
        <v>14178</v>
      </c>
      <c r="EZ33" s="8">
        <v>148</v>
      </c>
      <c r="FA33" s="8">
        <v>6105</v>
      </c>
      <c r="FB33" s="8">
        <v>6186</v>
      </c>
      <c r="FC33" s="8">
        <v>1739</v>
      </c>
      <c r="FD33" s="8">
        <v>6253</v>
      </c>
      <c r="FE33" s="8">
        <v>7925</v>
      </c>
      <c r="FF33" s="8">
        <v>14178</v>
      </c>
      <c r="FG33" s="86"/>
      <c r="FI33" s="86"/>
      <c r="FJ33" s="86"/>
      <c r="FK33" s="86"/>
      <c r="FL33" s="86"/>
      <c r="FM33" s="86"/>
      <c r="FN33" s="86"/>
      <c r="FO33" s="86"/>
    </row>
    <row r="34" spans="1:171" x14ac:dyDescent="0.2">
      <c r="A34" s="45">
        <v>41000</v>
      </c>
      <c r="B34" s="8">
        <v>0</v>
      </c>
      <c r="C34" s="8">
        <v>95</v>
      </c>
      <c r="D34" s="8">
        <v>962</v>
      </c>
      <c r="E34" s="8">
        <v>301</v>
      </c>
      <c r="F34" s="8">
        <v>95</v>
      </c>
      <c r="G34" s="8">
        <v>1263</v>
      </c>
      <c r="H34" s="8">
        <v>1358</v>
      </c>
      <c r="I34" s="8">
        <v>0</v>
      </c>
      <c r="J34" s="8">
        <v>21</v>
      </c>
      <c r="K34" s="8">
        <v>227</v>
      </c>
      <c r="L34" s="8">
        <v>107</v>
      </c>
      <c r="M34" s="8">
        <v>21</v>
      </c>
      <c r="N34" s="8">
        <v>334</v>
      </c>
      <c r="O34" s="8">
        <v>355</v>
      </c>
      <c r="P34" s="8">
        <v>206</v>
      </c>
      <c r="Q34" s="8">
        <v>2203</v>
      </c>
      <c r="R34" s="8">
        <v>902</v>
      </c>
      <c r="S34" s="8">
        <v>509</v>
      </c>
      <c r="T34" s="8">
        <v>2409</v>
      </c>
      <c r="U34" s="8">
        <v>1411</v>
      </c>
      <c r="V34" s="8">
        <v>3820</v>
      </c>
      <c r="W34" s="8">
        <v>0</v>
      </c>
      <c r="X34" s="8">
        <v>0</v>
      </c>
      <c r="Y34" s="8">
        <v>0</v>
      </c>
      <c r="Z34" s="8">
        <v>0</v>
      </c>
      <c r="AA34" s="8">
        <v>0</v>
      </c>
      <c r="AB34" s="8">
        <v>0</v>
      </c>
      <c r="AC34" s="8">
        <v>0</v>
      </c>
      <c r="AD34" s="8">
        <v>0</v>
      </c>
      <c r="AE34" s="8">
        <v>138</v>
      </c>
      <c r="AF34" s="8">
        <v>0</v>
      </c>
      <c r="AG34" s="8">
        <v>0</v>
      </c>
      <c r="AH34" s="8">
        <v>138</v>
      </c>
      <c r="AI34" s="8">
        <v>0</v>
      </c>
      <c r="AJ34" s="8">
        <v>138</v>
      </c>
      <c r="AK34" s="8">
        <v>0</v>
      </c>
      <c r="AL34" s="8">
        <v>55</v>
      </c>
      <c r="AM34" s="8">
        <v>20</v>
      </c>
      <c r="AN34" s="8">
        <v>0</v>
      </c>
      <c r="AO34" s="8">
        <v>55</v>
      </c>
      <c r="AP34" s="8">
        <v>20</v>
      </c>
      <c r="AQ34" s="8">
        <v>75</v>
      </c>
      <c r="AR34" s="8">
        <v>0</v>
      </c>
      <c r="AS34" s="8">
        <v>0</v>
      </c>
      <c r="AT34" s="8">
        <v>21</v>
      </c>
      <c r="AU34" s="8">
        <v>0</v>
      </c>
      <c r="AV34" s="8">
        <v>0</v>
      </c>
      <c r="AW34" s="8">
        <v>21</v>
      </c>
      <c r="AX34" s="8">
        <v>21</v>
      </c>
      <c r="AY34" s="8">
        <v>0</v>
      </c>
      <c r="AZ34" s="8">
        <v>64</v>
      </c>
      <c r="BA34" s="8">
        <v>0</v>
      </c>
      <c r="BB34" s="8">
        <v>0</v>
      </c>
      <c r="BC34" s="8">
        <v>64</v>
      </c>
      <c r="BD34" s="8">
        <v>0</v>
      </c>
      <c r="BE34" s="8">
        <v>64</v>
      </c>
      <c r="BF34" s="8">
        <v>0</v>
      </c>
      <c r="BG34" s="8">
        <v>0</v>
      </c>
      <c r="BH34" s="8">
        <v>6</v>
      </c>
      <c r="BI34" s="8">
        <v>0</v>
      </c>
      <c r="BJ34" s="8">
        <v>0</v>
      </c>
      <c r="BK34" s="8">
        <v>6</v>
      </c>
      <c r="BL34" s="8">
        <v>6</v>
      </c>
      <c r="BM34" s="8">
        <v>0</v>
      </c>
      <c r="BN34" s="8">
        <v>0</v>
      </c>
      <c r="BO34" s="8">
        <v>349</v>
      </c>
      <c r="BP34" s="8">
        <v>0</v>
      </c>
      <c r="BQ34" s="8">
        <v>0</v>
      </c>
      <c r="BR34" s="8">
        <v>349</v>
      </c>
      <c r="BS34" s="8">
        <v>349</v>
      </c>
      <c r="BT34" s="8">
        <v>0</v>
      </c>
      <c r="BU34" s="8">
        <v>40</v>
      </c>
      <c r="BV34" s="8">
        <v>860</v>
      </c>
      <c r="BW34" s="8">
        <v>54</v>
      </c>
      <c r="BX34" s="8">
        <v>40</v>
      </c>
      <c r="BY34" s="8">
        <v>914</v>
      </c>
      <c r="BZ34" s="8">
        <v>954</v>
      </c>
      <c r="CA34" s="8">
        <v>0</v>
      </c>
      <c r="CB34" s="8">
        <v>0</v>
      </c>
      <c r="CC34" s="8">
        <v>0</v>
      </c>
      <c r="CD34" s="8">
        <v>0</v>
      </c>
      <c r="CE34" s="8">
        <v>0</v>
      </c>
      <c r="CF34" s="8">
        <v>0</v>
      </c>
      <c r="CG34" s="8">
        <v>0</v>
      </c>
      <c r="CH34" s="8">
        <v>0</v>
      </c>
      <c r="CI34" s="8">
        <v>860</v>
      </c>
      <c r="CJ34" s="8">
        <v>164</v>
      </c>
      <c r="CK34" s="8">
        <v>110</v>
      </c>
      <c r="CL34" s="8">
        <v>860</v>
      </c>
      <c r="CM34" s="8">
        <v>274</v>
      </c>
      <c r="CN34" s="8">
        <v>1134</v>
      </c>
      <c r="CO34" s="8">
        <v>0</v>
      </c>
      <c r="CP34" s="8">
        <v>0</v>
      </c>
      <c r="CQ34" s="8">
        <v>0</v>
      </c>
      <c r="CR34" s="8">
        <v>0</v>
      </c>
      <c r="CS34" s="8">
        <v>0</v>
      </c>
      <c r="CT34" s="8">
        <v>0</v>
      </c>
      <c r="CU34" s="8">
        <v>0</v>
      </c>
      <c r="CV34" s="8">
        <v>0</v>
      </c>
      <c r="CW34" s="8">
        <v>0</v>
      </c>
      <c r="CX34" s="8">
        <v>0</v>
      </c>
      <c r="CY34" s="8">
        <v>0</v>
      </c>
      <c r="CZ34" s="8">
        <v>0</v>
      </c>
      <c r="DA34" s="8">
        <v>0</v>
      </c>
      <c r="DB34" s="8">
        <v>0</v>
      </c>
      <c r="DC34" s="8">
        <v>0</v>
      </c>
      <c r="DD34" s="8">
        <v>0</v>
      </c>
      <c r="DE34" s="8">
        <v>96</v>
      </c>
      <c r="DF34" s="8">
        <v>19</v>
      </c>
      <c r="DG34" s="8">
        <v>0</v>
      </c>
      <c r="DH34" s="8">
        <v>115</v>
      </c>
      <c r="DI34" s="8">
        <v>115</v>
      </c>
      <c r="DJ34" s="8">
        <v>0</v>
      </c>
      <c r="DK34" s="8">
        <v>0</v>
      </c>
      <c r="DL34" s="8">
        <v>85</v>
      </c>
      <c r="DM34" s="8">
        <v>105</v>
      </c>
      <c r="DN34" s="8">
        <v>0</v>
      </c>
      <c r="DO34" s="8">
        <v>190</v>
      </c>
      <c r="DP34" s="8">
        <v>190</v>
      </c>
      <c r="DQ34" s="8">
        <v>0</v>
      </c>
      <c r="DR34" s="8">
        <v>0</v>
      </c>
      <c r="DS34" s="8">
        <v>0</v>
      </c>
      <c r="DT34" s="8">
        <v>0</v>
      </c>
      <c r="DU34" s="8">
        <v>0</v>
      </c>
      <c r="DV34" s="8">
        <v>0</v>
      </c>
      <c r="DW34" s="8">
        <v>0</v>
      </c>
      <c r="DX34" s="8">
        <v>0</v>
      </c>
      <c r="DY34" s="8">
        <v>0</v>
      </c>
      <c r="DZ34" s="8">
        <v>0</v>
      </c>
      <c r="EA34" s="8">
        <v>0</v>
      </c>
      <c r="EB34" s="8">
        <v>0</v>
      </c>
      <c r="EC34" s="8">
        <v>0</v>
      </c>
      <c r="ED34" s="8">
        <v>0</v>
      </c>
      <c r="EE34" s="8">
        <v>206</v>
      </c>
      <c r="EF34" s="8">
        <v>3219</v>
      </c>
      <c r="EG34" s="8">
        <v>3115</v>
      </c>
      <c r="EH34" s="8">
        <v>1081</v>
      </c>
      <c r="EI34" s="8">
        <v>3425</v>
      </c>
      <c r="EJ34" s="8">
        <v>4196</v>
      </c>
      <c r="EK34" s="8">
        <v>7621</v>
      </c>
      <c r="EL34" s="8">
        <v>206</v>
      </c>
      <c r="EM34" s="8">
        <v>3476</v>
      </c>
      <c r="EN34" s="8">
        <v>3511</v>
      </c>
      <c r="EO34" s="8">
        <v>1081</v>
      </c>
      <c r="EP34" s="8">
        <v>3682</v>
      </c>
      <c r="EQ34" s="8">
        <v>4592</v>
      </c>
      <c r="ER34" s="8">
        <v>8274</v>
      </c>
      <c r="ES34" s="8">
        <v>206</v>
      </c>
      <c r="ET34" s="8">
        <v>3476</v>
      </c>
      <c r="EU34" s="8">
        <v>3692</v>
      </c>
      <c r="EV34" s="8">
        <v>1205</v>
      </c>
      <c r="EW34" s="8">
        <v>3682</v>
      </c>
      <c r="EX34" s="8">
        <v>4897</v>
      </c>
      <c r="EY34" s="8">
        <v>8579</v>
      </c>
      <c r="EZ34" s="8">
        <v>206</v>
      </c>
      <c r="FA34" s="8">
        <v>3476</v>
      </c>
      <c r="FB34" s="8">
        <v>3692</v>
      </c>
      <c r="FC34" s="8">
        <v>1205</v>
      </c>
      <c r="FD34" s="8">
        <v>3682</v>
      </c>
      <c r="FE34" s="8">
        <v>4897</v>
      </c>
      <c r="FF34" s="8">
        <v>8579</v>
      </c>
      <c r="FG34" s="86"/>
      <c r="FI34" s="86"/>
      <c r="FJ34" s="86"/>
      <c r="FK34" s="86"/>
      <c r="FL34" s="86"/>
      <c r="FM34" s="86"/>
      <c r="FN34" s="86"/>
      <c r="FO34" s="86"/>
    </row>
    <row r="35" spans="1:171" x14ac:dyDescent="0.2">
      <c r="A35" s="45">
        <v>41030</v>
      </c>
      <c r="B35" s="8">
        <v>24</v>
      </c>
      <c r="C35" s="8">
        <v>341</v>
      </c>
      <c r="D35" s="8">
        <v>775</v>
      </c>
      <c r="E35" s="8">
        <v>353</v>
      </c>
      <c r="F35" s="8">
        <v>365</v>
      </c>
      <c r="G35" s="8">
        <v>1128</v>
      </c>
      <c r="H35" s="8">
        <v>1493</v>
      </c>
      <c r="I35" s="8">
        <v>0</v>
      </c>
      <c r="J35" s="8">
        <v>0</v>
      </c>
      <c r="K35" s="8">
        <v>144</v>
      </c>
      <c r="L35" s="8">
        <v>212</v>
      </c>
      <c r="M35" s="8">
        <v>0</v>
      </c>
      <c r="N35" s="8">
        <v>356</v>
      </c>
      <c r="O35" s="8">
        <v>356</v>
      </c>
      <c r="P35" s="8">
        <v>22</v>
      </c>
      <c r="Q35" s="8">
        <v>1923</v>
      </c>
      <c r="R35" s="8">
        <v>1156</v>
      </c>
      <c r="S35" s="8">
        <v>716</v>
      </c>
      <c r="T35" s="8">
        <v>1945</v>
      </c>
      <c r="U35" s="8">
        <v>1872</v>
      </c>
      <c r="V35" s="8">
        <v>3817</v>
      </c>
      <c r="W35" s="8">
        <v>0</v>
      </c>
      <c r="X35" s="8">
        <v>0</v>
      </c>
      <c r="Y35" s="8">
        <v>0</v>
      </c>
      <c r="Z35" s="8">
        <v>0</v>
      </c>
      <c r="AA35" s="8">
        <v>0</v>
      </c>
      <c r="AB35" s="8">
        <v>0</v>
      </c>
      <c r="AC35" s="8">
        <v>0</v>
      </c>
      <c r="AD35" s="8">
        <v>0</v>
      </c>
      <c r="AE35" s="8">
        <v>189</v>
      </c>
      <c r="AF35" s="8">
        <v>89</v>
      </c>
      <c r="AG35" s="8">
        <v>0</v>
      </c>
      <c r="AH35" s="8">
        <v>189</v>
      </c>
      <c r="AI35" s="8">
        <v>89</v>
      </c>
      <c r="AJ35" s="8">
        <v>278</v>
      </c>
      <c r="AK35" s="8">
        <v>0</v>
      </c>
      <c r="AL35" s="8">
        <v>40</v>
      </c>
      <c r="AM35" s="8">
        <v>189</v>
      </c>
      <c r="AN35" s="8">
        <v>242</v>
      </c>
      <c r="AO35" s="8">
        <v>40</v>
      </c>
      <c r="AP35" s="8">
        <v>431</v>
      </c>
      <c r="AQ35" s="8">
        <v>471</v>
      </c>
      <c r="AR35" s="8">
        <v>0</v>
      </c>
      <c r="AS35" s="8">
        <v>0</v>
      </c>
      <c r="AT35" s="8">
        <v>0</v>
      </c>
      <c r="AU35" s="8">
        <v>0</v>
      </c>
      <c r="AV35" s="8">
        <v>0</v>
      </c>
      <c r="AW35" s="8">
        <v>0</v>
      </c>
      <c r="AX35" s="8">
        <v>0</v>
      </c>
      <c r="AY35" s="8">
        <v>0</v>
      </c>
      <c r="AZ35" s="8">
        <v>0</v>
      </c>
      <c r="BA35" s="8">
        <v>7</v>
      </c>
      <c r="BB35" s="8">
        <v>0</v>
      </c>
      <c r="BC35" s="8">
        <v>0</v>
      </c>
      <c r="BD35" s="8">
        <v>7</v>
      </c>
      <c r="BE35" s="8">
        <v>7</v>
      </c>
      <c r="BF35" s="8">
        <v>0</v>
      </c>
      <c r="BG35" s="8">
        <v>0</v>
      </c>
      <c r="BH35" s="8">
        <v>0</v>
      </c>
      <c r="BI35" s="8">
        <v>0</v>
      </c>
      <c r="BJ35" s="8">
        <v>0</v>
      </c>
      <c r="BK35" s="8">
        <v>0</v>
      </c>
      <c r="BL35" s="8">
        <v>0</v>
      </c>
      <c r="BM35" s="8">
        <v>0</v>
      </c>
      <c r="BN35" s="8">
        <v>0</v>
      </c>
      <c r="BO35" s="8">
        <v>119</v>
      </c>
      <c r="BP35" s="8">
        <v>0</v>
      </c>
      <c r="BQ35" s="8">
        <v>0</v>
      </c>
      <c r="BR35" s="8">
        <v>119</v>
      </c>
      <c r="BS35" s="8">
        <v>119</v>
      </c>
      <c r="BT35" s="8">
        <v>0</v>
      </c>
      <c r="BU35" s="8">
        <v>612</v>
      </c>
      <c r="BV35" s="8">
        <v>58</v>
      </c>
      <c r="BW35" s="8">
        <v>0</v>
      </c>
      <c r="BX35" s="8">
        <v>612</v>
      </c>
      <c r="BY35" s="8">
        <v>58</v>
      </c>
      <c r="BZ35" s="8">
        <v>670</v>
      </c>
      <c r="CA35" s="8">
        <v>0</v>
      </c>
      <c r="CB35" s="8">
        <v>0</v>
      </c>
      <c r="CC35" s="8">
        <v>85</v>
      </c>
      <c r="CD35" s="8">
        <v>68</v>
      </c>
      <c r="CE35" s="8">
        <v>0</v>
      </c>
      <c r="CF35" s="8">
        <v>153</v>
      </c>
      <c r="CG35" s="8">
        <v>153</v>
      </c>
      <c r="CH35" s="8">
        <v>0</v>
      </c>
      <c r="CI35" s="8">
        <v>526</v>
      </c>
      <c r="CJ35" s="8">
        <v>160</v>
      </c>
      <c r="CK35" s="8">
        <v>12</v>
      </c>
      <c r="CL35" s="8">
        <v>526</v>
      </c>
      <c r="CM35" s="8">
        <v>172</v>
      </c>
      <c r="CN35" s="8">
        <v>698</v>
      </c>
      <c r="CO35" s="8">
        <v>0</v>
      </c>
      <c r="CP35" s="8">
        <v>0</v>
      </c>
      <c r="CQ35" s="8">
        <v>0</v>
      </c>
      <c r="CR35" s="8">
        <v>0</v>
      </c>
      <c r="CS35" s="8">
        <v>0</v>
      </c>
      <c r="CT35" s="8">
        <v>0</v>
      </c>
      <c r="CU35" s="8">
        <v>0</v>
      </c>
      <c r="CV35" s="8">
        <v>0</v>
      </c>
      <c r="CW35" s="8">
        <v>0</v>
      </c>
      <c r="CX35" s="8">
        <v>84</v>
      </c>
      <c r="CY35" s="8">
        <v>0</v>
      </c>
      <c r="CZ35" s="8">
        <v>0</v>
      </c>
      <c r="DA35" s="8">
        <v>84</v>
      </c>
      <c r="DB35" s="8">
        <v>84</v>
      </c>
      <c r="DC35" s="8">
        <v>0</v>
      </c>
      <c r="DD35" s="8">
        <v>0</v>
      </c>
      <c r="DE35" s="8">
        <v>84</v>
      </c>
      <c r="DF35" s="8">
        <v>27</v>
      </c>
      <c r="DG35" s="8">
        <v>0</v>
      </c>
      <c r="DH35" s="8">
        <v>111</v>
      </c>
      <c r="DI35" s="8">
        <v>111</v>
      </c>
      <c r="DJ35" s="8">
        <v>0</v>
      </c>
      <c r="DK35" s="8">
        <v>64</v>
      </c>
      <c r="DL35" s="8">
        <v>6</v>
      </c>
      <c r="DM35" s="8">
        <v>215</v>
      </c>
      <c r="DN35" s="8">
        <v>64</v>
      </c>
      <c r="DO35" s="8">
        <v>221</v>
      </c>
      <c r="DP35" s="8">
        <v>285</v>
      </c>
      <c r="DQ35" s="8">
        <v>0</v>
      </c>
      <c r="DR35" s="8">
        <v>0</v>
      </c>
      <c r="DS35" s="8">
        <v>175</v>
      </c>
      <c r="DT35" s="8">
        <v>0</v>
      </c>
      <c r="DU35" s="8">
        <v>0</v>
      </c>
      <c r="DV35" s="8">
        <v>175</v>
      </c>
      <c r="DW35" s="8">
        <v>175</v>
      </c>
      <c r="DX35" s="8">
        <v>0</v>
      </c>
      <c r="DY35" s="8">
        <v>0</v>
      </c>
      <c r="DZ35" s="8">
        <v>0</v>
      </c>
      <c r="EA35" s="8">
        <v>0</v>
      </c>
      <c r="EB35" s="8">
        <v>0</v>
      </c>
      <c r="EC35" s="8">
        <v>0</v>
      </c>
      <c r="ED35" s="8">
        <v>0</v>
      </c>
      <c r="EE35" s="8">
        <v>46</v>
      </c>
      <c r="EF35" s="8">
        <v>3402</v>
      </c>
      <c r="EG35" s="8">
        <v>2293</v>
      </c>
      <c r="EH35" s="8">
        <v>1293</v>
      </c>
      <c r="EI35" s="8">
        <v>3448</v>
      </c>
      <c r="EJ35" s="8">
        <v>3586</v>
      </c>
      <c r="EK35" s="8">
        <v>7034</v>
      </c>
      <c r="EL35" s="8">
        <v>46</v>
      </c>
      <c r="EM35" s="8">
        <v>3631</v>
      </c>
      <c r="EN35" s="8">
        <v>2782</v>
      </c>
      <c r="EO35" s="8">
        <v>1603</v>
      </c>
      <c r="EP35" s="8">
        <v>3677</v>
      </c>
      <c r="EQ35" s="8">
        <v>4385</v>
      </c>
      <c r="ER35" s="8">
        <v>8062</v>
      </c>
      <c r="ES35" s="8">
        <v>46</v>
      </c>
      <c r="ET35" s="8">
        <v>3695</v>
      </c>
      <c r="EU35" s="8">
        <v>3131</v>
      </c>
      <c r="EV35" s="8">
        <v>1845</v>
      </c>
      <c r="EW35" s="8">
        <v>3741</v>
      </c>
      <c r="EX35" s="8">
        <v>4976</v>
      </c>
      <c r="EY35" s="8">
        <v>8717</v>
      </c>
      <c r="EZ35" s="8">
        <v>46</v>
      </c>
      <c r="FA35" s="8">
        <v>3695</v>
      </c>
      <c r="FB35" s="8">
        <v>3131</v>
      </c>
      <c r="FC35" s="8">
        <v>1845</v>
      </c>
      <c r="FD35" s="8">
        <v>3741</v>
      </c>
      <c r="FE35" s="8">
        <v>4976</v>
      </c>
      <c r="FF35" s="8">
        <v>8717</v>
      </c>
      <c r="FG35" s="86"/>
      <c r="FI35" s="86"/>
      <c r="FJ35" s="86"/>
      <c r="FK35" s="86"/>
      <c r="FL35" s="86"/>
      <c r="FM35" s="86"/>
      <c r="FN35" s="86"/>
      <c r="FO35" s="86"/>
    </row>
    <row r="36" spans="1:171" x14ac:dyDescent="0.2">
      <c r="A36" s="45">
        <v>41061</v>
      </c>
      <c r="B36" s="8">
        <v>24</v>
      </c>
      <c r="C36" s="8">
        <v>61</v>
      </c>
      <c r="D36" s="8">
        <v>306</v>
      </c>
      <c r="E36" s="8">
        <v>384</v>
      </c>
      <c r="F36" s="8">
        <v>85</v>
      </c>
      <c r="G36" s="8">
        <v>690</v>
      </c>
      <c r="H36" s="8">
        <v>775</v>
      </c>
      <c r="I36" s="8">
        <v>0</v>
      </c>
      <c r="J36" s="8">
        <v>10</v>
      </c>
      <c r="K36" s="8">
        <v>51</v>
      </c>
      <c r="L36" s="8">
        <v>145</v>
      </c>
      <c r="M36" s="8">
        <v>10</v>
      </c>
      <c r="N36" s="8">
        <v>196</v>
      </c>
      <c r="O36" s="8">
        <v>206</v>
      </c>
      <c r="P36" s="8">
        <v>478</v>
      </c>
      <c r="Q36" s="8">
        <v>3512</v>
      </c>
      <c r="R36" s="8">
        <v>1761</v>
      </c>
      <c r="S36" s="8">
        <v>899</v>
      </c>
      <c r="T36" s="8">
        <v>3990</v>
      </c>
      <c r="U36" s="8">
        <v>2660</v>
      </c>
      <c r="V36" s="8">
        <v>6650</v>
      </c>
      <c r="W36" s="8">
        <v>0</v>
      </c>
      <c r="X36" s="8">
        <v>0</v>
      </c>
      <c r="Y36" s="8">
        <v>336</v>
      </c>
      <c r="Z36" s="8">
        <v>48</v>
      </c>
      <c r="AA36" s="8">
        <v>0</v>
      </c>
      <c r="AB36" s="8">
        <v>384</v>
      </c>
      <c r="AC36" s="8">
        <v>384</v>
      </c>
      <c r="AD36" s="8">
        <v>0</v>
      </c>
      <c r="AE36" s="8">
        <v>0</v>
      </c>
      <c r="AF36" s="8">
        <v>160</v>
      </c>
      <c r="AG36" s="8">
        <v>0</v>
      </c>
      <c r="AH36" s="8">
        <v>0</v>
      </c>
      <c r="AI36" s="8">
        <v>160</v>
      </c>
      <c r="AJ36" s="8">
        <v>160</v>
      </c>
      <c r="AK36" s="8">
        <v>0</v>
      </c>
      <c r="AL36" s="8">
        <v>44</v>
      </c>
      <c r="AM36" s="8">
        <v>66</v>
      </c>
      <c r="AN36" s="8">
        <v>16</v>
      </c>
      <c r="AO36" s="8">
        <v>44</v>
      </c>
      <c r="AP36" s="8">
        <v>82</v>
      </c>
      <c r="AQ36" s="8">
        <v>126</v>
      </c>
      <c r="AR36" s="8">
        <v>0</v>
      </c>
      <c r="AS36" s="8">
        <v>0</v>
      </c>
      <c r="AT36" s="8">
        <v>56</v>
      </c>
      <c r="AU36" s="8">
        <v>0</v>
      </c>
      <c r="AV36" s="8">
        <v>0</v>
      </c>
      <c r="AW36" s="8">
        <v>56</v>
      </c>
      <c r="AX36" s="8">
        <v>56</v>
      </c>
      <c r="AY36" s="8">
        <v>0</v>
      </c>
      <c r="AZ36" s="8">
        <v>0</v>
      </c>
      <c r="BA36" s="8">
        <v>32</v>
      </c>
      <c r="BB36" s="8">
        <v>0</v>
      </c>
      <c r="BC36" s="8">
        <v>0</v>
      </c>
      <c r="BD36" s="8">
        <v>32</v>
      </c>
      <c r="BE36" s="8">
        <v>32</v>
      </c>
      <c r="BF36" s="8">
        <v>0</v>
      </c>
      <c r="BG36" s="8">
        <v>0</v>
      </c>
      <c r="BH36" s="8">
        <v>52</v>
      </c>
      <c r="BI36" s="8">
        <v>0</v>
      </c>
      <c r="BJ36" s="8">
        <v>0</v>
      </c>
      <c r="BK36" s="8">
        <v>52</v>
      </c>
      <c r="BL36" s="8">
        <v>52</v>
      </c>
      <c r="BM36" s="8">
        <v>0</v>
      </c>
      <c r="BN36" s="8">
        <v>55</v>
      </c>
      <c r="BO36" s="8">
        <v>48</v>
      </c>
      <c r="BP36" s="8">
        <v>0</v>
      </c>
      <c r="BQ36" s="8">
        <v>55</v>
      </c>
      <c r="BR36" s="8">
        <v>48</v>
      </c>
      <c r="BS36" s="8">
        <v>103</v>
      </c>
      <c r="BT36" s="8">
        <v>0</v>
      </c>
      <c r="BU36" s="8">
        <v>0</v>
      </c>
      <c r="BV36" s="8">
        <v>557</v>
      </c>
      <c r="BW36" s="8">
        <v>72</v>
      </c>
      <c r="BX36" s="8">
        <v>0</v>
      </c>
      <c r="BY36" s="8">
        <v>629</v>
      </c>
      <c r="BZ36" s="8">
        <v>629</v>
      </c>
      <c r="CA36" s="8">
        <v>0</v>
      </c>
      <c r="CB36" s="8">
        <v>0</v>
      </c>
      <c r="CC36" s="8">
        <v>0</v>
      </c>
      <c r="CD36" s="8">
        <v>0</v>
      </c>
      <c r="CE36" s="8">
        <v>0</v>
      </c>
      <c r="CF36" s="8">
        <v>0</v>
      </c>
      <c r="CG36" s="8">
        <v>0</v>
      </c>
      <c r="CH36" s="8">
        <v>34</v>
      </c>
      <c r="CI36" s="8">
        <v>228</v>
      </c>
      <c r="CJ36" s="8">
        <v>217</v>
      </c>
      <c r="CK36" s="8">
        <v>81</v>
      </c>
      <c r="CL36" s="8">
        <v>262</v>
      </c>
      <c r="CM36" s="8">
        <v>298</v>
      </c>
      <c r="CN36" s="8">
        <v>560</v>
      </c>
      <c r="CO36" s="8">
        <v>0</v>
      </c>
      <c r="CP36" s="8">
        <v>24</v>
      </c>
      <c r="CQ36" s="8">
        <v>91</v>
      </c>
      <c r="CR36" s="8">
        <v>4</v>
      </c>
      <c r="CS36" s="8">
        <v>24</v>
      </c>
      <c r="CT36" s="8">
        <v>95</v>
      </c>
      <c r="CU36" s="8">
        <v>119</v>
      </c>
      <c r="CV36" s="8">
        <v>0</v>
      </c>
      <c r="CW36" s="8">
        <v>0</v>
      </c>
      <c r="CX36" s="8">
        <v>142</v>
      </c>
      <c r="CY36" s="8">
        <v>60</v>
      </c>
      <c r="CZ36" s="8">
        <v>0</v>
      </c>
      <c r="DA36" s="8">
        <v>202</v>
      </c>
      <c r="DB36" s="8">
        <v>202</v>
      </c>
      <c r="DC36" s="8">
        <v>0</v>
      </c>
      <c r="DD36" s="8">
        <v>0</v>
      </c>
      <c r="DE36" s="8">
        <v>33</v>
      </c>
      <c r="DF36" s="8">
        <v>0</v>
      </c>
      <c r="DG36" s="8">
        <v>0</v>
      </c>
      <c r="DH36" s="8">
        <v>33</v>
      </c>
      <c r="DI36" s="8">
        <v>33</v>
      </c>
      <c r="DJ36" s="8">
        <v>0</v>
      </c>
      <c r="DK36" s="8">
        <v>32</v>
      </c>
      <c r="DL36" s="8">
        <v>39</v>
      </c>
      <c r="DM36" s="8">
        <v>65</v>
      </c>
      <c r="DN36" s="8">
        <v>32</v>
      </c>
      <c r="DO36" s="8">
        <v>104</v>
      </c>
      <c r="DP36" s="8">
        <v>136</v>
      </c>
      <c r="DQ36" s="8">
        <v>0</v>
      </c>
      <c r="DR36" s="8">
        <v>0</v>
      </c>
      <c r="DS36" s="8">
        <v>72</v>
      </c>
      <c r="DT36" s="8">
        <v>0</v>
      </c>
      <c r="DU36" s="8">
        <v>0</v>
      </c>
      <c r="DV36" s="8">
        <v>72</v>
      </c>
      <c r="DW36" s="8">
        <v>72</v>
      </c>
      <c r="DX36" s="8">
        <v>0</v>
      </c>
      <c r="DY36" s="8">
        <v>0</v>
      </c>
      <c r="DZ36" s="8">
        <v>0</v>
      </c>
      <c r="EA36" s="8">
        <v>0</v>
      </c>
      <c r="EB36" s="8">
        <v>0</v>
      </c>
      <c r="EC36" s="8">
        <v>0</v>
      </c>
      <c r="ED36" s="8">
        <v>0</v>
      </c>
      <c r="EE36" s="8">
        <v>536</v>
      </c>
      <c r="EF36" s="8">
        <v>3811</v>
      </c>
      <c r="EG36" s="8">
        <v>2892</v>
      </c>
      <c r="EH36" s="8">
        <v>1581</v>
      </c>
      <c r="EI36" s="8">
        <v>4347</v>
      </c>
      <c r="EJ36" s="8">
        <v>4473</v>
      </c>
      <c r="EK36" s="8">
        <v>8820</v>
      </c>
      <c r="EL36" s="8">
        <v>536</v>
      </c>
      <c r="EM36" s="8">
        <v>3910</v>
      </c>
      <c r="EN36" s="8">
        <v>3642</v>
      </c>
      <c r="EO36" s="8">
        <v>1645</v>
      </c>
      <c r="EP36" s="8">
        <v>4446</v>
      </c>
      <c r="EQ36" s="8">
        <v>5287</v>
      </c>
      <c r="ER36" s="8">
        <v>9733</v>
      </c>
      <c r="ES36" s="8">
        <v>536</v>
      </c>
      <c r="ET36" s="8">
        <v>3966</v>
      </c>
      <c r="EU36" s="8">
        <v>4019</v>
      </c>
      <c r="EV36" s="8">
        <v>1774</v>
      </c>
      <c r="EW36" s="8">
        <v>4502</v>
      </c>
      <c r="EX36" s="8">
        <v>5793</v>
      </c>
      <c r="EY36" s="8">
        <v>10295</v>
      </c>
      <c r="EZ36" s="8">
        <v>536</v>
      </c>
      <c r="FA36" s="8">
        <v>3966</v>
      </c>
      <c r="FB36" s="8">
        <v>4019</v>
      </c>
      <c r="FC36" s="8">
        <v>1774</v>
      </c>
      <c r="FD36" s="8">
        <v>4502</v>
      </c>
      <c r="FE36" s="8">
        <v>5793</v>
      </c>
      <c r="FF36" s="8">
        <v>10295</v>
      </c>
      <c r="FG36" s="86"/>
      <c r="FI36" s="86"/>
      <c r="FJ36" s="86"/>
      <c r="FK36" s="86"/>
      <c r="FL36" s="86"/>
      <c r="FM36" s="86"/>
      <c r="FN36" s="86"/>
      <c r="FO36" s="86"/>
    </row>
    <row r="37" spans="1:171" x14ac:dyDescent="0.2">
      <c r="A37" s="45">
        <v>41091</v>
      </c>
      <c r="B37" s="8">
        <v>24</v>
      </c>
      <c r="C37" s="8">
        <v>235</v>
      </c>
      <c r="D37" s="8">
        <v>1421</v>
      </c>
      <c r="E37" s="8">
        <v>277</v>
      </c>
      <c r="F37" s="8">
        <v>259</v>
      </c>
      <c r="G37" s="8">
        <v>1698</v>
      </c>
      <c r="H37" s="8">
        <v>1957</v>
      </c>
      <c r="I37" s="8">
        <v>0</v>
      </c>
      <c r="J37" s="8">
        <v>202</v>
      </c>
      <c r="K37" s="8">
        <v>85</v>
      </c>
      <c r="L37" s="8">
        <v>169</v>
      </c>
      <c r="M37" s="8">
        <v>202</v>
      </c>
      <c r="N37" s="8">
        <v>254</v>
      </c>
      <c r="O37" s="8">
        <v>456</v>
      </c>
      <c r="P37" s="8">
        <v>8</v>
      </c>
      <c r="Q37" s="8">
        <v>3109</v>
      </c>
      <c r="R37" s="8">
        <v>2053</v>
      </c>
      <c r="S37" s="8">
        <v>509</v>
      </c>
      <c r="T37" s="8">
        <v>3117</v>
      </c>
      <c r="U37" s="8">
        <v>2562</v>
      </c>
      <c r="V37" s="8">
        <v>5679</v>
      </c>
      <c r="W37" s="8">
        <v>0</v>
      </c>
      <c r="X37" s="8">
        <v>0</v>
      </c>
      <c r="Y37" s="8">
        <v>0</v>
      </c>
      <c r="Z37" s="8">
        <v>110</v>
      </c>
      <c r="AA37" s="8">
        <v>0</v>
      </c>
      <c r="AB37" s="8">
        <v>110</v>
      </c>
      <c r="AC37" s="8">
        <v>110</v>
      </c>
      <c r="AD37" s="8">
        <v>0</v>
      </c>
      <c r="AE37" s="8">
        <v>0</v>
      </c>
      <c r="AF37" s="8">
        <v>19</v>
      </c>
      <c r="AG37" s="8">
        <v>0</v>
      </c>
      <c r="AH37" s="8">
        <v>0</v>
      </c>
      <c r="AI37" s="8">
        <v>19</v>
      </c>
      <c r="AJ37" s="8">
        <v>19</v>
      </c>
      <c r="AK37" s="8">
        <v>0</v>
      </c>
      <c r="AL37" s="8">
        <v>33</v>
      </c>
      <c r="AM37" s="8">
        <v>88</v>
      </c>
      <c r="AN37" s="8">
        <v>59</v>
      </c>
      <c r="AO37" s="8">
        <v>33</v>
      </c>
      <c r="AP37" s="8">
        <v>147</v>
      </c>
      <c r="AQ37" s="8">
        <v>180</v>
      </c>
      <c r="AR37" s="8">
        <v>0</v>
      </c>
      <c r="AS37" s="8">
        <v>0</v>
      </c>
      <c r="AT37" s="8">
        <v>0</v>
      </c>
      <c r="AU37" s="8">
        <v>0</v>
      </c>
      <c r="AV37" s="8">
        <v>0</v>
      </c>
      <c r="AW37" s="8">
        <v>0</v>
      </c>
      <c r="AX37" s="8">
        <v>0</v>
      </c>
      <c r="AY37" s="8">
        <v>0</v>
      </c>
      <c r="AZ37" s="8">
        <v>2</v>
      </c>
      <c r="BA37" s="8">
        <v>60</v>
      </c>
      <c r="BB37" s="8">
        <v>0</v>
      </c>
      <c r="BC37" s="8">
        <v>2</v>
      </c>
      <c r="BD37" s="8">
        <v>60</v>
      </c>
      <c r="BE37" s="8">
        <v>62</v>
      </c>
      <c r="BF37" s="8">
        <v>0</v>
      </c>
      <c r="BG37" s="8">
        <v>160</v>
      </c>
      <c r="BH37" s="8">
        <v>0</v>
      </c>
      <c r="BI37" s="8">
        <v>0</v>
      </c>
      <c r="BJ37" s="8">
        <v>160</v>
      </c>
      <c r="BK37" s="8">
        <v>0</v>
      </c>
      <c r="BL37" s="8">
        <v>160</v>
      </c>
      <c r="BM37" s="8">
        <v>0</v>
      </c>
      <c r="BN37" s="8">
        <v>0</v>
      </c>
      <c r="BO37" s="8">
        <v>90</v>
      </c>
      <c r="BP37" s="8">
        <v>21</v>
      </c>
      <c r="BQ37" s="8">
        <v>0</v>
      </c>
      <c r="BR37" s="8">
        <v>111</v>
      </c>
      <c r="BS37" s="8">
        <v>111</v>
      </c>
      <c r="BT37" s="8">
        <v>0</v>
      </c>
      <c r="BU37" s="8">
        <v>230</v>
      </c>
      <c r="BV37" s="8">
        <v>614</v>
      </c>
      <c r="BW37" s="8">
        <v>431</v>
      </c>
      <c r="BX37" s="8">
        <v>230</v>
      </c>
      <c r="BY37" s="8">
        <v>1045</v>
      </c>
      <c r="BZ37" s="8">
        <v>1275</v>
      </c>
      <c r="CA37" s="8">
        <v>0</v>
      </c>
      <c r="CB37" s="8">
        <v>25</v>
      </c>
      <c r="CC37" s="8">
        <v>0</v>
      </c>
      <c r="CD37" s="8">
        <v>0</v>
      </c>
      <c r="CE37" s="8">
        <v>25</v>
      </c>
      <c r="CF37" s="8">
        <v>0</v>
      </c>
      <c r="CG37" s="8">
        <v>25</v>
      </c>
      <c r="CH37" s="8">
        <v>0</v>
      </c>
      <c r="CI37" s="8">
        <v>181</v>
      </c>
      <c r="CJ37" s="8">
        <v>289</v>
      </c>
      <c r="CK37" s="8">
        <v>0</v>
      </c>
      <c r="CL37" s="8">
        <v>181</v>
      </c>
      <c r="CM37" s="8">
        <v>289</v>
      </c>
      <c r="CN37" s="8">
        <v>470</v>
      </c>
      <c r="CO37" s="8">
        <v>0</v>
      </c>
      <c r="CP37" s="8">
        <v>0</v>
      </c>
      <c r="CQ37" s="8">
        <v>29</v>
      </c>
      <c r="CR37" s="8">
        <v>1</v>
      </c>
      <c r="CS37" s="8">
        <v>0</v>
      </c>
      <c r="CT37" s="8">
        <v>30</v>
      </c>
      <c r="CU37" s="8">
        <v>30</v>
      </c>
      <c r="CV37" s="8">
        <v>0</v>
      </c>
      <c r="CW37" s="8">
        <v>0</v>
      </c>
      <c r="CX37" s="8">
        <v>42</v>
      </c>
      <c r="CY37" s="8">
        <v>0</v>
      </c>
      <c r="CZ37" s="8">
        <v>0</v>
      </c>
      <c r="DA37" s="8">
        <v>42</v>
      </c>
      <c r="DB37" s="8">
        <v>42</v>
      </c>
      <c r="DC37" s="8">
        <v>0</v>
      </c>
      <c r="DD37" s="8">
        <v>0</v>
      </c>
      <c r="DE37" s="8">
        <v>304</v>
      </c>
      <c r="DF37" s="8">
        <v>0</v>
      </c>
      <c r="DG37" s="8">
        <v>0</v>
      </c>
      <c r="DH37" s="8">
        <v>304</v>
      </c>
      <c r="DI37" s="8">
        <v>304</v>
      </c>
      <c r="DJ37" s="8">
        <v>0</v>
      </c>
      <c r="DK37" s="8">
        <v>32</v>
      </c>
      <c r="DL37" s="8">
        <v>10</v>
      </c>
      <c r="DM37" s="8">
        <v>90</v>
      </c>
      <c r="DN37" s="8">
        <v>32</v>
      </c>
      <c r="DO37" s="8">
        <v>100</v>
      </c>
      <c r="DP37" s="8">
        <v>132</v>
      </c>
      <c r="DQ37" s="8">
        <v>0</v>
      </c>
      <c r="DR37" s="8">
        <v>0</v>
      </c>
      <c r="DS37" s="8">
        <v>120</v>
      </c>
      <c r="DT37" s="8">
        <v>0</v>
      </c>
      <c r="DU37" s="8">
        <v>0</v>
      </c>
      <c r="DV37" s="8">
        <v>120</v>
      </c>
      <c r="DW37" s="8">
        <v>120</v>
      </c>
      <c r="DX37" s="8">
        <v>0</v>
      </c>
      <c r="DY37" s="8">
        <v>0</v>
      </c>
      <c r="DZ37" s="8">
        <v>0</v>
      </c>
      <c r="EA37" s="8">
        <v>0</v>
      </c>
      <c r="EB37" s="8">
        <v>0</v>
      </c>
      <c r="EC37" s="8">
        <v>0</v>
      </c>
      <c r="ED37" s="8">
        <v>0</v>
      </c>
      <c r="EE37" s="8">
        <v>32</v>
      </c>
      <c r="EF37" s="8">
        <v>3957</v>
      </c>
      <c r="EG37" s="8">
        <v>4462</v>
      </c>
      <c r="EH37" s="8">
        <v>1386</v>
      </c>
      <c r="EI37" s="8">
        <v>3989</v>
      </c>
      <c r="EJ37" s="8">
        <v>5848</v>
      </c>
      <c r="EK37" s="8">
        <v>9837</v>
      </c>
      <c r="EL37" s="8">
        <v>32</v>
      </c>
      <c r="EM37" s="8">
        <v>4177</v>
      </c>
      <c r="EN37" s="8">
        <v>4719</v>
      </c>
      <c r="EO37" s="8">
        <v>1576</v>
      </c>
      <c r="EP37" s="8">
        <v>4209</v>
      </c>
      <c r="EQ37" s="8">
        <v>6295</v>
      </c>
      <c r="ER37" s="8">
        <v>10504</v>
      </c>
      <c r="ES37" s="8">
        <v>32</v>
      </c>
      <c r="ET37" s="8">
        <v>4209</v>
      </c>
      <c r="EU37" s="8">
        <v>5224</v>
      </c>
      <c r="EV37" s="8">
        <v>1667</v>
      </c>
      <c r="EW37" s="8">
        <v>4241</v>
      </c>
      <c r="EX37" s="8">
        <v>6891</v>
      </c>
      <c r="EY37" s="8">
        <v>11132</v>
      </c>
      <c r="EZ37" s="8">
        <v>32</v>
      </c>
      <c r="FA37" s="8">
        <v>4209</v>
      </c>
      <c r="FB37" s="8">
        <v>5224</v>
      </c>
      <c r="FC37" s="8">
        <v>1667</v>
      </c>
      <c r="FD37" s="8">
        <v>4241</v>
      </c>
      <c r="FE37" s="8">
        <v>6891</v>
      </c>
      <c r="FF37" s="8">
        <v>11132</v>
      </c>
      <c r="FG37" s="86"/>
      <c r="FI37" s="86"/>
      <c r="FJ37" s="86"/>
      <c r="FK37" s="86"/>
      <c r="FL37" s="86"/>
      <c r="FM37" s="86"/>
      <c r="FN37" s="86"/>
      <c r="FO37" s="86"/>
    </row>
    <row r="38" spans="1:171" x14ac:dyDescent="0.2">
      <c r="A38" s="45">
        <v>41122</v>
      </c>
      <c r="B38" s="8">
        <v>0</v>
      </c>
      <c r="C38" s="8">
        <v>1044</v>
      </c>
      <c r="D38" s="8">
        <v>774</v>
      </c>
      <c r="E38" s="8">
        <v>110</v>
      </c>
      <c r="F38" s="8">
        <v>1044</v>
      </c>
      <c r="G38" s="8">
        <v>884</v>
      </c>
      <c r="H38" s="8">
        <v>1928</v>
      </c>
      <c r="I38" s="8">
        <v>0</v>
      </c>
      <c r="J38" s="8">
        <v>25</v>
      </c>
      <c r="K38" s="8">
        <v>197</v>
      </c>
      <c r="L38" s="8">
        <v>37</v>
      </c>
      <c r="M38" s="8">
        <v>25</v>
      </c>
      <c r="N38" s="8">
        <v>234</v>
      </c>
      <c r="O38" s="8">
        <v>259</v>
      </c>
      <c r="P38" s="8">
        <v>844</v>
      </c>
      <c r="Q38" s="8">
        <v>2700</v>
      </c>
      <c r="R38" s="8">
        <v>1686</v>
      </c>
      <c r="S38" s="8">
        <v>845</v>
      </c>
      <c r="T38" s="8">
        <v>3544</v>
      </c>
      <c r="U38" s="8">
        <v>2531</v>
      </c>
      <c r="V38" s="8">
        <v>6075</v>
      </c>
      <c r="W38" s="8">
        <v>0</v>
      </c>
      <c r="X38" s="8">
        <v>0</v>
      </c>
      <c r="Y38" s="8">
        <v>0</v>
      </c>
      <c r="Z38" s="8">
        <v>0</v>
      </c>
      <c r="AA38" s="8">
        <v>0</v>
      </c>
      <c r="AB38" s="8">
        <v>0</v>
      </c>
      <c r="AC38" s="8">
        <v>0</v>
      </c>
      <c r="AD38" s="8">
        <v>0</v>
      </c>
      <c r="AE38" s="8">
        <v>2</v>
      </c>
      <c r="AF38" s="8">
        <v>39</v>
      </c>
      <c r="AG38" s="8">
        <v>0</v>
      </c>
      <c r="AH38" s="8">
        <v>2</v>
      </c>
      <c r="AI38" s="8">
        <v>39</v>
      </c>
      <c r="AJ38" s="8">
        <v>41</v>
      </c>
      <c r="AK38" s="8">
        <v>0</v>
      </c>
      <c r="AL38" s="8">
        <v>46</v>
      </c>
      <c r="AM38" s="8">
        <v>73</v>
      </c>
      <c r="AN38" s="8">
        <v>19</v>
      </c>
      <c r="AO38" s="8">
        <v>46</v>
      </c>
      <c r="AP38" s="8">
        <v>92</v>
      </c>
      <c r="AQ38" s="8">
        <v>138</v>
      </c>
      <c r="AR38" s="8">
        <v>0</v>
      </c>
      <c r="AS38" s="8">
        <v>0</v>
      </c>
      <c r="AT38" s="8">
        <v>10</v>
      </c>
      <c r="AU38" s="8">
        <v>0</v>
      </c>
      <c r="AV38" s="8">
        <v>0</v>
      </c>
      <c r="AW38" s="8">
        <v>10</v>
      </c>
      <c r="AX38" s="8">
        <v>10</v>
      </c>
      <c r="AY38" s="8">
        <v>0</v>
      </c>
      <c r="AZ38" s="8">
        <v>5</v>
      </c>
      <c r="BA38" s="8">
        <v>33</v>
      </c>
      <c r="BB38" s="8">
        <v>0</v>
      </c>
      <c r="BC38" s="8">
        <v>5</v>
      </c>
      <c r="BD38" s="8">
        <v>33</v>
      </c>
      <c r="BE38" s="8">
        <v>38</v>
      </c>
      <c r="BF38" s="8">
        <v>0</v>
      </c>
      <c r="BG38" s="8">
        <v>0</v>
      </c>
      <c r="BH38" s="8">
        <v>124</v>
      </c>
      <c r="BI38" s="8">
        <v>0</v>
      </c>
      <c r="BJ38" s="8">
        <v>0</v>
      </c>
      <c r="BK38" s="8">
        <v>124</v>
      </c>
      <c r="BL38" s="8">
        <v>124</v>
      </c>
      <c r="BM38" s="8">
        <v>0</v>
      </c>
      <c r="BN38" s="8">
        <v>60</v>
      </c>
      <c r="BO38" s="8">
        <v>0</v>
      </c>
      <c r="BP38" s="8">
        <v>0</v>
      </c>
      <c r="BQ38" s="8">
        <v>60</v>
      </c>
      <c r="BR38" s="8">
        <v>0</v>
      </c>
      <c r="BS38" s="8">
        <v>60</v>
      </c>
      <c r="BT38" s="8">
        <v>0</v>
      </c>
      <c r="BU38" s="8">
        <v>42</v>
      </c>
      <c r="BV38" s="8">
        <v>344</v>
      </c>
      <c r="BW38" s="8">
        <v>160</v>
      </c>
      <c r="BX38" s="8">
        <v>42</v>
      </c>
      <c r="BY38" s="8">
        <v>504</v>
      </c>
      <c r="BZ38" s="8">
        <v>546</v>
      </c>
      <c r="CA38" s="8">
        <v>0</v>
      </c>
      <c r="CB38" s="8">
        <v>0</v>
      </c>
      <c r="CC38" s="8">
        <v>0</v>
      </c>
      <c r="CD38" s="8">
        <v>0</v>
      </c>
      <c r="CE38" s="8">
        <v>0</v>
      </c>
      <c r="CF38" s="8">
        <v>0</v>
      </c>
      <c r="CG38" s="8">
        <v>0</v>
      </c>
      <c r="CH38" s="8">
        <v>245</v>
      </c>
      <c r="CI38" s="8">
        <v>427</v>
      </c>
      <c r="CJ38" s="8">
        <v>224</v>
      </c>
      <c r="CK38" s="8">
        <v>33</v>
      </c>
      <c r="CL38" s="8">
        <v>672</v>
      </c>
      <c r="CM38" s="8">
        <v>257</v>
      </c>
      <c r="CN38" s="8">
        <v>929</v>
      </c>
      <c r="CO38" s="8">
        <v>0</v>
      </c>
      <c r="CP38" s="8">
        <v>0</v>
      </c>
      <c r="CQ38" s="8">
        <v>8</v>
      </c>
      <c r="CR38" s="8">
        <v>0</v>
      </c>
      <c r="CS38" s="8">
        <v>0</v>
      </c>
      <c r="CT38" s="8">
        <v>8</v>
      </c>
      <c r="CU38" s="8">
        <v>8</v>
      </c>
      <c r="CV38" s="8">
        <v>0</v>
      </c>
      <c r="CW38" s="8">
        <v>19</v>
      </c>
      <c r="CX38" s="8">
        <v>0</v>
      </c>
      <c r="CY38" s="8">
        <v>60</v>
      </c>
      <c r="CZ38" s="8">
        <v>19</v>
      </c>
      <c r="DA38" s="8">
        <v>60</v>
      </c>
      <c r="DB38" s="8">
        <v>79</v>
      </c>
      <c r="DC38" s="8">
        <v>0</v>
      </c>
      <c r="DD38" s="8">
        <v>0</v>
      </c>
      <c r="DE38" s="8">
        <v>197</v>
      </c>
      <c r="DF38" s="8">
        <v>0</v>
      </c>
      <c r="DG38" s="8">
        <v>0</v>
      </c>
      <c r="DH38" s="8">
        <v>197</v>
      </c>
      <c r="DI38" s="8">
        <v>197</v>
      </c>
      <c r="DJ38" s="8">
        <v>0</v>
      </c>
      <c r="DK38" s="8">
        <v>32</v>
      </c>
      <c r="DL38" s="8">
        <v>172</v>
      </c>
      <c r="DM38" s="8">
        <v>0</v>
      </c>
      <c r="DN38" s="8">
        <v>32</v>
      </c>
      <c r="DO38" s="8">
        <v>172</v>
      </c>
      <c r="DP38" s="8">
        <v>204</v>
      </c>
      <c r="DQ38" s="8">
        <v>0</v>
      </c>
      <c r="DR38" s="8">
        <v>42</v>
      </c>
      <c r="DS38" s="8">
        <v>182</v>
      </c>
      <c r="DT38" s="8">
        <v>0</v>
      </c>
      <c r="DU38" s="8">
        <v>42</v>
      </c>
      <c r="DV38" s="8">
        <v>182</v>
      </c>
      <c r="DW38" s="8">
        <v>224</v>
      </c>
      <c r="DX38" s="8">
        <v>0</v>
      </c>
      <c r="DY38" s="8">
        <v>0</v>
      </c>
      <c r="DZ38" s="8">
        <v>0</v>
      </c>
      <c r="EA38" s="8">
        <v>0</v>
      </c>
      <c r="EB38" s="8">
        <v>0</v>
      </c>
      <c r="EC38" s="8">
        <v>0</v>
      </c>
      <c r="ED38" s="8">
        <v>0</v>
      </c>
      <c r="EE38" s="8">
        <v>1089</v>
      </c>
      <c r="EF38" s="8">
        <v>4238</v>
      </c>
      <c r="EG38" s="8">
        <v>3225</v>
      </c>
      <c r="EH38" s="8">
        <v>1185</v>
      </c>
      <c r="EI38" s="8">
        <v>5327</v>
      </c>
      <c r="EJ38" s="8">
        <v>4410</v>
      </c>
      <c r="EK38" s="8">
        <v>9737</v>
      </c>
      <c r="EL38" s="8">
        <v>1089</v>
      </c>
      <c r="EM38" s="8">
        <v>4351</v>
      </c>
      <c r="EN38" s="8">
        <v>3504</v>
      </c>
      <c r="EO38" s="8">
        <v>1204</v>
      </c>
      <c r="EP38" s="8">
        <v>5440</v>
      </c>
      <c r="EQ38" s="8">
        <v>4708</v>
      </c>
      <c r="ER38" s="8">
        <v>10148</v>
      </c>
      <c r="ES38" s="8">
        <v>1089</v>
      </c>
      <c r="ET38" s="8">
        <v>4444</v>
      </c>
      <c r="EU38" s="8">
        <v>4063</v>
      </c>
      <c r="EV38" s="8">
        <v>1264</v>
      </c>
      <c r="EW38" s="8">
        <v>5533</v>
      </c>
      <c r="EX38" s="8">
        <v>5327</v>
      </c>
      <c r="EY38" s="8">
        <v>10860</v>
      </c>
      <c r="EZ38" s="8">
        <v>1089</v>
      </c>
      <c r="FA38" s="8">
        <v>4444</v>
      </c>
      <c r="FB38" s="8">
        <v>4063</v>
      </c>
      <c r="FC38" s="8">
        <v>1264</v>
      </c>
      <c r="FD38" s="8">
        <v>5533</v>
      </c>
      <c r="FE38" s="8">
        <v>5327</v>
      </c>
      <c r="FF38" s="8">
        <v>10860</v>
      </c>
      <c r="FG38" s="86"/>
      <c r="FI38" s="86"/>
      <c r="FJ38" s="86"/>
      <c r="FK38" s="86"/>
      <c r="FL38" s="86"/>
      <c r="FM38" s="86"/>
      <c r="FN38" s="86"/>
      <c r="FO38" s="86"/>
    </row>
    <row r="39" spans="1:171" x14ac:dyDescent="0.2">
      <c r="A39" s="45">
        <v>41153</v>
      </c>
      <c r="B39" s="8">
        <v>0</v>
      </c>
      <c r="C39" s="8">
        <v>697</v>
      </c>
      <c r="D39" s="8">
        <v>1091</v>
      </c>
      <c r="E39" s="8">
        <v>450</v>
      </c>
      <c r="F39" s="8">
        <v>697</v>
      </c>
      <c r="G39" s="8">
        <v>1541</v>
      </c>
      <c r="H39" s="8">
        <v>2238</v>
      </c>
      <c r="I39" s="8">
        <v>0</v>
      </c>
      <c r="J39" s="8">
        <v>34</v>
      </c>
      <c r="K39" s="8">
        <v>222</v>
      </c>
      <c r="L39" s="8">
        <v>132</v>
      </c>
      <c r="M39" s="8">
        <v>34</v>
      </c>
      <c r="N39" s="8">
        <v>354</v>
      </c>
      <c r="O39" s="8">
        <v>388</v>
      </c>
      <c r="P39" s="8">
        <v>96</v>
      </c>
      <c r="Q39" s="8">
        <v>848</v>
      </c>
      <c r="R39" s="8">
        <v>1549</v>
      </c>
      <c r="S39" s="8">
        <v>1176</v>
      </c>
      <c r="T39" s="8">
        <v>944</v>
      </c>
      <c r="U39" s="8">
        <v>2725</v>
      </c>
      <c r="V39" s="8">
        <v>3669</v>
      </c>
      <c r="W39" s="8">
        <v>0</v>
      </c>
      <c r="X39" s="8">
        <v>0</v>
      </c>
      <c r="Y39" s="8">
        <v>0</v>
      </c>
      <c r="Z39" s="8">
        <v>0</v>
      </c>
      <c r="AA39" s="8">
        <v>0</v>
      </c>
      <c r="AB39" s="8">
        <v>0</v>
      </c>
      <c r="AC39" s="8">
        <v>0</v>
      </c>
      <c r="AD39" s="8">
        <v>0</v>
      </c>
      <c r="AE39" s="8">
        <v>225</v>
      </c>
      <c r="AF39" s="8">
        <v>198</v>
      </c>
      <c r="AG39" s="8">
        <v>0</v>
      </c>
      <c r="AH39" s="8">
        <v>225</v>
      </c>
      <c r="AI39" s="8">
        <v>198</v>
      </c>
      <c r="AJ39" s="8">
        <v>423</v>
      </c>
      <c r="AK39" s="8">
        <v>0</v>
      </c>
      <c r="AL39" s="8">
        <v>24</v>
      </c>
      <c r="AM39" s="8">
        <v>0</v>
      </c>
      <c r="AN39" s="8">
        <v>0</v>
      </c>
      <c r="AO39" s="8">
        <v>24</v>
      </c>
      <c r="AP39" s="8">
        <v>0</v>
      </c>
      <c r="AQ39" s="8">
        <v>24</v>
      </c>
      <c r="AR39" s="8">
        <v>0</v>
      </c>
      <c r="AS39" s="8">
        <v>134</v>
      </c>
      <c r="AT39" s="8">
        <v>116</v>
      </c>
      <c r="AU39" s="8">
        <v>0</v>
      </c>
      <c r="AV39" s="8">
        <v>134</v>
      </c>
      <c r="AW39" s="8">
        <v>116</v>
      </c>
      <c r="AX39" s="8">
        <v>250</v>
      </c>
      <c r="AY39" s="8">
        <v>0</v>
      </c>
      <c r="AZ39" s="8">
        <v>0</v>
      </c>
      <c r="BA39" s="8">
        <v>46</v>
      </c>
      <c r="BB39" s="8">
        <v>3</v>
      </c>
      <c r="BC39" s="8">
        <v>0</v>
      </c>
      <c r="BD39" s="8">
        <v>49</v>
      </c>
      <c r="BE39" s="8">
        <v>49</v>
      </c>
      <c r="BF39" s="8">
        <v>0</v>
      </c>
      <c r="BG39" s="8">
        <v>526</v>
      </c>
      <c r="BH39" s="8">
        <v>196</v>
      </c>
      <c r="BI39" s="8">
        <v>0</v>
      </c>
      <c r="BJ39" s="8">
        <v>526</v>
      </c>
      <c r="BK39" s="8">
        <v>196</v>
      </c>
      <c r="BL39" s="8">
        <v>722</v>
      </c>
      <c r="BM39" s="8">
        <v>0</v>
      </c>
      <c r="BN39" s="8">
        <v>136</v>
      </c>
      <c r="BO39" s="8">
        <v>157</v>
      </c>
      <c r="BP39" s="8">
        <v>0</v>
      </c>
      <c r="BQ39" s="8">
        <v>136</v>
      </c>
      <c r="BR39" s="8">
        <v>157</v>
      </c>
      <c r="BS39" s="8">
        <v>293</v>
      </c>
      <c r="BT39" s="8">
        <v>0</v>
      </c>
      <c r="BU39" s="8">
        <v>38</v>
      </c>
      <c r="BV39" s="8">
        <v>416</v>
      </c>
      <c r="BW39" s="8">
        <v>164</v>
      </c>
      <c r="BX39" s="8">
        <v>38</v>
      </c>
      <c r="BY39" s="8">
        <v>580</v>
      </c>
      <c r="BZ39" s="8">
        <v>618</v>
      </c>
      <c r="CA39" s="8">
        <v>0</v>
      </c>
      <c r="CB39" s="8">
        <v>0</v>
      </c>
      <c r="CC39" s="8">
        <v>256</v>
      </c>
      <c r="CD39" s="8">
        <v>0</v>
      </c>
      <c r="CE39" s="8">
        <v>0</v>
      </c>
      <c r="CF39" s="8">
        <v>256</v>
      </c>
      <c r="CG39" s="8">
        <v>256</v>
      </c>
      <c r="CH39" s="8">
        <v>0</v>
      </c>
      <c r="CI39" s="8">
        <v>458</v>
      </c>
      <c r="CJ39" s="8">
        <v>502</v>
      </c>
      <c r="CK39" s="8">
        <v>119</v>
      </c>
      <c r="CL39" s="8">
        <v>458</v>
      </c>
      <c r="CM39" s="8">
        <v>621</v>
      </c>
      <c r="CN39" s="8">
        <v>1079</v>
      </c>
      <c r="CO39" s="8">
        <v>0</v>
      </c>
      <c r="CP39" s="8">
        <v>90</v>
      </c>
      <c r="CQ39" s="8">
        <v>0</v>
      </c>
      <c r="CR39" s="8">
        <v>0</v>
      </c>
      <c r="CS39" s="8">
        <v>90</v>
      </c>
      <c r="CT39" s="8">
        <v>0</v>
      </c>
      <c r="CU39" s="8">
        <v>90</v>
      </c>
      <c r="CV39" s="8">
        <v>0</v>
      </c>
      <c r="CW39" s="8">
        <v>0</v>
      </c>
      <c r="CX39" s="8">
        <v>90</v>
      </c>
      <c r="CY39" s="8">
        <v>0</v>
      </c>
      <c r="CZ39" s="8">
        <v>0</v>
      </c>
      <c r="DA39" s="8">
        <v>90</v>
      </c>
      <c r="DB39" s="8">
        <v>90</v>
      </c>
      <c r="DC39" s="8">
        <v>0</v>
      </c>
      <c r="DD39" s="8">
        <v>16</v>
      </c>
      <c r="DE39" s="8">
        <v>0</v>
      </c>
      <c r="DF39" s="8">
        <v>0</v>
      </c>
      <c r="DG39" s="8">
        <v>16</v>
      </c>
      <c r="DH39" s="8">
        <v>0</v>
      </c>
      <c r="DI39" s="8">
        <v>16</v>
      </c>
      <c r="DJ39" s="8">
        <v>0</v>
      </c>
      <c r="DK39" s="8">
        <v>0</v>
      </c>
      <c r="DL39" s="8">
        <v>160</v>
      </c>
      <c r="DM39" s="8">
        <v>0</v>
      </c>
      <c r="DN39" s="8">
        <v>0</v>
      </c>
      <c r="DO39" s="8">
        <v>160</v>
      </c>
      <c r="DP39" s="8">
        <v>160</v>
      </c>
      <c r="DQ39" s="8">
        <v>0</v>
      </c>
      <c r="DR39" s="8">
        <v>0</v>
      </c>
      <c r="DS39" s="8">
        <v>0</v>
      </c>
      <c r="DT39" s="8">
        <v>0</v>
      </c>
      <c r="DU39" s="8">
        <v>0</v>
      </c>
      <c r="DV39" s="8">
        <v>0</v>
      </c>
      <c r="DW39" s="8">
        <v>0</v>
      </c>
      <c r="DX39" s="8">
        <v>0</v>
      </c>
      <c r="DY39" s="8">
        <v>0</v>
      </c>
      <c r="DZ39" s="8">
        <v>0</v>
      </c>
      <c r="EA39" s="8">
        <v>0</v>
      </c>
      <c r="EB39" s="8">
        <v>0</v>
      </c>
      <c r="EC39" s="8">
        <v>0</v>
      </c>
      <c r="ED39" s="8">
        <v>0</v>
      </c>
      <c r="EE39" s="8">
        <v>96</v>
      </c>
      <c r="EF39" s="8">
        <v>2075</v>
      </c>
      <c r="EG39" s="8">
        <v>3780</v>
      </c>
      <c r="EH39" s="8">
        <v>2041</v>
      </c>
      <c r="EI39" s="8">
        <v>2171</v>
      </c>
      <c r="EJ39" s="8">
        <v>5821</v>
      </c>
      <c r="EK39" s="8">
        <v>7992</v>
      </c>
      <c r="EL39" s="8">
        <v>96</v>
      </c>
      <c r="EM39" s="8">
        <v>3120</v>
      </c>
      <c r="EN39" s="8">
        <v>4749</v>
      </c>
      <c r="EO39" s="8">
        <v>2044</v>
      </c>
      <c r="EP39" s="8">
        <v>3216</v>
      </c>
      <c r="EQ39" s="8">
        <v>6793</v>
      </c>
      <c r="ER39" s="8">
        <v>10009</v>
      </c>
      <c r="ES39" s="8">
        <v>96</v>
      </c>
      <c r="ET39" s="8">
        <v>3226</v>
      </c>
      <c r="EU39" s="8">
        <v>4999</v>
      </c>
      <c r="EV39" s="8">
        <v>2044</v>
      </c>
      <c r="EW39" s="8">
        <v>3322</v>
      </c>
      <c r="EX39" s="8">
        <v>7043</v>
      </c>
      <c r="EY39" s="8">
        <v>10365</v>
      </c>
      <c r="EZ39" s="8">
        <v>96</v>
      </c>
      <c r="FA39" s="8">
        <v>3226</v>
      </c>
      <c r="FB39" s="8">
        <v>4999</v>
      </c>
      <c r="FC39" s="8">
        <v>2044</v>
      </c>
      <c r="FD39" s="8">
        <v>3322</v>
      </c>
      <c r="FE39" s="8">
        <v>7043</v>
      </c>
      <c r="FF39" s="8">
        <v>10365</v>
      </c>
      <c r="FG39" s="86"/>
      <c r="FI39" s="86"/>
      <c r="FJ39" s="86"/>
      <c r="FK39" s="86"/>
      <c r="FL39" s="86"/>
      <c r="FM39" s="86"/>
      <c r="FN39" s="86"/>
      <c r="FO39" s="86"/>
    </row>
    <row r="40" spans="1:171" x14ac:dyDescent="0.2">
      <c r="A40" s="45">
        <v>41183</v>
      </c>
      <c r="B40" s="8">
        <v>0</v>
      </c>
      <c r="C40" s="8">
        <v>346</v>
      </c>
      <c r="D40" s="8">
        <v>799</v>
      </c>
      <c r="E40" s="8">
        <v>285</v>
      </c>
      <c r="F40" s="8">
        <v>346</v>
      </c>
      <c r="G40" s="8">
        <v>1084</v>
      </c>
      <c r="H40" s="8">
        <v>1430</v>
      </c>
      <c r="I40" s="8">
        <v>0</v>
      </c>
      <c r="J40" s="8">
        <v>24</v>
      </c>
      <c r="K40" s="8">
        <v>450</v>
      </c>
      <c r="L40" s="8">
        <v>462</v>
      </c>
      <c r="M40" s="8">
        <v>24</v>
      </c>
      <c r="N40" s="8">
        <v>912</v>
      </c>
      <c r="O40" s="8">
        <v>936</v>
      </c>
      <c r="P40" s="8">
        <v>176</v>
      </c>
      <c r="Q40" s="8">
        <v>1945</v>
      </c>
      <c r="R40" s="8">
        <v>1833</v>
      </c>
      <c r="S40" s="8">
        <v>1146</v>
      </c>
      <c r="T40" s="8">
        <v>2121</v>
      </c>
      <c r="U40" s="8">
        <v>2979</v>
      </c>
      <c r="V40" s="8">
        <v>5100</v>
      </c>
      <c r="W40" s="8">
        <v>0</v>
      </c>
      <c r="X40" s="8">
        <v>304</v>
      </c>
      <c r="Y40" s="8">
        <v>478</v>
      </c>
      <c r="Z40" s="8">
        <v>55</v>
      </c>
      <c r="AA40" s="8">
        <v>304</v>
      </c>
      <c r="AB40" s="8">
        <v>533</v>
      </c>
      <c r="AC40" s="8">
        <v>837</v>
      </c>
      <c r="AD40" s="8">
        <v>0</v>
      </c>
      <c r="AE40" s="8">
        <v>10</v>
      </c>
      <c r="AF40" s="8">
        <v>265</v>
      </c>
      <c r="AG40" s="8">
        <v>101</v>
      </c>
      <c r="AH40" s="8">
        <v>10</v>
      </c>
      <c r="AI40" s="8">
        <v>366</v>
      </c>
      <c r="AJ40" s="8">
        <v>376</v>
      </c>
      <c r="AK40" s="8">
        <v>0</v>
      </c>
      <c r="AL40" s="8">
        <v>0</v>
      </c>
      <c r="AM40" s="8">
        <v>27</v>
      </c>
      <c r="AN40" s="8">
        <v>0</v>
      </c>
      <c r="AO40" s="8">
        <v>0</v>
      </c>
      <c r="AP40" s="8">
        <v>27</v>
      </c>
      <c r="AQ40" s="8">
        <v>27</v>
      </c>
      <c r="AR40" s="8">
        <v>0</v>
      </c>
      <c r="AS40" s="8">
        <v>244</v>
      </c>
      <c r="AT40" s="8">
        <v>184</v>
      </c>
      <c r="AU40" s="8">
        <v>0</v>
      </c>
      <c r="AV40" s="8">
        <v>244</v>
      </c>
      <c r="AW40" s="8">
        <v>184</v>
      </c>
      <c r="AX40" s="8">
        <v>428</v>
      </c>
      <c r="AY40" s="8">
        <v>0</v>
      </c>
      <c r="AZ40" s="8">
        <v>18</v>
      </c>
      <c r="BA40" s="8">
        <v>47</v>
      </c>
      <c r="BB40" s="8">
        <v>1</v>
      </c>
      <c r="BC40" s="8">
        <v>18</v>
      </c>
      <c r="BD40" s="8">
        <v>48</v>
      </c>
      <c r="BE40" s="8">
        <v>66</v>
      </c>
      <c r="BF40" s="8">
        <v>0</v>
      </c>
      <c r="BG40" s="8">
        <v>40</v>
      </c>
      <c r="BH40" s="8">
        <v>0</v>
      </c>
      <c r="BI40" s="8">
        <v>0</v>
      </c>
      <c r="BJ40" s="8">
        <v>40</v>
      </c>
      <c r="BK40" s="8">
        <v>0</v>
      </c>
      <c r="BL40" s="8">
        <v>40</v>
      </c>
      <c r="BM40" s="8">
        <v>0</v>
      </c>
      <c r="BN40" s="8">
        <v>242</v>
      </c>
      <c r="BO40" s="8">
        <v>179</v>
      </c>
      <c r="BP40" s="8">
        <v>0</v>
      </c>
      <c r="BQ40" s="8">
        <v>242</v>
      </c>
      <c r="BR40" s="8">
        <v>179</v>
      </c>
      <c r="BS40" s="8">
        <v>421</v>
      </c>
      <c r="BT40" s="8">
        <v>0</v>
      </c>
      <c r="BU40" s="8">
        <v>357</v>
      </c>
      <c r="BV40" s="8">
        <v>1098</v>
      </c>
      <c r="BW40" s="8">
        <v>413</v>
      </c>
      <c r="BX40" s="8">
        <v>357</v>
      </c>
      <c r="BY40" s="8">
        <v>1511</v>
      </c>
      <c r="BZ40" s="8">
        <v>1868</v>
      </c>
      <c r="CA40" s="8">
        <v>0</v>
      </c>
      <c r="CB40" s="8">
        <v>88</v>
      </c>
      <c r="CC40" s="8">
        <v>118</v>
      </c>
      <c r="CD40" s="8">
        <v>0</v>
      </c>
      <c r="CE40" s="8">
        <v>88</v>
      </c>
      <c r="CF40" s="8">
        <v>118</v>
      </c>
      <c r="CG40" s="8">
        <v>206</v>
      </c>
      <c r="CH40" s="8">
        <v>0</v>
      </c>
      <c r="CI40" s="8">
        <v>884</v>
      </c>
      <c r="CJ40" s="8">
        <v>124</v>
      </c>
      <c r="CK40" s="8">
        <v>10</v>
      </c>
      <c r="CL40" s="8">
        <v>884</v>
      </c>
      <c r="CM40" s="8">
        <v>134</v>
      </c>
      <c r="CN40" s="8">
        <v>1018</v>
      </c>
      <c r="CO40" s="8">
        <v>0</v>
      </c>
      <c r="CP40" s="8">
        <v>0</v>
      </c>
      <c r="CQ40" s="8">
        <v>52</v>
      </c>
      <c r="CR40" s="8">
        <v>67</v>
      </c>
      <c r="CS40" s="8">
        <v>0</v>
      </c>
      <c r="CT40" s="8">
        <v>119</v>
      </c>
      <c r="CU40" s="8">
        <v>119</v>
      </c>
      <c r="CV40" s="8">
        <v>0</v>
      </c>
      <c r="CW40" s="8">
        <v>0</v>
      </c>
      <c r="CX40" s="8">
        <v>222</v>
      </c>
      <c r="CY40" s="8">
        <v>134</v>
      </c>
      <c r="CZ40" s="8">
        <v>0</v>
      </c>
      <c r="DA40" s="8">
        <v>356</v>
      </c>
      <c r="DB40" s="8">
        <v>356</v>
      </c>
      <c r="DC40" s="8">
        <v>0</v>
      </c>
      <c r="DD40" s="8">
        <v>0</v>
      </c>
      <c r="DE40" s="8">
        <v>34</v>
      </c>
      <c r="DF40" s="8">
        <v>10</v>
      </c>
      <c r="DG40" s="8">
        <v>0</v>
      </c>
      <c r="DH40" s="8">
        <v>44</v>
      </c>
      <c r="DI40" s="8">
        <v>44</v>
      </c>
      <c r="DJ40" s="8">
        <v>0</v>
      </c>
      <c r="DK40" s="8">
        <v>106</v>
      </c>
      <c r="DL40" s="8">
        <v>0</v>
      </c>
      <c r="DM40" s="8">
        <v>231</v>
      </c>
      <c r="DN40" s="8">
        <v>106</v>
      </c>
      <c r="DO40" s="8">
        <v>231</v>
      </c>
      <c r="DP40" s="8">
        <v>337</v>
      </c>
      <c r="DQ40" s="8">
        <v>0</v>
      </c>
      <c r="DR40" s="8">
        <v>0</v>
      </c>
      <c r="DS40" s="8">
        <v>0</v>
      </c>
      <c r="DT40" s="8">
        <v>0</v>
      </c>
      <c r="DU40" s="8">
        <v>0</v>
      </c>
      <c r="DV40" s="8">
        <v>0</v>
      </c>
      <c r="DW40" s="8">
        <v>0</v>
      </c>
      <c r="DX40" s="8">
        <v>0</v>
      </c>
      <c r="DY40" s="8">
        <v>0</v>
      </c>
      <c r="DZ40" s="8">
        <v>0</v>
      </c>
      <c r="EA40" s="8">
        <v>0</v>
      </c>
      <c r="EB40" s="8">
        <v>0</v>
      </c>
      <c r="EC40" s="8">
        <v>0</v>
      </c>
      <c r="ED40" s="8">
        <v>0</v>
      </c>
      <c r="EE40" s="8">
        <v>176</v>
      </c>
      <c r="EF40" s="8">
        <v>3556</v>
      </c>
      <c r="EG40" s="8">
        <v>4304</v>
      </c>
      <c r="EH40" s="8">
        <v>2316</v>
      </c>
      <c r="EI40" s="8">
        <v>3732</v>
      </c>
      <c r="EJ40" s="8">
        <v>6620</v>
      </c>
      <c r="EK40" s="8">
        <v>10352</v>
      </c>
      <c r="EL40" s="8">
        <v>176</v>
      </c>
      <c r="EM40" s="8">
        <v>4502</v>
      </c>
      <c r="EN40" s="8">
        <v>5602</v>
      </c>
      <c r="EO40" s="8">
        <v>2473</v>
      </c>
      <c r="EP40" s="8">
        <v>4678</v>
      </c>
      <c r="EQ40" s="8">
        <v>8075</v>
      </c>
      <c r="ER40" s="8">
        <v>12753</v>
      </c>
      <c r="ES40" s="8">
        <v>176</v>
      </c>
      <c r="ET40" s="8">
        <v>4608</v>
      </c>
      <c r="EU40" s="8">
        <v>5910</v>
      </c>
      <c r="EV40" s="8">
        <v>2915</v>
      </c>
      <c r="EW40" s="8">
        <v>4784</v>
      </c>
      <c r="EX40" s="8">
        <v>8825</v>
      </c>
      <c r="EY40" s="8">
        <v>13609</v>
      </c>
      <c r="EZ40" s="8">
        <v>176</v>
      </c>
      <c r="FA40" s="8">
        <v>4608</v>
      </c>
      <c r="FB40" s="8">
        <v>5910</v>
      </c>
      <c r="FC40" s="8">
        <v>2915</v>
      </c>
      <c r="FD40" s="8">
        <v>4784</v>
      </c>
      <c r="FE40" s="8">
        <v>8825</v>
      </c>
      <c r="FF40" s="8">
        <v>13609</v>
      </c>
      <c r="FG40" s="86"/>
      <c r="FI40" s="86"/>
      <c r="FJ40" s="86"/>
      <c r="FK40" s="86"/>
      <c r="FL40" s="86"/>
      <c r="FM40" s="86"/>
      <c r="FN40" s="86"/>
      <c r="FO40" s="86"/>
    </row>
    <row r="41" spans="1:171" x14ac:dyDescent="0.2">
      <c r="A41" s="45">
        <v>41214</v>
      </c>
      <c r="B41" s="8">
        <v>0</v>
      </c>
      <c r="C41" s="8">
        <v>676</v>
      </c>
      <c r="D41" s="8">
        <v>1335</v>
      </c>
      <c r="E41" s="8">
        <v>229</v>
      </c>
      <c r="F41" s="8">
        <v>676</v>
      </c>
      <c r="G41" s="8">
        <v>1564</v>
      </c>
      <c r="H41" s="8">
        <v>2240</v>
      </c>
      <c r="I41" s="8">
        <v>0</v>
      </c>
      <c r="J41" s="8">
        <v>0</v>
      </c>
      <c r="K41" s="8">
        <v>162</v>
      </c>
      <c r="L41" s="8">
        <v>138</v>
      </c>
      <c r="M41" s="8">
        <v>0</v>
      </c>
      <c r="N41" s="8">
        <v>300</v>
      </c>
      <c r="O41" s="8">
        <v>300</v>
      </c>
      <c r="P41" s="8">
        <v>0</v>
      </c>
      <c r="Q41" s="8">
        <v>1734</v>
      </c>
      <c r="R41" s="8">
        <v>1183</v>
      </c>
      <c r="S41" s="8">
        <v>960</v>
      </c>
      <c r="T41" s="8">
        <v>1734</v>
      </c>
      <c r="U41" s="8">
        <v>2143</v>
      </c>
      <c r="V41" s="8">
        <v>3877</v>
      </c>
      <c r="W41" s="8">
        <v>0</v>
      </c>
      <c r="X41" s="8">
        <v>0</v>
      </c>
      <c r="Y41" s="8">
        <v>212</v>
      </c>
      <c r="Z41" s="8">
        <v>24</v>
      </c>
      <c r="AA41" s="8">
        <v>0</v>
      </c>
      <c r="AB41" s="8">
        <v>236</v>
      </c>
      <c r="AC41" s="8">
        <v>236</v>
      </c>
      <c r="AD41" s="8">
        <v>0</v>
      </c>
      <c r="AE41" s="8">
        <v>0</v>
      </c>
      <c r="AF41" s="8">
        <v>0</v>
      </c>
      <c r="AG41" s="8">
        <v>0</v>
      </c>
      <c r="AH41" s="8">
        <v>0</v>
      </c>
      <c r="AI41" s="8">
        <v>0</v>
      </c>
      <c r="AJ41" s="8">
        <v>0</v>
      </c>
      <c r="AK41" s="8">
        <v>0</v>
      </c>
      <c r="AL41" s="8">
        <v>62</v>
      </c>
      <c r="AM41" s="8">
        <v>66</v>
      </c>
      <c r="AN41" s="8">
        <v>0</v>
      </c>
      <c r="AO41" s="8">
        <v>62</v>
      </c>
      <c r="AP41" s="8">
        <v>66</v>
      </c>
      <c r="AQ41" s="8">
        <v>128</v>
      </c>
      <c r="AR41" s="8">
        <v>0</v>
      </c>
      <c r="AS41" s="8">
        <v>0</v>
      </c>
      <c r="AT41" s="8">
        <v>108</v>
      </c>
      <c r="AU41" s="8">
        <v>112</v>
      </c>
      <c r="AV41" s="8">
        <v>0</v>
      </c>
      <c r="AW41" s="8">
        <v>220</v>
      </c>
      <c r="AX41" s="8">
        <v>220</v>
      </c>
      <c r="AY41" s="8">
        <v>0</v>
      </c>
      <c r="AZ41" s="8">
        <v>24</v>
      </c>
      <c r="BA41" s="8">
        <v>109</v>
      </c>
      <c r="BB41" s="8">
        <v>4</v>
      </c>
      <c r="BC41" s="8">
        <v>24</v>
      </c>
      <c r="BD41" s="8">
        <v>113</v>
      </c>
      <c r="BE41" s="8">
        <v>137</v>
      </c>
      <c r="BF41" s="8">
        <v>0</v>
      </c>
      <c r="BG41" s="8">
        <v>0</v>
      </c>
      <c r="BH41" s="8">
        <v>0</v>
      </c>
      <c r="BI41" s="8">
        <v>0</v>
      </c>
      <c r="BJ41" s="8">
        <v>0</v>
      </c>
      <c r="BK41" s="8">
        <v>0</v>
      </c>
      <c r="BL41" s="8">
        <v>0</v>
      </c>
      <c r="BM41" s="8">
        <v>0</v>
      </c>
      <c r="BN41" s="8">
        <v>64</v>
      </c>
      <c r="BO41" s="8">
        <v>157</v>
      </c>
      <c r="BP41" s="8">
        <v>24</v>
      </c>
      <c r="BQ41" s="8">
        <v>64</v>
      </c>
      <c r="BR41" s="8">
        <v>181</v>
      </c>
      <c r="BS41" s="8">
        <v>245</v>
      </c>
      <c r="BT41" s="8">
        <v>0</v>
      </c>
      <c r="BU41" s="8">
        <v>1</v>
      </c>
      <c r="BV41" s="8">
        <v>387</v>
      </c>
      <c r="BW41" s="8">
        <v>4</v>
      </c>
      <c r="BX41" s="8">
        <v>1</v>
      </c>
      <c r="BY41" s="8">
        <v>391</v>
      </c>
      <c r="BZ41" s="8">
        <v>392</v>
      </c>
      <c r="CA41" s="8">
        <v>0</v>
      </c>
      <c r="CB41" s="8">
        <v>25</v>
      </c>
      <c r="CC41" s="8">
        <v>179</v>
      </c>
      <c r="CD41" s="8">
        <v>0</v>
      </c>
      <c r="CE41" s="8">
        <v>25</v>
      </c>
      <c r="CF41" s="8">
        <v>179</v>
      </c>
      <c r="CG41" s="8">
        <v>204</v>
      </c>
      <c r="CH41" s="8">
        <v>566</v>
      </c>
      <c r="CI41" s="8">
        <v>440</v>
      </c>
      <c r="CJ41" s="8">
        <v>176</v>
      </c>
      <c r="CK41" s="8">
        <v>19</v>
      </c>
      <c r="CL41" s="8">
        <v>1006</v>
      </c>
      <c r="CM41" s="8">
        <v>195</v>
      </c>
      <c r="CN41" s="8">
        <v>1201</v>
      </c>
      <c r="CO41" s="8">
        <v>0</v>
      </c>
      <c r="CP41" s="8">
        <v>0</v>
      </c>
      <c r="CQ41" s="8">
        <v>8</v>
      </c>
      <c r="CR41" s="8">
        <v>11</v>
      </c>
      <c r="CS41" s="8">
        <v>0</v>
      </c>
      <c r="CT41" s="8">
        <v>19</v>
      </c>
      <c r="CU41" s="8">
        <v>19</v>
      </c>
      <c r="CV41" s="8">
        <v>0</v>
      </c>
      <c r="CW41" s="8">
        <v>0</v>
      </c>
      <c r="CX41" s="8">
        <v>71</v>
      </c>
      <c r="CY41" s="8">
        <v>36</v>
      </c>
      <c r="CZ41" s="8">
        <v>0</v>
      </c>
      <c r="DA41" s="8">
        <v>107</v>
      </c>
      <c r="DB41" s="8">
        <v>107</v>
      </c>
      <c r="DC41" s="8">
        <v>0</v>
      </c>
      <c r="DD41" s="8">
        <v>0</v>
      </c>
      <c r="DE41" s="8">
        <v>34</v>
      </c>
      <c r="DF41" s="8">
        <v>2</v>
      </c>
      <c r="DG41" s="8">
        <v>0</v>
      </c>
      <c r="DH41" s="8">
        <v>36</v>
      </c>
      <c r="DI41" s="8">
        <v>36</v>
      </c>
      <c r="DJ41" s="8">
        <v>27</v>
      </c>
      <c r="DK41" s="8">
        <v>0</v>
      </c>
      <c r="DL41" s="8">
        <v>1</v>
      </c>
      <c r="DM41" s="8">
        <v>153</v>
      </c>
      <c r="DN41" s="8">
        <v>27</v>
      </c>
      <c r="DO41" s="8">
        <v>154</v>
      </c>
      <c r="DP41" s="8">
        <v>181</v>
      </c>
      <c r="DQ41" s="8">
        <v>0</v>
      </c>
      <c r="DR41" s="8">
        <v>0</v>
      </c>
      <c r="DS41" s="8">
        <v>0</v>
      </c>
      <c r="DT41" s="8">
        <v>0</v>
      </c>
      <c r="DU41" s="8">
        <v>0</v>
      </c>
      <c r="DV41" s="8">
        <v>0</v>
      </c>
      <c r="DW41" s="8">
        <v>0</v>
      </c>
      <c r="DX41" s="8">
        <v>0</v>
      </c>
      <c r="DY41" s="8">
        <v>208</v>
      </c>
      <c r="DZ41" s="8">
        <v>0</v>
      </c>
      <c r="EA41" s="8">
        <v>0</v>
      </c>
      <c r="EB41" s="8">
        <v>208</v>
      </c>
      <c r="EC41" s="8">
        <v>0</v>
      </c>
      <c r="ED41" s="8">
        <v>208</v>
      </c>
      <c r="EE41" s="8">
        <v>566</v>
      </c>
      <c r="EF41" s="8">
        <v>2851</v>
      </c>
      <c r="EG41" s="8">
        <v>3243</v>
      </c>
      <c r="EH41" s="8">
        <v>1350</v>
      </c>
      <c r="EI41" s="8">
        <v>3417</v>
      </c>
      <c r="EJ41" s="8">
        <v>4593</v>
      </c>
      <c r="EK41" s="8">
        <v>8010</v>
      </c>
      <c r="EL41" s="8">
        <v>566</v>
      </c>
      <c r="EM41" s="8">
        <v>3026</v>
      </c>
      <c r="EN41" s="8">
        <v>4074</v>
      </c>
      <c r="EO41" s="8">
        <v>1514</v>
      </c>
      <c r="EP41" s="8">
        <v>3592</v>
      </c>
      <c r="EQ41" s="8">
        <v>5588</v>
      </c>
      <c r="ER41" s="8">
        <v>9180</v>
      </c>
      <c r="ES41" s="8">
        <v>593</v>
      </c>
      <c r="ET41" s="8">
        <v>3026</v>
      </c>
      <c r="EU41" s="8">
        <v>4188</v>
      </c>
      <c r="EV41" s="8">
        <v>1716</v>
      </c>
      <c r="EW41" s="8">
        <v>3619</v>
      </c>
      <c r="EX41" s="8">
        <v>5904</v>
      </c>
      <c r="EY41" s="8">
        <v>9523</v>
      </c>
      <c r="EZ41" s="8">
        <v>593</v>
      </c>
      <c r="FA41" s="8">
        <v>3234</v>
      </c>
      <c r="FB41" s="8">
        <v>4188</v>
      </c>
      <c r="FC41" s="8">
        <v>1716</v>
      </c>
      <c r="FD41" s="8">
        <v>3827</v>
      </c>
      <c r="FE41" s="8">
        <v>5904</v>
      </c>
      <c r="FF41" s="8">
        <v>9731</v>
      </c>
      <c r="FG41" s="86"/>
      <c r="FI41" s="86"/>
      <c r="FJ41" s="86"/>
      <c r="FK41" s="86"/>
      <c r="FL41" s="86"/>
      <c r="FM41" s="86"/>
      <c r="FN41" s="86"/>
      <c r="FO41" s="86"/>
    </row>
    <row r="42" spans="1:171" x14ac:dyDescent="0.2">
      <c r="A42" s="45">
        <v>41244</v>
      </c>
      <c r="B42" s="8">
        <v>0</v>
      </c>
      <c r="C42" s="8">
        <v>608</v>
      </c>
      <c r="D42" s="8">
        <v>734</v>
      </c>
      <c r="E42" s="8">
        <v>269</v>
      </c>
      <c r="F42" s="8">
        <v>608</v>
      </c>
      <c r="G42" s="8">
        <v>1003</v>
      </c>
      <c r="H42" s="8">
        <v>1611</v>
      </c>
      <c r="I42" s="8">
        <v>0</v>
      </c>
      <c r="J42" s="8">
        <v>68</v>
      </c>
      <c r="K42" s="8">
        <v>90</v>
      </c>
      <c r="L42" s="8">
        <v>307</v>
      </c>
      <c r="M42" s="8">
        <v>68</v>
      </c>
      <c r="N42" s="8">
        <v>397</v>
      </c>
      <c r="O42" s="8">
        <v>465</v>
      </c>
      <c r="P42" s="8">
        <v>32</v>
      </c>
      <c r="Q42" s="8">
        <v>663</v>
      </c>
      <c r="R42" s="8">
        <v>967</v>
      </c>
      <c r="S42" s="8">
        <v>968</v>
      </c>
      <c r="T42" s="8">
        <v>695</v>
      </c>
      <c r="U42" s="8">
        <v>1935</v>
      </c>
      <c r="V42" s="8">
        <v>2630</v>
      </c>
      <c r="W42" s="8">
        <v>0</v>
      </c>
      <c r="X42" s="8">
        <v>0</v>
      </c>
      <c r="Y42" s="8">
        <v>0</v>
      </c>
      <c r="Z42" s="8">
        <v>103</v>
      </c>
      <c r="AA42" s="8">
        <v>0</v>
      </c>
      <c r="AB42" s="8">
        <v>103</v>
      </c>
      <c r="AC42" s="8">
        <v>103</v>
      </c>
      <c r="AD42" s="8">
        <v>0</v>
      </c>
      <c r="AE42" s="8">
        <v>0</v>
      </c>
      <c r="AF42" s="8">
        <v>0</v>
      </c>
      <c r="AG42" s="8">
        <v>33</v>
      </c>
      <c r="AH42" s="8">
        <v>0</v>
      </c>
      <c r="AI42" s="8">
        <v>33</v>
      </c>
      <c r="AJ42" s="8">
        <v>33</v>
      </c>
      <c r="AK42" s="8">
        <v>0</v>
      </c>
      <c r="AL42" s="8">
        <v>40</v>
      </c>
      <c r="AM42" s="8">
        <v>10</v>
      </c>
      <c r="AN42" s="8">
        <v>0</v>
      </c>
      <c r="AO42" s="8">
        <v>40</v>
      </c>
      <c r="AP42" s="8">
        <v>10</v>
      </c>
      <c r="AQ42" s="8">
        <v>50</v>
      </c>
      <c r="AR42" s="8">
        <v>0</v>
      </c>
      <c r="AS42" s="8">
        <v>0</v>
      </c>
      <c r="AT42" s="8">
        <v>106</v>
      </c>
      <c r="AU42" s="8">
        <v>134</v>
      </c>
      <c r="AV42" s="8">
        <v>0</v>
      </c>
      <c r="AW42" s="8">
        <v>240</v>
      </c>
      <c r="AX42" s="8">
        <v>240</v>
      </c>
      <c r="AY42" s="8">
        <v>0</v>
      </c>
      <c r="AZ42" s="8">
        <v>11</v>
      </c>
      <c r="BA42" s="8">
        <v>17</v>
      </c>
      <c r="BB42" s="8">
        <v>3</v>
      </c>
      <c r="BC42" s="8">
        <v>11</v>
      </c>
      <c r="BD42" s="8">
        <v>20</v>
      </c>
      <c r="BE42" s="8">
        <v>31</v>
      </c>
      <c r="BF42" s="8">
        <v>0</v>
      </c>
      <c r="BG42" s="8">
        <v>0</v>
      </c>
      <c r="BH42" s="8">
        <v>144</v>
      </c>
      <c r="BI42" s="8">
        <v>0</v>
      </c>
      <c r="BJ42" s="8">
        <v>0</v>
      </c>
      <c r="BK42" s="8">
        <v>144</v>
      </c>
      <c r="BL42" s="8">
        <v>144</v>
      </c>
      <c r="BM42" s="8">
        <v>0</v>
      </c>
      <c r="BN42" s="8">
        <v>40</v>
      </c>
      <c r="BO42" s="8">
        <v>0</v>
      </c>
      <c r="BP42" s="8">
        <v>0</v>
      </c>
      <c r="BQ42" s="8">
        <v>40</v>
      </c>
      <c r="BR42" s="8">
        <v>0</v>
      </c>
      <c r="BS42" s="8">
        <v>40</v>
      </c>
      <c r="BT42" s="8">
        <v>0</v>
      </c>
      <c r="BU42" s="8">
        <v>120</v>
      </c>
      <c r="BV42" s="8">
        <v>458</v>
      </c>
      <c r="BW42" s="8">
        <v>116</v>
      </c>
      <c r="BX42" s="8">
        <v>120</v>
      </c>
      <c r="BY42" s="8">
        <v>574</v>
      </c>
      <c r="BZ42" s="8">
        <v>694</v>
      </c>
      <c r="CA42" s="8">
        <v>0</v>
      </c>
      <c r="CB42" s="8">
        <v>420</v>
      </c>
      <c r="CC42" s="8">
        <v>424</v>
      </c>
      <c r="CD42" s="8">
        <v>9</v>
      </c>
      <c r="CE42" s="8">
        <v>420</v>
      </c>
      <c r="CF42" s="8">
        <v>433</v>
      </c>
      <c r="CG42" s="8">
        <v>853</v>
      </c>
      <c r="CH42" s="8">
        <v>0</v>
      </c>
      <c r="CI42" s="8">
        <v>0</v>
      </c>
      <c r="CJ42" s="8">
        <v>298</v>
      </c>
      <c r="CK42" s="8">
        <v>128</v>
      </c>
      <c r="CL42" s="8">
        <v>0</v>
      </c>
      <c r="CM42" s="8">
        <v>426</v>
      </c>
      <c r="CN42" s="8">
        <v>426</v>
      </c>
      <c r="CO42" s="8">
        <v>0</v>
      </c>
      <c r="CP42" s="8">
        <v>0</v>
      </c>
      <c r="CQ42" s="8">
        <v>637</v>
      </c>
      <c r="CR42" s="8">
        <v>40</v>
      </c>
      <c r="CS42" s="8">
        <v>0</v>
      </c>
      <c r="CT42" s="8">
        <v>677</v>
      </c>
      <c r="CU42" s="8">
        <v>677</v>
      </c>
      <c r="CV42" s="8">
        <v>0</v>
      </c>
      <c r="CW42" s="8">
        <v>140</v>
      </c>
      <c r="CX42" s="8">
        <v>0</v>
      </c>
      <c r="CY42" s="8">
        <v>125</v>
      </c>
      <c r="CZ42" s="8">
        <v>140</v>
      </c>
      <c r="DA42" s="8">
        <v>125</v>
      </c>
      <c r="DB42" s="8">
        <v>265</v>
      </c>
      <c r="DC42" s="8">
        <v>0</v>
      </c>
      <c r="DD42" s="8">
        <v>0</v>
      </c>
      <c r="DE42" s="8">
        <v>29</v>
      </c>
      <c r="DF42" s="8">
        <v>4</v>
      </c>
      <c r="DG42" s="8">
        <v>0</v>
      </c>
      <c r="DH42" s="8">
        <v>33</v>
      </c>
      <c r="DI42" s="8">
        <v>33</v>
      </c>
      <c r="DJ42" s="8">
        <v>0</v>
      </c>
      <c r="DK42" s="8">
        <v>32</v>
      </c>
      <c r="DL42" s="8">
        <v>163</v>
      </c>
      <c r="DM42" s="8">
        <v>0</v>
      </c>
      <c r="DN42" s="8">
        <v>32</v>
      </c>
      <c r="DO42" s="8">
        <v>163</v>
      </c>
      <c r="DP42" s="8">
        <v>195</v>
      </c>
      <c r="DQ42" s="8">
        <v>0</v>
      </c>
      <c r="DR42" s="8">
        <v>9</v>
      </c>
      <c r="DS42" s="8">
        <v>6</v>
      </c>
      <c r="DT42" s="8">
        <v>0</v>
      </c>
      <c r="DU42" s="8">
        <v>9</v>
      </c>
      <c r="DV42" s="8">
        <v>6</v>
      </c>
      <c r="DW42" s="8">
        <v>15</v>
      </c>
      <c r="DX42" s="8">
        <v>0</v>
      </c>
      <c r="DY42" s="8">
        <v>0</v>
      </c>
      <c r="DZ42" s="8">
        <v>0</v>
      </c>
      <c r="EA42" s="8">
        <v>0</v>
      </c>
      <c r="EB42" s="8">
        <v>0</v>
      </c>
      <c r="EC42" s="8">
        <v>0</v>
      </c>
      <c r="ED42" s="8">
        <v>0</v>
      </c>
      <c r="EE42" s="8">
        <v>32</v>
      </c>
      <c r="EF42" s="8">
        <v>1459</v>
      </c>
      <c r="EG42" s="8">
        <v>2547</v>
      </c>
      <c r="EH42" s="8">
        <v>1788</v>
      </c>
      <c r="EI42" s="8">
        <v>1491</v>
      </c>
      <c r="EJ42" s="8">
        <v>4335</v>
      </c>
      <c r="EK42" s="8">
        <v>5826</v>
      </c>
      <c r="EL42" s="8">
        <v>32</v>
      </c>
      <c r="EM42" s="8">
        <v>1970</v>
      </c>
      <c r="EN42" s="8">
        <v>3248</v>
      </c>
      <c r="EO42" s="8">
        <v>2070</v>
      </c>
      <c r="EP42" s="8">
        <v>2002</v>
      </c>
      <c r="EQ42" s="8">
        <v>5318</v>
      </c>
      <c r="ER42" s="8">
        <v>7320</v>
      </c>
      <c r="ES42" s="8">
        <v>32</v>
      </c>
      <c r="ET42" s="8">
        <v>2151</v>
      </c>
      <c r="EU42" s="8">
        <v>4083</v>
      </c>
      <c r="EV42" s="8">
        <v>2239</v>
      </c>
      <c r="EW42" s="8">
        <v>2183</v>
      </c>
      <c r="EX42" s="8">
        <v>6322</v>
      </c>
      <c r="EY42" s="8">
        <v>8505</v>
      </c>
      <c r="EZ42" s="8">
        <v>32</v>
      </c>
      <c r="FA42" s="8">
        <v>2151</v>
      </c>
      <c r="FB42" s="8">
        <v>4083</v>
      </c>
      <c r="FC42" s="8">
        <v>2239</v>
      </c>
      <c r="FD42" s="8">
        <v>2183</v>
      </c>
      <c r="FE42" s="8">
        <v>6322</v>
      </c>
      <c r="FF42" s="8">
        <v>8505</v>
      </c>
      <c r="FG42" s="86"/>
      <c r="FI42" s="86"/>
      <c r="FJ42" s="86"/>
      <c r="FK42" s="86"/>
      <c r="FL42" s="86"/>
      <c r="FM42" s="86"/>
      <c r="FN42" s="86"/>
      <c r="FO42" s="86"/>
    </row>
    <row r="43" spans="1:171" x14ac:dyDescent="0.2">
      <c r="A43" s="45">
        <v>41275</v>
      </c>
      <c r="B43" s="8">
        <v>20</v>
      </c>
      <c r="C43" s="8">
        <v>331</v>
      </c>
      <c r="D43" s="8">
        <v>909</v>
      </c>
      <c r="E43" s="8">
        <v>207</v>
      </c>
      <c r="F43" s="8">
        <v>351</v>
      </c>
      <c r="G43" s="8">
        <v>1116</v>
      </c>
      <c r="H43" s="8">
        <v>1467</v>
      </c>
      <c r="I43" s="8">
        <v>0</v>
      </c>
      <c r="J43" s="8">
        <v>29</v>
      </c>
      <c r="K43" s="8">
        <v>282</v>
      </c>
      <c r="L43" s="8">
        <v>172</v>
      </c>
      <c r="M43" s="8">
        <v>29</v>
      </c>
      <c r="N43" s="8">
        <v>454</v>
      </c>
      <c r="O43" s="8">
        <v>483</v>
      </c>
      <c r="P43" s="8">
        <v>4</v>
      </c>
      <c r="Q43" s="8">
        <v>1681</v>
      </c>
      <c r="R43" s="8">
        <v>942</v>
      </c>
      <c r="S43" s="8">
        <v>990</v>
      </c>
      <c r="T43" s="8">
        <v>1685</v>
      </c>
      <c r="U43" s="8">
        <v>1932</v>
      </c>
      <c r="V43" s="8">
        <v>3617</v>
      </c>
      <c r="W43" s="8">
        <v>0</v>
      </c>
      <c r="X43" s="8">
        <v>1056</v>
      </c>
      <c r="Y43" s="8">
        <v>75</v>
      </c>
      <c r="Z43" s="8">
        <v>52</v>
      </c>
      <c r="AA43" s="8">
        <v>1056</v>
      </c>
      <c r="AB43" s="8">
        <v>127</v>
      </c>
      <c r="AC43" s="8">
        <v>1183</v>
      </c>
      <c r="AD43" s="8">
        <v>0</v>
      </c>
      <c r="AE43" s="8">
        <v>194</v>
      </c>
      <c r="AF43" s="8">
        <v>87</v>
      </c>
      <c r="AG43" s="8">
        <v>0</v>
      </c>
      <c r="AH43" s="8">
        <v>194</v>
      </c>
      <c r="AI43" s="8">
        <v>87</v>
      </c>
      <c r="AJ43" s="8">
        <v>281</v>
      </c>
      <c r="AK43" s="8">
        <v>0</v>
      </c>
      <c r="AL43" s="8">
        <v>60</v>
      </c>
      <c r="AM43" s="8">
        <v>128</v>
      </c>
      <c r="AN43" s="8">
        <v>23</v>
      </c>
      <c r="AO43" s="8">
        <v>60</v>
      </c>
      <c r="AP43" s="8">
        <v>151</v>
      </c>
      <c r="AQ43" s="8">
        <v>211</v>
      </c>
      <c r="AR43" s="8">
        <v>0</v>
      </c>
      <c r="AS43" s="8">
        <v>0</v>
      </c>
      <c r="AT43" s="8">
        <v>80</v>
      </c>
      <c r="AU43" s="8">
        <v>0</v>
      </c>
      <c r="AV43" s="8">
        <v>0</v>
      </c>
      <c r="AW43" s="8">
        <v>80</v>
      </c>
      <c r="AX43" s="8">
        <v>80</v>
      </c>
      <c r="AY43" s="8">
        <v>0</v>
      </c>
      <c r="AZ43" s="8">
        <v>1</v>
      </c>
      <c r="BA43" s="8">
        <v>39</v>
      </c>
      <c r="BB43" s="8">
        <v>4</v>
      </c>
      <c r="BC43" s="8">
        <v>1</v>
      </c>
      <c r="BD43" s="8">
        <v>43</v>
      </c>
      <c r="BE43" s="8">
        <v>44</v>
      </c>
      <c r="BF43" s="8">
        <v>0</v>
      </c>
      <c r="BG43" s="8">
        <v>0</v>
      </c>
      <c r="BH43" s="8">
        <v>3</v>
      </c>
      <c r="BI43" s="8">
        <v>13</v>
      </c>
      <c r="BJ43" s="8">
        <v>0</v>
      </c>
      <c r="BK43" s="8">
        <v>16</v>
      </c>
      <c r="BL43" s="8">
        <v>16</v>
      </c>
      <c r="BM43" s="8">
        <v>0</v>
      </c>
      <c r="BN43" s="8">
        <v>286</v>
      </c>
      <c r="BO43" s="8">
        <v>301</v>
      </c>
      <c r="BP43" s="8">
        <v>18</v>
      </c>
      <c r="BQ43" s="8">
        <v>286</v>
      </c>
      <c r="BR43" s="8">
        <v>319</v>
      </c>
      <c r="BS43" s="8">
        <v>605</v>
      </c>
      <c r="BT43" s="8">
        <v>0</v>
      </c>
      <c r="BU43" s="8">
        <v>20</v>
      </c>
      <c r="BV43" s="8">
        <v>44</v>
      </c>
      <c r="BW43" s="8">
        <v>34</v>
      </c>
      <c r="BX43" s="8">
        <v>20</v>
      </c>
      <c r="BY43" s="8">
        <v>78</v>
      </c>
      <c r="BZ43" s="8">
        <v>98</v>
      </c>
      <c r="CA43" s="8">
        <v>0</v>
      </c>
      <c r="CB43" s="8">
        <v>0</v>
      </c>
      <c r="CC43" s="8">
        <v>28</v>
      </c>
      <c r="CD43" s="8">
        <v>0</v>
      </c>
      <c r="CE43" s="8">
        <v>0</v>
      </c>
      <c r="CF43" s="8">
        <v>28</v>
      </c>
      <c r="CG43" s="8">
        <v>28</v>
      </c>
      <c r="CH43" s="8">
        <v>340</v>
      </c>
      <c r="CI43" s="8">
        <v>543</v>
      </c>
      <c r="CJ43" s="8">
        <v>421</v>
      </c>
      <c r="CK43" s="8">
        <v>55</v>
      </c>
      <c r="CL43" s="8">
        <v>883</v>
      </c>
      <c r="CM43" s="8">
        <v>476</v>
      </c>
      <c r="CN43" s="8">
        <v>1359</v>
      </c>
      <c r="CO43" s="8">
        <v>0</v>
      </c>
      <c r="CP43" s="8">
        <v>134</v>
      </c>
      <c r="CQ43" s="8">
        <v>312</v>
      </c>
      <c r="CR43" s="8">
        <v>0</v>
      </c>
      <c r="CS43" s="8">
        <v>134</v>
      </c>
      <c r="CT43" s="8">
        <v>312</v>
      </c>
      <c r="CU43" s="8">
        <v>446</v>
      </c>
      <c r="CV43" s="8">
        <v>0</v>
      </c>
      <c r="CW43" s="8">
        <v>5</v>
      </c>
      <c r="CX43" s="8">
        <v>9</v>
      </c>
      <c r="CY43" s="8">
        <v>126</v>
      </c>
      <c r="CZ43" s="8">
        <v>5</v>
      </c>
      <c r="DA43" s="8">
        <v>135</v>
      </c>
      <c r="DB43" s="8">
        <v>140</v>
      </c>
      <c r="DC43" s="8">
        <v>84</v>
      </c>
      <c r="DD43" s="8">
        <v>395</v>
      </c>
      <c r="DE43" s="8">
        <v>35</v>
      </c>
      <c r="DF43" s="8">
        <v>15</v>
      </c>
      <c r="DG43" s="8">
        <v>479</v>
      </c>
      <c r="DH43" s="8">
        <v>50</v>
      </c>
      <c r="DI43" s="8">
        <v>529</v>
      </c>
      <c r="DJ43" s="8">
        <v>0</v>
      </c>
      <c r="DK43" s="8">
        <v>32</v>
      </c>
      <c r="DL43" s="8">
        <v>63</v>
      </c>
      <c r="DM43" s="8">
        <v>98</v>
      </c>
      <c r="DN43" s="8">
        <v>32</v>
      </c>
      <c r="DO43" s="8">
        <v>161</v>
      </c>
      <c r="DP43" s="8">
        <v>193</v>
      </c>
      <c r="DQ43" s="8">
        <v>0</v>
      </c>
      <c r="DR43" s="8">
        <v>1011</v>
      </c>
      <c r="DS43" s="8">
        <v>0</v>
      </c>
      <c r="DT43" s="8">
        <v>0</v>
      </c>
      <c r="DU43" s="8">
        <v>1011</v>
      </c>
      <c r="DV43" s="8">
        <v>0</v>
      </c>
      <c r="DW43" s="8">
        <v>1011</v>
      </c>
      <c r="DX43" s="8">
        <v>112</v>
      </c>
      <c r="DY43" s="8">
        <v>0</v>
      </c>
      <c r="DZ43" s="8">
        <v>80</v>
      </c>
      <c r="EA43" s="8">
        <v>0</v>
      </c>
      <c r="EB43" s="8">
        <v>112</v>
      </c>
      <c r="EC43" s="8">
        <v>80</v>
      </c>
      <c r="ED43" s="8">
        <v>192</v>
      </c>
      <c r="EE43" s="8">
        <v>364</v>
      </c>
      <c r="EF43" s="8">
        <v>2604</v>
      </c>
      <c r="EG43" s="8">
        <v>2598</v>
      </c>
      <c r="EH43" s="8">
        <v>1458</v>
      </c>
      <c r="EI43" s="8">
        <v>2968</v>
      </c>
      <c r="EJ43" s="8">
        <v>4056</v>
      </c>
      <c r="EK43" s="8">
        <v>7024</v>
      </c>
      <c r="EL43" s="8">
        <v>364</v>
      </c>
      <c r="EM43" s="8">
        <v>4201</v>
      </c>
      <c r="EN43" s="8">
        <v>3339</v>
      </c>
      <c r="EO43" s="8">
        <v>1568</v>
      </c>
      <c r="EP43" s="8">
        <v>4565</v>
      </c>
      <c r="EQ43" s="8">
        <v>4907</v>
      </c>
      <c r="ER43" s="8">
        <v>9472</v>
      </c>
      <c r="ES43" s="8">
        <v>448</v>
      </c>
      <c r="ET43" s="8">
        <v>5778</v>
      </c>
      <c r="EU43" s="8">
        <v>3758</v>
      </c>
      <c r="EV43" s="8">
        <v>1807</v>
      </c>
      <c r="EW43" s="8">
        <v>6226</v>
      </c>
      <c r="EX43" s="8">
        <v>5565</v>
      </c>
      <c r="EY43" s="8">
        <v>11791</v>
      </c>
      <c r="EZ43" s="8">
        <v>560</v>
      </c>
      <c r="FA43" s="8">
        <v>5778</v>
      </c>
      <c r="FB43" s="8">
        <v>3838</v>
      </c>
      <c r="FC43" s="8">
        <v>1807</v>
      </c>
      <c r="FD43" s="8">
        <v>6338</v>
      </c>
      <c r="FE43" s="8">
        <v>5645</v>
      </c>
      <c r="FF43" s="8">
        <v>11983</v>
      </c>
      <c r="FG43" s="86"/>
      <c r="FI43" s="86"/>
      <c r="FJ43" s="86"/>
      <c r="FK43" s="86"/>
      <c r="FL43" s="86"/>
      <c r="FM43" s="86"/>
      <c r="FN43" s="86"/>
      <c r="FO43" s="86"/>
    </row>
    <row r="44" spans="1:171" x14ac:dyDescent="0.2">
      <c r="A44" s="45">
        <v>41306</v>
      </c>
      <c r="B44" s="8">
        <v>0</v>
      </c>
      <c r="C44" s="8">
        <v>233</v>
      </c>
      <c r="D44" s="8">
        <v>1120</v>
      </c>
      <c r="E44" s="8">
        <v>698</v>
      </c>
      <c r="F44" s="8">
        <v>233</v>
      </c>
      <c r="G44" s="8">
        <v>1818</v>
      </c>
      <c r="H44" s="8">
        <v>2051</v>
      </c>
      <c r="I44" s="8">
        <v>0</v>
      </c>
      <c r="J44" s="8">
        <v>40</v>
      </c>
      <c r="K44" s="8">
        <v>388</v>
      </c>
      <c r="L44" s="8">
        <v>211</v>
      </c>
      <c r="M44" s="8">
        <v>40</v>
      </c>
      <c r="N44" s="8">
        <v>599</v>
      </c>
      <c r="O44" s="8">
        <v>639</v>
      </c>
      <c r="P44" s="8">
        <v>55</v>
      </c>
      <c r="Q44" s="8">
        <v>3658</v>
      </c>
      <c r="R44" s="8">
        <v>881</v>
      </c>
      <c r="S44" s="8">
        <v>410</v>
      </c>
      <c r="T44" s="8">
        <v>3713</v>
      </c>
      <c r="U44" s="8">
        <v>1291</v>
      </c>
      <c r="V44" s="8">
        <v>5004</v>
      </c>
      <c r="W44" s="8">
        <v>247</v>
      </c>
      <c r="X44" s="8">
        <v>0</v>
      </c>
      <c r="Y44" s="8">
        <v>64</v>
      </c>
      <c r="Z44" s="8">
        <v>346</v>
      </c>
      <c r="AA44" s="8">
        <v>247</v>
      </c>
      <c r="AB44" s="8">
        <v>410</v>
      </c>
      <c r="AC44" s="8">
        <v>657</v>
      </c>
      <c r="AD44" s="8">
        <v>0</v>
      </c>
      <c r="AE44" s="8">
        <v>60</v>
      </c>
      <c r="AF44" s="8">
        <v>30</v>
      </c>
      <c r="AG44" s="8">
        <v>0</v>
      </c>
      <c r="AH44" s="8">
        <v>60</v>
      </c>
      <c r="AI44" s="8">
        <v>30</v>
      </c>
      <c r="AJ44" s="8">
        <v>90</v>
      </c>
      <c r="AK44" s="8">
        <v>0</v>
      </c>
      <c r="AL44" s="8">
        <v>17</v>
      </c>
      <c r="AM44" s="8">
        <v>50</v>
      </c>
      <c r="AN44" s="8">
        <v>0</v>
      </c>
      <c r="AO44" s="8">
        <v>17</v>
      </c>
      <c r="AP44" s="8">
        <v>50</v>
      </c>
      <c r="AQ44" s="8">
        <v>67</v>
      </c>
      <c r="AR44" s="8">
        <v>0</v>
      </c>
      <c r="AS44" s="8">
        <v>79</v>
      </c>
      <c r="AT44" s="8">
        <v>62</v>
      </c>
      <c r="AU44" s="8">
        <v>0</v>
      </c>
      <c r="AV44" s="8">
        <v>79</v>
      </c>
      <c r="AW44" s="8">
        <v>62</v>
      </c>
      <c r="AX44" s="8">
        <v>141</v>
      </c>
      <c r="AY44" s="8">
        <v>0</v>
      </c>
      <c r="AZ44" s="8">
        <v>3</v>
      </c>
      <c r="BA44" s="8">
        <v>12</v>
      </c>
      <c r="BB44" s="8">
        <v>1</v>
      </c>
      <c r="BC44" s="8">
        <v>3</v>
      </c>
      <c r="BD44" s="8">
        <v>13</v>
      </c>
      <c r="BE44" s="8">
        <v>16</v>
      </c>
      <c r="BF44" s="8">
        <v>0</v>
      </c>
      <c r="BG44" s="8">
        <v>245</v>
      </c>
      <c r="BH44" s="8">
        <v>140</v>
      </c>
      <c r="BI44" s="8">
        <v>0</v>
      </c>
      <c r="BJ44" s="8">
        <v>245</v>
      </c>
      <c r="BK44" s="8">
        <v>140</v>
      </c>
      <c r="BL44" s="8">
        <v>385</v>
      </c>
      <c r="BM44" s="8">
        <v>0</v>
      </c>
      <c r="BN44" s="8">
        <v>16</v>
      </c>
      <c r="BO44" s="8">
        <v>0</v>
      </c>
      <c r="BP44" s="8">
        <v>0</v>
      </c>
      <c r="BQ44" s="8">
        <v>16</v>
      </c>
      <c r="BR44" s="8">
        <v>0</v>
      </c>
      <c r="BS44" s="8">
        <v>16</v>
      </c>
      <c r="BT44" s="8">
        <v>0</v>
      </c>
      <c r="BU44" s="8">
        <v>10</v>
      </c>
      <c r="BV44" s="8">
        <v>239</v>
      </c>
      <c r="BW44" s="8">
        <v>126</v>
      </c>
      <c r="BX44" s="8">
        <v>10</v>
      </c>
      <c r="BY44" s="8">
        <v>365</v>
      </c>
      <c r="BZ44" s="8">
        <v>375</v>
      </c>
      <c r="CA44" s="8">
        <v>0</v>
      </c>
      <c r="CB44" s="8">
        <v>0</v>
      </c>
      <c r="CC44" s="8">
        <v>0</v>
      </c>
      <c r="CD44" s="8">
        <v>0</v>
      </c>
      <c r="CE44" s="8">
        <v>0</v>
      </c>
      <c r="CF44" s="8">
        <v>0</v>
      </c>
      <c r="CG44" s="8">
        <v>0</v>
      </c>
      <c r="CH44" s="8">
        <v>0</v>
      </c>
      <c r="CI44" s="8">
        <v>121</v>
      </c>
      <c r="CJ44" s="8">
        <v>185</v>
      </c>
      <c r="CK44" s="8">
        <v>106</v>
      </c>
      <c r="CL44" s="8">
        <v>121</v>
      </c>
      <c r="CM44" s="8">
        <v>291</v>
      </c>
      <c r="CN44" s="8">
        <v>412</v>
      </c>
      <c r="CO44" s="8">
        <v>120</v>
      </c>
      <c r="CP44" s="8">
        <v>15</v>
      </c>
      <c r="CQ44" s="8">
        <v>48</v>
      </c>
      <c r="CR44" s="8">
        <v>152</v>
      </c>
      <c r="CS44" s="8">
        <v>135</v>
      </c>
      <c r="CT44" s="8">
        <v>200</v>
      </c>
      <c r="CU44" s="8">
        <v>335</v>
      </c>
      <c r="CV44" s="8">
        <v>0</v>
      </c>
      <c r="CW44" s="8">
        <v>0</v>
      </c>
      <c r="CX44" s="8">
        <v>73</v>
      </c>
      <c r="CY44" s="8">
        <v>0</v>
      </c>
      <c r="CZ44" s="8">
        <v>0</v>
      </c>
      <c r="DA44" s="8">
        <v>73</v>
      </c>
      <c r="DB44" s="8">
        <v>73</v>
      </c>
      <c r="DC44" s="8">
        <v>0</v>
      </c>
      <c r="DD44" s="8">
        <v>16</v>
      </c>
      <c r="DE44" s="8">
        <v>23</v>
      </c>
      <c r="DF44" s="8">
        <v>72</v>
      </c>
      <c r="DG44" s="8">
        <v>16</v>
      </c>
      <c r="DH44" s="8">
        <v>95</v>
      </c>
      <c r="DI44" s="8">
        <v>111</v>
      </c>
      <c r="DJ44" s="8">
        <v>0</v>
      </c>
      <c r="DK44" s="8">
        <v>96</v>
      </c>
      <c r="DL44" s="8">
        <v>32</v>
      </c>
      <c r="DM44" s="8">
        <v>31</v>
      </c>
      <c r="DN44" s="8">
        <v>96</v>
      </c>
      <c r="DO44" s="8">
        <v>63</v>
      </c>
      <c r="DP44" s="8">
        <v>159</v>
      </c>
      <c r="DQ44" s="8">
        <v>0</v>
      </c>
      <c r="DR44" s="8">
        <v>448</v>
      </c>
      <c r="DS44" s="8">
        <v>0</v>
      </c>
      <c r="DT44" s="8">
        <v>0</v>
      </c>
      <c r="DU44" s="8">
        <v>448</v>
      </c>
      <c r="DV44" s="8">
        <v>0</v>
      </c>
      <c r="DW44" s="8">
        <v>448</v>
      </c>
      <c r="DX44" s="8">
        <v>0</v>
      </c>
      <c r="DY44" s="8">
        <v>0</v>
      </c>
      <c r="DZ44" s="8">
        <v>0</v>
      </c>
      <c r="EA44" s="8">
        <v>0</v>
      </c>
      <c r="EB44" s="8">
        <v>0</v>
      </c>
      <c r="EC44" s="8">
        <v>0</v>
      </c>
      <c r="ED44" s="8">
        <v>0</v>
      </c>
      <c r="EE44" s="8">
        <v>55</v>
      </c>
      <c r="EF44" s="8">
        <v>4062</v>
      </c>
      <c r="EG44" s="8">
        <v>2813</v>
      </c>
      <c r="EH44" s="8">
        <v>1551</v>
      </c>
      <c r="EI44" s="8">
        <v>4117</v>
      </c>
      <c r="EJ44" s="8">
        <v>4364</v>
      </c>
      <c r="EK44" s="8">
        <v>8481</v>
      </c>
      <c r="EL44" s="8">
        <v>302</v>
      </c>
      <c r="EM44" s="8">
        <v>4482</v>
      </c>
      <c r="EN44" s="8">
        <v>3171</v>
      </c>
      <c r="EO44" s="8">
        <v>1898</v>
      </c>
      <c r="EP44" s="8">
        <v>4784</v>
      </c>
      <c r="EQ44" s="8">
        <v>5069</v>
      </c>
      <c r="ER44" s="8">
        <v>9853</v>
      </c>
      <c r="ES44" s="8">
        <v>422</v>
      </c>
      <c r="ET44" s="8">
        <v>5057</v>
      </c>
      <c r="EU44" s="8">
        <v>3347</v>
      </c>
      <c r="EV44" s="8">
        <v>2153</v>
      </c>
      <c r="EW44" s="8">
        <v>5479</v>
      </c>
      <c r="EX44" s="8">
        <v>5500</v>
      </c>
      <c r="EY44" s="8">
        <v>10979</v>
      </c>
      <c r="EZ44" s="8">
        <v>422</v>
      </c>
      <c r="FA44" s="8">
        <v>5057</v>
      </c>
      <c r="FB44" s="8">
        <v>3347</v>
      </c>
      <c r="FC44" s="8">
        <v>2153</v>
      </c>
      <c r="FD44" s="8">
        <v>5479</v>
      </c>
      <c r="FE44" s="8">
        <v>5500</v>
      </c>
      <c r="FF44" s="8">
        <v>10979</v>
      </c>
      <c r="FG44" s="86"/>
      <c r="FI44" s="86"/>
      <c r="FJ44" s="86"/>
      <c r="FK44" s="86"/>
      <c r="FL44" s="86"/>
      <c r="FM44" s="86"/>
      <c r="FN44" s="86"/>
      <c r="FO44" s="86"/>
    </row>
    <row r="45" spans="1:171" x14ac:dyDescent="0.2">
      <c r="A45" s="45">
        <v>41334</v>
      </c>
      <c r="B45" s="8">
        <v>160</v>
      </c>
      <c r="C45" s="8">
        <v>711</v>
      </c>
      <c r="D45" s="8">
        <v>2883</v>
      </c>
      <c r="E45" s="8">
        <v>344</v>
      </c>
      <c r="F45" s="8">
        <v>871</v>
      </c>
      <c r="G45" s="8">
        <v>3227</v>
      </c>
      <c r="H45" s="8">
        <v>4098</v>
      </c>
      <c r="I45" s="8">
        <v>0</v>
      </c>
      <c r="J45" s="8">
        <v>122</v>
      </c>
      <c r="K45" s="8">
        <v>169</v>
      </c>
      <c r="L45" s="8">
        <v>187</v>
      </c>
      <c r="M45" s="8">
        <v>122</v>
      </c>
      <c r="N45" s="8">
        <v>356</v>
      </c>
      <c r="O45" s="8">
        <v>478</v>
      </c>
      <c r="P45" s="8">
        <v>368</v>
      </c>
      <c r="Q45" s="8">
        <v>1117</v>
      </c>
      <c r="R45" s="8">
        <v>1165</v>
      </c>
      <c r="S45" s="8">
        <v>776</v>
      </c>
      <c r="T45" s="8">
        <v>1485</v>
      </c>
      <c r="U45" s="8">
        <v>1941</v>
      </c>
      <c r="V45" s="8">
        <v>3426</v>
      </c>
      <c r="W45" s="8">
        <v>0</v>
      </c>
      <c r="X45" s="8">
        <v>114</v>
      </c>
      <c r="Y45" s="8">
        <v>86</v>
      </c>
      <c r="Z45" s="8">
        <v>76</v>
      </c>
      <c r="AA45" s="8">
        <v>114</v>
      </c>
      <c r="AB45" s="8">
        <v>162</v>
      </c>
      <c r="AC45" s="8">
        <v>276</v>
      </c>
      <c r="AD45" s="8">
        <v>0</v>
      </c>
      <c r="AE45" s="8">
        <v>51</v>
      </c>
      <c r="AF45" s="8">
        <v>79</v>
      </c>
      <c r="AG45" s="8">
        <v>34</v>
      </c>
      <c r="AH45" s="8">
        <v>51</v>
      </c>
      <c r="AI45" s="8">
        <v>113</v>
      </c>
      <c r="AJ45" s="8">
        <v>164</v>
      </c>
      <c r="AK45" s="8">
        <v>0</v>
      </c>
      <c r="AL45" s="8">
        <v>37</v>
      </c>
      <c r="AM45" s="8">
        <v>129</v>
      </c>
      <c r="AN45" s="8">
        <v>4</v>
      </c>
      <c r="AO45" s="8">
        <v>37</v>
      </c>
      <c r="AP45" s="8">
        <v>133</v>
      </c>
      <c r="AQ45" s="8">
        <v>170</v>
      </c>
      <c r="AR45" s="8">
        <v>0</v>
      </c>
      <c r="AS45" s="8">
        <v>80</v>
      </c>
      <c r="AT45" s="8">
        <v>154</v>
      </c>
      <c r="AU45" s="8">
        <v>0</v>
      </c>
      <c r="AV45" s="8">
        <v>80</v>
      </c>
      <c r="AW45" s="8">
        <v>154</v>
      </c>
      <c r="AX45" s="8">
        <v>234</v>
      </c>
      <c r="AY45" s="8">
        <v>0</v>
      </c>
      <c r="AZ45" s="8">
        <v>0</v>
      </c>
      <c r="BA45" s="8">
        <v>44</v>
      </c>
      <c r="BB45" s="8">
        <v>0</v>
      </c>
      <c r="BC45" s="8">
        <v>0</v>
      </c>
      <c r="BD45" s="8">
        <v>44</v>
      </c>
      <c r="BE45" s="8">
        <v>44</v>
      </c>
      <c r="BF45" s="8">
        <v>0</v>
      </c>
      <c r="BG45" s="8">
        <v>18</v>
      </c>
      <c r="BH45" s="8">
        <v>0</v>
      </c>
      <c r="BI45" s="8">
        <v>0</v>
      </c>
      <c r="BJ45" s="8">
        <v>18</v>
      </c>
      <c r="BK45" s="8">
        <v>0</v>
      </c>
      <c r="BL45" s="8">
        <v>18</v>
      </c>
      <c r="BM45" s="8">
        <v>0</v>
      </c>
      <c r="BN45" s="8">
        <v>187</v>
      </c>
      <c r="BO45" s="8">
        <v>0</v>
      </c>
      <c r="BP45" s="8">
        <v>0</v>
      </c>
      <c r="BQ45" s="8">
        <v>187</v>
      </c>
      <c r="BR45" s="8">
        <v>0</v>
      </c>
      <c r="BS45" s="8">
        <v>187</v>
      </c>
      <c r="BT45" s="8">
        <v>0</v>
      </c>
      <c r="BU45" s="8">
        <v>16</v>
      </c>
      <c r="BV45" s="8">
        <v>422</v>
      </c>
      <c r="BW45" s="8">
        <v>60</v>
      </c>
      <c r="BX45" s="8">
        <v>16</v>
      </c>
      <c r="BY45" s="8">
        <v>482</v>
      </c>
      <c r="BZ45" s="8">
        <v>498</v>
      </c>
      <c r="CA45" s="8">
        <v>0</v>
      </c>
      <c r="CB45" s="8">
        <v>60</v>
      </c>
      <c r="CC45" s="8">
        <v>40</v>
      </c>
      <c r="CD45" s="8">
        <v>0</v>
      </c>
      <c r="CE45" s="8">
        <v>60</v>
      </c>
      <c r="CF45" s="8">
        <v>40</v>
      </c>
      <c r="CG45" s="8">
        <v>100</v>
      </c>
      <c r="CH45" s="8">
        <v>0</v>
      </c>
      <c r="CI45" s="8">
        <v>542</v>
      </c>
      <c r="CJ45" s="8">
        <v>413</v>
      </c>
      <c r="CK45" s="8">
        <v>56</v>
      </c>
      <c r="CL45" s="8">
        <v>542</v>
      </c>
      <c r="CM45" s="8">
        <v>469</v>
      </c>
      <c r="CN45" s="8">
        <v>1011</v>
      </c>
      <c r="CO45" s="8">
        <v>10</v>
      </c>
      <c r="CP45" s="8">
        <v>0</v>
      </c>
      <c r="CQ45" s="8">
        <v>23</v>
      </c>
      <c r="CR45" s="8">
        <v>0</v>
      </c>
      <c r="CS45" s="8">
        <v>10</v>
      </c>
      <c r="CT45" s="8">
        <v>23</v>
      </c>
      <c r="CU45" s="8">
        <v>33</v>
      </c>
      <c r="CV45" s="8">
        <v>0</v>
      </c>
      <c r="CW45" s="8">
        <v>0</v>
      </c>
      <c r="CX45" s="8">
        <v>67</v>
      </c>
      <c r="CY45" s="8">
        <v>0</v>
      </c>
      <c r="CZ45" s="8">
        <v>0</v>
      </c>
      <c r="DA45" s="8">
        <v>67</v>
      </c>
      <c r="DB45" s="8">
        <v>67</v>
      </c>
      <c r="DC45" s="8">
        <v>0</v>
      </c>
      <c r="DD45" s="8">
        <v>0</v>
      </c>
      <c r="DE45" s="8">
        <v>60</v>
      </c>
      <c r="DF45" s="8">
        <v>2</v>
      </c>
      <c r="DG45" s="8">
        <v>0</v>
      </c>
      <c r="DH45" s="8">
        <v>62</v>
      </c>
      <c r="DI45" s="8">
        <v>62</v>
      </c>
      <c r="DJ45" s="8">
        <v>0</v>
      </c>
      <c r="DK45" s="8">
        <v>80</v>
      </c>
      <c r="DL45" s="8">
        <v>85</v>
      </c>
      <c r="DM45" s="8">
        <v>208</v>
      </c>
      <c r="DN45" s="8">
        <v>80</v>
      </c>
      <c r="DO45" s="8">
        <v>293</v>
      </c>
      <c r="DP45" s="8">
        <v>373</v>
      </c>
      <c r="DQ45" s="8">
        <v>0</v>
      </c>
      <c r="DR45" s="8">
        <v>0</v>
      </c>
      <c r="DS45" s="8">
        <v>0</v>
      </c>
      <c r="DT45" s="8">
        <v>0</v>
      </c>
      <c r="DU45" s="8">
        <v>0</v>
      </c>
      <c r="DV45" s="8">
        <v>0</v>
      </c>
      <c r="DW45" s="8">
        <v>0</v>
      </c>
      <c r="DX45" s="8">
        <v>0</v>
      </c>
      <c r="DY45" s="8">
        <v>0</v>
      </c>
      <c r="DZ45" s="8">
        <v>0</v>
      </c>
      <c r="EA45" s="8">
        <v>0</v>
      </c>
      <c r="EB45" s="8">
        <v>0</v>
      </c>
      <c r="EC45" s="8">
        <v>0</v>
      </c>
      <c r="ED45" s="8">
        <v>0</v>
      </c>
      <c r="EE45" s="8">
        <v>528</v>
      </c>
      <c r="EF45" s="8">
        <v>2508</v>
      </c>
      <c r="EG45" s="8">
        <v>5052</v>
      </c>
      <c r="EH45" s="8">
        <v>1423</v>
      </c>
      <c r="EI45" s="8">
        <v>3036</v>
      </c>
      <c r="EJ45" s="8">
        <v>6475</v>
      </c>
      <c r="EK45" s="8">
        <v>9511</v>
      </c>
      <c r="EL45" s="8">
        <v>528</v>
      </c>
      <c r="EM45" s="8">
        <v>3055</v>
      </c>
      <c r="EN45" s="8">
        <v>5584</v>
      </c>
      <c r="EO45" s="8">
        <v>1537</v>
      </c>
      <c r="EP45" s="8">
        <v>3583</v>
      </c>
      <c r="EQ45" s="8">
        <v>7121</v>
      </c>
      <c r="ER45" s="8">
        <v>10704</v>
      </c>
      <c r="ES45" s="8">
        <v>538</v>
      </c>
      <c r="ET45" s="8">
        <v>3135</v>
      </c>
      <c r="EU45" s="8">
        <v>5819</v>
      </c>
      <c r="EV45" s="8">
        <v>1747</v>
      </c>
      <c r="EW45" s="8">
        <v>3673</v>
      </c>
      <c r="EX45" s="8">
        <v>7566</v>
      </c>
      <c r="EY45" s="8">
        <v>11239</v>
      </c>
      <c r="EZ45" s="8">
        <v>538</v>
      </c>
      <c r="FA45" s="8">
        <v>3135</v>
      </c>
      <c r="FB45" s="8">
        <v>5819</v>
      </c>
      <c r="FC45" s="8">
        <v>1747</v>
      </c>
      <c r="FD45" s="8">
        <v>3673</v>
      </c>
      <c r="FE45" s="8">
        <v>7566</v>
      </c>
      <c r="FF45" s="8">
        <v>11239</v>
      </c>
      <c r="FG45" s="86"/>
      <c r="FI45" s="86"/>
      <c r="FJ45" s="86"/>
      <c r="FK45" s="86"/>
      <c r="FL45" s="86"/>
      <c r="FM45" s="86"/>
      <c r="FN45" s="86"/>
      <c r="FO45" s="86"/>
    </row>
    <row r="46" spans="1:171" x14ac:dyDescent="0.2">
      <c r="A46" s="45">
        <v>41365</v>
      </c>
      <c r="B46" s="8">
        <v>0</v>
      </c>
      <c r="C46" s="8">
        <v>392</v>
      </c>
      <c r="D46" s="8">
        <v>1329</v>
      </c>
      <c r="E46" s="8">
        <v>240</v>
      </c>
      <c r="F46" s="8">
        <v>392</v>
      </c>
      <c r="G46" s="8">
        <v>1569</v>
      </c>
      <c r="H46" s="8">
        <v>1961</v>
      </c>
      <c r="I46" s="8">
        <v>0</v>
      </c>
      <c r="J46" s="8">
        <v>16</v>
      </c>
      <c r="K46" s="8">
        <v>282</v>
      </c>
      <c r="L46" s="8">
        <v>243</v>
      </c>
      <c r="M46" s="8">
        <v>16</v>
      </c>
      <c r="N46" s="8">
        <v>525</v>
      </c>
      <c r="O46" s="8">
        <v>541</v>
      </c>
      <c r="P46" s="8">
        <v>539</v>
      </c>
      <c r="Q46" s="8">
        <v>3710</v>
      </c>
      <c r="R46" s="8">
        <v>1273</v>
      </c>
      <c r="S46" s="8">
        <v>623</v>
      </c>
      <c r="T46" s="8">
        <v>4249</v>
      </c>
      <c r="U46" s="8">
        <v>1896</v>
      </c>
      <c r="V46" s="8">
        <v>6145</v>
      </c>
      <c r="W46" s="8">
        <v>0</v>
      </c>
      <c r="X46" s="8">
        <v>0</v>
      </c>
      <c r="Y46" s="8">
        <v>11</v>
      </c>
      <c r="Z46" s="8">
        <v>5</v>
      </c>
      <c r="AA46" s="8">
        <v>0</v>
      </c>
      <c r="AB46" s="8">
        <v>16</v>
      </c>
      <c r="AC46" s="8">
        <v>16</v>
      </c>
      <c r="AD46" s="8">
        <v>0</v>
      </c>
      <c r="AE46" s="8">
        <v>40</v>
      </c>
      <c r="AF46" s="8">
        <v>120</v>
      </c>
      <c r="AG46" s="8">
        <v>0</v>
      </c>
      <c r="AH46" s="8">
        <v>40</v>
      </c>
      <c r="AI46" s="8">
        <v>120</v>
      </c>
      <c r="AJ46" s="8">
        <v>160</v>
      </c>
      <c r="AK46" s="8">
        <v>0</v>
      </c>
      <c r="AL46" s="8">
        <v>29</v>
      </c>
      <c r="AM46" s="8">
        <v>84</v>
      </c>
      <c r="AN46" s="8">
        <v>2</v>
      </c>
      <c r="AO46" s="8">
        <v>29</v>
      </c>
      <c r="AP46" s="8">
        <v>86</v>
      </c>
      <c r="AQ46" s="8">
        <v>115</v>
      </c>
      <c r="AR46" s="8">
        <v>0</v>
      </c>
      <c r="AS46" s="8">
        <v>0</v>
      </c>
      <c r="AT46" s="8">
        <v>48</v>
      </c>
      <c r="AU46" s="8">
        <v>0</v>
      </c>
      <c r="AV46" s="8">
        <v>0</v>
      </c>
      <c r="AW46" s="8">
        <v>48</v>
      </c>
      <c r="AX46" s="8">
        <v>48</v>
      </c>
      <c r="AY46" s="8">
        <v>0</v>
      </c>
      <c r="AZ46" s="8">
        <v>192</v>
      </c>
      <c r="BA46" s="8">
        <v>152</v>
      </c>
      <c r="BB46" s="8">
        <v>0</v>
      </c>
      <c r="BC46" s="8">
        <v>192</v>
      </c>
      <c r="BD46" s="8">
        <v>152</v>
      </c>
      <c r="BE46" s="8">
        <v>344</v>
      </c>
      <c r="BF46" s="8">
        <v>0</v>
      </c>
      <c r="BG46" s="8">
        <v>0</v>
      </c>
      <c r="BH46" s="8">
        <v>54</v>
      </c>
      <c r="BI46" s="8">
        <v>0</v>
      </c>
      <c r="BJ46" s="8">
        <v>0</v>
      </c>
      <c r="BK46" s="8">
        <v>54</v>
      </c>
      <c r="BL46" s="8">
        <v>54</v>
      </c>
      <c r="BM46" s="8">
        <v>40</v>
      </c>
      <c r="BN46" s="8">
        <v>46</v>
      </c>
      <c r="BO46" s="8">
        <v>467</v>
      </c>
      <c r="BP46" s="8">
        <v>0</v>
      </c>
      <c r="BQ46" s="8">
        <v>86</v>
      </c>
      <c r="BR46" s="8">
        <v>467</v>
      </c>
      <c r="BS46" s="8">
        <v>553</v>
      </c>
      <c r="BT46" s="8">
        <v>0</v>
      </c>
      <c r="BU46" s="8">
        <v>0</v>
      </c>
      <c r="BV46" s="8">
        <v>248</v>
      </c>
      <c r="BW46" s="8">
        <v>17</v>
      </c>
      <c r="BX46" s="8">
        <v>0</v>
      </c>
      <c r="BY46" s="8">
        <v>265</v>
      </c>
      <c r="BZ46" s="8">
        <v>265</v>
      </c>
      <c r="CA46" s="8">
        <v>0</v>
      </c>
      <c r="CB46" s="8">
        <v>44</v>
      </c>
      <c r="CC46" s="8">
        <v>165</v>
      </c>
      <c r="CD46" s="8">
        <v>1</v>
      </c>
      <c r="CE46" s="8">
        <v>44</v>
      </c>
      <c r="CF46" s="8">
        <v>166</v>
      </c>
      <c r="CG46" s="8">
        <v>210</v>
      </c>
      <c r="CH46" s="8">
        <v>210</v>
      </c>
      <c r="CI46" s="8">
        <v>247</v>
      </c>
      <c r="CJ46" s="8">
        <v>244</v>
      </c>
      <c r="CK46" s="8">
        <v>33</v>
      </c>
      <c r="CL46" s="8">
        <v>457</v>
      </c>
      <c r="CM46" s="8">
        <v>277</v>
      </c>
      <c r="CN46" s="8">
        <v>734</v>
      </c>
      <c r="CO46" s="8">
        <v>0</v>
      </c>
      <c r="CP46" s="8">
        <v>67</v>
      </c>
      <c r="CQ46" s="8">
        <v>30</v>
      </c>
      <c r="CR46" s="8">
        <v>30</v>
      </c>
      <c r="CS46" s="8">
        <v>67</v>
      </c>
      <c r="CT46" s="8">
        <v>60</v>
      </c>
      <c r="CU46" s="8">
        <v>127</v>
      </c>
      <c r="CV46" s="8">
        <v>0</v>
      </c>
      <c r="CW46" s="8">
        <v>0</v>
      </c>
      <c r="CX46" s="8">
        <v>600</v>
      </c>
      <c r="CY46" s="8">
        <v>0</v>
      </c>
      <c r="CZ46" s="8">
        <v>0</v>
      </c>
      <c r="DA46" s="8">
        <v>600</v>
      </c>
      <c r="DB46" s="8">
        <v>600</v>
      </c>
      <c r="DC46" s="8">
        <v>0</v>
      </c>
      <c r="DD46" s="8">
        <v>0</v>
      </c>
      <c r="DE46" s="8">
        <v>12</v>
      </c>
      <c r="DF46" s="8">
        <v>0</v>
      </c>
      <c r="DG46" s="8">
        <v>0</v>
      </c>
      <c r="DH46" s="8">
        <v>12</v>
      </c>
      <c r="DI46" s="8">
        <v>12</v>
      </c>
      <c r="DJ46" s="8">
        <v>0</v>
      </c>
      <c r="DK46" s="8">
        <v>0</v>
      </c>
      <c r="DL46" s="8">
        <v>146</v>
      </c>
      <c r="DM46" s="8">
        <v>136</v>
      </c>
      <c r="DN46" s="8">
        <v>0</v>
      </c>
      <c r="DO46" s="8">
        <v>282</v>
      </c>
      <c r="DP46" s="8">
        <v>282</v>
      </c>
      <c r="DQ46" s="8">
        <v>0</v>
      </c>
      <c r="DR46" s="8">
        <v>70</v>
      </c>
      <c r="DS46" s="8">
        <v>0</v>
      </c>
      <c r="DT46" s="8">
        <v>0</v>
      </c>
      <c r="DU46" s="8">
        <v>70</v>
      </c>
      <c r="DV46" s="8">
        <v>0</v>
      </c>
      <c r="DW46" s="8">
        <v>70</v>
      </c>
      <c r="DX46" s="8">
        <v>0</v>
      </c>
      <c r="DY46" s="8">
        <v>0</v>
      </c>
      <c r="DZ46" s="8">
        <v>0</v>
      </c>
      <c r="EA46" s="8">
        <v>0</v>
      </c>
      <c r="EB46" s="8">
        <v>0</v>
      </c>
      <c r="EC46" s="8">
        <v>0</v>
      </c>
      <c r="ED46" s="8">
        <v>0</v>
      </c>
      <c r="EE46" s="8">
        <v>749</v>
      </c>
      <c r="EF46" s="8">
        <v>4365</v>
      </c>
      <c r="EG46" s="8">
        <v>3376</v>
      </c>
      <c r="EH46" s="8">
        <v>1156</v>
      </c>
      <c r="EI46" s="8">
        <v>5114</v>
      </c>
      <c r="EJ46" s="8">
        <v>4532</v>
      </c>
      <c r="EK46" s="8">
        <v>9646</v>
      </c>
      <c r="EL46" s="8">
        <v>789</v>
      </c>
      <c r="EM46" s="8">
        <v>4716</v>
      </c>
      <c r="EN46" s="8">
        <v>4477</v>
      </c>
      <c r="EO46" s="8">
        <v>1164</v>
      </c>
      <c r="EP46" s="8">
        <v>5505</v>
      </c>
      <c r="EQ46" s="8">
        <v>5641</v>
      </c>
      <c r="ER46" s="8">
        <v>11146</v>
      </c>
      <c r="ES46" s="8">
        <v>789</v>
      </c>
      <c r="ET46" s="8">
        <v>4853</v>
      </c>
      <c r="EU46" s="8">
        <v>5265</v>
      </c>
      <c r="EV46" s="8">
        <v>1330</v>
      </c>
      <c r="EW46" s="8">
        <v>5642</v>
      </c>
      <c r="EX46" s="8">
        <v>6595</v>
      </c>
      <c r="EY46" s="8">
        <v>12237</v>
      </c>
      <c r="EZ46" s="8">
        <v>789</v>
      </c>
      <c r="FA46" s="8">
        <v>4853</v>
      </c>
      <c r="FB46" s="8">
        <v>5265</v>
      </c>
      <c r="FC46" s="8">
        <v>1330</v>
      </c>
      <c r="FD46" s="8">
        <v>5642</v>
      </c>
      <c r="FE46" s="8">
        <v>6595</v>
      </c>
      <c r="FF46" s="8">
        <v>12237</v>
      </c>
      <c r="FG46" s="86"/>
      <c r="FI46" s="86"/>
      <c r="FJ46" s="86"/>
      <c r="FK46" s="86"/>
      <c r="FL46" s="86"/>
      <c r="FM46" s="86"/>
      <c r="FN46" s="86"/>
      <c r="FO46" s="86"/>
    </row>
    <row r="47" spans="1:171" x14ac:dyDescent="0.2">
      <c r="A47" s="45">
        <v>41395</v>
      </c>
      <c r="B47" s="8">
        <v>0</v>
      </c>
      <c r="C47" s="8">
        <v>525</v>
      </c>
      <c r="D47" s="8">
        <v>741</v>
      </c>
      <c r="E47" s="8">
        <v>446</v>
      </c>
      <c r="F47" s="8">
        <v>525</v>
      </c>
      <c r="G47" s="8">
        <v>1187</v>
      </c>
      <c r="H47" s="8">
        <v>1712</v>
      </c>
      <c r="I47" s="8">
        <v>0</v>
      </c>
      <c r="J47" s="8">
        <v>132</v>
      </c>
      <c r="K47" s="8">
        <v>204</v>
      </c>
      <c r="L47" s="8">
        <v>266</v>
      </c>
      <c r="M47" s="8">
        <v>132</v>
      </c>
      <c r="N47" s="8">
        <v>470</v>
      </c>
      <c r="O47" s="8">
        <v>602</v>
      </c>
      <c r="P47" s="8">
        <v>192</v>
      </c>
      <c r="Q47" s="8">
        <v>1354</v>
      </c>
      <c r="R47" s="8">
        <v>1035</v>
      </c>
      <c r="S47" s="8">
        <v>954</v>
      </c>
      <c r="T47" s="8">
        <v>1546</v>
      </c>
      <c r="U47" s="8">
        <v>1989</v>
      </c>
      <c r="V47" s="8">
        <v>3535</v>
      </c>
      <c r="W47" s="8">
        <v>0</v>
      </c>
      <c r="X47" s="8">
        <v>0</v>
      </c>
      <c r="Y47" s="8">
        <v>33</v>
      </c>
      <c r="Z47" s="8">
        <v>65</v>
      </c>
      <c r="AA47" s="8">
        <v>0</v>
      </c>
      <c r="AB47" s="8">
        <v>98</v>
      </c>
      <c r="AC47" s="8">
        <v>98</v>
      </c>
      <c r="AD47" s="8">
        <v>0</v>
      </c>
      <c r="AE47" s="8">
        <v>0</v>
      </c>
      <c r="AF47" s="8">
        <v>130</v>
      </c>
      <c r="AG47" s="8">
        <v>0</v>
      </c>
      <c r="AH47" s="8">
        <v>0</v>
      </c>
      <c r="AI47" s="8">
        <v>130</v>
      </c>
      <c r="AJ47" s="8">
        <v>130</v>
      </c>
      <c r="AK47" s="8">
        <v>0</v>
      </c>
      <c r="AL47" s="8">
        <v>45</v>
      </c>
      <c r="AM47" s="8">
        <v>278</v>
      </c>
      <c r="AN47" s="8">
        <v>0</v>
      </c>
      <c r="AO47" s="8">
        <v>45</v>
      </c>
      <c r="AP47" s="8">
        <v>278</v>
      </c>
      <c r="AQ47" s="8">
        <v>323</v>
      </c>
      <c r="AR47" s="8">
        <v>0</v>
      </c>
      <c r="AS47" s="8">
        <v>100</v>
      </c>
      <c r="AT47" s="8">
        <v>0</v>
      </c>
      <c r="AU47" s="8">
        <v>0</v>
      </c>
      <c r="AV47" s="8">
        <v>100</v>
      </c>
      <c r="AW47" s="8">
        <v>0</v>
      </c>
      <c r="AX47" s="8">
        <v>100</v>
      </c>
      <c r="AY47" s="8">
        <v>48</v>
      </c>
      <c r="AZ47" s="8">
        <v>9</v>
      </c>
      <c r="BA47" s="8">
        <v>118</v>
      </c>
      <c r="BB47" s="8">
        <v>4</v>
      </c>
      <c r="BC47" s="8">
        <v>57</v>
      </c>
      <c r="BD47" s="8">
        <v>122</v>
      </c>
      <c r="BE47" s="8">
        <v>179</v>
      </c>
      <c r="BF47" s="8">
        <v>0</v>
      </c>
      <c r="BG47" s="8">
        <v>514</v>
      </c>
      <c r="BH47" s="8">
        <v>80</v>
      </c>
      <c r="BI47" s="8">
        <v>0</v>
      </c>
      <c r="BJ47" s="8">
        <v>514</v>
      </c>
      <c r="BK47" s="8">
        <v>80</v>
      </c>
      <c r="BL47" s="8">
        <v>594</v>
      </c>
      <c r="BM47" s="8">
        <v>0</v>
      </c>
      <c r="BN47" s="8">
        <v>0</v>
      </c>
      <c r="BO47" s="8">
        <v>100</v>
      </c>
      <c r="BP47" s="8">
        <v>0</v>
      </c>
      <c r="BQ47" s="8">
        <v>0</v>
      </c>
      <c r="BR47" s="8">
        <v>100</v>
      </c>
      <c r="BS47" s="8">
        <v>100</v>
      </c>
      <c r="BT47" s="8">
        <v>8</v>
      </c>
      <c r="BU47" s="8">
        <v>188</v>
      </c>
      <c r="BV47" s="8">
        <v>617</v>
      </c>
      <c r="BW47" s="8">
        <v>0</v>
      </c>
      <c r="BX47" s="8">
        <v>196</v>
      </c>
      <c r="BY47" s="8">
        <v>617</v>
      </c>
      <c r="BZ47" s="8">
        <v>813</v>
      </c>
      <c r="CA47" s="8">
        <v>0</v>
      </c>
      <c r="CB47" s="8">
        <v>190</v>
      </c>
      <c r="CC47" s="8">
        <v>0</v>
      </c>
      <c r="CD47" s="8">
        <v>0</v>
      </c>
      <c r="CE47" s="8">
        <v>190</v>
      </c>
      <c r="CF47" s="8">
        <v>0</v>
      </c>
      <c r="CG47" s="8">
        <v>190</v>
      </c>
      <c r="CH47" s="8">
        <v>0</v>
      </c>
      <c r="CI47" s="8">
        <v>341</v>
      </c>
      <c r="CJ47" s="8">
        <v>427</v>
      </c>
      <c r="CK47" s="8">
        <v>94</v>
      </c>
      <c r="CL47" s="8">
        <v>341</v>
      </c>
      <c r="CM47" s="8">
        <v>521</v>
      </c>
      <c r="CN47" s="8">
        <v>862</v>
      </c>
      <c r="CO47" s="8">
        <v>0</v>
      </c>
      <c r="CP47" s="8">
        <v>0</v>
      </c>
      <c r="CQ47" s="8">
        <v>148</v>
      </c>
      <c r="CR47" s="8">
        <v>26</v>
      </c>
      <c r="CS47" s="8">
        <v>0</v>
      </c>
      <c r="CT47" s="8">
        <v>174</v>
      </c>
      <c r="CU47" s="8">
        <v>174</v>
      </c>
      <c r="CV47" s="8">
        <v>0</v>
      </c>
      <c r="CW47" s="8">
        <v>168</v>
      </c>
      <c r="CX47" s="8">
        <v>24</v>
      </c>
      <c r="CY47" s="8">
        <v>0</v>
      </c>
      <c r="CZ47" s="8">
        <v>168</v>
      </c>
      <c r="DA47" s="8">
        <v>24</v>
      </c>
      <c r="DB47" s="8">
        <v>192</v>
      </c>
      <c r="DC47" s="8">
        <v>0</v>
      </c>
      <c r="DD47" s="8">
        <v>0</v>
      </c>
      <c r="DE47" s="8">
        <v>0</v>
      </c>
      <c r="DF47" s="8">
        <v>0</v>
      </c>
      <c r="DG47" s="8">
        <v>0</v>
      </c>
      <c r="DH47" s="8">
        <v>0</v>
      </c>
      <c r="DI47" s="8">
        <v>0</v>
      </c>
      <c r="DJ47" s="8">
        <v>0</v>
      </c>
      <c r="DK47" s="8">
        <v>32</v>
      </c>
      <c r="DL47" s="8">
        <v>176</v>
      </c>
      <c r="DM47" s="8">
        <v>116</v>
      </c>
      <c r="DN47" s="8">
        <v>32</v>
      </c>
      <c r="DO47" s="8">
        <v>292</v>
      </c>
      <c r="DP47" s="8">
        <v>324</v>
      </c>
      <c r="DQ47" s="8">
        <v>0</v>
      </c>
      <c r="DR47" s="8">
        <v>0</v>
      </c>
      <c r="DS47" s="8">
        <v>0</v>
      </c>
      <c r="DT47" s="8">
        <v>0</v>
      </c>
      <c r="DU47" s="8">
        <v>0</v>
      </c>
      <c r="DV47" s="8">
        <v>0</v>
      </c>
      <c r="DW47" s="8">
        <v>0</v>
      </c>
      <c r="DX47" s="8">
        <v>0</v>
      </c>
      <c r="DY47" s="8">
        <v>0</v>
      </c>
      <c r="DZ47" s="8">
        <v>31</v>
      </c>
      <c r="EA47" s="8">
        <v>0</v>
      </c>
      <c r="EB47" s="8">
        <v>0</v>
      </c>
      <c r="EC47" s="8">
        <v>31</v>
      </c>
      <c r="ED47" s="8">
        <v>31</v>
      </c>
      <c r="EE47" s="8">
        <v>200</v>
      </c>
      <c r="EF47" s="8">
        <v>2540</v>
      </c>
      <c r="EG47" s="8">
        <v>3024</v>
      </c>
      <c r="EH47" s="8">
        <v>1760</v>
      </c>
      <c r="EI47" s="8">
        <v>2740</v>
      </c>
      <c r="EJ47" s="8">
        <v>4784</v>
      </c>
      <c r="EK47" s="8">
        <v>7524</v>
      </c>
      <c r="EL47" s="8">
        <v>248</v>
      </c>
      <c r="EM47" s="8">
        <v>3398</v>
      </c>
      <c r="EN47" s="8">
        <v>3763</v>
      </c>
      <c r="EO47" s="8">
        <v>1829</v>
      </c>
      <c r="EP47" s="8">
        <v>3646</v>
      </c>
      <c r="EQ47" s="8">
        <v>5592</v>
      </c>
      <c r="ER47" s="8">
        <v>9238</v>
      </c>
      <c r="ES47" s="8">
        <v>248</v>
      </c>
      <c r="ET47" s="8">
        <v>3598</v>
      </c>
      <c r="EU47" s="8">
        <v>4111</v>
      </c>
      <c r="EV47" s="8">
        <v>1971</v>
      </c>
      <c r="EW47" s="8">
        <v>3846</v>
      </c>
      <c r="EX47" s="8">
        <v>6082</v>
      </c>
      <c r="EY47" s="8">
        <v>9928</v>
      </c>
      <c r="EZ47" s="8">
        <v>248</v>
      </c>
      <c r="FA47" s="8">
        <v>3598</v>
      </c>
      <c r="FB47" s="8">
        <v>4142</v>
      </c>
      <c r="FC47" s="8">
        <v>1971</v>
      </c>
      <c r="FD47" s="8">
        <v>3846</v>
      </c>
      <c r="FE47" s="8">
        <v>6113</v>
      </c>
      <c r="FF47" s="8">
        <v>9959</v>
      </c>
      <c r="FG47" s="86"/>
      <c r="FI47" s="86"/>
      <c r="FJ47" s="86"/>
      <c r="FK47" s="86"/>
      <c r="FL47" s="86"/>
      <c r="FM47" s="86"/>
      <c r="FN47" s="86"/>
      <c r="FO47" s="86"/>
    </row>
    <row r="48" spans="1:171" x14ac:dyDescent="0.2">
      <c r="A48" s="45">
        <v>41426</v>
      </c>
      <c r="B48" s="8">
        <v>0</v>
      </c>
      <c r="C48" s="8">
        <v>812</v>
      </c>
      <c r="D48" s="8">
        <v>1553</v>
      </c>
      <c r="E48" s="8">
        <v>260</v>
      </c>
      <c r="F48" s="8">
        <v>812</v>
      </c>
      <c r="G48" s="8">
        <v>1813</v>
      </c>
      <c r="H48" s="8">
        <v>2625</v>
      </c>
      <c r="I48" s="8">
        <v>0</v>
      </c>
      <c r="J48" s="8">
        <v>22</v>
      </c>
      <c r="K48" s="8">
        <v>241</v>
      </c>
      <c r="L48" s="8">
        <v>256</v>
      </c>
      <c r="M48" s="8">
        <v>22</v>
      </c>
      <c r="N48" s="8">
        <v>497</v>
      </c>
      <c r="O48" s="8">
        <v>519</v>
      </c>
      <c r="P48" s="8">
        <v>0</v>
      </c>
      <c r="Q48" s="8">
        <v>3336</v>
      </c>
      <c r="R48" s="8">
        <v>1385</v>
      </c>
      <c r="S48" s="8">
        <v>882</v>
      </c>
      <c r="T48" s="8">
        <v>3336</v>
      </c>
      <c r="U48" s="8">
        <v>2267</v>
      </c>
      <c r="V48" s="8">
        <v>5603</v>
      </c>
      <c r="W48" s="8">
        <v>0</v>
      </c>
      <c r="X48" s="8">
        <v>0</v>
      </c>
      <c r="Y48" s="8">
        <v>110</v>
      </c>
      <c r="Z48" s="8">
        <v>52</v>
      </c>
      <c r="AA48" s="8">
        <v>0</v>
      </c>
      <c r="AB48" s="8">
        <v>162</v>
      </c>
      <c r="AC48" s="8">
        <v>162</v>
      </c>
      <c r="AD48" s="8">
        <v>0</v>
      </c>
      <c r="AE48" s="8">
        <v>195</v>
      </c>
      <c r="AF48" s="8">
        <v>112</v>
      </c>
      <c r="AG48" s="8">
        <v>0</v>
      </c>
      <c r="AH48" s="8">
        <v>195</v>
      </c>
      <c r="AI48" s="8">
        <v>112</v>
      </c>
      <c r="AJ48" s="8">
        <v>307</v>
      </c>
      <c r="AK48" s="8">
        <v>0</v>
      </c>
      <c r="AL48" s="8">
        <v>74</v>
      </c>
      <c r="AM48" s="8">
        <v>35</v>
      </c>
      <c r="AN48" s="8">
        <v>0</v>
      </c>
      <c r="AO48" s="8">
        <v>74</v>
      </c>
      <c r="AP48" s="8">
        <v>35</v>
      </c>
      <c r="AQ48" s="8">
        <v>109</v>
      </c>
      <c r="AR48" s="8">
        <v>0</v>
      </c>
      <c r="AS48" s="8">
        <v>180</v>
      </c>
      <c r="AT48" s="8">
        <v>35</v>
      </c>
      <c r="AU48" s="8">
        <v>0</v>
      </c>
      <c r="AV48" s="8">
        <v>180</v>
      </c>
      <c r="AW48" s="8">
        <v>35</v>
      </c>
      <c r="AX48" s="8">
        <v>215</v>
      </c>
      <c r="AY48" s="8">
        <v>0</v>
      </c>
      <c r="AZ48" s="8">
        <v>0</v>
      </c>
      <c r="BA48" s="8">
        <v>4</v>
      </c>
      <c r="BB48" s="8">
        <v>18</v>
      </c>
      <c r="BC48" s="8">
        <v>0</v>
      </c>
      <c r="BD48" s="8">
        <v>22</v>
      </c>
      <c r="BE48" s="8">
        <v>22</v>
      </c>
      <c r="BF48" s="8">
        <v>0</v>
      </c>
      <c r="BG48" s="8">
        <v>280</v>
      </c>
      <c r="BH48" s="8">
        <v>15</v>
      </c>
      <c r="BI48" s="8">
        <v>0</v>
      </c>
      <c r="BJ48" s="8">
        <v>280</v>
      </c>
      <c r="BK48" s="8">
        <v>15</v>
      </c>
      <c r="BL48" s="8">
        <v>295</v>
      </c>
      <c r="BM48" s="8">
        <v>0</v>
      </c>
      <c r="BN48" s="8">
        <v>21</v>
      </c>
      <c r="BO48" s="8">
        <v>124</v>
      </c>
      <c r="BP48" s="8">
        <v>0</v>
      </c>
      <c r="BQ48" s="8">
        <v>21</v>
      </c>
      <c r="BR48" s="8">
        <v>124</v>
      </c>
      <c r="BS48" s="8">
        <v>145</v>
      </c>
      <c r="BT48" s="8">
        <v>0</v>
      </c>
      <c r="BU48" s="8">
        <v>320</v>
      </c>
      <c r="BV48" s="8">
        <v>176</v>
      </c>
      <c r="BW48" s="8">
        <v>95</v>
      </c>
      <c r="BX48" s="8">
        <v>320</v>
      </c>
      <c r="BY48" s="8">
        <v>271</v>
      </c>
      <c r="BZ48" s="8">
        <v>591</v>
      </c>
      <c r="CA48" s="8">
        <v>0</v>
      </c>
      <c r="CB48" s="8">
        <v>0</v>
      </c>
      <c r="CC48" s="8">
        <v>0</v>
      </c>
      <c r="CD48" s="8">
        <v>48</v>
      </c>
      <c r="CE48" s="8">
        <v>0</v>
      </c>
      <c r="CF48" s="8">
        <v>48</v>
      </c>
      <c r="CG48" s="8">
        <v>48</v>
      </c>
      <c r="CH48" s="8">
        <v>0</v>
      </c>
      <c r="CI48" s="8">
        <v>493</v>
      </c>
      <c r="CJ48" s="8">
        <v>308</v>
      </c>
      <c r="CK48" s="8">
        <v>16</v>
      </c>
      <c r="CL48" s="8">
        <v>493</v>
      </c>
      <c r="CM48" s="8">
        <v>324</v>
      </c>
      <c r="CN48" s="8">
        <v>817</v>
      </c>
      <c r="CO48" s="8">
        <v>0</v>
      </c>
      <c r="CP48" s="8">
        <v>0</v>
      </c>
      <c r="CQ48" s="8">
        <v>143</v>
      </c>
      <c r="CR48" s="8">
        <v>0</v>
      </c>
      <c r="CS48" s="8">
        <v>0</v>
      </c>
      <c r="CT48" s="8">
        <v>143</v>
      </c>
      <c r="CU48" s="8">
        <v>143</v>
      </c>
      <c r="CV48" s="8">
        <v>0</v>
      </c>
      <c r="CW48" s="8">
        <v>13</v>
      </c>
      <c r="CX48" s="8">
        <v>435</v>
      </c>
      <c r="CY48" s="8">
        <v>0</v>
      </c>
      <c r="CZ48" s="8">
        <v>13</v>
      </c>
      <c r="DA48" s="8">
        <v>435</v>
      </c>
      <c r="DB48" s="8">
        <v>448</v>
      </c>
      <c r="DC48" s="8">
        <v>0</v>
      </c>
      <c r="DD48" s="8">
        <v>0</v>
      </c>
      <c r="DE48" s="8">
        <v>40</v>
      </c>
      <c r="DF48" s="8">
        <v>0</v>
      </c>
      <c r="DG48" s="8">
        <v>0</v>
      </c>
      <c r="DH48" s="8">
        <v>40</v>
      </c>
      <c r="DI48" s="8">
        <v>40</v>
      </c>
      <c r="DJ48" s="8">
        <v>0</v>
      </c>
      <c r="DK48" s="8">
        <v>102</v>
      </c>
      <c r="DL48" s="8">
        <v>10</v>
      </c>
      <c r="DM48" s="8">
        <v>0</v>
      </c>
      <c r="DN48" s="8">
        <v>102</v>
      </c>
      <c r="DO48" s="8">
        <v>10</v>
      </c>
      <c r="DP48" s="8">
        <v>112</v>
      </c>
      <c r="DQ48" s="8">
        <v>0</v>
      </c>
      <c r="DR48" s="8">
        <v>0</v>
      </c>
      <c r="DS48" s="8">
        <v>0</v>
      </c>
      <c r="DT48" s="8">
        <v>0</v>
      </c>
      <c r="DU48" s="8">
        <v>0</v>
      </c>
      <c r="DV48" s="8">
        <v>0</v>
      </c>
      <c r="DW48" s="8">
        <v>0</v>
      </c>
      <c r="DX48" s="8">
        <v>0</v>
      </c>
      <c r="DY48" s="8">
        <v>0</v>
      </c>
      <c r="DZ48" s="8">
        <v>0</v>
      </c>
      <c r="EA48" s="8">
        <v>50</v>
      </c>
      <c r="EB48" s="8">
        <v>0</v>
      </c>
      <c r="EC48" s="8">
        <v>50</v>
      </c>
      <c r="ED48" s="8">
        <v>50</v>
      </c>
      <c r="EE48" s="8">
        <v>0</v>
      </c>
      <c r="EF48" s="8">
        <v>4983</v>
      </c>
      <c r="EG48" s="8">
        <v>3663</v>
      </c>
      <c r="EH48" s="8">
        <v>1509</v>
      </c>
      <c r="EI48" s="8">
        <v>4983</v>
      </c>
      <c r="EJ48" s="8">
        <v>5172</v>
      </c>
      <c r="EK48" s="8">
        <v>10155</v>
      </c>
      <c r="EL48" s="8">
        <v>0</v>
      </c>
      <c r="EM48" s="8">
        <v>5733</v>
      </c>
      <c r="EN48" s="8">
        <v>4098</v>
      </c>
      <c r="EO48" s="8">
        <v>1627</v>
      </c>
      <c r="EP48" s="8">
        <v>5733</v>
      </c>
      <c r="EQ48" s="8">
        <v>5725</v>
      </c>
      <c r="ER48" s="8">
        <v>11458</v>
      </c>
      <c r="ES48" s="8">
        <v>0</v>
      </c>
      <c r="ET48" s="8">
        <v>5848</v>
      </c>
      <c r="EU48" s="8">
        <v>4726</v>
      </c>
      <c r="EV48" s="8">
        <v>1627</v>
      </c>
      <c r="EW48" s="8">
        <v>5848</v>
      </c>
      <c r="EX48" s="8">
        <v>6353</v>
      </c>
      <c r="EY48" s="8">
        <v>12201</v>
      </c>
      <c r="EZ48" s="8">
        <v>0</v>
      </c>
      <c r="FA48" s="8">
        <v>5848</v>
      </c>
      <c r="FB48" s="8">
        <v>4726</v>
      </c>
      <c r="FC48" s="8">
        <v>1677</v>
      </c>
      <c r="FD48" s="8">
        <v>5848</v>
      </c>
      <c r="FE48" s="8">
        <v>6403</v>
      </c>
      <c r="FF48" s="8">
        <v>12251</v>
      </c>
      <c r="FG48" s="86"/>
      <c r="FI48" s="86"/>
      <c r="FJ48" s="86"/>
      <c r="FK48" s="86"/>
      <c r="FL48" s="86"/>
      <c r="FM48" s="86"/>
      <c r="FN48" s="86"/>
      <c r="FO48" s="86"/>
    </row>
    <row r="49" spans="1:171" x14ac:dyDescent="0.2">
      <c r="A49" s="45">
        <v>41456</v>
      </c>
      <c r="B49" s="8">
        <v>8</v>
      </c>
      <c r="C49" s="8">
        <v>858</v>
      </c>
      <c r="D49" s="8">
        <v>717</v>
      </c>
      <c r="E49" s="8">
        <v>225</v>
      </c>
      <c r="F49" s="8">
        <v>866</v>
      </c>
      <c r="G49" s="8">
        <v>942</v>
      </c>
      <c r="H49" s="8">
        <v>1808</v>
      </c>
      <c r="I49" s="8">
        <v>0</v>
      </c>
      <c r="J49" s="8">
        <v>40</v>
      </c>
      <c r="K49" s="8">
        <v>490</v>
      </c>
      <c r="L49" s="8">
        <v>225</v>
      </c>
      <c r="M49" s="8">
        <v>40</v>
      </c>
      <c r="N49" s="8">
        <v>715</v>
      </c>
      <c r="O49" s="8">
        <v>755</v>
      </c>
      <c r="P49" s="8">
        <v>0</v>
      </c>
      <c r="Q49" s="8">
        <v>3856</v>
      </c>
      <c r="R49" s="8">
        <v>1380</v>
      </c>
      <c r="S49" s="8">
        <v>318</v>
      </c>
      <c r="T49" s="8">
        <v>3856</v>
      </c>
      <c r="U49" s="8">
        <v>1698</v>
      </c>
      <c r="V49" s="8">
        <v>5554</v>
      </c>
      <c r="W49" s="8">
        <v>0</v>
      </c>
      <c r="X49" s="8">
        <v>9</v>
      </c>
      <c r="Y49" s="8">
        <v>133</v>
      </c>
      <c r="Z49" s="8">
        <v>99</v>
      </c>
      <c r="AA49" s="8">
        <v>9</v>
      </c>
      <c r="AB49" s="8">
        <v>232</v>
      </c>
      <c r="AC49" s="8">
        <v>241</v>
      </c>
      <c r="AD49" s="8">
        <v>0</v>
      </c>
      <c r="AE49" s="8">
        <v>3</v>
      </c>
      <c r="AF49" s="8">
        <v>57</v>
      </c>
      <c r="AG49" s="8">
        <v>0</v>
      </c>
      <c r="AH49" s="8">
        <v>3</v>
      </c>
      <c r="AI49" s="8">
        <v>57</v>
      </c>
      <c r="AJ49" s="8">
        <v>60</v>
      </c>
      <c r="AK49" s="8">
        <v>0</v>
      </c>
      <c r="AL49" s="8">
        <v>29</v>
      </c>
      <c r="AM49" s="8">
        <v>172</v>
      </c>
      <c r="AN49" s="8">
        <v>0</v>
      </c>
      <c r="AO49" s="8">
        <v>29</v>
      </c>
      <c r="AP49" s="8">
        <v>172</v>
      </c>
      <c r="AQ49" s="8">
        <v>201</v>
      </c>
      <c r="AR49" s="8">
        <v>0</v>
      </c>
      <c r="AS49" s="8">
        <v>40</v>
      </c>
      <c r="AT49" s="8">
        <v>193</v>
      </c>
      <c r="AU49" s="8">
        <v>0</v>
      </c>
      <c r="AV49" s="8">
        <v>40</v>
      </c>
      <c r="AW49" s="8">
        <v>193</v>
      </c>
      <c r="AX49" s="8">
        <v>233</v>
      </c>
      <c r="AY49" s="8">
        <v>0</v>
      </c>
      <c r="AZ49" s="8">
        <v>33</v>
      </c>
      <c r="BA49" s="8">
        <v>31</v>
      </c>
      <c r="BB49" s="8">
        <v>0</v>
      </c>
      <c r="BC49" s="8">
        <v>33</v>
      </c>
      <c r="BD49" s="8">
        <v>31</v>
      </c>
      <c r="BE49" s="8">
        <v>64</v>
      </c>
      <c r="BF49" s="8">
        <v>0</v>
      </c>
      <c r="BG49" s="8">
        <v>0</v>
      </c>
      <c r="BH49" s="8">
        <v>14</v>
      </c>
      <c r="BI49" s="8">
        <v>0</v>
      </c>
      <c r="BJ49" s="8">
        <v>0</v>
      </c>
      <c r="BK49" s="8">
        <v>14</v>
      </c>
      <c r="BL49" s="8">
        <v>14</v>
      </c>
      <c r="BM49" s="8">
        <v>0</v>
      </c>
      <c r="BN49" s="8">
        <v>167</v>
      </c>
      <c r="BO49" s="8">
        <v>41</v>
      </c>
      <c r="BP49" s="8">
        <v>40</v>
      </c>
      <c r="BQ49" s="8">
        <v>167</v>
      </c>
      <c r="BR49" s="8">
        <v>81</v>
      </c>
      <c r="BS49" s="8">
        <v>248</v>
      </c>
      <c r="BT49" s="8">
        <v>0</v>
      </c>
      <c r="BU49" s="8">
        <v>0</v>
      </c>
      <c r="BV49" s="8">
        <v>420</v>
      </c>
      <c r="BW49" s="8">
        <v>161</v>
      </c>
      <c r="BX49" s="8">
        <v>0</v>
      </c>
      <c r="BY49" s="8">
        <v>581</v>
      </c>
      <c r="BZ49" s="8">
        <v>581</v>
      </c>
      <c r="CA49" s="8">
        <v>0</v>
      </c>
      <c r="CB49" s="8">
        <v>0</v>
      </c>
      <c r="CC49" s="8">
        <v>72</v>
      </c>
      <c r="CD49" s="8">
        <v>57</v>
      </c>
      <c r="CE49" s="8">
        <v>0</v>
      </c>
      <c r="CF49" s="8">
        <v>129</v>
      </c>
      <c r="CG49" s="8">
        <v>129</v>
      </c>
      <c r="CH49" s="8">
        <v>0</v>
      </c>
      <c r="CI49" s="8">
        <v>108</v>
      </c>
      <c r="CJ49" s="8">
        <v>556</v>
      </c>
      <c r="CK49" s="8">
        <v>83</v>
      </c>
      <c r="CL49" s="8">
        <v>108</v>
      </c>
      <c r="CM49" s="8">
        <v>639</v>
      </c>
      <c r="CN49" s="8">
        <v>747</v>
      </c>
      <c r="CO49" s="8">
        <v>0</v>
      </c>
      <c r="CP49" s="8">
        <v>296</v>
      </c>
      <c r="CQ49" s="8">
        <v>0</v>
      </c>
      <c r="CR49" s="8">
        <v>0</v>
      </c>
      <c r="CS49" s="8">
        <v>296</v>
      </c>
      <c r="CT49" s="8">
        <v>0</v>
      </c>
      <c r="CU49" s="8">
        <v>296</v>
      </c>
      <c r="CV49" s="8">
        <v>0</v>
      </c>
      <c r="CW49" s="8">
        <v>0</v>
      </c>
      <c r="CX49" s="8">
        <v>50</v>
      </c>
      <c r="CY49" s="8">
        <v>0</v>
      </c>
      <c r="CZ49" s="8">
        <v>0</v>
      </c>
      <c r="DA49" s="8">
        <v>50</v>
      </c>
      <c r="DB49" s="8">
        <v>50</v>
      </c>
      <c r="DC49" s="8">
        <v>0</v>
      </c>
      <c r="DD49" s="8">
        <v>0</v>
      </c>
      <c r="DE49" s="8">
        <v>0</v>
      </c>
      <c r="DF49" s="8">
        <v>0</v>
      </c>
      <c r="DG49" s="8">
        <v>0</v>
      </c>
      <c r="DH49" s="8">
        <v>0</v>
      </c>
      <c r="DI49" s="8">
        <v>0</v>
      </c>
      <c r="DJ49" s="8">
        <v>0</v>
      </c>
      <c r="DK49" s="8">
        <v>0</v>
      </c>
      <c r="DL49" s="8">
        <v>101</v>
      </c>
      <c r="DM49" s="8">
        <v>170</v>
      </c>
      <c r="DN49" s="8">
        <v>0</v>
      </c>
      <c r="DO49" s="8">
        <v>271</v>
      </c>
      <c r="DP49" s="8">
        <v>271</v>
      </c>
      <c r="DQ49" s="8">
        <v>0</v>
      </c>
      <c r="DR49" s="8">
        <v>189</v>
      </c>
      <c r="DS49" s="8">
        <v>204</v>
      </c>
      <c r="DT49" s="8">
        <v>0</v>
      </c>
      <c r="DU49" s="8">
        <v>189</v>
      </c>
      <c r="DV49" s="8">
        <v>204</v>
      </c>
      <c r="DW49" s="8">
        <v>393</v>
      </c>
      <c r="DX49" s="8">
        <v>0</v>
      </c>
      <c r="DY49" s="8">
        <v>0</v>
      </c>
      <c r="DZ49" s="8">
        <v>0</v>
      </c>
      <c r="EA49" s="8">
        <v>0</v>
      </c>
      <c r="EB49" s="8">
        <v>0</v>
      </c>
      <c r="EC49" s="8">
        <v>0</v>
      </c>
      <c r="ED49" s="8">
        <v>0</v>
      </c>
      <c r="EE49" s="8">
        <v>8</v>
      </c>
      <c r="EF49" s="8">
        <v>4862</v>
      </c>
      <c r="EG49" s="8">
        <v>3563</v>
      </c>
      <c r="EH49" s="8">
        <v>1012</v>
      </c>
      <c r="EI49" s="8">
        <v>4870</v>
      </c>
      <c r="EJ49" s="8">
        <v>4575</v>
      </c>
      <c r="EK49" s="8">
        <v>9445</v>
      </c>
      <c r="EL49" s="8">
        <v>8</v>
      </c>
      <c r="EM49" s="8">
        <v>5143</v>
      </c>
      <c r="EN49" s="8">
        <v>4276</v>
      </c>
      <c r="EO49" s="8">
        <v>1208</v>
      </c>
      <c r="EP49" s="8">
        <v>5151</v>
      </c>
      <c r="EQ49" s="8">
        <v>5484</v>
      </c>
      <c r="ER49" s="8">
        <v>10635</v>
      </c>
      <c r="ES49" s="8">
        <v>8</v>
      </c>
      <c r="ET49" s="8">
        <v>5628</v>
      </c>
      <c r="EU49" s="8">
        <v>4631</v>
      </c>
      <c r="EV49" s="8">
        <v>1378</v>
      </c>
      <c r="EW49" s="8">
        <v>5636</v>
      </c>
      <c r="EX49" s="8">
        <v>6009</v>
      </c>
      <c r="EY49" s="8">
        <v>11645</v>
      </c>
      <c r="EZ49" s="8">
        <v>8</v>
      </c>
      <c r="FA49" s="8">
        <v>5628</v>
      </c>
      <c r="FB49" s="8">
        <v>4631</v>
      </c>
      <c r="FC49" s="8">
        <v>1378</v>
      </c>
      <c r="FD49" s="8">
        <v>5636</v>
      </c>
      <c r="FE49" s="8">
        <v>6009</v>
      </c>
      <c r="FF49" s="8">
        <v>11645</v>
      </c>
      <c r="FG49" s="86"/>
      <c r="FI49" s="86"/>
      <c r="FJ49" s="86"/>
      <c r="FK49" s="86"/>
      <c r="FL49" s="86"/>
      <c r="FM49" s="86"/>
      <c r="FN49" s="86"/>
      <c r="FO49" s="86"/>
    </row>
    <row r="50" spans="1:171" x14ac:dyDescent="0.2">
      <c r="A50" s="45">
        <v>41487</v>
      </c>
      <c r="B50" s="8">
        <v>0</v>
      </c>
      <c r="C50" s="8">
        <v>1226</v>
      </c>
      <c r="D50" s="8">
        <v>1086</v>
      </c>
      <c r="E50" s="8">
        <v>497</v>
      </c>
      <c r="F50" s="8">
        <v>1226</v>
      </c>
      <c r="G50" s="8">
        <v>1583</v>
      </c>
      <c r="H50" s="8">
        <v>2809</v>
      </c>
      <c r="I50" s="8">
        <v>0</v>
      </c>
      <c r="J50" s="8">
        <v>172</v>
      </c>
      <c r="K50" s="8">
        <v>185</v>
      </c>
      <c r="L50" s="8">
        <v>187</v>
      </c>
      <c r="M50" s="8">
        <v>172</v>
      </c>
      <c r="N50" s="8">
        <v>372</v>
      </c>
      <c r="O50" s="8">
        <v>544</v>
      </c>
      <c r="P50" s="8">
        <v>0</v>
      </c>
      <c r="Q50" s="8">
        <v>2279</v>
      </c>
      <c r="R50" s="8">
        <v>1453</v>
      </c>
      <c r="S50" s="8">
        <v>1161</v>
      </c>
      <c r="T50" s="8">
        <v>2279</v>
      </c>
      <c r="U50" s="8">
        <v>2614</v>
      </c>
      <c r="V50" s="8">
        <v>4893</v>
      </c>
      <c r="W50" s="8">
        <v>1027</v>
      </c>
      <c r="X50" s="8">
        <v>15</v>
      </c>
      <c r="Y50" s="8">
        <v>35</v>
      </c>
      <c r="Z50" s="8">
        <v>99</v>
      </c>
      <c r="AA50" s="8">
        <v>1042</v>
      </c>
      <c r="AB50" s="8">
        <v>134</v>
      </c>
      <c r="AC50" s="8">
        <v>1176</v>
      </c>
      <c r="AD50" s="8">
        <v>0</v>
      </c>
      <c r="AE50" s="8">
        <v>200</v>
      </c>
      <c r="AF50" s="8">
        <v>0</v>
      </c>
      <c r="AG50" s="8">
        <v>0</v>
      </c>
      <c r="AH50" s="8">
        <v>200</v>
      </c>
      <c r="AI50" s="8">
        <v>0</v>
      </c>
      <c r="AJ50" s="8">
        <v>200</v>
      </c>
      <c r="AK50" s="8">
        <v>0</v>
      </c>
      <c r="AL50" s="8">
        <v>81</v>
      </c>
      <c r="AM50" s="8">
        <v>114</v>
      </c>
      <c r="AN50" s="8">
        <v>0</v>
      </c>
      <c r="AO50" s="8">
        <v>81</v>
      </c>
      <c r="AP50" s="8">
        <v>114</v>
      </c>
      <c r="AQ50" s="8">
        <v>195</v>
      </c>
      <c r="AR50" s="8">
        <v>0</v>
      </c>
      <c r="AS50" s="8">
        <v>0</v>
      </c>
      <c r="AT50" s="8">
        <v>42</v>
      </c>
      <c r="AU50" s="8">
        <v>0</v>
      </c>
      <c r="AV50" s="8">
        <v>0</v>
      </c>
      <c r="AW50" s="8">
        <v>42</v>
      </c>
      <c r="AX50" s="8">
        <v>42</v>
      </c>
      <c r="AY50" s="8">
        <v>0</v>
      </c>
      <c r="AZ50" s="8">
        <v>1</v>
      </c>
      <c r="BA50" s="8">
        <v>37</v>
      </c>
      <c r="BB50" s="8">
        <v>0</v>
      </c>
      <c r="BC50" s="8">
        <v>1</v>
      </c>
      <c r="BD50" s="8">
        <v>37</v>
      </c>
      <c r="BE50" s="8">
        <v>38</v>
      </c>
      <c r="BF50" s="8">
        <v>0</v>
      </c>
      <c r="BG50" s="8">
        <v>0</v>
      </c>
      <c r="BH50" s="8">
        <v>0</v>
      </c>
      <c r="BI50" s="8">
        <v>0</v>
      </c>
      <c r="BJ50" s="8">
        <v>0</v>
      </c>
      <c r="BK50" s="8">
        <v>0</v>
      </c>
      <c r="BL50" s="8">
        <v>0</v>
      </c>
      <c r="BM50" s="8">
        <v>0</v>
      </c>
      <c r="BN50" s="8">
        <v>305</v>
      </c>
      <c r="BO50" s="8">
        <v>184</v>
      </c>
      <c r="BP50" s="8">
        <v>4</v>
      </c>
      <c r="BQ50" s="8">
        <v>305</v>
      </c>
      <c r="BR50" s="8">
        <v>188</v>
      </c>
      <c r="BS50" s="8">
        <v>493</v>
      </c>
      <c r="BT50" s="8">
        <v>0</v>
      </c>
      <c r="BU50" s="8">
        <v>22</v>
      </c>
      <c r="BV50" s="8">
        <v>174</v>
      </c>
      <c r="BW50" s="8">
        <v>43</v>
      </c>
      <c r="BX50" s="8">
        <v>22</v>
      </c>
      <c r="BY50" s="8">
        <v>217</v>
      </c>
      <c r="BZ50" s="8">
        <v>239</v>
      </c>
      <c r="CA50" s="8">
        <v>0</v>
      </c>
      <c r="CB50" s="8">
        <v>365</v>
      </c>
      <c r="CC50" s="8">
        <v>48</v>
      </c>
      <c r="CD50" s="8">
        <v>44</v>
      </c>
      <c r="CE50" s="8">
        <v>365</v>
      </c>
      <c r="CF50" s="8">
        <v>92</v>
      </c>
      <c r="CG50" s="8">
        <v>457</v>
      </c>
      <c r="CH50" s="8">
        <v>539</v>
      </c>
      <c r="CI50" s="8">
        <v>602</v>
      </c>
      <c r="CJ50" s="8">
        <v>300</v>
      </c>
      <c r="CK50" s="8">
        <v>52</v>
      </c>
      <c r="CL50" s="8">
        <v>1141</v>
      </c>
      <c r="CM50" s="8">
        <v>352</v>
      </c>
      <c r="CN50" s="8">
        <v>1493</v>
      </c>
      <c r="CO50" s="8">
        <v>0</v>
      </c>
      <c r="CP50" s="8">
        <v>0</v>
      </c>
      <c r="CQ50" s="8">
        <v>9</v>
      </c>
      <c r="CR50" s="8">
        <v>59</v>
      </c>
      <c r="CS50" s="8">
        <v>0</v>
      </c>
      <c r="CT50" s="8">
        <v>68</v>
      </c>
      <c r="CU50" s="8">
        <v>68</v>
      </c>
      <c r="CV50" s="8">
        <v>0</v>
      </c>
      <c r="CW50" s="8">
        <v>200</v>
      </c>
      <c r="CX50" s="8">
        <v>16</v>
      </c>
      <c r="CY50" s="8">
        <v>78</v>
      </c>
      <c r="CZ50" s="8">
        <v>200</v>
      </c>
      <c r="DA50" s="8">
        <v>94</v>
      </c>
      <c r="DB50" s="8">
        <v>294</v>
      </c>
      <c r="DC50" s="8">
        <v>0</v>
      </c>
      <c r="DD50" s="8">
        <v>0</v>
      </c>
      <c r="DE50" s="8">
        <v>2</v>
      </c>
      <c r="DF50" s="8">
        <v>13</v>
      </c>
      <c r="DG50" s="8">
        <v>0</v>
      </c>
      <c r="DH50" s="8">
        <v>15</v>
      </c>
      <c r="DI50" s="8">
        <v>15</v>
      </c>
      <c r="DJ50" s="8">
        <v>0</v>
      </c>
      <c r="DK50" s="8">
        <v>0</v>
      </c>
      <c r="DL50" s="8">
        <v>0</v>
      </c>
      <c r="DM50" s="8">
        <v>0</v>
      </c>
      <c r="DN50" s="8">
        <v>0</v>
      </c>
      <c r="DO50" s="8">
        <v>0</v>
      </c>
      <c r="DP50" s="8">
        <v>0</v>
      </c>
      <c r="DQ50" s="8">
        <v>0</v>
      </c>
      <c r="DR50" s="8">
        <v>18</v>
      </c>
      <c r="DS50" s="8">
        <v>45</v>
      </c>
      <c r="DT50" s="8">
        <v>0</v>
      </c>
      <c r="DU50" s="8">
        <v>18</v>
      </c>
      <c r="DV50" s="8">
        <v>45</v>
      </c>
      <c r="DW50" s="8">
        <v>63</v>
      </c>
      <c r="DX50" s="8">
        <v>0</v>
      </c>
      <c r="DY50" s="8">
        <v>0</v>
      </c>
      <c r="DZ50" s="8">
        <v>0</v>
      </c>
      <c r="EA50" s="8">
        <v>0</v>
      </c>
      <c r="EB50" s="8">
        <v>0</v>
      </c>
      <c r="EC50" s="8">
        <v>0</v>
      </c>
      <c r="ED50" s="8">
        <v>0</v>
      </c>
      <c r="EE50" s="8">
        <v>539</v>
      </c>
      <c r="EF50" s="8">
        <v>4301</v>
      </c>
      <c r="EG50" s="8">
        <v>3198</v>
      </c>
      <c r="EH50" s="8">
        <v>1940</v>
      </c>
      <c r="EI50" s="8">
        <v>4840</v>
      </c>
      <c r="EJ50" s="8">
        <v>5138</v>
      </c>
      <c r="EK50" s="8">
        <v>9978</v>
      </c>
      <c r="EL50" s="8">
        <v>1566</v>
      </c>
      <c r="EM50" s="8">
        <v>5268</v>
      </c>
      <c r="EN50" s="8">
        <v>3658</v>
      </c>
      <c r="EO50" s="8">
        <v>2087</v>
      </c>
      <c r="EP50" s="8">
        <v>6834</v>
      </c>
      <c r="EQ50" s="8">
        <v>5745</v>
      </c>
      <c r="ER50" s="8">
        <v>12579</v>
      </c>
      <c r="ES50" s="8">
        <v>1566</v>
      </c>
      <c r="ET50" s="8">
        <v>5486</v>
      </c>
      <c r="EU50" s="8">
        <v>3730</v>
      </c>
      <c r="EV50" s="8">
        <v>2237</v>
      </c>
      <c r="EW50" s="8">
        <v>7052</v>
      </c>
      <c r="EX50" s="8">
        <v>5967</v>
      </c>
      <c r="EY50" s="8">
        <v>13019</v>
      </c>
      <c r="EZ50" s="8">
        <v>1566</v>
      </c>
      <c r="FA50" s="8">
        <v>5486</v>
      </c>
      <c r="FB50" s="8">
        <v>3730</v>
      </c>
      <c r="FC50" s="8">
        <v>2237</v>
      </c>
      <c r="FD50" s="8">
        <v>7052</v>
      </c>
      <c r="FE50" s="8">
        <v>5967</v>
      </c>
      <c r="FF50" s="8">
        <v>13019</v>
      </c>
      <c r="FG50" s="86"/>
      <c r="FI50" s="86"/>
      <c r="FJ50" s="86"/>
      <c r="FK50" s="86"/>
      <c r="FL50" s="86"/>
      <c r="FM50" s="86"/>
      <c r="FN50" s="86"/>
      <c r="FO50" s="86"/>
    </row>
    <row r="51" spans="1:171" x14ac:dyDescent="0.2">
      <c r="A51" s="45">
        <v>41518</v>
      </c>
      <c r="B51" s="8">
        <v>0</v>
      </c>
      <c r="C51" s="8">
        <v>531</v>
      </c>
      <c r="D51" s="8">
        <v>2003</v>
      </c>
      <c r="E51" s="8">
        <v>650</v>
      </c>
      <c r="F51" s="8">
        <v>531</v>
      </c>
      <c r="G51" s="8">
        <v>2653</v>
      </c>
      <c r="H51" s="8">
        <v>3184</v>
      </c>
      <c r="I51" s="8">
        <v>0</v>
      </c>
      <c r="J51" s="8">
        <v>138</v>
      </c>
      <c r="K51" s="8">
        <v>216</v>
      </c>
      <c r="L51" s="8">
        <v>100</v>
      </c>
      <c r="M51" s="8">
        <v>138</v>
      </c>
      <c r="N51" s="8">
        <v>316</v>
      </c>
      <c r="O51" s="8">
        <v>454</v>
      </c>
      <c r="P51" s="8">
        <v>8</v>
      </c>
      <c r="Q51" s="8">
        <v>4332</v>
      </c>
      <c r="R51" s="8">
        <v>1201</v>
      </c>
      <c r="S51" s="8">
        <v>1188</v>
      </c>
      <c r="T51" s="8">
        <v>4340</v>
      </c>
      <c r="U51" s="8">
        <v>2389</v>
      </c>
      <c r="V51" s="8">
        <v>6729</v>
      </c>
      <c r="W51" s="8">
        <v>0</v>
      </c>
      <c r="X51" s="8">
        <v>0</v>
      </c>
      <c r="Y51" s="8">
        <v>13</v>
      </c>
      <c r="Z51" s="8">
        <v>54</v>
      </c>
      <c r="AA51" s="8">
        <v>0</v>
      </c>
      <c r="AB51" s="8">
        <v>67</v>
      </c>
      <c r="AC51" s="8">
        <v>67</v>
      </c>
      <c r="AD51" s="8">
        <v>0</v>
      </c>
      <c r="AE51" s="8">
        <v>0</v>
      </c>
      <c r="AF51" s="8">
        <v>20</v>
      </c>
      <c r="AG51" s="8">
        <v>1</v>
      </c>
      <c r="AH51" s="8">
        <v>0</v>
      </c>
      <c r="AI51" s="8">
        <v>21</v>
      </c>
      <c r="AJ51" s="8">
        <v>21</v>
      </c>
      <c r="AK51" s="8">
        <v>0</v>
      </c>
      <c r="AL51" s="8">
        <v>67</v>
      </c>
      <c r="AM51" s="8">
        <v>121</v>
      </c>
      <c r="AN51" s="8">
        <v>19</v>
      </c>
      <c r="AO51" s="8">
        <v>67</v>
      </c>
      <c r="AP51" s="8">
        <v>140</v>
      </c>
      <c r="AQ51" s="8">
        <v>207</v>
      </c>
      <c r="AR51" s="8">
        <v>0</v>
      </c>
      <c r="AS51" s="8">
        <v>0</v>
      </c>
      <c r="AT51" s="8">
        <v>344</v>
      </c>
      <c r="AU51" s="8">
        <v>0</v>
      </c>
      <c r="AV51" s="8">
        <v>0</v>
      </c>
      <c r="AW51" s="8">
        <v>344</v>
      </c>
      <c r="AX51" s="8">
        <v>344</v>
      </c>
      <c r="AY51" s="8">
        <v>0</v>
      </c>
      <c r="AZ51" s="8">
        <v>9</v>
      </c>
      <c r="BA51" s="8">
        <v>75</v>
      </c>
      <c r="BB51" s="8">
        <v>0</v>
      </c>
      <c r="BC51" s="8">
        <v>9</v>
      </c>
      <c r="BD51" s="8">
        <v>75</v>
      </c>
      <c r="BE51" s="8">
        <v>84</v>
      </c>
      <c r="BF51" s="8">
        <v>0</v>
      </c>
      <c r="BG51" s="8">
        <v>280</v>
      </c>
      <c r="BH51" s="8">
        <v>0</v>
      </c>
      <c r="BI51" s="8">
        <v>0</v>
      </c>
      <c r="BJ51" s="8">
        <v>280</v>
      </c>
      <c r="BK51" s="8">
        <v>0</v>
      </c>
      <c r="BL51" s="8">
        <v>280</v>
      </c>
      <c r="BM51" s="8">
        <v>0</v>
      </c>
      <c r="BN51" s="8">
        <v>0</v>
      </c>
      <c r="BO51" s="8">
        <v>60</v>
      </c>
      <c r="BP51" s="8">
        <v>0</v>
      </c>
      <c r="BQ51" s="8">
        <v>0</v>
      </c>
      <c r="BR51" s="8">
        <v>60</v>
      </c>
      <c r="BS51" s="8">
        <v>60</v>
      </c>
      <c r="BT51" s="8">
        <v>0</v>
      </c>
      <c r="BU51" s="8">
        <v>100</v>
      </c>
      <c r="BV51" s="8">
        <v>424</v>
      </c>
      <c r="BW51" s="8">
        <v>48</v>
      </c>
      <c r="BX51" s="8">
        <v>100</v>
      </c>
      <c r="BY51" s="8">
        <v>472</v>
      </c>
      <c r="BZ51" s="8">
        <v>572</v>
      </c>
      <c r="CA51" s="8">
        <v>0</v>
      </c>
      <c r="CB51" s="8">
        <v>120</v>
      </c>
      <c r="CC51" s="8">
        <v>0</v>
      </c>
      <c r="CD51" s="8">
        <v>0</v>
      </c>
      <c r="CE51" s="8">
        <v>120</v>
      </c>
      <c r="CF51" s="8">
        <v>0</v>
      </c>
      <c r="CG51" s="8">
        <v>120</v>
      </c>
      <c r="CH51" s="8">
        <v>0</v>
      </c>
      <c r="CI51" s="8">
        <v>280</v>
      </c>
      <c r="CJ51" s="8">
        <v>422</v>
      </c>
      <c r="CK51" s="8">
        <v>182</v>
      </c>
      <c r="CL51" s="8">
        <v>280</v>
      </c>
      <c r="CM51" s="8">
        <v>604</v>
      </c>
      <c r="CN51" s="8">
        <v>884</v>
      </c>
      <c r="CO51" s="8">
        <v>0</v>
      </c>
      <c r="CP51" s="8">
        <v>0</v>
      </c>
      <c r="CQ51" s="8">
        <v>0</v>
      </c>
      <c r="CR51" s="8">
        <v>0</v>
      </c>
      <c r="CS51" s="8">
        <v>0</v>
      </c>
      <c r="CT51" s="8">
        <v>0</v>
      </c>
      <c r="CU51" s="8">
        <v>0</v>
      </c>
      <c r="CV51" s="8">
        <v>0</v>
      </c>
      <c r="CW51" s="8">
        <v>0</v>
      </c>
      <c r="CX51" s="8">
        <v>60</v>
      </c>
      <c r="CY51" s="8">
        <v>0</v>
      </c>
      <c r="CZ51" s="8">
        <v>0</v>
      </c>
      <c r="DA51" s="8">
        <v>60</v>
      </c>
      <c r="DB51" s="8">
        <v>60</v>
      </c>
      <c r="DC51" s="8">
        <v>0</v>
      </c>
      <c r="DD51" s="8">
        <v>0</v>
      </c>
      <c r="DE51" s="8">
        <v>0</v>
      </c>
      <c r="DF51" s="8">
        <v>0</v>
      </c>
      <c r="DG51" s="8">
        <v>0</v>
      </c>
      <c r="DH51" s="8">
        <v>0</v>
      </c>
      <c r="DI51" s="8">
        <v>0</v>
      </c>
      <c r="DJ51" s="8">
        <v>0</v>
      </c>
      <c r="DK51" s="8">
        <v>0</v>
      </c>
      <c r="DL51" s="8">
        <v>70</v>
      </c>
      <c r="DM51" s="8">
        <v>42</v>
      </c>
      <c r="DN51" s="8">
        <v>0</v>
      </c>
      <c r="DO51" s="8">
        <v>112</v>
      </c>
      <c r="DP51" s="8">
        <v>112</v>
      </c>
      <c r="DQ51" s="8">
        <v>2</v>
      </c>
      <c r="DR51" s="8">
        <v>335</v>
      </c>
      <c r="DS51" s="8">
        <v>395</v>
      </c>
      <c r="DT51" s="8">
        <v>14</v>
      </c>
      <c r="DU51" s="8">
        <v>337</v>
      </c>
      <c r="DV51" s="8">
        <v>409</v>
      </c>
      <c r="DW51" s="8">
        <v>746</v>
      </c>
      <c r="DX51" s="8">
        <v>0</v>
      </c>
      <c r="DY51" s="8">
        <v>0</v>
      </c>
      <c r="DZ51" s="8">
        <v>0</v>
      </c>
      <c r="EA51" s="8">
        <v>0</v>
      </c>
      <c r="EB51" s="8">
        <v>0</v>
      </c>
      <c r="EC51" s="8">
        <v>0</v>
      </c>
      <c r="ED51" s="8">
        <v>0</v>
      </c>
      <c r="EE51" s="8">
        <v>8</v>
      </c>
      <c r="EF51" s="8">
        <v>5381</v>
      </c>
      <c r="EG51" s="8">
        <v>4266</v>
      </c>
      <c r="EH51" s="8">
        <v>2168</v>
      </c>
      <c r="EI51" s="8">
        <v>5389</v>
      </c>
      <c r="EJ51" s="8">
        <v>6434</v>
      </c>
      <c r="EK51" s="8">
        <v>11823</v>
      </c>
      <c r="EL51" s="8">
        <v>8</v>
      </c>
      <c r="EM51" s="8">
        <v>5857</v>
      </c>
      <c r="EN51" s="8">
        <v>4899</v>
      </c>
      <c r="EO51" s="8">
        <v>2242</v>
      </c>
      <c r="EP51" s="8">
        <v>5865</v>
      </c>
      <c r="EQ51" s="8">
        <v>7141</v>
      </c>
      <c r="ER51" s="8">
        <v>13006</v>
      </c>
      <c r="ES51" s="8">
        <v>10</v>
      </c>
      <c r="ET51" s="8">
        <v>6192</v>
      </c>
      <c r="EU51" s="8">
        <v>5424</v>
      </c>
      <c r="EV51" s="8">
        <v>2298</v>
      </c>
      <c r="EW51" s="8">
        <v>6202</v>
      </c>
      <c r="EX51" s="8">
        <v>7722</v>
      </c>
      <c r="EY51" s="8">
        <v>13924</v>
      </c>
      <c r="EZ51" s="8">
        <v>10</v>
      </c>
      <c r="FA51" s="8">
        <v>6192</v>
      </c>
      <c r="FB51" s="8">
        <v>5424</v>
      </c>
      <c r="FC51" s="8">
        <v>2298</v>
      </c>
      <c r="FD51" s="8">
        <v>6202</v>
      </c>
      <c r="FE51" s="8">
        <v>7722</v>
      </c>
      <c r="FF51" s="8">
        <v>13924</v>
      </c>
      <c r="FG51" s="86"/>
      <c r="FI51" s="86"/>
      <c r="FJ51" s="86"/>
      <c r="FK51" s="86"/>
      <c r="FL51" s="86"/>
      <c r="FM51" s="86"/>
      <c r="FN51" s="86"/>
      <c r="FO51" s="86"/>
    </row>
    <row r="52" spans="1:171" x14ac:dyDescent="0.2">
      <c r="A52" s="45">
        <v>41548</v>
      </c>
      <c r="B52" s="8">
        <v>0</v>
      </c>
      <c r="C52" s="8">
        <v>566</v>
      </c>
      <c r="D52" s="8">
        <v>975</v>
      </c>
      <c r="E52" s="8">
        <v>252</v>
      </c>
      <c r="F52" s="8">
        <v>566</v>
      </c>
      <c r="G52" s="8">
        <v>1227</v>
      </c>
      <c r="H52" s="8">
        <v>1793</v>
      </c>
      <c r="I52" s="8">
        <v>0</v>
      </c>
      <c r="J52" s="8">
        <v>190</v>
      </c>
      <c r="K52" s="8">
        <v>170</v>
      </c>
      <c r="L52" s="8">
        <v>108</v>
      </c>
      <c r="M52" s="8">
        <v>190</v>
      </c>
      <c r="N52" s="8">
        <v>278</v>
      </c>
      <c r="O52" s="8">
        <v>468</v>
      </c>
      <c r="P52" s="8">
        <v>1</v>
      </c>
      <c r="Q52" s="8">
        <v>3504</v>
      </c>
      <c r="R52" s="8">
        <v>1793</v>
      </c>
      <c r="S52" s="8">
        <v>807</v>
      </c>
      <c r="T52" s="8">
        <v>3505</v>
      </c>
      <c r="U52" s="8">
        <v>2600</v>
      </c>
      <c r="V52" s="8">
        <v>6105</v>
      </c>
      <c r="W52" s="8">
        <v>0</v>
      </c>
      <c r="X52" s="8">
        <v>0</v>
      </c>
      <c r="Y52" s="8">
        <v>59</v>
      </c>
      <c r="Z52" s="8">
        <v>28</v>
      </c>
      <c r="AA52" s="8">
        <v>0</v>
      </c>
      <c r="AB52" s="8">
        <v>87</v>
      </c>
      <c r="AC52" s="8">
        <v>87</v>
      </c>
      <c r="AD52" s="8">
        <v>0</v>
      </c>
      <c r="AE52" s="8">
        <v>123</v>
      </c>
      <c r="AF52" s="8">
        <v>88</v>
      </c>
      <c r="AG52" s="8">
        <v>0</v>
      </c>
      <c r="AH52" s="8">
        <v>123</v>
      </c>
      <c r="AI52" s="8">
        <v>88</v>
      </c>
      <c r="AJ52" s="8">
        <v>211</v>
      </c>
      <c r="AK52" s="8">
        <v>0</v>
      </c>
      <c r="AL52" s="8">
        <v>129</v>
      </c>
      <c r="AM52" s="8">
        <v>155</v>
      </c>
      <c r="AN52" s="8">
        <v>56</v>
      </c>
      <c r="AO52" s="8">
        <v>129</v>
      </c>
      <c r="AP52" s="8">
        <v>211</v>
      </c>
      <c r="AQ52" s="8">
        <v>340</v>
      </c>
      <c r="AR52" s="8">
        <v>0</v>
      </c>
      <c r="AS52" s="8">
        <v>0</v>
      </c>
      <c r="AT52" s="8">
        <v>0</v>
      </c>
      <c r="AU52" s="8">
        <v>0</v>
      </c>
      <c r="AV52" s="8">
        <v>0</v>
      </c>
      <c r="AW52" s="8">
        <v>0</v>
      </c>
      <c r="AX52" s="8">
        <v>0</v>
      </c>
      <c r="AY52" s="8">
        <v>0</v>
      </c>
      <c r="AZ52" s="8">
        <v>26</v>
      </c>
      <c r="BA52" s="8">
        <v>52</v>
      </c>
      <c r="BB52" s="8">
        <v>0</v>
      </c>
      <c r="BC52" s="8">
        <v>26</v>
      </c>
      <c r="BD52" s="8">
        <v>52</v>
      </c>
      <c r="BE52" s="8">
        <v>78</v>
      </c>
      <c r="BF52" s="8">
        <v>0</v>
      </c>
      <c r="BG52" s="8">
        <v>100</v>
      </c>
      <c r="BH52" s="8">
        <v>0</v>
      </c>
      <c r="BI52" s="8">
        <v>0</v>
      </c>
      <c r="BJ52" s="8">
        <v>100</v>
      </c>
      <c r="BK52" s="8">
        <v>0</v>
      </c>
      <c r="BL52" s="8">
        <v>100</v>
      </c>
      <c r="BM52" s="8">
        <v>0</v>
      </c>
      <c r="BN52" s="8">
        <v>48</v>
      </c>
      <c r="BO52" s="8">
        <v>415</v>
      </c>
      <c r="BP52" s="8">
        <v>93</v>
      </c>
      <c r="BQ52" s="8">
        <v>48</v>
      </c>
      <c r="BR52" s="8">
        <v>508</v>
      </c>
      <c r="BS52" s="8">
        <v>556</v>
      </c>
      <c r="BT52" s="8">
        <v>0</v>
      </c>
      <c r="BU52" s="8">
        <v>0</v>
      </c>
      <c r="BV52" s="8">
        <v>563</v>
      </c>
      <c r="BW52" s="8">
        <v>42</v>
      </c>
      <c r="BX52" s="8">
        <v>0</v>
      </c>
      <c r="BY52" s="8">
        <v>605</v>
      </c>
      <c r="BZ52" s="8">
        <v>605</v>
      </c>
      <c r="CA52" s="8">
        <v>0</v>
      </c>
      <c r="CB52" s="8">
        <v>0</v>
      </c>
      <c r="CC52" s="8">
        <v>0</v>
      </c>
      <c r="CD52" s="8">
        <v>0</v>
      </c>
      <c r="CE52" s="8">
        <v>0</v>
      </c>
      <c r="CF52" s="8">
        <v>0</v>
      </c>
      <c r="CG52" s="8">
        <v>0</v>
      </c>
      <c r="CH52" s="8">
        <v>178</v>
      </c>
      <c r="CI52" s="8">
        <v>0</v>
      </c>
      <c r="CJ52" s="8">
        <v>221</v>
      </c>
      <c r="CK52" s="8">
        <v>133</v>
      </c>
      <c r="CL52" s="8">
        <v>178</v>
      </c>
      <c r="CM52" s="8">
        <v>354</v>
      </c>
      <c r="CN52" s="8">
        <v>532</v>
      </c>
      <c r="CO52" s="8">
        <v>0</v>
      </c>
      <c r="CP52" s="8">
        <v>0</v>
      </c>
      <c r="CQ52" s="8">
        <v>6</v>
      </c>
      <c r="CR52" s="8">
        <v>0</v>
      </c>
      <c r="CS52" s="8">
        <v>0</v>
      </c>
      <c r="CT52" s="8">
        <v>6</v>
      </c>
      <c r="CU52" s="8">
        <v>6</v>
      </c>
      <c r="CV52" s="8">
        <v>0</v>
      </c>
      <c r="CW52" s="8">
        <v>0</v>
      </c>
      <c r="CX52" s="8">
        <v>0</v>
      </c>
      <c r="CY52" s="8">
        <v>0</v>
      </c>
      <c r="CZ52" s="8">
        <v>0</v>
      </c>
      <c r="DA52" s="8">
        <v>0</v>
      </c>
      <c r="DB52" s="8">
        <v>0</v>
      </c>
      <c r="DC52" s="8">
        <v>0</v>
      </c>
      <c r="DD52" s="8">
        <v>0</v>
      </c>
      <c r="DE52" s="8">
        <v>44</v>
      </c>
      <c r="DF52" s="8">
        <v>166</v>
      </c>
      <c r="DG52" s="8">
        <v>0</v>
      </c>
      <c r="DH52" s="8">
        <v>210</v>
      </c>
      <c r="DI52" s="8">
        <v>210</v>
      </c>
      <c r="DJ52" s="8">
        <v>0</v>
      </c>
      <c r="DK52" s="8">
        <v>0</v>
      </c>
      <c r="DL52" s="8">
        <v>0</v>
      </c>
      <c r="DM52" s="8">
        <v>0</v>
      </c>
      <c r="DN52" s="8">
        <v>0</v>
      </c>
      <c r="DO52" s="8">
        <v>0</v>
      </c>
      <c r="DP52" s="8">
        <v>0</v>
      </c>
      <c r="DQ52" s="8">
        <v>0</v>
      </c>
      <c r="DR52" s="8">
        <v>0</v>
      </c>
      <c r="DS52" s="8">
        <v>0</v>
      </c>
      <c r="DT52" s="8">
        <v>0</v>
      </c>
      <c r="DU52" s="8">
        <v>0</v>
      </c>
      <c r="DV52" s="8">
        <v>0</v>
      </c>
      <c r="DW52" s="8">
        <v>0</v>
      </c>
      <c r="DX52" s="8">
        <v>0</v>
      </c>
      <c r="DY52" s="8">
        <v>0</v>
      </c>
      <c r="DZ52" s="8">
        <v>0</v>
      </c>
      <c r="EA52" s="8">
        <v>0</v>
      </c>
      <c r="EB52" s="8">
        <v>0</v>
      </c>
      <c r="EC52" s="8">
        <v>0</v>
      </c>
      <c r="ED52" s="8">
        <v>0</v>
      </c>
      <c r="EE52" s="8">
        <v>179</v>
      </c>
      <c r="EF52" s="8">
        <v>4260</v>
      </c>
      <c r="EG52" s="8">
        <v>3722</v>
      </c>
      <c r="EH52" s="8">
        <v>1342</v>
      </c>
      <c r="EI52" s="8">
        <v>4439</v>
      </c>
      <c r="EJ52" s="8">
        <v>5064</v>
      </c>
      <c r="EK52" s="8">
        <v>9503</v>
      </c>
      <c r="EL52" s="8">
        <v>179</v>
      </c>
      <c r="EM52" s="8">
        <v>4686</v>
      </c>
      <c r="EN52" s="8">
        <v>4491</v>
      </c>
      <c r="EO52" s="8">
        <v>1519</v>
      </c>
      <c r="EP52" s="8">
        <v>4865</v>
      </c>
      <c r="EQ52" s="8">
        <v>6010</v>
      </c>
      <c r="ER52" s="8">
        <v>10875</v>
      </c>
      <c r="ES52" s="8">
        <v>179</v>
      </c>
      <c r="ET52" s="8">
        <v>4686</v>
      </c>
      <c r="EU52" s="8">
        <v>4541</v>
      </c>
      <c r="EV52" s="8">
        <v>1685</v>
      </c>
      <c r="EW52" s="8">
        <v>4865</v>
      </c>
      <c r="EX52" s="8">
        <v>6226</v>
      </c>
      <c r="EY52" s="8">
        <v>11091</v>
      </c>
      <c r="EZ52" s="8">
        <v>179</v>
      </c>
      <c r="FA52" s="8">
        <v>4686</v>
      </c>
      <c r="FB52" s="8">
        <v>4541</v>
      </c>
      <c r="FC52" s="8">
        <v>1685</v>
      </c>
      <c r="FD52" s="8">
        <v>4865</v>
      </c>
      <c r="FE52" s="8">
        <v>6226</v>
      </c>
      <c r="FF52" s="8">
        <v>11091</v>
      </c>
      <c r="FG52" s="86"/>
      <c r="FI52" s="86"/>
      <c r="FJ52" s="86"/>
      <c r="FK52" s="86"/>
      <c r="FL52" s="86"/>
      <c r="FM52" s="86"/>
      <c r="FN52" s="86"/>
      <c r="FO52" s="86"/>
    </row>
    <row r="53" spans="1:171" x14ac:dyDescent="0.2">
      <c r="A53" s="45">
        <v>41579</v>
      </c>
      <c r="B53" s="8">
        <v>0</v>
      </c>
      <c r="C53" s="8">
        <v>124</v>
      </c>
      <c r="D53" s="8">
        <v>827</v>
      </c>
      <c r="E53" s="8">
        <v>370</v>
      </c>
      <c r="F53" s="8">
        <v>124</v>
      </c>
      <c r="G53" s="8">
        <v>1197</v>
      </c>
      <c r="H53" s="8">
        <v>1321</v>
      </c>
      <c r="I53" s="8">
        <v>0</v>
      </c>
      <c r="J53" s="8">
        <v>550</v>
      </c>
      <c r="K53" s="8">
        <v>144</v>
      </c>
      <c r="L53" s="8">
        <v>172</v>
      </c>
      <c r="M53" s="8">
        <v>550</v>
      </c>
      <c r="N53" s="8">
        <v>316</v>
      </c>
      <c r="O53" s="8">
        <v>866</v>
      </c>
      <c r="P53" s="8">
        <v>52</v>
      </c>
      <c r="Q53" s="8">
        <v>3928</v>
      </c>
      <c r="R53" s="8">
        <v>1413</v>
      </c>
      <c r="S53" s="8">
        <v>1398</v>
      </c>
      <c r="T53" s="8">
        <v>3980</v>
      </c>
      <c r="U53" s="8">
        <v>2811</v>
      </c>
      <c r="V53" s="8">
        <v>6791</v>
      </c>
      <c r="W53" s="8">
        <v>0</v>
      </c>
      <c r="X53" s="8">
        <v>0</v>
      </c>
      <c r="Y53" s="8">
        <v>48</v>
      </c>
      <c r="Z53" s="8">
        <v>0</v>
      </c>
      <c r="AA53" s="8">
        <v>0</v>
      </c>
      <c r="AB53" s="8">
        <v>48</v>
      </c>
      <c r="AC53" s="8">
        <v>48</v>
      </c>
      <c r="AD53" s="8">
        <v>0</v>
      </c>
      <c r="AE53" s="8">
        <v>70</v>
      </c>
      <c r="AF53" s="8">
        <v>158</v>
      </c>
      <c r="AG53" s="8">
        <v>24</v>
      </c>
      <c r="AH53" s="8">
        <v>70</v>
      </c>
      <c r="AI53" s="8">
        <v>182</v>
      </c>
      <c r="AJ53" s="8">
        <v>252</v>
      </c>
      <c r="AK53" s="8">
        <v>0</v>
      </c>
      <c r="AL53" s="8">
        <v>20</v>
      </c>
      <c r="AM53" s="8">
        <v>28</v>
      </c>
      <c r="AN53" s="8">
        <v>0</v>
      </c>
      <c r="AO53" s="8">
        <v>20</v>
      </c>
      <c r="AP53" s="8">
        <v>28</v>
      </c>
      <c r="AQ53" s="8">
        <v>48</v>
      </c>
      <c r="AR53" s="8">
        <v>0</v>
      </c>
      <c r="AS53" s="8">
        <v>0</v>
      </c>
      <c r="AT53" s="8">
        <v>191</v>
      </c>
      <c r="AU53" s="8">
        <v>0</v>
      </c>
      <c r="AV53" s="8">
        <v>0</v>
      </c>
      <c r="AW53" s="8">
        <v>191</v>
      </c>
      <c r="AX53" s="8">
        <v>191</v>
      </c>
      <c r="AY53" s="8">
        <v>1</v>
      </c>
      <c r="AZ53" s="8">
        <v>0</v>
      </c>
      <c r="BA53" s="8">
        <v>8</v>
      </c>
      <c r="BB53" s="8">
        <v>0</v>
      </c>
      <c r="BC53" s="8">
        <v>1</v>
      </c>
      <c r="BD53" s="8">
        <v>8</v>
      </c>
      <c r="BE53" s="8">
        <v>9</v>
      </c>
      <c r="BF53" s="8">
        <v>0</v>
      </c>
      <c r="BG53" s="8">
        <v>312</v>
      </c>
      <c r="BH53" s="8">
        <v>0</v>
      </c>
      <c r="BI53" s="8">
        <v>0</v>
      </c>
      <c r="BJ53" s="8">
        <v>312</v>
      </c>
      <c r="BK53" s="8">
        <v>0</v>
      </c>
      <c r="BL53" s="8">
        <v>312</v>
      </c>
      <c r="BM53" s="8">
        <v>0</v>
      </c>
      <c r="BN53" s="8">
        <v>490</v>
      </c>
      <c r="BO53" s="8">
        <v>595</v>
      </c>
      <c r="BP53" s="8">
        <v>48</v>
      </c>
      <c r="BQ53" s="8">
        <v>490</v>
      </c>
      <c r="BR53" s="8">
        <v>643</v>
      </c>
      <c r="BS53" s="8">
        <v>1133</v>
      </c>
      <c r="BT53" s="8">
        <v>0</v>
      </c>
      <c r="BU53" s="8">
        <v>20</v>
      </c>
      <c r="BV53" s="8">
        <v>718</v>
      </c>
      <c r="BW53" s="8">
        <v>420</v>
      </c>
      <c r="BX53" s="8">
        <v>20</v>
      </c>
      <c r="BY53" s="8">
        <v>1138</v>
      </c>
      <c r="BZ53" s="8">
        <v>1158</v>
      </c>
      <c r="CA53" s="8">
        <v>0</v>
      </c>
      <c r="CB53" s="8">
        <v>24</v>
      </c>
      <c r="CC53" s="8">
        <v>349</v>
      </c>
      <c r="CD53" s="8">
        <v>1</v>
      </c>
      <c r="CE53" s="8">
        <v>24</v>
      </c>
      <c r="CF53" s="8">
        <v>350</v>
      </c>
      <c r="CG53" s="8">
        <v>374</v>
      </c>
      <c r="CH53" s="8">
        <v>180</v>
      </c>
      <c r="CI53" s="8">
        <v>550</v>
      </c>
      <c r="CJ53" s="8">
        <v>207</v>
      </c>
      <c r="CK53" s="8">
        <v>2</v>
      </c>
      <c r="CL53" s="8">
        <v>730</v>
      </c>
      <c r="CM53" s="8">
        <v>209</v>
      </c>
      <c r="CN53" s="8">
        <v>939</v>
      </c>
      <c r="CO53" s="8">
        <v>0</v>
      </c>
      <c r="CP53" s="8">
        <v>0</v>
      </c>
      <c r="CQ53" s="8">
        <v>0</v>
      </c>
      <c r="CR53" s="8">
        <v>0</v>
      </c>
      <c r="CS53" s="8">
        <v>0</v>
      </c>
      <c r="CT53" s="8">
        <v>0</v>
      </c>
      <c r="CU53" s="8">
        <v>0</v>
      </c>
      <c r="CV53" s="8">
        <v>0</v>
      </c>
      <c r="CW53" s="8">
        <v>0</v>
      </c>
      <c r="CX53" s="8">
        <v>54</v>
      </c>
      <c r="CY53" s="8">
        <v>0</v>
      </c>
      <c r="CZ53" s="8">
        <v>0</v>
      </c>
      <c r="DA53" s="8">
        <v>54</v>
      </c>
      <c r="DB53" s="8">
        <v>54</v>
      </c>
      <c r="DC53" s="8">
        <v>0</v>
      </c>
      <c r="DD53" s="8">
        <v>0</v>
      </c>
      <c r="DE53" s="8">
        <v>0</v>
      </c>
      <c r="DF53" s="8">
        <v>0</v>
      </c>
      <c r="DG53" s="8">
        <v>0</v>
      </c>
      <c r="DH53" s="8">
        <v>0</v>
      </c>
      <c r="DI53" s="8">
        <v>0</v>
      </c>
      <c r="DJ53" s="8">
        <v>0</v>
      </c>
      <c r="DK53" s="8">
        <v>61</v>
      </c>
      <c r="DL53" s="8">
        <v>0</v>
      </c>
      <c r="DM53" s="8">
        <v>0</v>
      </c>
      <c r="DN53" s="8">
        <v>61</v>
      </c>
      <c r="DO53" s="8">
        <v>0</v>
      </c>
      <c r="DP53" s="8">
        <v>61</v>
      </c>
      <c r="DQ53" s="8">
        <v>0</v>
      </c>
      <c r="DR53" s="8">
        <v>0</v>
      </c>
      <c r="DS53" s="8">
        <v>0</v>
      </c>
      <c r="DT53" s="8">
        <v>0</v>
      </c>
      <c r="DU53" s="8">
        <v>0</v>
      </c>
      <c r="DV53" s="8">
        <v>0</v>
      </c>
      <c r="DW53" s="8">
        <v>0</v>
      </c>
      <c r="DX53" s="8">
        <v>0</v>
      </c>
      <c r="DY53" s="8">
        <v>0</v>
      </c>
      <c r="DZ53" s="8">
        <v>0</v>
      </c>
      <c r="EA53" s="8">
        <v>0</v>
      </c>
      <c r="EB53" s="8">
        <v>0</v>
      </c>
      <c r="EC53" s="8">
        <v>0</v>
      </c>
      <c r="ED53" s="8">
        <v>0</v>
      </c>
      <c r="EE53" s="8">
        <v>232</v>
      </c>
      <c r="EF53" s="8">
        <v>5172</v>
      </c>
      <c r="EG53" s="8">
        <v>3309</v>
      </c>
      <c r="EH53" s="8">
        <v>2362</v>
      </c>
      <c r="EI53" s="8">
        <v>5404</v>
      </c>
      <c r="EJ53" s="8">
        <v>5671</v>
      </c>
      <c r="EK53" s="8">
        <v>11075</v>
      </c>
      <c r="EL53" s="8">
        <v>233</v>
      </c>
      <c r="EM53" s="8">
        <v>6088</v>
      </c>
      <c r="EN53" s="8">
        <v>4686</v>
      </c>
      <c r="EO53" s="8">
        <v>2435</v>
      </c>
      <c r="EP53" s="8">
        <v>6321</v>
      </c>
      <c r="EQ53" s="8">
        <v>7121</v>
      </c>
      <c r="ER53" s="8">
        <v>13442</v>
      </c>
      <c r="ES53" s="8">
        <v>233</v>
      </c>
      <c r="ET53" s="8">
        <v>6149</v>
      </c>
      <c r="EU53" s="8">
        <v>4740</v>
      </c>
      <c r="EV53" s="8">
        <v>2435</v>
      </c>
      <c r="EW53" s="8">
        <v>6382</v>
      </c>
      <c r="EX53" s="8">
        <v>7175</v>
      </c>
      <c r="EY53" s="8">
        <v>13557</v>
      </c>
      <c r="EZ53" s="8">
        <v>233</v>
      </c>
      <c r="FA53" s="8">
        <v>6149</v>
      </c>
      <c r="FB53" s="8">
        <v>4740</v>
      </c>
      <c r="FC53" s="8">
        <v>2435</v>
      </c>
      <c r="FD53" s="8">
        <v>6382</v>
      </c>
      <c r="FE53" s="8">
        <v>7175</v>
      </c>
      <c r="FF53" s="8">
        <v>13557</v>
      </c>
      <c r="FG53" s="86"/>
      <c r="FI53" s="86"/>
      <c r="FJ53" s="86"/>
      <c r="FK53" s="86"/>
      <c r="FL53" s="86"/>
      <c r="FM53" s="86"/>
      <c r="FN53" s="86"/>
      <c r="FO53" s="86"/>
    </row>
    <row r="54" spans="1:171" x14ac:dyDescent="0.2">
      <c r="A54" s="45">
        <v>41609</v>
      </c>
      <c r="B54" s="8">
        <v>0</v>
      </c>
      <c r="C54" s="8">
        <v>202</v>
      </c>
      <c r="D54" s="8">
        <v>603</v>
      </c>
      <c r="E54" s="8">
        <v>233</v>
      </c>
      <c r="F54" s="8">
        <v>202</v>
      </c>
      <c r="G54" s="8">
        <v>836</v>
      </c>
      <c r="H54" s="8">
        <v>1038</v>
      </c>
      <c r="I54" s="8">
        <v>14</v>
      </c>
      <c r="J54" s="8">
        <v>14</v>
      </c>
      <c r="K54" s="8">
        <v>303</v>
      </c>
      <c r="L54" s="8">
        <v>216</v>
      </c>
      <c r="M54" s="8">
        <v>28</v>
      </c>
      <c r="N54" s="8">
        <v>519</v>
      </c>
      <c r="O54" s="8">
        <v>547</v>
      </c>
      <c r="P54" s="8">
        <v>271</v>
      </c>
      <c r="Q54" s="8">
        <v>2551</v>
      </c>
      <c r="R54" s="8">
        <v>1554</v>
      </c>
      <c r="S54" s="8">
        <v>976</v>
      </c>
      <c r="T54" s="8">
        <v>2822</v>
      </c>
      <c r="U54" s="8">
        <v>2530</v>
      </c>
      <c r="V54" s="8">
        <v>5352</v>
      </c>
      <c r="W54" s="8">
        <v>0</v>
      </c>
      <c r="X54" s="8">
        <v>349</v>
      </c>
      <c r="Y54" s="8">
        <v>89</v>
      </c>
      <c r="Z54" s="8">
        <v>88</v>
      </c>
      <c r="AA54" s="8">
        <v>349</v>
      </c>
      <c r="AB54" s="8">
        <v>177</v>
      </c>
      <c r="AC54" s="8">
        <v>526</v>
      </c>
      <c r="AD54" s="8">
        <v>0</v>
      </c>
      <c r="AE54" s="8">
        <v>40</v>
      </c>
      <c r="AF54" s="8">
        <v>172</v>
      </c>
      <c r="AG54" s="8">
        <v>138</v>
      </c>
      <c r="AH54" s="8">
        <v>40</v>
      </c>
      <c r="AI54" s="8">
        <v>310</v>
      </c>
      <c r="AJ54" s="8">
        <v>350</v>
      </c>
      <c r="AK54" s="8">
        <v>0</v>
      </c>
      <c r="AL54" s="8">
        <v>0</v>
      </c>
      <c r="AM54" s="8">
        <v>121</v>
      </c>
      <c r="AN54" s="8">
        <v>3</v>
      </c>
      <c r="AO54" s="8">
        <v>0</v>
      </c>
      <c r="AP54" s="8">
        <v>124</v>
      </c>
      <c r="AQ54" s="8">
        <v>124</v>
      </c>
      <c r="AR54" s="8">
        <v>32</v>
      </c>
      <c r="AS54" s="8">
        <v>0</v>
      </c>
      <c r="AT54" s="8">
        <v>198</v>
      </c>
      <c r="AU54" s="8">
        <v>0</v>
      </c>
      <c r="AV54" s="8">
        <v>32</v>
      </c>
      <c r="AW54" s="8">
        <v>198</v>
      </c>
      <c r="AX54" s="8">
        <v>230</v>
      </c>
      <c r="AY54" s="8">
        <v>0</v>
      </c>
      <c r="AZ54" s="8">
        <v>0</v>
      </c>
      <c r="BA54" s="8">
        <v>36</v>
      </c>
      <c r="BB54" s="8">
        <v>0</v>
      </c>
      <c r="BC54" s="8">
        <v>0</v>
      </c>
      <c r="BD54" s="8">
        <v>36</v>
      </c>
      <c r="BE54" s="8">
        <v>36</v>
      </c>
      <c r="BF54" s="8">
        <v>0</v>
      </c>
      <c r="BG54" s="8">
        <v>0</v>
      </c>
      <c r="BH54" s="8">
        <v>152</v>
      </c>
      <c r="BI54" s="8">
        <v>0</v>
      </c>
      <c r="BJ54" s="8">
        <v>0</v>
      </c>
      <c r="BK54" s="8">
        <v>152</v>
      </c>
      <c r="BL54" s="8">
        <v>152</v>
      </c>
      <c r="BM54" s="8">
        <v>0</v>
      </c>
      <c r="BN54" s="8">
        <v>0</v>
      </c>
      <c r="BO54" s="8">
        <v>0</v>
      </c>
      <c r="BP54" s="8">
        <v>0</v>
      </c>
      <c r="BQ54" s="8">
        <v>0</v>
      </c>
      <c r="BR54" s="8">
        <v>0</v>
      </c>
      <c r="BS54" s="8">
        <v>0</v>
      </c>
      <c r="BT54" s="8">
        <v>0</v>
      </c>
      <c r="BU54" s="8">
        <v>220</v>
      </c>
      <c r="BV54" s="8">
        <v>249</v>
      </c>
      <c r="BW54" s="8">
        <v>230</v>
      </c>
      <c r="BX54" s="8">
        <v>220</v>
      </c>
      <c r="BY54" s="8">
        <v>479</v>
      </c>
      <c r="BZ54" s="8">
        <v>699</v>
      </c>
      <c r="CA54" s="8">
        <v>0</v>
      </c>
      <c r="CB54" s="8">
        <v>0</v>
      </c>
      <c r="CC54" s="8">
        <v>316</v>
      </c>
      <c r="CD54" s="8">
        <v>0</v>
      </c>
      <c r="CE54" s="8">
        <v>0</v>
      </c>
      <c r="CF54" s="8">
        <v>316</v>
      </c>
      <c r="CG54" s="8">
        <v>316</v>
      </c>
      <c r="CH54" s="8">
        <v>759</v>
      </c>
      <c r="CI54" s="8">
        <v>283</v>
      </c>
      <c r="CJ54" s="8">
        <v>300</v>
      </c>
      <c r="CK54" s="8">
        <v>115</v>
      </c>
      <c r="CL54" s="8">
        <v>1042</v>
      </c>
      <c r="CM54" s="8">
        <v>415</v>
      </c>
      <c r="CN54" s="8">
        <v>1457</v>
      </c>
      <c r="CO54" s="8">
        <v>0</v>
      </c>
      <c r="CP54" s="8">
        <v>587</v>
      </c>
      <c r="CQ54" s="8">
        <v>0</v>
      </c>
      <c r="CR54" s="8">
        <v>40</v>
      </c>
      <c r="CS54" s="8">
        <v>587</v>
      </c>
      <c r="CT54" s="8">
        <v>40</v>
      </c>
      <c r="CU54" s="8">
        <v>627</v>
      </c>
      <c r="CV54" s="8">
        <v>0</v>
      </c>
      <c r="CW54" s="8">
        <v>172</v>
      </c>
      <c r="CX54" s="8">
        <v>260</v>
      </c>
      <c r="CY54" s="8">
        <v>156</v>
      </c>
      <c r="CZ54" s="8">
        <v>172</v>
      </c>
      <c r="DA54" s="8">
        <v>416</v>
      </c>
      <c r="DB54" s="8">
        <v>588</v>
      </c>
      <c r="DC54" s="8">
        <v>0</v>
      </c>
      <c r="DD54" s="8">
        <v>0</v>
      </c>
      <c r="DE54" s="8">
        <v>0</v>
      </c>
      <c r="DF54" s="8">
        <v>53</v>
      </c>
      <c r="DG54" s="8">
        <v>0</v>
      </c>
      <c r="DH54" s="8">
        <v>53</v>
      </c>
      <c r="DI54" s="8">
        <v>53</v>
      </c>
      <c r="DJ54" s="8">
        <v>0</v>
      </c>
      <c r="DK54" s="8">
        <v>166</v>
      </c>
      <c r="DL54" s="8">
        <v>180</v>
      </c>
      <c r="DM54" s="8">
        <v>120</v>
      </c>
      <c r="DN54" s="8">
        <v>166</v>
      </c>
      <c r="DO54" s="8">
        <v>300</v>
      </c>
      <c r="DP54" s="8">
        <v>466</v>
      </c>
      <c r="DQ54" s="8">
        <v>0</v>
      </c>
      <c r="DR54" s="8">
        <v>0</v>
      </c>
      <c r="DS54" s="8">
        <v>0</v>
      </c>
      <c r="DT54" s="8">
        <v>0</v>
      </c>
      <c r="DU54" s="8">
        <v>0</v>
      </c>
      <c r="DV54" s="8">
        <v>0</v>
      </c>
      <c r="DW54" s="8">
        <v>0</v>
      </c>
      <c r="DX54" s="8">
        <v>0</v>
      </c>
      <c r="DY54" s="8">
        <v>0</v>
      </c>
      <c r="DZ54" s="8">
        <v>0</v>
      </c>
      <c r="EA54" s="8">
        <v>0</v>
      </c>
      <c r="EB54" s="8">
        <v>0</v>
      </c>
      <c r="EC54" s="8">
        <v>0</v>
      </c>
      <c r="ED54" s="8">
        <v>0</v>
      </c>
      <c r="EE54" s="8">
        <v>1044</v>
      </c>
      <c r="EF54" s="8">
        <v>3270</v>
      </c>
      <c r="EG54" s="8">
        <v>3009</v>
      </c>
      <c r="EH54" s="8">
        <v>1770</v>
      </c>
      <c r="EI54" s="8">
        <v>4314</v>
      </c>
      <c r="EJ54" s="8">
        <v>4779</v>
      </c>
      <c r="EK54" s="8">
        <v>9093</v>
      </c>
      <c r="EL54" s="8">
        <v>1076</v>
      </c>
      <c r="EM54" s="8">
        <v>3659</v>
      </c>
      <c r="EN54" s="8">
        <v>4093</v>
      </c>
      <c r="EO54" s="8">
        <v>1999</v>
      </c>
      <c r="EP54" s="8">
        <v>4735</v>
      </c>
      <c r="EQ54" s="8">
        <v>6092</v>
      </c>
      <c r="ER54" s="8">
        <v>10827</v>
      </c>
      <c r="ES54" s="8">
        <v>1076</v>
      </c>
      <c r="ET54" s="8">
        <v>4584</v>
      </c>
      <c r="EU54" s="8">
        <v>4533</v>
      </c>
      <c r="EV54" s="8">
        <v>2368</v>
      </c>
      <c r="EW54" s="8">
        <v>5660</v>
      </c>
      <c r="EX54" s="8">
        <v>6901</v>
      </c>
      <c r="EY54" s="8">
        <v>12561</v>
      </c>
      <c r="EZ54" s="8">
        <v>1076</v>
      </c>
      <c r="FA54" s="8">
        <v>4584</v>
      </c>
      <c r="FB54" s="8">
        <v>4533</v>
      </c>
      <c r="FC54" s="8">
        <v>2368</v>
      </c>
      <c r="FD54" s="8">
        <v>5660</v>
      </c>
      <c r="FE54" s="8">
        <v>6901</v>
      </c>
      <c r="FF54" s="8">
        <v>12561</v>
      </c>
      <c r="FG54" s="86"/>
      <c r="FI54" s="86"/>
      <c r="FJ54" s="86"/>
      <c r="FK54" s="86"/>
      <c r="FL54" s="86"/>
      <c r="FM54" s="86"/>
      <c r="FN54" s="86"/>
      <c r="FO54" s="86"/>
    </row>
    <row r="55" spans="1:171" x14ac:dyDescent="0.2">
      <c r="A55" s="45">
        <v>41640</v>
      </c>
      <c r="B55" s="8">
        <v>416</v>
      </c>
      <c r="C55" s="8">
        <v>546</v>
      </c>
      <c r="D55" s="8">
        <v>427</v>
      </c>
      <c r="E55" s="8">
        <v>244</v>
      </c>
      <c r="F55" s="8">
        <v>962</v>
      </c>
      <c r="G55" s="8">
        <v>671</v>
      </c>
      <c r="H55" s="8">
        <v>1633</v>
      </c>
      <c r="I55" s="8">
        <v>0</v>
      </c>
      <c r="J55" s="8">
        <v>0</v>
      </c>
      <c r="K55" s="8">
        <v>405</v>
      </c>
      <c r="L55" s="8">
        <v>219</v>
      </c>
      <c r="M55" s="8">
        <v>0</v>
      </c>
      <c r="N55" s="8">
        <v>624</v>
      </c>
      <c r="O55" s="8">
        <v>624</v>
      </c>
      <c r="P55" s="8">
        <v>388</v>
      </c>
      <c r="Q55" s="8">
        <v>2693</v>
      </c>
      <c r="R55" s="8">
        <v>1301</v>
      </c>
      <c r="S55" s="8">
        <v>1247</v>
      </c>
      <c r="T55" s="8">
        <v>3081</v>
      </c>
      <c r="U55" s="8">
        <v>2548</v>
      </c>
      <c r="V55" s="8">
        <v>5629</v>
      </c>
      <c r="W55" s="8">
        <v>0</v>
      </c>
      <c r="X55" s="8">
        <v>0</v>
      </c>
      <c r="Y55" s="8">
        <v>224</v>
      </c>
      <c r="Z55" s="8">
        <v>124</v>
      </c>
      <c r="AA55" s="8">
        <v>0</v>
      </c>
      <c r="AB55" s="8">
        <v>348</v>
      </c>
      <c r="AC55" s="8">
        <v>348</v>
      </c>
      <c r="AD55" s="8">
        <v>306</v>
      </c>
      <c r="AE55" s="8">
        <v>114</v>
      </c>
      <c r="AF55" s="8">
        <v>277</v>
      </c>
      <c r="AG55" s="8">
        <v>0</v>
      </c>
      <c r="AH55" s="8">
        <v>420</v>
      </c>
      <c r="AI55" s="8">
        <v>277</v>
      </c>
      <c r="AJ55" s="8">
        <v>697</v>
      </c>
      <c r="AK55" s="8">
        <v>0</v>
      </c>
      <c r="AL55" s="8">
        <v>57</v>
      </c>
      <c r="AM55" s="8">
        <v>27</v>
      </c>
      <c r="AN55" s="8">
        <v>38</v>
      </c>
      <c r="AO55" s="8">
        <v>57</v>
      </c>
      <c r="AP55" s="8">
        <v>65</v>
      </c>
      <c r="AQ55" s="8">
        <v>122</v>
      </c>
      <c r="AR55" s="8">
        <v>0</v>
      </c>
      <c r="AS55" s="8">
        <v>56</v>
      </c>
      <c r="AT55" s="8">
        <v>48</v>
      </c>
      <c r="AU55" s="8">
        <v>42</v>
      </c>
      <c r="AV55" s="8">
        <v>56</v>
      </c>
      <c r="AW55" s="8">
        <v>90</v>
      </c>
      <c r="AX55" s="8">
        <v>146</v>
      </c>
      <c r="AY55" s="8">
        <v>224</v>
      </c>
      <c r="AZ55" s="8">
        <v>0</v>
      </c>
      <c r="BA55" s="8">
        <v>192</v>
      </c>
      <c r="BB55" s="8">
        <v>2</v>
      </c>
      <c r="BC55" s="8">
        <v>224</v>
      </c>
      <c r="BD55" s="8">
        <v>194</v>
      </c>
      <c r="BE55" s="8">
        <v>418</v>
      </c>
      <c r="BF55" s="8">
        <v>0</v>
      </c>
      <c r="BG55" s="8">
        <v>168</v>
      </c>
      <c r="BH55" s="8">
        <v>79</v>
      </c>
      <c r="BI55" s="8">
        <v>13</v>
      </c>
      <c r="BJ55" s="8">
        <v>168</v>
      </c>
      <c r="BK55" s="8">
        <v>92</v>
      </c>
      <c r="BL55" s="8">
        <v>260</v>
      </c>
      <c r="BM55" s="8">
        <v>0</v>
      </c>
      <c r="BN55" s="8">
        <v>314</v>
      </c>
      <c r="BO55" s="8">
        <v>435</v>
      </c>
      <c r="BP55" s="8">
        <v>0</v>
      </c>
      <c r="BQ55" s="8">
        <v>314</v>
      </c>
      <c r="BR55" s="8">
        <v>435</v>
      </c>
      <c r="BS55" s="8">
        <v>749</v>
      </c>
      <c r="BT55" s="8">
        <v>0</v>
      </c>
      <c r="BU55" s="8">
        <v>14</v>
      </c>
      <c r="BV55" s="8">
        <v>263</v>
      </c>
      <c r="BW55" s="8">
        <v>182</v>
      </c>
      <c r="BX55" s="8">
        <v>14</v>
      </c>
      <c r="BY55" s="8">
        <v>445</v>
      </c>
      <c r="BZ55" s="8">
        <v>459</v>
      </c>
      <c r="CA55" s="8">
        <v>1</v>
      </c>
      <c r="CB55" s="8">
        <v>219</v>
      </c>
      <c r="CC55" s="8">
        <v>48</v>
      </c>
      <c r="CD55" s="8">
        <v>0</v>
      </c>
      <c r="CE55" s="8">
        <v>220</v>
      </c>
      <c r="CF55" s="8">
        <v>48</v>
      </c>
      <c r="CG55" s="8">
        <v>268</v>
      </c>
      <c r="CH55" s="8">
        <v>306</v>
      </c>
      <c r="CI55" s="8">
        <v>260</v>
      </c>
      <c r="CJ55" s="8">
        <v>301</v>
      </c>
      <c r="CK55" s="8">
        <v>146</v>
      </c>
      <c r="CL55" s="8">
        <v>566</v>
      </c>
      <c r="CM55" s="8">
        <v>447</v>
      </c>
      <c r="CN55" s="8">
        <v>1013</v>
      </c>
      <c r="CO55" s="8">
        <v>192</v>
      </c>
      <c r="CP55" s="8">
        <v>122</v>
      </c>
      <c r="CQ55" s="8">
        <v>24</v>
      </c>
      <c r="CR55" s="8">
        <v>0</v>
      </c>
      <c r="CS55" s="8">
        <v>314</v>
      </c>
      <c r="CT55" s="8">
        <v>24</v>
      </c>
      <c r="CU55" s="8">
        <v>338</v>
      </c>
      <c r="CV55" s="8">
        <v>0</v>
      </c>
      <c r="CW55" s="8">
        <v>0</v>
      </c>
      <c r="CX55" s="8">
        <v>0</v>
      </c>
      <c r="CY55" s="8">
        <v>167</v>
      </c>
      <c r="CZ55" s="8">
        <v>0</v>
      </c>
      <c r="DA55" s="8">
        <v>167</v>
      </c>
      <c r="DB55" s="8">
        <v>167</v>
      </c>
      <c r="DC55" s="8">
        <v>0</v>
      </c>
      <c r="DD55" s="8">
        <v>0</v>
      </c>
      <c r="DE55" s="8">
        <v>26</v>
      </c>
      <c r="DF55" s="8">
        <v>0</v>
      </c>
      <c r="DG55" s="8">
        <v>0</v>
      </c>
      <c r="DH55" s="8">
        <v>26</v>
      </c>
      <c r="DI55" s="8">
        <v>26</v>
      </c>
      <c r="DJ55" s="8">
        <v>0</v>
      </c>
      <c r="DK55" s="8">
        <v>13</v>
      </c>
      <c r="DL55" s="8">
        <v>66</v>
      </c>
      <c r="DM55" s="8">
        <v>190</v>
      </c>
      <c r="DN55" s="8">
        <v>13</v>
      </c>
      <c r="DO55" s="8">
        <v>256</v>
      </c>
      <c r="DP55" s="8">
        <v>269</v>
      </c>
      <c r="DQ55" s="8">
        <v>0</v>
      </c>
      <c r="DR55" s="8">
        <v>0</v>
      </c>
      <c r="DS55" s="8">
        <v>243</v>
      </c>
      <c r="DT55" s="8">
        <v>159</v>
      </c>
      <c r="DU55" s="8">
        <v>0</v>
      </c>
      <c r="DV55" s="8">
        <v>402</v>
      </c>
      <c r="DW55" s="8">
        <v>402</v>
      </c>
      <c r="DX55" s="8">
        <v>950</v>
      </c>
      <c r="DY55" s="8">
        <v>0</v>
      </c>
      <c r="DZ55" s="8">
        <v>144</v>
      </c>
      <c r="EA55" s="8">
        <v>0</v>
      </c>
      <c r="EB55" s="8">
        <v>950</v>
      </c>
      <c r="EC55" s="8">
        <v>144</v>
      </c>
      <c r="ED55" s="8">
        <v>1094</v>
      </c>
      <c r="EE55" s="8">
        <v>1110</v>
      </c>
      <c r="EF55" s="8">
        <v>3513</v>
      </c>
      <c r="EG55" s="8">
        <v>2697</v>
      </c>
      <c r="EH55" s="8">
        <v>2038</v>
      </c>
      <c r="EI55" s="8">
        <v>4623</v>
      </c>
      <c r="EJ55" s="8">
        <v>4735</v>
      </c>
      <c r="EK55" s="8">
        <v>9358</v>
      </c>
      <c r="EL55" s="8">
        <v>1641</v>
      </c>
      <c r="EM55" s="8">
        <v>4441</v>
      </c>
      <c r="EN55" s="8">
        <v>4027</v>
      </c>
      <c r="EO55" s="8">
        <v>2257</v>
      </c>
      <c r="EP55" s="8">
        <v>6082</v>
      </c>
      <c r="EQ55" s="8">
        <v>6284</v>
      </c>
      <c r="ER55" s="8">
        <v>12366</v>
      </c>
      <c r="ES55" s="8">
        <v>1833</v>
      </c>
      <c r="ET55" s="8">
        <v>4576</v>
      </c>
      <c r="EU55" s="8">
        <v>4386</v>
      </c>
      <c r="EV55" s="8">
        <v>2773</v>
      </c>
      <c r="EW55" s="8">
        <v>6409</v>
      </c>
      <c r="EX55" s="8">
        <v>7159</v>
      </c>
      <c r="EY55" s="8">
        <v>13568</v>
      </c>
      <c r="EZ55" s="8">
        <v>2783</v>
      </c>
      <c r="FA55" s="8">
        <v>4576</v>
      </c>
      <c r="FB55" s="8">
        <v>4530</v>
      </c>
      <c r="FC55" s="8">
        <v>2773</v>
      </c>
      <c r="FD55" s="8">
        <v>7359</v>
      </c>
      <c r="FE55" s="8">
        <v>7303</v>
      </c>
      <c r="FF55" s="8">
        <v>14662</v>
      </c>
      <c r="FG55" s="86"/>
      <c r="FI55" s="86"/>
      <c r="FJ55" s="86"/>
      <c r="FK55" s="86"/>
      <c r="FL55" s="86"/>
      <c r="FM55" s="86"/>
      <c r="FN55" s="86"/>
      <c r="FO55" s="86"/>
    </row>
    <row r="56" spans="1:171" x14ac:dyDescent="0.2">
      <c r="A56" s="45">
        <v>41671</v>
      </c>
      <c r="B56" s="8">
        <v>0</v>
      </c>
      <c r="C56" s="8">
        <v>534</v>
      </c>
      <c r="D56" s="8">
        <v>1621</v>
      </c>
      <c r="E56" s="8">
        <v>329</v>
      </c>
      <c r="F56" s="8">
        <v>534</v>
      </c>
      <c r="G56" s="8">
        <v>1950</v>
      </c>
      <c r="H56" s="8">
        <v>2484</v>
      </c>
      <c r="I56" s="8">
        <v>0</v>
      </c>
      <c r="J56" s="8">
        <v>64</v>
      </c>
      <c r="K56" s="8">
        <v>30</v>
      </c>
      <c r="L56" s="8">
        <v>178</v>
      </c>
      <c r="M56" s="8">
        <v>64</v>
      </c>
      <c r="N56" s="8">
        <v>208</v>
      </c>
      <c r="O56" s="8">
        <v>272</v>
      </c>
      <c r="P56" s="8">
        <v>5923</v>
      </c>
      <c r="Q56" s="8">
        <v>2025</v>
      </c>
      <c r="R56" s="8">
        <v>1434</v>
      </c>
      <c r="S56" s="8">
        <v>410</v>
      </c>
      <c r="T56" s="8">
        <v>7948</v>
      </c>
      <c r="U56" s="8">
        <v>1844</v>
      </c>
      <c r="V56" s="8">
        <v>9792</v>
      </c>
      <c r="W56" s="8">
        <v>0</v>
      </c>
      <c r="X56" s="8">
        <v>0</v>
      </c>
      <c r="Y56" s="8">
        <v>56</v>
      </c>
      <c r="Z56" s="8">
        <v>87</v>
      </c>
      <c r="AA56" s="8">
        <v>0</v>
      </c>
      <c r="AB56" s="8">
        <v>143</v>
      </c>
      <c r="AC56" s="8">
        <v>143</v>
      </c>
      <c r="AD56" s="8">
        <v>108</v>
      </c>
      <c r="AE56" s="8">
        <v>99</v>
      </c>
      <c r="AF56" s="8">
        <v>116</v>
      </c>
      <c r="AG56" s="8">
        <v>0</v>
      </c>
      <c r="AH56" s="8">
        <v>207</v>
      </c>
      <c r="AI56" s="8">
        <v>116</v>
      </c>
      <c r="AJ56" s="8">
        <v>323</v>
      </c>
      <c r="AK56" s="8">
        <v>0</v>
      </c>
      <c r="AL56" s="8">
        <v>55</v>
      </c>
      <c r="AM56" s="8">
        <v>56</v>
      </c>
      <c r="AN56" s="8">
        <v>37</v>
      </c>
      <c r="AO56" s="8">
        <v>55</v>
      </c>
      <c r="AP56" s="8">
        <v>93</v>
      </c>
      <c r="AQ56" s="8">
        <v>148</v>
      </c>
      <c r="AR56" s="8">
        <v>0</v>
      </c>
      <c r="AS56" s="8">
        <v>180</v>
      </c>
      <c r="AT56" s="8">
        <v>0</v>
      </c>
      <c r="AU56" s="8">
        <v>0</v>
      </c>
      <c r="AV56" s="8">
        <v>180</v>
      </c>
      <c r="AW56" s="8">
        <v>0</v>
      </c>
      <c r="AX56" s="8">
        <v>180</v>
      </c>
      <c r="AY56" s="8">
        <v>0</v>
      </c>
      <c r="AZ56" s="8">
        <v>24</v>
      </c>
      <c r="BA56" s="8">
        <v>0</v>
      </c>
      <c r="BB56" s="8">
        <v>0</v>
      </c>
      <c r="BC56" s="8">
        <v>24</v>
      </c>
      <c r="BD56" s="8">
        <v>0</v>
      </c>
      <c r="BE56" s="8">
        <v>24</v>
      </c>
      <c r="BF56" s="8">
        <v>124</v>
      </c>
      <c r="BG56" s="8">
        <v>0</v>
      </c>
      <c r="BH56" s="8">
        <v>16</v>
      </c>
      <c r="BI56" s="8">
        <v>0</v>
      </c>
      <c r="BJ56" s="8">
        <v>124</v>
      </c>
      <c r="BK56" s="8">
        <v>16</v>
      </c>
      <c r="BL56" s="8">
        <v>140</v>
      </c>
      <c r="BM56" s="8">
        <v>0</v>
      </c>
      <c r="BN56" s="8">
        <v>0</v>
      </c>
      <c r="BO56" s="8">
        <v>0</v>
      </c>
      <c r="BP56" s="8">
        <v>0</v>
      </c>
      <c r="BQ56" s="8">
        <v>0</v>
      </c>
      <c r="BR56" s="8">
        <v>0</v>
      </c>
      <c r="BS56" s="8">
        <v>0</v>
      </c>
      <c r="BT56" s="8">
        <v>0</v>
      </c>
      <c r="BU56" s="8">
        <v>160</v>
      </c>
      <c r="BV56" s="8">
        <v>567</v>
      </c>
      <c r="BW56" s="8">
        <v>214</v>
      </c>
      <c r="BX56" s="8">
        <v>160</v>
      </c>
      <c r="BY56" s="8">
        <v>781</v>
      </c>
      <c r="BZ56" s="8">
        <v>941</v>
      </c>
      <c r="CA56" s="8">
        <v>1720</v>
      </c>
      <c r="CB56" s="8">
        <v>706</v>
      </c>
      <c r="CC56" s="8">
        <v>0</v>
      </c>
      <c r="CD56" s="8">
        <v>0</v>
      </c>
      <c r="CE56" s="8">
        <v>2426</v>
      </c>
      <c r="CF56" s="8">
        <v>0</v>
      </c>
      <c r="CG56" s="8">
        <v>2426</v>
      </c>
      <c r="CH56" s="8">
        <v>2901</v>
      </c>
      <c r="CI56" s="8">
        <v>578</v>
      </c>
      <c r="CJ56" s="8">
        <v>423</v>
      </c>
      <c r="CK56" s="8">
        <v>49</v>
      </c>
      <c r="CL56" s="8">
        <v>3479</v>
      </c>
      <c r="CM56" s="8">
        <v>472</v>
      </c>
      <c r="CN56" s="8">
        <v>3951</v>
      </c>
      <c r="CO56" s="8">
        <v>288</v>
      </c>
      <c r="CP56" s="8">
        <v>50</v>
      </c>
      <c r="CQ56" s="8">
        <v>246</v>
      </c>
      <c r="CR56" s="8">
        <v>80</v>
      </c>
      <c r="CS56" s="8">
        <v>338</v>
      </c>
      <c r="CT56" s="8">
        <v>326</v>
      </c>
      <c r="CU56" s="8">
        <v>664</v>
      </c>
      <c r="CV56" s="8">
        <v>0</v>
      </c>
      <c r="CW56" s="8">
        <v>0</v>
      </c>
      <c r="CX56" s="8">
        <v>84</v>
      </c>
      <c r="CY56" s="8">
        <v>0</v>
      </c>
      <c r="CZ56" s="8">
        <v>0</v>
      </c>
      <c r="DA56" s="8">
        <v>84</v>
      </c>
      <c r="DB56" s="8">
        <v>84</v>
      </c>
      <c r="DC56" s="8">
        <v>0</v>
      </c>
      <c r="DD56" s="8">
        <v>0</v>
      </c>
      <c r="DE56" s="8">
        <v>21</v>
      </c>
      <c r="DF56" s="8">
        <v>13</v>
      </c>
      <c r="DG56" s="8">
        <v>0</v>
      </c>
      <c r="DH56" s="8">
        <v>34</v>
      </c>
      <c r="DI56" s="8">
        <v>34</v>
      </c>
      <c r="DJ56" s="8">
        <v>0</v>
      </c>
      <c r="DK56" s="8">
        <v>143</v>
      </c>
      <c r="DL56" s="8">
        <v>22</v>
      </c>
      <c r="DM56" s="8">
        <v>0</v>
      </c>
      <c r="DN56" s="8">
        <v>143</v>
      </c>
      <c r="DO56" s="8">
        <v>22</v>
      </c>
      <c r="DP56" s="8">
        <v>165</v>
      </c>
      <c r="DQ56" s="8">
        <v>0</v>
      </c>
      <c r="DR56" s="8">
        <v>0</v>
      </c>
      <c r="DS56" s="8">
        <v>0</v>
      </c>
      <c r="DT56" s="8">
        <v>0</v>
      </c>
      <c r="DU56" s="8">
        <v>0</v>
      </c>
      <c r="DV56" s="8">
        <v>0</v>
      </c>
      <c r="DW56" s="8">
        <v>0</v>
      </c>
      <c r="DX56" s="8">
        <v>0</v>
      </c>
      <c r="DY56" s="8">
        <v>0</v>
      </c>
      <c r="DZ56" s="8">
        <v>0</v>
      </c>
      <c r="EA56" s="8">
        <v>0</v>
      </c>
      <c r="EB56" s="8">
        <v>0</v>
      </c>
      <c r="EC56" s="8">
        <v>0</v>
      </c>
      <c r="ED56" s="8">
        <v>0</v>
      </c>
      <c r="EE56" s="8">
        <v>8824</v>
      </c>
      <c r="EF56" s="8">
        <v>3361</v>
      </c>
      <c r="EG56" s="8">
        <v>4075</v>
      </c>
      <c r="EH56" s="8">
        <v>1180</v>
      </c>
      <c r="EI56" s="8">
        <v>12185</v>
      </c>
      <c r="EJ56" s="8">
        <v>5255</v>
      </c>
      <c r="EK56" s="8">
        <v>17440</v>
      </c>
      <c r="EL56" s="8">
        <v>10776</v>
      </c>
      <c r="EM56" s="8">
        <v>4425</v>
      </c>
      <c r="EN56" s="8">
        <v>4319</v>
      </c>
      <c r="EO56" s="8">
        <v>1304</v>
      </c>
      <c r="EP56" s="8">
        <v>15201</v>
      </c>
      <c r="EQ56" s="8">
        <v>5623</v>
      </c>
      <c r="ER56" s="8">
        <v>20824</v>
      </c>
      <c r="ES56" s="8">
        <v>11064</v>
      </c>
      <c r="ET56" s="8">
        <v>4618</v>
      </c>
      <c r="EU56" s="8">
        <v>4692</v>
      </c>
      <c r="EV56" s="8">
        <v>1397</v>
      </c>
      <c r="EW56" s="8">
        <v>15682</v>
      </c>
      <c r="EX56" s="8">
        <v>6089</v>
      </c>
      <c r="EY56" s="8">
        <v>21771</v>
      </c>
      <c r="EZ56" s="8">
        <v>11064</v>
      </c>
      <c r="FA56" s="8">
        <v>4618</v>
      </c>
      <c r="FB56" s="8">
        <v>4692</v>
      </c>
      <c r="FC56" s="8">
        <v>1397</v>
      </c>
      <c r="FD56" s="8">
        <v>15682</v>
      </c>
      <c r="FE56" s="8">
        <v>6089</v>
      </c>
      <c r="FF56" s="8">
        <v>21771</v>
      </c>
      <c r="FG56" s="86"/>
      <c r="FI56" s="86"/>
      <c r="FJ56" s="86"/>
      <c r="FK56" s="86"/>
      <c r="FL56" s="86"/>
      <c r="FM56" s="86"/>
      <c r="FN56" s="86"/>
      <c r="FO56" s="86"/>
    </row>
    <row r="57" spans="1:171" x14ac:dyDescent="0.2">
      <c r="A57" s="45">
        <v>41699</v>
      </c>
      <c r="B57" s="8">
        <v>0</v>
      </c>
      <c r="C57" s="8">
        <v>459</v>
      </c>
      <c r="D57" s="8">
        <v>1992</v>
      </c>
      <c r="E57" s="8">
        <v>422</v>
      </c>
      <c r="F57" s="8">
        <v>459</v>
      </c>
      <c r="G57" s="8">
        <v>2414</v>
      </c>
      <c r="H57" s="8">
        <v>2873</v>
      </c>
      <c r="I57" s="8">
        <v>2112</v>
      </c>
      <c r="J57" s="8">
        <v>66</v>
      </c>
      <c r="K57" s="8">
        <v>513</v>
      </c>
      <c r="L57" s="8">
        <v>262</v>
      </c>
      <c r="M57" s="8">
        <v>2178</v>
      </c>
      <c r="N57" s="8">
        <v>775</v>
      </c>
      <c r="O57" s="8">
        <v>2953</v>
      </c>
      <c r="P57" s="8">
        <v>16</v>
      </c>
      <c r="Q57" s="8">
        <v>2311</v>
      </c>
      <c r="R57" s="8">
        <v>1921</v>
      </c>
      <c r="S57" s="8">
        <v>704</v>
      </c>
      <c r="T57" s="8">
        <v>2327</v>
      </c>
      <c r="U57" s="8">
        <v>2625</v>
      </c>
      <c r="V57" s="8">
        <v>4952</v>
      </c>
      <c r="W57" s="8">
        <v>0</v>
      </c>
      <c r="X57" s="8">
        <v>8</v>
      </c>
      <c r="Y57" s="8">
        <v>114</v>
      </c>
      <c r="Z57" s="8">
        <v>0</v>
      </c>
      <c r="AA57" s="8">
        <v>8</v>
      </c>
      <c r="AB57" s="8">
        <v>114</v>
      </c>
      <c r="AC57" s="8">
        <v>122</v>
      </c>
      <c r="AD57" s="8">
        <v>840</v>
      </c>
      <c r="AE57" s="8">
        <v>94</v>
      </c>
      <c r="AF57" s="8">
        <v>38</v>
      </c>
      <c r="AG57" s="8">
        <v>0</v>
      </c>
      <c r="AH57" s="8">
        <v>934</v>
      </c>
      <c r="AI57" s="8">
        <v>38</v>
      </c>
      <c r="AJ57" s="8">
        <v>972</v>
      </c>
      <c r="AK57" s="8">
        <v>320</v>
      </c>
      <c r="AL57" s="8">
        <v>0</v>
      </c>
      <c r="AM57" s="8">
        <v>109</v>
      </c>
      <c r="AN57" s="8">
        <v>5</v>
      </c>
      <c r="AO57" s="8">
        <v>320</v>
      </c>
      <c r="AP57" s="8">
        <v>114</v>
      </c>
      <c r="AQ57" s="8">
        <v>434</v>
      </c>
      <c r="AR57" s="8">
        <v>50</v>
      </c>
      <c r="AS57" s="8">
        <v>180</v>
      </c>
      <c r="AT57" s="8">
        <v>60</v>
      </c>
      <c r="AU57" s="8">
        <v>36</v>
      </c>
      <c r="AV57" s="8">
        <v>230</v>
      </c>
      <c r="AW57" s="8">
        <v>96</v>
      </c>
      <c r="AX57" s="8">
        <v>326</v>
      </c>
      <c r="AY57" s="8">
        <v>0</v>
      </c>
      <c r="AZ57" s="8">
        <v>23</v>
      </c>
      <c r="BA57" s="8">
        <v>80</v>
      </c>
      <c r="BB57" s="8">
        <v>0</v>
      </c>
      <c r="BC57" s="8">
        <v>23</v>
      </c>
      <c r="BD57" s="8">
        <v>80</v>
      </c>
      <c r="BE57" s="8">
        <v>103</v>
      </c>
      <c r="BF57" s="8">
        <v>1520</v>
      </c>
      <c r="BG57" s="8">
        <v>512</v>
      </c>
      <c r="BH57" s="8">
        <v>30</v>
      </c>
      <c r="BI57" s="8">
        <v>0</v>
      </c>
      <c r="BJ57" s="8">
        <v>2032</v>
      </c>
      <c r="BK57" s="8">
        <v>30</v>
      </c>
      <c r="BL57" s="8">
        <v>2062</v>
      </c>
      <c r="BM57" s="8">
        <v>0</v>
      </c>
      <c r="BN57" s="8">
        <v>104</v>
      </c>
      <c r="BO57" s="8">
        <v>85</v>
      </c>
      <c r="BP57" s="8">
        <v>0</v>
      </c>
      <c r="BQ57" s="8">
        <v>104</v>
      </c>
      <c r="BR57" s="8">
        <v>85</v>
      </c>
      <c r="BS57" s="8">
        <v>189</v>
      </c>
      <c r="BT57" s="8">
        <v>0</v>
      </c>
      <c r="BU57" s="8">
        <v>120</v>
      </c>
      <c r="BV57" s="8">
        <v>189</v>
      </c>
      <c r="BW57" s="8">
        <v>194</v>
      </c>
      <c r="BX57" s="8">
        <v>120</v>
      </c>
      <c r="BY57" s="8">
        <v>383</v>
      </c>
      <c r="BZ57" s="8">
        <v>503</v>
      </c>
      <c r="CA57" s="8">
        <v>0</v>
      </c>
      <c r="CB57" s="8">
        <v>0</v>
      </c>
      <c r="CC57" s="8">
        <v>0</v>
      </c>
      <c r="CD57" s="8">
        <v>0</v>
      </c>
      <c r="CE57" s="8">
        <v>0</v>
      </c>
      <c r="CF57" s="8">
        <v>0</v>
      </c>
      <c r="CG57" s="8">
        <v>0</v>
      </c>
      <c r="CH57" s="8">
        <v>208</v>
      </c>
      <c r="CI57" s="8">
        <v>262</v>
      </c>
      <c r="CJ57" s="8">
        <v>622</v>
      </c>
      <c r="CK57" s="8">
        <v>82</v>
      </c>
      <c r="CL57" s="8">
        <v>470</v>
      </c>
      <c r="CM57" s="8">
        <v>704</v>
      </c>
      <c r="CN57" s="8">
        <v>1174</v>
      </c>
      <c r="CO57" s="8">
        <v>66</v>
      </c>
      <c r="CP57" s="8">
        <v>119</v>
      </c>
      <c r="CQ57" s="8">
        <v>20</v>
      </c>
      <c r="CR57" s="8">
        <v>0</v>
      </c>
      <c r="CS57" s="8">
        <v>185</v>
      </c>
      <c r="CT57" s="8">
        <v>20</v>
      </c>
      <c r="CU57" s="8">
        <v>205</v>
      </c>
      <c r="CV57" s="8">
        <v>0</v>
      </c>
      <c r="CW57" s="8">
        <v>0</v>
      </c>
      <c r="CX57" s="8">
        <v>34</v>
      </c>
      <c r="CY57" s="8">
        <v>66</v>
      </c>
      <c r="CZ57" s="8">
        <v>0</v>
      </c>
      <c r="DA57" s="8">
        <v>100</v>
      </c>
      <c r="DB57" s="8">
        <v>100</v>
      </c>
      <c r="DC57" s="8">
        <v>0</v>
      </c>
      <c r="DD57" s="8">
        <v>223</v>
      </c>
      <c r="DE57" s="8">
        <v>112</v>
      </c>
      <c r="DF57" s="8">
        <v>16</v>
      </c>
      <c r="DG57" s="8">
        <v>223</v>
      </c>
      <c r="DH57" s="8">
        <v>128</v>
      </c>
      <c r="DI57" s="8">
        <v>351</v>
      </c>
      <c r="DJ57" s="8">
        <v>0</v>
      </c>
      <c r="DK57" s="8">
        <v>110</v>
      </c>
      <c r="DL57" s="8">
        <v>0</v>
      </c>
      <c r="DM57" s="8">
        <v>24</v>
      </c>
      <c r="DN57" s="8">
        <v>110</v>
      </c>
      <c r="DO57" s="8">
        <v>24</v>
      </c>
      <c r="DP57" s="8">
        <v>134</v>
      </c>
      <c r="DQ57" s="8">
        <v>0</v>
      </c>
      <c r="DR57" s="8">
        <v>0</v>
      </c>
      <c r="DS57" s="8">
        <v>0</v>
      </c>
      <c r="DT57" s="8">
        <v>0</v>
      </c>
      <c r="DU57" s="8">
        <v>0</v>
      </c>
      <c r="DV57" s="8">
        <v>0</v>
      </c>
      <c r="DW57" s="8">
        <v>0</v>
      </c>
      <c r="DX57" s="8">
        <v>0</v>
      </c>
      <c r="DY57" s="8">
        <v>0</v>
      </c>
      <c r="DZ57" s="8">
        <v>0</v>
      </c>
      <c r="EA57" s="8">
        <v>0</v>
      </c>
      <c r="EB57" s="8">
        <v>0</v>
      </c>
      <c r="EC57" s="8">
        <v>0</v>
      </c>
      <c r="ED57" s="8">
        <v>0</v>
      </c>
      <c r="EE57" s="8">
        <v>2336</v>
      </c>
      <c r="EF57" s="8">
        <v>3218</v>
      </c>
      <c r="EG57" s="8">
        <v>5237</v>
      </c>
      <c r="EH57" s="8">
        <v>1664</v>
      </c>
      <c r="EI57" s="8">
        <v>5554</v>
      </c>
      <c r="EJ57" s="8">
        <v>6901</v>
      </c>
      <c r="EK57" s="8">
        <v>12455</v>
      </c>
      <c r="EL57" s="8">
        <v>5066</v>
      </c>
      <c r="EM57" s="8">
        <v>4139</v>
      </c>
      <c r="EN57" s="8">
        <v>5753</v>
      </c>
      <c r="EO57" s="8">
        <v>1705</v>
      </c>
      <c r="EP57" s="8">
        <v>9205</v>
      </c>
      <c r="EQ57" s="8">
        <v>7458</v>
      </c>
      <c r="ER57" s="8">
        <v>16663</v>
      </c>
      <c r="ES57" s="8">
        <v>5132</v>
      </c>
      <c r="ET57" s="8">
        <v>4591</v>
      </c>
      <c r="EU57" s="8">
        <v>5919</v>
      </c>
      <c r="EV57" s="8">
        <v>1811</v>
      </c>
      <c r="EW57" s="8">
        <v>9723</v>
      </c>
      <c r="EX57" s="8">
        <v>7730</v>
      </c>
      <c r="EY57" s="8">
        <v>17453</v>
      </c>
      <c r="EZ57" s="8">
        <v>5132</v>
      </c>
      <c r="FA57" s="8">
        <v>4591</v>
      </c>
      <c r="FB57" s="8">
        <v>5919</v>
      </c>
      <c r="FC57" s="8">
        <v>1811</v>
      </c>
      <c r="FD57" s="8">
        <v>9723</v>
      </c>
      <c r="FE57" s="8">
        <v>7730</v>
      </c>
      <c r="FF57" s="8">
        <v>17453</v>
      </c>
      <c r="FG57" s="86"/>
      <c r="FI57" s="86"/>
      <c r="FJ57" s="86"/>
      <c r="FK57" s="86"/>
      <c r="FL57" s="86"/>
      <c r="FM57" s="86"/>
      <c r="FN57" s="86"/>
      <c r="FO57" s="86"/>
    </row>
    <row r="58" spans="1:171" x14ac:dyDescent="0.2">
      <c r="A58" s="45">
        <v>41730</v>
      </c>
      <c r="B58" s="8">
        <v>74</v>
      </c>
      <c r="C58" s="8">
        <v>182</v>
      </c>
      <c r="D58" s="8">
        <v>828</v>
      </c>
      <c r="E58" s="8">
        <v>206</v>
      </c>
      <c r="F58" s="8">
        <v>256</v>
      </c>
      <c r="G58" s="8">
        <v>1034</v>
      </c>
      <c r="H58" s="8">
        <v>1290</v>
      </c>
      <c r="I58" s="8">
        <v>2004</v>
      </c>
      <c r="J58" s="8">
        <v>60</v>
      </c>
      <c r="K58" s="8">
        <v>323</v>
      </c>
      <c r="L58" s="8">
        <v>111</v>
      </c>
      <c r="M58" s="8">
        <v>2064</v>
      </c>
      <c r="N58" s="8">
        <v>434</v>
      </c>
      <c r="O58" s="8">
        <v>2498</v>
      </c>
      <c r="P58" s="8">
        <v>226</v>
      </c>
      <c r="Q58" s="8">
        <v>2314</v>
      </c>
      <c r="R58" s="8">
        <v>2160</v>
      </c>
      <c r="S58" s="8">
        <v>793</v>
      </c>
      <c r="T58" s="8">
        <v>2540</v>
      </c>
      <c r="U58" s="8">
        <v>2953</v>
      </c>
      <c r="V58" s="8">
        <v>5493</v>
      </c>
      <c r="W58" s="8">
        <v>0</v>
      </c>
      <c r="X58" s="8">
        <v>0</v>
      </c>
      <c r="Y58" s="8">
        <v>46</v>
      </c>
      <c r="Z58" s="8">
        <v>0</v>
      </c>
      <c r="AA58" s="8">
        <v>0</v>
      </c>
      <c r="AB58" s="8">
        <v>46</v>
      </c>
      <c r="AC58" s="8">
        <v>46</v>
      </c>
      <c r="AD58" s="8">
        <v>0</v>
      </c>
      <c r="AE58" s="8">
        <v>0</v>
      </c>
      <c r="AF58" s="8">
        <v>135</v>
      </c>
      <c r="AG58" s="8">
        <v>0</v>
      </c>
      <c r="AH58" s="8">
        <v>0</v>
      </c>
      <c r="AI58" s="8">
        <v>135</v>
      </c>
      <c r="AJ58" s="8">
        <v>135</v>
      </c>
      <c r="AK58" s="8">
        <v>285</v>
      </c>
      <c r="AL58" s="8">
        <v>28</v>
      </c>
      <c r="AM58" s="8">
        <v>47</v>
      </c>
      <c r="AN58" s="8">
        <v>1</v>
      </c>
      <c r="AO58" s="8">
        <v>313</v>
      </c>
      <c r="AP58" s="8">
        <v>48</v>
      </c>
      <c r="AQ58" s="8">
        <v>361</v>
      </c>
      <c r="AR58" s="8">
        <v>0</v>
      </c>
      <c r="AS58" s="8">
        <v>0</v>
      </c>
      <c r="AT58" s="8">
        <v>128</v>
      </c>
      <c r="AU58" s="8">
        <v>0</v>
      </c>
      <c r="AV58" s="8">
        <v>0</v>
      </c>
      <c r="AW58" s="8">
        <v>128</v>
      </c>
      <c r="AX58" s="8">
        <v>128</v>
      </c>
      <c r="AY58" s="8">
        <v>0</v>
      </c>
      <c r="AZ58" s="8">
        <v>4</v>
      </c>
      <c r="BA58" s="8">
        <v>74</v>
      </c>
      <c r="BB58" s="8">
        <v>2</v>
      </c>
      <c r="BC58" s="8">
        <v>4</v>
      </c>
      <c r="BD58" s="8">
        <v>76</v>
      </c>
      <c r="BE58" s="8">
        <v>80</v>
      </c>
      <c r="BF58" s="8">
        <v>0</v>
      </c>
      <c r="BG58" s="8">
        <v>136</v>
      </c>
      <c r="BH58" s="8">
        <v>170</v>
      </c>
      <c r="BI58" s="8">
        <v>30</v>
      </c>
      <c r="BJ58" s="8">
        <v>136</v>
      </c>
      <c r="BK58" s="8">
        <v>200</v>
      </c>
      <c r="BL58" s="8">
        <v>336</v>
      </c>
      <c r="BM58" s="8">
        <v>0</v>
      </c>
      <c r="BN58" s="8">
        <v>246</v>
      </c>
      <c r="BO58" s="8">
        <v>34</v>
      </c>
      <c r="BP58" s="8">
        <v>0</v>
      </c>
      <c r="BQ58" s="8">
        <v>246</v>
      </c>
      <c r="BR58" s="8">
        <v>34</v>
      </c>
      <c r="BS58" s="8">
        <v>280</v>
      </c>
      <c r="BT58" s="8">
        <v>0</v>
      </c>
      <c r="BU58" s="8">
        <v>0</v>
      </c>
      <c r="BV58" s="8">
        <v>330</v>
      </c>
      <c r="BW58" s="8">
        <v>0</v>
      </c>
      <c r="BX58" s="8">
        <v>0</v>
      </c>
      <c r="BY58" s="8">
        <v>330</v>
      </c>
      <c r="BZ58" s="8">
        <v>330</v>
      </c>
      <c r="CA58" s="8">
        <v>0</v>
      </c>
      <c r="CB58" s="8">
        <v>0</v>
      </c>
      <c r="CC58" s="8">
        <v>80</v>
      </c>
      <c r="CD58" s="8">
        <v>0</v>
      </c>
      <c r="CE58" s="8">
        <v>0</v>
      </c>
      <c r="CF58" s="8">
        <v>80</v>
      </c>
      <c r="CG58" s="8">
        <v>80</v>
      </c>
      <c r="CH58" s="8">
        <v>1200</v>
      </c>
      <c r="CI58" s="8">
        <v>237</v>
      </c>
      <c r="CJ58" s="8">
        <v>167</v>
      </c>
      <c r="CK58" s="8">
        <v>123</v>
      </c>
      <c r="CL58" s="8">
        <v>1437</v>
      </c>
      <c r="CM58" s="8">
        <v>290</v>
      </c>
      <c r="CN58" s="8">
        <v>1727</v>
      </c>
      <c r="CO58" s="8">
        <v>0</v>
      </c>
      <c r="CP58" s="8">
        <v>220</v>
      </c>
      <c r="CQ58" s="8">
        <v>0</v>
      </c>
      <c r="CR58" s="8">
        <v>0</v>
      </c>
      <c r="CS58" s="8">
        <v>220</v>
      </c>
      <c r="CT58" s="8">
        <v>0</v>
      </c>
      <c r="CU58" s="8">
        <v>220</v>
      </c>
      <c r="CV58" s="8">
        <v>0</v>
      </c>
      <c r="CW58" s="8">
        <v>48</v>
      </c>
      <c r="CX58" s="8">
        <v>122</v>
      </c>
      <c r="CY58" s="8">
        <v>0</v>
      </c>
      <c r="CZ58" s="8">
        <v>48</v>
      </c>
      <c r="DA58" s="8">
        <v>122</v>
      </c>
      <c r="DB58" s="8">
        <v>170</v>
      </c>
      <c r="DC58" s="8">
        <v>0</v>
      </c>
      <c r="DD58" s="8">
        <v>0</v>
      </c>
      <c r="DE58" s="8">
        <v>0</v>
      </c>
      <c r="DF58" s="8">
        <v>0</v>
      </c>
      <c r="DG58" s="8">
        <v>0</v>
      </c>
      <c r="DH58" s="8">
        <v>0</v>
      </c>
      <c r="DI58" s="8">
        <v>0</v>
      </c>
      <c r="DJ58" s="8">
        <v>0</v>
      </c>
      <c r="DK58" s="8">
        <v>228</v>
      </c>
      <c r="DL58" s="8">
        <v>97</v>
      </c>
      <c r="DM58" s="8">
        <v>201</v>
      </c>
      <c r="DN58" s="8">
        <v>228</v>
      </c>
      <c r="DO58" s="8">
        <v>298</v>
      </c>
      <c r="DP58" s="8">
        <v>526</v>
      </c>
      <c r="DQ58" s="8">
        <v>748</v>
      </c>
      <c r="DR58" s="8">
        <v>0</v>
      </c>
      <c r="DS58" s="8">
        <v>0</v>
      </c>
      <c r="DT58" s="8">
        <v>0</v>
      </c>
      <c r="DU58" s="8">
        <v>748</v>
      </c>
      <c r="DV58" s="8">
        <v>0</v>
      </c>
      <c r="DW58" s="8">
        <v>748</v>
      </c>
      <c r="DX58" s="8">
        <v>366</v>
      </c>
      <c r="DY58" s="8">
        <v>0</v>
      </c>
      <c r="DZ58" s="8">
        <v>0</v>
      </c>
      <c r="EA58" s="8">
        <v>0</v>
      </c>
      <c r="EB58" s="8">
        <v>366</v>
      </c>
      <c r="EC58" s="8">
        <v>0</v>
      </c>
      <c r="ED58" s="8">
        <v>366</v>
      </c>
      <c r="EE58" s="8">
        <v>3504</v>
      </c>
      <c r="EF58" s="8">
        <v>2793</v>
      </c>
      <c r="EG58" s="8">
        <v>3808</v>
      </c>
      <c r="EH58" s="8">
        <v>1233</v>
      </c>
      <c r="EI58" s="8">
        <v>6297</v>
      </c>
      <c r="EJ58" s="8">
        <v>5041</v>
      </c>
      <c r="EK58" s="8">
        <v>11338</v>
      </c>
      <c r="EL58" s="8">
        <v>3789</v>
      </c>
      <c r="EM58" s="8">
        <v>3207</v>
      </c>
      <c r="EN58" s="8">
        <v>4522</v>
      </c>
      <c r="EO58" s="8">
        <v>1266</v>
      </c>
      <c r="EP58" s="8">
        <v>6996</v>
      </c>
      <c r="EQ58" s="8">
        <v>5788</v>
      </c>
      <c r="ER58" s="8">
        <v>12784</v>
      </c>
      <c r="ES58" s="8">
        <v>4537</v>
      </c>
      <c r="ET58" s="8">
        <v>3703</v>
      </c>
      <c r="EU58" s="8">
        <v>4741</v>
      </c>
      <c r="EV58" s="8">
        <v>1467</v>
      </c>
      <c r="EW58" s="8">
        <v>8240</v>
      </c>
      <c r="EX58" s="8">
        <v>6208</v>
      </c>
      <c r="EY58" s="8">
        <v>14448</v>
      </c>
      <c r="EZ58" s="8">
        <v>4903</v>
      </c>
      <c r="FA58" s="8">
        <v>3703</v>
      </c>
      <c r="FB58" s="8">
        <v>4741</v>
      </c>
      <c r="FC58" s="8">
        <v>1467</v>
      </c>
      <c r="FD58" s="8">
        <v>8606</v>
      </c>
      <c r="FE58" s="8">
        <v>6208</v>
      </c>
      <c r="FF58" s="8">
        <v>14814</v>
      </c>
      <c r="FG58" s="86"/>
      <c r="FI58" s="86"/>
      <c r="FJ58" s="86"/>
      <c r="FK58" s="86"/>
      <c r="FL58" s="86"/>
      <c r="FM58" s="86"/>
      <c r="FN58" s="86"/>
      <c r="FO58" s="86"/>
    </row>
    <row r="59" spans="1:171" x14ac:dyDescent="0.2">
      <c r="A59" s="45">
        <v>41760</v>
      </c>
      <c r="B59" s="8">
        <v>3</v>
      </c>
      <c r="C59" s="8">
        <v>239</v>
      </c>
      <c r="D59" s="8">
        <v>800</v>
      </c>
      <c r="E59" s="8">
        <v>137</v>
      </c>
      <c r="F59" s="8">
        <v>242</v>
      </c>
      <c r="G59" s="8">
        <v>937</v>
      </c>
      <c r="H59" s="8">
        <v>1179</v>
      </c>
      <c r="I59" s="8">
        <v>1280</v>
      </c>
      <c r="J59" s="8">
        <v>84</v>
      </c>
      <c r="K59" s="8">
        <v>605</v>
      </c>
      <c r="L59" s="8">
        <v>303</v>
      </c>
      <c r="M59" s="8">
        <v>1364</v>
      </c>
      <c r="N59" s="8">
        <v>908</v>
      </c>
      <c r="O59" s="8">
        <v>2272</v>
      </c>
      <c r="P59" s="8">
        <v>0</v>
      </c>
      <c r="Q59" s="8">
        <v>1041</v>
      </c>
      <c r="R59" s="8">
        <v>525</v>
      </c>
      <c r="S59" s="8">
        <v>839</v>
      </c>
      <c r="T59" s="8">
        <v>1041</v>
      </c>
      <c r="U59" s="8">
        <v>1364</v>
      </c>
      <c r="V59" s="8">
        <v>2405</v>
      </c>
      <c r="W59" s="8">
        <v>1764</v>
      </c>
      <c r="X59" s="8">
        <v>728</v>
      </c>
      <c r="Y59" s="8">
        <v>0</v>
      </c>
      <c r="Z59" s="8">
        <v>83</v>
      </c>
      <c r="AA59" s="8">
        <v>2492</v>
      </c>
      <c r="AB59" s="8">
        <v>83</v>
      </c>
      <c r="AC59" s="8">
        <v>2575</v>
      </c>
      <c r="AD59" s="8">
        <v>0</v>
      </c>
      <c r="AE59" s="8">
        <v>335</v>
      </c>
      <c r="AF59" s="8">
        <v>105</v>
      </c>
      <c r="AG59" s="8">
        <v>0</v>
      </c>
      <c r="AH59" s="8">
        <v>335</v>
      </c>
      <c r="AI59" s="8">
        <v>105</v>
      </c>
      <c r="AJ59" s="8">
        <v>440</v>
      </c>
      <c r="AK59" s="8">
        <v>0</v>
      </c>
      <c r="AL59" s="8">
        <v>104</v>
      </c>
      <c r="AM59" s="8">
        <v>0</v>
      </c>
      <c r="AN59" s="8">
        <v>0</v>
      </c>
      <c r="AO59" s="8">
        <v>104</v>
      </c>
      <c r="AP59" s="8">
        <v>0</v>
      </c>
      <c r="AQ59" s="8">
        <v>104</v>
      </c>
      <c r="AR59" s="8">
        <v>0</v>
      </c>
      <c r="AS59" s="8">
        <v>0</v>
      </c>
      <c r="AT59" s="8">
        <v>32</v>
      </c>
      <c r="AU59" s="8">
        <v>0</v>
      </c>
      <c r="AV59" s="8">
        <v>0</v>
      </c>
      <c r="AW59" s="8">
        <v>32</v>
      </c>
      <c r="AX59" s="8">
        <v>32</v>
      </c>
      <c r="AY59" s="8">
        <v>0</v>
      </c>
      <c r="AZ59" s="8">
        <v>0</v>
      </c>
      <c r="BA59" s="8">
        <v>16</v>
      </c>
      <c r="BB59" s="8">
        <v>0</v>
      </c>
      <c r="BC59" s="8">
        <v>0</v>
      </c>
      <c r="BD59" s="8">
        <v>16</v>
      </c>
      <c r="BE59" s="8">
        <v>16</v>
      </c>
      <c r="BF59" s="8">
        <v>0</v>
      </c>
      <c r="BG59" s="8">
        <v>525</v>
      </c>
      <c r="BH59" s="8">
        <v>78</v>
      </c>
      <c r="BI59" s="8">
        <v>0</v>
      </c>
      <c r="BJ59" s="8">
        <v>525</v>
      </c>
      <c r="BK59" s="8">
        <v>78</v>
      </c>
      <c r="BL59" s="8">
        <v>603</v>
      </c>
      <c r="BM59" s="8">
        <v>1300</v>
      </c>
      <c r="BN59" s="8">
        <v>4</v>
      </c>
      <c r="BO59" s="8">
        <v>557</v>
      </c>
      <c r="BP59" s="8">
        <v>0</v>
      </c>
      <c r="BQ59" s="8">
        <v>1304</v>
      </c>
      <c r="BR59" s="8">
        <v>557</v>
      </c>
      <c r="BS59" s="8">
        <v>1861</v>
      </c>
      <c r="BT59" s="8">
        <v>0</v>
      </c>
      <c r="BU59" s="8">
        <v>0</v>
      </c>
      <c r="BV59" s="8">
        <v>86</v>
      </c>
      <c r="BW59" s="8">
        <v>0</v>
      </c>
      <c r="BX59" s="8">
        <v>0</v>
      </c>
      <c r="BY59" s="8">
        <v>86</v>
      </c>
      <c r="BZ59" s="8">
        <v>86</v>
      </c>
      <c r="CA59" s="8">
        <v>0</v>
      </c>
      <c r="CB59" s="8">
        <v>0</v>
      </c>
      <c r="CC59" s="8">
        <v>460</v>
      </c>
      <c r="CD59" s="8">
        <v>0</v>
      </c>
      <c r="CE59" s="8">
        <v>0</v>
      </c>
      <c r="CF59" s="8">
        <v>460</v>
      </c>
      <c r="CG59" s="8">
        <v>460</v>
      </c>
      <c r="CH59" s="8">
        <v>496</v>
      </c>
      <c r="CI59" s="8">
        <v>420</v>
      </c>
      <c r="CJ59" s="8">
        <v>441</v>
      </c>
      <c r="CK59" s="8">
        <v>117</v>
      </c>
      <c r="CL59" s="8">
        <v>916</v>
      </c>
      <c r="CM59" s="8">
        <v>558</v>
      </c>
      <c r="CN59" s="8">
        <v>1474</v>
      </c>
      <c r="CO59" s="8">
        <v>1099</v>
      </c>
      <c r="CP59" s="8">
        <v>0</v>
      </c>
      <c r="CQ59" s="8">
        <v>0</v>
      </c>
      <c r="CR59" s="8">
        <v>81</v>
      </c>
      <c r="CS59" s="8">
        <v>1099</v>
      </c>
      <c r="CT59" s="8">
        <v>81</v>
      </c>
      <c r="CU59" s="8">
        <v>1180</v>
      </c>
      <c r="CV59" s="8">
        <v>0</v>
      </c>
      <c r="CW59" s="8">
        <v>0</v>
      </c>
      <c r="CX59" s="8">
        <v>20</v>
      </c>
      <c r="CY59" s="8">
        <v>0</v>
      </c>
      <c r="CZ59" s="8">
        <v>0</v>
      </c>
      <c r="DA59" s="8">
        <v>20</v>
      </c>
      <c r="DB59" s="8">
        <v>20</v>
      </c>
      <c r="DC59" s="8">
        <v>0</v>
      </c>
      <c r="DD59" s="8">
        <v>0</v>
      </c>
      <c r="DE59" s="8">
        <v>0</v>
      </c>
      <c r="DF59" s="8">
        <v>0</v>
      </c>
      <c r="DG59" s="8">
        <v>0</v>
      </c>
      <c r="DH59" s="8">
        <v>0</v>
      </c>
      <c r="DI59" s="8">
        <v>0</v>
      </c>
      <c r="DJ59" s="8">
        <v>0</v>
      </c>
      <c r="DK59" s="8">
        <v>86</v>
      </c>
      <c r="DL59" s="8">
        <v>40</v>
      </c>
      <c r="DM59" s="8">
        <v>0</v>
      </c>
      <c r="DN59" s="8">
        <v>86</v>
      </c>
      <c r="DO59" s="8">
        <v>40</v>
      </c>
      <c r="DP59" s="8">
        <v>126</v>
      </c>
      <c r="DQ59" s="8">
        <v>0</v>
      </c>
      <c r="DR59" s="8">
        <v>0</v>
      </c>
      <c r="DS59" s="8">
        <v>0</v>
      </c>
      <c r="DT59" s="8">
        <v>0</v>
      </c>
      <c r="DU59" s="8">
        <v>0</v>
      </c>
      <c r="DV59" s="8">
        <v>0</v>
      </c>
      <c r="DW59" s="8">
        <v>0</v>
      </c>
      <c r="DX59" s="8">
        <v>1754</v>
      </c>
      <c r="DY59" s="8">
        <v>0</v>
      </c>
      <c r="DZ59" s="8">
        <v>40</v>
      </c>
      <c r="EA59" s="8">
        <v>0</v>
      </c>
      <c r="EB59" s="8">
        <v>1754</v>
      </c>
      <c r="EC59" s="8">
        <v>40</v>
      </c>
      <c r="ED59" s="8">
        <v>1794</v>
      </c>
      <c r="EE59" s="8">
        <v>1779</v>
      </c>
      <c r="EF59" s="8">
        <v>1784</v>
      </c>
      <c r="EG59" s="8">
        <v>2457</v>
      </c>
      <c r="EH59" s="8">
        <v>1396</v>
      </c>
      <c r="EI59" s="8">
        <v>3563</v>
      </c>
      <c r="EJ59" s="8">
        <v>3853</v>
      </c>
      <c r="EK59" s="8">
        <v>7416</v>
      </c>
      <c r="EL59" s="8">
        <v>4843</v>
      </c>
      <c r="EM59" s="8">
        <v>3480</v>
      </c>
      <c r="EN59" s="8">
        <v>3705</v>
      </c>
      <c r="EO59" s="8">
        <v>1479</v>
      </c>
      <c r="EP59" s="8">
        <v>8323</v>
      </c>
      <c r="EQ59" s="8">
        <v>5184</v>
      </c>
      <c r="ER59" s="8">
        <v>13507</v>
      </c>
      <c r="ES59" s="8">
        <v>5942</v>
      </c>
      <c r="ET59" s="8">
        <v>3566</v>
      </c>
      <c r="EU59" s="8">
        <v>3765</v>
      </c>
      <c r="EV59" s="8">
        <v>1560</v>
      </c>
      <c r="EW59" s="8">
        <v>9508</v>
      </c>
      <c r="EX59" s="8">
        <v>5325</v>
      </c>
      <c r="EY59" s="8">
        <v>14833</v>
      </c>
      <c r="EZ59" s="8">
        <v>7696</v>
      </c>
      <c r="FA59" s="8">
        <v>3566</v>
      </c>
      <c r="FB59" s="8">
        <v>3805</v>
      </c>
      <c r="FC59" s="8">
        <v>1560</v>
      </c>
      <c r="FD59" s="8">
        <v>11262</v>
      </c>
      <c r="FE59" s="8">
        <v>5365</v>
      </c>
      <c r="FF59" s="8">
        <v>16627</v>
      </c>
      <c r="FG59" s="86"/>
      <c r="FI59" s="86"/>
      <c r="FJ59" s="86"/>
      <c r="FK59" s="86"/>
      <c r="FL59" s="86"/>
      <c r="FM59" s="86"/>
      <c r="FN59" s="86"/>
      <c r="FO59" s="86"/>
    </row>
    <row r="60" spans="1:171" x14ac:dyDescent="0.2">
      <c r="A60" s="45">
        <v>41791</v>
      </c>
      <c r="B60" s="8">
        <v>1465</v>
      </c>
      <c r="C60" s="8">
        <v>468</v>
      </c>
      <c r="D60" s="8">
        <v>712</v>
      </c>
      <c r="E60" s="8">
        <v>660</v>
      </c>
      <c r="F60" s="8">
        <v>1933</v>
      </c>
      <c r="G60" s="8">
        <v>1372</v>
      </c>
      <c r="H60" s="8">
        <v>3305</v>
      </c>
      <c r="I60" s="8">
        <v>1280</v>
      </c>
      <c r="J60" s="8">
        <v>160</v>
      </c>
      <c r="K60" s="8">
        <v>233</v>
      </c>
      <c r="L60" s="8">
        <v>422</v>
      </c>
      <c r="M60" s="8">
        <v>1440</v>
      </c>
      <c r="N60" s="8">
        <v>655</v>
      </c>
      <c r="O60" s="8">
        <v>2095</v>
      </c>
      <c r="P60" s="8">
        <v>96</v>
      </c>
      <c r="Q60" s="8">
        <v>1414</v>
      </c>
      <c r="R60" s="8">
        <v>1562</v>
      </c>
      <c r="S60" s="8">
        <v>971</v>
      </c>
      <c r="T60" s="8">
        <v>1510</v>
      </c>
      <c r="U60" s="8">
        <v>2533</v>
      </c>
      <c r="V60" s="8">
        <v>4043</v>
      </c>
      <c r="W60" s="8">
        <v>0</v>
      </c>
      <c r="X60" s="8">
        <v>495</v>
      </c>
      <c r="Y60" s="8">
        <v>11</v>
      </c>
      <c r="Z60" s="8">
        <v>397</v>
      </c>
      <c r="AA60" s="8">
        <v>495</v>
      </c>
      <c r="AB60" s="8">
        <v>408</v>
      </c>
      <c r="AC60" s="8">
        <v>903</v>
      </c>
      <c r="AD60" s="8">
        <v>262</v>
      </c>
      <c r="AE60" s="8">
        <v>0</v>
      </c>
      <c r="AF60" s="8">
        <v>94</v>
      </c>
      <c r="AG60" s="8">
        <v>0</v>
      </c>
      <c r="AH60" s="8">
        <v>262</v>
      </c>
      <c r="AI60" s="8">
        <v>94</v>
      </c>
      <c r="AJ60" s="8">
        <v>356</v>
      </c>
      <c r="AK60" s="8">
        <v>1364</v>
      </c>
      <c r="AL60" s="8">
        <v>0</v>
      </c>
      <c r="AM60" s="8">
        <v>29</v>
      </c>
      <c r="AN60" s="8">
        <v>27</v>
      </c>
      <c r="AO60" s="8">
        <v>1364</v>
      </c>
      <c r="AP60" s="8">
        <v>56</v>
      </c>
      <c r="AQ60" s="8">
        <v>1420</v>
      </c>
      <c r="AR60" s="8">
        <v>0</v>
      </c>
      <c r="AS60" s="8">
        <v>0</v>
      </c>
      <c r="AT60" s="8">
        <v>55</v>
      </c>
      <c r="AU60" s="8">
        <v>76</v>
      </c>
      <c r="AV60" s="8">
        <v>0</v>
      </c>
      <c r="AW60" s="8">
        <v>131</v>
      </c>
      <c r="AX60" s="8">
        <v>131</v>
      </c>
      <c r="AY60" s="8">
        <v>0</v>
      </c>
      <c r="AZ60" s="8">
        <v>1</v>
      </c>
      <c r="BA60" s="8">
        <v>96</v>
      </c>
      <c r="BB60" s="8">
        <v>0</v>
      </c>
      <c r="BC60" s="8">
        <v>1</v>
      </c>
      <c r="BD60" s="8">
        <v>96</v>
      </c>
      <c r="BE60" s="8">
        <v>97</v>
      </c>
      <c r="BF60" s="8">
        <v>912</v>
      </c>
      <c r="BG60" s="8">
        <v>196</v>
      </c>
      <c r="BH60" s="8">
        <v>220</v>
      </c>
      <c r="BI60" s="8">
        <v>0</v>
      </c>
      <c r="BJ60" s="8">
        <v>1108</v>
      </c>
      <c r="BK60" s="8">
        <v>220</v>
      </c>
      <c r="BL60" s="8">
        <v>1328</v>
      </c>
      <c r="BM60" s="8">
        <v>0</v>
      </c>
      <c r="BN60" s="8">
        <v>0</v>
      </c>
      <c r="BO60" s="8">
        <v>12</v>
      </c>
      <c r="BP60" s="8">
        <v>48</v>
      </c>
      <c r="BQ60" s="8">
        <v>0</v>
      </c>
      <c r="BR60" s="8">
        <v>60</v>
      </c>
      <c r="BS60" s="8">
        <v>60</v>
      </c>
      <c r="BT60" s="8">
        <v>0</v>
      </c>
      <c r="BU60" s="8">
        <v>0</v>
      </c>
      <c r="BV60" s="8">
        <v>426</v>
      </c>
      <c r="BW60" s="8">
        <v>0</v>
      </c>
      <c r="BX60" s="8">
        <v>0</v>
      </c>
      <c r="BY60" s="8">
        <v>426</v>
      </c>
      <c r="BZ60" s="8">
        <v>426</v>
      </c>
      <c r="CA60" s="8">
        <v>0</v>
      </c>
      <c r="CB60" s="8">
        <v>160</v>
      </c>
      <c r="CC60" s="8">
        <v>338</v>
      </c>
      <c r="CD60" s="8">
        <v>80</v>
      </c>
      <c r="CE60" s="8">
        <v>160</v>
      </c>
      <c r="CF60" s="8">
        <v>418</v>
      </c>
      <c r="CG60" s="8">
        <v>578</v>
      </c>
      <c r="CH60" s="8">
        <v>728</v>
      </c>
      <c r="CI60" s="8">
        <v>618</v>
      </c>
      <c r="CJ60" s="8">
        <v>437</v>
      </c>
      <c r="CK60" s="8">
        <v>46</v>
      </c>
      <c r="CL60" s="8">
        <v>1346</v>
      </c>
      <c r="CM60" s="8">
        <v>483</v>
      </c>
      <c r="CN60" s="8">
        <v>1829</v>
      </c>
      <c r="CO60" s="8">
        <v>192</v>
      </c>
      <c r="CP60" s="8">
        <v>0</v>
      </c>
      <c r="CQ60" s="8">
        <v>89</v>
      </c>
      <c r="CR60" s="8">
        <v>0</v>
      </c>
      <c r="CS60" s="8">
        <v>192</v>
      </c>
      <c r="CT60" s="8">
        <v>89</v>
      </c>
      <c r="CU60" s="8">
        <v>281</v>
      </c>
      <c r="CV60" s="8">
        <v>0</v>
      </c>
      <c r="CW60" s="8">
        <v>0</v>
      </c>
      <c r="CX60" s="8">
        <v>0</v>
      </c>
      <c r="CY60" s="8">
        <v>34</v>
      </c>
      <c r="CZ60" s="8">
        <v>0</v>
      </c>
      <c r="DA60" s="8">
        <v>34</v>
      </c>
      <c r="DB60" s="8">
        <v>34</v>
      </c>
      <c r="DC60" s="8">
        <v>0</v>
      </c>
      <c r="DD60" s="8">
        <v>0</v>
      </c>
      <c r="DE60" s="8">
        <v>3</v>
      </c>
      <c r="DF60" s="8">
        <v>60</v>
      </c>
      <c r="DG60" s="8">
        <v>0</v>
      </c>
      <c r="DH60" s="8">
        <v>63</v>
      </c>
      <c r="DI60" s="8">
        <v>63</v>
      </c>
      <c r="DJ60" s="8">
        <v>580</v>
      </c>
      <c r="DK60" s="8">
        <v>300</v>
      </c>
      <c r="DL60" s="8">
        <v>65</v>
      </c>
      <c r="DM60" s="8">
        <v>0</v>
      </c>
      <c r="DN60" s="8">
        <v>880</v>
      </c>
      <c r="DO60" s="8">
        <v>65</v>
      </c>
      <c r="DP60" s="8">
        <v>945</v>
      </c>
      <c r="DQ60" s="8">
        <v>220</v>
      </c>
      <c r="DR60" s="8">
        <v>1358</v>
      </c>
      <c r="DS60" s="8">
        <v>35</v>
      </c>
      <c r="DT60" s="8">
        <v>85</v>
      </c>
      <c r="DU60" s="8">
        <v>1578</v>
      </c>
      <c r="DV60" s="8">
        <v>120</v>
      </c>
      <c r="DW60" s="8">
        <v>1698</v>
      </c>
      <c r="DX60" s="8">
        <v>143</v>
      </c>
      <c r="DY60" s="8">
        <v>0</v>
      </c>
      <c r="DZ60" s="8">
        <v>8</v>
      </c>
      <c r="EA60" s="8">
        <v>0</v>
      </c>
      <c r="EB60" s="8">
        <v>143</v>
      </c>
      <c r="EC60" s="8">
        <v>8</v>
      </c>
      <c r="ED60" s="8">
        <v>151</v>
      </c>
      <c r="EE60" s="8">
        <v>3569</v>
      </c>
      <c r="EF60" s="8">
        <v>2660</v>
      </c>
      <c r="EG60" s="8">
        <v>3370</v>
      </c>
      <c r="EH60" s="8">
        <v>2099</v>
      </c>
      <c r="EI60" s="8">
        <v>6229</v>
      </c>
      <c r="EJ60" s="8">
        <v>5469</v>
      </c>
      <c r="EK60" s="8">
        <v>11698</v>
      </c>
      <c r="EL60" s="8">
        <v>6107</v>
      </c>
      <c r="EM60" s="8">
        <v>3512</v>
      </c>
      <c r="EN60" s="8">
        <v>4225</v>
      </c>
      <c r="EO60" s="8">
        <v>2727</v>
      </c>
      <c r="EP60" s="8">
        <v>9619</v>
      </c>
      <c r="EQ60" s="8">
        <v>6952</v>
      </c>
      <c r="ER60" s="8">
        <v>16571</v>
      </c>
      <c r="ES60" s="8">
        <v>7099</v>
      </c>
      <c r="ET60" s="8">
        <v>5170</v>
      </c>
      <c r="EU60" s="8">
        <v>4417</v>
      </c>
      <c r="EV60" s="8">
        <v>2906</v>
      </c>
      <c r="EW60" s="8">
        <v>12269</v>
      </c>
      <c r="EX60" s="8">
        <v>7323</v>
      </c>
      <c r="EY60" s="8">
        <v>19592</v>
      </c>
      <c r="EZ60" s="8">
        <v>7242</v>
      </c>
      <c r="FA60" s="8">
        <v>5170</v>
      </c>
      <c r="FB60" s="8">
        <v>4425</v>
      </c>
      <c r="FC60" s="8">
        <v>2906</v>
      </c>
      <c r="FD60" s="8">
        <v>12412</v>
      </c>
      <c r="FE60" s="8">
        <v>7331</v>
      </c>
      <c r="FF60" s="8">
        <v>19743</v>
      </c>
      <c r="FG60" s="86"/>
      <c r="FI60" s="86"/>
      <c r="FJ60" s="86"/>
      <c r="FK60" s="86"/>
      <c r="FL60" s="86"/>
      <c r="FM60" s="86"/>
      <c r="FN60" s="86"/>
      <c r="FO60" s="86"/>
    </row>
    <row r="61" spans="1:171" x14ac:dyDescent="0.2">
      <c r="A61" s="45">
        <v>41821</v>
      </c>
      <c r="B61" s="8">
        <v>214</v>
      </c>
      <c r="C61" s="8">
        <v>76</v>
      </c>
      <c r="D61" s="8">
        <v>1232</v>
      </c>
      <c r="E61" s="8">
        <v>212</v>
      </c>
      <c r="F61" s="8">
        <v>290</v>
      </c>
      <c r="G61" s="8">
        <v>1444</v>
      </c>
      <c r="H61" s="8">
        <v>1734</v>
      </c>
      <c r="I61" s="8">
        <v>240</v>
      </c>
      <c r="J61" s="8">
        <v>240</v>
      </c>
      <c r="K61" s="8">
        <v>265</v>
      </c>
      <c r="L61" s="8">
        <v>77</v>
      </c>
      <c r="M61" s="8">
        <v>480</v>
      </c>
      <c r="N61" s="8">
        <v>342</v>
      </c>
      <c r="O61" s="8">
        <v>822</v>
      </c>
      <c r="P61" s="8">
        <v>960</v>
      </c>
      <c r="Q61" s="8">
        <v>1924</v>
      </c>
      <c r="R61" s="8">
        <v>1392</v>
      </c>
      <c r="S61" s="8">
        <v>471</v>
      </c>
      <c r="T61" s="8">
        <v>2884</v>
      </c>
      <c r="U61" s="8">
        <v>1863</v>
      </c>
      <c r="V61" s="8">
        <v>4747</v>
      </c>
      <c r="W61" s="8">
        <v>0</v>
      </c>
      <c r="X61" s="8">
        <v>0</v>
      </c>
      <c r="Y61" s="8">
        <v>122</v>
      </c>
      <c r="Z61" s="8">
        <v>379</v>
      </c>
      <c r="AA61" s="8">
        <v>0</v>
      </c>
      <c r="AB61" s="8">
        <v>501</v>
      </c>
      <c r="AC61" s="8">
        <v>501</v>
      </c>
      <c r="AD61" s="8">
        <v>0</v>
      </c>
      <c r="AE61" s="8">
        <v>79</v>
      </c>
      <c r="AF61" s="8">
        <v>61</v>
      </c>
      <c r="AG61" s="8">
        <v>4</v>
      </c>
      <c r="AH61" s="8">
        <v>79</v>
      </c>
      <c r="AI61" s="8">
        <v>65</v>
      </c>
      <c r="AJ61" s="8">
        <v>144</v>
      </c>
      <c r="AK61" s="8">
        <v>0</v>
      </c>
      <c r="AL61" s="8">
        <v>10</v>
      </c>
      <c r="AM61" s="8">
        <v>76</v>
      </c>
      <c r="AN61" s="8">
        <v>0</v>
      </c>
      <c r="AO61" s="8">
        <v>10</v>
      </c>
      <c r="AP61" s="8">
        <v>76</v>
      </c>
      <c r="AQ61" s="8">
        <v>86</v>
      </c>
      <c r="AR61" s="8">
        <v>0</v>
      </c>
      <c r="AS61" s="8">
        <v>66</v>
      </c>
      <c r="AT61" s="8">
        <v>179</v>
      </c>
      <c r="AU61" s="8">
        <v>0</v>
      </c>
      <c r="AV61" s="8">
        <v>66</v>
      </c>
      <c r="AW61" s="8">
        <v>179</v>
      </c>
      <c r="AX61" s="8">
        <v>245</v>
      </c>
      <c r="AY61" s="8">
        <v>0</v>
      </c>
      <c r="AZ61" s="8">
        <v>0</v>
      </c>
      <c r="BA61" s="8">
        <v>11</v>
      </c>
      <c r="BB61" s="8">
        <v>0</v>
      </c>
      <c r="BC61" s="8">
        <v>0</v>
      </c>
      <c r="BD61" s="8">
        <v>11</v>
      </c>
      <c r="BE61" s="8">
        <v>11</v>
      </c>
      <c r="BF61" s="8">
        <v>0</v>
      </c>
      <c r="BG61" s="8">
        <v>0</v>
      </c>
      <c r="BH61" s="8">
        <v>421</v>
      </c>
      <c r="BI61" s="8">
        <v>52</v>
      </c>
      <c r="BJ61" s="8">
        <v>0</v>
      </c>
      <c r="BK61" s="8">
        <v>473</v>
      </c>
      <c r="BL61" s="8">
        <v>473</v>
      </c>
      <c r="BM61" s="8">
        <v>0</v>
      </c>
      <c r="BN61" s="8">
        <v>0</v>
      </c>
      <c r="BO61" s="8">
        <v>0</v>
      </c>
      <c r="BP61" s="8">
        <v>0</v>
      </c>
      <c r="BQ61" s="8">
        <v>0</v>
      </c>
      <c r="BR61" s="8">
        <v>0</v>
      </c>
      <c r="BS61" s="8">
        <v>0</v>
      </c>
      <c r="BT61" s="8">
        <v>0</v>
      </c>
      <c r="BU61" s="8">
        <v>8</v>
      </c>
      <c r="BV61" s="8">
        <v>142</v>
      </c>
      <c r="BW61" s="8">
        <v>24</v>
      </c>
      <c r="BX61" s="8">
        <v>8</v>
      </c>
      <c r="BY61" s="8">
        <v>166</v>
      </c>
      <c r="BZ61" s="8">
        <v>174</v>
      </c>
      <c r="CA61" s="8">
        <v>0</v>
      </c>
      <c r="CB61" s="8">
        <v>0</v>
      </c>
      <c r="CC61" s="8">
        <v>49</v>
      </c>
      <c r="CD61" s="8">
        <v>0</v>
      </c>
      <c r="CE61" s="8">
        <v>0</v>
      </c>
      <c r="CF61" s="8">
        <v>49</v>
      </c>
      <c r="CG61" s="8">
        <v>49</v>
      </c>
      <c r="CH61" s="8">
        <v>354</v>
      </c>
      <c r="CI61" s="8">
        <v>380</v>
      </c>
      <c r="CJ61" s="8">
        <v>229</v>
      </c>
      <c r="CK61" s="8">
        <v>124</v>
      </c>
      <c r="CL61" s="8">
        <v>734</v>
      </c>
      <c r="CM61" s="8">
        <v>353</v>
      </c>
      <c r="CN61" s="8">
        <v>1087</v>
      </c>
      <c r="CO61" s="8">
        <v>0</v>
      </c>
      <c r="CP61" s="8">
        <v>32</v>
      </c>
      <c r="CQ61" s="8">
        <v>160</v>
      </c>
      <c r="CR61" s="8">
        <v>0</v>
      </c>
      <c r="CS61" s="8">
        <v>32</v>
      </c>
      <c r="CT61" s="8">
        <v>160</v>
      </c>
      <c r="CU61" s="8">
        <v>192</v>
      </c>
      <c r="CV61" s="8">
        <v>0</v>
      </c>
      <c r="CW61" s="8">
        <v>0</v>
      </c>
      <c r="CX61" s="8">
        <v>200</v>
      </c>
      <c r="CY61" s="8">
        <v>0</v>
      </c>
      <c r="CZ61" s="8">
        <v>0</v>
      </c>
      <c r="DA61" s="8">
        <v>200</v>
      </c>
      <c r="DB61" s="8">
        <v>200</v>
      </c>
      <c r="DC61" s="8">
        <v>0</v>
      </c>
      <c r="DD61" s="8">
        <v>0</v>
      </c>
      <c r="DE61" s="8">
        <v>0</v>
      </c>
      <c r="DF61" s="8">
        <v>0</v>
      </c>
      <c r="DG61" s="8">
        <v>0</v>
      </c>
      <c r="DH61" s="8">
        <v>0</v>
      </c>
      <c r="DI61" s="8">
        <v>0</v>
      </c>
      <c r="DJ61" s="8">
        <v>0</v>
      </c>
      <c r="DK61" s="8">
        <v>160</v>
      </c>
      <c r="DL61" s="8">
        <v>35</v>
      </c>
      <c r="DM61" s="8">
        <v>128</v>
      </c>
      <c r="DN61" s="8">
        <v>160</v>
      </c>
      <c r="DO61" s="8">
        <v>163</v>
      </c>
      <c r="DP61" s="8">
        <v>323</v>
      </c>
      <c r="DQ61" s="8">
        <v>0</v>
      </c>
      <c r="DR61" s="8">
        <v>307</v>
      </c>
      <c r="DS61" s="8">
        <v>0</v>
      </c>
      <c r="DT61" s="8">
        <v>0</v>
      </c>
      <c r="DU61" s="8">
        <v>307</v>
      </c>
      <c r="DV61" s="8">
        <v>0</v>
      </c>
      <c r="DW61" s="8">
        <v>307</v>
      </c>
      <c r="DX61" s="8">
        <v>0</v>
      </c>
      <c r="DY61" s="8">
        <v>0</v>
      </c>
      <c r="DZ61" s="8">
        <v>48</v>
      </c>
      <c r="EA61" s="8">
        <v>0</v>
      </c>
      <c r="EB61" s="8">
        <v>0</v>
      </c>
      <c r="EC61" s="8">
        <v>48</v>
      </c>
      <c r="ED61" s="8">
        <v>48</v>
      </c>
      <c r="EE61" s="8">
        <v>1768</v>
      </c>
      <c r="EF61" s="8">
        <v>2628</v>
      </c>
      <c r="EG61" s="8">
        <v>3260</v>
      </c>
      <c r="EH61" s="8">
        <v>908</v>
      </c>
      <c r="EI61" s="8">
        <v>4396</v>
      </c>
      <c r="EJ61" s="8">
        <v>4168</v>
      </c>
      <c r="EK61" s="8">
        <v>8564</v>
      </c>
      <c r="EL61" s="8">
        <v>1768</v>
      </c>
      <c r="EM61" s="8">
        <v>2783</v>
      </c>
      <c r="EN61" s="8">
        <v>4179</v>
      </c>
      <c r="EO61" s="8">
        <v>1343</v>
      </c>
      <c r="EP61" s="8">
        <v>4551</v>
      </c>
      <c r="EQ61" s="8">
        <v>5522</v>
      </c>
      <c r="ER61" s="8">
        <v>10073</v>
      </c>
      <c r="ES61" s="8">
        <v>1768</v>
      </c>
      <c r="ET61" s="8">
        <v>3282</v>
      </c>
      <c r="EU61" s="8">
        <v>4574</v>
      </c>
      <c r="EV61" s="8">
        <v>1471</v>
      </c>
      <c r="EW61" s="8">
        <v>5050</v>
      </c>
      <c r="EX61" s="8">
        <v>6045</v>
      </c>
      <c r="EY61" s="8">
        <v>11095</v>
      </c>
      <c r="EZ61" s="8">
        <v>1768</v>
      </c>
      <c r="FA61" s="8">
        <v>3282</v>
      </c>
      <c r="FB61" s="8">
        <v>4622</v>
      </c>
      <c r="FC61" s="8">
        <v>1471</v>
      </c>
      <c r="FD61" s="8">
        <v>5050</v>
      </c>
      <c r="FE61" s="8">
        <v>6093</v>
      </c>
      <c r="FF61" s="8">
        <v>11143</v>
      </c>
      <c r="FG61" s="86"/>
      <c r="FI61" s="86"/>
      <c r="FJ61" s="86"/>
      <c r="FK61" s="86"/>
      <c r="FL61" s="86"/>
      <c r="FM61" s="86"/>
      <c r="FN61" s="86"/>
      <c r="FO61" s="86"/>
    </row>
    <row r="62" spans="1:171" x14ac:dyDescent="0.2">
      <c r="A62" s="45">
        <v>41852</v>
      </c>
      <c r="B62" s="8">
        <v>372</v>
      </c>
      <c r="C62" s="8">
        <v>602</v>
      </c>
      <c r="D62" s="8">
        <v>1127</v>
      </c>
      <c r="E62" s="8">
        <v>336</v>
      </c>
      <c r="F62" s="8">
        <v>974</v>
      </c>
      <c r="G62" s="8">
        <v>1463</v>
      </c>
      <c r="H62" s="8">
        <v>2437</v>
      </c>
      <c r="I62" s="8">
        <v>0</v>
      </c>
      <c r="J62" s="8">
        <v>37</v>
      </c>
      <c r="K62" s="8">
        <v>494</v>
      </c>
      <c r="L62" s="8">
        <v>251</v>
      </c>
      <c r="M62" s="8">
        <v>37</v>
      </c>
      <c r="N62" s="8">
        <v>745</v>
      </c>
      <c r="O62" s="8">
        <v>782</v>
      </c>
      <c r="P62" s="8">
        <v>0</v>
      </c>
      <c r="Q62" s="8">
        <v>2234</v>
      </c>
      <c r="R62" s="8">
        <v>1118</v>
      </c>
      <c r="S62" s="8">
        <v>1013</v>
      </c>
      <c r="T62" s="8">
        <v>2234</v>
      </c>
      <c r="U62" s="8">
        <v>2131</v>
      </c>
      <c r="V62" s="8">
        <v>4365</v>
      </c>
      <c r="W62" s="8">
        <v>0</v>
      </c>
      <c r="X62" s="8">
        <v>160</v>
      </c>
      <c r="Y62" s="8">
        <v>95</v>
      </c>
      <c r="Z62" s="8">
        <v>42</v>
      </c>
      <c r="AA62" s="8">
        <v>160</v>
      </c>
      <c r="AB62" s="8">
        <v>137</v>
      </c>
      <c r="AC62" s="8">
        <v>297</v>
      </c>
      <c r="AD62" s="8">
        <v>0</v>
      </c>
      <c r="AE62" s="8">
        <v>35</v>
      </c>
      <c r="AF62" s="8">
        <v>43</v>
      </c>
      <c r="AG62" s="8">
        <v>0</v>
      </c>
      <c r="AH62" s="8">
        <v>35</v>
      </c>
      <c r="AI62" s="8">
        <v>43</v>
      </c>
      <c r="AJ62" s="8">
        <v>78</v>
      </c>
      <c r="AK62" s="8">
        <v>0</v>
      </c>
      <c r="AL62" s="8">
        <v>22</v>
      </c>
      <c r="AM62" s="8">
        <v>63</v>
      </c>
      <c r="AN62" s="8">
        <v>78</v>
      </c>
      <c r="AO62" s="8">
        <v>22</v>
      </c>
      <c r="AP62" s="8">
        <v>141</v>
      </c>
      <c r="AQ62" s="8">
        <v>163</v>
      </c>
      <c r="AR62" s="8">
        <v>0</v>
      </c>
      <c r="AS62" s="8">
        <v>0</v>
      </c>
      <c r="AT62" s="8">
        <v>351</v>
      </c>
      <c r="AU62" s="8">
        <v>6</v>
      </c>
      <c r="AV62" s="8">
        <v>0</v>
      </c>
      <c r="AW62" s="8">
        <v>357</v>
      </c>
      <c r="AX62" s="8">
        <v>357</v>
      </c>
      <c r="AY62" s="8">
        <v>0</v>
      </c>
      <c r="AZ62" s="8">
        <v>0</v>
      </c>
      <c r="BA62" s="8">
        <v>0</v>
      </c>
      <c r="BB62" s="8">
        <v>0</v>
      </c>
      <c r="BC62" s="8">
        <v>0</v>
      </c>
      <c r="BD62" s="8">
        <v>0</v>
      </c>
      <c r="BE62" s="8">
        <v>0</v>
      </c>
      <c r="BF62" s="8">
        <v>0</v>
      </c>
      <c r="BG62" s="8">
        <v>88</v>
      </c>
      <c r="BH62" s="8">
        <v>122</v>
      </c>
      <c r="BI62" s="8">
        <v>0</v>
      </c>
      <c r="BJ62" s="8">
        <v>88</v>
      </c>
      <c r="BK62" s="8">
        <v>122</v>
      </c>
      <c r="BL62" s="8">
        <v>210</v>
      </c>
      <c r="BM62" s="8">
        <v>0</v>
      </c>
      <c r="BN62" s="8">
        <v>0</v>
      </c>
      <c r="BO62" s="8">
        <v>76</v>
      </c>
      <c r="BP62" s="8">
        <v>2</v>
      </c>
      <c r="BQ62" s="8">
        <v>0</v>
      </c>
      <c r="BR62" s="8">
        <v>78</v>
      </c>
      <c r="BS62" s="8">
        <v>78</v>
      </c>
      <c r="BT62" s="8">
        <v>0</v>
      </c>
      <c r="BU62" s="8">
        <v>0</v>
      </c>
      <c r="BV62" s="8">
        <v>77</v>
      </c>
      <c r="BW62" s="8">
        <v>116</v>
      </c>
      <c r="BX62" s="8">
        <v>0</v>
      </c>
      <c r="BY62" s="8">
        <v>193</v>
      </c>
      <c r="BZ62" s="8">
        <v>193</v>
      </c>
      <c r="CA62" s="8">
        <v>0</v>
      </c>
      <c r="CB62" s="8">
        <v>0</v>
      </c>
      <c r="CC62" s="8">
        <v>240</v>
      </c>
      <c r="CD62" s="8">
        <v>0</v>
      </c>
      <c r="CE62" s="8">
        <v>0</v>
      </c>
      <c r="CF62" s="8">
        <v>240</v>
      </c>
      <c r="CG62" s="8">
        <v>240</v>
      </c>
      <c r="CH62" s="8">
        <v>0</v>
      </c>
      <c r="CI62" s="8">
        <v>298</v>
      </c>
      <c r="CJ62" s="8">
        <v>118</v>
      </c>
      <c r="CK62" s="8">
        <v>15</v>
      </c>
      <c r="CL62" s="8">
        <v>298</v>
      </c>
      <c r="CM62" s="8">
        <v>133</v>
      </c>
      <c r="CN62" s="8">
        <v>431</v>
      </c>
      <c r="CO62" s="8">
        <v>360</v>
      </c>
      <c r="CP62" s="8">
        <v>0</v>
      </c>
      <c r="CQ62" s="8">
        <v>111</v>
      </c>
      <c r="CR62" s="8">
        <v>33</v>
      </c>
      <c r="CS62" s="8">
        <v>360</v>
      </c>
      <c r="CT62" s="8">
        <v>144</v>
      </c>
      <c r="CU62" s="8">
        <v>504</v>
      </c>
      <c r="CV62" s="8">
        <v>0</v>
      </c>
      <c r="CW62" s="8">
        <v>570</v>
      </c>
      <c r="CX62" s="8">
        <v>96</v>
      </c>
      <c r="CY62" s="8">
        <v>0</v>
      </c>
      <c r="CZ62" s="8">
        <v>570</v>
      </c>
      <c r="DA62" s="8">
        <v>96</v>
      </c>
      <c r="DB62" s="8">
        <v>666</v>
      </c>
      <c r="DC62" s="8">
        <v>0</v>
      </c>
      <c r="DD62" s="8">
        <v>0</v>
      </c>
      <c r="DE62" s="8">
        <v>43</v>
      </c>
      <c r="DF62" s="8">
        <v>0</v>
      </c>
      <c r="DG62" s="8">
        <v>0</v>
      </c>
      <c r="DH62" s="8">
        <v>43</v>
      </c>
      <c r="DI62" s="8">
        <v>43</v>
      </c>
      <c r="DJ62" s="8">
        <v>0</v>
      </c>
      <c r="DK62" s="8">
        <v>0</v>
      </c>
      <c r="DL62" s="8">
        <v>0</v>
      </c>
      <c r="DM62" s="8">
        <v>44</v>
      </c>
      <c r="DN62" s="8">
        <v>0</v>
      </c>
      <c r="DO62" s="8">
        <v>44</v>
      </c>
      <c r="DP62" s="8">
        <v>44</v>
      </c>
      <c r="DQ62" s="8">
        <v>0</v>
      </c>
      <c r="DR62" s="8">
        <v>40</v>
      </c>
      <c r="DS62" s="8">
        <v>119</v>
      </c>
      <c r="DT62" s="8">
        <v>0</v>
      </c>
      <c r="DU62" s="8">
        <v>40</v>
      </c>
      <c r="DV62" s="8">
        <v>119</v>
      </c>
      <c r="DW62" s="8">
        <v>159</v>
      </c>
      <c r="DX62" s="8">
        <v>0</v>
      </c>
      <c r="DY62" s="8">
        <v>0</v>
      </c>
      <c r="DZ62" s="8">
        <v>0</v>
      </c>
      <c r="EA62" s="8">
        <v>0</v>
      </c>
      <c r="EB62" s="8">
        <v>0</v>
      </c>
      <c r="EC62" s="8">
        <v>0</v>
      </c>
      <c r="ED62" s="8">
        <v>0</v>
      </c>
      <c r="EE62" s="8">
        <v>372</v>
      </c>
      <c r="EF62" s="8">
        <v>3171</v>
      </c>
      <c r="EG62" s="8">
        <v>2934</v>
      </c>
      <c r="EH62" s="8">
        <v>1731</v>
      </c>
      <c r="EI62" s="8">
        <v>3543</v>
      </c>
      <c r="EJ62" s="8">
        <v>4665</v>
      </c>
      <c r="EK62" s="8">
        <v>8208</v>
      </c>
      <c r="EL62" s="8">
        <v>372</v>
      </c>
      <c r="EM62" s="8">
        <v>3476</v>
      </c>
      <c r="EN62" s="8">
        <v>3924</v>
      </c>
      <c r="EO62" s="8">
        <v>1859</v>
      </c>
      <c r="EP62" s="8">
        <v>3848</v>
      </c>
      <c r="EQ62" s="8">
        <v>5783</v>
      </c>
      <c r="ER62" s="8">
        <v>9631</v>
      </c>
      <c r="ES62" s="8">
        <v>732</v>
      </c>
      <c r="ET62" s="8">
        <v>4086</v>
      </c>
      <c r="EU62" s="8">
        <v>4293</v>
      </c>
      <c r="EV62" s="8">
        <v>1936</v>
      </c>
      <c r="EW62" s="8">
        <v>4818</v>
      </c>
      <c r="EX62" s="8">
        <v>6229</v>
      </c>
      <c r="EY62" s="8">
        <v>11047</v>
      </c>
      <c r="EZ62" s="8">
        <v>732</v>
      </c>
      <c r="FA62" s="8">
        <v>4086</v>
      </c>
      <c r="FB62" s="8">
        <v>4293</v>
      </c>
      <c r="FC62" s="8">
        <v>1936</v>
      </c>
      <c r="FD62" s="8">
        <v>4818</v>
      </c>
      <c r="FE62" s="8">
        <v>6229</v>
      </c>
      <c r="FF62" s="8">
        <v>11047</v>
      </c>
      <c r="FG62" s="86"/>
      <c r="FI62" s="86"/>
      <c r="FJ62" s="86"/>
      <c r="FK62" s="86"/>
      <c r="FL62" s="86"/>
      <c r="FM62" s="86"/>
      <c r="FN62" s="86"/>
      <c r="FO62" s="86"/>
    </row>
    <row r="63" spans="1:171" x14ac:dyDescent="0.2">
      <c r="A63" s="45">
        <v>41883</v>
      </c>
      <c r="B63" s="8">
        <v>197</v>
      </c>
      <c r="C63" s="8">
        <v>570</v>
      </c>
      <c r="D63" s="8">
        <v>937</v>
      </c>
      <c r="E63" s="8">
        <v>270</v>
      </c>
      <c r="F63" s="8">
        <v>767</v>
      </c>
      <c r="G63" s="8">
        <v>1207</v>
      </c>
      <c r="H63" s="8">
        <v>1974</v>
      </c>
      <c r="I63" s="8">
        <v>0</v>
      </c>
      <c r="J63" s="8">
        <v>60</v>
      </c>
      <c r="K63" s="8">
        <v>138</v>
      </c>
      <c r="L63" s="8">
        <v>168</v>
      </c>
      <c r="M63" s="8">
        <v>60</v>
      </c>
      <c r="N63" s="8">
        <v>306</v>
      </c>
      <c r="O63" s="8">
        <v>366</v>
      </c>
      <c r="P63" s="8">
        <v>0</v>
      </c>
      <c r="Q63" s="8">
        <v>2855</v>
      </c>
      <c r="R63" s="8">
        <v>1653</v>
      </c>
      <c r="S63" s="8">
        <v>889</v>
      </c>
      <c r="T63" s="8">
        <v>2855</v>
      </c>
      <c r="U63" s="8">
        <v>2542</v>
      </c>
      <c r="V63" s="8">
        <v>5397</v>
      </c>
      <c r="W63" s="8">
        <v>0</v>
      </c>
      <c r="X63" s="8">
        <v>0</v>
      </c>
      <c r="Y63" s="8">
        <v>0</v>
      </c>
      <c r="Z63" s="8">
        <v>248</v>
      </c>
      <c r="AA63" s="8">
        <v>0</v>
      </c>
      <c r="AB63" s="8">
        <v>248</v>
      </c>
      <c r="AC63" s="8">
        <v>248</v>
      </c>
      <c r="AD63" s="8">
        <v>0</v>
      </c>
      <c r="AE63" s="8">
        <v>0</v>
      </c>
      <c r="AF63" s="8">
        <v>0</v>
      </c>
      <c r="AG63" s="8">
        <v>0</v>
      </c>
      <c r="AH63" s="8">
        <v>0</v>
      </c>
      <c r="AI63" s="8">
        <v>0</v>
      </c>
      <c r="AJ63" s="8">
        <v>0</v>
      </c>
      <c r="AK63" s="8">
        <v>0</v>
      </c>
      <c r="AL63" s="8">
        <v>48</v>
      </c>
      <c r="AM63" s="8">
        <v>65</v>
      </c>
      <c r="AN63" s="8">
        <v>0</v>
      </c>
      <c r="AO63" s="8">
        <v>48</v>
      </c>
      <c r="AP63" s="8">
        <v>65</v>
      </c>
      <c r="AQ63" s="8">
        <v>113</v>
      </c>
      <c r="AR63" s="8">
        <v>0</v>
      </c>
      <c r="AS63" s="8">
        <v>0</v>
      </c>
      <c r="AT63" s="8">
        <v>0</v>
      </c>
      <c r="AU63" s="8">
        <v>0</v>
      </c>
      <c r="AV63" s="8">
        <v>0</v>
      </c>
      <c r="AW63" s="8">
        <v>0</v>
      </c>
      <c r="AX63" s="8">
        <v>0</v>
      </c>
      <c r="AY63" s="8">
        <v>0</v>
      </c>
      <c r="AZ63" s="8">
        <v>82</v>
      </c>
      <c r="BA63" s="8">
        <v>201</v>
      </c>
      <c r="BB63" s="8">
        <v>1</v>
      </c>
      <c r="BC63" s="8">
        <v>82</v>
      </c>
      <c r="BD63" s="8">
        <v>202</v>
      </c>
      <c r="BE63" s="8">
        <v>284</v>
      </c>
      <c r="BF63" s="8">
        <v>20</v>
      </c>
      <c r="BG63" s="8">
        <v>336</v>
      </c>
      <c r="BH63" s="8">
        <v>233</v>
      </c>
      <c r="BI63" s="8">
        <v>0</v>
      </c>
      <c r="BJ63" s="8">
        <v>356</v>
      </c>
      <c r="BK63" s="8">
        <v>233</v>
      </c>
      <c r="BL63" s="8">
        <v>589</v>
      </c>
      <c r="BM63" s="8">
        <v>0</v>
      </c>
      <c r="BN63" s="8">
        <v>0</v>
      </c>
      <c r="BO63" s="8">
        <v>0</v>
      </c>
      <c r="BP63" s="8">
        <v>0</v>
      </c>
      <c r="BQ63" s="8">
        <v>0</v>
      </c>
      <c r="BR63" s="8">
        <v>0</v>
      </c>
      <c r="BS63" s="8">
        <v>0</v>
      </c>
      <c r="BT63" s="8">
        <v>0</v>
      </c>
      <c r="BU63" s="8">
        <v>0</v>
      </c>
      <c r="BV63" s="8">
        <v>126</v>
      </c>
      <c r="BW63" s="8">
        <v>192</v>
      </c>
      <c r="BX63" s="8">
        <v>0</v>
      </c>
      <c r="BY63" s="8">
        <v>318</v>
      </c>
      <c r="BZ63" s="8">
        <v>318</v>
      </c>
      <c r="CA63" s="8">
        <v>0</v>
      </c>
      <c r="CB63" s="8">
        <v>708</v>
      </c>
      <c r="CC63" s="8">
        <v>422</v>
      </c>
      <c r="CD63" s="8">
        <v>0</v>
      </c>
      <c r="CE63" s="8">
        <v>708</v>
      </c>
      <c r="CF63" s="8">
        <v>422</v>
      </c>
      <c r="CG63" s="8">
        <v>1130</v>
      </c>
      <c r="CH63" s="8">
        <v>270</v>
      </c>
      <c r="CI63" s="8">
        <v>505</v>
      </c>
      <c r="CJ63" s="8">
        <v>496</v>
      </c>
      <c r="CK63" s="8">
        <v>167</v>
      </c>
      <c r="CL63" s="8">
        <v>775</v>
      </c>
      <c r="CM63" s="8">
        <v>663</v>
      </c>
      <c r="CN63" s="8">
        <v>1438</v>
      </c>
      <c r="CO63" s="8">
        <v>0</v>
      </c>
      <c r="CP63" s="8">
        <v>0</v>
      </c>
      <c r="CQ63" s="8">
        <v>84</v>
      </c>
      <c r="CR63" s="8">
        <v>0</v>
      </c>
      <c r="CS63" s="8">
        <v>0</v>
      </c>
      <c r="CT63" s="8">
        <v>84</v>
      </c>
      <c r="CU63" s="8">
        <v>84</v>
      </c>
      <c r="CV63" s="8">
        <v>0</v>
      </c>
      <c r="CW63" s="8">
        <v>176</v>
      </c>
      <c r="CX63" s="8">
        <v>116</v>
      </c>
      <c r="CY63" s="8">
        <v>40</v>
      </c>
      <c r="CZ63" s="8">
        <v>176</v>
      </c>
      <c r="DA63" s="8">
        <v>156</v>
      </c>
      <c r="DB63" s="8">
        <v>332</v>
      </c>
      <c r="DC63" s="8">
        <v>0</v>
      </c>
      <c r="DD63" s="8">
        <v>0</v>
      </c>
      <c r="DE63" s="8">
        <v>32</v>
      </c>
      <c r="DF63" s="8">
        <v>0</v>
      </c>
      <c r="DG63" s="8">
        <v>0</v>
      </c>
      <c r="DH63" s="8">
        <v>32</v>
      </c>
      <c r="DI63" s="8">
        <v>32</v>
      </c>
      <c r="DJ63" s="8">
        <v>730</v>
      </c>
      <c r="DK63" s="8">
        <v>29</v>
      </c>
      <c r="DL63" s="8">
        <v>97</v>
      </c>
      <c r="DM63" s="8">
        <v>50</v>
      </c>
      <c r="DN63" s="8">
        <v>759</v>
      </c>
      <c r="DO63" s="8">
        <v>147</v>
      </c>
      <c r="DP63" s="8">
        <v>906</v>
      </c>
      <c r="DQ63" s="8">
        <v>457</v>
      </c>
      <c r="DR63" s="8">
        <v>0</v>
      </c>
      <c r="DS63" s="8">
        <v>36</v>
      </c>
      <c r="DT63" s="8">
        <v>21</v>
      </c>
      <c r="DU63" s="8">
        <v>457</v>
      </c>
      <c r="DV63" s="8">
        <v>57</v>
      </c>
      <c r="DW63" s="8">
        <v>514</v>
      </c>
      <c r="DX63" s="8">
        <v>0</v>
      </c>
      <c r="DY63" s="8">
        <v>236</v>
      </c>
      <c r="DZ63" s="8">
        <v>56</v>
      </c>
      <c r="EA63" s="8">
        <v>0</v>
      </c>
      <c r="EB63" s="8">
        <v>236</v>
      </c>
      <c r="EC63" s="8">
        <v>56</v>
      </c>
      <c r="ED63" s="8">
        <v>292</v>
      </c>
      <c r="EE63" s="8">
        <v>467</v>
      </c>
      <c r="EF63" s="8">
        <v>3990</v>
      </c>
      <c r="EG63" s="8">
        <v>3350</v>
      </c>
      <c r="EH63" s="8">
        <v>1686</v>
      </c>
      <c r="EI63" s="8">
        <v>4457</v>
      </c>
      <c r="EJ63" s="8">
        <v>5036</v>
      </c>
      <c r="EK63" s="8">
        <v>9493</v>
      </c>
      <c r="EL63" s="8">
        <v>487</v>
      </c>
      <c r="EM63" s="8">
        <v>5164</v>
      </c>
      <c r="EN63" s="8">
        <v>4271</v>
      </c>
      <c r="EO63" s="8">
        <v>1935</v>
      </c>
      <c r="EP63" s="8">
        <v>5651</v>
      </c>
      <c r="EQ63" s="8">
        <v>6206</v>
      </c>
      <c r="ER63" s="8">
        <v>11857</v>
      </c>
      <c r="ES63" s="8">
        <v>1674</v>
      </c>
      <c r="ET63" s="8">
        <v>5369</v>
      </c>
      <c r="EU63" s="8">
        <v>4636</v>
      </c>
      <c r="EV63" s="8">
        <v>2046</v>
      </c>
      <c r="EW63" s="8">
        <v>7043</v>
      </c>
      <c r="EX63" s="8">
        <v>6682</v>
      </c>
      <c r="EY63" s="8">
        <v>13725</v>
      </c>
      <c r="EZ63" s="8">
        <v>1674</v>
      </c>
      <c r="FA63" s="8">
        <v>5605</v>
      </c>
      <c r="FB63" s="8">
        <v>4692</v>
      </c>
      <c r="FC63" s="8">
        <v>2046</v>
      </c>
      <c r="FD63" s="8">
        <v>7279</v>
      </c>
      <c r="FE63" s="8">
        <v>6738</v>
      </c>
      <c r="FF63" s="8">
        <v>14017</v>
      </c>
      <c r="FG63" s="86"/>
      <c r="FI63" s="86"/>
      <c r="FJ63" s="86"/>
      <c r="FK63" s="86"/>
      <c r="FL63" s="86"/>
      <c r="FM63" s="86"/>
      <c r="FN63" s="86"/>
      <c r="FO63" s="86"/>
    </row>
    <row r="64" spans="1:171" x14ac:dyDescent="0.2">
      <c r="A64" s="45">
        <v>41913</v>
      </c>
      <c r="B64" s="8">
        <v>363</v>
      </c>
      <c r="C64" s="8">
        <v>633</v>
      </c>
      <c r="D64" s="8">
        <v>616</v>
      </c>
      <c r="E64" s="8">
        <v>303</v>
      </c>
      <c r="F64" s="8">
        <v>996</v>
      </c>
      <c r="G64" s="8">
        <v>919</v>
      </c>
      <c r="H64" s="8">
        <v>1915</v>
      </c>
      <c r="I64" s="8">
        <v>19</v>
      </c>
      <c r="J64" s="8">
        <v>347</v>
      </c>
      <c r="K64" s="8">
        <v>273</v>
      </c>
      <c r="L64" s="8">
        <v>99</v>
      </c>
      <c r="M64" s="8">
        <v>366</v>
      </c>
      <c r="N64" s="8">
        <v>372</v>
      </c>
      <c r="O64" s="8">
        <v>738</v>
      </c>
      <c r="P64" s="8">
        <v>0</v>
      </c>
      <c r="Q64" s="8">
        <v>1456</v>
      </c>
      <c r="R64" s="8">
        <v>1779</v>
      </c>
      <c r="S64" s="8">
        <v>745</v>
      </c>
      <c r="T64" s="8">
        <v>1456</v>
      </c>
      <c r="U64" s="8">
        <v>2524</v>
      </c>
      <c r="V64" s="8">
        <v>3980</v>
      </c>
      <c r="W64" s="8">
        <v>0</v>
      </c>
      <c r="X64" s="8">
        <v>128</v>
      </c>
      <c r="Y64" s="8">
        <v>42</v>
      </c>
      <c r="Z64" s="8">
        <v>0</v>
      </c>
      <c r="AA64" s="8">
        <v>128</v>
      </c>
      <c r="AB64" s="8">
        <v>42</v>
      </c>
      <c r="AC64" s="8">
        <v>170</v>
      </c>
      <c r="AD64" s="8">
        <v>0</v>
      </c>
      <c r="AE64" s="8">
        <v>34</v>
      </c>
      <c r="AF64" s="8">
        <v>148</v>
      </c>
      <c r="AG64" s="8">
        <v>0</v>
      </c>
      <c r="AH64" s="8">
        <v>34</v>
      </c>
      <c r="AI64" s="8">
        <v>148</v>
      </c>
      <c r="AJ64" s="8">
        <v>182</v>
      </c>
      <c r="AK64" s="8">
        <v>0</v>
      </c>
      <c r="AL64" s="8">
        <v>32</v>
      </c>
      <c r="AM64" s="8">
        <v>56</v>
      </c>
      <c r="AN64" s="8">
        <v>72</v>
      </c>
      <c r="AO64" s="8">
        <v>32</v>
      </c>
      <c r="AP64" s="8">
        <v>128</v>
      </c>
      <c r="AQ64" s="8">
        <v>160</v>
      </c>
      <c r="AR64" s="8">
        <v>0</v>
      </c>
      <c r="AS64" s="8">
        <v>120</v>
      </c>
      <c r="AT64" s="8">
        <v>110</v>
      </c>
      <c r="AU64" s="8">
        <v>18</v>
      </c>
      <c r="AV64" s="8">
        <v>120</v>
      </c>
      <c r="AW64" s="8">
        <v>128</v>
      </c>
      <c r="AX64" s="8">
        <v>248</v>
      </c>
      <c r="AY64" s="8">
        <v>0</v>
      </c>
      <c r="AZ64" s="8">
        <v>15</v>
      </c>
      <c r="BA64" s="8">
        <v>35</v>
      </c>
      <c r="BB64" s="8">
        <v>0</v>
      </c>
      <c r="BC64" s="8">
        <v>15</v>
      </c>
      <c r="BD64" s="8">
        <v>35</v>
      </c>
      <c r="BE64" s="8">
        <v>50</v>
      </c>
      <c r="BF64" s="8">
        <v>780</v>
      </c>
      <c r="BG64" s="8">
        <v>0</v>
      </c>
      <c r="BH64" s="8">
        <v>126</v>
      </c>
      <c r="BI64" s="8">
        <v>10</v>
      </c>
      <c r="BJ64" s="8">
        <v>780</v>
      </c>
      <c r="BK64" s="8">
        <v>136</v>
      </c>
      <c r="BL64" s="8">
        <v>916</v>
      </c>
      <c r="BM64" s="8">
        <v>0</v>
      </c>
      <c r="BN64" s="8">
        <v>70</v>
      </c>
      <c r="BO64" s="8">
        <v>199</v>
      </c>
      <c r="BP64" s="8">
        <v>0</v>
      </c>
      <c r="BQ64" s="8">
        <v>70</v>
      </c>
      <c r="BR64" s="8">
        <v>199</v>
      </c>
      <c r="BS64" s="8">
        <v>269</v>
      </c>
      <c r="BT64" s="8">
        <v>0</v>
      </c>
      <c r="BU64" s="8">
        <v>108</v>
      </c>
      <c r="BV64" s="8">
        <v>120</v>
      </c>
      <c r="BW64" s="8">
        <v>111</v>
      </c>
      <c r="BX64" s="8">
        <v>108</v>
      </c>
      <c r="BY64" s="8">
        <v>231</v>
      </c>
      <c r="BZ64" s="8">
        <v>339</v>
      </c>
      <c r="CA64" s="8">
        <v>0</v>
      </c>
      <c r="CB64" s="8">
        <v>0</v>
      </c>
      <c r="CC64" s="8">
        <v>560</v>
      </c>
      <c r="CD64" s="8">
        <v>0</v>
      </c>
      <c r="CE64" s="8">
        <v>0</v>
      </c>
      <c r="CF64" s="8">
        <v>560</v>
      </c>
      <c r="CG64" s="8">
        <v>560</v>
      </c>
      <c r="CH64" s="8">
        <v>0</v>
      </c>
      <c r="CI64" s="8">
        <v>776</v>
      </c>
      <c r="CJ64" s="8">
        <v>652</v>
      </c>
      <c r="CK64" s="8">
        <v>215</v>
      </c>
      <c r="CL64" s="8">
        <v>776</v>
      </c>
      <c r="CM64" s="8">
        <v>867</v>
      </c>
      <c r="CN64" s="8">
        <v>1643</v>
      </c>
      <c r="CO64" s="8">
        <v>0</v>
      </c>
      <c r="CP64" s="8">
        <v>0</v>
      </c>
      <c r="CQ64" s="8">
        <v>97</v>
      </c>
      <c r="CR64" s="8">
        <v>0</v>
      </c>
      <c r="CS64" s="8">
        <v>0</v>
      </c>
      <c r="CT64" s="8">
        <v>97</v>
      </c>
      <c r="CU64" s="8">
        <v>97</v>
      </c>
      <c r="CV64" s="8">
        <v>0</v>
      </c>
      <c r="CW64" s="8">
        <v>0</v>
      </c>
      <c r="CX64" s="8">
        <v>30</v>
      </c>
      <c r="CY64" s="8">
        <v>70</v>
      </c>
      <c r="CZ64" s="8">
        <v>0</v>
      </c>
      <c r="DA64" s="8">
        <v>100</v>
      </c>
      <c r="DB64" s="8">
        <v>100</v>
      </c>
      <c r="DC64" s="8">
        <v>0</v>
      </c>
      <c r="DD64" s="8">
        <v>0</v>
      </c>
      <c r="DE64" s="8">
        <v>244</v>
      </c>
      <c r="DF64" s="8">
        <v>16</v>
      </c>
      <c r="DG64" s="8">
        <v>0</v>
      </c>
      <c r="DH64" s="8">
        <v>260</v>
      </c>
      <c r="DI64" s="8">
        <v>260</v>
      </c>
      <c r="DJ64" s="8">
        <v>0</v>
      </c>
      <c r="DK64" s="8">
        <v>24</v>
      </c>
      <c r="DL64" s="8">
        <v>0</v>
      </c>
      <c r="DM64" s="8">
        <v>39</v>
      </c>
      <c r="DN64" s="8">
        <v>24</v>
      </c>
      <c r="DO64" s="8">
        <v>39</v>
      </c>
      <c r="DP64" s="8">
        <v>63</v>
      </c>
      <c r="DQ64" s="8">
        <v>0</v>
      </c>
      <c r="DR64" s="8">
        <v>545</v>
      </c>
      <c r="DS64" s="8">
        <v>555</v>
      </c>
      <c r="DT64" s="8">
        <v>203</v>
      </c>
      <c r="DU64" s="8">
        <v>545</v>
      </c>
      <c r="DV64" s="8">
        <v>758</v>
      </c>
      <c r="DW64" s="8">
        <v>1303</v>
      </c>
      <c r="DX64" s="8">
        <v>0</v>
      </c>
      <c r="DY64" s="8">
        <v>0</v>
      </c>
      <c r="DZ64" s="8">
        <v>29</v>
      </c>
      <c r="EA64" s="8">
        <v>0</v>
      </c>
      <c r="EB64" s="8">
        <v>0</v>
      </c>
      <c r="EC64" s="8">
        <v>29</v>
      </c>
      <c r="ED64" s="8">
        <v>29</v>
      </c>
      <c r="EE64" s="8">
        <v>382</v>
      </c>
      <c r="EF64" s="8">
        <v>3320</v>
      </c>
      <c r="EG64" s="8">
        <v>3440</v>
      </c>
      <c r="EH64" s="8">
        <v>1473</v>
      </c>
      <c r="EI64" s="8">
        <v>3702</v>
      </c>
      <c r="EJ64" s="8">
        <v>4913</v>
      </c>
      <c r="EK64" s="8">
        <v>8615</v>
      </c>
      <c r="EL64" s="8">
        <v>1162</v>
      </c>
      <c r="EM64" s="8">
        <v>3719</v>
      </c>
      <c r="EN64" s="8">
        <v>4716</v>
      </c>
      <c r="EO64" s="8">
        <v>1573</v>
      </c>
      <c r="EP64" s="8">
        <v>4881</v>
      </c>
      <c r="EQ64" s="8">
        <v>6289</v>
      </c>
      <c r="ER64" s="8">
        <v>11170</v>
      </c>
      <c r="ES64" s="8">
        <v>1162</v>
      </c>
      <c r="ET64" s="8">
        <v>4288</v>
      </c>
      <c r="EU64" s="8">
        <v>5642</v>
      </c>
      <c r="EV64" s="8">
        <v>1901</v>
      </c>
      <c r="EW64" s="8">
        <v>5450</v>
      </c>
      <c r="EX64" s="8">
        <v>7543</v>
      </c>
      <c r="EY64" s="8">
        <v>12993</v>
      </c>
      <c r="EZ64" s="8">
        <v>1162</v>
      </c>
      <c r="FA64" s="8">
        <v>4288</v>
      </c>
      <c r="FB64" s="8">
        <v>5671</v>
      </c>
      <c r="FC64" s="8">
        <v>1901</v>
      </c>
      <c r="FD64" s="8">
        <v>5450</v>
      </c>
      <c r="FE64" s="8">
        <v>7572</v>
      </c>
      <c r="FF64" s="8">
        <v>13022</v>
      </c>
      <c r="FG64" s="86"/>
      <c r="FI64" s="86"/>
      <c r="FJ64" s="86"/>
      <c r="FK64" s="86"/>
      <c r="FL64" s="86"/>
      <c r="FM64" s="86"/>
      <c r="FN64" s="86"/>
      <c r="FO64" s="86"/>
    </row>
    <row r="65" spans="1:171" x14ac:dyDescent="0.2">
      <c r="A65" s="45">
        <v>41944</v>
      </c>
      <c r="B65" s="8">
        <v>197</v>
      </c>
      <c r="C65" s="8">
        <v>1146</v>
      </c>
      <c r="D65" s="8">
        <v>843</v>
      </c>
      <c r="E65" s="8">
        <v>197</v>
      </c>
      <c r="F65" s="8">
        <v>1343</v>
      </c>
      <c r="G65" s="8">
        <v>1040</v>
      </c>
      <c r="H65" s="8">
        <v>2383</v>
      </c>
      <c r="I65" s="8">
        <v>0</v>
      </c>
      <c r="J65" s="8">
        <v>36</v>
      </c>
      <c r="K65" s="8">
        <v>296</v>
      </c>
      <c r="L65" s="8">
        <v>348</v>
      </c>
      <c r="M65" s="8">
        <v>36</v>
      </c>
      <c r="N65" s="8">
        <v>644</v>
      </c>
      <c r="O65" s="8">
        <v>680</v>
      </c>
      <c r="P65" s="8">
        <v>692</v>
      </c>
      <c r="Q65" s="8">
        <v>2654</v>
      </c>
      <c r="R65" s="8">
        <v>2201</v>
      </c>
      <c r="S65" s="8">
        <v>516</v>
      </c>
      <c r="T65" s="8">
        <v>3346</v>
      </c>
      <c r="U65" s="8">
        <v>2717</v>
      </c>
      <c r="V65" s="8">
        <v>6063</v>
      </c>
      <c r="W65" s="8">
        <v>0</v>
      </c>
      <c r="X65" s="8">
        <v>0</v>
      </c>
      <c r="Y65" s="8">
        <v>12</v>
      </c>
      <c r="Z65" s="8">
        <v>85</v>
      </c>
      <c r="AA65" s="8">
        <v>0</v>
      </c>
      <c r="AB65" s="8">
        <v>97</v>
      </c>
      <c r="AC65" s="8">
        <v>97</v>
      </c>
      <c r="AD65" s="8">
        <v>0</v>
      </c>
      <c r="AE65" s="8">
        <v>75</v>
      </c>
      <c r="AF65" s="8">
        <v>139</v>
      </c>
      <c r="AG65" s="8">
        <v>0</v>
      </c>
      <c r="AH65" s="8">
        <v>75</v>
      </c>
      <c r="AI65" s="8">
        <v>139</v>
      </c>
      <c r="AJ65" s="8">
        <v>214</v>
      </c>
      <c r="AK65" s="8">
        <v>0</v>
      </c>
      <c r="AL65" s="8">
        <v>16</v>
      </c>
      <c r="AM65" s="8">
        <v>20</v>
      </c>
      <c r="AN65" s="8">
        <v>18</v>
      </c>
      <c r="AO65" s="8">
        <v>16</v>
      </c>
      <c r="AP65" s="8">
        <v>38</v>
      </c>
      <c r="AQ65" s="8">
        <v>54</v>
      </c>
      <c r="AR65" s="8">
        <v>0</v>
      </c>
      <c r="AS65" s="8">
        <v>0</v>
      </c>
      <c r="AT65" s="8">
        <v>212</v>
      </c>
      <c r="AU65" s="8">
        <v>19</v>
      </c>
      <c r="AV65" s="8">
        <v>0</v>
      </c>
      <c r="AW65" s="8">
        <v>231</v>
      </c>
      <c r="AX65" s="8">
        <v>231</v>
      </c>
      <c r="AY65" s="8">
        <v>0</v>
      </c>
      <c r="AZ65" s="8">
        <v>0</v>
      </c>
      <c r="BA65" s="8">
        <v>0</v>
      </c>
      <c r="BB65" s="8">
        <v>0</v>
      </c>
      <c r="BC65" s="8">
        <v>0</v>
      </c>
      <c r="BD65" s="8">
        <v>0</v>
      </c>
      <c r="BE65" s="8">
        <v>0</v>
      </c>
      <c r="BF65" s="8">
        <v>0</v>
      </c>
      <c r="BG65" s="8">
        <v>0</v>
      </c>
      <c r="BH65" s="8">
        <v>193</v>
      </c>
      <c r="BI65" s="8">
        <v>0</v>
      </c>
      <c r="BJ65" s="8">
        <v>0</v>
      </c>
      <c r="BK65" s="8">
        <v>193</v>
      </c>
      <c r="BL65" s="8">
        <v>193</v>
      </c>
      <c r="BM65" s="8">
        <v>0</v>
      </c>
      <c r="BN65" s="8">
        <v>306</v>
      </c>
      <c r="BO65" s="8">
        <v>284</v>
      </c>
      <c r="BP65" s="8">
        <v>0</v>
      </c>
      <c r="BQ65" s="8">
        <v>306</v>
      </c>
      <c r="BR65" s="8">
        <v>284</v>
      </c>
      <c r="BS65" s="8">
        <v>590</v>
      </c>
      <c r="BT65" s="8">
        <v>0</v>
      </c>
      <c r="BU65" s="8">
        <v>320</v>
      </c>
      <c r="BV65" s="8">
        <v>0</v>
      </c>
      <c r="BW65" s="8">
        <v>74</v>
      </c>
      <c r="BX65" s="8">
        <v>320</v>
      </c>
      <c r="BY65" s="8">
        <v>74</v>
      </c>
      <c r="BZ65" s="8">
        <v>394</v>
      </c>
      <c r="CA65" s="8">
        <v>0</v>
      </c>
      <c r="CB65" s="8">
        <v>544</v>
      </c>
      <c r="CC65" s="8">
        <v>523</v>
      </c>
      <c r="CD65" s="8">
        <v>36</v>
      </c>
      <c r="CE65" s="8">
        <v>544</v>
      </c>
      <c r="CF65" s="8">
        <v>559</v>
      </c>
      <c r="CG65" s="8">
        <v>1103</v>
      </c>
      <c r="CH65" s="8">
        <v>0</v>
      </c>
      <c r="CI65" s="8">
        <v>40</v>
      </c>
      <c r="CJ65" s="8">
        <v>347</v>
      </c>
      <c r="CK65" s="8">
        <v>103</v>
      </c>
      <c r="CL65" s="8">
        <v>40</v>
      </c>
      <c r="CM65" s="8">
        <v>450</v>
      </c>
      <c r="CN65" s="8">
        <v>490</v>
      </c>
      <c r="CO65" s="8">
        <v>0</v>
      </c>
      <c r="CP65" s="8">
        <v>0</v>
      </c>
      <c r="CQ65" s="8">
        <v>18</v>
      </c>
      <c r="CR65" s="8">
        <v>0</v>
      </c>
      <c r="CS65" s="8">
        <v>0</v>
      </c>
      <c r="CT65" s="8">
        <v>18</v>
      </c>
      <c r="CU65" s="8">
        <v>18</v>
      </c>
      <c r="CV65" s="8">
        <v>0</v>
      </c>
      <c r="CW65" s="8">
        <v>0</v>
      </c>
      <c r="CX65" s="8">
        <v>2</v>
      </c>
      <c r="CY65" s="8">
        <v>66</v>
      </c>
      <c r="CZ65" s="8">
        <v>0</v>
      </c>
      <c r="DA65" s="8">
        <v>68</v>
      </c>
      <c r="DB65" s="8">
        <v>68</v>
      </c>
      <c r="DC65" s="8">
        <v>0</v>
      </c>
      <c r="DD65" s="8">
        <v>118</v>
      </c>
      <c r="DE65" s="8">
        <v>0</v>
      </c>
      <c r="DF65" s="8">
        <v>0</v>
      </c>
      <c r="DG65" s="8">
        <v>118</v>
      </c>
      <c r="DH65" s="8">
        <v>0</v>
      </c>
      <c r="DI65" s="8">
        <v>118</v>
      </c>
      <c r="DJ65" s="8">
        <v>0</v>
      </c>
      <c r="DK65" s="8">
        <v>0</v>
      </c>
      <c r="DL65" s="8">
        <v>0</v>
      </c>
      <c r="DM65" s="8">
        <v>0</v>
      </c>
      <c r="DN65" s="8">
        <v>0</v>
      </c>
      <c r="DO65" s="8">
        <v>0</v>
      </c>
      <c r="DP65" s="8">
        <v>0</v>
      </c>
      <c r="DQ65" s="8">
        <v>0</v>
      </c>
      <c r="DR65" s="8">
        <v>721</v>
      </c>
      <c r="DS65" s="8">
        <v>708</v>
      </c>
      <c r="DT65" s="8">
        <v>64</v>
      </c>
      <c r="DU65" s="8">
        <v>721</v>
      </c>
      <c r="DV65" s="8">
        <v>772</v>
      </c>
      <c r="DW65" s="8">
        <v>1493</v>
      </c>
      <c r="DX65" s="8">
        <v>0</v>
      </c>
      <c r="DY65" s="8">
        <v>0</v>
      </c>
      <c r="DZ65" s="8">
        <v>0</v>
      </c>
      <c r="EA65" s="8">
        <v>0</v>
      </c>
      <c r="EB65" s="8">
        <v>0</v>
      </c>
      <c r="EC65" s="8">
        <v>0</v>
      </c>
      <c r="ED65" s="8">
        <v>0</v>
      </c>
      <c r="EE65" s="8">
        <v>889</v>
      </c>
      <c r="EF65" s="8">
        <v>4196</v>
      </c>
      <c r="EG65" s="8">
        <v>3687</v>
      </c>
      <c r="EH65" s="8">
        <v>1238</v>
      </c>
      <c r="EI65" s="8">
        <v>5085</v>
      </c>
      <c r="EJ65" s="8">
        <v>4925</v>
      </c>
      <c r="EK65" s="8">
        <v>10010</v>
      </c>
      <c r="EL65" s="8">
        <v>889</v>
      </c>
      <c r="EM65" s="8">
        <v>5137</v>
      </c>
      <c r="EN65" s="8">
        <v>5070</v>
      </c>
      <c r="EO65" s="8">
        <v>1396</v>
      </c>
      <c r="EP65" s="8">
        <v>6026</v>
      </c>
      <c r="EQ65" s="8">
        <v>6466</v>
      </c>
      <c r="ER65" s="8">
        <v>12492</v>
      </c>
      <c r="ES65" s="8">
        <v>889</v>
      </c>
      <c r="ET65" s="8">
        <v>5976</v>
      </c>
      <c r="EU65" s="8">
        <v>5798</v>
      </c>
      <c r="EV65" s="8">
        <v>1526</v>
      </c>
      <c r="EW65" s="8">
        <v>6865</v>
      </c>
      <c r="EX65" s="8">
        <v>7324</v>
      </c>
      <c r="EY65" s="8">
        <v>14189</v>
      </c>
      <c r="EZ65" s="8">
        <v>889</v>
      </c>
      <c r="FA65" s="8">
        <v>5976</v>
      </c>
      <c r="FB65" s="8">
        <v>5798</v>
      </c>
      <c r="FC65" s="8">
        <v>1526</v>
      </c>
      <c r="FD65" s="8">
        <v>6865</v>
      </c>
      <c r="FE65" s="8">
        <v>7324</v>
      </c>
      <c r="FF65" s="8">
        <v>14189</v>
      </c>
      <c r="FG65" s="86"/>
      <c r="FI65" s="86"/>
      <c r="FJ65" s="86"/>
      <c r="FK65" s="86"/>
      <c r="FL65" s="86"/>
      <c r="FM65" s="86"/>
      <c r="FN65" s="86"/>
      <c r="FO65" s="86"/>
    </row>
    <row r="66" spans="1:171" x14ac:dyDescent="0.2">
      <c r="A66" s="45">
        <v>41974</v>
      </c>
      <c r="B66" s="8">
        <v>20</v>
      </c>
      <c r="C66" s="8">
        <v>774</v>
      </c>
      <c r="D66" s="8">
        <v>868</v>
      </c>
      <c r="E66" s="8">
        <v>201</v>
      </c>
      <c r="F66" s="8">
        <v>794</v>
      </c>
      <c r="G66" s="8">
        <v>1069</v>
      </c>
      <c r="H66" s="8">
        <v>1863</v>
      </c>
      <c r="I66" s="8">
        <v>0</v>
      </c>
      <c r="J66" s="8">
        <v>80</v>
      </c>
      <c r="K66" s="8">
        <v>127</v>
      </c>
      <c r="L66" s="8">
        <v>208</v>
      </c>
      <c r="M66" s="8">
        <v>80</v>
      </c>
      <c r="N66" s="8">
        <v>335</v>
      </c>
      <c r="O66" s="8">
        <v>415</v>
      </c>
      <c r="P66" s="8">
        <v>38</v>
      </c>
      <c r="Q66" s="8">
        <v>2005</v>
      </c>
      <c r="R66" s="8">
        <v>673</v>
      </c>
      <c r="S66" s="8">
        <v>858</v>
      </c>
      <c r="T66" s="8">
        <v>2043</v>
      </c>
      <c r="U66" s="8">
        <v>1531</v>
      </c>
      <c r="V66" s="8">
        <v>3574</v>
      </c>
      <c r="W66" s="8">
        <v>0</v>
      </c>
      <c r="X66" s="8">
        <v>148</v>
      </c>
      <c r="Y66" s="8">
        <v>87</v>
      </c>
      <c r="Z66" s="8">
        <v>101</v>
      </c>
      <c r="AA66" s="8">
        <v>148</v>
      </c>
      <c r="AB66" s="8">
        <v>188</v>
      </c>
      <c r="AC66" s="8">
        <v>336</v>
      </c>
      <c r="AD66" s="8">
        <v>0</v>
      </c>
      <c r="AE66" s="8">
        <v>0</v>
      </c>
      <c r="AF66" s="8">
        <v>56</v>
      </c>
      <c r="AG66" s="8">
        <v>0</v>
      </c>
      <c r="AH66" s="8">
        <v>0</v>
      </c>
      <c r="AI66" s="8">
        <v>56</v>
      </c>
      <c r="AJ66" s="8">
        <v>56</v>
      </c>
      <c r="AK66" s="8">
        <v>0</v>
      </c>
      <c r="AL66" s="8">
        <v>1</v>
      </c>
      <c r="AM66" s="8">
        <v>68</v>
      </c>
      <c r="AN66" s="8">
        <v>0</v>
      </c>
      <c r="AO66" s="8">
        <v>1</v>
      </c>
      <c r="AP66" s="8">
        <v>68</v>
      </c>
      <c r="AQ66" s="8">
        <v>69</v>
      </c>
      <c r="AR66" s="8">
        <v>0</v>
      </c>
      <c r="AS66" s="8">
        <v>0</v>
      </c>
      <c r="AT66" s="8">
        <v>194</v>
      </c>
      <c r="AU66" s="8">
        <v>34</v>
      </c>
      <c r="AV66" s="8">
        <v>0</v>
      </c>
      <c r="AW66" s="8">
        <v>228</v>
      </c>
      <c r="AX66" s="8">
        <v>228</v>
      </c>
      <c r="AY66" s="8">
        <v>0</v>
      </c>
      <c r="AZ66" s="8">
        <v>53</v>
      </c>
      <c r="BA66" s="8">
        <v>5</v>
      </c>
      <c r="BB66" s="8">
        <v>6</v>
      </c>
      <c r="BC66" s="8">
        <v>53</v>
      </c>
      <c r="BD66" s="8">
        <v>11</v>
      </c>
      <c r="BE66" s="8">
        <v>64</v>
      </c>
      <c r="BF66" s="8">
        <v>0</v>
      </c>
      <c r="BG66" s="8">
        <v>0</v>
      </c>
      <c r="BH66" s="8">
        <v>347</v>
      </c>
      <c r="BI66" s="8">
        <v>0</v>
      </c>
      <c r="BJ66" s="8">
        <v>0</v>
      </c>
      <c r="BK66" s="8">
        <v>347</v>
      </c>
      <c r="BL66" s="8">
        <v>347</v>
      </c>
      <c r="BM66" s="8">
        <v>0</v>
      </c>
      <c r="BN66" s="8">
        <v>112</v>
      </c>
      <c r="BO66" s="8">
        <v>99</v>
      </c>
      <c r="BP66" s="8">
        <v>44</v>
      </c>
      <c r="BQ66" s="8">
        <v>112</v>
      </c>
      <c r="BR66" s="8">
        <v>143</v>
      </c>
      <c r="BS66" s="8">
        <v>255</v>
      </c>
      <c r="BT66" s="8">
        <v>0</v>
      </c>
      <c r="BU66" s="8">
        <v>0</v>
      </c>
      <c r="BV66" s="8">
        <v>749</v>
      </c>
      <c r="BW66" s="8">
        <v>35</v>
      </c>
      <c r="BX66" s="8">
        <v>0</v>
      </c>
      <c r="BY66" s="8">
        <v>784</v>
      </c>
      <c r="BZ66" s="8">
        <v>784</v>
      </c>
      <c r="CA66" s="8">
        <v>0</v>
      </c>
      <c r="CB66" s="8">
        <v>144</v>
      </c>
      <c r="CC66" s="8">
        <v>299</v>
      </c>
      <c r="CD66" s="8">
        <v>164</v>
      </c>
      <c r="CE66" s="8">
        <v>144</v>
      </c>
      <c r="CF66" s="8">
        <v>463</v>
      </c>
      <c r="CG66" s="8">
        <v>607</v>
      </c>
      <c r="CH66" s="8">
        <v>0</v>
      </c>
      <c r="CI66" s="8">
        <v>730</v>
      </c>
      <c r="CJ66" s="8">
        <v>466</v>
      </c>
      <c r="CK66" s="8">
        <v>0</v>
      </c>
      <c r="CL66" s="8">
        <v>730</v>
      </c>
      <c r="CM66" s="8">
        <v>466</v>
      </c>
      <c r="CN66" s="8">
        <v>1196</v>
      </c>
      <c r="CO66" s="8">
        <v>0</v>
      </c>
      <c r="CP66" s="8">
        <v>29</v>
      </c>
      <c r="CQ66" s="8">
        <v>52</v>
      </c>
      <c r="CR66" s="8">
        <v>14</v>
      </c>
      <c r="CS66" s="8">
        <v>29</v>
      </c>
      <c r="CT66" s="8">
        <v>66</v>
      </c>
      <c r="CU66" s="8">
        <v>95</v>
      </c>
      <c r="CV66" s="8">
        <v>0</v>
      </c>
      <c r="CW66" s="8">
        <v>20</v>
      </c>
      <c r="CX66" s="8">
        <v>0</v>
      </c>
      <c r="CY66" s="8">
        <v>0</v>
      </c>
      <c r="CZ66" s="8">
        <v>20</v>
      </c>
      <c r="DA66" s="8">
        <v>0</v>
      </c>
      <c r="DB66" s="8">
        <v>20</v>
      </c>
      <c r="DC66" s="8">
        <v>0</v>
      </c>
      <c r="DD66" s="8">
        <v>0</v>
      </c>
      <c r="DE66" s="8">
        <v>67</v>
      </c>
      <c r="DF66" s="8">
        <v>27</v>
      </c>
      <c r="DG66" s="8">
        <v>0</v>
      </c>
      <c r="DH66" s="8">
        <v>94</v>
      </c>
      <c r="DI66" s="8">
        <v>94</v>
      </c>
      <c r="DJ66" s="8">
        <v>0</v>
      </c>
      <c r="DK66" s="8">
        <v>72</v>
      </c>
      <c r="DL66" s="8">
        <v>26</v>
      </c>
      <c r="DM66" s="8">
        <v>66</v>
      </c>
      <c r="DN66" s="8">
        <v>72</v>
      </c>
      <c r="DO66" s="8">
        <v>92</v>
      </c>
      <c r="DP66" s="8">
        <v>164</v>
      </c>
      <c r="DQ66" s="8">
        <v>0</v>
      </c>
      <c r="DR66" s="8">
        <v>208</v>
      </c>
      <c r="DS66" s="8">
        <v>0</v>
      </c>
      <c r="DT66" s="8">
        <v>0</v>
      </c>
      <c r="DU66" s="8">
        <v>208</v>
      </c>
      <c r="DV66" s="8">
        <v>0</v>
      </c>
      <c r="DW66" s="8">
        <v>208</v>
      </c>
      <c r="DX66" s="8">
        <v>0</v>
      </c>
      <c r="DY66" s="8">
        <v>0</v>
      </c>
      <c r="DZ66" s="8">
        <v>10</v>
      </c>
      <c r="EA66" s="8">
        <v>17</v>
      </c>
      <c r="EB66" s="8">
        <v>0</v>
      </c>
      <c r="EC66" s="8">
        <v>27</v>
      </c>
      <c r="ED66" s="8">
        <v>27</v>
      </c>
      <c r="EE66" s="8">
        <v>58</v>
      </c>
      <c r="EF66" s="8">
        <v>3589</v>
      </c>
      <c r="EG66" s="8">
        <v>2883</v>
      </c>
      <c r="EH66" s="8">
        <v>1302</v>
      </c>
      <c r="EI66" s="8">
        <v>3647</v>
      </c>
      <c r="EJ66" s="8">
        <v>4185</v>
      </c>
      <c r="EK66" s="8">
        <v>7832</v>
      </c>
      <c r="EL66" s="8">
        <v>58</v>
      </c>
      <c r="EM66" s="8">
        <v>4047</v>
      </c>
      <c r="EN66" s="8">
        <v>4038</v>
      </c>
      <c r="EO66" s="8">
        <v>1651</v>
      </c>
      <c r="EP66" s="8">
        <v>4105</v>
      </c>
      <c r="EQ66" s="8">
        <v>5689</v>
      </c>
      <c r="ER66" s="8">
        <v>9794</v>
      </c>
      <c r="ES66" s="8">
        <v>58</v>
      </c>
      <c r="ET66" s="8">
        <v>4376</v>
      </c>
      <c r="EU66" s="8">
        <v>4183</v>
      </c>
      <c r="EV66" s="8">
        <v>1758</v>
      </c>
      <c r="EW66" s="8">
        <v>4434</v>
      </c>
      <c r="EX66" s="8">
        <v>5941</v>
      </c>
      <c r="EY66" s="8">
        <v>10375</v>
      </c>
      <c r="EZ66" s="8">
        <v>58</v>
      </c>
      <c r="FA66" s="8">
        <v>4376</v>
      </c>
      <c r="FB66" s="8">
        <v>4193</v>
      </c>
      <c r="FC66" s="8">
        <v>1775</v>
      </c>
      <c r="FD66" s="8">
        <v>4434</v>
      </c>
      <c r="FE66" s="8">
        <v>5968</v>
      </c>
      <c r="FF66" s="8">
        <v>10402</v>
      </c>
      <c r="FG66" s="86"/>
      <c r="FI66" s="86"/>
      <c r="FJ66" s="86"/>
      <c r="FK66" s="86"/>
      <c r="FL66" s="86"/>
      <c r="FM66" s="86"/>
      <c r="FN66" s="86"/>
      <c r="FO66" s="86"/>
    </row>
    <row r="67" spans="1:171" x14ac:dyDescent="0.2">
      <c r="A67" s="45">
        <v>42005</v>
      </c>
      <c r="B67" s="8">
        <v>272</v>
      </c>
      <c r="C67" s="8">
        <v>120</v>
      </c>
      <c r="D67" s="8">
        <v>1018</v>
      </c>
      <c r="E67" s="8">
        <v>133</v>
      </c>
      <c r="F67" s="8">
        <v>392</v>
      </c>
      <c r="G67" s="8">
        <v>1151</v>
      </c>
      <c r="H67" s="8">
        <v>1543</v>
      </c>
      <c r="I67" s="8">
        <v>0</v>
      </c>
      <c r="J67" s="8">
        <v>181</v>
      </c>
      <c r="K67" s="8">
        <v>288</v>
      </c>
      <c r="L67" s="8">
        <v>195</v>
      </c>
      <c r="M67" s="8">
        <v>181</v>
      </c>
      <c r="N67" s="8">
        <v>483</v>
      </c>
      <c r="O67" s="8">
        <v>664</v>
      </c>
      <c r="P67" s="8">
        <v>0</v>
      </c>
      <c r="Q67" s="8">
        <v>1876</v>
      </c>
      <c r="R67" s="8">
        <v>1273</v>
      </c>
      <c r="S67" s="8">
        <v>745</v>
      </c>
      <c r="T67" s="8">
        <v>1876</v>
      </c>
      <c r="U67" s="8">
        <v>2018</v>
      </c>
      <c r="V67" s="8">
        <v>3894</v>
      </c>
      <c r="W67" s="8">
        <v>0</v>
      </c>
      <c r="X67" s="8">
        <v>420</v>
      </c>
      <c r="Y67" s="8">
        <v>116</v>
      </c>
      <c r="Z67" s="8">
        <v>148</v>
      </c>
      <c r="AA67" s="8">
        <v>420</v>
      </c>
      <c r="AB67" s="8">
        <v>264</v>
      </c>
      <c r="AC67" s="8">
        <v>684</v>
      </c>
      <c r="AD67" s="8">
        <v>0</v>
      </c>
      <c r="AE67" s="8">
        <v>64</v>
      </c>
      <c r="AF67" s="8">
        <v>0</v>
      </c>
      <c r="AG67" s="8">
        <v>8</v>
      </c>
      <c r="AH67" s="8">
        <v>64</v>
      </c>
      <c r="AI67" s="8">
        <v>8</v>
      </c>
      <c r="AJ67" s="8">
        <v>72</v>
      </c>
      <c r="AK67" s="8">
        <v>0</v>
      </c>
      <c r="AL67" s="8">
        <v>39</v>
      </c>
      <c r="AM67" s="8">
        <v>339</v>
      </c>
      <c r="AN67" s="8">
        <v>35</v>
      </c>
      <c r="AO67" s="8">
        <v>39</v>
      </c>
      <c r="AP67" s="8">
        <v>374</v>
      </c>
      <c r="AQ67" s="8">
        <v>413</v>
      </c>
      <c r="AR67" s="8">
        <v>0</v>
      </c>
      <c r="AS67" s="8">
        <v>0</v>
      </c>
      <c r="AT67" s="8">
        <v>122</v>
      </c>
      <c r="AU67" s="8">
        <v>0</v>
      </c>
      <c r="AV67" s="8">
        <v>0</v>
      </c>
      <c r="AW67" s="8">
        <v>122</v>
      </c>
      <c r="AX67" s="8">
        <v>122</v>
      </c>
      <c r="AY67" s="8">
        <v>1248</v>
      </c>
      <c r="AZ67" s="8">
        <v>202</v>
      </c>
      <c r="BA67" s="8">
        <v>227</v>
      </c>
      <c r="BB67" s="8">
        <v>5</v>
      </c>
      <c r="BC67" s="8">
        <v>1450</v>
      </c>
      <c r="BD67" s="8">
        <v>232</v>
      </c>
      <c r="BE67" s="8">
        <v>1682</v>
      </c>
      <c r="BF67" s="8">
        <v>280</v>
      </c>
      <c r="BG67" s="8">
        <v>0</v>
      </c>
      <c r="BH67" s="8">
        <v>380</v>
      </c>
      <c r="BI67" s="8">
        <v>0</v>
      </c>
      <c r="BJ67" s="8">
        <v>280</v>
      </c>
      <c r="BK67" s="8">
        <v>380</v>
      </c>
      <c r="BL67" s="8">
        <v>660</v>
      </c>
      <c r="BM67" s="8">
        <v>0</v>
      </c>
      <c r="BN67" s="8">
        <v>237</v>
      </c>
      <c r="BO67" s="8">
        <v>96</v>
      </c>
      <c r="BP67" s="8">
        <v>0</v>
      </c>
      <c r="BQ67" s="8">
        <v>237</v>
      </c>
      <c r="BR67" s="8">
        <v>96</v>
      </c>
      <c r="BS67" s="8">
        <v>333</v>
      </c>
      <c r="BT67" s="8">
        <v>0</v>
      </c>
      <c r="BU67" s="8">
        <v>120</v>
      </c>
      <c r="BV67" s="8">
        <v>302</v>
      </c>
      <c r="BW67" s="8">
        <v>160</v>
      </c>
      <c r="BX67" s="8">
        <v>120</v>
      </c>
      <c r="BY67" s="8">
        <v>462</v>
      </c>
      <c r="BZ67" s="8">
        <v>582</v>
      </c>
      <c r="CA67" s="8">
        <v>0</v>
      </c>
      <c r="CB67" s="8">
        <v>0</v>
      </c>
      <c r="CC67" s="8">
        <v>0</v>
      </c>
      <c r="CD67" s="8">
        <v>64</v>
      </c>
      <c r="CE67" s="8">
        <v>0</v>
      </c>
      <c r="CF67" s="8">
        <v>64</v>
      </c>
      <c r="CG67" s="8">
        <v>64</v>
      </c>
      <c r="CH67" s="8">
        <v>71</v>
      </c>
      <c r="CI67" s="8">
        <v>446</v>
      </c>
      <c r="CJ67" s="8">
        <v>404</v>
      </c>
      <c r="CK67" s="8">
        <v>125</v>
      </c>
      <c r="CL67" s="8">
        <v>517</v>
      </c>
      <c r="CM67" s="8">
        <v>529</v>
      </c>
      <c r="CN67" s="8">
        <v>1046</v>
      </c>
      <c r="CO67" s="8">
        <v>0</v>
      </c>
      <c r="CP67" s="8">
        <v>132</v>
      </c>
      <c r="CQ67" s="8">
        <v>92</v>
      </c>
      <c r="CR67" s="8">
        <v>0</v>
      </c>
      <c r="CS67" s="8">
        <v>132</v>
      </c>
      <c r="CT67" s="8">
        <v>92</v>
      </c>
      <c r="CU67" s="8">
        <v>224</v>
      </c>
      <c r="CV67" s="8">
        <v>0</v>
      </c>
      <c r="CW67" s="8">
        <v>0</v>
      </c>
      <c r="CX67" s="8">
        <v>98</v>
      </c>
      <c r="CY67" s="8">
        <v>64</v>
      </c>
      <c r="CZ67" s="8">
        <v>0</v>
      </c>
      <c r="DA67" s="8">
        <v>162</v>
      </c>
      <c r="DB67" s="8">
        <v>162</v>
      </c>
      <c r="DC67" s="8">
        <v>0</v>
      </c>
      <c r="DD67" s="8">
        <v>0</v>
      </c>
      <c r="DE67" s="8">
        <v>152</v>
      </c>
      <c r="DF67" s="8">
        <v>31</v>
      </c>
      <c r="DG67" s="8">
        <v>0</v>
      </c>
      <c r="DH67" s="8">
        <v>183</v>
      </c>
      <c r="DI67" s="8">
        <v>183</v>
      </c>
      <c r="DJ67" s="8">
        <v>0</v>
      </c>
      <c r="DK67" s="8">
        <v>32</v>
      </c>
      <c r="DL67" s="8">
        <v>79</v>
      </c>
      <c r="DM67" s="8">
        <v>0</v>
      </c>
      <c r="DN67" s="8">
        <v>32</v>
      </c>
      <c r="DO67" s="8">
        <v>79</v>
      </c>
      <c r="DP67" s="8">
        <v>111</v>
      </c>
      <c r="DQ67" s="8">
        <v>0</v>
      </c>
      <c r="DR67" s="8">
        <v>18</v>
      </c>
      <c r="DS67" s="8">
        <v>530</v>
      </c>
      <c r="DT67" s="8">
        <v>180</v>
      </c>
      <c r="DU67" s="8">
        <v>18</v>
      </c>
      <c r="DV67" s="8">
        <v>710</v>
      </c>
      <c r="DW67" s="8">
        <v>728</v>
      </c>
      <c r="DX67" s="8">
        <v>0</v>
      </c>
      <c r="DY67" s="8">
        <v>0</v>
      </c>
      <c r="DZ67" s="8">
        <v>0</v>
      </c>
      <c r="EA67" s="8">
        <v>0</v>
      </c>
      <c r="EB67" s="8">
        <v>0</v>
      </c>
      <c r="EC67" s="8">
        <v>0</v>
      </c>
      <c r="ED67" s="8">
        <v>0</v>
      </c>
      <c r="EE67" s="8">
        <v>343</v>
      </c>
      <c r="EF67" s="8">
        <v>2743</v>
      </c>
      <c r="EG67" s="8">
        <v>3285</v>
      </c>
      <c r="EH67" s="8">
        <v>1358</v>
      </c>
      <c r="EI67" s="8">
        <v>3086</v>
      </c>
      <c r="EJ67" s="8">
        <v>4643</v>
      </c>
      <c r="EK67" s="8">
        <v>7729</v>
      </c>
      <c r="EL67" s="8">
        <v>1871</v>
      </c>
      <c r="EM67" s="8">
        <v>3705</v>
      </c>
      <c r="EN67" s="8">
        <v>4565</v>
      </c>
      <c r="EO67" s="8">
        <v>1618</v>
      </c>
      <c r="EP67" s="8">
        <v>5576</v>
      </c>
      <c r="EQ67" s="8">
        <v>6183</v>
      </c>
      <c r="ER67" s="8">
        <v>11759</v>
      </c>
      <c r="ES67" s="8">
        <v>1871</v>
      </c>
      <c r="ET67" s="8">
        <v>3887</v>
      </c>
      <c r="EU67" s="8">
        <v>5516</v>
      </c>
      <c r="EV67" s="8">
        <v>1893</v>
      </c>
      <c r="EW67" s="8">
        <v>5758</v>
      </c>
      <c r="EX67" s="8">
        <v>7409</v>
      </c>
      <c r="EY67" s="8">
        <v>13167</v>
      </c>
      <c r="EZ67" s="8">
        <v>1871</v>
      </c>
      <c r="FA67" s="8">
        <v>3887</v>
      </c>
      <c r="FB67" s="8">
        <v>5516</v>
      </c>
      <c r="FC67" s="8">
        <v>1893</v>
      </c>
      <c r="FD67" s="8">
        <v>5758</v>
      </c>
      <c r="FE67" s="8">
        <v>7409</v>
      </c>
      <c r="FF67" s="8">
        <v>13167</v>
      </c>
      <c r="FG67" s="86"/>
      <c r="FI67" s="86"/>
      <c r="FJ67" s="86"/>
      <c r="FK67" s="86"/>
      <c r="FL67" s="86"/>
      <c r="FM67" s="86"/>
      <c r="FN67" s="86"/>
      <c r="FO67" s="86"/>
    </row>
    <row r="68" spans="1:171" x14ac:dyDescent="0.2">
      <c r="A68" s="45">
        <v>42036</v>
      </c>
      <c r="B68" s="8">
        <v>188</v>
      </c>
      <c r="C68" s="8">
        <v>1645</v>
      </c>
      <c r="D68" s="8">
        <v>2227</v>
      </c>
      <c r="E68" s="8">
        <v>364</v>
      </c>
      <c r="F68" s="8">
        <v>1833</v>
      </c>
      <c r="G68" s="8">
        <v>2591</v>
      </c>
      <c r="H68" s="8">
        <v>4424</v>
      </c>
      <c r="I68" s="8">
        <v>0</v>
      </c>
      <c r="J68" s="8">
        <v>126</v>
      </c>
      <c r="K68" s="8">
        <v>291</v>
      </c>
      <c r="L68" s="8">
        <v>176</v>
      </c>
      <c r="M68" s="8">
        <v>126</v>
      </c>
      <c r="N68" s="8">
        <v>467</v>
      </c>
      <c r="O68" s="8">
        <v>593</v>
      </c>
      <c r="P68" s="8">
        <v>0</v>
      </c>
      <c r="Q68" s="8">
        <v>2180</v>
      </c>
      <c r="R68" s="8">
        <v>1177</v>
      </c>
      <c r="S68" s="8">
        <v>746</v>
      </c>
      <c r="T68" s="8">
        <v>2180</v>
      </c>
      <c r="U68" s="8">
        <v>1923</v>
      </c>
      <c r="V68" s="8">
        <v>4103</v>
      </c>
      <c r="W68" s="8">
        <v>0</v>
      </c>
      <c r="X68" s="8">
        <v>156</v>
      </c>
      <c r="Y68" s="8">
        <v>32</v>
      </c>
      <c r="Z68" s="8">
        <v>367</v>
      </c>
      <c r="AA68" s="8">
        <v>156</v>
      </c>
      <c r="AB68" s="8">
        <v>399</v>
      </c>
      <c r="AC68" s="8">
        <v>555</v>
      </c>
      <c r="AD68" s="8">
        <v>920</v>
      </c>
      <c r="AE68" s="8">
        <v>52</v>
      </c>
      <c r="AF68" s="8">
        <v>78</v>
      </c>
      <c r="AG68" s="8">
        <v>0</v>
      </c>
      <c r="AH68" s="8">
        <v>972</v>
      </c>
      <c r="AI68" s="8">
        <v>78</v>
      </c>
      <c r="AJ68" s="8">
        <v>1050</v>
      </c>
      <c r="AK68" s="8">
        <v>36</v>
      </c>
      <c r="AL68" s="8">
        <v>59</v>
      </c>
      <c r="AM68" s="8">
        <v>18</v>
      </c>
      <c r="AN68" s="8">
        <v>67</v>
      </c>
      <c r="AO68" s="8">
        <v>95</v>
      </c>
      <c r="AP68" s="8">
        <v>85</v>
      </c>
      <c r="AQ68" s="8">
        <v>180</v>
      </c>
      <c r="AR68" s="8">
        <v>0</v>
      </c>
      <c r="AS68" s="8">
        <v>0</v>
      </c>
      <c r="AT68" s="8">
        <v>0</v>
      </c>
      <c r="AU68" s="8">
        <v>0</v>
      </c>
      <c r="AV68" s="8">
        <v>0</v>
      </c>
      <c r="AW68" s="8">
        <v>0</v>
      </c>
      <c r="AX68" s="8">
        <v>0</v>
      </c>
      <c r="AY68" s="8">
        <v>0</v>
      </c>
      <c r="AZ68" s="8">
        <v>108</v>
      </c>
      <c r="BA68" s="8">
        <v>16</v>
      </c>
      <c r="BB68" s="8">
        <v>40</v>
      </c>
      <c r="BC68" s="8">
        <v>108</v>
      </c>
      <c r="BD68" s="8">
        <v>56</v>
      </c>
      <c r="BE68" s="8">
        <v>164</v>
      </c>
      <c r="BF68" s="8">
        <v>0</v>
      </c>
      <c r="BG68" s="8">
        <v>227</v>
      </c>
      <c r="BH68" s="8">
        <v>28</v>
      </c>
      <c r="BI68" s="8">
        <v>0</v>
      </c>
      <c r="BJ68" s="8">
        <v>227</v>
      </c>
      <c r="BK68" s="8">
        <v>28</v>
      </c>
      <c r="BL68" s="8">
        <v>255</v>
      </c>
      <c r="BM68" s="8">
        <v>0</v>
      </c>
      <c r="BN68" s="8">
        <v>48</v>
      </c>
      <c r="BO68" s="8">
        <v>207</v>
      </c>
      <c r="BP68" s="8">
        <v>0</v>
      </c>
      <c r="BQ68" s="8">
        <v>48</v>
      </c>
      <c r="BR68" s="8">
        <v>207</v>
      </c>
      <c r="BS68" s="8">
        <v>255</v>
      </c>
      <c r="BT68" s="8">
        <v>581</v>
      </c>
      <c r="BU68" s="8">
        <v>447</v>
      </c>
      <c r="BV68" s="8">
        <v>108</v>
      </c>
      <c r="BW68" s="8">
        <v>0</v>
      </c>
      <c r="BX68" s="8">
        <v>1028</v>
      </c>
      <c r="BY68" s="8">
        <v>108</v>
      </c>
      <c r="BZ68" s="8">
        <v>1136</v>
      </c>
      <c r="CA68" s="8">
        <v>0</v>
      </c>
      <c r="CB68" s="8">
        <v>384</v>
      </c>
      <c r="CC68" s="8">
        <v>214</v>
      </c>
      <c r="CD68" s="8">
        <v>34</v>
      </c>
      <c r="CE68" s="8">
        <v>384</v>
      </c>
      <c r="CF68" s="8">
        <v>248</v>
      </c>
      <c r="CG68" s="8">
        <v>632</v>
      </c>
      <c r="CH68" s="8">
        <v>56</v>
      </c>
      <c r="CI68" s="8">
        <v>332</v>
      </c>
      <c r="CJ68" s="8">
        <v>454</v>
      </c>
      <c r="CK68" s="8">
        <v>21</v>
      </c>
      <c r="CL68" s="8">
        <v>388</v>
      </c>
      <c r="CM68" s="8">
        <v>475</v>
      </c>
      <c r="CN68" s="8">
        <v>863</v>
      </c>
      <c r="CO68" s="8">
        <v>0</v>
      </c>
      <c r="CP68" s="8">
        <v>0</v>
      </c>
      <c r="CQ68" s="8">
        <v>41</v>
      </c>
      <c r="CR68" s="8">
        <v>30</v>
      </c>
      <c r="CS68" s="8">
        <v>0</v>
      </c>
      <c r="CT68" s="8">
        <v>71</v>
      </c>
      <c r="CU68" s="8">
        <v>71</v>
      </c>
      <c r="CV68" s="8">
        <v>0</v>
      </c>
      <c r="CW68" s="8">
        <v>0</v>
      </c>
      <c r="CX68" s="8">
        <v>22</v>
      </c>
      <c r="CY68" s="8">
        <v>0</v>
      </c>
      <c r="CZ68" s="8">
        <v>0</v>
      </c>
      <c r="DA68" s="8">
        <v>22</v>
      </c>
      <c r="DB68" s="8">
        <v>22</v>
      </c>
      <c r="DC68" s="8">
        <v>0</v>
      </c>
      <c r="DD68" s="8">
        <v>0</v>
      </c>
      <c r="DE68" s="8">
        <v>88</v>
      </c>
      <c r="DF68" s="8">
        <v>40</v>
      </c>
      <c r="DG68" s="8">
        <v>0</v>
      </c>
      <c r="DH68" s="8">
        <v>128</v>
      </c>
      <c r="DI68" s="8">
        <v>128</v>
      </c>
      <c r="DJ68" s="8">
        <v>0</v>
      </c>
      <c r="DK68" s="8">
        <v>0</v>
      </c>
      <c r="DL68" s="8">
        <v>172</v>
      </c>
      <c r="DM68" s="8">
        <v>114</v>
      </c>
      <c r="DN68" s="8">
        <v>0</v>
      </c>
      <c r="DO68" s="8">
        <v>286</v>
      </c>
      <c r="DP68" s="8">
        <v>286</v>
      </c>
      <c r="DQ68" s="8">
        <v>0</v>
      </c>
      <c r="DR68" s="8">
        <v>0</v>
      </c>
      <c r="DS68" s="8">
        <v>130</v>
      </c>
      <c r="DT68" s="8">
        <v>10</v>
      </c>
      <c r="DU68" s="8">
        <v>0</v>
      </c>
      <c r="DV68" s="8">
        <v>140</v>
      </c>
      <c r="DW68" s="8">
        <v>140</v>
      </c>
      <c r="DX68" s="8">
        <v>0</v>
      </c>
      <c r="DY68" s="8">
        <v>0</v>
      </c>
      <c r="DZ68" s="8">
        <v>0</v>
      </c>
      <c r="EA68" s="8">
        <v>0</v>
      </c>
      <c r="EB68" s="8">
        <v>0</v>
      </c>
      <c r="EC68" s="8">
        <v>0</v>
      </c>
      <c r="ED68" s="8">
        <v>0</v>
      </c>
      <c r="EE68" s="8">
        <v>825</v>
      </c>
      <c r="EF68" s="8">
        <v>4730</v>
      </c>
      <c r="EG68" s="8">
        <v>4257</v>
      </c>
      <c r="EH68" s="8">
        <v>1307</v>
      </c>
      <c r="EI68" s="8">
        <v>5555</v>
      </c>
      <c r="EJ68" s="8">
        <v>5564</v>
      </c>
      <c r="EK68" s="8">
        <v>11119</v>
      </c>
      <c r="EL68" s="8">
        <v>1781</v>
      </c>
      <c r="EM68" s="8">
        <v>5764</v>
      </c>
      <c r="EN68" s="8">
        <v>4850</v>
      </c>
      <c r="EO68" s="8">
        <v>1815</v>
      </c>
      <c r="EP68" s="8">
        <v>7545</v>
      </c>
      <c r="EQ68" s="8">
        <v>6665</v>
      </c>
      <c r="ER68" s="8">
        <v>14210</v>
      </c>
      <c r="ES68" s="8">
        <v>1781</v>
      </c>
      <c r="ET68" s="8">
        <v>5764</v>
      </c>
      <c r="EU68" s="8">
        <v>5303</v>
      </c>
      <c r="EV68" s="8">
        <v>2009</v>
      </c>
      <c r="EW68" s="8">
        <v>7545</v>
      </c>
      <c r="EX68" s="8">
        <v>7312</v>
      </c>
      <c r="EY68" s="8">
        <v>14857</v>
      </c>
      <c r="EZ68" s="8">
        <v>1781</v>
      </c>
      <c r="FA68" s="8">
        <v>5764</v>
      </c>
      <c r="FB68" s="8">
        <v>5303</v>
      </c>
      <c r="FC68" s="8">
        <v>2009</v>
      </c>
      <c r="FD68" s="8">
        <v>7545</v>
      </c>
      <c r="FE68" s="8">
        <v>7312</v>
      </c>
      <c r="FF68" s="8">
        <v>14857</v>
      </c>
      <c r="FG68" s="86"/>
      <c r="FI68" s="86"/>
      <c r="FJ68" s="86"/>
      <c r="FK68" s="86"/>
      <c r="FL68" s="86"/>
      <c r="FM68" s="86"/>
      <c r="FN68" s="86"/>
      <c r="FO68" s="86"/>
    </row>
    <row r="69" spans="1:171" x14ac:dyDescent="0.2">
      <c r="A69" s="45">
        <v>42064</v>
      </c>
      <c r="B69" s="8">
        <v>375</v>
      </c>
      <c r="C69" s="8">
        <v>638</v>
      </c>
      <c r="D69" s="8">
        <v>1880</v>
      </c>
      <c r="E69" s="8">
        <v>701</v>
      </c>
      <c r="F69" s="8">
        <v>1013</v>
      </c>
      <c r="G69" s="8">
        <v>2581</v>
      </c>
      <c r="H69" s="8">
        <v>3594</v>
      </c>
      <c r="I69" s="8">
        <v>0</v>
      </c>
      <c r="J69" s="8">
        <v>275</v>
      </c>
      <c r="K69" s="8">
        <v>292</v>
      </c>
      <c r="L69" s="8">
        <v>55</v>
      </c>
      <c r="M69" s="8">
        <v>275</v>
      </c>
      <c r="N69" s="8">
        <v>347</v>
      </c>
      <c r="O69" s="8">
        <v>622</v>
      </c>
      <c r="P69" s="8">
        <v>548</v>
      </c>
      <c r="Q69" s="8">
        <v>3761</v>
      </c>
      <c r="R69" s="8">
        <v>915</v>
      </c>
      <c r="S69" s="8">
        <v>668</v>
      </c>
      <c r="T69" s="8">
        <v>4309</v>
      </c>
      <c r="U69" s="8">
        <v>1583</v>
      </c>
      <c r="V69" s="8">
        <v>5892</v>
      </c>
      <c r="W69" s="8">
        <v>0</v>
      </c>
      <c r="X69" s="8">
        <v>96</v>
      </c>
      <c r="Y69" s="8">
        <v>233</v>
      </c>
      <c r="Z69" s="8">
        <v>184</v>
      </c>
      <c r="AA69" s="8">
        <v>96</v>
      </c>
      <c r="AB69" s="8">
        <v>417</v>
      </c>
      <c r="AC69" s="8">
        <v>513</v>
      </c>
      <c r="AD69" s="8">
        <v>0</v>
      </c>
      <c r="AE69" s="8">
        <v>0</v>
      </c>
      <c r="AF69" s="8">
        <v>100</v>
      </c>
      <c r="AG69" s="8">
        <v>58</v>
      </c>
      <c r="AH69" s="8">
        <v>0</v>
      </c>
      <c r="AI69" s="8">
        <v>158</v>
      </c>
      <c r="AJ69" s="8">
        <v>158</v>
      </c>
      <c r="AK69" s="8">
        <v>0</v>
      </c>
      <c r="AL69" s="8">
        <v>82</v>
      </c>
      <c r="AM69" s="8">
        <v>167</v>
      </c>
      <c r="AN69" s="8">
        <v>103</v>
      </c>
      <c r="AO69" s="8">
        <v>82</v>
      </c>
      <c r="AP69" s="8">
        <v>270</v>
      </c>
      <c r="AQ69" s="8">
        <v>352</v>
      </c>
      <c r="AR69" s="8">
        <v>0</v>
      </c>
      <c r="AS69" s="8">
        <v>978</v>
      </c>
      <c r="AT69" s="8">
        <v>207</v>
      </c>
      <c r="AU69" s="8">
        <v>332</v>
      </c>
      <c r="AV69" s="8">
        <v>978</v>
      </c>
      <c r="AW69" s="8">
        <v>539</v>
      </c>
      <c r="AX69" s="8">
        <v>1517</v>
      </c>
      <c r="AY69" s="8">
        <v>0</v>
      </c>
      <c r="AZ69" s="8">
        <v>8</v>
      </c>
      <c r="BA69" s="8">
        <v>49</v>
      </c>
      <c r="BB69" s="8">
        <v>0</v>
      </c>
      <c r="BC69" s="8">
        <v>8</v>
      </c>
      <c r="BD69" s="8">
        <v>49</v>
      </c>
      <c r="BE69" s="8">
        <v>57</v>
      </c>
      <c r="BF69" s="8">
        <v>0</v>
      </c>
      <c r="BG69" s="8">
        <v>0</v>
      </c>
      <c r="BH69" s="8">
        <v>50</v>
      </c>
      <c r="BI69" s="8">
        <v>0</v>
      </c>
      <c r="BJ69" s="8">
        <v>0</v>
      </c>
      <c r="BK69" s="8">
        <v>50</v>
      </c>
      <c r="BL69" s="8">
        <v>50</v>
      </c>
      <c r="BM69" s="8">
        <v>0</v>
      </c>
      <c r="BN69" s="8">
        <v>0</v>
      </c>
      <c r="BO69" s="8">
        <v>116</v>
      </c>
      <c r="BP69" s="8">
        <v>4</v>
      </c>
      <c r="BQ69" s="8">
        <v>0</v>
      </c>
      <c r="BR69" s="8">
        <v>120</v>
      </c>
      <c r="BS69" s="8">
        <v>120</v>
      </c>
      <c r="BT69" s="8">
        <v>0</v>
      </c>
      <c r="BU69" s="8">
        <v>0</v>
      </c>
      <c r="BV69" s="8">
        <v>349</v>
      </c>
      <c r="BW69" s="8">
        <v>36</v>
      </c>
      <c r="BX69" s="8">
        <v>0</v>
      </c>
      <c r="BY69" s="8">
        <v>385</v>
      </c>
      <c r="BZ69" s="8">
        <v>385</v>
      </c>
      <c r="CA69" s="8">
        <v>0</v>
      </c>
      <c r="CB69" s="8">
        <v>373</v>
      </c>
      <c r="CC69" s="8">
        <v>316</v>
      </c>
      <c r="CD69" s="8">
        <v>4</v>
      </c>
      <c r="CE69" s="8">
        <v>373</v>
      </c>
      <c r="CF69" s="8">
        <v>320</v>
      </c>
      <c r="CG69" s="8">
        <v>693</v>
      </c>
      <c r="CH69" s="8">
        <v>0</v>
      </c>
      <c r="CI69" s="8">
        <v>876</v>
      </c>
      <c r="CJ69" s="8">
        <v>389</v>
      </c>
      <c r="CK69" s="8">
        <v>24</v>
      </c>
      <c r="CL69" s="8">
        <v>876</v>
      </c>
      <c r="CM69" s="8">
        <v>413</v>
      </c>
      <c r="CN69" s="8">
        <v>1289</v>
      </c>
      <c r="CO69" s="8">
        <v>0</v>
      </c>
      <c r="CP69" s="8">
        <v>0</v>
      </c>
      <c r="CQ69" s="8">
        <v>0</v>
      </c>
      <c r="CR69" s="8">
        <v>0</v>
      </c>
      <c r="CS69" s="8">
        <v>0</v>
      </c>
      <c r="CT69" s="8">
        <v>0</v>
      </c>
      <c r="CU69" s="8">
        <v>0</v>
      </c>
      <c r="CV69" s="8">
        <v>0</v>
      </c>
      <c r="CW69" s="8">
        <v>666</v>
      </c>
      <c r="CX69" s="8">
        <v>252</v>
      </c>
      <c r="CY69" s="8">
        <v>31</v>
      </c>
      <c r="CZ69" s="8">
        <v>666</v>
      </c>
      <c r="DA69" s="8">
        <v>283</v>
      </c>
      <c r="DB69" s="8">
        <v>949</v>
      </c>
      <c r="DC69" s="8">
        <v>0</v>
      </c>
      <c r="DD69" s="8">
        <v>200</v>
      </c>
      <c r="DE69" s="8">
        <v>263</v>
      </c>
      <c r="DF69" s="8">
        <v>7</v>
      </c>
      <c r="DG69" s="8">
        <v>200</v>
      </c>
      <c r="DH69" s="8">
        <v>270</v>
      </c>
      <c r="DI69" s="8">
        <v>470</v>
      </c>
      <c r="DJ69" s="8">
        <v>0</v>
      </c>
      <c r="DK69" s="8">
        <v>156</v>
      </c>
      <c r="DL69" s="8">
        <v>26</v>
      </c>
      <c r="DM69" s="8">
        <v>25</v>
      </c>
      <c r="DN69" s="8">
        <v>156</v>
      </c>
      <c r="DO69" s="8">
        <v>51</v>
      </c>
      <c r="DP69" s="8">
        <v>207</v>
      </c>
      <c r="DQ69" s="8">
        <v>0</v>
      </c>
      <c r="DR69" s="8">
        <v>110</v>
      </c>
      <c r="DS69" s="8">
        <v>184</v>
      </c>
      <c r="DT69" s="8">
        <v>0</v>
      </c>
      <c r="DU69" s="8">
        <v>110</v>
      </c>
      <c r="DV69" s="8">
        <v>184</v>
      </c>
      <c r="DW69" s="8">
        <v>294</v>
      </c>
      <c r="DX69" s="8">
        <v>0</v>
      </c>
      <c r="DY69" s="8">
        <v>0</v>
      </c>
      <c r="DZ69" s="8">
        <v>152</v>
      </c>
      <c r="EA69" s="8">
        <v>0</v>
      </c>
      <c r="EB69" s="8">
        <v>0</v>
      </c>
      <c r="EC69" s="8">
        <v>152</v>
      </c>
      <c r="ED69" s="8">
        <v>152</v>
      </c>
      <c r="EE69" s="8">
        <v>923</v>
      </c>
      <c r="EF69" s="8">
        <v>5550</v>
      </c>
      <c r="EG69" s="8">
        <v>3825</v>
      </c>
      <c r="EH69" s="8">
        <v>1484</v>
      </c>
      <c r="EI69" s="8">
        <v>6473</v>
      </c>
      <c r="EJ69" s="8">
        <v>5309</v>
      </c>
      <c r="EK69" s="8">
        <v>11782</v>
      </c>
      <c r="EL69" s="8">
        <v>923</v>
      </c>
      <c r="EM69" s="8">
        <v>7087</v>
      </c>
      <c r="EN69" s="8">
        <v>5063</v>
      </c>
      <c r="EO69" s="8">
        <v>2169</v>
      </c>
      <c r="EP69" s="8">
        <v>8010</v>
      </c>
      <c r="EQ69" s="8">
        <v>7232</v>
      </c>
      <c r="ER69" s="8">
        <v>15242</v>
      </c>
      <c r="ES69" s="8">
        <v>923</v>
      </c>
      <c r="ET69" s="8">
        <v>8219</v>
      </c>
      <c r="EU69" s="8">
        <v>5788</v>
      </c>
      <c r="EV69" s="8">
        <v>2232</v>
      </c>
      <c r="EW69" s="8">
        <v>9142</v>
      </c>
      <c r="EX69" s="8">
        <v>8020</v>
      </c>
      <c r="EY69" s="8">
        <v>17162</v>
      </c>
      <c r="EZ69" s="8">
        <v>923</v>
      </c>
      <c r="FA69" s="8">
        <v>8219</v>
      </c>
      <c r="FB69" s="8">
        <v>5940</v>
      </c>
      <c r="FC69" s="8">
        <v>2232</v>
      </c>
      <c r="FD69" s="8">
        <v>9142</v>
      </c>
      <c r="FE69" s="8">
        <v>8172</v>
      </c>
      <c r="FF69" s="8">
        <v>17314</v>
      </c>
      <c r="FG69" s="86"/>
      <c r="FI69" s="86"/>
      <c r="FJ69" s="86"/>
      <c r="FK69" s="86"/>
      <c r="FL69" s="86"/>
      <c r="FM69" s="86"/>
      <c r="FN69" s="86"/>
      <c r="FO69" s="86"/>
    </row>
    <row r="70" spans="1:171" x14ac:dyDescent="0.2">
      <c r="A70" s="45">
        <v>42095</v>
      </c>
      <c r="B70" s="8">
        <v>0</v>
      </c>
      <c r="C70" s="8">
        <v>233</v>
      </c>
      <c r="D70" s="8">
        <v>725</v>
      </c>
      <c r="E70" s="8">
        <v>579</v>
      </c>
      <c r="F70" s="8">
        <v>233</v>
      </c>
      <c r="G70" s="8">
        <v>1304</v>
      </c>
      <c r="H70" s="8">
        <v>1537</v>
      </c>
      <c r="I70" s="8">
        <v>0</v>
      </c>
      <c r="J70" s="8">
        <v>250</v>
      </c>
      <c r="K70" s="8">
        <v>80</v>
      </c>
      <c r="L70" s="8">
        <v>227</v>
      </c>
      <c r="M70" s="8">
        <v>250</v>
      </c>
      <c r="N70" s="8">
        <v>307</v>
      </c>
      <c r="O70" s="8">
        <v>557</v>
      </c>
      <c r="P70" s="8">
        <v>144</v>
      </c>
      <c r="Q70" s="8">
        <v>2257</v>
      </c>
      <c r="R70" s="8">
        <v>1721</v>
      </c>
      <c r="S70" s="8">
        <v>664</v>
      </c>
      <c r="T70" s="8">
        <v>2401</v>
      </c>
      <c r="U70" s="8">
        <v>2385</v>
      </c>
      <c r="V70" s="8">
        <v>4786</v>
      </c>
      <c r="W70" s="8">
        <v>0</v>
      </c>
      <c r="X70" s="8">
        <v>664</v>
      </c>
      <c r="Y70" s="8">
        <v>102</v>
      </c>
      <c r="Z70" s="8">
        <v>14</v>
      </c>
      <c r="AA70" s="8">
        <v>664</v>
      </c>
      <c r="AB70" s="8">
        <v>116</v>
      </c>
      <c r="AC70" s="8">
        <v>780</v>
      </c>
      <c r="AD70" s="8">
        <v>0</v>
      </c>
      <c r="AE70" s="8">
        <v>80</v>
      </c>
      <c r="AF70" s="8">
        <v>177</v>
      </c>
      <c r="AG70" s="8">
        <v>19</v>
      </c>
      <c r="AH70" s="8">
        <v>80</v>
      </c>
      <c r="AI70" s="8">
        <v>196</v>
      </c>
      <c r="AJ70" s="8">
        <v>276</v>
      </c>
      <c r="AK70" s="8">
        <v>0</v>
      </c>
      <c r="AL70" s="8">
        <v>8</v>
      </c>
      <c r="AM70" s="8">
        <v>31</v>
      </c>
      <c r="AN70" s="8">
        <v>0</v>
      </c>
      <c r="AO70" s="8">
        <v>8</v>
      </c>
      <c r="AP70" s="8">
        <v>31</v>
      </c>
      <c r="AQ70" s="8">
        <v>39</v>
      </c>
      <c r="AR70" s="8">
        <v>0</v>
      </c>
      <c r="AS70" s="8">
        <v>51</v>
      </c>
      <c r="AT70" s="8">
        <v>117</v>
      </c>
      <c r="AU70" s="8">
        <v>47</v>
      </c>
      <c r="AV70" s="8">
        <v>51</v>
      </c>
      <c r="AW70" s="8">
        <v>164</v>
      </c>
      <c r="AX70" s="8">
        <v>215</v>
      </c>
      <c r="AY70" s="8">
        <v>0</v>
      </c>
      <c r="AZ70" s="8">
        <v>11</v>
      </c>
      <c r="BA70" s="8">
        <v>112</v>
      </c>
      <c r="BB70" s="8">
        <v>4</v>
      </c>
      <c r="BC70" s="8">
        <v>11</v>
      </c>
      <c r="BD70" s="8">
        <v>116</v>
      </c>
      <c r="BE70" s="8">
        <v>127</v>
      </c>
      <c r="BF70" s="8">
        <v>0</v>
      </c>
      <c r="BG70" s="8">
        <v>566</v>
      </c>
      <c r="BH70" s="8">
        <v>84</v>
      </c>
      <c r="BI70" s="8">
        <v>5</v>
      </c>
      <c r="BJ70" s="8">
        <v>566</v>
      </c>
      <c r="BK70" s="8">
        <v>89</v>
      </c>
      <c r="BL70" s="8">
        <v>655</v>
      </c>
      <c r="BM70" s="8">
        <v>0</v>
      </c>
      <c r="BN70" s="8">
        <v>568</v>
      </c>
      <c r="BO70" s="8">
        <v>140</v>
      </c>
      <c r="BP70" s="8">
        <v>36</v>
      </c>
      <c r="BQ70" s="8">
        <v>568</v>
      </c>
      <c r="BR70" s="8">
        <v>176</v>
      </c>
      <c r="BS70" s="8">
        <v>744</v>
      </c>
      <c r="BT70" s="8">
        <v>0</v>
      </c>
      <c r="BU70" s="8">
        <v>34</v>
      </c>
      <c r="BV70" s="8">
        <v>285</v>
      </c>
      <c r="BW70" s="8">
        <v>288</v>
      </c>
      <c r="BX70" s="8">
        <v>34</v>
      </c>
      <c r="BY70" s="8">
        <v>573</v>
      </c>
      <c r="BZ70" s="8">
        <v>607</v>
      </c>
      <c r="CA70" s="8">
        <v>0</v>
      </c>
      <c r="CB70" s="8">
        <v>0</v>
      </c>
      <c r="CC70" s="8">
        <v>423</v>
      </c>
      <c r="CD70" s="8">
        <v>12</v>
      </c>
      <c r="CE70" s="8">
        <v>0</v>
      </c>
      <c r="CF70" s="8">
        <v>435</v>
      </c>
      <c r="CG70" s="8">
        <v>435</v>
      </c>
      <c r="CH70" s="8">
        <v>0</v>
      </c>
      <c r="CI70" s="8">
        <v>838</v>
      </c>
      <c r="CJ70" s="8">
        <v>231</v>
      </c>
      <c r="CK70" s="8">
        <v>167</v>
      </c>
      <c r="CL70" s="8">
        <v>838</v>
      </c>
      <c r="CM70" s="8">
        <v>398</v>
      </c>
      <c r="CN70" s="8">
        <v>1236</v>
      </c>
      <c r="CO70" s="8">
        <v>0</v>
      </c>
      <c r="CP70" s="8">
        <v>160</v>
      </c>
      <c r="CQ70" s="8">
        <v>0</v>
      </c>
      <c r="CR70" s="8">
        <v>0</v>
      </c>
      <c r="CS70" s="8">
        <v>160</v>
      </c>
      <c r="CT70" s="8">
        <v>0</v>
      </c>
      <c r="CU70" s="8">
        <v>160</v>
      </c>
      <c r="CV70" s="8">
        <v>0</v>
      </c>
      <c r="CW70" s="8">
        <v>0</v>
      </c>
      <c r="CX70" s="8">
        <v>20</v>
      </c>
      <c r="CY70" s="8">
        <v>0</v>
      </c>
      <c r="CZ70" s="8">
        <v>0</v>
      </c>
      <c r="DA70" s="8">
        <v>20</v>
      </c>
      <c r="DB70" s="8">
        <v>20</v>
      </c>
      <c r="DC70" s="8">
        <v>0</v>
      </c>
      <c r="DD70" s="8">
        <v>0</v>
      </c>
      <c r="DE70" s="8">
        <v>60</v>
      </c>
      <c r="DF70" s="8">
        <v>45</v>
      </c>
      <c r="DG70" s="8">
        <v>0</v>
      </c>
      <c r="DH70" s="8">
        <v>105</v>
      </c>
      <c r="DI70" s="8">
        <v>105</v>
      </c>
      <c r="DJ70" s="8">
        <v>0</v>
      </c>
      <c r="DK70" s="8">
        <v>167</v>
      </c>
      <c r="DL70" s="8">
        <v>31</v>
      </c>
      <c r="DM70" s="8">
        <v>30</v>
      </c>
      <c r="DN70" s="8">
        <v>167</v>
      </c>
      <c r="DO70" s="8">
        <v>61</v>
      </c>
      <c r="DP70" s="8">
        <v>228</v>
      </c>
      <c r="DQ70" s="8">
        <v>0</v>
      </c>
      <c r="DR70" s="8">
        <v>0</v>
      </c>
      <c r="DS70" s="8">
        <v>126</v>
      </c>
      <c r="DT70" s="8">
        <v>30</v>
      </c>
      <c r="DU70" s="8">
        <v>0</v>
      </c>
      <c r="DV70" s="8">
        <v>156</v>
      </c>
      <c r="DW70" s="8">
        <v>156</v>
      </c>
      <c r="DX70" s="8">
        <v>0</v>
      </c>
      <c r="DY70" s="8">
        <v>0</v>
      </c>
      <c r="DZ70" s="8">
        <v>124</v>
      </c>
      <c r="EA70" s="8">
        <v>0</v>
      </c>
      <c r="EB70" s="8">
        <v>0</v>
      </c>
      <c r="EC70" s="8">
        <v>124</v>
      </c>
      <c r="ED70" s="8">
        <v>124</v>
      </c>
      <c r="EE70" s="8">
        <v>144</v>
      </c>
      <c r="EF70" s="8">
        <v>3612</v>
      </c>
      <c r="EG70" s="8">
        <v>3042</v>
      </c>
      <c r="EH70" s="8">
        <v>1925</v>
      </c>
      <c r="EI70" s="8">
        <v>3756</v>
      </c>
      <c r="EJ70" s="8">
        <v>4967</v>
      </c>
      <c r="EK70" s="8">
        <v>8723</v>
      </c>
      <c r="EL70" s="8">
        <v>144</v>
      </c>
      <c r="EM70" s="8">
        <v>5560</v>
      </c>
      <c r="EN70" s="8">
        <v>4228</v>
      </c>
      <c r="EO70" s="8">
        <v>2062</v>
      </c>
      <c r="EP70" s="8">
        <v>5704</v>
      </c>
      <c r="EQ70" s="8">
        <v>6290</v>
      </c>
      <c r="ER70" s="8">
        <v>11994</v>
      </c>
      <c r="ES70" s="8">
        <v>144</v>
      </c>
      <c r="ET70" s="8">
        <v>5887</v>
      </c>
      <c r="EU70" s="8">
        <v>4465</v>
      </c>
      <c r="EV70" s="8">
        <v>2167</v>
      </c>
      <c r="EW70" s="8">
        <v>6031</v>
      </c>
      <c r="EX70" s="8">
        <v>6632</v>
      </c>
      <c r="EY70" s="8">
        <v>12663</v>
      </c>
      <c r="EZ70" s="8">
        <v>144</v>
      </c>
      <c r="FA70" s="8">
        <v>5887</v>
      </c>
      <c r="FB70" s="8">
        <v>4589</v>
      </c>
      <c r="FC70" s="8">
        <v>2167</v>
      </c>
      <c r="FD70" s="8">
        <v>6031</v>
      </c>
      <c r="FE70" s="8">
        <v>6756</v>
      </c>
      <c r="FF70" s="8">
        <v>12787</v>
      </c>
      <c r="FG70" s="86"/>
      <c r="FI70" s="86"/>
      <c r="FJ70" s="86"/>
      <c r="FK70" s="86"/>
      <c r="FL70" s="86"/>
      <c r="FM70" s="86"/>
      <c r="FN70" s="86"/>
      <c r="FO70" s="86"/>
    </row>
    <row r="71" spans="1:171" x14ac:dyDescent="0.2">
      <c r="A71" s="45">
        <v>42125</v>
      </c>
      <c r="B71" s="8">
        <v>1066</v>
      </c>
      <c r="C71" s="8">
        <v>682</v>
      </c>
      <c r="D71" s="8">
        <v>1184</v>
      </c>
      <c r="E71" s="8">
        <v>259</v>
      </c>
      <c r="F71" s="8">
        <v>1748</v>
      </c>
      <c r="G71" s="8">
        <v>1443</v>
      </c>
      <c r="H71" s="8">
        <v>3191</v>
      </c>
      <c r="I71" s="8">
        <v>220</v>
      </c>
      <c r="J71" s="8">
        <v>386</v>
      </c>
      <c r="K71" s="8">
        <v>380</v>
      </c>
      <c r="L71" s="8">
        <v>181</v>
      </c>
      <c r="M71" s="8">
        <v>606</v>
      </c>
      <c r="N71" s="8">
        <v>561</v>
      </c>
      <c r="O71" s="8">
        <v>1167</v>
      </c>
      <c r="P71" s="8">
        <v>0</v>
      </c>
      <c r="Q71" s="8">
        <v>3352</v>
      </c>
      <c r="R71" s="8">
        <v>949</v>
      </c>
      <c r="S71" s="8">
        <v>1161</v>
      </c>
      <c r="T71" s="8">
        <v>3352</v>
      </c>
      <c r="U71" s="8">
        <v>2110</v>
      </c>
      <c r="V71" s="8">
        <v>5462</v>
      </c>
      <c r="W71" s="8">
        <v>0</v>
      </c>
      <c r="X71" s="8">
        <v>730</v>
      </c>
      <c r="Y71" s="8">
        <v>15</v>
      </c>
      <c r="Z71" s="8">
        <v>47</v>
      </c>
      <c r="AA71" s="8">
        <v>730</v>
      </c>
      <c r="AB71" s="8">
        <v>62</v>
      </c>
      <c r="AC71" s="8">
        <v>792</v>
      </c>
      <c r="AD71" s="8">
        <v>0</v>
      </c>
      <c r="AE71" s="8">
        <v>32</v>
      </c>
      <c r="AF71" s="8">
        <v>74</v>
      </c>
      <c r="AG71" s="8">
        <v>0</v>
      </c>
      <c r="AH71" s="8">
        <v>32</v>
      </c>
      <c r="AI71" s="8">
        <v>74</v>
      </c>
      <c r="AJ71" s="8">
        <v>106</v>
      </c>
      <c r="AK71" s="8">
        <v>0</v>
      </c>
      <c r="AL71" s="8">
        <v>204</v>
      </c>
      <c r="AM71" s="8">
        <v>77</v>
      </c>
      <c r="AN71" s="8">
        <v>2</v>
      </c>
      <c r="AO71" s="8">
        <v>204</v>
      </c>
      <c r="AP71" s="8">
        <v>79</v>
      </c>
      <c r="AQ71" s="8">
        <v>283</v>
      </c>
      <c r="AR71" s="8">
        <v>0</v>
      </c>
      <c r="AS71" s="8">
        <v>300</v>
      </c>
      <c r="AT71" s="8">
        <v>422</v>
      </c>
      <c r="AU71" s="8">
        <v>0</v>
      </c>
      <c r="AV71" s="8">
        <v>300</v>
      </c>
      <c r="AW71" s="8">
        <v>422</v>
      </c>
      <c r="AX71" s="8">
        <v>722</v>
      </c>
      <c r="AY71" s="8">
        <v>0</v>
      </c>
      <c r="AZ71" s="8">
        <v>0</v>
      </c>
      <c r="BA71" s="8">
        <v>88</v>
      </c>
      <c r="BB71" s="8">
        <v>6</v>
      </c>
      <c r="BC71" s="8">
        <v>0</v>
      </c>
      <c r="BD71" s="8">
        <v>94</v>
      </c>
      <c r="BE71" s="8">
        <v>94</v>
      </c>
      <c r="BF71" s="8">
        <v>0</v>
      </c>
      <c r="BG71" s="8">
        <v>12</v>
      </c>
      <c r="BH71" s="8">
        <v>170</v>
      </c>
      <c r="BI71" s="8">
        <v>7</v>
      </c>
      <c r="BJ71" s="8">
        <v>12</v>
      </c>
      <c r="BK71" s="8">
        <v>177</v>
      </c>
      <c r="BL71" s="8">
        <v>189</v>
      </c>
      <c r="BM71" s="8">
        <v>0</v>
      </c>
      <c r="BN71" s="8">
        <v>260</v>
      </c>
      <c r="BO71" s="8">
        <v>0</v>
      </c>
      <c r="BP71" s="8">
        <v>0</v>
      </c>
      <c r="BQ71" s="8">
        <v>260</v>
      </c>
      <c r="BR71" s="8">
        <v>0</v>
      </c>
      <c r="BS71" s="8">
        <v>260</v>
      </c>
      <c r="BT71" s="8">
        <v>0</v>
      </c>
      <c r="BU71" s="8">
        <v>0</v>
      </c>
      <c r="BV71" s="8">
        <v>393</v>
      </c>
      <c r="BW71" s="8">
        <v>390</v>
      </c>
      <c r="BX71" s="8">
        <v>0</v>
      </c>
      <c r="BY71" s="8">
        <v>783</v>
      </c>
      <c r="BZ71" s="8">
        <v>783</v>
      </c>
      <c r="CA71" s="8">
        <v>0</v>
      </c>
      <c r="CB71" s="8">
        <v>80</v>
      </c>
      <c r="CC71" s="8">
        <v>127</v>
      </c>
      <c r="CD71" s="8">
        <v>0</v>
      </c>
      <c r="CE71" s="8">
        <v>80</v>
      </c>
      <c r="CF71" s="8">
        <v>127</v>
      </c>
      <c r="CG71" s="8">
        <v>207</v>
      </c>
      <c r="CH71" s="8">
        <v>604</v>
      </c>
      <c r="CI71" s="8">
        <v>344</v>
      </c>
      <c r="CJ71" s="8">
        <v>769</v>
      </c>
      <c r="CK71" s="8">
        <v>0</v>
      </c>
      <c r="CL71" s="8">
        <v>948</v>
      </c>
      <c r="CM71" s="8">
        <v>769</v>
      </c>
      <c r="CN71" s="8">
        <v>1717</v>
      </c>
      <c r="CO71" s="8">
        <v>0</v>
      </c>
      <c r="CP71" s="8">
        <v>194</v>
      </c>
      <c r="CQ71" s="8">
        <v>70</v>
      </c>
      <c r="CR71" s="8">
        <v>0</v>
      </c>
      <c r="CS71" s="8">
        <v>194</v>
      </c>
      <c r="CT71" s="8">
        <v>70</v>
      </c>
      <c r="CU71" s="8">
        <v>264</v>
      </c>
      <c r="CV71" s="8">
        <v>0</v>
      </c>
      <c r="CW71" s="8">
        <v>0</v>
      </c>
      <c r="CX71" s="8">
        <v>127</v>
      </c>
      <c r="CY71" s="8">
        <v>0</v>
      </c>
      <c r="CZ71" s="8">
        <v>0</v>
      </c>
      <c r="DA71" s="8">
        <v>127</v>
      </c>
      <c r="DB71" s="8">
        <v>127</v>
      </c>
      <c r="DC71" s="8">
        <v>0</v>
      </c>
      <c r="DD71" s="8">
        <v>171</v>
      </c>
      <c r="DE71" s="8">
        <v>136</v>
      </c>
      <c r="DF71" s="8">
        <v>92</v>
      </c>
      <c r="DG71" s="8">
        <v>171</v>
      </c>
      <c r="DH71" s="8">
        <v>228</v>
      </c>
      <c r="DI71" s="8">
        <v>399</v>
      </c>
      <c r="DJ71" s="8">
        <v>0</v>
      </c>
      <c r="DK71" s="8">
        <v>0</v>
      </c>
      <c r="DL71" s="8">
        <v>0</v>
      </c>
      <c r="DM71" s="8">
        <v>0</v>
      </c>
      <c r="DN71" s="8">
        <v>0</v>
      </c>
      <c r="DO71" s="8">
        <v>0</v>
      </c>
      <c r="DP71" s="8">
        <v>0</v>
      </c>
      <c r="DQ71" s="8">
        <v>0</v>
      </c>
      <c r="DR71" s="8">
        <v>0</v>
      </c>
      <c r="DS71" s="8">
        <v>64</v>
      </c>
      <c r="DT71" s="8">
        <v>0</v>
      </c>
      <c r="DU71" s="8">
        <v>0</v>
      </c>
      <c r="DV71" s="8">
        <v>64</v>
      </c>
      <c r="DW71" s="8">
        <v>64</v>
      </c>
      <c r="DX71" s="8">
        <v>244</v>
      </c>
      <c r="DY71" s="8">
        <v>40</v>
      </c>
      <c r="DZ71" s="8">
        <v>113</v>
      </c>
      <c r="EA71" s="8">
        <v>0</v>
      </c>
      <c r="EB71" s="8">
        <v>284</v>
      </c>
      <c r="EC71" s="8">
        <v>113</v>
      </c>
      <c r="ED71" s="8">
        <v>397</v>
      </c>
      <c r="EE71" s="8">
        <v>1890</v>
      </c>
      <c r="EF71" s="8">
        <v>4764</v>
      </c>
      <c r="EG71" s="8">
        <v>3675</v>
      </c>
      <c r="EH71" s="8">
        <v>1991</v>
      </c>
      <c r="EI71" s="8">
        <v>6654</v>
      </c>
      <c r="EJ71" s="8">
        <v>5666</v>
      </c>
      <c r="EK71" s="8">
        <v>12320</v>
      </c>
      <c r="EL71" s="8">
        <v>1890</v>
      </c>
      <c r="EM71" s="8">
        <v>6382</v>
      </c>
      <c r="EN71" s="8">
        <v>4648</v>
      </c>
      <c r="EO71" s="8">
        <v>2053</v>
      </c>
      <c r="EP71" s="8">
        <v>8272</v>
      </c>
      <c r="EQ71" s="8">
        <v>6701</v>
      </c>
      <c r="ER71" s="8">
        <v>14973</v>
      </c>
      <c r="ES71" s="8">
        <v>1890</v>
      </c>
      <c r="ET71" s="8">
        <v>6747</v>
      </c>
      <c r="EU71" s="8">
        <v>5045</v>
      </c>
      <c r="EV71" s="8">
        <v>2145</v>
      </c>
      <c r="EW71" s="8">
        <v>8637</v>
      </c>
      <c r="EX71" s="8">
        <v>7190</v>
      </c>
      <c r="EY71" s="8">
        <v>15827</v>
      </c>
      <c r="EZ71" s="8">
        <v>2134</v>
      </c>
      <c r="FA71" s="8">
        <v>6787</v>
      </c>
      <c r="FB71" s="8">
        <v>5158</v>
      </c>
      <c r="FC71" s="8">
        <v>2145</v>
      </c>
      <c r="FD71" s="8">
        <v>8921</v>
      </c>
      <c r="FE71" s="8">
        <v>7303</v>
      </c>
      <c r="FF71" s="8">
        <v>16224</v>
      </c>
      <c r="FG71" s="86"/>
      <c r="FI71" s="86"/>
      <c r="FJ71" s="86"/>
      <c r="FK71" s="86"/>
      <c r="FL71" s="86"/>
      <c r="FM71" s="86"/>
      <c r="FN71" s="86"/>
      <c r="FO71" s="86"/>
    </row>
    <row r="72" spans="1:171" x14ac:dyDescent="0.2">
      <c r="A72" s="45">
        <v>42156</v>
      </c>
      <c r="B72" s="8">
        <v>200</v>
      </c>
      <c r="C72" s="8">
        <v>765</v>
      </c>
      <c r="D72" s="8">
        <v>1112</v>
      </c>
      <c r="E72" s="8">
        <v>275</v>
      </c>
      <c r="F72" s="8">
        <v>965</v>
      </c>
      <c r="G72" s="8">
        <v>1387</v>
      </c>
      <c r="H72" s="8">
        <v>2352</v>
      </c>
      <c r="I72" s="8">
        <v>0</v>
      </c>
      <c r="J72" s="8">
        <v>128</v>
      </c>
      <c r="K72" s="8">
        <v>217</v>
      </c>
      <c r="L72" s="8">
        <v>163</v>
      </c>
      <c r="M72" s="8">
        <v>128</v>
      </c>
      <c r="N72" s="8">
        <v>380</v>
      </c>
      <c r="O72" s="8">
        <v>508</v>
      </c>
      <c r="P72" s="8">
        <v>240</v>
      </c>
      <c r="Q72" s="8">
        <v>2545</v>
      </c>
      <c r="R72" s="8">
        <v>1271</v>
      </c>
      <c r="S72" s="8">
        <v>1024</v>
      </c>
      <c r="T72" s="8">
        <v>2785</v>
      </c>
      <c r="U72" s="8">
        <v>2295</v>
      </c>
      <c r="V72" s="8">
        <v>5080</v>
      </c>
      <c r="W72" s="8">
        <v>0</v>
      </c>
      <c r="X72" s="8">
        <v>568</v>
      </c>
      <c r="Y72" s="8">
        <v>266</v>
      </c>
      <c r="Z72" s="8">
        <v>99</v>
      </c>
      <c r="AA72" s="8">
        <v>568</v>
      </c>
      <c r="AB72" s="8">
        <v>365</v>
      </c>
      <c r="AC72" s="8">
        <v>933</v>
      </c>
      <c r="AD72" s="8">
        <v>0</v>
      </c>
      <c r="AE72" s="8">
        <v>25</v>
      </c>
      <c r="AF72" s="8">
        <v>85</v>
      </c>
      <c r="AG72" s="8">
        <v>0</v>
      </c>
      <c r="AH72" s="8">
        <v>25</v>
      </c>
      <c r="AI72" s="8">
        <v>85</v>
      </c>
      <c r="AJ72" s="8">
        <v>110</v>
      </c>
      <c r="AK72" s="8">
        <v>0</v>
      </c>
      <c r="AL72" s="8">
        <v>79</v>
      </c>
      <c r="AM72" s="8">
        <v>23</v>
      </c>
      <c r="AN72" s="8">
        <v>0</v>
      </c>
      <c r="AO72" s="8">
        <v>79</v>
      </c>
      <c r="AP72" s="8">
        <v>23</v>
      </c>
      <c r="AQ72" s="8">
        <v>102</v>
      </c>
      <c r="AR72" s="8">
        <v>0</v>
      </c>
      <c r="AS72" s="8">
        <v>484</v>
      </c>
      <c r="AT72" s="8">
        <v>80</v>
      </c>
      <c r="AU72" s="8">
        <v>20</v>
      </c>
      <c r="AV72" s="8">
        <v>484</v>
      </c>
      <c r="AW72" s="8">
        <v>100</v>
      </c>
      <c r="AX72" s="8">
        <v>584</v>
      </c>
      <c r="AY72" s="8">
        <v>0</v>
      </c>
      <c r="AZ72" s="8">
        <v>0</v>
      </c>
      <c r="BA72" s="8">
        <v>24</v>
      </c>
      <c r="BB72" s="8">
        <v>0</v>
      </c>
      <c r="BC72" s="8">
        <v>0</v>
      </c>
      <c r="BD72" s="8">
        <v>24</v>
      </c>
      <c r="BE72" s="8">
        <v>24</v>
      </c>
      <c r="BF72" s="8">
        <v>0</v>
      </c>
      <c r="BG72" s="8">
        <v>0</v>
      </c>
      <c r="BH72" s="8">
        <v>277</v>
      </c>
      <c r="BI72" s="8">
        <v>0</v>
      </c>
      <c r="BJ72" s="8">
        <v>0</v>
      </c>
      <c r="BK72" s="8">
        <v>277</v>
      </c>
      <c r="BL72" s="8">
        <v>277</v>
      </c>
      <c r="BM72" s="8">
        <v>0</v>
      </c>
      <c r="BN72" s="8">
        <v>0</v>
      </c>
      <c r="BO72" s="8">
        <v>88</v>
      </c>
      <c r="BP72" s="8">
        <v>32</v>
      </c>
      <c r="BQ72" s="8">
        <v>0</v>
      </c>
      <c r="BR72" s="8">
        <v>120</v>
      </c>
      <c r="BS72" s="8">
        <v>120</v>
      </c>
      <c r="BT72" s="8">
        <v>0</v>
      </c>
      <c r="BU72" s="8">
        <v>480</v>
      </c>
      <c r="BV72" s="8">
        <v>320</v>
      </c>
      <c r="BW72" s="8">
        <v>20</v>
      </c>
      <c r="BX72" s="8">
        <v>480</v>
      </c>
      <c r="BY72" s="8">
        <v>340</v>
      </c>
      <c r="BZ72" s="8">
        <v>820</v>
      </c>
      <c r="CA72" s="8">
        <v>0</v>
      </c>
      <c r="CB72" s="8">
        <v>118</v>
      </c>
      <c r="CC72" s="8">
        <v>91</v>
      </c>
      <c r="CD72" s="8">
        <v>15</v>
      </c>
      <c r="CE72" s="8">
        <v>118</v>
      </c>
      <c r="CF72" s="8">
        <v>106</v>
      </c>
      <c r="CG72" s="8">
        <v>224</v>
      </c>
      <c r="CH72" s="8">
        <v>320</v>
      </c>
      <c r="CI72" s="8">
        <v>849</v>
      </c>
      <c r="CJ72" s="8">
        <v>75</v>
      </c>
      <c r="CK72" s="8">
        <v>117</v>
      </c>
      <c r="CL72" s="8">
        <v>1169</v>
      </c>
      <c r="CM72" s="8">
        <v>192</v>
      </c>
      <c r="CN72" s="8">
        <v>1361</v>
      </c>
      <c r="CO72" s="8">
        <v>0</v>
      </c>
      <c r="CP72" s="8">
        <v>5</v>
      </c>
      <c r="CQ72" s="8">
        <v>26</v>
      </c>
      <c r="CR72" s="8">
        <v>92</v>
      </c>
      <c r="CS72" s="8">
        <v>5</v>
      </c>
      <c r="CT72" s="8">
        <v>118</v>
      </c>
      <c r="CU72" s="8">
        <v>123</v>
      </c>
      <c r="CV72" s="8">
        <v>0</v>
      </c>
      <c r="CW72" s="8">
        <v>0</v>
      </c>
      <c r="CX72" s="8">
        <v>0</v>
      </c>
      <c r="CY72" s="8">
        <v>0</v>
      </c>
      <c r="CZ72" s="8">
        <v>0</v>
      </c>
      <c r="DA72" s="8">
        <v>0</v>
      </c>
      <c r="DB72" s="8">
        <v>0</v>
      </c>
      <c r="DC72" s="8">
        <v>0</v>
      </c>
      <c r="DD72" s="8">
        <v>32</v>
      </c>
      <c r="DE72" s="8">
        <v>51</v>
      </c>
      <c r="DF72" s="8">
        <v>136</v>
      </c>
      <c r="DG72" s="8">
        <v>32</v>
      </c>
      <c r="DH72" s="8">
        <v>187</v>
      </c>
      <c r="DI72" s="8">
        <v>219</v>
      </c>
      <c r="DJ72" s="8">
        <v>0</v>
      </c>
      <c r="DK72" s="8">
        <v>0</v>
      </c>
      <c r="DL72" s="8">
        <v>30</v>
      </c>
      <c r="DM72" s="8">
        <v>45</v>
      </c>
      <c r="DN72" s="8">
        <v>0</v>
      </c>
      <c r="DO72" s="8">
        <v>75</v>
      </c>
      <c r="DP72" s="8">
        <v>75</v>
      </c>
      <c r="DQ72" s="8">
        <v>0</v>
      </c>
      <c r="DR72" s="8">
        <v>345</v>
      </c>
      <c r="DS72" s="8">
        <v>35</v>
      </c>
      <c r="DT72" s="8">
        <v>63</v>
      </c>
      <c r="DU72" s="8">
        <v>345</v>
      </c>
      <c r="DV72" s="8">
        <v>98</v>
      </c>
      <c r="DW72" s="8">
        <v>443</v>
      </c>
      <c r="DX72" s="8">
        <v>0</v>
      </c>
      <c r="DY72" s="8">
        <v>13</v>
      </c>
      <c r="DZ72" s="8">
        <v>34</v>
      </c>
      <c r="EA72" s="8">
        <v>0</v>
      </c>
      <c r="EB72" s="8">
        <v>13</v>
      </c>
      <c r="EC72" s="8">
        <v>34</v>
      </c>
      <c r="ED72" s="8">
        <v>47</v>
      </c>
      <c r="EE72" s="8">
        <v>760</v>
      </c>
      <c r="EF72" s="8">
        <v>4767</v>
      </c>
      <c r="EG72" s="8">
        <v>2995</v>
      </c>
      <c r="EH72" s="8">
        <v>1599</v>
      </c>
      <c r="EI72" s="8">
        <v>5527</v>
      </c>
      <c r="EJ72" s="8">
        <v>4594</v>
      </c>
      <c r="EK72" s="8">
        <v>10121</v>
      </c>
      <c r="EL72" s="8">
        <v>760</v>
      </c>
      <c r="EM72" s="8">
        <v>6041</v>
      </c>
      <c r="EN72" s="8">
        <v>3929</v>
      </c>
      <c r="EO72" s="8">
        <v>1765</v>
      </c>
      <c r="EP72" s="8">
        <v>6801</v>
      </c>
      <c r="EQ72" s="8">
        <v>5694</v>
      </c>
      <c r="ER72" s="8">
        <v>12495</v>
      </c>
      <c r="ES72" s="8">
        <v>760</v>
      </c>
      <c r="ET72" s="8">
        <v>6423</v>
      </c>
      <c r="EU72" s="8">
        <v>4071</v>
      </c>
      <c r="EV72" s="8">
        <v>2101</v>
      </c>
      <c r="EW72" s="8">
        <v>7183</v>
      </c>
      <c r="EX72" s="8">
        <v>6172</v>
      </c>
      <c r="EY72" s="8">
        <v>13355</v>
      </c>
      <c r="EZ72" s="8">
        <v>760</v>
      </c>
      <c r="FA72" s="8">
        <v>6436</v>
      </c>
      <c r="FB72" s="8">
        <v>4105</v>
      </c>
      <c r="FC72" s="8">
        <v>2101</v>
      </c>
      <c r="FD72" s="8">
        <v>7196</v>
      </c>
      <c r="FE72" s="8">
        <v>6206</v>
      </c>
      <c r="FF72" s="8">
        <v>13402</v>
      </c>
      <c r="FG72" s="86"/>
      <c r="FI72" s="86"/>
      <c r="FJ72" s="86"/>
      <c r="FK72" s="86"/>
      <c r="FL72" s="86"/>
      <c r="FM72" s="86"/>
      <c r="FN72" s="86"/>
      <c r="FO72" s="86"/>
    </row>
    <row r="73" spans="1:171" x14ac:dyDescent="0.2">
      <c r="A73" s="45">
        <v>42186</v>
      </c>
      <c r="B73" s="8">
        <v>0</v>
      </c>
      <c r="C73" s="8">
        <v>477</v>
      </c>
      <c r="D73" s="8">
        <v>1111</v>
      </c>
      <c r="E73" s="8">
        <v>399</v>
      </c>
      <c r="F73" s="8">
        <v>477</v>
      </c>
      <c r="G73" s="8">
        <v>1510</v>
      </c>
      <c r="H73" s="8">
        <v>1987</v>
      </c>
      <c r="I73" s="8">
        <v>0</v>
      </c>
      <c r="J73" s="8">
        <v>720</v>
      </c>
      <c r="K73" s="8">
        <v>162</v>
      </c>
      <c r="L73" s="8">
        <v>415</v>
      </c>
      <c r="M73" s="8">
        <v>720</v>
      </c>
      <c r="N73" s="8">
        <v>577</v>
      </c>
      <c r="O73" s="8">
        <v>1297</v>
      </c>
      <c r="P73" s="8">
        <v>1056</v>
      </c>
      <c r="Q73" s="8">
        <v>2686</v>
      </c>
      <c r="R73" s="8">
        <v>1287</v>
      </c>
      <c r="S73" s="8">
        <v>1200</v>
      </c>
      <c r="T73" s="8">
        <v>3742</v>
      </c>
      <c r="U73" s="8">
        <v>2487</v>
      </c>
      <c r="V73" s="8">
        <v>6229</v>
      </c>
      <c r="W73" s="8">
        <v>0</v>
      </c>
      <c r="X73" s="8">
        <v>204</v>
      </c>
      <c r="Y73" s="8">
        <v>74</v>
      </c>
      <c r="Z73" s="8">
        <v>85</v>
      </c>
      <c r="AA73" s="8">
        <v>204</v>
      </c>
      <c r="AB73" s="8">
        <v>159</v>
      </c>
      <c r="AC73" s="8">
        <v>363</v>
      </c>
      <c r="AD73" s="8">
        <v>0</v>
      </c>
      <c r="AE73" s="8">
        <v>151</v>
      </c>
      <c r="AF73" s="8">
        <v>206</v>
      </c>
      <c r="AG73" s="8">
        <v>0</v>
      </c>
      <c r="AH73" s="8">
        <v>151</v>
      </c>
      <c r="AI73" s="8">
        <v>206</v>
      </c>
      <c r="AJ73" s="8">
        <v>357</v>
      </c>
      <c r="AK73" s="8">
        <v>0</v>
      </c>
      <c r="AL73" s="8">
        <v>32</v>
      </c>
      <c r="AM73" s="8">
        <v>68</v>
      </c>
      <c r="AN73" s="8">
        <v>71</v>
      </c>
      <c r="AO73" s="8">
        <v>32</v>
      </c>
      <c r="AP73" s="8">
        <v>139</v>
      </c>
      <c r="AQ73" s="8">
        <v>171</v>
      </c>
      <c r="AR73" s="8">
        <v>0</v>
      </c>
      <c r="AS73" s="8">
        <v>0</v>
      </c>
      <c r="AT73" s="8">
        <v>30</v>
      </c>
      <c r="AU73" s="8">
        <v>0</v>
      </c>
      <c r="AV73" s="8">
        <v>0</v>
      </c>
      <c r="AW73" s="8">
        <v>30</v>
      </c>
      <c r="AX73" s="8">
        <v>30</v>
      </c>
      <c r="AY73" s="8">
        <v>160</v>
      </c>
      <c r="AZ73" s="8">
        <v>0</v>
      </c>
      <c r="BA73" s="8">
        <v>0</v>
      </c>
      <c r="BB73" s="8">
        <v>0</v>
      </c>
      <c r="BC73" s="8">
        <v>160</v>
      </c>
      <c r="BD73" s="8">
        <v>0</v>
      </c>
      <c r="BE73" s="8">
        <v>160</v>
      </c>
      <c r="BF73" s="8">
        <v>0</v>
      </c>
      <c r="BG73" s="8">
        <v>0</v>
      </c>
      <c r="BH73" s="8">
        <v>128</v>
      </c>
      <c r="BI73" s="8">
        <v>0</v>
      </c>
      <c r="BJ73" s="8">
        <v>0</v>
      </c>
      <c r="BK73" s="8">
        <v>128</v>
      </c>
      <c r="BL73" s="8">
        <v>128</v>
      </c>
      <c r="BM73" s="8">
        <v>0</v>
      </c>
      <c r="BN73" s="8">
        <v>72</v>
      </c>
      <c r="BO73" s="8">
        <v>0</v>
      </c>
      <c r="BP73" s="8">
        <v>0</v>
      </c>
      <c r="BQ73" s="8">
        <v>72</v>
      </c>
      <c r="BR73" s="8">
        <v>0</v>
      </c>
      <c r="BS73" s="8">
        <v>72</v>
      </c>
      <c r="BT73" s="8">
        <v>0</v>
      </c>
      <c r="BU73" s="8">
        <v>0</v>
      </c>
      <c r="BV73" s="8">
        <v>297</v>
      </c>
      <c r="BW73" s="8">
        <v>124</v>
      </c>
      <c r="BX73" s="8">
        <v>0</v>
      </c>
      <c r="BY73" s="8">
        <v>421</v>
      </c>
      <c r="BZ73" s="8">
        <v>421</v>
      </c>
      <c r="CA73" s="8">
        <v>0</v>
      </c>
      <c r="CB73" s="8">
        <v>73</v>
      </c>
      <c r="CC73" s="8">
        <v>91</v>
      </c>
      <c r="CD73" s="8">
        <v>24</v>
      </c>
      <c r="CE73" s="8">
        <v>73</v>
      </c>
      <c r="CF73" s="8">
        <v>115</v>
      </c>
      <c r="CG73" s="8">
        <v>188</v>
      </c>
      <c r="CH73" s="8">
        <v>732</v>
      </c>
      <c r="CI73" s="8">
        <v>1150</v>
      </c>
      <c r="CJ73" s="8">
        <v>189</v>
      </c>
      <c r="CK73" s="8">
        <v>113</v>
      </c>
      <c r="CL73" s="8">
        <v>1882</v>
      </c>
      <c r="CM73" s="8">
        <v>302</v>
      </c>
      <c r="CN73" s="8">
        <v>2184</v>
      </c>
      <c r="CO73" s="8">
        <v>0</v>
      </c>
      <c r="CP73" s="8">
        <v>0</v>
      </c>
      <c r="CQ73" s="8">
        <v>0</v>
      </c>
      <c r="CR73" s="8">
        <v>0</v>
      </c>
      <c r="CS73" s="8">
        <v>0</v>
      </c>
      <c r="CT73" s="8">
        <v>0</v>
      </c>
      <c r="CU73" s="8">
        <v>0</v>
      </c>
      <c r="CV73" s="8">
        <v>0</v>
      </c>
      <c r="CW73" s="8">
        <v>0</v>
      </c>
      <c r="CX73" s="8">
        <v>0</v>
      </c>
      <c r="CY73" s="8">
        <v>0</v>
      </c>
      <c r="CZ73" s="8">
        <v>0</v>
      </c>
      <c r="DA73" s="8">
        <v>0</v>
      </c>
      <c r="DB73" s="8">
        <v>0</v>
      </c>
      <c r="DC73" s="8">
        <v>0</v>
      </c>
      <c r="DD73" s="8">
        <v>0</v>
      </c>
      <c r="DE73" s="8">
        <v>0</v>
      </c>
      <c r="DF73" s="8">
        <v>0</v>
      </c>
      <c r="DG73" s="8">
        <v>0</v>
      </c>
      <c r="DH73" s="8">
        <v>0</v>
      </c>
      <c r="DI73" s="8">
        <v>0</v>
      </c>
      <c r="DJ73" s="8">
        <v>0</v>
      </c>
      <c r="DK73" s="8">
        <v>0</v>
      </c>
      <c r="DL73" s="8">
        <v>0</v>
      </c>
      <c r="DM73" s="8">
        <v>77</v>
      </c>
      <c r="DN73" s="8">
        <v>0</v>
      </c>
      <c r="DO73" s="8">
        <v>77</v>
      </c>
      <c r="DP73" s="8">
        <v>77</v>
      </c>
      <c r="DQ73" s="8">
        <v>0</v>
      </c>
      <c r="DR73" s="8">
        <v>1272</v>
      </c>
      <c r="DS73" s="8">
        <v>53</v>
      </c>
      <c r="DT73" s="8">
        <v>207</v>
      </c>
      <c r="DU73" s="8">
        <v>1272</v>
      </c>
      <c r="DV73" s="8">
        <v>260</v>
      </c>
      <c r="DW73" s="8">
        <v>1532</v>
      </c>
      <c r="DX73" s="8">
        <v>0</v>
      </c>
      <c r="DY73" s="8">
        <v>354</v>
      </c>
      <c r="DZ73" s="8">
        <v>0</v>
      </c>
      <c r="EA73" s="8">
        <v>0</v>
      </c>
      <c r="EB73" s="8">
        <v>354</v>
      </c>
      <c r="EC73" s="8">
        <v>0</v>
      </c>
      <c r="ED73" s="8">
        <v>354</v>
      </c>
      <c r="EE73" s="8">
        <v>1788</v>
      </c>
      <c r="EF73" s="8">
        <v>5033</v>
      </c>
      <c r="EG73" s="8">
        <v>3046</v>
      </c>
      <c r="EH73" s="8">
        <v>2251</v>
      </c>
      <c r="EI73" s="8">
        <v>6821</v>
      </c>
      <c r="EJ73" s="8">
        <v>5297</v>
      </c>
      <c r="EK73" s="8">
        <v>12118</v>
      </c>
      <c r="EL73" s="8">
        <v>1948</v>
      </c>
      <c r="EM73" s="8">
        <v>5565</v>
      </c>
      <c r="EN73" s="8">
        <v>3643</v>
      </c>
      <c r="EO73" s="8">
        <v>2431</v>
      </c>
      <c r="EP73" s="8">
        <v>7513</v>
      </c>
      <c r="EQ73" s="8">
        <v>6074</v>
      </c>
      <c r="ER73" s="8">
        <v>13587</v>
      </c>
      <c r="ES73" s="8">
        <v>1948</v>
      </c>
      <c r="ET73" s="8">
        <v>6837</v>
      </c>
      <c r="EU73" s="8">
        <v>3696</v>
      </c>
      <c r="EV73" s="8">
        <v>2715</v>
      </c>
      <c r="EW73" s="8">
        <v>8785</v>
      </c>
      <c r="EX73" s="8">
        <v>6411</v>
      </c>
      <c r="EY73" s="8">
        <v>15196</v>
      </c>
      <c r="EZ73" s="8">
        <v>1948</v>
      </c>
      <c r="FA73" s="8">
        <v>7191</v>
      </c>
      <c r="FB73" s="8">
        <v>3696</v>
      </c>
      <c r="FC73" s="8">
        <v>2715</v>
      </c>
      <c r="FD73" s="8">
        <v>9139</v>
      </c>
      <c r="FE73" s="8">
        <v>6411</v>
      </c>
      <c r="FF73" s="8">
        <v>15550</v>
      </c>
      <c r="FG73" s="86"/>
      <c r="FI73" s="86"/>
      <c r="FJ73" s="86"/>
      <c r="FK73" s="86"/>
      <c r="FL73" s="86"/>
      <c r="FM73" s="86"/>
      <c r="FN73" s="86"/>
      <c r="FO73" s="86"/>
    </row>
    <row r="74" spans="1:171" x14ac:dyDescent="0.2">
      <c r="A74" s="45">
        <v>42217</v>
      </c>
      <c r="B74" s="8">
        <v>30</v>
      </c>
      <c r="C74" s="8">
        <v>1136</v>
      </c>
      <c r="D74" s="8">
        <v>1230</v>
      </c>
      <c r="E74" s="8">
        <v>393</v>
      </c>
      <c r="F74" s="8">
        <v>1166</v>
      </c>
      <c r="G74" s="8">
        <v>1623</v>
      </c>
      <c r="H74" s="8">
        <v>2789</v>
      </c>
      <c r="I74" s="8">
        <v>51</v>
      </c>
      <c r="J74" s="8">
        <v>294</v>
      </c>
      <c r="K74" s="8">
        <v>444</v>
      </c>
      <c r="L74" s="8">
        <v>399</v>
      </c>
      <c r="M74" s="8">
        <v>345</v>
      </c>
      <c r="N74" s="8">
        <v>843</v>
      </c>
      <c r="O74" s="8">
        <v>1188</v>
      </c>
      <c r="P74" s="8">
        <v>360</v>
      </c>
      <c r="Q74" s="8">
        <v>1980</v>
      </c>
      <c r="R74" s="8">
        <v>2236</v>
      </c>
      <c r="S74" s="8">
        <v>496</v>
      </c>
      <c r="T74" s="8">
        <v>2340</v>
      </c>
      <c r="U74" s="8">
        <v>2732</v>
      </c>
      <c r="V74" s="8">
        <v>5072</v>
      </c>
      <c r="W74" s="8">
        <v>0</v>
      </c>
      <c r="X74" s="8">
        <v>760</v>
      </c>
      <c r="Y74" s="8">
        <v>0</v>
      </c>
      <c r="Z74" s="8">
        <v>172</v>
      </c>
      <c r="AA74" s="8">
        <v>760</v>
      </c>
      <c r="AB74" s="8">
        <v>172</v>
      </c>
      <c r="AC74" s="8">
        <v>932</v>
      </c>
      <c r="AD74" s="8">
        <v>0</v>
      </c>
      <c r="AE74" s="8">
        <v>40</v>
      </c>
      <c r="AF74" s="8">
        <v>246</v>
      </c>
      <c r="AG74" s="8">
        <v>0</v>
      </c>
      <c r="AH74" s="8">
        <v>40</v>
      </c>
      <c r="AI74" s="8">
        <v>246</v>
      </c>
      <c r="AJ74" s="8">
        <v>286</v>
      </c>
      <c r="AK74" s="8">
        <v>0</v>
      </c>
      <c r="AL74" s="8">
        <v>77</v>
      </c>
      <c r="AM74" s="8">
        <v>251</v>
      </c>
      <c r="AN74" s="8">
        <v>71</v>
      </c>
      <c r="AO74" s="8">
        <v>77</v>
      </c>
      <c r="AP74" s="8">
        <v>322</v>
      </c>
      <c r="AQ74" s="8">
        <v>399</v>
      </c>
      <c r="AR74" s="8">
        <v>0</v>
      </c>
      <c r="AS74" s="8">
        <v>0</v>
      </c>
      <c r="AT74" s="8">
        <v>0</v>
      </c>
      <c r="AU74" s="8">
        <v>0</v>
      </c>
      <c r="AV74" s="8">
        <v>0</v>
      </c>
      <c r="AW74" s="8">
        <v>0</v>
      </c>
      <c r="AX74" s="8">
        <v>0</v>
      </c>
      <c r="AY74" s="8">
        <v>0</v>
      </c>
      <c r="AZ74" s="8">
        <v>0</v>
      </c>
      <c r="BA74" s="8">
        <v>67</v>
      </c>
      <c r="BB74" s="8">
        <v>0</v>
      </c>
      <c r="BC74" s="8">
        <v>0</v>
      </c>
      <c r="BD74" s="8">
        <v>67</v>
      </c>
      <c r="BE74" s="8">
        <v>67</v>
      </c>
      <c r="BF74" s="8">
        <v>300</v>
      </c>
      <c r="BG74" s="8">
        <v>288</v>
      </c>
      <c r="BH74" s="8">
        <v>31</v>
      </c>
      <c r="BI74" s="8">
        <v>0</v>
      </c>
      <c r="BJ74" s="8">
        <v>588</v>
      </c>
      <c r="BK74" s="8">
        <v>31</v>
      </c>
      <c r="BL74" s="8">
        <v>619</v>
      </c>
      <c r="BM74" s="8">
        <v>0</v>
      </c>
      <c r="BN74" s="8">
        <v>406</v>
      </c>
      <c r="BO74" s="8">
        <v>458</v>
      </c>
      <c r="BP74" s="8">
        <v>0</v>
      </c>
      <c r="BQ74" s="8">
        <v>406</v>
      </c>
      <c r="BR74" s="8">
        <v>458</v>
      </c>
      <c r="BS74" s="8">
        <v>864</v>
      </c>
      <c r="BT74" s="8">
        <v>0</v>
      </c>
      <c r="BU74" s="8">
        <v>0</v>
      </c>
      <c r="BV74" s="8">
        <v>310</v>
      </c>
      <c r="BW74" s="8">
        <v>0</v>
      </c>
      <c r="BX74" s="8">
        <v>0</v>
      </c>
      <c r="BY74" s="8">
        <v>310</v>
      </c>
      <c r="BZ74" s="8">
        <v>310</v>
      </c>
      <c r="CA74" s="8">
        <v>0</v>
      </c>
      <c r="CB74" s="8">
        <v>320</v>
      </c>
      <c r="CC74" s="8">
        <v>6</v>
      </c>
      <c r="CD74" s="8">
        <v>180</v>
      </c>
      <c r="CE74" s="8">
        <v>320</v>
      </c>
      <c r="CF74" s="8">
        <v>186</v>
      </c>
      <c r="CG74" s="8">
        <v>506</v>
      </c>
      <c r="CH74" s="8">
        <v>442</v>
      </c>
      <c r="CI74" s="8">
        <v>937</v>
      </c>
      <c r="CJ74" s="8">
        <v>185</v>
      </c>
      <c r="CK74" s="8">
        <v>185</v>
      </c>
      <c r="CL74" s="8">
        <v>1379</v>
      </c>
      <c r="CM74" s="8">
        <v>370</v>
      </c>
      <c r="CN74" s="8">
        <v>1749</v>
      </c>
      <c r="CO74" s="8">
        <v>0</v>
      </c>
      <c r="CP74" s="8">
        <v>142</v>
      </c>
      <c r="CQ74" s="8">
        <v>128</v>
      </c>
      <c r="CR74" s="8">
        <v>50</v>
      </c>
      <c r="CS74" s="8">
        <v>142</v>
      </c>
      <c r="CT74" s="8">
        <v>178</v>
      </c>
      <c r="CU74" s="8">
        <v>320</v>
      </c>
      <c r="CV74" s="8">
        <v>0</v>
      </c>
      <c r="CW74" s="8">
        <v>600</v>
      </c>
      <c r="CX74" s="8">
        <v>0</v>
      </c>
      <c r="CY74" s="8">
        <v>0</v>
      </c>
      <c r="CZ74" s="8">
        <v>600</v>
      </c>
      <c r="DA74" s="8">
        <v>0</v>
      </c>
      <c r="DB74" s="8">
        <v>600</v>
      </c>
      <c r="DC74" s="8">
        <v>0</v>
      </c>
      <c r="DD74" s="8">
        <v>0</v>
      </c>
      <c r="DE74" s="8">
        <v>0</v>
      </c>
      <c r="DF74" s="8">
        <v>0</v>
      </c>
      <c r="DG74" s="8">
        <v>0</v>
      </c>
      <c r="DH74" s="8">
        <v>0</v>
      </c>
      <c r="DI74" s="8">
        <v>0</v>
      </c>
      <c r="DJ74" s="8">
        <v>0</v>
      </c>
      <c r="DK74" s="8">
        <v>0</v>
      </c>
      <c r="DL74" s="8">
        <v>36</v>
      </c>
      <c r="DM74" s="8">
        <v>80</v>
      </c>
      <c r="DN74" s="8">
        <v>0</v>
      </c>
      <c r="DO74" s="8">
        <v>116</v>
      </c>
      <c r="DP74" s="8">
        <v>116</v>
      </c>
      <c r="DQ74" s="8">
        <v>0</v>
      </c>
      <c r="DR74" s="8">
        <v>9</v>
      </c>
      <c r="DS74" s="8">
        <v>240</v>
      </c>
      <c r="DT74" s="8">
        <v>34</v>
      </c>
      <c r="DU74" s="8">
        <v>9</v>
      </c>
      <c r="DV74" s="8">
        <v>274</v>
      </c>
      <c r="DW74" s="8">
        <v>283</v>
      </c>
      <c r="DX74" s="8">
        <v>0</v>
      </c>
      <c r="DY74" s="8">
        <v>0</v>
      </c>
      <c r="DZ74" s="8">
        <v>0</v>
      </c>
      <c r="EA74" s="8">
        <v>0</v>
      </c>
      <c r="EB74" s="8">
        <v>0</v>
      </c>
      <c r="EC74" s="8">
        <v>0</v>
      </c>
      <c r="ED74" s="8">
        <v>0</v>
      </c>
      <c r="EE74" s="8">
        <v>883</v>
      </c>
      <c r="EF74" s="8">
        <v>4347</v>
      </c>
      <c r="EG74" s="8">
        <v>4405</v>
      </c>
      <c r="EH74" s="8">
        <v>1473</v>
      </c>
      <c r="EI74" s="8">
        <v>5230</v>
      </c>
      <c r="EJ74" s="8">
        <v>5878</v>
      </c>
      <c r="EK74" s="8">
        <v>11108</v>
      </c>
      <c r="EL74" s="8">
        <v>1183</v>
      </c>
      <c r="EM74" s="8">
        <v>6238</v>
      </c>
      <c r="EN74" s="8">
        <v>5464</v>
      </c>
      <c r="EO74" s="8">
        <v>1896</v>
      </c>
      <c r="EP74" s="8">
        <v>7421</v>
      </c>
      <c r="EQ74" s="8">
        <v>7360</v>
      </c>
      <c r="ER74" s="8">
        <v>14781</v>
      </c>
      <c r="ES74" s="8">
        <v>1183</v>
      </c>
      <c r="ET74" s="8">
        <v>6989</v>
      </c>
      <c r="EU74" s="8">
        <v>5868</v>
      </c>
      <c r="EV74" s="8">
        <v>2060</v>
      </c>
      <c r="EW74" s="8">
        <v>8172</v>
      </c>
      <c r="EX74" s="8">
        <v>7928</v>
      </c>
      <c r="EY74" s="8">
        <v>16100</v>
      </c>
      <c r="EZ74" s="8">
        <v>1183</v>
      </c>
      <c r="FA74" s="8">
        <v>6989</v>
      </c>
      <c r="FB74" s="8">
        <v>5868</v>
      </c>
      <c r="FC74" s="8">
        <v>2060</v>
      </c>
      <c r="FD74" s="8">
        <v>8172</v>
      </c>
      <c r="FE74" s="8">
        <v>7928</v>
      </c>
      <c r="FF74" s="8">
        <v>16100</v>
      </c>
      <c r="FG74" s="86"/>
      <c r="FI74" s="86"/>
      <c r="FJ74" s="86"/>
      <c r="FK74" s="86"/>
      <c r="FL74" s="86"/>
      <c r="FM74" s="86"/>
      <c r="FN74" s="86"/>
      <c r="FO74" s="86"/>
    </row>
    <row r="75" spans="1:171" x14ac:dyDescent="0.2">
      <c r="A75" s="45">
        <v>42248</v>
      </c>
      <c r="B75" s="8">
        <v>236</v>
      </c>
      <c r="C75" s="8">
        <v>1645</v>
      </c>
      <c r="D75" s="8">
        <v>2203</v>
      </c>
      <c r="E75" s="8">
        <v>874</v>
      </c>
      <c r="F75" s="8">
        <v>1881</v>
      </c>
      <c r="G75" s="8">
        <v>3077</v>
      </c>
      <c r="H75" s="8">
        <v>4958</v>
      </c>
      <c r="I75" s="8">
        <v>0</v>
      </c>
      <c r="J75" s="8">
        <v>206</v>
      </c>
      <c r="K75" s="8">
        <v>278</v>
      </c>
      <c r="L75" s="8">
        <v>70</v>
      </c>
      <c r="M75" s="8">
        <v>206</v>
      </c>
      <c r="N75" s="8">
        <v>348</v>
      </c>
      <c r="O75" s="8">
        <v>554</v>
      </c>
      <c r="P75" s="8">
        <v>34</v>
      </c>
      <c r="Q75" s="8">
        <v>2479</v>
      </c>
      <c r="R75" s="8">
        <v>1384</v>
      </c>
      <c r="S75" s="8">
        <v>689</v>
      </c>
      <c r="T75" s="8">
        <v>2513</v>
      </c>
      <c r="U75" s="8">
        <v>2073</v>
      </c>
      <c r="V75" s="8">
        <v>4586</v>
      </c>
      <c r="W75" s="8">
        <v>0</v>
      </c>
      <c r="X75" s="8">
        <v>215</v>
      </c>
      <c r="Y75" s="8">
        <v>112</v>
      </c>
      <c r="Z75" s="8">
        <v>177</v>
      </c>
      <c r="AA75" s="8">
        <v>215</v>
      </c>
      <c r="AB75" s="8">
        <v>289</v>
      </c>
      <c r="AC75" s="8">
        <v>504</v>
      </c>
      <c r="AD75" s="8">
        <v>0</v>
      </c>
      <c r="AE75" s="8">
        <v>12</v>
      </c>
      <c r="AF75" s="8">
        <v>172</v>
      </c>
      <c r="AG75" s="8">
        <v>11</v>
      </c>
      <c r="AH75" s="8">
        <v>12</v>
      </c>
      <c r="AI75" s="8">
        <v>183</v>
      </c>
      <c r="AJ75" s="8">
        <v>195</v>
      </c>
      <c r="AK75" s="8">
        <v>0</v>
      </c>
      <c r="AL75" s="8">
        <v>11</v>
      </c>
      <c r="AM75" s="8">
        <v>42</v>
      </c>
      <c r="AN75" s="8">
        <v>28</v>
      </c>
      <c r="AO75" s="8">
        <v>11</v>
      </c>
      <c r="AP75" s="8">
        <v>70</v>
      </c>
      <c r="AQ75" s="8">
        <v>81</v>
      </c>
      <c r="AR75" s="8">
        <v>0</v>
      </c>
      <c r="AS75" s="8">
        <v>0</v>
      </c>
      <c r="AT75" s="8">
        <v>0</v>
      </c>
      <c r="AU75" s="8">
        <v>0</v>
      </c>
      <c r="AV75" s="8">
        <v>0</v>
      </c>
      <c r="AW75" s="8">
        <v>0</v>
      </c>
      <c r="AX75" s="8">
        <v>0</v>
      </c>
      <c r="AY75" s="8">
        <v>0</v>
      </c>
      <c r="AZ75" s="8">
        <v>0</v>
      </c>
      <c r="BA75" s="8">
        <v>193</v>
      </c>
      <c r="BB75" s="8">
        <v>0</v>
      </c>
      <c r="BC75" s="8">
        <v>0</v>
      </c>
      <c r="BD75" s="8">
        <v>193</v>
      </c>
      <c r="BE75" s="8">
        <v>193</v>
      </c>
      <c r="BF75" s="8">
        <v>0</v>
      </c>
      <c r="BG75" s="8">
        <v>130</v>
      </c>
      <c r="BH75" s="8">
        <v>143</v>
      </c>
      <c r="BI75" s="8">
        <v>0</v>
      </c>
      <c r="BJ75" s="8">
        <v>130</v>
      </c>
      <c r="BK75" s="8">
        <v>143</v>
      </c>
      <c r="BL75" s="8">
        <v>273</v>
      </c>
      <c r="BM75" s="8">
        <v>0</v>
      </c>
      <c r="BN75" s="8">
        <v>206</v>
      </c>
      <c r="BO75" s="8">
        <v>0</v>
      </c>
      <c r="BP75" s="8">
        <v>0</v>
      </c>
      <c r="BQ75" s="8">
        <v>206</v>
      </c>
      <c r="BR75" s="8">
        <v>0</v>
      </c>
      <c r="BS75" s="8">
        <v>206</v>
      </c>
      <c r="BT75" s="8">
        <v>0</v>
      </c>
      <c r="BU75" s="8">
        <v>560</v>
      </c>
      <c r="BV75" s="8">
        <v>301</v>
      </c>
      <c r="BW75" s="8">
        <v>23</v>
      </c>
      <c r="BX75" s="8">
        <v>560</v>
      </c>
      <c r="BY75" s="8">
        <v>324</v>
      </c>
      <c r="BZ75" s="8">
        <v>884</v>
      </c>
      <c r="CA75" s="8">
        <v>0</v>
      </c>
      <c r="CB75" s="8">
        <v>400</v>
      </c>
      <c r="CC75" s="8">
        <v>205</v>
      </c>
      <c r="CD75" s="8">
        <v>0</v>
      </c>
      <c r="CE75" s="8">
        <v>400</v>
      </c>
      <c r="CF75" s="8">
        <v>205</v>
      </c>
      <c r="CG75" s="8">
        <v>605</v>
      </c>
      <c r="CH75" s="8">
        <v>362</v>
      </c>
      <c r="CI75" s="8">
        <v>2277</v>
      </c>
      <c r="CJ75" s="8">
        <v>435</v>
      </c>
      <c r="CK75" s="8">
        <v>255</v>
      </c>
      <c r="CL75" s="8">
        <v>2639</v>
      </c>
      <c r="CM75" s="8">
        <v>690</v>
      </c>
      <c r="CN75" s="8">
        <v>3329</v>
      </c>
      <c r="CO75" s="8">
        <v>0</v>
      </c>
      <c r="CP75" s="8">
        <v>798</v>
      </c>
      <c r="CQ75" s="8">
        <v>106</v>
      </c>
      <c r="CR75" s="8">
        <v>41</v>
      </c>
      <c r="CS75" s="8">
        <v>798</v>
      </c>
      <c r="CT75" s="8">
        <v>147</v>
      </c>
      <c r="CU75" s="8">
        <v>945</v>
      </c>
      <c r="CV75" s="8">
        <v>0</v>
      </c>
      <c r="CW75" s="8">
        <v>256</v>
      </c>
      <c r="CX75" s="8">
        <v>253</v>
      </c>
      <c r="CY75" s="8">
        <v>20</v>
      </c>
      <c r="CZ75" s="8">
        <v>256</v>
      </c>
      <c r="DA75" s="8">
        <v>273</v>
      </c>
      <c r="DB75" s="8">
        <v>529</v>
      </c>
      <c r="DC75" s="8">
        <v>0</v>
      </c>
      <c r="DD75" s="8">
        <v>0</v>
      </c>
      <c r="DE75" s="8">
        <v>0</v>
      </c>
      <c r="DF75" s="8">
        <v>0</v>
      </c>
      <c r="DG75" s="8">
        <v>0</v>
      </c>
      <c r="DH75" s="8">
        <v>0</v>
      </c>
      <c r="DI75" s="8">
        <v>0</v>
      </c>
      <c r="DJ75" s="8">
        <v>0</v>
      </c>
      <c r="DK75" s="8">
        <v>0</v>
      </c>
      <c r="DL75" s="8">
        <v>0</v>
      </c>
      <c r="DM75" s="8">
        <v>160</v>
      </c>
      <c r="DN75" s="8">
        <v>0</v>
      </c>
      <c r="DO75" s="8">
        <v>160</v>
      </c>
      <c r="DP75" s="8">
        <v>160</v>
      </c>
      <c r="DQ75" s="8">
        <v>0</v>
      </c>
      <c r="DR75" s="8">
        <v>0</v>
      </c>
      <c r="DS75" s="8">
        <v>55</v>
      </c>
      <c r="DT75" s="8">
        <v>0</v>
      </c>
      <c r="DU75" s="8">
        <v>0</v>
      </c>
      <c r="DV75" s="8">
        <v>55</v>
      </c>
      <c r="DW75" s="8">
        <v>55</v>
      </c>
      <c r="DX75" s="8">
        <v>0</v>
      </c>
      <c r="DY75" s="8">
        <v>0</v>
      </c>
      <c r="DZ75" s="8">
        <v>0</v>
      </c>
      <c r="EA75" s="8">
        <v>0</v>
      </c>
      <c r="EB75" s="8">
        <v>0</v>
      </c>
      <c r="EC75" s="8">
        <v>0</v>
      </c>
      <c r="ED75" s="8">
        <v>0</v>
      </c>
      <c r="EE75" s="8">
        <v>632</v>
      </c>
      <c r="EF75" s="8">
        <v>7167</v>
      </c>
      <c r="EG75" s="8">
        <v>4601</v>
      </c>
      <c r="EH75" s="8">
        <v>1911</v>
      </c>
      <c r="EI75" s="8">
        <v>7799</v>
      </c>
      <c r="EJ75" s="8">
        <v>6512</v>
      </c>
      <c r="EK75" s="8">
        <v>14311</v>
      </c>
      <c r="EL75" s="8">
        <v>632</v>
      </c>
      <c r="EM75" s="8">
        <v>8141</v>
      </c>
      <c r="EN75" s="8">
        <v>5468</v>
      </c>
      <c r="EO75" s="8">
        <v>2127</v>
      </c>
      <c r="EP75" s="8">
        <v>8773</v>
      </c>
      <c r="EQ75" s="8">
        <v>7595</v>
      </c>
      <c r="ER75" s="8">
        <v>16368</v>
      </c>
      <c r="ES75" s="8">
        <v>632</v>
      </c>
      <c r="ET75" s="8">
        <v>9195</v>
      </c>
      <c r="EU75" s="8">
        <v>5882</v>
      </c>
      <c r="EV75" s="8">
        <v>2348</v>
      </c>
      <c r="EW75" s="8">
        <v>9827</v>
      </c>
      <c r="EX75" s="8">
        <v>8230</v>
      </c>
      <c r="EY75" s="8">
        <v>18057</v>
      </c>
      <c r="EZ75" s="8">
        <v>632</v>
      </c>
      <c r="FA75" s="8">
        <v>9195</v>
      </c>
      <c r="FB75" s="8">
        <v>5882</v>
      </c>
      <c r="FC75" s="8">
        <v>2348</v>
      </c>
      <c r="FD75" s="8">
        <v>9827</v>
      </c>
      <c r="FE75" s="8">
        <v>8230</v>
      </c>
      <c r="FF75" s="8">
        <v>18057</v>
      </c>
      <c r="FG75" s="86"/>
      <c r="FI75" s="86"/>
      <c r="FJ75" s="86"/>
      <c r="FK75" s="86"/>
      <c r="FL75" s="86"/>
      <c r="FM75" s="86"/>
      <c r="FN75" s="86"/>
      <c r="FO75" s="86"/>
    </row>
    <row r="76" spans="1:171" x14ac:dyDescent="0.2">
      <c r="A76" s="45">
        <v>42278</v>
      </c>
      <c r="B76" s="8">
        <v>0</v>
      </c>
      <c r="C76" s="8">
        <v>1268</v>
      </c>
      <c r="D76" s="8">
        <v>1176</v>
      </c>
      <c r="E76" s="8">
        <v>774</v>
      </c>
      <c r="F76" s="8">
        <v>1268</v>
      </c>
      <c r="G76" s="8">
        <v>1950</v>
      </c>
      <c r="H76" s="8">
        <v>3218</v>
      </c>
      <c r="I76" s="8">
        <v>220</v>
      </c>
      <c r="J76" s="8">
        <v>224</v>
      </c>
      <c r="K76" s="8">
        <v>131</v>
      </c>
      <c r="L76" s="8">
        <v>97</v>
      </c>
      <c r="M76" s="8">
        <v>444</v>
      </c>
      <c r="N76" s="8">
        <v>228</v>
      </c>
      <c r="O76" s="8">
        <v>672</v>
      </c>
      <c r="P76" s="8">
        <v>0</v>
      </c>
      <c r="Q76" s="8">
        <v>2433</v>
      </c>
      <c r="R76" s="8">
        <v>1838</v>
      </c>
      <c r="S76" s="8">
        <v>1419</v>
      </c>
      <c r="T76" s="8">
        <v>2433</v>
      </c>
      <c r="U76" s="8">
        <v>3257</v>
      </c>
      <c r="V76" s="8">
        <v>5690</v>
      </c>
      <c r="W76" s="8">
        <v>0</v>
      </c>
      <c r="X76" s="8">
        <v>0</v>
      </c>
      <c r="Y76" s="8">
        <v>260</v>
      </c>
      <c r="Z76" s="8">
        <v>220</v>
      </c>
      <c r="AA76" s="8">
        <v>0</v>
      </c>
      <c r="AB76" s="8">
        <v>480</v>
      </c>
      <c r="AC76" s="8">
        <v>480</v>
      </c>
      <c r="AD76" s="8">
        <v>0</v>
      </c>
      <c r="AE76" s="8">
        <v>0</v>
      </c>
      <c r="AF76" s="8">
        <v>274</v>
      </c>
      <c r="AG76" s="8">
        <v>7</v>
      </c>
      <c r="AH76" s="8">
        <v>0</v>
      </c>
      <c r="AI76" s="8">
        <v>281</v>
      </c>
      <c r="AJ76" s="8">
        <v>281</v>
      </c>
      <c r="AK76" s="8">
        <v>0</v>
      </c>
      <c r="AL76" s="8">
        <v>184</v>
      </c>
      <c r="AM76" s="8">
        <v>28</v>
      </c>
      <c r="AN76" s="8">
        <v>0</v>
      </c>
      <c r="AO76" s="8">
        <v>184</v>
      </c>
      <c r="AP76" s="8">
        <v>28</v>
      </c>
      <c r="AQ76" s="8">
        <v>212</v>
      </c>
      <c r="AR76" s="8">
        <v>0</v>
      </c>
      <c r="AS76" s="8">
        <v>200</v>
      </c>
      <c r="AT76" s="8">
        <v>195</v>
      </c>
      <c r="AU76" s="8">
        <v>0</v>
      </c>
      <c r="AV76" s="8">
        <v>200</v>
      </c>
      <c r="AW76" s="8">
        <v>195</v>
      </c>
      <c r="AX76" s="8">
        <v>395</v>
      </c>
      <c r="AY76" s="8">
        <v>160</v>
      </c>
      <c r="AZ76" s="8">
        <v>0</v>
      </c>
      <c r="BA76" s="8">
        <v>288</v>
      </c>
      <c r="BB76" s="8">
        <v>0</v>
      </c>
      <c r="BC76" s="8">
        <v>160</v>
      </c>
      <c r="BD76" s="8">
        <v>288</v>
      </c>
      <c r="BE76" s="8">
        <v>448</v>
      </c>
      <c r="BF76" s="8">
        <v>0</v>
      </c>
      <c r="BG76" s="8">
        <v>35</v>
      </c>
      <c r="BH76" s="8">
        <v>56</v>
      </c>
      <c r="BI76" s="8">
        <v>0</v>
      </c>
      <c r="BJ76" s="8">
        <v>35</v>
      </c>
      <c r="BK76" s="8">
        <v>56</v>
      </c>
      <c r="BL76" s="8">
        <v>91</v>
      </c>
      <c r="BM76" s="8">
        <v>0</v>
      </c>
      <c r="BN76" s="8">
        <v>108</v>
      </c>
      <c r="BO76" s="8">
        <v>153</v>
      </c>
      <c r="BP76" s="8">
        <v>0</v>
      </c>
      <c r="BQ76" s="8">
        <v>108</v>
      </c>
      <c r="BR76" s="8">
        <v>153</v>
      </c>
      <c r="BS76" s="8">
        <v>261</v>
      </c>
      <c r="BT76" s="8">
        <v>0</v>
      </c>
      <c r="BU76" s="8">
        <v>15</v>
      </c>
      <c r="BV76" s="8">
        <v>103</v>
      </c>
      <c r="BW76" s="8">
        <v>0</v>
      </c>
      <c r="BX76" s="8">
        <v>15</v>
      </c>
      <c r="BY76" s="8">
        <v>103</v>
      </c>
      <c r="BZ76" s="8">
        <v>118</v>
      </c>
      <c r="CA76" s="8">
        <v>0</v>
      </c>
      <c r="CB76" s="8">
        <v>471</v>
      </c>
      <c r="CC76" s="8">
        <v>363</v>
      </c>
      <c r="CD76" s="8">
        <v>25</v>
      </c>
      <c r="CE76" s="8">
        <v>471</v>
      </c>
      <c r="CF76" s="8">
        <v>388</v>
      </c>
      <c r="CG76" s="8">
        <v>859</v>
      </c>
      <c r="CH76" s="8">
        <v>500</v>
      </c>
      <c r="CI76" s="8">
        <v>441</v>
      </c>
      <c r="CJ76" s="8">
        <v>495</v>
      </c>
      <c r="CK76" s="8">
        <v>279</v>
      </c>
      <c r="CL76" s="8">
        <v>941</v>
      </c>
      <c r="CM76" s="8">
        <v>774</v>
      </c>
      <c r="CN76" s="8">
        <v>1715</v>
      </c>
      <c r="CO76" s="8">
        <v>0</v>
      </c>
      <c r="CP76" s="8">
        <v>4</v>
      </c>
      <c r="CQ76" s="8">
        <v>18</v>
      </c>
      <c r="CR76" s="8">
        <v>0</v>
      </c>
      <c r="CS76" s="8">
        <v>4</v>
      </c>
      <c r="CT76" s="8">
        <v>18</v>
      </c>
      <c r="CU76" s="8">
        <v>22</v>
      </c>
      <c r="CV76" s="8">
        <v>0</v>
      </c>
      <c r="CW76" s="8">
        <v>0</v>
      </c>
      <c r="CX76" s="8">
        <v>91</v>
      </c>
      <c r="CY76" s="8">
        <v>0</v>
      </c>
      <c r="CZ76" s="8">
        <v>0</v>
      </c>
      <c r="DA76" s="8">
        <v>91</v>
      </c>
      <c r="DB76" s="8">
        <v>91</v>
      </c>
      <c r="DC76" s="8">
        <v>0</v>
      </c>
      <c r="DD76" s="8">
        <v>141</v>
      </c>
      <c r="DE76" s="8">
        <v>144</v>
      </c>
      <c r="DF76" s="8">
        <v>28</v>
      </c>
      <c r="DG76" s="8">
        <v>141</v>
      </c>
      <c r="DH76" s="8">
        <v>172</v>
      </c>
      <c r="DI76" s="8">
        <v>313</v>
      </c>
      <c r="DJ76" s="8">
        <v>0</v>
      </c>
      <c r="DK76" s="8">
        <v>0</v>
      </c>
      <c r="DL76" s="8">
        <v>0</v>
      </c>
      <c r="DM76" s="8">
        <v>0</v>
      </c>
      <c r="DN76" s="8">
        <v>0</v>
      </c>
      <c r="DO76" s="8">
        <v>0</v>
      </c>
      <c r="DP76" s="8">
        <v>0</v>
      </c>
      <c r="DQ76" s="8">
        <v>0</v>
      </c>
      <c r="DR76" s="8">
        <v>0</v>
      </c>
      <c r="DS76" s="8">
        <v>0</v>
      </c>
      <c r="DT76" s="8">
        <v>0</v>
      </c>
      <c r="DU76" s="8">
        <v>0</v>
      </c>
      <c r="DV76" s="8">
        <v>0</v>
      </c>
      <c r="DW76" s="8">
        <v>0</v>
      </c>
      <c r="DX76" s="8">
        <v>0</v>
      </c>
      <c r="DY76" s="8">
        <v>0</v>
      </c>
      <c r="DZ76" s="8">
        <v>315</v>
      </c>
      <c r="EA76" s="8">
        <v>0</v>
      </c>
      <c r="EB76" s="8">
        <v>0</v>
      </c>
      <c r="EC76" s="8">
        <v>315</v>
      </c>
      <c r="ED76" s="8">
        <v>315</v>
      </c>
      <c r="EE76" s="8">
        <v>720</v>
      </c>
      <c r="EF76" s="8">
        <v>4381</v>
      </c>
      <c r="EG76" s="8">
        <v>3743</v>
      </c>
      <c r="EH76" s="8">
        <v>2569</v>
      </c>
      <c r="EI76" s="8">
        <v>5101</v>
      </c>
      <c r="EJ76" s="8">
        <v>6312</v>
      </c>
      <c r="EK76" s="8">
        <v>11413</v>
      </c>
      <c r="EL76" s="8">
        <v>880</v>
      </c>
      <c r="EM76" s="8">
        <v>5379</v>
      </c>
      <c r="EN76" s="8">
        <v>5360</v>
      </c>
      <c r="EO76" s="8">
        <v>2821</v>
      </c>
      <c r="EP76" s="8">
        <v>6259</v>
      </c>
      <c r="EQ76" s="8">
        <v>8181</v>
      </c>
      <c r="ER76" s="8">
        <v>14440</v>
      </c>
      <c r="ES76" s="8">
        <v>880</v>
      </c>
      <c r="ET76" s="8">
        <v>5524</v>
      </c>
      <c r="EU76" s="8">
        <v>5613</v>
      </c>
      <c r="EV76" s="8">
        <v>2849</v>
      </c>
      <c r="EW76" s="8">
        <v>6404</v>
      </c>
      <c r="EX76" s="8">
        <v>8462</v>
      </c>
      <c r="EY76" s="8">
        <v>14866</v>
      </c>
      <c r="EZ76" s="8">
        <v>880</v>
      </c>
      <c r="FA76" s="8">
        <v>5524</v>
      </c>
      <c r="FB76" s="8">
        <v>5928</v>
      </c>
      <c r="FC76" s="8">
        <v>2849</v>
      </c>
      <c r="FD76" s="8">
        <v>6404</v>
      </c>
      <c r="FE76" s="8">
        <v>8777</v>
      </c>
      <c r="FF76" s="8">
        <v>15181</v>
      </c>
      <c r="FG76" s="86"/>
      <c r="FI76" s="86"/>
      <c r="FJ76" s="86"/>
      <c r="FK76" s="86"/>
      <c r="FL76" s="86"/>
      <c r="FM76" s="86"/>
      <c r="FN76" s="86"/>
      <c r="FO76" s="86"/>
    </row>
    <row r="77" spans="1:171" x14ac:dyDescent="0.2">
      <c r="A77" s="45">
        <v>42309</v>
      </c>
      <c r="B77" s="8">
        <v>44</v>
      </c>
      <c r="C77" s="8">
        <v>396</v>
      </c>
      <c r="D77" s="8">
        <v>2107</v>
      </c>
      <c r="E77" s="8">
        <v>636</v>
      </c>
      <c r="F77" s="8">
        <v>440</v>
      </c>
      <c r="G77" s="8">
        <v>2743</v>
      </c>
      <c r="H77" s="8">
        <v>3183</v>
      </c>
      <c r="I77" s="8">
        <v>0</v>
      </c>
      <c r="J77" s="8">
        <v>156</v>
      </c>
      <c r="K77" s="8">
        <v>474</v>
      </c>
      <c r="L77" s="8">
        <v>169</v>
      </c>
      <c r="M77" s="8">
        <v>156</v>
      </c>
      <c r="N77" s="8">
        <v>643</v>
      </c>
      <c r="O77" s="8">
        <v>799</v>
      </c>
      <c r="P77" s="8">
        <v>0</v>
      </c>
      <c r="Q77" s="8">
        <v>2238</v>
      </c>
      <c r="R77" s="8">
        <v>2130</v>
      </c>
      <c r="S77" s="8">
        <v>1039</v>
      </c>
      <c r="T77" s="8">
        <v>2238</v>
      </c>
      <c r="U77" s="8">
        <v>3169</v>
      </c>
      <c r="V77" s="8">
        <v>5407</v>
      </c>
      <c r="W77" s="8">
        <v>0</v>
      </c>
      <c r="X77" s="8">
        <v>424</v>
      </c>
      <c r="Y77" s="8">
        <v>60</v>
      </c>
      <c r="Z77" s="8">
        <v>72</v>
      </c>
      <c r="AA77" s="8">
        <v>424</v>
      </c>
      <c r="AB77" s="8">
        <v>132</v>
      </c>
      <c r="AC77" s="8">
        <v>556</v>
      </c>
      <c r="AD77" s="8">
        <v>0</v>
      </c>
      <c r="AE77" s="8">
        <v>120</v>
      </c>
      <c r="AF77" s="8">
        <v>118</v>
      </c>
      <c r="AG77" s="8">
        <v>48</v>
      </c>
      <c r="AH77" s="8">
        <v>120</v>
      </c>
      <c r="AI77" s="8">
        <v>166</v>
      </c>
      <c r="AJ77" s="8">
        <v>286</v>
      </c>
      <c r="AK77" s="8">
        <v>0</v>
      </c>
      <c r="AL77" s="8">
        <v>220</v>
      </c>
      <c r="AM77" s="8">
        <v>96</v>
      </c>
      <c r="AN77" s="8">
        <v>0</v>
      </c>
      <c r="AO77" s="8">
        <v>220</v>
      </c>
      <c r="AP77" s="8">
        <v>96</v>
      </c>
      <c r="AQ77" s="8">
        <v>316</v>
      </c>
      <c r="AR77" s="8">
        <v>0</v>
      </c>
      <c r="AS77" s="8">
        <v>80</v>
      </c>
      <c r="AT77" s="8">
        <v>30</v>
      </c>
      <c r="AU77" s="8">
        <v>0</v>
      </c>
      <c r="AV77" s="8">
        <v>80</v>
      </c>
      <c r="AW77" s="8">
        <v>30</v>
      </c>
      <c r="AX77" s="8">
        <v>110</v>
      </c>
      <c r="AY77" s="8">
        <v>0</v>
      </c>
      <c r="AZ77" s="8">
        <v>5</v>
      </c>
      <c r="BA77" s="8">
        <v>35</v>
      </c>
      <c r="BB77" s="8">
        <v>0</v>
      </c>
      <c r="BC77" s="8">
        <v>5</v>
      </c>
      <c r="BD77" s="8">
        <v>35</v>
      </c>
      <c r="BE77" s="8">
        <v>40</v>
      </c>
      <c r="BF77" s="8">
        <v>0</v>
      </c>
      <c r="BG77" s="8">
        <v>0</v>
      </c>
      <c r="BH77" s="8">
        <v>154</v>
      </c>
      <c r="BI77" s="8">
        <v>0</v>
      </c>
      <c r="BJ77" s="8">
        <v>0</v>
      </c>
      <c r="BK77" s="8">
        <v>154</v>
      </c>
      <c r="BL77" s="8">
        <v>154</v>
      </c>
      <c r="BM77" s="8">
        <v>0</v>
      </c>
      <c r="BN77" s="8">
        <v>622</v>
      </c>
      <c r="BO77" s="8">
        <v>179</v>
      </c>
      <c r="BP77" s="8">
        <v>0</v>
      </c>
      <c r="BQ77" s="8">
        <v>622</v>
      </c>
      <c r="BR77" s="8">
        <v>179</v>
      </c>
      <c r="BS77" s="8">
        <v>801</v>
      </c>
      <c r="BT77" s="8">
        <v>0</v>
      </c>
      <c r="BU77" s="8">
        <v>0</v>
      </c>
      <c r="BV77" s="8">
        <v>101</v>
      </c>
      <c r="BW77" s="8">
        <v>0</v>
      </c>
      <c r="BX77" s="8">
        <v>0</v>
      </c>
      <c r="BY77" s="8">
        <v>101</v>
      </c>
      <c r="BZ77" s="8">
        <v>101</v>
      </c>
      <c r="CA77" s="8">
        <v>0</v>
      </c>
      <c r="CB77" s="8">
        <v>170</v>
      </c>
      <c r="CC77" s="8">
        <v>339</v>
      </c>
      <c r="CD77" s="8">
        <v>72</v>
      </c>
      <c r="CE77" s="8">
        <v>170</v>
      </c>
      <c r="CF77" s="8">
        <v>411</v>
      </c>
      <c r="CG77" s="8">
        <v>581</v>
      </c>
      <c r="CH77" s="8">
        <v>0</v>
      </c>
      <c r="CI77" s="8">
        <v>685</v>
      </c>
      <c r="CJ77" s="8">
        <v>89</v>
      </c>
      <c r="CK77" s="8">
        <v>85</v>
      </c>
      <c r="CL77" s="8">
        <v>685</v>
      </c>
      <c r="CM77" s="8">
        <v>174</v>
      </c>
      <c r="CN77" s="8">
        <v>859</v>
      </c>
      <c r="CO77" s="8">
        <v>0</v>
      </c>
      <c r="CP77" s="8">
        <v>240</v>
      </c>
      <c r="CQ77" s="8">
        <v>80</v>
      </c>
      <c r="CR77" s="8">
        <v>0</v>
      </c>
      <c r="CS77" s="8">
        <v>240</v>
      </c>
      <c r="CT77" s="8">
        <v>80</v>
      </c>
      <c r="CU77" s="8">
        <v>320</v>
      </c>
      <c r="CV77" s="8">
        <v>0</v>
      </c>
      <c r="CW77" s="8">
        <v>0</v>
      </c>
      <c r="CX77" s="8">
        <v>0</v>
      </c>
      <c r="CY77" s="8">
        <v>31</v>
      </c>
      <c r="CZ77" s="8">
        <v>0</v>
      </c>
      <c r="DA77" s="8">
        <v>31</v>
      </c>
      <c r="DB77" s="8">
        <v>31</v>
      </c>
      <c r="DC77" s="8">
        <v>0</v>
      </c>
      <c r="DD77" s="8">
        <v>112</v>
      </c>
      <c r="DE77" s="8">
        <v>56</v>
      </c>
      <c r="DF77" s="8">
        <v>4</v>
      </c>
      <c r="DG77" s="8">
        <v>112</v>
      </c>
      <c r="DH77" s="8">
        <v>60</v>
      </c>
      <c r="DI77" s="8">
        <v>172</v>
      </c>
      <c r="DJ77" s="8">
        <v>0</v>
      </c>
      <c r="DK77" s="8">
        <v>0</v>
      </c>
      <c r="DL77" s="8">
        <v>185</v>
      </c>
      <c r="DM77" s="8">
        <v>26</v>
      </c>
      <c r="DN77" s="8">
        <v>0</v>
      </c>
      <c r="DO77" s="8">
        <v>211</v>
      </c>
      <c r="DP77" s="8">
        <v>211</v>
      </c>
      <c r="DQ77" s="8">
        <v>0</v>
      </c>
      <c r="DR77" s="8">
        <v>0</v>
      </c>
      <c r="DS77" s="8">
        <v>0</v>
      </c>
      <c r="DT77" s="8">
        <v>0</v>
      </c>
      <c r="DU77" s="8">
        <v>0</v>
      </c>
      <c r="DV77" s="8">
        <v>0</v>
      </c>
      <c r="DW77" s="8">
        <v>0</v>
      </c>
      <c r="DX77" s="8">
        <v>0</v>
      </c>
      <c r="DY77" s="8">
        <v>0</v>
      </c>
      <c r="DZ77" s="8">
        <v>0</v>
      </c>
      <c r="EA77" s="8">
        <v>0</v>
      </c>
      <c r="EB77" s="8">
        <v>0</v>
      </c>
      <c r="EC77" s="8">
        <v>0</v>
      </c>
      <c r="ED77" s="8">
        <v>0</v>
      </c>
      <c r="EE77" s="8">
        <v>44</v>
      </c>
      <c r="EF77" s="8">
        <v>3475</v>
      </c>
      <c r="EG77" s="8">
        <v>4901</v>
      </c>
      <c r="EH77" s="8">
        <v>1929</v>
      </c>
      <c r="EI77" s="8">
        <v>3519</v>
      </c>
      <c r="EJ77" s="8">
        <v>6830</v>
      </c>
      <c r="EK77" s="8">
        <v>10349</v>
      </c>
      <c r="EL77" s="8">
        <v>44</v>
      </c>
      <c r="EM77" s="8">
        <v>5116</v>
      </c>
      <c r="EN77" s="8">
        <v>5912</v>
      </c>
      <c r="EO77" s="8">
        <v>2121</v>
      </c>
      <c r="EP77" s="8">
        <v>5160</v>
      </c>
      <c r="EQ77" s="8">
        <v>8033</v>
      </c>
      <c r="ER77" s="8">
        <v>13193</v>
      </c>
      <c r="ES77" s="8">
        <v>44</v>
      </c>
      <c r="ET77" s="8">
        <v>5468</v>
      </c>
      <c r="EU77" s="8">
        <v>6233</v>
      </c>
      <c r="EV77" s="8">
        <v>2182</v>
      </c>
      <c r="EW77" s="8">
        <v>5512</v>
      </c>
      <c r="EX77" s="8">
        <v>8415</v>
      </c>
      <c r="EY77" s="8">
        <v>13927</v>
      </c>
      <c r="EZ77" s="8">
        <v>44</v>
      </c>
      <c r="FA77" s="8">
        <v>5468</v>
      </c>
      <c r="FB77" s="8">
        <v>6233</v>
      </c>
      <c r="FC77" s="8">
        <v>2182</v>
      </c>
      <c r="FD77" s="8">
        <v>5512</v>
      </c>
      <c r="FE77" s="8">
        <v>8415</v>
      </c>
      <c r="FF77" s="8">
        <v>13927</v>
      </c>
      <c r="FG77" s="86"/>
      <c r="FI77" s="86"/>
      <c r="FJ77" s="86"/>
      <c r="FK77" s="86"/>
      <c r="FL77" s="86"/>
      <c r="FM77" s="86"/>
      <c r="FN77" s="86"/>
      <c r="FO77" s="86"/>
    </row>
    <row r="78" spans="1:171" x14ac:dyDescent="0.2">
      <c r="A78" s="45">
        <v>42339</v>
      </c>
      <c r="B78" s="8">
        <v>0</v>
      </c>
      <c r="C78" s="8">
        <v>51</v>
      </c>
      <c r="D78" s="8">
        <v>945</v>
      </c>
      <c r="E78" s="8">
        <v>586</v>
      </c>
      <c r="F78" s="8">
        <v>51</v>
      </c>
      <c r="G78" s="8">
        <v>1531</v>
      </c>
      <c r="H78" s="8">
        <v>1582</v>
      </c>
      <c r="I78" s="8">
        <v>0</v>
      </c>
      <c r="J78" s="8">
        <v>274</v>
      </c>
      <c r="K78" s="8">
        <v>80</v>
      </c>
      <c r="L78" s="8">
        <v>50</v>
      </c>
      <c r="M78" s="8">
        <v>274</v>
      </c>
      <c r="N78" s="8">
        <v>130</v>
      </c>
      <c r="O78" s="8">
        <v>404</v>
      </c>
      <c r="P78" s="8">
        <v>128</v>
      </c>
      <c r="Q78" s="8">
        <v>2439</v>
      </c>
      <c r="R78" s="8">
        <v>1317</v>
      </c>
      <c r="S78" s="8">
        <v>744</v>
      </c>
      <c r="T78" s="8">
        <v>2567</v>
      </c>
      <c r="U78" s="8">
        <v>2061</v>
      </c>
      <c r="V78" s="8">
        <v>4628</v>
      </c>
      <c r="W78" s="8">
        <v>0</v>
      </c>
      <c r="X78" s="8">
        <v>0</v>
      </c>
      <c r="Y78" s="8">
        <v>41</v>
      </c>
      <c r="Z78" s="8">
        <v>26</v>
      </c>
      <c r="AA78" s="8">
        <v>0</v>
      </c>
      <c r="AB78" s="8">
        <v>67</v>
      </c>
      <c r="AC78" s="8">
        <v>67</v>
      </c>
      <c r="AD78" s="8">
        <v>0</v>
      </c>
      <c r="AE78" s="8">
        <v>170</v>
      </c>
      <c r="AF78" s="8">
        <v>68</v>
      </c>
      <c r="AG78" s="8">
        <v>0</v>
      </c>
      <c r="AH78" s="8">
        <v>170</v>
      </c>
      <c r="AI78" s="8">
        <v>68</v>
      </c>
      <c r="AJ78" s="8">
        <v>238</v>
      </c>
      <c r="AK78" s="8">
        <v>0</v>
      </c>
      <c r="AL78" s="8">
        <v>59</v>
      </c>
      <c r="AM78" s="8">
        <v>204</v>
      </c>
      <c r="AN78" s="8">
        <v>26</v>
      </c>
      <c r="AO78" s="8">
        <v>59</v>
      </c>
      <c r="AP78" s="8">
        <v>230</v>
      </c>
      <c r="AQ78" s="8">
        <v>289</v>
      </c>
      <c r="AR78" s="8">
        <v>0</v>
      </c>
      <c r="AS78" s="8">
        <v>0</v>
      </c>
      <c r="AT78" s="8">
        <v>476</v>
      </c>
      <c r="AU78" s="8">
        <v>0</v>
      </c>
      <c r="AV78" s="8">
        <v>0</v>
      </c>
      <c r="AW78" s="8">
        <v>476</v>
      </c>
      <c r="AX78" s="8">
        <v>476</v>
      </c>
      <c r="AY78" s="8">
        <v>0</v>
      </c>
      <c r="AZ78" s="8">
        <v>0</v>
      </c>
      <c r="BA78" s="8">
        <v>1471</v>
      </c>
      <c r="BB78" s="8">
        <v>8</v>
      </c>
      <c r="BC78" s="8">
        <v>0</v>
      </c>
      <c r="BD78" s="8">
        <v>1479</v>
      </c>
      <c r="BE78" s="8">
        <v>1479</v>
      </c>
      <c r="BF78" s="8">
        <v>0</v>
      </c>
      <c r="BG78" s="8">
        <v>64</v>
      </c>
      <c r="BH78" s="8">
        <v>150</v>
      </c>
      <c r="BI78" s="8">
        <v>0</v>
      </c>
      <c r="BJ78" s="8">
        <v>64</v>
      </c>
      <c r="BK78" s="8">
        <v>150</v>
      </c>
      <c r="BL78" s="8">
        <v>214</v>
      </c>
      <c r="BM78" s="8">
        <v>0</v>
      </c>
      <c r="BN78" s="8">
        <v>272</v>
      </c>
      <c r="BO78" s="8">
        <v>260</v>
      </c>
      <c r="BP78" s="8">
        <v>27</v>
      </c>
      <c r="BQ78" s="8">
        <v>272</v>
      </c>
      <c r="BR78" s="8">
        <v>287</v>
      </c>
      <c r="BS78" s="8">
        <v>559</v>
      </c>
      <c r="BT78" s="8">
        <v>0</v>
      </c>
      <c r="BU78" s="8">
        <v>74</v>
      </c>
      <c r="BV78" s="8">
        <v>522</v>
      </c>
      <c r="BW78" s="8">
        <v>0</v>
      </c>
      <c r="BX78" s="8">
        <v>74</v>
      </c>
      <c r="BY78" s="8">
        <v>522</v>
      </c>
      <c r="BZ78" s="8">
        <v>596</v>
      </c>
      <c r="CA78" s="8">
        <v>0</v>
      </c>
      <c r="CB78" s="8">
        <v>0</v>
      </c>
      <c r="CC78" s="8">
        <v>493</v>
      </c>
      <c r="CD78" s="8">
        <v>6</v>
      </c>
      <c r="CE78" s="8">
        <v>0</v>
      </c>
      <c r="CF78" s="8">
        <v>499</v>
      </c>
      <c r="CG78" s="8">
        <v>499</v>
      </c>
      <c r="CH78" s="8">
        <v>0</v>
      </c>
      <c r="CI78" s="8">
        <v>1135</v>
      </c>
      <c r="CJ78" s="8">
        <v>653</v>
      </c>
      <c r="CK78" s="8">
        <v>148</v>
      </c>
      <c r="CL78" s="8">
        <v>1135</v>
      </c>
      <c r="CM78" s="8">
        <v>801</v>
      </c>
      <c r="CN78" s="8">
        <v>1936</v>
      </c>
      <c r="CO78" s="8">
        <v>0</v>
      </c>
      <c r="CP78" s="8">
        <v>20</v>
      </c>
      <c r="CQ78" s="8">
        <v>35</v>
      </c>
      <c r="CR78" s="8">
        <v>67</v>
      </c>
      <c r="CS78" s="8">
        <v>20</v>
      </c>
      <c r="CT78" s="8">
        <v>102</v>
      </c>
      <c r="CU78" s="8">
        <v>122</v>
      </c>
      <c r="CV78" s="8">
        <v>0</v>
      </c>
      <c r="CW78" s="8">
        <v>656</v>
      </c>
      <c r="CX78" s="8">
        <v>365</v>
      </c>
      <c r="CY78" s="8">
        <v>0</v>
      </c>
      <c r="CZ78" s="8">
        <v>656</v>
      </c>
      <c r="DA78" s="8">
        <v>365</v>
      </c>
      <c r="DB78" s="8">
        <v>1021</v>
      </c>
      <c r="DC78" s="8">
        <v>0</v>
      </c>
      <c r="DD78" s="8">
        <v>57</v>
      </c>
      <c r="DE78" s="8">
        <v>0</v>
      </c>
      <c r="DF78" s="8">
        <v>0</v>
      </c>
      <c r="DG78" s="8">
        <v>57</v>
      </c>
      <c r="DH78" s="8">
        <v>0</v>
      </c>
      <c r="DI78" s="8">
        <v>57</v>
      </c>
      <c r="DJ78" s="8">
        <v>0</v>
      </c>
      <c r="DK78" s="8">
        <v>40</v>
      </c>
      <c r="DL78" s="8">
        <v>45</v>
      </c>
      <c r="DM78" s="8">
        <v>59</v>
      </c>
      <c r="DN78" s="8">
        <v>40</v>
      </c>
      <c r="DO78" s="8">
        <v>104</v>
      </c>
      <c r="DP78" s="8">
        <v>144</v>
      </c>
      <c r="DQ78" s="8">
        <v>0</v>
      </c>
      <c r="DR78" s="8">
        <v>164</v>
      </c>
      <c r="DS78" s="8">
        <v>0</v>
      </c>
      <c r="DT78" s="8">
        <v>31</v>
      </c>
      <c r="DU78" s="8">
        <v>164</v>
      </c>
      <c r="DV78" s="8">
        <v>31</v>
      </c>
      <c r="DW78" s="8">
        <v>195</v>
      </c>
      <c r="DX78" s="8">
        <v>40</v>
      </c>
      <c r="DY78" s="8">
        <v>0</v>
      </c>
      <c r="DZ78" s="8">
        <v>46</v>
      </c>
      <c r="EA78" s="8">
        <v>64</v>
      </c>
      <c r="EB78" s="8">
        <v>40</v>
      </c>
      <c r="EC78" s="8">
        <v>110</v>
      </c>
      <c r="ED78" s="8">
        <v>150</v>
      </c>
      <c r="EE78" s="8">
        <v>128</v>
      </c>
      <c r="EF78" s="8">
        <v>3973</v>
      </c>
      <c r="EG78" s="8">
        <v>3517</v>
      </c>
      <c r="EH78" s="8">
        <v>1528</v>
      </c>
      <c r="EI78" s="8">
        <v>4101</v>
      </c>
      <c r="EJ78" s="8">
        <v>5045</v>
      </c>
      <c r="EK78" s="8">
        <v>9146</v>
      </c>
      <c r="EL78" s="8">
        <v>128</v>
      </c>
      <c r="EM78" s="8">
        <v>4538</v>
      </c>
      <c r="EN78" s="8">
        <v>6680</v>
      </c>
      <c r="EO78" s="8">
        <v>1621</v>
      </c>
      <c r="EP78" s="8">
        <v>4666</v>
      </c>
      <c r="EQ78" s="8">
        <v>8301</v>
      </c>
      <c r="ER78" s="8">
        <v>12967</v>
      </c>
      <c r="ES78" s="8">
        <v>128</v>
      </c>
      <c r="ET78" s="8">
        <v>5475</v>
      </c>
      <c r="EU78" s="8">
        <v>7125</v>
      </c>
      <c r="EV78" s="8">
        <v>1778</v>
      </c>
      <c r="EW78" s="8">
        <v>5603</v>
      </c>
      <c r="EX78" s="8">
        <v>8903</v>
      </c>
      <c r="EY78" s="8">
        <v>14506</v>
      </c>
      <c r="EZ78" s="8">
        <v>168</v>
      </c>
      <c r="FA78" s="8">
        <v>5475</v>
      </c>
      <c r="FB78" s="8">
        <v>7171</v>
      </c>
      <c r="FC78" s="8">
        <v>1842</v>
      </c>
      <c r="FD78" s="8">
        <v>5643</v>
      </c>
      <c r="FE78" s="8">
        <v>9013</v>
      </c>
      <c r="FF78" s="8">
        <v>14656</v>
      </c>
      <c r="FG78" s="86"/>
      <c r="FI78" s="86"/>
      <c r="FJ78" s="86"/>
      <c r="FK78" s="86"/>
      <c r="FL78" s="86"/>
      <c r="FM78" s="86"/>
      <c r="FN78" s="86"/>
      <c r="FO78" s="86"/>
    </row>
    <row r="79" spans="1:171" x14ac:dyDescent="0.2">
      <c r="A79" s="45">
        <v>42370</v>
      </c>
      <c r="B79" s="8">
        <v>64</v>
      </c>
      <c r="C79" s="8">
        <v>1409</v>
      </c>
      <c r="D79" s="8">
        <v>1240</v>
      </c>
      <c r="E79" s="8">
        <v>455</v>
      </c>
      <c r="F79" s="8">
        <v>1473</v>
      </c>
      <c r="G79" s="8">
        <v>1695</v>
      </c>
      <c r="H79" s="8">
        <v>3168</v>
      </c>
      <c r="I79" s="8">
        <v>0</v>
      </c>
      <c r="J79" s="8">
        <v>140</v>
      </c>
      <c r="K79" s="8">
        <v>84</v>
      </c>
      <c r="L79" s="8">
        <v>34</v>
      </c>
      <c r="M79" s="8">
        <v>140</v>
      </c>
      <c r="N79" s="8">
        <v>118</v>
      </c>
      <c r="O79" s="8">
        <v>258</v>
      </c>
      <c r="P79" s="8">
        <v>72</v>
      </c>
      <c r="Q79" s="8">
        <v>2973</v>
      </c>
      <c r="R79" s="8">
        <v>1045</v>
      </c>
      <c r="S79" s="8">
        <v>748</v>
      </c>
      <c r="T79" s="8">
        <v>3045</v>
      </c>
      <c r="U79" s="8">
        <v>1793</v>
      </c>
      <c r="V79" s="8">
        <v>4838</v>
      </c>
      <c r="W79" s="8">
        <v>0</v>
      </c>
      <c r="X79" s="8">
        <v>0</v>
      </c>
      <c r="Y79" s="8">
        <v>48</v>
      </c>
      <c r="Z79" s="8">
        <v>297</v>
      </c>
      <c r="AA79" s="8">
        <v>0</v>
      </c>
      <c r="AB79" s="8">
        <v>345</v>
      </c>
      <c r="AC79" s="8">
        <v>345</v>
      </c>
      <c r="AD79" s="8">
        <v>0</v>
      </c>
      <c r="AE79" s="8">
        <v>0</v>
      </c>
      <c r="AF79" s="8">
        <v>131</v>
      </c>
      <c r="AG79" s="8">
        <v>23</v>
      </c>
      <c r="AH79" s="8">
        <v>0</v>
      </c>
      <c r="AI79" s="8">
        <v>154</v>
      </c>
      <c r="AJ79" s="8">
        <v>154</v>
      </c>
      <c r="AK79" s="8">
        <v>0</v>
      </c>
      <c r="AL79" s="8">
        <v>116</v>
      </c>
      <c r="AM79" s="8">
        <v>130</v>
      </c>
      <c r="AN79" s="8">
        <v>0</v>
      </c>
      <c r="AO79" s="8">
        <v>116</v>
      </c>
      <c r="AP79" s="8">
        <v>130</v>
      </c>
      <c r="AQ79" s="8">
        <v>246</v>
      </c>
      <c r="AR79" s="8">
        <v>0</v>
      </c>
      <c r="AS79" s="8">
        <v>0</v>
      </c>
      <c r="AT79" s="8">
        <v>68</v>
      </c>
      <c r="AU79" s="8">
        <v>8</v>
      </c>
      <c r="AV79" s="8">
        <v>0</v>
      </c>
      <c r="AW79" s="8">
        <v>76</v>
      </c>
      <c r="AX79" s="8">
        <v>76</v>
      </c>
      <c r="AY79" s="8">
        <v>180</v>
      </c>
      <c r="AZ79" s="8">
        <v>106</v>
      </c>
      <c r="BA79" s="8">
        <v>310</v>
      </c>
      <c r="BB79" s="8">
        <v>46</v>
      </c>
      <c r="BC79" s="8">
        <v>286</v>
      </c>
      <c r="BD79" s="8">
        <v>356</v>
      </c>
      <c r="BE79" s="8">
        <v>642</v>
      </c>
      <c r="BF79" s="8">
        <v>0</v>
      </c>
      <c r="BG79" s="8">
        <v>0</v>
      </c>
      <c r="BH79" s="8">
        <v>264</v>
      </c>
      <c r="BI79" s="8">
        <v>0</v>
      </c>
      <c r="BJ79" s="8">
        <v>0</v>
      </c>
      <c r="BK79" s="8">
        <v>264</v>
      </c>
      <c r="BL79" s="8">
        <v>264</v>
      </c>
      <c r="BM79" s="8">
        <v>0</v>
      </c>
      <c r="BN79" s="8">
        <v>230</v>
      </c>
      <c r="BO79" s="8">
        <v>163</v>
      </c>
      <c r="BP79" s="8">
        <v>21</v>
      </c>
      <c r="BQ79" s="8">
        <v>230</v>
      </c>
      <c r="BR79" s="8">
        <v>184</v>
      </c>
      <c r="BS79" s="8">
        <v>414</v>
      </c>
      <c r="BT79" s="8">
        <v>0</v>
      </c>
      <c r="BU79" s="8">
        <v>163</v>
      </c>
      <c r="BV79" s="8">
        <v>400</v>
      </c>
      <c r="BW79" s="8">
        <v>0</v>
      </c>
      <c r="BX79" s="8">
        <v>163</v>
      </c>
      <c r="BY79" s="8">
        <v>400</v>
      </c>
      <c r="BZ79" s="8">
        <v>563</v>
      </c>
      <c r="CA79" s="8">
        <v>0</v>
      </c>
      <c r="CB79" s="8">
        <v>0</v>
      </c>
      <c r="CC79" s="8">
        <v>285</v>
      </c>
      <c r="CD79" s="8">
        <v>99</v>
      </c>
      <c r="CE79" s="8">
        <v>0</v>
      </c>
      <c r="CF79" s="8">
        <v>384</v>
      </c>
      <c r="CG79" s="8">
        <v>384</v>
      </c>
      <c r="CH79" s="8">
        <v>166</v>
      </c>
      <c r="CI79" s="8">
        <v>492</v>
      </c>
      <c r="CJ79" s="8">
        <v>286</v>
      </c>
      <c r="CK79" s="8">
        <v>60</v>
      </c>
      <c r="CL79" s="8">
        <v>658</v>
      </c>
      <c r="CM79" s="8">
        <v>346</v>
      </c>
      <c r="CN79" s="8">
        <v>1004</v>
      </c>
      <c r="CO79" s="8">
        <v>0</v>
      </c>
      <c r="CP79" s="8">
        <v>54</v>
      </c>
      <c r="CQ79" s="8">
        <v>0</v>
      </c>
      <c r="CR79" s="8">
        <v>0</v>
      </c>
      <c r="CS79" s="8">
        <v>54</v>
      </c>
      <c r="CT79" s="8">
        <v>0</v>
      </c>
      <c r="CU79" s="8">
        <v>54</v>
      </c>
      <c r="CV79" s="8">
        <v>0</v>
      </c>
      <c r="CW79" s="8">
        <v>382</v>
      </c>
      <c r="CX79" s="8">
        <v>93</v>
      </c>
      <c r="CY79" s="8">
        <v>104</v>
      </c>
      <c r="CZ79" s="8">
        <v>382</v>
      </c>
      <c r="DA79" s="8">
        <v>197</v>
      </c>
      <c r="DB79" s="8">
        <v>579</v>
      </c>
      <c r="DC79" s="8">
        <v>256</v>
      </c>
      <c r="DD79" s="8">
        <v>6</v>
      </c>
      <c r="DE79" s="8">
        <v>168</v>
      </c>
      <c r="DF79" s="8">
        <v>24</v>
      </c>
      <c r="DG79" s="8">
        <v>262</v>
      </c>
      <c r="DH79" s="8">
        <v>192</v>
      </c>
      <c r="DI79" s="8">
        <v>454</v>
      </c>
      <c r="DJ79" s="8">
        <v>0</v>
      </c>
      <c r="DK79" s="8">
        <v>0</v>
      </c>
      <c r="DL79" s="8">
        <v>72</v>
      </c>
      <c r="DM79" s="8">
        <v>197</v>
      </c>
      <c r="DN79" s="8">
        <v>0</v>
      </c>
      <c r="DO79" s="8">
        <v>269</v>
      </c>
      <c r="DP79" s="8">
        <v>269</v>
      </c>
      <c r="DQ79" s="8">
        <v>0</v>
      </c>
      <c r="DR79" s="8">
        <v>40</v>
      </c>
      <c r="DS79" s="8">
        <v>342</v>
      </c>
      <c r="DT79" s="8">
        <v>100</v>
      </c>
      <c r="DU79" s="8">
        <v>40</v>
      </c>
      <c r="DV79" s="8">
        <v>442</v>
      </c>
      <c r="DW79" s="8">
        <v>482</v>
      </c>
      <c r="DX79" s="8">
        <v>0</v>
      </c>
      <c r="DY79" s="8">
        <v>32</v>
      </c>
      <c r="DZ79" s="8">
        <v>217</v>
      </c>
      <c r="EA79" s="8">
        <v>0</v>
      </c>
      <c r="EB79" s="8">
        <v>32</v>
      </c>
      <c r="EC79" s="8">
        <v>217</v>
      </c>
      <c r="ED79" s="8">
        <v>249</v>
      </c>
      <c r="EE79" s="8">
        <v>302</v>
      </c>
      <c r="EF79" s="8">
        <v>5177</v>
      </c>
      <c r="EG79" s="8">
        <v>3055</v>
      </c>
      <c r="EH79" s="8">
        <v>1297</v>
      </c>
      <c r="EI79" s="8">
        <v>5479</v>
      </c>
      <c r="EJ79" s="8">
        <v>4352</v>
      </c>
      <c r="EK79" s="8">
        <v>9831</v>
      </c>
      <c r="EL79" s="8">
        <v>482</v>
      </c>
      <c r="EM79" s="8">
        <v>5629</v>
      </c>
      <c r="EN79" s="8">
        <v>4454</v>
      </c>
      <c r="EO79" s="8">
        <v>1791</v>
      </c>
      <c r="EP79" s="8">
        <v>6111</v>
      </c>
      <c r="EQ79" s="8">
        <v>6245</v>
      </c>
      <c r="ER79" s="8">
        <v>12356</v>
      </c>
      <c r="ES79" s="8">
        <v>738</v>
      </c>
      <c r="ET79" s="8">
        <v>6111</v>
      </c>
      <c r="EU79" s="8">
        <v>5129</v>
      </c>
      <c r="EV79" s="8">
        <v>2216</v>
      </c>
      <c r="EW79" s="8">
        <v>6849</v>
      </c>
      <c r="EX79" s="8">
        <v>7345</v>
      </c>
      <c r="EY79" s="8">
        <v>14194</v>
      </c>
      <c r="EZ79" s="8">
        <v>738</v>
      </c>
      <c r="FA79" s="8">
        <v>6143</v>
      </c>
      <c r="FB79" s="8">
        <v>5346</v>
      </c>
      <c r="FC79" s="8">
        <v>2216</v>
      </c>
      <c r="FD79" s="8">
        <v>6881</v>
      </c>
      <c r="FE79" s="8">
        <v>7562</v>
      </c>
      <c r="FF79" s="8">
        <v>14443</v>
      </c>
      <c r="FG79" s="86"/>
      <c r="FI79" s="86"/>
      <c r="FJ79" s="86"/>
      <c r="FK79" s="86"/>
      <c r="FL79" s="86"/>
      <c r="FM79" s="86"/>
      <c r="FN79" s="86"/>
      <c r="FO79" s="86"/>
    </row>
    <row r="80" spans="1:171" x14ac:dyDescent="0.2">
      <c r="A80" s="45">
        <v>42401</v>
      </c>
      <c r="B80" s="8">
        <v>44</v>
      </c>
      <c r="C80" s="8">
        <v>1835</v>
      </c>
      <c r="D80" s="8">
        <v>3063</v>
      </c>
      <c r="E80" s="8">
        <v>446</v>
      </c>
      <c r="F80" s="8">
        <v>1879</v>
      </c>
      <c r="G80" s="8">
        <v>3509</v>
      </c>
      <c r="H80" s="8">
        <v>5388</v>
      </c>
      <c r="I80" s="8">
        <v>200</v>
      </c>
      <c r="J80" s="8">
        <v>288</v>
      </c>
      <c r="K80" s="8">
        <v>797</v>
      </c>
      <c r="L80" s="8">
        <v>125</v>
      </c>
      <c r="M80" s="8">
        <v>488</v>
      </c>
      <c r="N80" s="8">
        <v>922</v>
      </c>
      <c r="O80" s="8">
        <v>1410</v>
      </c>
      <c r="P80" s="8">
        <v>68</v>
      </c>
      <c r="Q80" s="8">
        <v>2542</v>
      </c>
      <c r="R80" s="8">
        <v>1455</v>
      </c>
      <c r="S80" s="8">
        <v>1193</v>
      </c>
      <c r="T80" s="8">
        <v>2610</v>
      </c>
      <c r="U80" s="8">
        <v>2648</v>
      </c>
      <c r="V80" s="8">
        <v>5258</v>
      </c>
      <c r="W80" s="8">
        <v>0</v>
      </c>
      <c r="X80" s="8">
        <v>967</v>
      </c>
      <c r="Y80" s="8">
        <v>202</v>
      </c>
      <c r="Z80" s="8">
        <v>51</v>
      </c>
      <c r="AA80" s="8">
        <v>967</v>
      </c>
      <c r="AB80" s="8">
        <v>253</v>
      </c>
      <c r="AC80" s="8">
        <v>1220</v>
      </c>
      <c r="AD80" s="8">
        <v>0</v>
      </c>
      <c r="AE80" s="8">
        <v>0</v>
      </c>
      <c r="AF80" s="8">
        <v>100</v>
      </c>
      <c r="AG80" s="8">
        <v>40</v>
      </c>
      <c r="AH80" s="8">
        <v>0</v>
      </c>
      <c r="AI80" s="8">
        <v>140</v>
      </c>
      <c r="AJ80" s="8">
        <v>140</v>
      </c>
      <c r="AK80" s="8">
        <v>0</v>
      </c>
      <c r="AL80" s="8">
        <v>49</v>
      </c>
      <c r="AM80" s="8">
        <v>182</v>
      </c>
      <c r="AN80" s="8">
        <v>63</v>
      </c>
      <c r="AO80" s="8">
        <v>49</v>
      </c>
      <c r="AP80" s="8">
        <v>245</v>
      </c>
      <c r="AQ80" s="8">
        <v>294</v>
      </c>
      <c r="AR80" s="8">
        <v>0</v>
      </c>
      <c r="AS80" s="8">
        <v>104</v>
      </c>
      <c r="AT80" s="8">
        <v>0</v>
      </c>
      <c r="AU80" s="8">
        <v>0</v>
      </c>
      <c r="AV80" s="8">
        <v>104</v>
      </c>
      <c r="AW80" s="8">
        <v>0</v>
      </c>
      <c r="AX80" s="8">
        <v>104</v>
      </c>
      <c r="AY80" s="8">
        <v>0</v>
      </c>
      <c r="AZ80" s="8">
        <v>288</v>
      </c>
      <c r="BA80" s="8">
        <v>0</v>
      </c>
      <c r="BB80" s="8">
        <v>0</v>
      </c>
      <c r="BC80" s="8">
        <v>288</v>
      </c>
      <c r="BD80" s="8">
        <v>0</v>
      </c>
      <c r="BE80" s="8">
        <v>288</v>
      </c>
      <c r="BF80" s="8">
        <v>0</v>
      </c>
      <c r="BG80" s="8">
        <v>510</v>
      </c>
      <c r="BH80" s="8">
        <v>311</v>
      </c>
      <c r="BI80" s="8">
        <v>0</v>
      </c>
      <c r="BJ80" s="8">
        <v>510</v>
      </c>
      <c r="BK80" s="8">
        <v>311</v>
      </c>
      <c r="BL80" s="8">
        <v>821</v>
      </c>
      <c r="BM80" s="8">
        <v>0</v>
      </c>
      <c r="BN80" s="8">
        <v>300</v>
      </c>
      <c r="BO80" s="8">
        <v>50</v>
      </c>
      <c r="BP80" s="8">
        <v>0</v>
      </c>
      <c r="BQ80" s="8">
        <v>300</v>
      </c>
      <c r="BR80" s="8">
        <v>50</v>
      </c>
      <c r="BS80" s="8">
        <v>350</v>
      </c>
      <c r="BT80" s="8">
        <v>0</v>
      </c>
      <c r="BU80" s="8">
        <v>0</v>
      </c>
      <c r="BV80" s="8">
        <v>116</v>
      </c>
      <c r="BW80" s="8">
        <v>36</v>
      </c>
      <c r="BX80" s="8">
        <v>0</v>
      </c>
      <c r="BY80" s="8">
        <v>152</v>
      </c>
      <c r="BZ80" s="8">
        <v>152</v>
      </c>
      <c r="CA80" s="8">
        <v>0</v>
      </c>
      <c r="CB80" s="8">
        <v>117</v>
      </c>
      <c r="CC80" s="8">
        <v>438</v>
      </c>
      <c r="CD80" s="8">
        <v>0</v>
      </c>
      <c r="CE80" s="8">
        <v>117</v>
      </c>
      <c r="CF80" s="8">
        <v>438</v>
      </c>
      <c r="CG80" s="8">
        <v>555</v>
      </c>
      <c r="CH80" s="8">
        <v>0</v>
      </c>
      <c r="CI80" s="8">
        <v>1020</v>
      </c>
      <c r="CJ80" s="8">
        <v>253</v>
      </c>
      <c r="CK80" s="8">
        <v>144</v>
      </c>
      <c r="CL80" s="8">
        <v>1020</v>
      </c>
      <c r="CM80" s="8">
        <v>397</v>
      </c>
      <c r="CN80" s="8">
        <v>1417</v>
      </c>
      <c r="CO80" s="8">
        <v>0</v>
      </c>
      <c r="CP80" s="8">
        <v>94</v>
      </c>
      <c r="CQ80" s="8">
        <v>0</v>
      </c>
      <c r="CR80" s="8">
        <v>0</v>
      </c>
      <c r="CS80" s="8">
        <v>94</v>
      </c>
      <c r="CT80" s="8">
        <v>0</v>
      </c>
      <c r="CU80" s="8">
        <v>94</v>
      </c>
      <c r="CV80" s="8">
        <v>0</v>
      </c>
      <c r="CW80" s="8">
        <v>60</v>
      </c>
      <c r="CX80" s="8">
        <v>127</v>
      </c>
      <c r="CY80" s="8">
        <v>4</v>
      </c>
      <c r="CZ80" s="8">
        <v>60</v>
      </c>
      <c r="DA80" s="8">
        <v>131</v>
      </c>
      <c r="DB80" s="8">
        <v>191</v>
      </c>
      <c r="DC80" s="8">
        <v>0</v>
      </c>
      <c r="DD80" s="8">
        <v>62</v>
      </c>
      <c r="DE80" s="8">
        <v>123</v>
      </c>
      <c r="DF80" s="8">
        <v>37</v>
      </c>
      <c r="DG80" s="8">
        <v>62</v>
      </c>
      <c r="DH80" s="8">
        <v>160</v>
      </c>
      <c r="DI80" s="8">
        <v>222</v>
      </c>
      <c r="DJ80" s="8">
        <v>0</v>
      </c>
      <c r="DK80" s="8">
        <v>188</v>
      </c>
      <c r="DL80" s="8">
        <v>74</v>
      </c>
      <c r="DM80" s="8">
        <v>75</v>
      </c>
      <c r="DN80" s="8">
        <v>188</v>
      </c>
      <c r="DO80" s="8">
        <v>149</v>
      </c>
      <c r="DP80" s="8">
        <v>337</v>
      </c>
      <c r="DQ80" s="8">
        <v>0</v>
      </c>
      <c r="DR80" s="8">
        <v>24</v>
      </c>
      <c r="DS80" s="8">
        <v>460</v>
      </c>
      <c r="DT80" s="8">
        <v>0</v>
      </c>
      <c r="DU80" s="8">
        <v>24</v>
      </c>
      <c r="DV80" s="8">
        <v>460</v>
      </c>
      <c r="DW80" s="8">
        <v>484</v>
      </c>
      <c r="DX80" s="8">
        <v>0</v>
      </c>
      <c r="DY80" s="8">
        <v>32</v>
      </c>
      <c r="DZ80" s="8">
        <v>100</v>
      </c>
      <c r="EA80" s="8">
        <v>0</v>
      </c>
      <c r="EB80" s="8">
        <v>32</v>
      </c>
      <c r="EC80" s="8">
        <v>100</v>
      </c>
      <c r="ED80" s="8">
        <v>132</v>
      </c>
      <c r="EE80" s="8">
        <v>312</v>
      </c>
      <c r="EF80" s="8">
        <v>5685</v>
      </c>
      <c r="EG80" s="8">
        <v>5684</v>
      </c>
      <c r="EH80" s="8">
        <v>1944</v>
      </c>
      <c r="EI80" s="8">
        <v>5997</v>
      </c>
      <c r="EJ80" s="8">
        <v>7628</v>
      </c>
      <c r="EK80" s="8">
        <v>13625</v>
      </c>
      <c r="EL80" s="8">
        <v>312</v>
      </c>
      <c r="EM80" s="8">
        <v>8020</v>
      </c>
      <c r="EN80" s="8">
        <v>6967</v>
      </c>
      <c r="EO80" s="8">
        <v>2098</v>
      </c>
      <c r="EP80" s="8">
        <v>8332</v>
      </c>
      <c r="EQ80" s="8">
        <v>9065</v>
      </c>
      <c r="ER80" s="8">
        <v>17397</v>
      </c>
      <c r="ES80" s="8">
        <v>312</v>
      </c>
      <c r="ET80" s="8">
        <v>8448</v>
      </c>
      <c r="EU80" s="8">
        <v>7751</v>
      </c>
      <c r="EV80" s="8">
        <v>2214</v>
      </c>
      <c r="EW80" s="8">
        <v>8760</v>
      </c>
      <c r="EX80" s="8">
        <v>9965</v>
      </c>
      <c r="EY80" s="8">
        <v>18725</v>
      </c>
      <c r="EZ80" s="8">
        <v>312</v>
      </c>
      <c r="FA80" s="8">
        <v>8480</v>
      </c>
      <c r="FB80" s="8">
        <v>7851</v>
      </c>
      <c r="FC80" s="8">
        <v>2214</v>
      </c>
      <c r="FD80" s="8">
        <v>8792</v>
      </c>
      <c r="FE80" s="8">
        <v>10065</v>
      </c>
      <c r="FF80" s="8">
        <v>18857</v>
      </c>
      <c r="FG80" s="86"/>
      <c r="FI80" s="86"/>
      <c r="FJ80" s="86"/>
      <c r="FK80" s="86"/>
      <c r="FL80" s="86"/>
      <c r="FM80" s="86"/>
      <c r="FN80" s="86"/>
      <c r="FO80" s="86"/>
    </row>
    <row r="81" spans="1:171" x14ac:dyDescent="0.2">
      <c r="A81" s="45">
        <v>42430</v>
      </c>
      <c r="B81" s="8">
        <v>20</v>
      </c>
      <c r="C81" s="8">
        <v>514</v>
      </c>
      <c r="D81" s="8">
        <v>1620</v>
      </c>
      <c r="E81" s="8">
        <v>591</v>
      </c>
      <c r="F81" s="8">
        <v>534</v>
      </c>
      <c r="G81" s="8">
        <v>2211</v>
      </c>
      <c r="H81" s="8">
        <v>2745</v>
      </c>
      <c r="I81" s="8">
        <v>0</v>
      </c>
      <c r="J81" s="8">
        <v>318</v>
      </c>
      <c r="K81" s="8">
        <v>395</v>
      </c>
      <c r="L81" s="8">
        <v>270</v>
      </c>
      <c r="M81" s="8">
        <v>318</v>
      </c>
      <c r="N81" s="8">
        <v>665</v>
      </c>
      <c r="O81" s="8">
        <v>983</v>
      </c>
      <c r="P81" s="8">
        <v>620</v>
      </c>
      <c r="Q81" s="8">
        <v>3082</v>
      </c>
      <c r="R81" s="8">
        <v>2156</v>
      </c>
      <c r="S81" s="8">
        <v>768</v>
      </c>
      <c r="T81" s="8">
        <v>3702</v>
      </c>
      <c r="U81" s="8">
        <v>2924</v>
      </c>
      <c r="V81" s="8">
        <v>6626</v>
      </c>
      <c r="W81" s="8">
        <v>0</v>
      </c>
      <c r="X81" s="8">
        <v>450</v>
      </c>
      <c r="Y81" s="8">
        <v>59</v>
      </c>
      <c r="Z81" s="8">
        <v>319</v>
      </c>
      <c r="AA81" s="8">
        <v>450</v>
      </c>
      <c r="AB81" s="8">
        <v>378</v>
      </c>
      <c r="AC81" s="8">
        <v>828</v>
      </c>
      <c r="AD81" s="8">
        <v>0</v>
      </c>
      <c r="AE81" s="8">
        <v>23</v>
      </c>
      <c r="AF81" s="8">
        <v>247</v>
      </c>
      <c r="AG81" s="8">
        <v>12</v>
      </c>
      <c r="AH81" s="8">
        <v>23</v>
      </c>
      <c r="AI81" s="8">
        <v>259</v>
      </c>
      <c r="AJ81" s="8">
        <v>282</v>
      </c>
      <c r="AK81" s="8">
        <v>0</v>
      </c>
      <c r="AL81" s="8">
        <v>145</v>
      </c>
      <c r="AM81" s="8">
        <v>248</v>
      </c>
      <c r="AN81" s="8">
        <v>1</v>
      </c>
      <c r="AO81" s="8">
        <v>145</v>
      </c>
      <c r="AP81" s="8">
        <v>249</v>
      </c>
      <c r="AQ81" s="8">
        <v>394</v>
      </c>
      <c r="AR81" s="8">
        <v>0</v>
      </c>
      <c r="AS81" s="8">
        <v>120</v>
      </c>
      <c r="AT81" s="8">
        <v>56</v>
      </c>
      <c r="AU81" s="8">
        <v>0</v>
      </c>
      <c r="AV81" s="8">
        <v>120</v>
      </c>
      <c r="AW81" s="8">
        <v>56</v>
      </c>
      <c r="AX81" s="8">
        <v>176</v>
      </c>
      <c r="AY81" s="8">
        <v>0</v>
      </c>
      <c r="AZ81" s="8">
        <v>288</v>
      </c>
      <c r="BA81" s="8">
        <v>0</v>
      </c>
      <c r="BB81" s="8">
        <v>0</v>
      </c>
      <c r="BC81" s="8">
        <v>288</v>
      </c>
      <c r="BD81" s="8">
        <v>0</v>
      </c>
      <c r="BE81" s="8">
        <v>288</v>
      </c>
      <c r="BF81" s="8">
        <v>0</v>
      </c>
      <c r="BG81" s="8">
        <v>0</v>
      </c>
      <c r="BH81" s="8">
        <v>265</v>
      </c>
      <c r="BI81" s="8">
        <v>0</v>
      </c>
      <c r="BJ81" s="8">
        <v>0</v>
      </c>
      <c r="BK81" s="8">
        <v>265</v>
      </c>
      <c r="BL81" s="8">
        <v>265</v>
      </c>
      <c r="BM81" s="8">
        <v>0</v>
      </c>
      <c r="BN81" s="8">
        <v>486</v>
      </c>
      <c r="BO81" s="8">
        <v>481</v>
      </c>
      <c r="BP81" s="8">
        <v>44</v>
      </c>
      <c r="BQ81" s="8">
        <v>486</v>
      </c>
      <c r="BR81" s="8">
        <v>525</v>
      </c>
      <c r="BS81" s="8">
        <v>1011</v>
      </c>
      <c r="BT81" s="8">
        <v>0</v>
      </c>
      <c r="BU81" s="8">
        <v>0</v>
      </c>
      <c r="BV81" s="8">
        <v>341</v>
      </c>
      <c r="BW81" s="8">
        <v>93</v>
      </c>
      <c r="BX81" s="8">
        <v>0</v>
      </c>
      <c r="BY81" s="8">
        <v>434</v>
      </c>
      <c r="BZ81" s="8">
        <v>434</v>
      </c>
      <c r="CA81" s="8">
        <v>0</v>
      </c>
      <c r="CB81" s="8">
        <v>191</v>
      </c>
      <c r="CC81" s="8">
        <v>223</v>
      </c>
      <c r="CD81" s="8">
        <v>0</v>
      </c>
      <c r="CE81" s="8">
        <v>191</v>
      </c>
      <c r="CF81" s="8">
        <v>223</v>
      </c>
      <c r="CG81" s="8">
        <v>414</v>
      </c>
      <c r="CH81" s="8">
        <v>160</v>
      </c>
      <c r="CI81" s="8">
        <v>1263</v>
      </c>
      <c r="CJ81" s="8">
        <v>308</v>
      </c>
      <c r="CK81" s="8">
        <v>139</v>
      </c>
      <c r="CL81" s="8">
        <v>1423</v>
      </c>
      <c r="CM81" s="8">
        <v>447</v>
      </c>
      <c r="CN81" s="8">
        <v>1870</v>
      </c>
      <c r="CO81" s="8">
        <v>0</v>
      </c>
      <c r="CP81" s="8">
        <v>10</v>
      </c>
      <c r="CQ81" s="8">
        <v>78</v>
      </c>
      <c r="CR81" s="8">
        <v>0</v>
      </c>
      <c r="CS81" s="8">
        <v>10</v>
      </c>
      <c r="CT81" s="8">
        <v>78</v>
      </c>
      <c r="CU81" s="8">
        <v>88</v>
      </c>
      <c r="CV81" s="8">
        <v>0</v>
      </c>
      <c r="CW81" s="8">
        <v>680</v>
      </c>
      <c r="CX81" s="8">
        <v>59</v>
      </c>
      <c r="CY81" s="8">
        <v>0</v>
      </c>
      <c r="CZ81" s="8">
        <v>680</v>
      </c>
      <c r="DA81" s="8">
        <v>59</v>
      </c>
      <c r="DB81" s="8">
        <v>739</v>
      </c>
      <c r="DC81" s="8">
        <v>0</v>
      </c>
      <c r="DD81" s="8">
        <v>0</v>
      </c>
      <c r="DE81" s="8">
        <v>94</v>
      </c>
      <c r="DF81" s="8">
        <v>0</v>
      </c>
      <c r="DG81" s="8">
        <v>0</v>
      </c>
      <c r="DH81" s="8">
        <v>94</v>
      </c>
      <c r="DI81" s="8">
        <v>94</v>
      </c>
      <c r="DJ81" s="8">
        <v>0</v>
      </c>
      <c r="DK81" s="8">
        <v>0</v>
      </c>
      <c r="DL81" s="8">
        <v>125</v>
      </c>
      <c r="DM81" s="8">
        <v>66</v>
      </c>
      <c r="DN81" s="8">
        <v>0</v>
      </c>
      <c r="DO81" s="8">
        <v>191</v>
      </c>
      <c r="DP81" s="8">
        <v>191</v>
      </c>
      <c r="DQ81" s="8">
        <v>0</v>
      </c>
      <c r="DR81" s="8">
        <v>240</v>
      </c>
      <c r="DS81" s="8">
        <v>0</v>
      </c>
      <c r="DT81" s="8">
        <v>0</v>
      </c>
      <c r="DU81" s="8">
        <v>240</v>
      </c>
      <c r="DV81" s="8">
        <v>0</v>
      </c>
      <c r="DW81" s="8">
        <v>240</v>
      </c>
      <c r="DX81" s="8">
        <v>0</v>
      </c>
      <c r="DY81" s="8">
        <v>0</v>
      </c>
      <c r="DZ81" s="8">
        <v>0</v>
      </c>
      <c r="EA81" s="8">
        <v>0</v>
      </c>
      <c r="EB81" s="8">
        <v>0</v>
      </c>
      <c r="EC81" s="8">
        <v>0</v>
      </c>
      <c r="ED81" s="8">
        <v>0</v>
      </c>
      <c r="EE81" s="8">
        <v>800</v>
      </c>
      <c r="EF81" s="8">
        <v>5177</v>
      </c>
      <c r="EG81" s="8">
        <v>4820</v>
      </c>
      <c r="EH81" s="8">
        <v>1861</v>
      </c>
      <c r="EI81" s="8">
        <v>5977</v>
      </c>
      <c r="EJ81" s="8">
        <v>6681</v>
      </c>
      <c r="EK81" s="8">
        <v>12658</v>
      </c>
      <c r="EL81" s="8">
        <v>800</v>
      </c>
      <c r="EM81" s="8">
        <v>6880</v>
      </c>
      <c r="EN81" s="8">
        <v>6399</v>
      </c>
      <c r="EO81" s="8">
        <v>2237</v>
      </c>
      <c r="EP81" s="8">
        <v>7680</v>
      </c>
      <c r="EQ81" s="8">
        <v>8636</v>
      </c>
      <c r="ER81" s="8">
        <v>16316</v>
      </c>
      <c r="ES81" s="8">
        <v>800</v>
      </c>
      <c r="ET81" s="8">
        <v>7810</v>
      </c>
      <c r="EU81" s="8">
        <v>6755</v>
      </c>
      <c r="EV81" s="8">
        <v>2303</v>
      </c>
      <c r="EW81" s="8">
        <v>8610</v>
      </c>
      <c r="EX81" s="8">
        <v>9058</v>
      </c>
      <c r="EY81" s="8">
        <v>17668</v>
      </c>
      <c r="EZ81" s="8">
        <v>800</v>
      </c>
      <c r="FA81" s="8">
        <v>7810</v>
      </c>
      <c r="FB81" s="8">
        <v>6755</v>
      </c>
      <c r="FC81" s="8">
        <v>2303</v>
      </c>
      <c r="FD81" s="8">
        <v>8610</v>
      </c>
      <c r="FE81" s="8">
        <v>9058</v>
      </c>
      <c r="FF81" s="8">
        <v>17668</v>
      </c>
      <c r="FG81" s="86"/>
      <c r="FI81" s="86"/>
      <c r="FJ81" s="86"/>
      <c r="FK81" s="86"/>
      <c r="FL81" s="86"/>
      <c r="FM81" s="86"/>
      <c r="FN81" s="86"/>
      <c r="FO81" s="86"/>
    </row>
    <row r="82" spans="1:171" x14ac:dyDescent="0.2">
      <c r="A82" s="45">
        <v>42461</v>
      </c>
      <c r="B82" s="8">
        <v>138</v>
      </c>
      <c r="C82" s="8">
        <v>556</v>
      </c>
      <c r="D82" s="8">
        <v>910</v>
      </c>
      <c r="E82" s="8">
        <v>356</v>
      </c>
      <c r="F82" s="8">
        <v>694</v>
      </c>
      <c r="G82" s="8">
        <v>1266</v>
      </c>
      <c r="H82" s="8">
        <v>1960</v>
      </c>
      <c r="I82" s="8">
        <v>680</v>
      </c>
      <c r="J82" s="8">
        <v>268</v>
      </c>
      <c r="K82" s="8">
        <v>93</v>
      </c>
      <c r="L82" s="8">
        <v>319</v>
      </c>
      <c r="M82" s="8">
        <v>948</v>
      </c>
      <c r="N82" s="8">
        <v>412</v>
      </c>
      <c r="O82" s="8">
        <v>1360</v>
      </c>
      <c r="P82" s="8">
        <v>0</v>
      </c>
      <c r="Q82" s="8">
        <v>2273</v>
      </c>
      <c r="R82" s="8">
        <v>1921</v>
      </c>
      <c r="S82" s="8">
        <v>1108</v>
      </c>
      <c r="T82" s="8">
        <v>2273</v>
      </c>
      <c r="U82" s="8">
        <v>3029</v>
      </c>
      <c r="V82" s="8">
        <v>5302</v>
      </c>
      <c r="W82" s="8">
        <v>0</v>
      </c>
      <c r="X82" s="8">
        <v>283</v>
      </c>
      <c r="Y82" s="8">
        <v>767</v>
      </c>
      <c r="Z82" s="8">
        <v>112</v>
      </c>
      <c r="AA82" s="8">
        <v>283</v>
      </c>
      <c r="AB82" s="8">
        <v>879</v>
      </c>
      <c r="AC82" s="8">
        <v>1162</v>
      </c>
      <c r="AD82" s="8">
        <v>0</v>
      </c>
      <c r="AE82" s="8">
        <v>2</v>
      </c>
      <c r="AF82" s="8">
        <v>82</v>
      </c>
      <c r="AG82" s="8">
        <v>0</v>
      </c>
      <c r="AH82" s="8">
        <v>2</v>
      </c>
      <c r="AI82" s="8">
        <v>82</v>
      </c>
      <c r="AJ82" s="8">
        <v>84</v>
      </c>
      <c r="AK82" s="8">
        <v>0</v>
      </c>
      <c r="AL82" s="8">
        <v>124</v>
      </c>
      <c r="AM82" s="8">
        <v>227</v>
      </c>
      <c r="AN82" s="8">
        <v>0</v>
      </c>
      <c r="AO82" s="8">
        <v>124</v>
      </c>
      <c r="AP82" s="8">
        <v>227</v>
      </c>
      <c r="AQ82" s="8">
        <v>351</v>
      </c>
      <c r="AR82" s="8">
        <v>0</v>
      </c>
      <c r="AS82" s="8">
        <v>72</v>
      </c>
      <c r="AT82" s="8">
        <v>196</v>
      </c>
      <c r="AU82" s="8">
        <v>4</v>
      </c>
      <c r="AV82" s="8">
        <v>72</v>
      </c>
      <c r="AW82" s="8">
        <v>200</v>
      </c>
      <c r="AX82" s="8">
        <v>272</v>
      </c>
      <c r="AY82" s="8">
        <v>0</v>
      </c>
      <c r="AZ82" s="8">
        <v>234</v>
      </c>
      <c r="BA82" s="8">
        <v>49</v>
      </c>
      <c r="BB82" s="8">
        <v>60</v>
      </c>
      <c r="BC82" s="8">
        <v>234</v>
      </c>
      <c r="BD82" s="8">
        <v>109</v>
      </c>
      <c r="BE82" s="8">
        <v>343</v>
      </c>
      <c r="BF82" s="8">
        <v>0</v>
      </c>
      <c r="BG82" s="8">
        <v>185</v>
      </c>
      <c r="BH82" s="8">
        <v>48</v>
      </c>
      <c r="BI82" s="8">
        <v>42</v>
      </c>
      <c r="BJ82" s="8">
        <v>185</v>
      </c>
      <c r="BK82" s="8">
        <v>90</v>
      </c>
      <c r="BL82" s="8">
        <v>275</v>
      </c>
      <c r="BM82" s="8">
        <v>0</v>
      </c>
      <c r="BN82" s="8">
        <v>892</v>
      </c>
      <c r="BO82" s="8">
        <v>190</v>
      </c>
      <c r="BP82" s="8">
        <v>0</v>
      </c>
      <c r="BQ82" s="8">
        <v>892</v>
      </c>
      <c r="BR82" s="8">
        <v>190</v>
      </c>
      <c r="BS82" s="8">
        <v>1082</v>
      </c>
      <c r="BT82" s="8">
        <v>0</v>
      </c>
      <c r="BU82" s="8">
        <v>9</v>
      </c>
      <c r="BV82" s="8">
        <v>381</v>
      </c>
      <c r="BW82" s="8">
        <v>0</v>
      </c>
      <c r="BX82" s="8">
        <v>9</v>
      </c>
      <c r="BY82" s="8">
        <v>381</v>
      </c>
      <c r="BZ82" s="8">
        <v>390</v>
      </c>
      <c r="CA82" s="8">
        <v>0</v>
      </c>
      <c r="CB82" s="8">
        <v>111</v>
      </c>
      <c r="CC82" s="8">
        <v>48</v>
      </c>
      <c r="CD82" s="8">
        <v>0</v>
      </c>
      <c r="CE82" s="8">
        <v>111</v>
      </c>
      <c r="CF82" s="8">
        <v>48</v>
      </c>
      <c r="CG82" s="8">
        <v>159</v>
      </c>
      <c r="CH82" s="8">
        <v>0</v>
      </c>
      <c r="CI82" s="8">
        <v>1316</v>
      </c>
      <c r="CJ82" s="8">
        <v>221</v>
      </c>
      <c r="CK82" s="8">
        <v>162</v>
      </c>
      <c r="CL82" s="8">
        <v>1316</v>
      </c>
      <c r="CM82" s="8">
        <v>383</v>
      </c>
      <c r="CN82" s="8">
        <v>1699</v>
      </c>
      <c r="CO82" s="8">
        <v>0</v>
      </c>
      <c r="CP82" s="8">
        <v>14</v>
      </c>
      <c r="CQ82" s="8">
        <v>36</v>
      </c>
      <c r="CR82" s="8">
        <v>0</v>
      </c>
      <c r="CS82" s="8">
        <v>14</v>
      </c>
      <c r="CT82" s="8">
        <v>36</v>
      </c>
      <c r="CU82" s="8">
        <v>50</v>
      </c>
      <c r="CV82" s="8">
        <v>0</v>
      </c>
      <c r="CW82" s="8">
        <v>500</v>
      </c>
      <c r="CX82" s="8">
        <v>121</v>
      </c>
      <c r="CY82" s="8">
        <v>0</v>
      </c>
      <c r="CZ82" s="8">
        <v>500</v>
      </c>
      <c r="DA82" s="8">
        <v>121</v>
      </c>
      <c r="DB82" s="8">
        <v>621</v>
      </c>
      <c r="DC82" s="8">
        <v>0</v>
      </c>
      <c r="DD82" s="8">
        <v>0</v>
      </c>
      <c r="DE82" s="8">
        <v>107</v>
      </c>
      <c r="DF82" s="8">
        <v>32</v>
      </c>
      <c r="DG82" s="8">
        <v>0</v>
      </c>
      <c r="DH82" s="8">
        <v>139</v>
      </c>
      <c r="DI82" s="8">
        <v>139</v>
      </c>
      <c r="DJ82" s="8">
        <v>0</v>
      </c>
      <c r="DK82" s="8">
        <v>0</v>
      </c>
      <c r="DL82" s="8">
        <v>0</v>
      </c>
      <c r="DM82" s="8">
        <v>0</v>
      </c>
      <c r="DN82" s="8">
        <v>0</v>
      </c>
      <c r="DO82" s="8">
        <v>0</v>
      </c>
      <c r="DP82" s="8">
        <v>0</v>
      </c>
      <c r="DQ82" s="8">
        <v>0</v>
      </c>
      <c r="DR82" s="8">
        <v>288</v>
      </c>
      <c r="DS82" s="8">
        <v>42</v>
      </c>
      <c r="DT82" s="8">
        <v>35</v>
      </c>
      <c r="DU82" s="8">
        <v>288</v>
      </c>
      <c r="DV82" s="8">
        <v>77</v>
      </c>
      <c r="DW82" s="8">
        <v>365</v>
      </c>
      <c r="DX82" s="8">
        <v>0</v>
      </c>
      <c r="DY82" s="8">
        <v>0</v>
      </c>
      <c r="DZ82" s="8">
        <v>60</v>
      </c>
      <c r="EA82" s="8">
        <v>0</v>
      </c>
      <c r="EB82" s="8">
        <v>0</v>
      </c>
      <c r="EC82" s="8">
        <v>60</v>
      </c>
      <c r="ED82" s="8">
        <v>60</v>
      </c>
      <c r="EE82" s="8">
        <v>818</v>
      </c>
      <c r="EF82" s="8">
        <v>4422</v>
      </c>
      <c r="EG82" s="8">
        <v>3526</v>
      </c>
      <c r="EH82" s="8">
        <v>1945</v>
      </c>
      <c r="EI82" s="8">
        <v>5240</v>
      </c>
      <c r="EJ82" s="8">
        <v>5471</v>
      </c>
      <c r="EK82" s="8">
        <v>10711</v>
      </c>
      <c r="EL82" s="8">
        <v>818</v>
      </c>
      <c r="EM82" s="8">
        <v>6325</v>
      </c>
      <c r="EN82" s="8">
        <v>5133</v>
      </c>
      <c r="EO82" s="8">
        <v>2163</v>
      </c>
      <c r="EP82" s="8">
        <v>7143</v>
      </c>
      <c r="EQ82" s="8">
        <v>7296</v>
      </c>
      <c r="ER82" s="8">
        <v>14439</v>
      </c>
      <c r="ES82" s="8">
        <v>818</v>
      </c>
      <c r="ET82" s="8">
        <v>7127</v>
      </c>
      <c r="EU82" s="8">
        <v>5439</v>
      </c>
      <c r="EV82" s="8">
        <v>2230</v>
      </c>
      <c r="EW82" s="8">
        <v>7945</v>
      </c>
      <c r="EX82" s="8">
        <v>7669</v>
      </c>
      <c r="EY82" s="8">
        <v>15614</v>
      </c>
      <c r="EZ82" s="8">
        <v>818</v>
      </c>
      <c r="FA82" s="8">
        <v>7127</v>
      </c>
      <c r="FB82" s="8">
        <v>5499</v>
      </c>
      <c r="FC82" s="8">
        <v>2230</v>
      </c>
      <c r="FD82" s="8">
        <v>7945</v>
      </c>
      <c r="FE82" s="8">
        <v>7729</v>
      </c>
      <c r="FF82" s="8">
        <v>15674</v>
      </c>
      <c r="FG82" s="86"/>
      <c r="FI82" s="86"/>
      <c r="FJ82" s="86"/>
      <c r="FK82" s="86"/>
      <c r="FL82" s="86"/>
      <c r="FM82" s="86"/>
      <c r="FN82" s="86"/>
      <c r="FO82" s="86"/>
    </row>
    <row r="83" spans="1:171" x14ac:dyDescent="0.2">
      <c r="A83" s="45">
        <v>42491</v>
      </c>
      <c r="B83" s="8">
        <v>0</v>
      </c>
      <c r="C83" s="8">
        <v>494</v>
      </c>
      <c r="D83" s="8">
        <v>949</v>
      </c>
      <c r="E83" s="8">
        <v>704</v>
      </c>
      <c r="F83" s="8">
        <v>494</v>
      </c>
      <c r="G83" s="8">
        <v>1653</v>
      </c>
      <c r="H83" s="8">
        <v>2147</v>
      </c>
      <c r="I83" s="8">
        <v>128</v>
      </c>
      <c r="J83" s="8">
        <v>317</v>
      </c>
      <c r="K83" s="8">
        <v>394</v>
      </c>
      <c r="L83" s="8">
        <v>174</v>
      </c>
      <c r="M83" s="8">
        <v>445</v>
      </c>
      <c r="N83" s="8">
        <v>568</v>
      </c>
      <c r="O83" s="8">
        <v>1013</v>
      </c>
      <c r="P83" s="8">
        <v>64</v>
      </c>
      <c r="Q83" s="8">
        <v>2817</v>
      </c>
      <c r="R83" s="8">
        <v>1009</v>
      </c>
      <c r="S83" s="8">
        <v>937</v>
      </c>
      <c r="T83" s="8">
        <v>2881</v>
      </c>
      <c r="U83" s="8">
        <v>1946</v>
      </c>
      <c r="V83" s="8">
        <v>4827</v>
      </c>
      <c r="W83" s="8">
        <v>0</v>
      </c>
      <c r="X83" s="8">
        <v>304</v>
      </c>
      <c r="Y83" s="8">
        <v>37</v>
      </c>
      <c r="Z83" s="8">
        <v>10</v>
      </c>
      <c r="AA83" s="8">
        <v>304</v>
      </c>
      <c r="AB83" s="8">
        <v>47</v>
      </c>
      <c r="AC83" s="8">
        <v>351</v>
      </c>
      <c r="AD83" s="8">
        <v>0</v>
      </c>
      <c r="AE83" s="8">
        <v>20</v>
      </c>
      <c r="AF83" s="8">
        <v>101</v>
      </c>
      <c r="AG83" s="8">
        <v>0</v>
      </c>
      <c r="AH83" s="8">
        <v>20</v>
      </c>
      <c r="AI83" s="8">
        <v>101</v>
      </c>
      <c r="AJ83" s="8">
        <v>121</v>
      </c>
      <c r="AK83" s="8">
        <v>0</v>
      </c>
      <c r="AL83" s="8">
        <v>9</v>
      </c>
      <c r="AM83" s="8">
        <v>282</v>
      </c>
      <c r="AN83" s="8">
        <v>2</v>
      </c>
      <c r="AO83" s="8">
        <v>9</v>
      </c>
      <c r="AP83" s="8">
        <v>284</v>
      </c>
      <c r="AQ83" s="8">
        <v>293</v>
      </c>
      <c r="AR83" s="8">
        <v>0</v>
      </c>
      <c r="AS83" s="8">
        <v>5</v>
      </c>
      <c r="AT83" s="8">
        <v>264</v>
      </c>
      <c r="AU83" s="8">
        <v>0</v>
      </c>
      <c r="AV83" s="8">
        <v>5</v>
      </c>
      <c r="AW83" s="8">
        <v>264</v>
      </c>
      <c r="AX83" s="8">
        <v>269</v>
      </c>
      <c r="AY83" s="8">
        <v>0</v>
      </c>
      <c r="AZ83" s="8">
        <v>0</v>
      </c>
      <c r="BA83" s="8">
        <v>18</v>
      </c>
      <c r="BB83" s="8">
        <v>2</v>
      </c>
      <c r="BC83" s="8">
        <v>0</v>
      </c>
      <c r="BD83" s="8">
        <v>20</v>
      </c>
      <c r="BE83" s="8">
        <v>20</v>
      </c>
      <c r="BF83" s="8">
        <v>0</v>
      </c>
      <c r="BG83" s="8">
        <v>24</v>
      </c>
      <c r="BH83" s="8">
        <v>164</v>
      </c>
      <c r="BI83" s="8">
        <v>6</v>
      </c>
      <c r="BJ83" s="8">
        <v>24</v>
      </c>
      <c r="BK83" s="8">
        <v>170</v>
      </c>
      <c r="BL83" s="8">
        <v>194</v>
      </c>
      <c r="BM83" s="8">
        <v>0</v>
      </c>
      <c r="BN83" s="8">
        <v>228</v>
      </c>
      <c r="BO83" s="8">
        <v>0</v>
      </c>
      <c r="BP83" s="8">
        <v>0</v>
      </c>
      <c r="BQ83" s="8">
        <v>228</v>
      </c>
      <c r="BR83" s="8">
        <v>0</v>
      </c>
      <c r="BS83" s="8">
        <v>228</v>
      </c>
      <c r="BT83" s="8">
        <v>0</v>
      </c>
      <c r="BU83" s="8">
        <v>241</v>
      </c>
      <c r="BV83" s="8">
        <v>797</v>
      </c>
      <c r="BW83" s="8">
        <v>255</v>
      </c>
      <c r="BX83" s="8">
        <v>241</v>
      </c>
      <c r="BY83" s="8">
        <v>1052</v>
      </c>
      <c r="BZ83" s="8">
        <v>1293</v>
      </c>
      <c r="CA83" s="8">
        <v>0</v>
      </c>
      <c r="CB83" s="8">
        <v>364</v>
      </c>
      <c r="CC83" s="8">
        <v>0</v>
      </c>
      <c r="CD83" s="8">
        <v>0</v>
      </c>
      <c r="CE83" s="8">
        <v>364</v>
      </c>
      <c r="CF83" s="8">
        <v>0</v>
      </c>
      <c r="CG83" s="8">
        <v>364</v>
      </c>
      <c r="CH83" s="8">
        <v>40</v>
      </c>
      <c r="CI83" s="8">
        <v>1380</v>
      </c>
      <c r="CJ83" s="8">
        <v>481</v>
      </c>
      <c r="CK83" s="8">
        <v>112</v>
      </c>
      <c r="CL83" s="8">
        <v>1420</v>
      </c>
      <c r="CM83" s="8">
        <v>593</v>
      </c>
      <c r="CN83" s="8">
        <v>2013</v>
      </c>
      <c r="CO83" s="8">
        <v>0</v>
      </c>
      <c r="CP83" s="8">
        <v>1</v>
      </c>
      <c r="CQ83" s="8">
        <v>80</v>
      </c>
      <c r="CR83" s="8">
        <v>0</v>
      </c>
      <c r="CS83" s="8">
        <v>1</v>
      </c>
      <c r="CT83" s="8">
        <v>80</v>
      </c>
      <c r="CU83" s="8">
        <v>81</v>
      </c>
      <c r="CV83" s="8">
        <v>0</v>
      </c>
      <c r="CW83" s="8">
        <v>0</v>
      </c>
      <c r="CX83" s="8">
        <v>56</v>
      </c>
      <c r="CY83" s="8">
        <v>0</v>
      </c>
      <c r="CZ83" s="8">
        <v>0</v>
      </c>
      <c r="DA83" s="8">
        <v>56</v>
      </c>
      <c r="DB83" s="8">
        <v>56</v>
      </c>
      <c r="DC83" s="8">
        <v>0</v>
      </c>
      <c r="DD83" s="8">
        <v>0</v>
      </c>
      <c r="DE83" s="8">
        <v>5</v>
      </c>
      <c r="DF83" s="8">
        <v>28</v>
      </c>
      <c r="DG83" s="8">
        <v>0</v>
      </c>
      <c r="DH83" s="8">
        <v>33</v>
      </c>
      <c r="DI83" s="8">
        <v>33</v>
      </c>
      <c r="DJ83" s="8">
        <v>0</v>
      </c>
      <c r="DK83" s="8">
        <v>0</v>
      </c>
      <c r="DL83" s="8">
        <v>80</v>
      </c>
      <c r="DM83" s="8">
        <v>226</v>
      </c>
      <c r="DN83" s="8">
        <v>0</v>
      </c>
      <c r="DO83" s="8">
        <v>306</v>
      </c>
      <c r="DP83" s="8">
        <v>306</v>
      </c>
      <c r="DQ83" s="8">
        <v>0</v>
      </c>
      <c r="DR83" s="8">
        <v>0</v>
      </c>
      <c r="DS83" s="8">
        <v>0</v>
      </c>
      <c r="DT83" s="8">
        <v>0</v>
      </c>
      <c r="DU83" s="8">
        <v>0</v>
      </c>
      <c r="DV83" s="8">
        <v>0</v>
      </c>
      <c r="DW83" s="8">
        <v>0</v>
      </c>
      <c r="DX83" s="8">
        <v>0</v>
      </c>
      <c r="DY83" s="8">
        <v>0</v>
      </c>
      <c r="DZ83" s="8">
        <v>40</v>
      </c>
      <c r="EA83" s="8">
        <v>0</v>
      </c>
      <c r="EB83" s="8">
        <v>0</v>
      </c>
      <c r="EC83" s="8">
        <v>40</v>
      </c>
      <c r="ED83" s="8">
        <v>40</v>
      </c>
      <c r="EE83" s="8">
        <v>232</v>
      </c>
      <c r="EF83" s="8">
        <v>5249</v>
      </c>
      <c r="EG83" s="8">
        <v>3630</v>
      </c>
      <c r="EH83" s="8">
        <v>2182</v>
      </c>
      <c r="EI83" s="8">
        <v>5481</v>
      </c>
      <c r="EJ83" s="8">
        <v>5812</v>
      </c>
      <c r="EK83" s="8">
        <v>11293</v>
      </c>
      <c r="EL83" s="8">
        <v>232</v>
      </c>
      <c r="EM83" s="8">
        <v>6203</v>
      </c>
      <c r="EN83" s="8">
        <v>4496</v>
      </c>
      <c r="EO83" s="8">
        <v>2202</v>
      </c>
      <c r="EP83" s="8">
        <v>6435</v>
      </c>
      <c r="EQ83" s="8">
        <v>6698</v>
      </c>
      <c r="ER83" s="8">
        <v>13133</v>
      </c>
      <c r="ES83" s="8">
        <v>232</v>
      </c>
      <c r="ET83" s="8">
        <v>6204</v>
      </c>
      <c r="EU83" s="8">
        <v>4717</v>
      </c>
      <c r="EV83" s="8">
        <v>2456</v>
      </c>
      <c r="EW83" s="8">
        <v>6436</v>
      </c>
      <c r="EX83" s="8">
        <v>7173</v>
      </c>
      <c r="EY83" s="8">
        <v>13609</v>
      </c>
      <c r="EZ83" s="8">
        <v>232</v>
      </c>
      <c r="FA83" s="8">
        <v>6204</v>
      </c>
      <c r="FB83" s="8">
        <v>4757</v>
      </c>
      <c r="FC83" s="8">
        <v>2456</v>
      </c>
      <c r="FD83" s="8">
        <v>6436</v>
      </c>
      <c r="FE83" s="8">
        <v>7213</v>
      </c>
      <c r="FF83" s="8">
        <v>13649</v>
      </c>
      <c r="FG83" s="86"/>
      <c r="FI83" s="86"/>
      <c r="FJ83" s="86"/>
      <c r="FK83" s="86"/>
      <c r="FL83" s="86"/>
      <c r="FM83" s="86"/>
      <c r="FN83" s="86"/>
      <c r="FO83" s="86"/>
    </row>
    <row r="84" spans="1:171" x14ac:dyDescent="0.2">
      <c r="A84" s="45">
        <v>42522</v>
      </c>
      <c r="B84" s="8">
        <v>90</v>
      </c>
      <c r="C84" s="8">
        <v>558</v>
      </c>
      <c r="D84" s="8">
        <v>891</v>
      </c>
      <c r="E84" s="8">
        <v>177</v>
      </c>
      <c r="F84" s="8">
        <v>648</v>
      </c>
      <c r="G84" s="8">
        <v>1068</v>
      </c>
      <c r="H84" s="8">
        <v>1716</v>
      </c>
      <c r="I84" s="8">
        <v>630</v>
      </c>
      <c r="J84" s="8">
        <v>42</v>
      </c>
      <c r="K84" s="8">
        <v>184</v>
      </c>
      <c r="L84" s="8">
        <v>80</v>
      </c>
      <c r="M84" s="8">
        <v>672</v>
      </c>
      <c r="N84" s="8">
        <v>264</v>
      </c>
      <c r="O84" s="8">
        <v>936</v>
      </c>
      <c r="P84" s="8">
        <v>1197</v>
      </c>
      <c r="Q84" s="8">
        <v>2919</v>
      </c>
      <c r="R84" s="8">
        <v>1459</v>
      </c>
      <c r="S84" s="8">
        <v>1202</v>
      </c>
      <c r="T84" s="8">
        <v>4116</v>
      </c>
      <c r="U84" s="8">
        <v>2661</v>
      </c>
      <c r="V84" s="8">
        <v>6777</v>
      </c>
      <c r="W84" s="8">
        <v>0</v>
      </c>
      <c r="X84" s="8">
        <v>709</v>
      </c>
      <c r="Y84" s="8">
        <v>425</v>
      </c>
      <c r="Z84" s="8">
        <v>15</v>
      </c>
      <c r="AA84" s="8">
        <v>709</v>
      </c>
      <c r="AB84" s="8">
        <v>440</v>
      </c>
      <c r="AC84" s="8">
        <v>1149</v>
      </c>
      <c r="AD84" s="8">
        <v>0</v>
      </c>
      <c r="AE84" s="8">
        <v>360</v>
      </c>
      <c r="AF84" s="8">
        <v>184</v>
      </c>
      <c r="AG84" s="8">
        <v>0</v>
      </c>
      <c r="AH84" s="8">
        <v>360</v>
      </c>
      <c r="AI84" s="8">
        <v>184</v>
      </c>
      <c r="AJ84" s="8">
        <v>544</v>
      </c>
      <c r="AK84" s="8">
        <v>0</v>
      </c>
      <c r="AL84" s="8">
        <v>246</v>
      </c>
      <c r="AM84" s="8">
        <v>151</v>
      </c>
      <c r="AN84" s="8">
        <v>0</v>
      </c>
      <c r="AO84" s="8">
        <v>246</v>
      </c>
      <c r="AP84" s="8">
        <v>151</v>
      </c>
      <c r="AQ84" s="8">
        <v>397</v>
      </c>
      <c r="AR84" s="8">
        <v>0</v>
      </c>
      <c r="AS84" s="8">
        <v>400</v>
      </c>
      <c r="AT84" s="8">
        <v>0</v>
      </c>
      <c r="AU84" s="8">
        <v>0</v>
      </c>
      <c r="AV84" s="8">
        <v>400</v>
      </c>
      <c r="AW84" s="8">
        <v>0</v>
      </c>
      <c r="AX84" s="8">
        <v>400</v>
      </c>
      <c r="AY84" s="8">
        <v>0</v>
      </c>
      <c r="AZ84" s="8">
        <v>11</v>
      </c>
      <c r="BA84" s="8">
        <v>259</v>
      </c>
      <c r="BB84" s="8">
        <v>20</v>
      </c>
      <c r="BC84" s="8">
        <v>11</v>
      </c>
      <c r="BD84" s="8">
        <v>279</v>
      </c>
      <c r="BE84" s="8">
        <v>290</v>
      </c>
      <c r="BF84" s="8">
        <v>0</v>
      </c>
      <c r="BG84" s="8">
        <v>0</v>
      </c>
      <c r="BH84" s="8">
        <v>15</v>
      </c>
      <c r="BI84" s="8">
        <v>0</v>
      </c>
      <c r="BJ84" s="8">
        <v>0</v>
      </c>
      <c r="BK84" s="8">
        <v>15</v>
      </c>
      <c r="BL84" s="8">
        <v>15</v>
      </c>
      <c r="BM84" s="8">
        <v>0</v>
      </c>
      <c r="BN84" s="8">
        <v>273</v>
      </c>
      <c r="BO84" s="8">
        <v>112</v>
      </c>
      <c r="BP84" s="8">
        <v>0</v>
      </c>
      <c r="BQ84" s="8">
        <v>273</v>
      </c>
      <c r="BR84" s="8">
        <v>112</v>
      </c>
      <c r="BS84" s="8">
        <v>385</v>
      </c>
      <c r="BT84" s="8">
        <v>0</v>
      </c>
      <c r="BU84" s="8">
        <v>14</v>
      </c>
      <c r="BV84" s="8">
        <v>408</v>
      </c>
      <c r="BW84" s="8">
        <v>7</v>
      </c>
      <c r="BX84" s="8">
        <v>14</v>
      </c>
      <c r="BY84" s="8">
        <v>415</v>
      </c>
      <c r="BZ84" s="8">
        <v>429</v>
      </c>
      <c r="CA84" s="8">
        <v>0</v>
      </c>
      <c r="CB84" s="8">
        <v>656</v>
      </c>
      <c r="CC84" s="8">
        <v>42</v>
      </c>
      <c r="CD84" s="8">
        <v>0</v>
      </c>
      <c r="CE84" s="8">
        <v>656</v>
      </c>
      <c r="CF84" s="8">
        <v>42</v>
      </c>
      <c r="CG84" s="8">
        <v>698</v>
      </c>
      <c r="CH84" s="8">
        <v>0</v>
      </c>
      <c r="CI84" s="8">
        <v>683</v>
      </c>
      <c r="CJ84" s="8">
        <v>498</v>
      </c>
      <c r="CK84" s="8">
        <v>46</v>
      </c>
      <c r="CL84" s="8">
        <v>683</v>
      </c>
      <c r="CM84" s="8">
        <v>544</v>
      </c>
      <c r="CN84" s="8">
        <v>1227</v>
      </c>
      <c r="CO84" s="8">
        <v>0</v>
      </c>
      <c r="CP84" s="8">
        <v>54</v>
      </c>
      <c r="CQ84" s="8">
        <v>108</v>
      </c>
      <c r="CR84" s="8">
        <v>35</v>
      </c>
      <c r="CS84" s="8">
        <v>54</v>
      </c>
      <c r="CT84" s="8">
        <v>143</v>
      </c>
      <c r="CU84" s="8">
        <v>197</v>
      </c>
      <c r="CV84" s="8">
        <v>0</v>
      </c>
      <c r="CW84" s="8">
        <v>0</v>
      </c>
      <c r="CX84" s="8">
        <v>0</v>
      </c>
      <c r="CY84" s="8">
        <v>0</v>
      </c>
      <c r="CZ84" s="8">
        <v>0</v>
      </c>
      <c r="DA84" s="8">
        <v>0</v>
      </c>
      <c r="DB84" s="8">
        <v>0</v>
      </c>
      <c r="DC84" s="8">
        <v>0</v>
      </c>
      <c r="DD84" s="8">
        <v>208</v>
      </c>
      <c r="DE84" s="8">
        <v>157</v>
      </c>
      <c r="DF84" s="8">
        <v>46</v>
      </c>
      <c r="DG84" s="8">
        <v>208</v>
      </c>
      <c r="DH84" s="8">
        <v>203</v>
      </c>
      <c r="DI84" s="8">
        <v>411</v>
      </c>
      <c r="DJ84" s="8">
        <v>0</v>
      </c>
      <c r="DK84" s="8">
        <v>468</v>
      </c>
      <c r="DL84" s="8">
        <v>192</v>
      </c>
      <c r="DM84" s="8">
        <v>78</v>
      </c>
      <c r="DN84" s="8">
        <v>468</v>
      </c>
      <c r="DO84" s="8">
        <v>270</v>
      </c>
      <c r="DP84" s="8">
        <v>738</v>
      </c>
      <c r="DQ84" s="8">
        <v>0</v>
      </c>
      <c r="DR84" s="8">
        <v>325</v>
      </c>
      <c r="DS84" s="8">
        <v>71</v>
      </c>
      <c r="DT84" s="8">
        <v>71</v>
      </c>
      <c r="DU84" s="8">
        <v>325</v>
      </c>
      <c r="DV84" s="8">
        <v>142</v>
      </c>
      <c r="DW84" s="8">
        <v>467</v>
      </c>
      <c r="DX84" s="8">
        <v>0</v>
      </c>
      <c r="DY84" s="8">
        <v>177</v>
      </c>
      <c r="DZ84" s="8">
        <v>6</v>
      </c>
      <c r="EA84" s="8">
        <v>0</v>
      </c>
      <c r="EB84" s="8">
        <v>177</v>
      </c>
      <c r="EC84" s="8">
        <v>6</v>
      </c>
      <c r="ED84" s="8">
        <v>183</v>
      </c>
      <c r="EE84" s="8">
        <v>1917</v>
      </c>
      <c r="EF84" s="8">
        <v>4216</v>
      </c>
      <c r="EG84" s="8">
        <v>3440</v>
      </c>
      <c r="EH84" s="8">
        <v>1512</v>
      </c>
      <c r="EI84" s="8">
        <v>6133</v>
      </c>
      <c r="EJ84" s="8">
        <v>4952</v>
      </c>
      <c r="EK84" s="8">
        <v>11085</v>
      </c>
      <c r="EL84" s="8">
        <v>1917</v>
      </c>
      <c r="EM84" s="8">
        <v>6871</v>
      </c>
      <c r="EN84" s="8">
        <v>4628</v>
      </c>
      <c r="EO84" s="8">
        <v>1547</v>
      </c>
      <c r="EP84" s="8">
        <v>8788</v>
      </c>
      <c r="EQ84" s="8">
        <v>6175</v>
      </c>
      <c r="ER84" s="8">
        <v>14963</v>
      </c>
      <c r="ES84" s="8">
        <v>1917</v>
      </c>
      <c r="ET84" s="8">
        <v>7926</v>
      </c>
      <c r="EU84" s="8">
        <v>5156</v>
      </c>
      <c r="EV84" s="8">
        <v>1777</v>
      </c>
      <c r="EW84" s="8">
        <v>9843</v>
      </c>
      <c r="EX84" s="8">
        <v>6933</v>
      </c>
      <c r="EY84" s="8">
        <v>16776</v>
      </c>
      <c r="EZ84" s="8">
        <v>1917</v>
      </c>
      <c r="FA84" s="8">
        <v>8103</v>
      </c>
      <c r="FB84" s="8">
        <v>5162</v>
      </c>
      <c r="FC84" s="8">
        <v>1777</v>
      </c>
      <c r="FD84" s="8">
        <v>10020</v>
      </c>
      <c r="FE84" s="8">
        <v>6939</v>
      </c>
      <c r="FF84" s="8">
        <v>16959</v>
      </c>
      <c r="FG84" s="86"/>
      <c r="FI84" s="86"/>
      <c r="FJ84" s="86"/>
      <c r="FK84" s="86"/>
      <c r="FL84" s="86"/>
      <c r="FM84" s="86"/>
      <c r="FN84" s="86"/>
      <c r="FO84" s="86"/>
    </row>
    <row r="85" spans="1:171" x14ac:dyDescent="0.2">
      <c r="A85" s="45">
        <v>42552</v>
      </c>
      <c r="B85" s="8">
        <v>40</v>
      </c>
      <c r="C85" s="8">
        <v>152</v>
      </c>
      <c r="D85" s="8">
        <v>1154</v>
      </c>
      <c r="E85" s="8">
        <v>471</v>
      </c>
      <c r="F85" s="8">
        <v>192</v>
      </c>
      <c r="G85" s="8">
        <v>1625</v>
      </c>
      <c r="H85" s="8">
        <v>1817</v>
      </c>
      <c r="I85" s="8">
        <v>0</v>
      </c>
      <c r="J85" s="8">
        <v>372</v>
      </c>
      <c r="K85" s="8">
        <v>199</v>
      </c>
      <c r="L85" s="8">
        <v>166</v>
      </c>
      <c r="M85" s="8">
        <v>372</v>
      </c>
      <c r="N85" s="8">
        <v>365</v>
      </c>
      <c r="O85" s="8">
        <v>737</v>
      </c>
      <c r="P85" s="8">
        <v>4906</v>
      </c>
      <c r="Q85" s="8">
        <v>2441</v>
      </c>
      <c r="R85" s="8">
        <v>1926</v>
      </c>
      <c r="S85" s="8">
        <v>748</v>
      </c>
      <c r="T85" s="8">
        <v>7347</v>
      </c>
      <c r="U85" s="8">
        <v>2674</v>
      </c>
      <c r="V85" s="8">
        <v>10021</v>
      </c>
      <c r="W85" s="8">
        <v>0</v>
      </c>
      <c r="X85" s="8">
        <v>0</v>
      </c>
      <c r="Y85" s="8">
        <v>735</v>
      </c>
      <c r="Z85" s="8">
        <v>307</v>
      </c>
      <c r="AA85" s="8">
        <v>0</v>
      </c>
      <c r="AB85" s="8">
        <v>1042</v>
      </c>
      <c r="AC85" s="8">
        <v>1042</v>
      </c>
      <c r="AD85" s="8">
        <v>0</v>
      </c>
      <c r="AE85" s="8">
        <v>96</v>
      </c>
      <c r="AF85" s="8">
        <v>242</v>
      </c>
      <c r="AG85" s="8">
        <v>0</v>
      </c>
      <c r="AH85" s="8">
        <v>96</v>
      </c>
      <c r="AI85" s="8">
        <v>242</v>
      </c>
      <c r="AJ85" s="8">
        <v>338</v>
      </c>
      <c r="AK85" s="8">
        <v>0</v>
      </c>
      <c r="AL85" s="8">
        <v>389</v>
      </c>
      <c r="AM85" s="8">
        <v>304</v>
      </c>
      <c r="AN85" s="8">
        <v>139</v>
      </c>
      <c r="AO85" s="8">
        <v>389</v>
      </c>
      <c r="AP85" s="8">
        <v>443</v>
      </c>
      <c r="AQ85" s="8">
        <v>832</v>
      </c>
      <c r="AR85" s="8">
        <v>0</v>
      </c>
      <c r="AS85" s="8">
        <v>0</v>
      </c>
      <c r="AT85" s="8">
        <v>156</v>
      </c>
      <c r="AU85" s="8">
        <v>0</v>
      </c>
      <c r="AV85" s="8">
        <v>0</v>
      </c>
      <c r="AW85" s="8">
        <v>156</v>
      </c>
      <c r="AX85" s="8">
        <v>156</v>
      </c>
      <c r="AY85" s="8">
        <v>4</v>
      </c>
      <c r="AZ85" s="8">
        <v>0</v>
      </c>
      <c r="BA85" s="8">
        <v>200</v>
      </c>
      <c r="BB85" s="8">
        <v>10</v>
      </c>
      <c r="BC85" s="8">
        <v>4</v>
      </c>
      <c r="BD85" s="8">
        <v>210</v>
      </c>
      <c r="BE85" s="8">
        <v>214</v>
      </c>
      <c r="BF85" s="8">
        <v>0</v>
      </c>
      <c r="BG85" s="8">
        <v>0</v>
      </c>
      <c r="BH85" s="8">
        <v>0</v>
      </c>
      <c r="BI85" s="8">
        <v>0</v>
      </c>
      <c r="BJ85" s="8">
        <v>0</v>
      </c>
      <c r="BK85" s="8">
        <v>0</v>
      </c>
      <c r="BL85" s="8">
        <v>0</v>
      </c>
      <c r="BM85" s="8">
        <v>0</v>
      </c>
      <c r="BN85" s="8">
        <v>0</v>
      </c>
      <c r="BO85" s="8">
        <v>89</v>
      </c>
      <c r="BP85" s="8">
        <v>102</v>
      </c>
      <c r="BQ85" s="8">
        <v>0</v>
      </c>
      <c r="BR85" s="8">
        <v>191</v>
      </c>
      <c r="BS85" s="8">
        <v>191</v>
      </c>
      <c r="BT85" s="8">
        <v>0</v>
      </c>
      <c r="BU85" s="8">
        <v>34</v>
      </c>
      <c r="BV85" s="8">
        <v>508</v>
      </c>
      <c r="BW85" s="8">
        <v>161</v>
      </c>
      <c r="BX85" s="8">
        <v>34</v>
      </c>
      <c r="BY85" s="8">
        <v>669</v>
      </c>
      <c r="BZ85" s="8">
        <v>703</v>
      </c>
      <c r="CA85" s="8">
        <v>0</v>
      </c>
      <c r="CB85" s="8">
        <v>88</v>
      </c>
      <c r="CC85" s="8">
        <v>186</v>
      </c>
      <c r="CD85" s="8">
        <v>0</v>
      </c>
      <c r="CE85" s="8">
        <v>88</v>
      </c>
      <c r="CF85" s="8">
        <v>186</v>
      </c>
      <c r="CG85" s="8">
        <v>274</v>
      </c>
      <c r="CH85" s="8">
        <v>160</v>
      </c>
      <c r="CI85" s="8">
        <v>1304</v>
      </c>
      <c r="CJ85" s="8">
        <v>520</v>
      </c>
      <c r="CK85" s="8">
        <v>169</v>
      </c>
      <c r="CL85" s="8">
        <v>1464</v>
      </c>
      <c r="CM85" s="8">
        <v>689</v>
      </c>
      <c r="CN85" s="8">
        <v>2153</v>
      </c>
      <c r="CO85" s="8">
        <v>0</v>
      </c>
      <c r="CP85" s="8">
        <v>206</v>
      </c>
      <c r="CQ85" s="8">
        <v>198</v>
      </c>
      <c r="CR85" s="8">
        <v>55</v>
      </c>
      <c r="CS85" s="8">
        <v>206</v>
      </c>
      <c r="CT85" s="8">
        <v>253</v>
      </c>
      <c r="CU85" s="8">
        <v>459</v>
      </c>
      <c r="CV85" s="8">
        <v>0</v>
      </c>
      <c r="CW85" s="8">
        <v>0</v>
      </c>
      <c r="CX85" s="8">
        <v>52</v>
      </c>
      <c r="CY85" s="8">
        <v>0</v>
      </c>
      <c r="CZ85" s="8">
        <v>0</v>
      </c>
      <c r="DA85" s="8">
        <v>52</v>
      </c>
      <c r="DB85" s="8">
        <v>52</v>
      </c>
      <c r="DC85" s="8">
        <v>0</v>
      </c>
      <c r="DD85" s="8">
        <v>0</v>
      </c>
      <c r="DE85" s="8">
        <v>37</v>
      </c>
      <c r="DF85" s="8">
        <v>26</v>
      </c>
      <c r="DG85" s="8">
        <v>0</v>
      </c>
      <c r="DH85" s="8">
        <v>63</v>
      </c>
      <c r="DI85" s="8">
        <v>63</v>
      </c>
      <c r="DJ85" s="8">
        <v>0</v>
      </c>
      <c r="DK85" s="8">
        <v>112</v>
      </c>
      <c r="DL85" s="8">
        <v>96</v>
      </c>
      <c r="DM85" s="8">
        <v>80</v>
      </c>
      <c r="DN85" s="8">
        <v>112</v>
      </c>
      <c r="DO85" s="8">
        <v>176</v>
      </c>
      <c r="DP85" s="8">
        <v>288</v>
      </c>
      <c r="DQ85" s="8">
        <v>0</v>
      </c>
      <c r="DR85" s="8">
        <v>337</v>
      </c>
      <c r="DS85" s="8">
        <v>39</v>
      </c>
      <c r="DT85" s="8">
        <v>0</v>
      </c>
      <c r="DU85" s="8">
        <v>337</v>
      </c>
      <c r="DV85" s="8">
        <v>39</v>
      </c>
      <c r="DW85" s="8">
        <v>376</v>
      </c>
      <c r="DX85" s="8">
        <v>0</v>
      </c>
      <c r="DY85" s="8">
        <v>80</v>
      </c>
      <c r="DZ85" s="8">
        <v>0</v>
      </c>
      <c r="EA85" s="8">
        <v>0</v>
      </c>
      <c r="EB85" s="8">
        <v>80</v>
      </c>
      <c r="EC85" s="8">
        <v>0</v>
      </c>
      <c r="ED85" s="8">
        <v>80</v>
      </c>
      <c r="EE85" s="8">
        <v>5106</v>
      </c>
      <c r="EF85" s="8">
        <v>4303</v>
      </c>
      <c r="EG85" s="8">
        <v>4307</v>
      </c>
      <c r="EH85" s="8">
        <v>1715</v>
      </c>
      <c r="EI85" s="8">
        <v>9409</v>
      </c>
      <c r="EJ85" s="8">
        <v>6022</v>
      </c>
      <c r="EK85" s="8">
        <v>15431</v>
      </c>
      <c r="EL85" s="8">
        <v>5110</v>
      </c>
      <c r="EM85" s="8">
        <v>4876</v>
      </c>
      <c r="EN85" s="8">
        <v>6219</v>
      </c>
      <c r="EO85" s="8">
        <v>2273</v>
      </c>
      <c r="EP85" s="8">
        <v>9986</v>
      </c>
      <c r="EQ85" s="8">
        <v>8492</v>
      </c>
      <c r="ER85" s="8">
        <v>18478</v>
      </c>
      <c r="ES85" s="8">
        <v>5110</v>
      </c>
      <c r="ET85" s="8">
        <v>5531</v>
      </c>
      <c r="EU85" s="8">
        <v>6641</v>
      </c>
      <c r="EV85" s="8">
        <v>2434</v>
      </c>
      <c r="EW85" s="8">
        <v>10641</v>
      </c>
      <c r="EX85" s="8">
        <v>9075</v>
      </c>
      <c r="EY85" s="8">
        <v>19716</v>
      </c>
      <c r="EZ85" s="8">
        <v>5110</v>
      </c>
      <c r="FA85" s="8">
        <v>5611</v>
      </c>
      <c r="FB85" s="8">
        <v>6641</v>
      </c>
      <c r="FC85" s="8">
        <v>2434</v>
      </c>
      <c r="FD85" s="8">
        <v>10721</v>
      </c>
      <c r="FE85" s="8">
        <v>9075</v>
      </c>
      <c r="FF85" s="8">
        <v>19796</v>
      </c>
      <c r="FG85" s="86"/>
      <c r="FI85" s="86"/>
      <c r="FJ85" s="86"/>
      <c r="FK85" s="86"/>
      <c r="FL85" s="86"/>
      <c r="FM85" s="86"/>
      <c r="FN85" s="86"/>
      <c r="FO85" s="86"/>
    </row>
    <row r="86" spans="1:171" x14ac:dyDescent="0.2">
      <c r="A86" s="45">
        <v>42583</v>
      </c>
      <c r="B86" s="8">
        <v>570</v>
      </c>
      <c r="C86" s="8">
        <v>810</v>
      </c>
      <c r="D86" s="8">
        <v>1536</v>
      </c>
      <c r="E86" s="8">
        <v>377</v>
      </c>
      <c r="F86" s="8">
        <v>1380</v>
      </c>
      <c r="G86" s="8">
        <v>1913</v>
      </c>
      <c r="H86" s="8">
        <v>3293</v>
      </c>
      <c r="I86" s="8">
        <v>40</v>
      </c>
      <c r="J86" s="8">
        <v>298</v>
      </c>
      <c r="K86" s="8">
        <v>49</v>
      </c>
      <c r="L86" s="8">
        <v>283</v>
      </c>
      <c r="M86" s="8">
        <v>338</v>
      </c>
      <c r="N86" s="8">
        <v>332</v>
      </c>
      <c r="O86" s="8">
        <v>670</v>
      </c>
      <c r="P86" s="8">
        <v>771</v>
      </c>
      <c r="Q86" s="8">
        <v>2117</v>
      </c>
      <c r="R86" s="8">
        <v>1358</v>
      </c>
      <c r="S86" s="8">
        <v>1099</v>
      </c>
      <c r="T86" s="8">
        <v>2888</v>
      </c>
      <c r="U86" s="8">
        <v>2457</v>
      </c>
      <c r="V86" s="8">
        <v>5345</v>
      </c>
      <c r="W86" s="8">
        <v>0</v>
      </c>
      <c r="X86" s="8">
        <v>104</v>
      </c>
      <c r="Y86" s="8">
        <v>348</v>
      </c>
      <c r="Z86" s="8">
        <v>251</v>
      </c>
      <c r="AA86" s="8">
        <v>104</v>
      </c>
      <c r="AB86" s="8">
        <v>599</v>
      </c>
      <c r="AC86" s="8">
        <v>703</v>
      </c>
      <c r="AD86" s="8">
        <v>0</v>
      </c>
      <c r="AE86" s="8">
        <v>44</v>
      </c>
      <c r="AF86" s="8">
        <v>72</v>
      </c>
      <c r="AG86" s="8">
        <v>18</v>
      </c>
      <c r="AH86" s="8">
        <v>44</v>
      </c>
      <c r="AI86" s="8">
        <v>90</v>
      </c>
      <c r="AJ86" s="8">
        <v>134</v>
      </c>
      <c r="AK86" s="8">
        <v>0</v>
      </c>
      <c r="AL86" s="8">
        <v>106</v>
      </c>
      <c r="AM86" s="8">
        <v>86</v>
      </c>
      <c r="AN86" s="8">
        <v>0</v>
      </c>
      <c r="AO86" s="8">
        <v>106</v>
      </c>
      <c r="AP86" s="8">
        <v>86</v>
      </c>
      <c r="AQ86" s="8">
        <v>192</v>
      </c>
      <c r="AR86" s="8">
        <v>0</v>
      </c>
      <c r="AS86" s="8">
        <v>236</v>
      </c>
      <c r="AT86" s="8">
        <v>55</v>
      </c>
      <c r="AU86" s="8">
        <v>117</v>
      </c>
      <c r="AV86" s="8">
        <v>236</v>
      </c>
      <c r="AW86" s="8">
        <v>172</v>
      </c>
      <c r="AX86" s="8">
        <v>408</v>
      </c>
      <c r="AY86" s="8">
        <v>0</v>
      </c>
      <c r="AZ86" s="8">
        <v>392</v>
      </c>
      <c r="BA86" s="8">
        <v>24</v>
      </c>
      <c r="BB86" s="8">
        <v>30</v>
      </c>
      <c r="BC86" s="8">
        <v>392</v>
      </c>
      <c r="BD86" s="8">
        <v>54</v>
      </c>
      <c r="BE86" s="8">
        <v>446</v>
      </c>
      <c r="BF86" s="8">
        <v>0</v>
      </c>
      <c r="BG86" s="8">
        <v>0</v>
      </c>
      <c r="BH86" s="8">
        <v>122</v>
      </c>
      <c r="BI86" s="8">
        <v>0</v>
      </c>
      <c r="BJ86" s="8">
        <v>0</v>
      </c>
      <c r="BK86" s="8">
        <v>122</v>
      </c>
      <c r="BL86" s="8">
        <v>122</v>
      </c>
      <c r="BM86" s="8">
        <v>0</v>
      </c>
      <c r="BN86" s="8">
        <v>319</v>
      </c>
      <c r="BO86" s="8">
        <v>200</v>
      </c>
      <c r="BP86" s="8">
        <v>40</v>
      </c>
      <c r="BQ86" s="8">
        <v>319</v>
      </c>
      <c r="BR86" s="8">
        <v>240</v>
      </c>
      <c r="BS86" s="8">
        <v>559</v>
      </c>
      <c r="BT86" s="8">
        <v>0</v>
      </c>
      <c r="BU86" s="8">
        <v>465</v>
      </c>
      <c r="BV86" s="8">
        <v>613</v>
      </c>
      <c r="BW86" s="8">
        <v>94</v>
      </c>
      <c r="BX86" s="8">
        <v>465</v>
      </c>
      <c r="BY86" s="8">
        <v>707</v>
      </c>
      <c r="BZ86" s="8">
        <v>1172</v>
      </c>
      <c r="CA86" s="8">
        <v>0</v>
      </c>
      <c r="CB86" s="8">
        <v>0</v>
      </c>
      <c r="CC86" s="8">
        <v>0</v>
      </c>
      <c r="CD86" s="8">
        <v>0</v>
      </c>
      <c r="CE86" s="8">
        <v>0</v>
      </c>
      <c r="CF86" s="8">
        <v>0</v>
      </c>
      <c r="CG86" s="8">
        <v>0</v>
      </c>
      <c r="CH86" s="8">
        <v>45</v>
      </c>
      <c r="CI86" s="8">
        <v>1784</v>
      </c>
      <c r="CJ86" s="8">
        <v>134</v>
      </c>
      <c r="CK86" s="8">
        <v>203</v>
      </c>
      <c r="CL86" s="8">
        <v>1829</v>
      </c>
      <c r="CM86" s="8">
        <v>337</v>
      </c>
      <c r="CN86" s="8">
        <v>2166</v>
      </c>
      <c r="CO86" s="8">
        <v>0</v>
      </c>
      <c r="CP86" s="8">
        <v>0</v>
      </c>
      <c r="CQ86" s="8">
        <v>0</v>
      </c>
      <c r="CR86" s="8">
        <v>0</v>
      </c>
      <c r="CS86" s="8">
        <v>0</v>
      </c>
      <c r="CT86" s="8">
        <v>0</v>
      </c>
      <c r="CU86" s="8">
        <v>0</v>
      </c>
      <c r="CV86" s="8">
        <v>0</v>
      </c>
      <c r="CW86" s="8">
        <v>0</v>
      </c>
      <c r="CX86" s="8">
        <v>25</v>
      </c>
      <c r="CY86" s="8">
        <v>16</v>
      </c>
      <c r="CZ86" s="8">
        <v>0</v>
      </c>
      <c r="DA86" s="8">
        <v>41</v>
      </c>
      <c r="DB86" s="8">
        <v>41</v>
      </c>
      <c r="DC86" s="8">
        <v>0</v>
      </c>
      <c r="DD86" s="8">
        <v>357</v>
      </c>
      <c r="DE86" s="8">
        <v>280</v>
      </c>
      <c r="DF86" s="8">
        <v>67</v>
      </c>
      <c r="DG86" s="8">
        <v>357</v>
      </c>
      <c r="DH86" s="8">
        <v>347</v>
      </c>
      <c r="DI86" s="8">
        <v>704</v>
      </c>
      <c r="DJ86" s="8">
        <v>0</v>
      </c>
      <c r="DK86" s="8">
        <v>40</v>
      </c>
      <c r="DL86" s="8">
        <v>81</v>
      </c>
      <c r="DM86" s="8">
        <v>57</v>
      </c>
      <c r="DN86" s="8">
        <v>40</v>
      </c>
      <c r="DO86" s="8">
        <v>138</v>
      </c>
      <c r="DP86" s="8">
        <v>178</v>
      </c>
      <c r="DQ86" s="8">
        <v>0</v>
      </c>
      <c r="DR86" s="8">
        <v>0</v>
      </c>
      <c r="DS86" s="8">
        <v>3</v>
      </c>
      <c r="DT86" s="8">
        <v>0</v>
      </c>
      <c r="DU86" s="8">
        <v>0</v>
      </c>
      <c r="DV86" s="8">
        <v>3</v>
      </c>
      <c r="DW86" s="8">
        <v>3</v>
      </c>
      <c r="DX86" s="8">
        <v>0</v>
      </c>
      <c r="DY86" s="8">
        <v>153</v>
      </c>
      <c r="DZ86" s="8">
        <v>0</v>
      </c>
      <c r="EA86" s="8">
        <v>0</v>
      </c>
      <c r="EB86" s="8">
        <v>153</v>
      </c>
      <c r="EC86" s="8">
        <v>0</v>
      </c>
      <c r="ED86" s="8">
        <v>153</v>
      </c>
      <c r="EE86" s="8">
        <v>1426</v>
      </c>
      <c r="EF86" s="8">
        <v>5474</v>
      </c>
      <c r="EG86" s="8">
        <v>3690</v>
      </c>
      <c r="EH86" s="8">
        <v>2056</v>
      </c>
      <c r="EI86" s="8">
        <v>6900</v>
      </c>
      <c r="EJ86" s="8">
        <v>5746</v>
      </c>
      <c r="EK86" s="8">
        <v>12646</v>
      </c>
      <c r="EL86" s="8">
        <v>1426</v>
      </c>
      <c r="EM86" s="8">
        <v>6675</v>
      </c>
      <c r="EN86" s="8">
        <v>4597</v>
      </c>
      <c r="EO86" s="8">
        <v>2512</v>
      </c>
      <c r="EP86" s="8">
        <v>8101</v>
      </c>
      <c r="EQ86" s="8">
        <v>7109</v>
      </c>
      <c r="ER86" s="8">
        <v>15210</v>
      </c>
      <c r="ES86" s="8">
        <v>1426</v>
      </c>
      <c r="ET86" s="8">
        <v>7072</v>
      </c>
      <c r="EU86" s="8">
        <v>4986</v>
      </c>
      <c r="EV86" s="8">
        <v>2652</v>
      </c>
      <c r="EW86" s="8">
        <v>8498</v>
      </c>
      <c r="EX86" s="8">
        <v>7638</v>
      </c>
      <c r="EY86" s="8">
        <v>16136</v>
      </c>
      <c r="EZ86" s="8">
        <v>1426</v>
      </c>
      <c r="FA86" s="8">
        <v>7225</v>
      </c>
      <c r="FB86" s="8">
        <v>4986</v>
      </c>
      <c r="FC86" s="8">
        <v>2652</v>
      </c>
      <c r="FD86" s="8">
        <v>8651</v>
      </c>
      <c r="FE86" s="8">
        <v>7638</v>
      </c>
      <c r="FF86" s="8">
        <v>16289</v>
      </c>
      <c r="FG86" s="86"/>
      <c r="FI86" s="86"/>
      <c r="FJ86" s="86"/>
      <c r="FK86" s="86"/>
      <c r="FL86" s="86"/>
      <c r="FM86" s="86"/>
      <c r="FN86" s="86"/>
      <c r="FO86" s="86"/>
    </row>
    <row r="87" spans="1:171" x14ac:dyDescent="0.2">
      <c r="A87" s="45">
        <v>42614</v>
      </c>
      <c r="B87" s="8">
        <v>0</v>
      </c>
      <c r="C87" s="8">
        <v>1409</v>
      </c>
      <c r="D87" s="8">
        <v>2247</v>
      </c>
      <c r="E87" s="8">
        <v>790</v>
      </c>
      <c r="F87" s="8">
        <v>1409</v>
      </c>
      <c r="G87" s="8">
        <v>3037</v>
      </c>
      <c r="H87" s="8">
        <v>4446</v>
      </c>
      <c r="I87" s="8">
        <v>320</v>
      </c>
      <c r="J87" s="8">
        <v>148</v>
      </c>
      <c r="K87" s="8">
        <v>112</v>
      </c>
      <c r="L87" s="8">
        <v>63</v>
      </c>
      <c r="M87" s="8">
        <v>468</v>
      </c>
      <c r="N87" s="8">
        <v>175</v>
      </c>
      <c r="O87" s="8">
        <v>643</v>
      </c>
      <c r="P87" s="8">
        <v>0</v>
      </c>
      <c r="Q87" s="8">
        <v>2074</v>
      </c>
      <c r="R87" s="8">
        <v>1117</v>
      </c>
      <c r="S87" s="8">
        <v>696</v>
      </c>
      <c r="T87" s="8">
        <v>2074</v>
      </c>
      <c r="U87" s="8">
        <v>1813</v>
      </c>
      <c r="V87" s="8">
        <v>3887</v>
      </c>
      <c r="W87" s="8">
        <v>0</v>
      </c>
      <c r="X87" s="8">
        <v>500</v>
      </c>
      <c r="Y87" s="8">
        <v>21</v>
      </c>
      <c r="Z87" s="8">
        <v>136</v>
      </c>
      <c r="AA87" s="8">
        <v>500</v>
      </c>
      <c r="AB87" s="8">
        <v>157</v>
      </c>
      <c r="AC87" s="8">
        <v>657</v>
      </c>
      <c r="AD87" s="8">
        <v>0</v>
      </c>
      <c r="AE87" s="8">
        <v>0</v>
      </c>
      <c r="AF87" s="8">
        <v>83</v>
      </c>
      <c r="AG87" s="8">
        <v>0</v>
      </c>
      <c r="AH87" s="8">
        <v>0</v>
      </c>
      <c r="AI87" s="8">
        <v>83</v>
      </c>
      <c r="AJ87" s="8">
        <v>83</v>
      </c>
      <c r="AK87" s="8">
        <v>0</v>
      </c>
      <c r="AL87" s="8">
        <v>80</v>
      </c>
      <c r="AM87" s="8">
        <v>138</v>
      </c>
      <c r="AN87" s="8">
        <v>0</v>
      </c>
      <c r="AO87" s="8">
        <v>80</v>
      </c>
      <c r="AP87" s="8">
        <v>138</v>
      </c>
      <c r="AQ87" s="8">
        <v>218</v>
      </c>
      <c r="AR87" s="8">
        <v>0</v>
      </c>
      <c r="AS87" s="8">
        <v>0</v>
      </c>
      <c r="AT87" s="8">
        <v>0</v>
      </c>
      <c r="AU87" s="8">
        <v>0</v>
      </c>
      <c r="AV87" s="8">
        <v>0</v>
      </c>
      <c r="AW87" s="8">
        <v>0</v>
      </c>
      <c r="AX87" s="8">
        <v>0</v>
      </c>
      <c r="AY87" s="8">
        <v>0</v>
      </c>
      <c r="AZ87" s="8">
        <v>144</v>
      </c>
      <c r="BA87" s="8">
        <v>7</v>
      </c>
      <c r="BB87" s="8">
        <v>120</v>
      </c>
      <c r="BC87" s="8">
        <v>144</v>
      </c>
      <c r="BD87" s="8">
        <v>127</v>
      </c>
      <c r="BE87" s="8">
        <v>271</v>
      </c>
      <c r="BF87" s="8">
        <v>0</v>
      </c>
      <c r="BG87" s="8">
        <v>148</v>
      </c>
      <c r="BH87" s="8">
        <v>182</v>
      </c>
      <c r="BI87" s="8">
        <v>0</v>
      </c>
      <c r="BJ87" s="8">
        <v>148</v>
      </c>
      <c r="BK87" s="8">
        <v>182</v>
      </c>
      <c r="BL87" s="8">
        <v>330</v>
      </c>
      <c r="BM87" s="8">
        <v>0</v>
      </c>
      <c r="BN87" s="8">
        <v>329</v>
      </c>
      <c r="BO87" s="8">
        <v>303</v>
      </c>
      <c r="BP87" s="8">
        <v>60</v>
      </c>
      <c r="BQ87" s="8">
        <v>329</v>
      </c>
      <c r="BR87" s="8">
        <v>363</v>
      </c>
      <c r="BS87" s="8">
        <v>692</v>
      </c>
      <c r="BT87" s="8">
        <v>163</v>
      </c>
      <c r="BU87" s="8">
        <v>579</v>
      </c>
      <c r="BV87" s="8">
        <v>549</v>
      </c>
      <c r="BW87" s="8">
        <v>527</v>
      </c>
      <c r="BX87" s="8">
        <v>742</v>
      </c>
      <c r="BY87" s="8">
        <v>1076</v>
      </c>
      <c r="BZ87" s="8">
        <v>1818</v>
      </c>
      <c r="CA87" s="8">
        <v>0</v>
      </c>
      <c r="CB87" s="8">
        <v>14</v>
      </c>
      <c r="CC87" s="8">
        <v>126</v>
      </c>
      <c r="CD87" s="8">
        <v>0</v>
      </c>
      <c r="CE87" s="8">
        <v>14</v>
      </c>
      <c r="CF87" s="8">
        <v>126</v>
      </c>
      <c r="CG87" s="8">
        <v>140</v>
      </c>
      <c r="CH87" s="8">
        <v>0</v>
      </c>
      <c r="CI87" s="8">
        <v>2473</v>
      </c>
      <c r="CJ87" s="8">
        <v>249</v>
      </c>
      <c r="CK87" s="8">
        <v>130</v>
      </c>
      <c r="CL87" s="8">
        <v>2473</v>
      </c>
      <c r="CM87" s="8">
        <v>379</v>
      </c>
      <c r="CN87" s="8">
        <v>2852</v>
      </c>
      <c r="CO87" s="8">
        <v>36</v>
      </c>
      <c r="CP87" s="8">
        <v>54</v>
      </c>
      <c r="CQ87" s="8">
        <v>81</v>
      </c>
      <c r="CR87" s="8">
        <v>4</v>
      </c>
      <c r="CS87" s="8">
        <v>90</v>
      </c>
      <c r="CT87" s="8">
        <v>85</v>
      </c>
      <c r="CU87" s="8">
        <v>175</v>
      </c>
      <c r="CV87" s="8">
        <v>0</v>
      </c>
      <c r="CW87" s="8">
        <v>93</v>
      </c>
      <c r="CX87" s="8">
        <v>92</v>
      </c>
      <c r="CY87" s="8">
        <v>0</v>
      </c>
      <c r="CZ87" s="8">
        <v>93</v>
      </c>
      <c r="DA87" s="8">
        <v>92</v>
      </c>
      <c r="DB87" s="8">
        <v>185</v>
      </c>
      <c r="DC87" s="8">
        <v>0</v>
      </c>
      <c r="DD87" s="8">
        <v>91</v>
      </c>
      <c r="DE87" s="8">
        <v>75</v>
      </c>
      <c r="DF87" s="8">
        <v>21</v>
      </c>
      <c r="DG87" s="8">
        <v>91</v>
      </c>
      <c r="DH87" s="8">
        <v>96</v>
      </c>
      <c r="DI87" s="8">
        <v>187</v>
      </c>
      <c r="DJ87" s="8">
        <v>0</v>
      </c>
      <c r="DK87" s="8">
        <v>0</v>
      </c>
      <c r="DL87" s="8">
        <v>0</v>
      </c>
      <c r="DM87" s="8">
        <v>0</v>
      </c>
      <c r="DN87" s="8">
        <v>0</v>
      </c>
      <c r="DO87" s="8">
        <v>0</v>
      </c>
      <c r="DP87" s="8">
        <v>0</v>
      </c>
      <c r="DQ87" s="8">
        <v>0</v>
      </c>
      <c r="DR87" s="8">
        <v>1</v>
      </c>
      <c r="DS87" s="8">
        <v>378</v>
      </c>
      <c r="DT87" s="8">
        <v>65</v>
      </c>
      <c r="DU87" s="8">
        <v>1</v>
      </c>
      <c r="DV87" s="8">
        <v>443</v>
      </c>
      <c r="DW87" s="8">
        <v>444</v>
      </c>
      <c r="DX87" s="8">
        <v>0</v>
      </c>
      <c r="DY87" s="8">
        <v>0</v>
      </c>
      <c r="DZ87" s="8">
        <v>237</v>
      </c>
      <c r="EA87" s="8">
        <v>0</v>
      </c>
      <c r="EB87" s="8">
        <v>0</v>
      </c>
      <c r="EC87" s="8">
        <v>237</v>
      </c>
      <c r="ED87" s="8">
        <v>237</v>
      </c>
      <c r="EE87" s="8">
        <v>483</v>
      </c>
      <c r="EF87" s="8">
        <v>6683</v>
      </c>
      <c r="EG87" s="8">
        <v>4274</v>
      </c>
      <c r="EH87" s="8">
        <v>2206</v>
      </c>
      <c r="EI87" s="8">
        <v>7166</v>
      </c>
      <c r="EJ87" s="8">
        <v>6480</v>
      </c>
      <c r="EK87" s="8">
        <v>13646</v>
      </c>
      <c r="EL87" s="8">
        <v>483</v>
      </c>
      <c r="EM87" s="8">
        <v>7898</v>
      </c>
      <c r="EN87" s="8">
        <v>5134</v>
      </c>
      <c r="EO87" s="8">
        <v>2522</v>
      </c>
      <c r="EP87" s="8">
        <v>8381</v>
      </c>
      <c r="EQ87" s="8">
        <v>7656</v>
      </c>
      <c r="ER87" s="8">
        <v>16037</v>
      </c>
      <c r="ES87" s="8">
        <v>519</v>
      </c>
      <c r="ET87" s="8">
        <v>8137</v>
      </c>
      <c r="EU87" s="8">
        <v>5760</v>
      </c>
      <c r="EV87" s="8">
        <v>2612</v>
      </c>
      <c r="EW87" s="8">
        <v>8656</v>
      </c>
      <c r="EX87" s="8">
        <v>8372</v>
      </c>
      <c r="EY87" s="8">
        <v>17028</v>
      </c>
      <c r="EZ87" s="8">
        <v>519</v>
      </c>
      <c r="FA87" s="8">
        <v>8137</v>
      </c>
      <c r="FB87" s="8">
        <v>5997</v>
      </c>
      <c r="FC87" s="8">
        <v>2612</v>
      </c>
      <c r="FD87" s="8">
        <v>8656</v>
      </c>
      <c r="FE87" s="8">
        <v>8609</v>
      </c>
      <c r="FF87" s="8">
        <v>17265</v>
      </c>
      <c r="FG87" s="86"/>
      <c r="FI87" s="86"/>
      <c r="FJ87" s="86"/>
      <c r="FK87" s="86"/>
      <c r="FL87" s="86"/>
      <c r="FM87" s="86"/>
      <c r="FN87" s="86"/>
      <c r="FO87" s="86"/>
    </row>
    <row r="88" spans="1:171" x14ac:dyDescent="0.2">
      <c r="A88" s="45">
        <v>42644</v>
      </c>
      <c r="B88" s="8">
        <v>122</v>
      </c>
      <c r="C88" s="8">
        <v>579</v>
      </c>
      <c r="D88" s="8">
        <v>778</v>
      </c>
      <c r="E88" s="8">
        <v>104</v>
      </c>
      <c r="F88" s="8">
        <v>701</v>
      </c>
      <c r="G88" s="8">
        <v>882</v>
      </c>
      <c r="H88" s="8">
        <v>1583</v>
      </c>
      <c r="I88" s="8">
        <v>64</v>
      </c>
      <c r="J88" s="8">
        <v>602</v>
      </c>
      <c r="K88" s="8">
        <v>134</v>
      </c>
      <c r="L88" s="8">
        <v>351</v>
      </c>
      <c r="M88" s="8">
        <v>666</v>
      </c>
      <c r="N88" s="8">
        <v>485</v>
      </c>
      <c r="O88" s="8">
        <v>1151</v>
      </c>
      <c r="P88" s="8">
        <v>768</v>
      </c>
      <c r="Q88" s="8">
        <v>3020</v>
      </c>
      <c r="R88" s="8">
        <v>1532</v>
      </c>
      <c r="S88" s="8">
        <v>1253</v>
      </c>
      <c r="T88" s="8">
        <v>3788</v>
      </c>
      <c r="U88" s="8">
        <v>2785</v>
      </c>
      <c r="V88" s="8">
        <v>6573</v>
      </c>
      <c r="W88" s="8">
        <v>0</v>
      </c>
      <c r="X88" s="8">
        <v>310</v>
      </c>
      <c r="Y88" s="8">
        <v>0</v>
      </c>
      <c r="Z88" s="8">
        <v>0</v>
      </c>
      <c r="AA88" s="8">
        <v>310</v>
      </c>
      <c r="AB88" s="8">
        <v>0</v>
      </c>
      <c r="AC88" s="8">
        <v>310</v>
      </c>
      <c r="AD88" s="8">
        <v>0</v>
      </c>
      <c r="AE88" s="8">
        <v>224</v>
      </c>
      <c r="AF88" s="8">
        <v>0</v>
      </c>
      <c r="AG88" s="8">
        <v>0</v>
      </c>
      <c r="AH88" s="8">
        <v>224</v>
      </c>
      <c r="AI88" s="8">
        <v>0</v>
      </c>
      <c r="AJ88" s="8">
        <v>224</v>
      </c>
      <c r="AK88" s="8">
        <v>0</v>
      </c>
      <c r="AL88" s="8">
        <v>200</v>
      </c>
      <c r="AM88" s="8">
        <v>32</v>
      </c>
      <c r="AN88" s="8">
        <v>15</v>
      </c>
      <c r="AO88" s="8">
        <v>200</v>
      </c>
      <c r="AP88" s="8">
        <v>47</v>
      </c>
      <c r="AQ88" s="8">
        <v>247</v>
      </c>
      <c r="AR88" s="8">
        <v>0</v>
      </c>
      <c r="AS88" s="8">
        <v>20</v>
      </c>
      <c r="AT88" s="8">
        <v>16</v>
      </c>
      <c r="AU88" s="8">
        <v>0</v>
      </c>
      <c r="AV88" s="8">
        <v>20</v>
      </c>
      <c r="AW88" s="8">
        <v>16</v>
      </c>
      <c r="AX88" s="8">
        <v>36</v>
      </c>
      <c r="AY88" s="8">
        <v>0</v>
      </c>
      <c r="AZ88" s="8">
        <v>0</v>
      </c>
      <c r="BA88" s="8">
        <v>22</v>
      </c>
      <c r="BB88" s="8">
        <v>0</v>
      </c>
      <c r="BC88" s="8">
        <v>0</v>
      </c>
      <c r="BD88" s="8">
        <v>22</v>
      </c>
      <c r="BE88" s="8">
        <v>22</v>
      </c>
      <c r="BF88" s="8">
        <v>0</v>
      </c>
      <c r="BG88" s="8">
        <v>40</v>
      </c>
      <c r="BH88" s="8">
        <v>488</v>
      </c>
      <c r="BI88" s="8">
        <v>0</v>
      </c>
      <c r="BJ88" s="8">
        <v>40</v>
      </c>
      <c r="BK88" s="8">
        <v>488</v>
      </c>
      <c r="BL88" s="8">
        <v>528</v>
      </c>
      <c r="BM88" s="8">
        <v>0</v>
      </c>
      <c r="BN88" s="8">
        <v>564</v>
      </c>
      <c r="BO88" s="8">
        <v>1654</v>
      </c>
      <c r="BP88" s="8">
        <v>46</v>
      </c>
      <c r="BQ88" s="8">
        <v>564</v>
      </c>
      <c r="BR88" s="8">
        <v>1700</v>
      </c>
      <c r="BS88" s="8">
        <v>2264</v>
      </c>
      <c r="BT88" s="8">
        <v>0</v>
      </c>
      <c r="BU88" s="8">
        <v>198</v>
      </c>
      <c r="BV88" s="8">
        <v>437</v>
      </c>
      <c r="BW88" s="8">
        <v>169</v>
      </c>
      <c r="BX88" s="8">
        <v>198</v>
      </c>
      <c r="BY88" s="8">
        <v>606</v>
      </c>
      <c r="BZ88" s="8">
        <v>804</v>
      </c>
      <c r="CA88" s="8">
        <v>0</v>
      </c>
      <c r="CB88" s="8">
        <v>101</v>
      </c>
      <c r="CC88" s="8">
        <v>383</v>
      </c>
      <c r="CD88" s="8">
        <v>50</v>
      </c>
      <c r="CE88" s="8">
        <v>101</v>
      </c>
      <c r="CF88" s="8">
        <v>433</v>
      </c>
      <c r="CG88" s="8">
        <v>534</v>
      </c>
      <c r="CH88" s="8">
        <v>0</v>
      </c>
      <c r="CI88" s="8">
        <v>683</v>
      </c>
      <c r="CJ88" s="8">
        <v>268</v>
      </c>
      <c r="CK88" s="8">
        <v>182</v>
      </c>
      <c r="CL88" s="8">
        <v>683</v>
      </c>
      <c r="CM88" s="8">
        <v>450</v>
      </c>
      <c r="CN88" s="8">
        <v>1133</v>
      </c>
      <c r="CO88" s="8">
        <v>18</v>
      </c>
      <c r="CP88" s="8">
        <v>0</v>
      </c>
      <c r="CQ88" s="8">
        <v>0</v>
      </c>
      <c r="CR88" s="8">
        <v>0</v>
      </c>
      <c r="CS88" s="8">
        <v>18</v>
      </c>
      <c r="CT88" s="8">
        <v>0</v>
      </c>
      <c r="CU88" s="8">
        <v>18</v>
      </c>
      <c r="CV88" s="8">
        <v>0</v>
      </c>
      <c r="CW88" s="8">
        <v>169</v>
      </c>
      <c r="CX88" s="8">
        <v>384</v>
      </c>
      <c r="CY88" s="8">
        <v>126</v>
      </c>
      <c r="CZ88" s="8">
        <v>169</v>
      </c>
      <c r="DA88" s="8">
        <v>510</v>
      </c>
      <c r="DB88" s="8">
        <v>679</v>
      </c>
      <c r="DC88" s="8">
        <v>0</v>
      </c>
      <c r="DD88" s="8">
        <v>200</v>
      </c>
      <c r="DE88" s="8">
        <v>246</v>
      </c>
      <c r="DF88" s="8">
        <v>66</v>
      </c>
      <c r="DG88" s="8">
        <v>200</v>
      </c>
      <c r="DH88" s="8">
        <v>312</v>
      </c>
      <c r="DI88" s="8">
        <v>512</v>
      </c>
      <c r="DJ88" s="8">
        <v>0</v>
      </c>
      <c r="DK88" s="8">
        <v>0</v>
      </c>
      <c r="DL88" s="8">
        <v>49</v>
      </c>
      <c r="DM88" s="8">
        <v>205</v>
      </c>
      <c r="DN88" s="8">
        <v>0</v>
      </c>
      <c r="DO88" s="8">
        <v>254</v>
      </c>
      <c r="DP88" s="8">
        <v>254</v>
      </c>
      <c r="DQ88" s="8">
        <v>0</v>
      </c>
      <c r="DR88" s="8">
        <v>168</v>
      </c>
      <c r="DS88" s="8">
        <v>500</v>
      </c>
      <c r="DT88" s="8">
        <v>65</v>
      </c>
      <c r="DU88" s="8">
        <v>168</v>
      </c>
      <c r="DV88" s="8">
        <v>565</v>
      </c>
      <c r="DW88" s="8">
        <v>733</v>
      </c>
      <c r="DX88" s="8">
        <v>0</v>
      </c>
      <c r="DY88" s="8">
        <v>0</v>
      </c>
      <c r="DZ88" s="8">
        <v>0</v>
      </c>
      <c r="EA88" s="8">
        <v>0</v>
      </c>
      <c r="EB88" s="8">
        <v>0</v>
      </c>
      <c r="EC88" s="8">
        <v>0</v>
      </c>
      <c r="ED88" s="8">
        <v>0</v>
      </c>
      <c r="EE88" s="8">
        <v>954</v>
      </c>
      <c r="EF88" s="8">
        <v>5082</v>
      </c>
      <c r="EG88" s="8">
        <v>3149</v>
      </c>
      <c r="EH88" s="8">
        <v>2059</v>
      </c>
      <c r="EI88" s="8">
        <v>6036</v>
      </c>
      <c r="EJ88" s="8">
        <v>5208</v>
      </c>
      <c r="EK88" s="8">
        <v>11244</v>
      </c>
      <c r="EL88" s="8">
        <v>954</v>
      </c>
      <c r="EM88" s="8">
        <v>6541</v>
      </c>
      <c r="EN88" s="8">
        <v>5744</v>
      </c>
      <c r="EO88" s="8">
        <v>2170</v>
      </c>
      <c r="EP88" s="8">
        <v>7495</v>
      </c>
      <c r="EQ88" s="8">
        <v>7914</v>
      </c>
      <c r="ER88" s="8">
        <v>15409</v>
      </c>
      <c r="ES88" s="8">
        <v>972</v>
      </c>
      <c r="ET88" s="8">
        <v>7078</v>
      </c>
      <c r="EU88" s="8">
        <v>6923</v>
      </c>
      <c r="EV88" s="8">
        <v>2632</v>
      </c>
      <c r="EW88" s="8">
        <v>8050</v>
      </c>
      <c r="EX88" s="8">
        <v>9555</v>
      </c>
      <c r="EY88" s="8">
        <v>17605</v>
      </c>
      <c r="EZ88" s="8">
        <v>972</v>
      </c>
      <c r="FA88" s="8">
        <v>7078</v>
      </c>
      <c r="FB88" s="8">
        <v>6923</v>
      </c>
      <c r="FC88" s="8">
        <v>2632</v>
      </c>
      <c r="FD88" s="8">
        <v>8050</v>
      </c>
      <c r="FE88" s="8">
        <v>9555</v>
      </c>
      <c r="FF88" s="8">
        <v>17605</v>
      </c>
      <c r="FG88" s="86"/>
      <c r="FI88" s="86"/>
      <c r="FJ88" s="86"/>
      <c r="FK88" s="86"/>
      <c r="FL88" s="86"/>
      <c r="FM88" s="86"/>
      <c r="FN88" s="86"/>
      <c r="FO88" s="86"/>
    </row>
    <row r="89" spans="1:171" x14ac:dyDescent="0.2">
      <c r="A89" s="45">
        <v>42675</v>
      </c>
      <c r="B89" s="8">
        <v>44</v>
      </c>
      <c r="C89" s="8">
        <v>422</v>
      </c>
      <c r="D89" s="8">
        <v>730</v>
      </c>
      <c r="E89" s="8">
        <v>72</v>
      </c>
      <c r="F89" s="8">
        <v>466</v>
      </c>
      <c r="G89" s="8">
        <v>802</v>
      </c>
      <c r="H89" s="8">
        <v>1268</v>
      </c>
      <c r="I89" s="8">
        <v>220</v>
      </c>
      <c r="J89" s="8">
        <v>1966</v>
      </c>
      <c r="K89" s="8">
        <v>836</v>
      </c>
      <c r="L89" s="8">
        <v>213</v>
      </c>
      <c r="M89" s="8">
        <v>2186</v>
      </c>
      <c r="N89" s="8">
        <v>1049</v>
      </c>
      <c r="O89" s="8">
        <v>3235</v>
      </c>
      <c r="P89" s="8">
        <v>724</v>
      </c>
      <c r="Q89" s="8">
        <v>1703</v>
      </c>
      <c r="R89" s="8">
        <v>1440</v>
      </c>
      <c r="S89" s="8">
        <v>623</v>
      </c>
      <c r="T89" s="8">
        <v>2427</v>
      </c>
      <c r="U89" s="8">
        <v>2063</v>
      </c>
      <c r="V89" s="8">
        <v>4490</v>
      </c>
      <c r="W89" s="8">
        <v>0</v>
      </c>
      <c r="X89" s="8">
        <v>1562</v>
      </c>
      <c r="Y89" s="8">
        <v>0</v>
      </c>
      <c r="Z89" s="8">
        <v>90</v>
      </c>
      <c r="AA89" s="8">
        <v>1562</v>
      </c>
      <c r="AB89" s="8">
        <v>90</v>
      </c>
      <c r="AC89" s="8">
        <v>1652</v>
      </c>
      <c r="AD89" s="8">
        <v>0</v>
      </c>
      <c r="AE89" s="8">
        <v>40</v>
      </c>
      <c r="AF89" s="8">
        <v>0</v>
      </c>
      <c r="AG89" s="8">
        <v>0</v>
      </c>
      <c r="AH89" s="8">
        <v>40</v>
      </c>
      <c r="AI89" s="8">
        <v>0</v>
      </c>
      <c r="AJ89" s="8">
        <v>40</v>
      </c>
      <c r="AK89" s="8">
        <v>0</v>
      </c>
      <c r="AL89" s="8">
        <v>118</v>
      </c>
      <c r="AM89" s="8">
        <v>277</v>
      </c>
      <c r="AN89" s="8">
        <v>43</v>
      </c>
      <c r="AO89" s="8">
        <v>118</v>
      </c>
      <c r="AP89" s="8">
        <v>320</v>
      </c>
      <c r="AQ89" s="8">
        <v>438</v>
      </c>
      <c r="AR89" s="8">
        <v>240</v>
      </c>
      <c r="AS89" s="8">
        <v>180</v>
      </c>
      <c r="AT89" s="8">
        <v>60</v>
      </c>
      <c r="AU89" s="8">
        <v>0</v>
      </c>
      <c r="AV89" s="8">
        <v>420</v>
      </c>
      <c r="AW89" s="8">
        <v>60</v>
      </c>
      <c r="AX89" s="8">
        <v>480</v>
      </c>
      <c r="AY89" s="8">
        <v>0</v>
      </c>
      <c r="AZ89" s="8">
        <v>0</v>
      </c>
      <c r="BA89" s="8">
        <v>40</v>
      </c>
      <c r="BB89" s="8">
        <v>0</v>
      </c>
      <c r="BC89" s="8">
        <v>0</v>
      </c>
      <c r="BD89" s="8">
        <v>40</v>
      </c>
      <c r="BE89" s="8">
        <v>40</v>
      </c>
      <c r="BF89" s="8">
        <v>0</v>
      </c>
      <c r="BG89" s="8">
        <v>0</v>
      </c>
      <c r="BH89" s="8">
        <v>0</v>
      </c>
      <c r="BI89" s="8">
        <v>0</v>
      </c>
      <c r="BJ89" s="8">
        <v>0</v>
      </c>
      <c r="BK89" s="8">
        <v>0</v>
      </c>
      <c r="BL89" s="8">
        <v>0</v>
      </c>
      <c r="BM89" s="8">
        <v>0</v>
      </c>
      <c r="BN89" s="8">
        <v>0</v>
      </c>
      <c r="BO89" s="8">
        <v>202</v>
      </c>
      <c r="BP89" s="8">
        <v>0</v>
      </c>
      <c r="BQ89" s="8">
        <v>0</v>
      </c>
      <c r="BR89" s="8">
        <v>202</v>
      </c>
      <c r="BS89" s="8">
        <v>202</v>
      </c>
      <c r="BT89" s="8">
        <v>0</v>
      </c>
      <c r="BU89" s="8">
        <v>368</v>
      </c>
      <c r="BV89" s="8">
        <v>0</v>
      </c>
      <c r="BW89" s="8">
        <v>0</v>
      </c>
      <c r="BX89" s="8">
        <v>368</v>
      </c>
      <c r="BY89" s="8">
        <v>0</v>
      </c>
      <c r="BZ89" s="8">
        <v>368</v>
      </c>
      <c r="CA89" s="8">
        <v>0</v>
      </c>
      <c r="CB89" s="8">
        <v>152</v>
      </c>
      <c r="CC89" s="8">
        <v>184</v>
      </c>
      <c r="CD89" s="8">
        <v>42</v>
      </c>
      <c r="CE89" s="8">
        <v>152</v>
      </c>
      <c r="CF89" s="8">
        <v>226</v>
      </c>
      <c r="CG89" s="8">
        <v>378</v>
      </c>
      <c r="CH89" s="8">
        <v>0</v>
      </c>
      <c r="CI89" s="8">
        <v>432</v>
      </c>
      <c r="CJ89" s="8">
        <v>12</v>
      </c>
      <c r="CK89" s="8">
        <v>192</v>
      </c>
      <c r="CL89" s="8">
        <v>432</v>
      </c>
      <c r="CM89" s="8">
        <v>204</v>
      </c>
      <c r="CN89" s="8">
        <v>636</v>
      </c>
      <c r="CO89" s="8">
        <v>0</v>
      </c>
      <c r="CP89" s="8">
        <v>0</v>
      </c>
      <c r="CQ89" s="8">
        <v>0</v>
      </c>
      <c r="CR89" s="8">
        <v>0</v>
      </c>
      <c r="CS89" s="8">
        <v>0</v>
      </c>
      <c r="CT89" s="8">
        <v>0</v>
      </c>
      <c r="CU89" s="8">
        <v>0</v>
      </c>
      <c r="CV89" s="8">
        <v>0</v>
      </c>
      <c r="CW89" s="8">
        <v>0</v>
      </c>
      <c r="CX89" s="8">
        <v>0</v>
      </c>
      <c r="CY89" s="8">
        <v>0</v>
      </c>
      <c r="CZ89" s="8">
        <v>0</v>
      </c>
      <c r="DA89" s="8">
        <v>0</v>
      </c>
      <c r="DB89" s="8">
        <v>0</v>
      </c>
      <c r="DC89" s="8">
        <v>0</v>
      </c>
      <c r="DD89" s="8">
        <v>0</v>
      </c>
      <c r="DE89" s="8">
        <v>66</v>
      </c>
      <c r="DF89" s="8">
        <v>23</v>
      </c>
      <c r="DG89" s="8">
        <v>0</v>
      </c>
      <c r="DH89" s="8">
        <v>89</v>
      </c>
      <c r="DI89" s="8">
        <v>89</v>
      </c>
      <c r="DJ89" s="8">
        <v>0</v>
      </c>
      <c r="DK89" s="8">
        <v>0</v>
      </c>
      <c r="DL89" s="8">
        <v>46</v>
      </c>
      <c r="DM89" s="8">
        <v>0</v>
      </c>
      <c r="DN89" s="8">
        <v>0</v>
      </c>
      <c r="DO89" s="8">
        <v>46</v>
      </c>
      <c r="DP89" s="8">
        <v>46</v>
      </c>
      <c r="DQ89" s="8">
        <v>0</v>
      </c>
      <c r="DR89" s="8">
        <v>0</v>
      </c>
      <c r="DS89" s="8">
        <v>450</v>
      </c>
      <c r="DT89" s="8">
        <v>165</v>
      </c>
      <c r="DU89" s="8">
        <v>0</v>
      </c>
      <c r="DV89" s="8">
        <v>615</v>
      </c>
      <c r="DW89" s="8">
        <v>615</v>
      </c>
      <c r="DX89" s="8">
        <v>0</v>
      </c>
      <c r="DY89" s="8">
        <v>0</v>
      </c>
      <c r="DZ89" s="8">
        <v>0</v>
      </c>
      <c r="EA89" s="8">
        <v>0</v>
      </c>
      <c r="EB89" s="8">
        <v>0</v>
      </c>
      <c r="EC89" s="8">
        <v>0</v>
      </c>
      <c r="ED89" s="8">
        <v>0</v>
      </c>
      <c r="EE89" s="8">
        <v>988</v>
      </c>
      <c r="EF89" s="8">
        <v>4891</v>
      </c>
      <c r="EG89" s="8">
        <v>3018</v>
      </c>
      <c r="EH89" s="8">
        <v>1100</v>
      </c>
      <c r="EI89" s="8">
        <v>5879</v>
      </c>
      <c r="EJ89" s="8">
        <v>4118</v>
      </c>
      <c r="EK89" s="8">
        <v>9997</v>
      </c>
      <c r="EL89" s="8">
        <v>1228</v>
      </c>
      <c r="EM89" s="8">
        <v>6943</v>
      </c>
      <c r="EN89" s="8">
        <v>3781</v>
      </c>
      <c r="EO89" s="8">
        <v>1275</v>
      </c>
      <c r="EP89" s="8">
        <v>8171</v>
      </c>
      <c r="EQ89" s="8">
        <v>5056</v>
      </c>
      <c r="ER89" s="8">
        <v>13227</v>
      </c>
      <c r="ES89" s="8">
        <v>1228</v>
      </c>
      <c r="ET89" s="8">
        <v>6943</v>
      </c>
      <c r="EU89" s="8">
        <v>4343</v>
      </c>
      <c r="EV89" s="8">
        <v>1463</v>
      </c>
      <c r="EW89" s="8">
        <v>8171</v>
      </c>
      <c r="EX89" s="8">
        <v>5806</v>
      </c>
      <c r="EY89" s="8">
        <v>13977</v>
      </c>
      <c r="EZ89" s="8">
        <v>1228</v>
      </c>
      <c r="FA89" s="8">
        <v>6943</v>
      </c>
      <c r="FB89" s="8">
        <v>4343</v>
      </c>
      <c r="FC89" s="8">
        <v>1463</v>
      </c>
      <c r="FD89" s="8">
        <v>8171</v>
      </c>
      <c r="FE89" s="8">
        <v>5806</v>
      </c>
      <c r="FF89" s="8">
        <v>13977</v>
      </c>
      <c r="FG89" s="86"/>
      <c r="FI89" s="86"/>
      <c r="FJ89" s="86"/>
      <c r="FK89" s="86"/>
      <c r="FL89" s="86"/>
      <c r="FM89" s="86"/>
      <c r="FN89" s="86"/>
      <c r="FO89" s="86"/>
    </row>
    <row r="90" spans="1:171" x14ac:dyDescent="0.2">
      <c r="A90" s="45">
        <v>42705</v>
      </c>
      <c r="B90" s="8">
        <v>77</v>
      </c>
      <c r="C90" s="8">
        <v>535</v>
      </c>
      <c r="D90" s="8">
        <v>520</v>
      </c>
      <c r="E90" s="8">
        <v>257</v>
      </c>
      <c r="F90" s="8">
        <v>612</v>
      </c>
      <c r="G90" s="8">
        <v>777</v>
      </c>
      <c r="H90" s="8">
        <v>1389</v>
      </c>
      <c r="I90" s="8">
        <v>256</v>
      </c>
      <c r="J90" s="8">
        <v>916</v>
      </c>
      <c r="K90" s="8">
        <v>255</v>
      </c>
      <c r="L90" s="8">
        <v>160</v>
      </c>
      <c r="M90" s="8">
        <v>1172</v>
      </c>
      <c r="N90" s="8">
        <v>415</v>
      </c>
      <c r="O90" s="8">
        <v>1587</v>
      </c>
      <c r="P90" s="8">
        <v>0</v>
      </c>
      <c r="Q90" s="8">
        <v>1571</v>
      </c>
      <c r="R90" s="8">
        <v>1069</v>
      </c>
      <c r="S90" s="8">
        <v>468</v>
      </c>
      <c r="T90" s="8">
        <v>1571</v>
      </c>
      <c r="U90" s="8">
        <v>1537</v>
      </c>
      <c r="V90" s="8">
        <v>3108</v>
      </c>
      <c r="W90" s="8">
        <v>0</v>
      </c>
      <c r="X90" s="8">
        <v>0</v>
      </c>
      <c r="Y90" s="8">
        <v>42</v>
      </c>
      <c r="Z90" s="8">
        <v>255</v>
      </c>
      <c r="AA90" s="8">
        <v>0</v>
      </c>
      <c r="AB90" s="8">
        <v>297</v>
      </c>
      <c r="AC90" s="8">
        <v>297</v>
      </c>
      <c r="AD90" s="8">
        <v>0</v>
      </c>
      <c r="AE90" s="8">
        <v>70</v>
      </c>
      <c r="AF90" s="8">
        <v>0</v>
      </c>
      <c r="AG90" s="8">
        <v>0</v>
      </c>
      <c r="AH90" s="8">
        <v>70</v>
      </c>
      <c r="AI90" s="8">
        <v>0</v>
      </c>
      <c r="AJ90" s="8">
        <v>70</v>
      </c>
      <c r="AK90" s="8">
        <v>0</v>
      </c>
      <c r="AL90" s="8">
        <v>5</v>
      </c>
      <c r="AM90" s="8">
        <v>451</v>
      </c>
      <c r="AN90" s="8">
        <v>66</v>
      </c>
      <c r="AO90" s="8">
        <v>5</v>
      </c>
      <c r="AP90" s="8">
        <v>517</v>
      </c>
      <c r="AQ90" s="8">
        <v>522</v>
      </c>
      <c r="AR90" s="8">
        <v>0</v>
      </c>
      <c r="AS90" s="8">
        <v>54</v>
      </c>
      <c r="AT90" s="8">
        <v>84</v>
      </c>
      <c r="AU90" s="8">
        <v>11</v>
      </c>
      <c r="AV90" s="8">
        <v>54</v>
      </c>
      <c r="AW90" s="8">
        <v>95</v>
      </c>
      <c r="AX90" s="8">
        <v>149</v>
      </c>
      <c r="AY90" s="8">
        <v>0</v>
      </c>
      <c r="AZ90" s="8">
        <v>793</v>
      </c>
      <c r="BA90" s="8">
        <v>0</v>
      </c>
      <c r="BB90" s="8">
        <v>0</v>
      </c>
      <c r="BC90" s="8">
        <v>793</v>
      </c>
      <c r="BD90" s="8">
        <v>0</v>
      </c>
      <c r="BE90" s="8">
        <v>793</v>
      </c>
      <c r="BF90" s="8">
        <v>0</v>
      </c>
      <c r="BG90" s="8">
        <v>0</v>
      </c>
      <c r="BH90" s="8">
        <v>40</v>
      </c>
      <c r="BI90" s="8">
        <v>0</v>
      </c>
      <c r="BJ90" s="8">
        <v>0</v>
      </c>
      <c r="BK90" s="8">
        <v>40</v>
      </c>
      <c r="BL90" s="8">
        <v>40</v>
      </c>
      <c r="BM90" s="8">
        <v>0</v>
      </c>
      <c r="BN90" s="8">
        <v>0</v>
      </c>
      <c r="BO90" s="8">
        <v>0</v>
      </c>
      <c r="BP90" s="8">
        <v>0</v>
      </c>
      <c r="BQ90" s="8">
        <v>0</v>
      </c>
      <c r="BR90" s="8">
        <v>0</v>
      </c>
      <c r="BS90" s="8">
        <v>0</v>
      </c>
      <c r="BT90" s="8">
        <v>0</v>
      </c>
      <c r="BU90" s="8">
        <v>1</v>
      </c>
      <c r="BV90" s="8">
        <v>41</v>
      </c>
      <c r="BW90" s="8">
        <v>32</v>
      </c>
      <c r="BX90" s="8">
        <v>1</v>
      </c>
      <c r="BY90" s="8">
        <v>73</v>
      </c>
      <c r="BZ90" s="8">
        <v>74</v>
      </c>
      <c r="CA90" s="8">
        <v>0</v>
      </c>
      <c r="CB90" s="8">
        <v>212</v>
      </c>
      <c r="CC90" s="8">
        <v>162</v>
      </c>
      <c r="CD90" s="8">
        <v>14</v>
      </c>
      <c r="CE90" s="8">
        <v>212</v>
      </c>
      <c r="CF90" s="8">
        <v>176</v>
      </c>
      <c r="CG90" s="8">
        <v>388</v>
      </c>
      <c r="CH90" s="8">
        <v>0</v>
      </c>
      <c r="CI90" s="8">
        <v>1298</v>
      </c>
      <c r="CJ90" s="8">
        <v>406</v>
      </c>
      <c r="CK90" s="8">
        <v>71</v>
      </c>
      <c r="CL90" s="8">
        <v>1298</v>
      </c>
      <c r="CM90" s="8">
        <v>477</v>
      </c>
      <c r="CN90" s="8">
        <v>1775</v>
      </c>
      <c r="CO90" s="8">
        <v>30</v>
      </c>
      <c r="CP90" s="8">
        <v>0</v>
      </c>
      <c r="CQ90" s="8">
        <v>74</v>
      </c>
      <c r="CR90" s="8">
        <v>0</v>
      </c>
      <c r="CS90" s="8">
        <v>30</v>
      </c>
      <c r="CT90" s="8">
        <v>74</v>
      </c>
      <c r="CU90" s="8">
        <v>104</v>
      </c>
      <c r="CV90" s="8">
        <v>0</v>
      </c>
      <c r="CW90" s="8">
        <v>156</v>
      </c>
      <c r="CX90" s="8">
        <v>0</v>
      </c>
      <c r="CY90" s="8">
        <v>0</v>
      </c>
      <c r="CZ90" s="8">
        <v>156</v>
      </c>
      <c r="DA90" s="8">
        <v>0</v>
      </c>
      <c r="DB90" s="8">
        <v>156</v>
      </c>
      <c r="DC90" s="8">
        <v>0</v>
      </c>
      <c r="DD90" s="8">
        <v>16</v>
      </c>
      <c r="DE90" s="8">
        <v>97</v>
      </c>
      <c r="DF90" s="8">
        <v>8</v>
      </c>
      <c r="DG90" s="8">
        <v>16</v>
      </c>
      <c r="DH90" s="8">
        <v>105</v>
      </c>
      <c r="DI90" s="8">
        <v>121</v>
      </c>
      <c r="DJ90" s="8">
        <v>0</v>
      </c>
      <c r="DK90" s="8">
        <v>114</v>
      </c>
      <c r="DL90" s="8">
        <v>108</v>
      </c>
      <c r="DM90" s="8">
        <v>9</v>
      </c>
      <c r="DN90" s="8">
        <v>114</v>
      </c>
      <c r="DO90" s="8">
        <v>117</v>
      </c>
      <c r="DP90" s="8">
        <v>231</v>
      </c>
      <c r="DQ90" s="8">
        <v>0</v>
      </c>
      <c r="DR90" s="8">
        <v>40</v>
      </c>
      <c r="DS90" s="8">
        <v>62</v>
      </c>
      <c r="DT90" s="8">
        <v>2</v>
      </c>
      <c r="DU90" s="8">
        <v>40</v>
      </c>
      <c r="DV90" s="8">
        <v>64</v>
      </c>
      <c r="DW90" s="8">
        <v>104</v>
      </c>
      <c r="DX90" s="8">
        <v>0</v>
      </c>
      <c r="DY90" s="8">
        <v>84</v>
      </c>
      <c r="DZ90" s="8">
        <v>0</v>
      </c>
      <c r="EA90" s="8">
        <v>0</v>
      </c>
      <c r="EB90" s="8">
        <v>84</v>
      </c>
      <c r="EC90" s="8">
        <v>0</v>
      </c>
      <c r="ED90" s="8">
        <v>84</v>
      </c>
      <c r="EE90" s="8">
        <v>333</v>
      </c>
      <c r="EF90" s="8">
        <v>4321</v>
      </c>
      <c r="EG90" s="8">
        <v>2291</v>
      </c>
      <c r="EH90" s="8">
        <v>988</v>
      </c>
      <c r="EI90" s="8">
        <v>4654</v>
      </c>
      <c r="EJ90" s="8">
        <v>3279</v>
      </c>
      <c r="EK90" s="8">
        <v>7933</v>
      </c>
      <c r="EL90" s="8">
        <v>333</v>
      </c>
      <c r="EM90" s="8">
        <v>5455</v>
      </c>
      <c r="EN90" s="8">
        <v>3070</v>
      </c>
      <c r="EO90" s="8">
        <v>1334</v>
      </c>
      <c r="EP90" s="8">
        <v>5788</v>
      </c>
      <c r="EQ90" s="8">
        <v>4404</v>
      </c>
      <c r="ER90" s="8">
        <v>10192</v>
      </c>
      <c r="ES90" s="8">
        <v>363</v>
      </c>
      <c r="ET90" s="8">
        <v>5781</v>
      </c>
      <c r="EU90" s="8">
        <v>3411</v>
      </c>
      <c r="EV90" s="8">
        <v>1353</v>
      </c>
      <c r="EW90" s="8">
        <v>6144</v>
      </c>
      <c r="EX90" s="8">
        <v>4764</v>
      </c>
      <c r="EY90" s="8">
        <v>10908</v>
      </c>
      <c r="EZ90" s="8">
        <v>363</v>
      </c>
      <c r="FA90" s="8">
        <v>5865</v>
      </c>
      <c r="FB90" s="8">
        <v>3411</v>
      </c>
      <c r="FC90" s="8">
        <v>1353</v>
      </c>
      <c r="FD90" s="8">
        <v>6228</v>
      </c>
      <c r="FE90" s="8">
        <v>4764</v>
      </c>
      <c r="FF90" s="8">
        <v>10992</v>
      </c>
      <c r="FG90" s="86"/>
      <c r="FI90" s="86"/>
      <c r="FJ90" s="86"/>
      <c r="FK90" s="86"/>
      <c r="FL90" s="86"/>
      <c r="FM90" s="86"/>
      <c r="FN90" s="86"/>
      <c r="FO90" s="86"/>
    </row>
    <row r="91" spans="1:171" x14ac:dyDescent="0.2">
      <c r="A91" s="45">
        <v>42736</v>
      </c>
      <c r="B91" s="8">
        <v>0</v>
      </c>
      <c r="C91" s="8">
        <v>551</v>
      </c>
      <c r="D91" s="8">
        <v>503</v>
      </c>
      <c r="E91" s="8">
        <v>300</v>
      </c>
      <c r="F91" s="8">
        <v>551</v>
      </c>
      <c r="G91" s="8">
        <v>803</v>
      </c>
      <c r="H91" s="8">
        <v>1354</v>
      </c>
      <c r="I91" s="8">
        <v>600</v>
      </c>
      <c r="J91" s="8">
        <v>564</v>
      </c>
      <c r="K91" s="8">
        <v>263</v>
      </c>
      <c r="L91" s="8">
        <v>117</v>
      </c>
      <c r="M91" s="8">
        <v>1164</v>
      </c>
      <c r="N91" s="8">
        <v>380</v>
      </c>
      <c r="O91" s="8">
        <v>1544</v>
      </c>
      <c r="P91" s="8">
        <v>0</v>
      </c>
      <c r="Q91" s="8">
        <v>2808</v>
      </c>
      <c r="R91" s="8">
        <v>1076</v>
      </c>
      <c r="S91" s="8">
        <v>931</v>
      </c>
      <c r="T91" s="8">
        <v>2808</v>
      </c>
      <c r="U91" s="8">
        <v>2007</v>
      </c>
      <c r="V91" s="8">
        <v>4815</v>
      </c>
      <c r="W91" s="8">
        <v>0</v>
      </c>
      <c r="X91" s="8">
        <v>533</v>
      </c>
      <c r="Y91" s="8">
        <v>192</v>
      </c>
      <c r="Z91" s="8">
        <v>0</v>
      </c>
      <c r="AA91" s="8">
        <v>533</v>
      </c>
      <c r="AB91" s="8">
        <v>192</v>
      </c>
      <c r="AC91" s="8">
        <v>725</v>
      </c>
      <c r="AD91" s="8">
        <v>0</v>
      </c>
      <c r="AE91" s="8">
        <v>118</v>
      </c>
      <c r="AF91" s="8">
        <v>30</v>
      </c>
      <c r="AG91" s="8">
        <v>0</v>
      </c>
      <c r="AH91" s="8">
        <v>118</v>
      </c>
      <c r="AI91" s="8">
        <v>30</v>
      </c>
      <c r="AJ91" s="8">
        <v>148</v>
      </c>
      <c r="AK91" s="8">
        <v>0</v>
      </c>
      <c r="AL91" s="8">
        <v>74</v>
      </c>
      <c r="AM91" s="8">
        <v>122</v>
      </c>
      <c r="AN91" s="8">
        <v>0</v>
      </c>
      <c r="AO91" s="8">
        <v>74</v>
      </c>
      <c r="AP91" s="8">
        <v>122</v>
      </c>
      <c r="AQ91" s="8">
        <v>196</v>
      </c>
      <c r="AR91" s="8">
        <v>0</v>
      </c>
      <c r="AS91" s="8">
        <v>0</v>
      </c>
      <c r="AT91" s="8">
        <v>112</v>
      </c>
      <c r="AU91" s="8">
        <v>0</v>
      </c>
      <c r="AV91" s="8">
        <v>0</v>
      </c>
      <c r="AW91" s="8">
        <v>112</v>
      </c>
      <c r="AX91" s="8">
        <v>112</v>
      </c>
      <c r="AY91" s="8">
        <v>0</v>
      </c>
      <c r="AZ91" s="8">
        <v>6</v>
      </c>
      <c r="BA91" s="8">
        <v>81</v>
      </c>
      <c r="BB91" s="8">
        <v>8</v>
      </c>
      <c r="BC91" s="8">
        <v>6</v>
      </c>
      <c r="BD91" s="8">
        <v>89</v>
      </c>
      <c r="BE91" s="8">
        <v>95</v>
      </c>
      <c r="BF91" s="8">
        <v>0</v>
      </c>
      <c r="BG91" s="8">
        <v>75</v>
      </c>
      <c r="BH91" s="8">
        <v>0</v>
      </c>
      <c r="BI91" s="8">
        <v>0</v>
      </c>
      <c r="BJ91" s="8">
        <v>75</v>
      </c>
      <c r="BK91" s="8">
        <v>0</v>
      </c>
      <c r="BL91" s="8">
        <v>75</v>
      </c>
      <c r="BM91" s="8">
        <v>0</v>
      </c>
      <c r="BN91" s="8">
        <v>265</v>
      </c>
      <c r="BO91" s="8">
        <v>176</v>
      </c>
      <c r="BP91" s="8">
        <v>0</v>
      </c>
      <c r="BQ91" s="8">
        <v>265</v>
      </c>
      <c r="BR91" s="8">
        <v>176</v>
      </c>
      <c r="BS91" s="8">
        <v>441</v>
      </c>
      <c r="BT91" s="8">
        <v>0</v>
      </c>
      <c r="BU91" s="8">
        <v>0</v>
      </c>
      <c r="BV91" s="8">
        <v>146</v>
      </c>
      <c r="BW91" s="8">
        <v>34</v>
      </c>
      <c r="BX91" s="8">
        <v>0</v>
      </c>
      <c r="BY91" s="8">
        <v>180</v>
      </c>
      <c r="BZ91" s="8">
        <v>180</v>
      </c>
      <c r="CA91" s="8">
        <v>0</v>
      </c>
      <c r="CB91" s="8">
        <v>364</v>
      </c>
      <c r="CC91" s="8">
        <v>353</v>
      </c>
      <c r="CD91" s="8">
        <v>2</v>
      </c>
      <c r="CE91" s="8">
        <v>364</v>
      </c>
      <c r="CF91" s="8">
        <v>355</v>
      </c>
      <c r="CG91" s="8">
        <v>719</v>
      </c>
      <c r="CH91" s="8">
        <v>320</v>
      </c>
      <c r="CI91" s="8">
        <v>704</v>
      </c>
      <c r="CJ91" s="8">
        <v>1103</v>
      </c>
      <c r="CK91" s="8">
        <v>215</v>
      </c>
      <c r="CL91" s="8">
        <v>1024</v>
      </c>
      <c r="CM91" s="8">
        <v>1318</v>
      </c>
      <c r="CN91" s="8">
        <v>2342</v>
      </c>
      <c r="CO91" s="8">
        <v>0</v>
      </c>
      <c r="CP91" s="8">
        <v>336</v>
      </c>
      <c r="CQ91" s="8">
        <v>54</v>
      </c>
      <c r="CR91" s="8">
        <v>28</v>
      </c>
      <c r="CS91" s="8">
        <v>336</v>
      </c>
      <c r="CT91" s="8">
        <v>82</v>
      </c>
      <c r="CU91" s="8">
        <v>418</v>
      </c>
      <c r="CV91" s="8">
        <v>0</v>
      </c>
      <c r="CW91" s="8">
        <v>160</v>
      </c>
      <c r="CX91" s="8">
        <v>197</v>
      </c>
      <c r="CY91" s="8">
        <v>0</v>
      </c>
      <c r="CZ91" s="8">
        <v>160</v>
      </c>
      <c r="DA91" s="8">
        <v>197</v>
      </c>
      <c r="DB91" s="8">
        <v>357</v>
      </c>
      <c r="DC91" s="8">
        <v>0</v>
      </c>
      <c r="DD91" s="8">
        <v>58</v>
      </c>
      <c r="DE91" s="8">
        <v>37</v>
      </c>
      <c r="DF91" s="8">
        <v>40</v>
      </c>
      <c r="DG91" s="8">
        <v>58</v>
      </c>
      <c r="DH91" s="8">
        <v>77</v>
      </c>
      <c r="DI91" s="8">
        <v>135</v>
      </c>
      <c r="DJ91" s="8">
        <v>0</v>
      </c>
      <c r="DK91" s="8">
        <v>132</v>
      </c>
      <c r="DL91" s="8">
        <v>186</v>
      </c>
      <c r="DM91" s="8">
        <v>64</v>
      </c>
      <c r="DN91" s="8">
        <v>132</v>
      </c>
      <c r="DO91" s="8">
        <v>250</v>
      </c>
      <c r="DP91" s="8">
        <v>382</v>
      </c>
      <c r="DQ91" s="8">
        <v>0</v>
      </c>
      <c r="DR91" s="8">
        <v>1140</v>
      </c>
      <c r="DS91" s="8">
        <v>24</v>
      </c>
      <c r="DT91" s="8">
        <v>0</v>
      </c>
      <c r="DU91" s="8">
        <v>1140</v>
      </c>
      <c r="DV91" s="8">
        <v>24</v>
      </c>
      <c r="DW91" s="8">
        <v>1164</v>
      </c>
      <c r="DX91" s="8">
        <v>0</v>
      </c>
      <c r="DY91" s="8">
        <v>227</v>
      </c>
      <c r="DZ91" s="8">
        <v>99</v>
      </c>
      <c r="EA91" s="8">
        <v>0</v>
      </c>
      <c r="EB91" s="8">
        <v>227</v>
      </c>
      <c r="EC91" s="8">
        <v>99</v>
      </c>
      <c r="ED91" s="8">
        <v>326</v>
      </c>
      <c r="EE91" s="8">
        <v>920</v>
      </c>
      <c r="EF91" s="8">
        <v>4627</v>
      </c>
      <c r="EG91" s="8">
        <v>3091</v>
      </c>
      <c r="EH91" s="8">
        <v>1597</v>
      </c>
      <c r="EI91" s="8">
        <v>5547</v>
      </c>
      <c r="EJ91" s="8">
        <v>4688</v>
      </c>
      <c r="EK91" s="8">
        <v>10235</v>
      </c>
      <c r="EL91" s="8">
        <v>920</v>
      </c>
      <c r="EM91" s="8">
        <v>6062</v>
      </c>
      <c r="EN91" s="8">
        <v>4157</v>
      </c>
      <c r="EO91" s="8">
        <v>1607</v>
      </c>
      <c r="EP91" s="8">
        <v>6982</v>
      </c>
      <c r="EQ91" s="8">
        <v>5764</v>
      </c>
      <c r="ER91" s="8">
        <v>12746</v>
      </c>
      <c r="ES91" s="8">
        <v>920</v>
      </c>
      <c r="ET91" s="8">
        <v>7888</v>
      </c>
      <c r="EU91" s="8">
        <v>4655</v>
      </c>
      <c r="EV91" s="8">
        <v>1739</v>
      </c>
      <c r="EW91" s="8">
        <v>8808</v>
      </c>
      <c r="EX91" s="8">
        <v>6394</v>
      </c>
      <c r="EY91" s="8">
        <v>15202</v>
      </c>
      <c r="EZ91" s="8">
        <v>920</v>
      </c>
      <c r="FA91" s="8">
        <v>8115</v>
      </c>
      <c r="FB91" s="8">
        <v>4754</v>
      </c>
      <c r="FC91" s="8">
        <v>1739</v>
      </c>
      <c r="FD91" s="8">
        <v>9035</v>
      </c>
      <c r="FE91" s="8">
        <v>6493</v>
      </c>
      <c r="FF91" s="8">
        <v>15528</v>
      </c>
      <c r="FG91" s="86"/>
      <c r="FI91" s="86"/>
      <c r="FJ91" s="86"/>
      <c r="FK91" s="86"/>
      <c r="FL91" s="86"/>
      <c r="FM91" s="86"/>
      <c r="FN91" s="86"/>
      <c r="FO91" s="86"/>
    </row>
    <row r="92" spans="1:171" x14ac:dyDescent="0.2">
      <c r="A92" s="45">
        <v>42767</v>
      </c>
      <c r="B92" s="8">
        <v>0</v>
      </c>
      <c r="C92" s="8">
        <v>680</v>
      </c>
      <c r="D92" s="8">
        <v>611</v>
      </c>
      <c r="E92" s="8">
        <v>262</v>
      </c>
      <c r="F92" s="8">
        <v>680</v>
      </c>
      <c r="G92" s="8">
        <v>873</v>
      </c>
      <c r="H92" s="8">
        <v>1553</v>
      </c>
      <c r="I92" s="8">
        <v>320</v>
      </c>
      <c r="J92" s="8">
        <v>810</v>
      </c>
      <c r="K92" s="8">
        <v>192</v>
      </c>
      <c r="L92" s="8">
        <v>80</v>
      </c>
      <c r="M92" s="8">
        <v>1130</v>
      </c>
      <c r="N92" s="8">
        <v>272</v>
      </c>
      <c r="O92" s="8">
        <v>1402</v>
      </c>
      <c r="P92" s="8">
        <v>984</v>
      </c>
      <c r="Q92" s="8">
        <v>2382</v>
      </c>
      <c r="R92" s="8">
        <v>1421</v>
      </c>
      <c r="S92" s="8">
        <v>665</v>
      </c>
      <c r="T92" s="8">
        <v>3366</v>
      </c>
      <c r="U92" s="8">
        <v>2086</v>
      </c>
      <c r="V92" s="8">
        <v>5452</v>
      </c>
      <c r="W92" s="8">
        <v>0</v>
      </c>
      <c r="X92" s="8">
        <v>398</v>
      </c>
      <c r="Y92" s="8">
        <v>61</v>
      </c>
      <c r="Z92" s="8">
        <v>28</v>
      </c>
      <c r="AA92" s="8">
        <v>398</v>
      </c>
      <c r="AB92" s="8">
        <v>89</v>
      </c>
      <c r="AC92" s="8">
        <v>487</v>
      </c>
      <c r="AD92" s="8">
        <v>0</v>
      </c>
      <c r="AE92" s="8">
        <v>44</v>
      </c>
      <c r="AF92" s="8">
        <v>0</v>
      </c>
      <c r="AG92" s="8">
        <v>0</v>
      </c>
      <c r="AH92" s="8">
        <v>44</v>
      </c>
      <c r="AI92" s="8">
        <v>0</v>
      </c>
      <c r="AJ92" s="8">
        <v>44</v>
      </c>
      <c r="AK92" s="8">
        <v>0</v>
      </c>
      <c r="AL92" s="8">
        <v>230</v>
      </c>
      <c r="AM92" s="8">
        <v>165</v>
      </c>
      <c r="AN92" s="8">
        <v>39</v>
      </c>
      <c r="AO92" s="8">
        <v>230</v>
      </c>
      <c r="AP92" s="8">
        <v>204</v>
      </c>
      <c r="AQ92" s="8">
        <v>434</v>
      </c>
      <c r="AR92" s="8">
        <v>0</v>
      </c>
      <c r="AS92" s="8">
        <v>0</v>
      </c>
      <c r="AT92" s="8">
        <v>10</v>
      </c>
      <c r="AU92" s="8">
        <v>0</v>
      </c>
      <c r="AV92" s="8">
        <v>0</v>
      </c>
      <c r="AW92" s="8">
        <v>10</v>
      </c>
      <c r="AX92" s="8">
        <v>10</v>
      </c>
      <c r="AY92" s="8">
        <v>0</v>
      </c>
      <c r="AZ92" s="8">
        <v>360</v>
      </c>
      <c r="BA92" s="8">
        <v>0</v>
      </c>
      <c r="BB92" s="8">
        <v>0</v>
      </c>
      <c r="BC92" s="8">
        <v>360</v>
      </c>
      <c r="BD92" s="8">
        <v>0</v>
      </c>
      <c r="BE92" s="8">
        <v>360</v>
      </c>
      <c r="BF92" s="8">
        <v>0</v>
      </c>
      <c r="BG92" s="8">
        <v>136</v>
      </c>
      <c r="BH92" s="8">
        <v>22</v>
      </c>
      <c r="BI92" s="8">
        <v>22</v>
      </c>
      <c r="BJ92" s="8">
        <v>136</v>
      </c>
      <c r="BK92" s="8">
        <v>44</v>
      </c>
      <c r="BL92" s="8">
        <v>180</v>
      </c>
      <c r="BM92" s="8">
        <v>0</v>
      </c>
      <c r="BN92" s="8">
        <v>294</v>
      </c>
      <c r="BO92" s="8">
        <v>0</v>
      </c>
      <c r="BP92" s="8">
        <v>0</v>
      </c>
      <c r="BQ92" s="8">
        <v>294</v>
      </c>
      <c r="BR92" s="8">
        <v>0</v>
      </c>
      <c r="BS92" s="8">
        <v>294</v>
      </c>
      <c r="BT92" s="8">
        <v>0</v>
      </c>
      <c r="BU92" s="8">
        <v>350</v>
      </c>
      <c r="BV92" s="8">
        <v>417</v>
      </c>
      <c r="BW92" s="8">
        <v>9</v>
      </c>
      <c r="BX92" s="8">
        <v>350</v>
      </c>
      <c r="BY92" s="8">
        <v>426</v>
      </c>
      <c r="BZ92" s="8">
        <v>776</v>
      </c>
      <c r="CA92" s="8">
        <v>0</v>
      </c>
      <c r="CB92" s="8">
        <v>116</v>
      </c>
      <c r="CC92" s="8">
        <v>16</v>
      </c>
      <c r="CD92" s="8">
        <v>0</v>
      </c>
      <c r="CE92" s="8">
        <v>116</v>
      </c>
      <c r="CF92" s="8">
        <v>16</v>
      </c>
      <c r="CG92" s="8">
        <v>132</v>
      </c>
      <c r="CH92" s="8">
        <v>0</v>
      </c>
      <c r="CI92" s="8">
        <v>303</v>
      </c>
      <c r="CJ92" s="8">
        <v>164</v>
      </c>
      <c r="CK92" s="8">
        <v>194</v>
      </c>
      <c r="CL92" s="8">
        <v>303</v>
      </c>
      <c r="CM92" s="8">
        <v>358</v>
      </c>
      <c r="CN92" s="8">
        <v>661</v>
      </c>
      <c r="CO92" s="8">
        <v>0</v>
      </c>
      <c r="CP92" s="8">
        <v>76</v>
      </c>
      <c r="CQ92" s="8">
        <v>66</v>
      </c>
      <c r="CR92" s="8">
        <v>0</v>
      </c>
      <c r="CS92" s="8">
        <v>76</v>
      </c>
      <c r="CT92" s="8">
        <v>66</v>
      </c>
      <c r="CU92" s="8">
        <v>142</v>
      </c>
      <c r="CV92" s="8">
        <v>0</v>
      </c>
      <c r="CW92" s="8">
        <v>0</v>
      </c>
      <c r="CX92" s="8">
        <v>44</v>
      </c>
      <c r="CY92" s="8">
        <v>0</v>
      </c>
      <c r="CZ92" s="8">
        <v>0</v>
      </c>
      <c r="DA92" s="8">
        <v>44</v>
      </c>
      <c r="DB92" s="8">
        <v>44</v>
      </c>
      <c r="DC92" s="8">
        <v>0</v>
      </c>
      <c r="DD92" s="8">
        <v>0</v>
      </c>
      <c r="DE92" s="8">
        <v>184</v>
      </c>
      <c r="DF92" s="8">
        <v>9</v>
      </c>
      <c r="DG92" s="8">
        <v>0</v>
      </c>
      <c r="DH92" s="8">
        <v>193</v>
      </c>
      <c r="DI92" s="8">
        <v>193</v>
      </c>
      <c r="DJ92" s="8">
        <v>0</v>
      </c>
      <c r="DK92" s="8">
        <v>64</v>
      </c>
      <c r="DL92" s="8">
        <v>130</v>
      </c>
      <c r="DM92" s="8">
        <v>157</v>
      </c>
      <c r="DN92" s="8">
        <v>64</v>
      </c>
      <c r="DO92" s="8">
        <v>287</v>
      </c>
      <c r="DP92" s="8">
        <v>351</v>
      </c>
      <c r="DQ92" s="8">
        <v>0</v>
      </c>
      <c r="DR92" s="8">
        <v>45</v>
      </c>
      <c r="DS92" s="8">
        <v>163</v>
      </c>
      <c r="DT92" s="8">
        <v>37</v>
      </c>
      <c r="DU92" s="8">
        <v>45</v>
      </c>
      <c r="DV92" s="8">
        <v>200</v>
      </c>
      <c r="DW92" s="8">
        <v>245</v>
      </c>
      <c r="DX92" s="8">
        <v>0</v>
      </c>
      <c r="DY92" s="8">
        <v>0</v>
      </c>
      <c r="DZ92" s="8">
        <v>0</v>
      </c>
      <c r="EA92" s="8">
        <v>32</v>
      </c>
      <c r="EB92" s="8">
        <v>0</v>
      </c>
      <c r="EC92" s="8">
        <v>32</v>
      </c>
      <c r="ED92" s="8">
        <v>32</v>
      </c>
      <c r="EE92" s="8">
        <v>1304</v>
      </c>
      <c r="EF92" s="8">
        <v>4525</v>
      </c>
      <c r="EG92" s="8">
        <v>2805</v>
      </c>
      <c r="EH92" s="8">
        <v>1210</v>
      </c>
      <c r="EI92" s="8">
        <v>5829</v>
      </c>
      <c r="EJ92" s="8">
        <v>4015</v>
      </c>
      <c r="EK92" s="8">
        <v>9844</v>
      </c>
      <c r="EL92" s="8">
        <v>1304</v>
      </c>
      <c r="EM92" s="8">
        <v>6103</v>
      </c>
      <c r="EN92" s="8">
        <v>3079</v>
      </c>
      <c r="EO92" s="8">
        <v>1299</v>
      </c>
      <c r="EP92" s="8">
        <v>7407</v>
      </c>
      <c r="EQ92" s="8">
        <v>4378</v>
      </c>
      <c r="ER92" s="8">
        <v>11785</v>
      </c>
      <c r="ES92" s="8">
        <v>1304</v>
      </c>
      <c r="ET92" s="8">
        <v>6288</v>
      </c>
      <c r="EU92" s="8">
        <v>3666</v>
      </c>
      <c r="EV92" s="8">
        <v>1502</v>
      </c>
      <c r="EW92" s="8">
        <v>7592</v>
      </c>
      <c r="EX92" s="8">
        <v>5168</v>
      </c>
      <c r="EY92" s="8">
        <v>12760</v>
      </c>
      <c r="EZ92" s="8">
        <v>1304</v>
      </c>
      <c r="FA92" s="8">
        <v>6288</v>
      </c>
      <c r="FB92" s="8">
        <v>3666</v>
      </c>
      <c r="FC92" s="8">
        <v>1534</v>
      </c>
      <c r="FD92" s="8">
        <v>7592</v>
      </c>
      <c r="FE92" s="8">
        <v>5200</v>
      </c>
      <c r="FF92" s="8">
        <v>12792</v>
      </c>
      <c r="FG92" s="86"/>
      <c r="FI92" s="86"/>
      <c r="FJ92" s="86"/>
      <c r="FK92" s="86"/>
      <c r="FL92" s="86"/>
      <c r="FM92" s="86"/>
      <c r="FN92" s="86"/>
      <c r="FO92" s="86"/>
    </row>
    <row r="93" spans="1:171" x14ac:dyDescent="0.2">
      <c r="A93" s="45">
        <v>42795</v>
      </c>
      <c r="B93" s="8">
        <v>143</v>
      </c>
      <c r="C93" s="8">
        <v>1356</v>
      </c>
      <c r="D93" s="8">
        <v>2610</v>
      </c>
      <c r="E93" s="8">
        <v>1074</v>
      </c>
      <c r="F93" s="8">
        <v>1499</v>
      </c>
      <c r="G93" s="8">
        <v>3684</v>
      </c>
      <c r="H93" s="8">
        <v>5183</v>
      </c>
      <c r="I93" s="8">
        <v>732</v>
      </c>
      <c r="J93" s="8">
        <v>930</v>
      </c>
      <c r="K93" s="8">
        <v>322</v>
      </c>
      <c r="L93" s="8">
        <v>60</v>
      </c>
      <c r="M93" s="8">
        <v>1662</v>
      </c>
      <c r="N93" s="8">
        <v>382</v>
      </c>
      <c r="O93" s="8">
        <v>2044</v>
      </c>
      <c r="P93" s="8">
        <v>0</v>
      </c>
      <c r="Q93" s="8">
        <v>1946</v>
      </c>
      <c r="R93" s="8">
        <v>1756</v>
      </c>
      <c r="S93" s="8">
        <v>603</v>
      </c>
      <c r="T93" s="8">
        <v>1946</v>
      </c>
      <c r="U93" s="8">
        <v>2359</v>
      </c>
      <c r="V93" s="8">
        <v>4305</v>
      </c>
      <c r="W93" s="8">
        <v>0</v>
      </c>
      <c r="X93" s="8">
        <v>362</v>
      </c>
      <c r="Y93" s="8">
        <v>144</v>
      </c>
      <c r="Z93" s="8">
        <v>393</v>
      </c>
      <c r="AA93" s="8">
        <v>362</v>
      </c>
      <c r="AB93" s="8">
        <v>537</v>
      </c>
      <c r="AC93" s="8">
        <v>899</v>
      </c>
      <c r="AD93" s="8">
        <v>0</v>
      </c>
      <c r="AE93" s="8">
        <v>57</v>
      </c>
      <c r="AF93" s="8">
        <v>64</v>
      </c>
      <c r="AG93" s="8">
        <v>0</v>
      </c>
      <c r="AH93" s="8">
        <v>57</v>
      </c>
      <c r="AI93" s="8">
        <v>64</v>
      </c>
      <c r="AJ93" s="8">
        <v>121</v>
      </c>
      <c r="AK93" s="8">
        <v>0</v>
      </c>
      <c r="AL93" s="8">
        <v>212</v>
      </c>
      <c r="AM93" s="8">
        <v>60</v>
      </c>
      <c r="AN93" s="8">
        <v>0</v>
      </c>
      <c r="AO93" s="8">
        <v>212</v>
      </c>
      <c r="AP93" s="8">
        <v>60</v>
      </c>
      <c r="AQ93" s="8">
        <v>272</v>
      </c>
      <c r="AR93" s="8">
        <v>0</v>
      </c>
      <c r="AS93" s="8">
        <v>85</v>
      </c>
      <c r="AT93" s="8">
        <v>182</v>
      </c>
      <c r="AU93" s="8">
        <v>0</v>
      </c>
      <c r="AV93" s="8">
        <v>85</v>
      </c>
      <c r="AW93" s="8">
        <v>182</v>
      </c>
      <c r="AX93" s="8">
        <v>267</v>
      </c>
      <c r="AY93" s="8">
        <v>0</v>
      </c>
      <c r="AZ93" s="8">
        <v>0</v>
      </c>
      <c r="BA93" s="8">
        <v>0</v>
      </c>
      <c r="BB93" s="8">
        <v>0</v>
      </c>
      <c r="BC93" s="8">
        <v>0</v>
      </c>
      <c r="BD93" s="8">
        <v>0</v>
      </c>
      <c r="BE93" s="8">
        <v>0</v>
      </c>
      <c r="BF93" s="8">
        <v>0</v>
      </c>
      <c r="BG93" s="8">
        <v>273</v>
      </c>
      <c r="BH93" s="8">
        <v>0</v>
      </c>
      <c r="BI93" s="8">
        <v>0</v>
      </c>
      <c r="BJ93" s="8">
        <v>273</v>
      </c>
      <c r="BK93" s="8">
        <v>0</v>
      </c>
      <c r="BL93" s="8">
        <v>273</v>
      </c>
      <c r="BM93" s="8">
        <v>0</v>
      </c>
      <c r="BN93" s="8">
        <v>336</v>
      </c>
      <c r="BO93" s="8">
        <v>509</v>
      </c>
      <c r="BP93" s="8">
        <v>0</v>
      </c>
      <c r="BQ93" s="8">
        <v>336</v>
      </c>
      <c r="BR93" s="8">
        <v>509</v>
      </c>
      <c r="BS93" s="8">
        <v>845</v>
      </c>
      <c r="BT93" s="8">
        <v>0</v>
      </c>
      <c r="BU93" s="8">
        <v>330</v>
      </c>
      <c r="BV93" s="8">
        <v>148</v>
      </c>
      <c r="BW93" s="8">
        <v>0</v>
      </c>
      <c r="BX93" s="8">
        <v>330</v>
      </c>
      <c r="BY93" s="8">
        <v>148</v>
      </c>
      <c r="BZ93" s="8">
        <v>478</v>
      </c>
      <c r="CA93" s="8">
        <v>0</v>
      </c>
      <c r="CB93" s="8">
        <v>417</v>
      </c>
      <c r="CC93" s="8">
        <v>247</v>
      </c>
      <c r="CD93" s="8">
        <v>2</v>
      </c>
      <c r="CE93" s="8">
        <v>417</v>
      </c>
      <c r="CF93" s="8">
        <v>249</v>
      </c>
      <c r="CG93" s="8">
        <v>666</v>
      </c>
      <c r="CH93" s="8">
        <v>0</v>
      </c>
      <c r="CI93" s="8">
        <v>2874</v>
      </c>
      <c r="CJ93" s="8">
        <v>955</v>
      </c>
      <c r="CK93" s="8">
        <v>197</v>
      </c>
      <c r="CL93" s="8">
        <v>2874</v>
      </c>
      <c r="CM93" s="8">
        <v>1152</v>
      </c>
      <c r="CN93" s="8">
        <v>4026</v>
      </c>
      <c r="CO93" s="8">
        <v>0</v>
      </c>
      <c r="CP93" s="8">
        <v>80</v>
      </c>
      <c r="CQ93" s="8">
        <v>0</v>
      </c>
      <c r="CR93" s="8">
        <v>0</v>
      </c>
      <c r="CS93" s="8">
        <v>80</v>
      </c>
      <c r="CT93" s="8">
        <v>0</v>
      </c>
      <c r="CU93" s="8">
        <v>80</v>
      </c>
      <c r="CV93" s="8">
        <v>0</v>
      </c>
      <c r="CW93" s="8">
        <v>40</v>
      </c>
      <c r="CX93" s="8">
        <v>182</v>
      </c>
      <c r="CY93" s="8">
        <v>0</v>
      </c>
      <c r="CZ93" s="8">
        <v>40</v>
      </c>
      <c r="DA93" s="8">
        <v>182</v>
      </c>
      <c r="DB93" s="8">
        <v>222</v>
      </c>
      <c r="DC93" s="8">
        <v>0</v>
      </c>
      <c r="DD93" s="8">
        <v>76</v>
      </c>
      <c r="DE93" s="8">
        <v>93</v>
      </c>
      <c r="DF93" s="8">
        <v>0</v>
      </c>
      <c r="DG93" s="8">
        <v>76</v>
      </c>
      <c r="DH93" s="8">
        <v>93</v>
      </c>
      <c r="DI93" s="8">
        <v>169</v>
      </c>
      <c r="DJ93" s="8">
        <v>0</v>
      </c>
      <c r="DK93" s="8">
        <v>0</v>
      </c>
      <c r="DL93" s="8">
        <v>25</v>
      </c>
      <c r="DM93" s="8">
        <v>0</v>
      </c>
      <c r="DN93" s="8">
        <v>0</v>
      </c>
      <c r="DO93" s="8">
        <v>25</v>
      </c>
      <c r="DP93" s="8">
        <v>25</v>
      </c>
      <c r="DQ93" s="8">
        <v>0</v>
      </c>
      <c r="DR93" s="8">
        <v>96</v>
      </c>
      <c r="DS93" s="8">
        <v>0</v>
      </c>
      <c r="DT93" s="8">
        <v>54</v>
      </c>
      <c r="DU93" s="8">
        <v>96</v>
      </c>
      <c r="DV93" s="8">
        <v>54</v>
      </c>
      <c r="DW93" s="8">
        <v>150</v>
      </c>
      <c r="DX93" s="8">
        <v>0</v>
      </c>
      <c r="DY93" s="8">
        <v>707</v>
      </c>
      <c r="DZ93" s="8">
        <v>0</v>
      </c>
      <c r="EA93" s="8">
        <v>0</v>
      </c>
      <c r="EB93" s="8">
        <v>707</v>
      </c>
      <c r="EC93" s="8">
        <v>0</v>
      </c>
      <c r="ED93" s="8">
        <v>707</v>
      </c>
      <c r="EE93" s="8">
        <v>875</v>
      </c>
      <c r="EF93" s="8">
        <v>7436</v>
      </c>
      <c r="EG93" s="8">
        <v>5791</v>
      </c>
      <c r="EH93" s="8">
        <v>1934</v>
      </c>
      <c r="EI93" s="8">
        <v>8311</v>
      </c>
      <c r="EJ93" s="8">
        <v>7725</v>
      </c>
      <c r="EK93" s="8">
        <v>16036</v>
      </c>
      <c r="EL93" s="8">
        <v>875</v>
      </c>
      <c r="EM93" s="8">
        <v>9178</v>
      </c>
      <c r="EN93" s="8">
        <v>6997</v>
      </c>
      <c r="EO93" s="8">
        <v>2329</v>
      </c>
      <c r="EP93" s="8">
        <v>10053</v>
      </c>
      <c r="EQ93" s="8">
        <v>9326</v>
      </c>
      <c r="ER93" s="8">
        <v>19379</v>
      </c>
      <c r="ES93" s="8">
        <v>875</v>
      </c>
      <c r="ET93" s="8">
        <v>9470</v>
      </c>
      <c r="EU93" s="8">
        <v>7297</v>
      </c>
      <c r="EV93" s="8">
        <v>2383</v>
      </c>
      <c r="EW93" s="8">
        <v>10345</v>
      </c>
      <c r="EX93" s="8">
        <v>9680</v>
      </c>
      <c r="EY93" s="8">
        <v>20025</v>
      </c>
      <c r="EZ93" s="8">
        <v>875</v>
      </c>
      <c r="FA93" s="8">
        <v>10177</v>
      </c>
      <c r="FB93" s="8">
        <v>7297</v>
      </c>
      <c r="FC93" s="8">
        <v>2383</v>
      </c>
      <c r="FD93" s="8">
        <v>11052</v>
      </c>
      <c r="FE93" s="8">
        <v>9680</v>
      </c>
      <c r="FF93" s="8">
        <v>20732</v>
      </c>
      <c r="FG93" s="86"/>
      <c r="FI93" s="86"/>
      <c r="FJ93" s="86"/>
      <c r="FK93" s="86"/>
      <c r="FL93" s="86"/>
      <c r="FM93" s="86"/>
      <c r="FN93" s="86"/>
      <c r="FO93" s="86"/>
    </row>
    <row r="94" spans="1:171" x14ac:dyDescent="0.2">
      <c r="A94" s="45">
        <v>42826</v>
      </c>
      <c r="B94" s="8">
        <v>3</v>
      </c>
      <c r="C94" s="8">
        <v>76</v>
      </c>
      <c r="D94" s="8">
        <v>903</v>
      </c>
      <c r="E94" s="8">
        <v>198</v>
      </c>
      <c r="F94" s="8">
        <v>79</v>
      </c>
      <c r="G94" s="8">
        <v>1101</v>
      </c>
      <c r="H94" s="8">
        <v>1180</v>
      </c>
      <c r="I94" s="8">
        <v>24</v>
      </c>
      <c r="J94" s="8">
        <v>283</v>
      </c>
      <c r="K94" s="8">
        <v>106</v>
      </c>
      <c r="L94" s="8">
        <v>70</v>
      </c>
      <c r="M94" s="8">
        <v>307</v>
      </c>
      <c r="N94" s="8">
        <v>176</v>
      </c>
      <c r="O94" s="8">
        <v>483</v>
      </c>
      <c r="P94" s="8">
        <v>0</v>
      </c>
      <c r="Q94" s="8">
        <v>1986</v>
      </c>
      <c r="R94" s="8">
        <v>641</v>
      </c>
      <c r="S94" s="8">
        <v>920</v>
      </c>
      <c r="T94" s="8">
        <v>1986</v>
      </c>
      <c r="U94" s="8">
        <v>1561</v>
      </c>
      <c r="V94" s="8">
        <v>3547</v>
      </c>
      <c r="W94" s="8">
        <v>0</v>
      </c>
      <c r="X94" s="8">
        <v>60</v>
      </c>
      <c r="Y94" s="8">
        <v>80</v>
      </c>
      <c r="Z94" s="8">
        <v>18</v>
      </c>
      <c r="AA94" s="8">
        <v>60</v>
      </c>
      <c r="AB94" s="8">
        <v>98</v>
      </c>
      <c r="AC94" s="8">
        <v>158</v>
      </c>
      <c r="AD94" s="8">
        <v>0</v>
      </c>
      <c r="AE94" s="8">
        <v>47</v>
      </c>
      <c r="AF94" s="8">
        <v>0</v>
      </c>
      <c r="AG94" s="8">
        <v>0</v>
      </c>
      <c r="AH94" s="8">
        <v>47</v>
      </c>
      <c r="AI94" s="8">
        <v>0</v>
      </c>
      <c r="AJ94" s="8">
        <v>47</v>
      </c>
      <c r="AK94" s="8">
        <v>0</v>
      </c>
      <c r="AL94" s="8">
        <v>67</v>
      </c>
      <c r="AM94" s="8">
        <v>116</v>
      </c>
      <c r="AN94" s="8">
        <v>0</v>
      </c>
      <c r="AO94" s="8">
        <v>67</v>
      </c>
      <c r="AP94" s="8">
        <v>116</v>
      </c>
      <c r="AQ94" s="8">
        <v>183</v>
      </c>
      <c r="AR94" s="8">
        <v>0</v>
      </c>
      <c r="AS94" s="8">
        <v>567</v>
      </c>
      <c r="AT94" s="8">
        <v>286</v>
      </c>
      <c r="AU94" s="8">
        <v>10</v>
      </c>
      <c r="AV94" s="8">
        <v>567</v>
      </c>
      <c r="AW94" s="8">
        <v>296</v>
      </c>
      <c r="AX94" s="8">
        <v>863</v>
      </c>
      <c r="AY94" s="8">
        <v>0</v>
      </c>
      <c r="AZ94" s="8">
        <v>0</v>
      </c>
      <c r="BA94" s="8">
        <v>0</v>
      </c>
      <c r="BB94" s="8">
        <v>0</v>
      </c>
      <c r="BC94" s="8">
        <v>0</v>
      </c>
      <c r="BD94" s="8">
        <v>0</v>
      </c>
      <c r="BE94" s="8">
        <v>0</v>
      </c>
      <c r="BF94" s="8">
        <v>0</v>
      </c>
      <c r="BG94" s="8">
        <v>80</v>
      </c>
      <c r="BH94" s="8">
        <v>64</v>
      </c>
      <c r="BI94" s="8">
        <v>0</v>
      </c>
      <c r="BJ94" s="8">
        <v>80</v>
      </c>
      <c r="BK94" s="8">
        <v>64</v>
      </c>
      <c r="BL94" s="8">
        <v>144</v>
      </c>
      <c r="BM94" s="8">
        <v>0</v>
      </c>
      <c r="BN94" s="8">
        <v>322</v>
      </c>
      <c r="BO94" s="8">
        <v>125</v>
      </c>
      <c r="BP94" s="8">
        <v>0</v>
      </c>
      <c r="BQ94" s="8">
        <v>322</v>
      </c>
      <c r="BR94" s="8">
        <v>125</v>
      </c>
      <c r="BS94" s="8">
        <v>447</v>
      </c>
      <c r="BT94" s="8">
        <v>0</v>
      </c>
      <c r="BU94" s="8">
        <v>952</v>
      </c>
      <c r="BV94" s="8">
        <v>144</v>
      </c>
      <c r="BW94" s="8">
        <v>0</v>
      </c>
      <c r="BX94" s="8">
        <v>952</v>
      </c>
      <c r="BY94" s="8">
        <v>144</v>
      </c>
      <c r="BZ94" s="8">
        <v>1096</v>
      </c>
      <c r="CA94" s="8">
        <v>0</v>
      </c>
      <c r="CB94" s="8">
        <v>102</v>
      </c>
      <c r="CC94" s="8">
        <v>34</v>
      </c>
      <c r="CD94" s="8">
        <v>4</v>
      </c>
      <c r="CE94" s="8">
        <v>102</v>
      </c>
      <c r="CF94" s="8">
        <v>38</v>
      </c>
      <c r="CG94" s="8">
        <v>140</v>
      </c>
      <c r="CH94" s="8">
        <v>0</v>
      </c>
      <c r="CI94" s="8">
        <v>813</v>
      </c>
      <c r="CJ94" s="8">
        <v>50</v>
      </c>
      <c r="CK94" s="8">
        <v>108</v>
      </c>
      <c r="CL94" s="8">
        <v>813</v>
      </c>
      <c r="CM94" s="8">
        <v>158</v>
      </c>
      <c r="CN94" s="8">
        <v>971</v>
      </c>
      <c r="CO94" s="8">
        <v>0</v>
      </c>
      <c r="CP94" s="8">
        <v>80</v>
      </c>
      <c r="CQ94" s="8">
        <v>54</v>
      </c>
      <c r="CR94" s="8">
        <v>0</v>
      </c>
      <c r="CS94" s="8">
        <v>80</v>
      </c>
      <c r="CT94" s="8">
        <v>54</v>
      </c>
      <c r="CU94" s="8">
        <v>134</v>
      </c>
      <c r="CV94" s="8">
        <v>0</v>
      </c>
      <c r="CW94" s="8">
        <v>232</v>
      </c>
      <c r="CX94" s="8">
        <v>136</v>
      </c>
      <c r="CY94" s="8">
        <v>27</v>
      </c>
      <c r="CZ94" s="8">
        <v>232</v>
      </c>
      <c r="DA94" s="8">
        <v>163</v>
      </c>
      <c r="DB94" s="8">
        <v>395</v>
      </c>
      <c r="DC94" s="8">
        <v>0</v>
      </c>
      <c r="DD94" s="8">
        <v>0</v>
      </c>
      <c r="DE94" s="8">
        <v>34</v>
      </c>
      <c r="DF94" s="8">
        <v>63</v>
      </c>
      <c r="DG94" s="8">
        <v>0</v>
      </c>
      <c r="DH94" s="8">
        <v>97</v>
      </c>
      <c r="DI94" s="8">
        <v>97</v>
      </c>
      <c r="DJ94" s="8">
        <v>0</v>
      </c>
      <c r="DK94" s="8">
        <v>0</v>
      </c>
      <c r="DL94" s="8">
        <v>139</v>
      </c>
      <c r="DM94" s="8">
        <v>0</v>
      </c>
      <c r="DN94" s="8">
        <v>0</v>
      </c>
      <c r="DO94" s="8">
        <v>139</v>
      </c>
      <c r="DP94" s="8">
        <v>139</v>
      </c>
      <c r="DQ94" s="8">
        <v>61</v>
      </c>
      <c r="DR94" s="8">
        <v>328</v>
      </c>
      <c r="DS94" s="8">
        <v>752</v>
      </c>
      <c r="DT94" s="8">
        <v>11</v>
      </c>
      <c r="DU94" s="8">
        <v>389</v>
      </c>
      <c r="DV94" s="8">
        <v>763</v>
      </c>
      <c r="DW94" s="8">
        <v>1152</v>
      </c>
      <c r="DX94" s="8">
        <v>0</v>
      </c>
      <c r="DY94" s="8">
        <v>0</v>
      </c>
      <c r="DZ94" s="8">
        <v>50</v>
      </c>
      <c r="EA94" s="8">
        <v>0</v>
      </c>
      <c r="EB94" s="8">
        <v>0</v>
      </c>
      <c r="EC94" s="8">
        <v>50</v>
      </c>
      <c r="ED94" s="8">
        <v>50</v>
      </c>
      <c r="EE94" s="8">
        <v>27</v>
      </c>
      <c r="EF94" s="8">
        <v>4110</v>
      </c>
      <c r="EG94" s="8">
        <v>1844</v>
      </c>
      <c r="EH94" s="8">
        <v>1296</v>
      </c>
      <c r="EI94" s="8">
        <v>4137</v>
      </c>
      <c r="EJ94" s="8">
        <v>3140</v>
      </c>
      <c r="EK94" s="8">
        <v>7277</v>
      </c>
      <c r="EL94" s="8">
        <v>27</v>
      </c>
      <c r="EM94" s="8">
        <v>5355</v>
      </c>
      <c r="EN94" s="8">
        <v>2549</v>
      </c>
      <c r="EO94" s="8">
        <v>1328</v>
      </c>
      <c r="EP94" s="8">
        <v>5382</v>
      </c>
      <c r="EQ94" s="8">
        <v>3877</v>
      </c>
      <c r="ER94" s="8">
        <v>9259</v>
      </c>
      <c r="ES94" s="8">
        <v>88</v>
      </c>
      <c r="ET94" s="8">
        <v>5995</v>
      </c>
      <c r="EU94" s="8">
        <v>3664</v>
      </c>
      <c r="EV94" s="8">
        <v>1429</v>
      </c>
      <c r="EW94" s="8">
        <v>6083</v>
      </c>
      <c r="EX94" s="8">
        <v>5093</v>
      </c>
      <c r="EY94" s="8">
        <v>11176</v>
      </c>
      <c r="EZ94" s="8">
        <v>88</v>
      </c>
      <c r="FA94" s="8">
        <v>5995</v>
      </c>
      <c r="FB94" s="8">
        <v>3714</v>
      </c>
      <c r="FC94" s="8">
        <v>1429</v>
      </c>
      <c r="FD94" s="8">
        <v>6083</v>
      </c>
      <c r="FE94" s="8">
        <v>5143</v>
      </c>
      <c r="FF94" s="8">
        <v>11226</v>
      </c>
      <c r="FG94" s="86"/>
      <c r="FI94" s="86"/>
      <c r="FJ94" s="86"/>
      <c r="FK94" s="86"/>
      <c r="FL94" s="86"/>
      <c r="FM94" s="86"/>
      <c r="FN94" s="86"/>
      <c r="FO94" s="86"/>
    </row>
    <row r="95" spans="1:171" x14ac:dyDescent="0.2">
      <c r="A95" s="45">
        <v>42856</v>
      </c>
      <c r="B95" s="8">
        <v>84</v>
      </c>
      <c r="C95" s="8">
        <v>508</v>
      </c>
      <c r="D95" s="8">
        <v>512</v>
      </c>
      <c r="E95" s="8">
        <v>174</v>
      </c>
      <c r="F95" s="8">
        <v>592</v>
      </c>
      <c r="G95" s="8">
        <v>686</v>
      </c>
      <c r="H95" s="8">
        <v>1278</v>
      </c>
      <c r="I95" s="8">
        <v>940</v>
      </c>
      <c r="J95" s="8">
        <v>152</v>
      </c>
      <c r="K95" s="8">
        <v>375</v>
      </c>
      <c r="L95" s="8">
        <v>74</v>
      </c>
      <c r="M95" s="8">
        <v>1092</v>
      </c>
      <c r="N95" s="8">
        <v>449</v>
      </c>
      <c r="O95" s="8">
        <v>1541</v>
      </c>
      <c r="P95" s="8">
        <v>36</v>
      </c>
      <c r="Q95" s="8">
        <v>3694</v>
      </c>
      <c r="R95" s="8">
        <v>993</v>
      </c>
      <c r="S95" s="8">
        <v>666</v>
      </c>
      <c r="T95" s="8">
        <v>3730</v>
      </c>
      <c r="U95" s="8">
        <v>1659</v>
      </c>
      <c r="V95" s="8">
        <v>5389</v>
      </c>
      <c r="W95" s="8">
        <v>0</v>
      </c>
      <c r="X95" s="8">
        <v>28</v>
      </c>
      <c r="Y95" s="8">
        <v>283</v>
      </c>
      <c r="Z95" s="8">
        <v>122</v>
      </c>
      <c r="AA95" s="8">
        <v>28</v>
      </c>
      <c r="AB95" s="8">
        <v>405</v>
      </c>
      <c r="AC95" s="8">
        <v>433</v>
      </c>
      <c r="AD95" s="8">
        <v>0</v>
      </c>
      <c r="AE95" s="8">
        <v>96</v>
      </c>
      <c r="AF95" s="8">
        <v>108</v>
      </c>
      <c r="AG95" s="8">
        <v>0</v>
      </c>
      <c r="AH95" s="8">
        <v>96</v>
      </c>
      <c r="AI95" s="8">
        <v>108</v>
      </c>
      <c r="AJ95" s="8">
        <v>204</v>
      </c>
      <c r="AK95" s="8">
        <v>0</v>
      </c>
      <c r="AL95" s="8">
        <v>215</v>
      </c>
      <c r="AM95" s="8">
        <v>107</v>
      </c>
      <c r="AN95" s="8">
        <v>54</v>
      </c>
      <c r="AO95" s="8">
        <v>215</v>
      </c>
      <c r="AP95" s="8">
        <v>161</v>
      </c>
      <c r="AQ95" s="8">
        <v>376</v>
      </c>
      <c r="AR95" s="8">
        <v>240</v>
      </c>
      <c r="AS95" s="8">
        <v>0</v>
      </c>
      <c r="AT95" s="8">
        <v>259</v>
      </c>
      <c r="AU95" s="8">
        <v>0</v>
      </c>
      <c r="AV95" s="8">
        <v>240</v>
      </c>
      <c r="AW95" s="8">
        <v>259</v>
      </c>
      <c r="AX95" s="8">
        <v>499</v>
      </c>
      <c r="AY95" s="8">
        <v>0</v>
      </c>
      <c r="AZ95" s="8">
        <v>0</v>
      </c>
      <c r="BA95" s="8">
        <v>0</v>
      </c>
      <c r="BB95" s="8">
        <v>26</v>
      </c>
      <c r="BC95" s="8">
        <v>0</v>
      </c>
      <c r="BD95" s="8">
        <v>26</v>
      </c>
      <c r="BE95" s="8">
        <v>26</v>
      </c>
      <c r="BF95" s="8">
        <v>0</v>
      </c>
      <c r="BG95" s="8">
        <v>182</v>
      </c>
      <c r="BH95" s="8">
        <v>116</v>
      </c>
      <c r="BI95" s="8">
        <v>0</v>
      </c>
      <c r="BJ95" s="8">
        <v>182</v>
      </c>
      <c r="BK95" s="8">
        <v>116</v>
      </c>
      <c r="BL95" s="8">
        <v>298</v>
      </c>
      <c r="BM95" s="8">
        <v>0</v>
      </c>
      <c r="BN95" s="8">
        <v>0</v>
      </c>
      <c r="BO95" s="8">
        <v>0</v>
      </c>
      <c r="BP95" s="8">
        <v>0</v>
      </c>
      <c r="BQ95" s="8">
        <v>0</v>
      </c>
      <c r="BR95" s="8">
        <v>0</v>
      </c>
      <c r="BS95" s="8">
        <v>0</v>
      </c>
      <c r="BT95" s="8">
        <v>0</v>
      </c>
      <c r="BU95" s="8">
        <v>228</v>
      </c>
      <c r="BV95" s="8">
        <v>171</v>
      </c>
      <c r="BW95" s="8">
        <v>0</v>
      </c>
      <c r="BX95" s="8">
        <v>228</v>
      </c>
      <c r="BY95" s="8">
        <v>171</v>
      </c>
      <c r="BZ95" s="8">
        <v>399</v>
      </c>
      <c r="CA95" s="8">
        <v>0</v>
      </c>
      <c r="CB95" s="8">
        <v>204</v>
      </c>
      <c r="CC95" s="8">
        <v>51</v>
      </c>
      <c r="CD95" s="8">
        <v>72</v>
      </c>
      <c r="CE95" s="8">
        <v>204</v>
      </c>
      <c r="CF95" s="8">
        <v>123</v>
      </c>
      <c r="CG95" s="8">
        <v>327</v>
      </c>
      <c r="CH95" s="8">
        <v>0</v>
      </c>
      <c r="CI95" s="8">
        <v>1306</v>
      </c>
      <c r="CJ95" s="8">
        <v>224</v>
      </c>
      <c r="CK95" s="8">
        <v>88</v>
      </c>
      <c r="CL95" s="8">
        <v>1306</v>
      </c>
      <c r="CM95" s="8">
        <v>312</v>
      </c>
      <c r="CN95" s="8">
        <v>1618</v>
      </c>
      <c r="CO95" s="8">
        <v>0</v>
      </c>
      <c r="CP95" s="8">
        <v>158</v>
      </c>
      <c r="CQ95" s="8">
        <v>0</v>
      </c>
      <c r="CR95" s="8">
        <v>33</v>
      </c>
      <c r="CS95" s="8">
        <v>158</v>
      </c>
      <c r="CT95" s="8">
        <v>33</v>
      </c>
      <c r="CU95" s="8">
        <v>191</v>
      </c>
      <c r="CV95" s="8">
        <v>0</v>
      </c>
      <c r="CW95" s="8">
        <v>60</v>
      </c>
      <c r="CX95" s="8">
        <v>144</v>
      </c>
      <c r="CY95" s="8">
        <v>0</v>
      </c>
      <c r="CZ95" s="8">
        <v>60</v>
      </c>
      <c r="DA95" s="8">
        <v>144</v>
      </c>
      <c r="DB95" s="8">
        <v>204</v>
      </c>
      <c r="DC95" s="8">
        <v>0</v>
      </c>
      <c r="DD95" s="8">
        <v>52</v>
      </c>
      <c r="DE95" s="8">
        <v>112</v>
      </c>
      <c r="DF95" s="8">
        <v>7</v>
      </c>
      <c r="DG95" s="8">
        <v>52</v>
      </c>
      <c r="DH95" s="8">
        <v>119</v>
      </c>
      <c r="DI95" s="8">
        <v>171</v>
      </c>
      <c r="DJ95" s="8">
        <v>0</v>
      </c>
      <c r="DK95" s="8">
        <v>0</v>
      </c>
      <c r="DL95" s="8">
        <v>334</v>
      </c>
      <c r="DM95" s="8">
        <v>75</v>
      </c>
      <c r="DN95" s="8">
        <v>0</v>
      </c>
      <c r="DO95" s="8">
        <v>409</v>
      </c>
      <c r="DP95" s="8">
        <v>409</v>
      </c>
      <c r="DQ95" s="8">
        <v>0</v>
      </c>
      <c r="DR95" s="8">
        <v>521</v>
      </c>
      <c r="DS95" s="8">
        <v>115</v>
      </c>
      <c r="DT95" s="8">
        <v>0</v>
      </c>
      <c r="DU95" s="8">
        <v>521</v>
      </c>
      <c r="DV95" s="8">
        <v>115</v>
      </c>
      <c r="DW95" s="8">
        <v>636</v>
      </c>
      <c r="DX95" s="8">
        <v>0</v>
      </c>
      <c r="DY95" s="8">
        <v>0</v>
      </c>
      <c r="DZ95" s="8">
        <v>0</v>
      </c>
      <c r="EA95" s="8">
        <v>0</v>
      </c>
      <c r="EB95" s="8">
        <v>0</v>
      </c>
      <c r="EC95" s="8">
        <v>0</v>
      </c>
      <c r="ED95" s="8">
        <v>0</v>
      </c>
      <c r="EE95" s="8">
        <v>1060</v>
      </c>
      <c r="EF95" s="8">
        <v>5888</v>
      </c>
      <c r="EG95" s="8">
        <v>2275</v>
      </c>
      <c r="EH95" s="8">
        <v>1002</v>
      </c>
      <c r="EI95" s="8">
        <v>6948</v>
      </c>
      <c r="EJ95" s="8">
        <v>3277</v>
      </c>
      <c r="EK95" s="8">
        <v>10225</v>
      </c>
      <c r="EL95" s="8">
        <v>1300</v>
      </c>
      <c r="EM95" s="8">
        <v>6613</v>
      </c>
      <c r="EN95" s="8">
        <v>3199</v>
      </c>
      <c r="EO95" s="8">
        <v>1276</v>
      </c>
      <c r="EP95" s="8">
        <v>7913</v>
      </c>
      <c r="EQ95" s="8">
        <v>4475</v>
      </c>
      <c r="ER95" s="8">
        <v>12388</v>
      </c>
      <c r="ES95" s="8">
        <v>1300</v>
      </c>
      <c r="ET95" s="8">
        <v>7404</v>
      </c>
      <c r="EU95" s="8">
        <v>3904</v>
      </c>
      <c r="EV95" s="8">
        <v>1391</v>
      </c>
      <c r="EW95" s="8">
        <v>8704</v>
      </c>
      <c r="EX95" s="8">
        <v>5295</v>
      </c>
      <c r="EY95" s="8">
        <v>13999</v>
      </c>
      <c r="EZ95" s="8">
        <v>1300</v>
      </c>
      <c r="FA95" s="8">
        <v>7404</v>
      </c>
      <c r="FB95" s="8">
        <v>3904</v>
      </c>
      <c r="FC95" s="8">
        <v>1391</v>
      </c>
      <c r="FD95" s="8">
        <v>8704</v>
      </c>
      <c r="FE95" s="8">
        <v>5295</v>
      </c>
      <c r="FF95" s="8">
        <v>13999</v>
      </c>
      <c r="FG95" s="86"/>
      <c r="FI95" s="86"/>
      <c r="FJ95" s="86"/>
      <c r="FK95" s="86"/>
      <c r="FL95" s="86"/>
      <c r="FM95" s="86"/>
      <c r="FN95" s="86"/>
      <c r="FO95" s="86"/>
    </row>
    <row r="96" spans="1:171" x14ac:dyDescent="0.2">
      <c r="A96" s="45">
        <v>42887</v>
      </c>
      <c r="B96" s="8">
        <v>0</v>
      </c>
      <c r="C96" s="8">
        <v>980</v>
      </c>
      <c r="D96" s="8">
        <v>156</v>
      </c>
      <c r="E96" s="8">
        <v>256</v>
      </c>
      <c r="F96" s="8">
        <v>980</v>
      </c>
      <c r="G96" s="8">
        <v>412</v>
      </c>
      <c r="H96" s="8">
        <v>1392</v>
      </c>
      <c r="I96" s="8">
        <v>680</v>
      </c>
      <c r="J96" s="8">
        <v>706</v>
      </c>
      <c r="K96" s="8">
        <v>308</v>
      </c>
      <c r="L96" s="8">
        <v>176</v>
      </c>
      <c r="M96" s="8">
        <v>1386</v>
      </c>
      <c r="N96" s="8">
        <v>484</v>
      </c>
      <c r="O96" s="8">
        <v>1870</v>
      </c>
      <c r="P96" s="8">
        <v>0</v>
      </c>
      <c r="Q96" s="8">
        <v>3064</v>
      </c>
      <c r="R96" s="8">
        <v>956</v>
      </c>
      <c r="S96" s="8">
        <v>919</v>
      </c>
      <c r="T96" s="8">
        <v>3064</v>
      </c>
      <c r="U96" s="8">
        <v>1875</v>
      </c>
      <c r="V96" s="8">
        <v>4939</v>
      </c>
      <c r="W96" s="8">
        <v>0</v>
      </c>
      <c r="X96" s="8">
        <v>520</v>
      </c>
      <c r="Y96" s="8">
        <v>224</v>
      </c>
      <c r="Z96" s="8">
        <v>0</v>
      </c>
      <c r="AA96" s="8">
        <v>520</v>
      </c>
      <c r="AB96" s="8">
        <v>224</v>
      </c>
      <c r="AC96" s="8">
        <v>744</v>
      </c>
      <c r="AD96" s="8">
        <v>0</v>
      </c>
      <c r="AE96" s="8">
        <v>40</v>
      </c>
      <c r="AF96" s="8">
        <v>204</v>
      </c>
      <c r="AG96" s="8">
        <v>0</v>
      </c>
      <c r="AH96" s="8">
        <v>40</v>
      </c>
      <c r="AI96" s="8">
        <v>204</v>
      </c>
      <c r="AJ96" s="8">
        <v>244</v>
      </c>
      <c r="AK96" s="8">
        <v>0</v>
      </c>
      <c r="AL96" s="8">
        <v>168</v>
      </c>
      <c r="AM96" s="8">
        <v>0</v>
      </c>
      <c r="AN96" s="8">
        <v>0</v>
      </c>
      <c r="AO96" s="8">
        <v>168</v>
      </c>
      <c r="AP96" s="8">
        <v>0</v>
      </c>
      <c r="AQ96" s="8">
        <v>168</v>
      </c>
      <c r="AR96" s="8">
        <v>0</v>
      </c>
      <c r="AS96" s="8">
        <v>50</v>
      </c>
      <c r="AT96" s="8">
        <v>88</v>
      </c>
      <c r="AU96" s="8">
        <v>0</v>
      </c>
      <c r="AV96" s="8">
        <v>50</v>
      </c>
      <c r="AW96" s="8">
        <v>88</v>
      </c>
      <c r="AX96" s="8">
        <v>138</v>
      </c>
      <c r="AY96" s="8">
        <v>0</v>
      </c>
      <c r="AZ96" s="8">
        <v>128</v>
      </c>
      <c r="BA96" s="8">
        <v>22</v>
      </c>
      <c r="BB96" s="8">
        <v>86</v>
      </c>
      <c r="BC96" s="8">
        <v>128</v>
      </c>
      <c r="BD96" s="8">
        <v>108</v>
      </c>
      <c r="BE96" s="8">
        <v>236</v>
      </c>
      <c r="BF96" s="8">
        <v>0</v>
      </c>
      <c r="BG96" s="8">
        <v>424</v>
      </c>
      <c r="BH96" s="8">
        <v>131</v>
      </c>
      <c r="BI96" s="8">
        <v>0</v>
      </c>
      <c r="BJ96" s="8">
        <v>424</v>
      </c>
      <c r="BK96" s="8">
        <v>131</v>
      </c>
      <c r="BL96" s="8">
        <v>555</v>
      </c>
      <c r="BM96" s="8">
        <v>0</v>
      </c>
      <c r="BN96" s="8">
        <v>1384</v>
      </c>
      <c r="BO96" s="8">
        <v>0</v>
      </c>
      <c r="BP96" s="8">
        <v>0</v>
      </c>
      <c r="BQ96" s="8">
        <v>1384</v>
      </c>
      <c r="BR96" s="8">
        <v>0</v>
      </c>
      <c r="BS96" s="8">
        <v>1384</v>
      </c>
      <c r="BT96" s="8">
        <v>0</v>
      </c>
      <c r="BU96" s="8">
        <v>0</v>
      </c>
      <c r="BV96" s="8">
        <v>248</v>
      </c>
      <c r="BW96" s="8">
        <v>0</v>
      </c>
      <c r="BX96" s="8">
        <v>0</v>
      </c>
      <c r="BY96" s="8">
        <v>248</v>
      </c>
      <c r="BZ96" s="8">
        <v>248</v>
      </c>
      <c r="CA96" s="8">
        <v>0</v>
      </c>
      <c r="CB96" s="8">
        <v>256</v>
      </c>
      <c r="CC96" s="8">
        <v>0</v>
      </c>
      <c r="CD96" s="8">
        <v>0</v>
      </c>
      <c r="CE96" s="8">
        <v>256</v>
      </c>
      <c r="CF96" s="8">
        <v>0</v>
      </c>
      <c r="CG96" s="8">
        <v>256</v>
      </c>
      <c r="CH96" s="8">
        <v>0</v>
      </c>
      <c r="CI96" s="8">
        <v>1818</v>
      </c>
      <c r="CJ96" s="8">
        <v>282</v>
      </c>
      <c r="CK96" s="8">
        <v>264</v>
      </c>
      <c r="CL96" s="8">
        <v>1818</v>
      </c>
      <c r="CM96" s="8">
        <v>546</v>
      </c>
      <c r="CN96" s="8">
        <v>2364</v>
      </c>
      <c r="CO96" s="8">
        <v>0</v>
      </c>
      <c r="CP96" s="8">
        <v>0</v>
      </c>
      <c r="CQ96" s="8">
        <v>123</v>
      </c>
      <c r="CR96" s="8">
        <v>0</v>
      </c>
      <c r="CS96" s="8">
        <v>0</v>
      </c>
      <c r="CT96" s="8">
        <v>123</v>
      </c>
      <c r="CU96" s="8">
        <v>123</v>
      </c>
      <c r="CV96" s="8">
        <v>0</v>
      </c>
      <c r="CW96" s="8">
        <v>0</v>
      </c>
      <c r="CX96" s="8">
        <v>26</v>
      </c>
      <c r="CY96" s="8">
        <v>0</v>
      </c>
      <c r="CZ96" s="8">
        <v>0</v>
      </c>
      <c r="DA96" s="8">
        <v>26</v>
      </c>
      <c r="DB96" s="8">
        <v>26</v>
      </c>
      <c r="DC96" s="8">
        <v>0</v>
      </c>
      <c r="DD96" s="8">
        <v>150</v>
      </c>
      <c r="DE96" s="8">
        <v>0</v>
      </c>
      <c r="DF96" s="8">
        <v>0</v>
      </c>
      <c r="DG96" s="8">
        <v>150</v>
      </c>
      <c r="DH96" s="8">
        <v>0</v>
      </c>
      <c r="DI96" s="8">
        <v>150</v>
      </c>
      <c r="DJ96" s="8">
        <v>0</v>
      </c>
      <c r="DK96" s="8">
        <v>0</v>
      </c>
      <c r="DL96" s="8">
        <v>133</v>
      </c>
      <c r="DM96" s="8">
        <v>8</v>
      </c>
      <c r="DN96" s="8">
        <v>0</v>
      </c>
      <c r="DO96" s="8">
        <v>141</v>
      </c>
      <c r="DP96" s="8">
        <v>141</v>
      </c>
      <c r="DQ96" s="8">
        <v>0</v>
      </c>
      <c r="DR96" s="8">
        <v>0</v>
      </c>
      <c r="DS96" s="8">
        <v>141</v>
      </c>
      <c r="DT96" s="8">
        <v>61</v>
      </c>
      <c r="DU96" s="8">
        <v>0</v>
      </c>
      <c r="DV96" s="8">
        <v>202</v>
      </c>
      <c r="DW96" s="8">
        <v>202</v>
      </c>
      <c r="DX96" s="8">
        <v>0</v>
      </c>
      <c r="DY96" s="8">
        <v>200</v>
      </c>
      <c r="DZ96" s="8">
        <v>145</v>
      </c>
      <c r="EA96" s="8">
        <v>0</v>
      </c>
      <c r="EB96" s="8">
        <v>200</v>
      </c>
      <c r="EC96" s="8">
        <v>145</v>
      </c>
      <c r="ED96" s="8">
        <v>345</v>
      </c>
      <c r="EE96" s="8">
        <v>680</v>
      </c>
      <c r="EF96" s="8">
        <v>6568</v>
      </c>
      <c r="EG96" s="8">
        <v>1950</v>
      </c>
      <c r="EH96" s="8">
        <v>1615</v>
      </c>
      <c r="EI96" s="8">
        <v>7248</v>
      </c>
      <c r="EJ96" s="8">
        <v>3565</v>
      </c>
      <c r="EK96" s="8">
        <v>10813</v>
      </c>
      <c r="EL96" s="8">
        <v>680</v>
      </c>
      <c r="EM96" s="8">
        <v>9538</v>
      </c>
      <c r="EN96" s="8">
        <v>2619</v>
      </c>
      <c r="EO96" s="8">
        <v>1701</v>
      </c>
      <c r="EP96" s="8">
        <v>10218</v>
      </c>
      <c r="EQ96" s="8">
        <v>4320</v>
      </c>
      <c r="ER96" s="8">
        <v>14538</v>
      </c>
      <c r="ES96" s="8">
        <v>680</v>
      </c>
      <c r="ET96" s="8">
        <v>9688</v>
      </c>
      <c r="EU96" s="8">
        <v>3042</v>
      </c>
      <c r="EV96" s="8">
        <v>1770</v>
      </c>
      <c r="EW96" s="8">
        <v>10368</v>
      </c>
      <c r="EX96" s="8">
        <v>4812</v>
      </c>
      <c r="EY96" s="8">
        <v>15180</v>
      </c>
      <c r="EZ96" s="8">
        <v>680</v>
      </c>
      <c r="FA96" s="8">
        <v>9888</v>
      </c>
      <c r="FB96" s="8">
        <v>3187</v>
      </c>
      <c r="FC96" s="8">
        <v>1770</v>
      </c>
      <c r="FD96" s="8">
        <v>10568</v>
      </c>
      <c r="FE96" s="8">
        <v>4957</v>
      </c>
      <c r="FF96" s="8">
        <v>15525</v>
      </c>
      <c r="FG96" s="86"/>
      <c r="FI96" s="86"/>
      <c r="FJ96" s="86"/>
      <c r="FK96" s="86"/>
      <c r="FL96" s="86"/>
      <c r="FM96" s="86"/>
      <c r="FN96" s="86"/>
      <c r="FO96" s="86"/>
    </row>
    <row r="97" spans="1:171" x14ac:dyDescent="0.2">
      <c r="A97" s="45">
        <v>42917</v>
      </c>
      <c r="B97" s="8">
        <v>0</v>
      </c>
      <c r="C97" s="8">
        <v>444</v>
      </c>
      <c r="D97" s="8">
        <v>1191</v>
      </c>
      <c r="E97" s="8">
        <v>365</v>
      </c>
      <c r="F97" s="8">
        <v>444</v>
      </c>
      <c r="G97" s="8">
        <v>1556</v>
      </c>
      <c r="H97" s="8">
        <v>2000</v>
      </c>
      <c r="I97" s="8">
        <v>160</v>
      </c>
      <c r="J97" s="8">
        <v>477</v>
      </c>
      <c r="K97" s="8">
        <v>202</v>
      </c>
      <c r="L97" s="8">
        <v>150</v>
      </c>
      <c r="M97" s="8">
        <v>637</v>
      </c>
      <c r="N97" s="8">
        <v>352</v>
      </c>
      <c r="O97" s="8">
        <v>989</v>
      </c>
      <c r="P97" s="8">
        <v>0</v>
      </c>
      <c r="Q97" s="8">
        <v>3052</v>
      </c>
      <c r="R97" s="8">
        <v>1470</v>
      </c>
      <c r="S97" s="8">
        <v>866</v>
      </c>
      <c r="T97" s="8">
        <v>3052</v>
      </c>
      <c r="U97" s="8">
        <v>2336</v>
      </c>
      <c r="V97" s="8">
        <v>5388</v>
      </c>
      <c r="W97" s="8">
        <v>0</v>
      </c>
      <c r="X97" s="8">
        <v>0</v>
      </c>
      <c r="Y97" s="8">
        <v>838</v>
      </c>
      <c r="Z97" s="8">
        <v>208</v>
      </c>
      <c r="AA97" s="8">
        <v>0</v>
      </c>
      <c r="AB97" s="8">
        <v>1046</v>
      </c>
      <c r="AC97" s="8">
        <v>1046</v>
      </c>
      <c r="AD97" s="8">
        <v>0</v>
      </c>
      <c r="AE97" s="8">
        <v>174</v>
      </c>
      <c r="AF97" s="8">
        <v>120</v>
      </c>
      <c r="AG97" s="8">
        <v>0</v>
      </c>
      <c r="AH97" s="8">
        <v>174</v>
      </c>
      <c r="AI97" s="8">
        <v>120</v>
      </c>
      <c r="AJ97" s="8">
        <v>294</v>
      </c>
      <c r="AK97" s="8">
        <v>0</v>
      </c>
      <c r="AL97" s="8">
        <v>98</v>
      </c>
      <c r="AM97" s="8">
        <v>23</v>
      </c>
      <c r="AN97" s="8">
        <v>0</v>
      </c>
      <c r="AO97" s="8">
        <v>98</v>
      </c>
      <c r="AP97" s="8">
        <v>23</v>
      </c>
      <c r="AQ97" s="8">
        <v>121</v>
      </c>
      <c r="AR97" s="8">
        <v>0</v>
      </c>
      <c r="AS97" s="8">
        <v>72</v>
      </c>
      <c r="AT97" s="8">
        <v>0</v>
      </c>
      <c r="AU97" s="8">
        <v>0</v>
      </c>
      <c r="AV97" s="8">
        <v>72</v>
      </c>
      <c r="AW97" s="8">
        <v>0</v>
      </c>
      <c r="AX97" s="8">
        <v>72</v>
      </c>
      <c r="AY97" s="8">
        <v>0</v>
      </c>
      <c r="AZ97" s="8">
        <v>160</v>
      </c>
      <c r="BA97" s="8">
        <v>12</v>
      </c>
      <c r="BB97" s="8">
        <v>0</v>
      </c>
      <c r="BC97" s="8">
        <v>160</v>
      </c>
      <c r="BD97" s="8">
        <v>12</v>
      </c>
      <c r="BE97" s="8">
        <v>172</v>
      </c>
      <c r="BF97" s="8">
        <v>0</v>
      </c>
      <c r="BG97" s="8">
        <v>234</v>
      </c>
      <c r="BH97" s="8">
        <v>51</v>
      </c>
      <c r="BI97" s="8">
        <v>0</v>
      </c>
      <c r="BJ97" s="8">
        <v>234</v>
      </c>
      <c r="BK97" s="8">
        <v>51</v>
      </c>
      <c r="BL97" s="8">
        <v>285</v>
      </c>
      <c r="BM97" s="8">
        <v>0</v>
      </c>
      <c r="BN97" s="8">
        <v>637</v>
      </c>
      <c r="BO97" s="8">
        <v>539</v>
      </c>
      <c r="BP97" s="8">
        <v>0</v>
      </c>
      <c r="BQ97" s="8">
        <v>637</v>
      </c>
      <c r="BR97" s="8">
        <v>539</v>
      </c>
      <c r="BS97" s="8">
        <v>1176</v>
      </c>
      <c r="BT97" s="8">
        <v>0</v>
      </c>
      <c r="BU97" s="8">
        <v>144</v>
      </c>
      <c r="BV97" s="8">
        <v>177</v>
      </c>
      <c r="BW97" s="8">
        <v>201</v>
      </c>
      <c r="BX97" s="8">
        <v>144</v>
      </c>
      <c r="BY97" s="8">
        <v>378</v>
      </c>
      <c r="BZ97" s="8">
        <v>522</v>
      </c>
      <c r="CA97" s="8">
        <v>0</v>
      </c>
      <c r="CB97" s="8">
        <v>236</v>
      </c>
      <c r="CC97" s="8">
        <v>0</v>
      </c>
      <c r="CD97" s="8">
        <v>0</v>
      </c>
      <c r="CE97" s="8">
        <v>236</v>
      </c>
      <c r="CF97" s="8">
        <v>0</v>
      </c>
      <c r="CG97" s="8">
        <v>236</v>
      </c>
      <c r="CH97" s="8">
        <v>0</v>
      </c>
      <c r="CI97" s="8">
        <v>1049</v>
      </c>
      <c r="CJ97" s="8">
        <v>64</v>
      </c>
      <c r="CK97" s="8">
        <v>137</v>
      </c>
      <c r="CL97" s="8">
        <v>1049</v>
      </c>
      <c r="CM97" s="8">
        <v>201</v>
      </c>
      <c r="CN97" s="8">
        <v>1250</v>
      </c>
      <c r="CO97" s="8">
        <v>0</v>
      </c>
      <c r="CP97" s="8">
        <v>364</v>
      </c>
      <c r="CQ97" s="8">
        <v>145</v>
      </c>
      <c r="CR97" s="8">
        <v>40</v>
      </c>
      <c r="CS97" s="8">
        <v>364</v>
      </c>
      <c r="CT97" s="8">
        <v>185</v>
      </c>
      <c r="CU97" s="8">
        <v>549</v>
      </c>
      <c r="CV97" s="8">
        <v>0</v>
      </c>
      <c r="CW97" s="8">
        <v>0</v>
      </c>
      <c r="CX97" s="8">
        <v>2</v>
      </c>
      <c r="CY97" s="8">
        <v>0</v>
      </c>
      <c r="CZ97" s="8">
        <v>0</v>
      </c>
      <c r="DA97" s="8">
        <v>2</v>
      </c>
      <c r="DB97" s="8">
        <v>2</v>
      </c>
      <c r="DC97" s="8">
        <v>0</v>
      </c>
      <c r="DD97" s="8">
        <v>264</v>
      </c>
      <c r="DE97" s="8">
        <v>186</v>
      </c>
      <c r="DF97" s="8">
        <v>0</v>
      </c>
      <c r="DG97" s="8">
        <v>264</v>
      </c>
      <c r="DH97" s="8">
        <v>186</v>
      </c>
      <c r="DI97" s="8">
        <v>450</v>
      </c>
      <c r="DJ97" s="8">
        <v>0</v>
      </c>
      <c r="DK97" s="8">
        <v>207</v>
      </c>
      <c r="DL97" s="8">
        <v>16</v>
      </c>
      <c r="DM97" s="8">
        <v>68</v>
      </c>
      <c r="DN97" s="8">
        <v>207</v>
      </c>
      <c r="DO97" s="8">
        <v>84</v>
      </c>
      <c r="DP97" s="8">
        <v>291</v>
      </c>
      <c r="DQ97" s="8">
        <v>0</v>
      </c>
      <c r="DR97" s="8">
        <v>144</v>
      </c>
      <c r="DS97" s="8">
        <v>123</v>
      </c>
      <c r="DT97" s="8">
        <v>28</v>
      </c>
      <c r="DU97" s="8">
        <v>144</v>
      </c>
      <c r="DV97" s="8">
        <v>151</v>
      </c>
      <c r="DW97" s="8">
        <v>295</v>
      </c>
      <c r="DX97" s="8">
        <v>0</v>
      </c>
      <c r="DY97" s="8">
        <v>92</v>
      </c>
      <c r="DZ97" s="8">
        <v>0</v>
      </c>
      <c r="EA97" s="8">
        <v>30</v>
      </c>
      <c r="EB97" s="8">
        <v>92</v>
      </c>
      <c r="EC97" s="8">
        <v>30</v>
      </c>
      <c r="ED97" s="8">
        <v>122</v>
      </c>
      <c r="EE97" s="8">
        <v>160</v>
      </c>
      <c r="EF97" s="8">
        <v>5166</v>
      </c>
      <c r="EG97" s="8">
        <v>3104</v>
      </c>
      <c r="EH97" s="8">
        <v>1719</v>
      </c>
      <c r="EI97" s="8">
        <v>5326</v>
      </c>
      <c r="EJ97" s="8">
        <v>4823</v>
      </c>
      <c r="EK97" s="8">
        <v>10149</v>
      </c>
      <c r="EL97" s="8">
        <v>160</v>
      </c>
      <c r="EM97" s="8">
        <v>6777</v>
      </c>
      <c r="EN97" s="8">
        <v>4687</v>
      </c>
      <c r="EO97" s="8">
        <v>1927</v>
      </c>
      <c r="EP97" s="8">
        <v>6937</v>
      </c>
      <c r="EQ97" s="8">
        <v>6614</v>
      </c>
      <c r="ER97" s="8">
        <v>13551</v>
      </c>
      <c r="ES97" s="8">
        <v>160</v>
      </c>
      <c r="ET97" s="8">
        <v>7756</v>
      </c>
      <c r="EU97" s="8">
        <v>5159</v>
      </c>
      <c r="EV97" s="8">
        <v>2063</v>
      </c>
      <c r="EW97" s="8">
        <v>7916</v>
      </c>
      <c r="EX97" s="8">
        <v>7222</v>
      </c>
      <c r="EY97" s="8">
        <v>15138</v>
      </c>
      <c r="EZ97" s="8">
        <v>160</v>
      </c>
      <c r="FA97" s="8">
        <v>7848</v>
      </c>
      <c r="FB97" s="8">
        <v>5159</v>
      </c>
      <c r="FC97" s="8">
        <v>2093</v>
      </c>
      <c r="FD97" s="8">
        <v>8008</v>
      </c>
      <c r="FE97" s="8">
        <v>7252</v>
      </c>
      <c r="FF97" s="8">
        <v>15260</v>
      </c>
      <c r="FG97" s="86"/>
      <c r="FI97" s="86"/>
      <c r="FJ97" s="86"/>
      <c r="FK97" s="86"/>
      <c r="FL97" s="86"/>
      <c r="FM97" s="86"/>
      <c r="FN97" s="86"/>
      <c r="FO97" s="86"/>
    </row>
    <row r="98" spans="1:171" x14ac:dyDescent="0.2">
      <c r="A98" s="45">
        <v>42948</v>
      </c>
      <c r="B98" s="8">
        <v>0</v>
      </c>
      <c r="C98" s="8">
        <v>680</v>
      </c>
      <c r="D98" s="8">
        <v>792</v>
      </c>
      <c r="E98" s="8">
        <v>234</v>
      </c>
      <c r="F98" s="8">
        <v>680</v>
      </c>
      <c r="G98" s="8">
        <v>1026</v>
      </c>
      <c r="H98" s="8">
        <v>1706</v>
      </c>
      <c r="I98" s="8">
        <v>80</v>
      </c>
      <c r="J98" s="8">
        <v>236</v>
      </c>
      <c r="K98" s="8">
        <v>742</v>
      </c>
      <c r="L98" s="8">
        <v>121</v>
      </c>
      <c r="M98" s="8">
        <v>316</v>
      </c>
      <c r="N98" s="8">
        <v>863</v>
      </c>
      <c r="O98" s="8">
        <v>1179</v>
      </c>
      <c r="P98" s="8">
        <v>95</v>
      </c>
      <c r="Q98" s="8">
        <v>2047</v>
      </c>
      <c r="R98" s="8">
        <v>1392</v>
      </c>
      <c r="S98" s="8">
        <v>1448</v>
      </c>
      <c r="T98" s="8">
        <v>2142</v>
      </c>
      <c r="U98" s="8">
        <v>2840</v>
      </c>
      <c r="V98" s="8">
        <v>4982</v>
      </c>
      <c r="W98" s="8">
        <v>0</v>
      </c>
      <c r="X98" s="8">
        <v>1349</v>
      </c>
      <c r="Y98" s="8">
        <v>20</v>
      </c>
      <c r="Z98" s="8">
        <v>68</v>
      </c>
      <c r="AA98" s="8">
        <v>1349</v>
      </c>
      <c r="AB98" s="8">
        <v>88</v>
      </c>
      <c r="AC98" s="8">
        <v>1437</v>
      </c>
      <c r="AD98" s="8">
        <v>0</v>
      </c>
      <c r="AE98" s="8">
        <v>142</v>
      </c>
      <c r="AF98" s="8">
        <v>64</v>
      </c>
      <c r="AG98" s="8">
        <v>0</v>
      </c>
      <c r="AH98" s="8">
        <v>142</v>
      </c>
      <c r="AI98" s="8">
        <v>64</v>
      </c>
      <c r="AJ98" s="8">
        <v>206</v>
      </c>
      <c r="AK98" s="8">
        <v>0</v>
      </c>
      <c r="AL98" s="8">
        <v>136</v>
      </c>
      <c r="AM98" s="8">
        <v>133</v>
      </c>
      <c r="AN98" s="8">
        <v>44</v>
      </c>
      <c r="AO98" s="8">
        <v>136</v>
      </c>
      <c r="AP98" s="8">
        <v>177</v>
      </c>
      <c r="AQ98" s="8">
        <v>313</v>
      </c>
      <c r="AR98" s="8">
        <v>140</v>
      </c>
      <c r="AS98" s="8">
        <v>0</v>
      </c>
      <c r="AT98" s="8">
        <v>0</v>
      </c>
      <c r="AU98" s="8">
        <v>64</v>
      </c>
      <c r="AV98" s="8">
        <v>140</v>
      </c>
      <c r="AW98" s="8">
        <v>64</v>
      </c>
      <c r="AX98" s="8">
        <v>204</v>
      </c>
      <c r="AY98" s="8">
        <v>0</v>
      </c>
      <c r="AZ98" s="8">
        <v>0</v>
      </c>
      <c r="BA98" s="8">
        <v>4</v>
      </c>
      <c r="BB98" s="8">
        <v>0</v>
      </c>
      <c r="BC98" s="8">
        <v>0</v>
      </c>
      <c r="BD98" s="8">
        <v>4</v>
      </c>
      <c r="BE98" s="8">
        <v>4</v>
      </c>
      <c r="BF98" s="8">
        <v>0</v>
      </c>
      <c r="BG98" s="8">
        <v>231</v>
      </c>
      <c r="BH98" s="8">
        <v>0</v>
      </c>
      <c r="BI98" s="8">
        <v>0</v>
      </c>
      <c r="BJ98" s="8">
        <v>231</v>
      </c>
      <c r="BK98" s="8">
        <v>0</v>
      </c>
      <c r="BL98" s="8">
        <v>231</v>
      </c>
      <c r="BM98" s="8">
        <v>0</v>
      </c>
      <c r="BN98" s="8">
        <v>68</v>
      </c>
      <c r="BO98" s="8">
        <v>52</v>
      </c>
      <c r="BP98" s="8">
        <v>0</v>
      </c>
      <c r="BQ98" s="8">
        <v>68</v>
      </c>
      <c r="BR98" s="8">
        <v>52</v>
      </c>
      <c r="BS98" s="8">
        <v>120</v>
      </c>
      <c r="BT98" s="8">
        <v>0</v>
      </c>
      <c r="BU98" s="8">
        <v>10</v>
      </c>
      <c r="BV98" s="8">
        <v>386</v>
      </c>
      <c r="BW98" s="8">
        <v>30</v>
      </c>
      <c r="BX98" s="8">
        <v>10</v>
      </c>
      <c r="BY98" s="8">
        <v>416</v>
      </c>
      <c r="BZ98" s="8">
        <v>426</v>
      </c>
      <c r="CA98" s="8">
        <v>0</v>
      </c>
      <c r="CB98" s="8">
        <v>114</v>
      </c>
      <c r="CC98" s="8">
        <v>150</v>
      </c>
      <c r="CD98" s="8">
        <v>6</v>
      </c>
      <c r="CE98" s="8">
        <v>114</v>
      </c>
      <c r="CF98" s="8">
        <v>156</v>
      </c>
      <c r="CG98" s="8">
        <v>270</v>
      </c>
      <c r="CH98" s="8">
        <v>0</v>
      </c>
      <c r="CI98" s="8">
        <v>776</v>
      </c>
      <c r="CJ98" s="8">
        <v>248</v>
      </c>
      <c r="CK98" s="8">
        <v>194</v>
      </c>
      <c r="CL98" s="8">
        <v>776</v>
      </c>
      <c r="CM98" s="8">
        <v>442</v>
      </c>
      <c r="CN98" s="8">
        <v>1218</v>
      </c>
      <c r="CO98" s="8">
        <v>0</v>
      </c>
      <c r="CP98" s="8">
        <v>97</v>
      </c>
      <c r="CQ98" s="8">
        <v>34</v>
      </c>
      <c r="CR98" s="8">
        <v>0</v>
      </c>
      <c r="CS98" s="8">
        <v>97</v>
      </c>
      <c r="CT98" s="8">
        <v>34</v>
      </c>
      <c r="CU98" s="8">
        <v>131</v>
      </c>
      <c r="CV98" s="8">
        <v>0</v>
      </c>
      <c r="CW98" s="8">
        <v>0</v>
      </c>
      <c r="CX98" s="8">
        <v>0</v>
      </c>
      <c r="CY98" s="8">
        <v>10</v>
      </c>
      <c r="CZ98" s="8">
        <v>0</v>
      </c>
      <c r="DA98" s="8">
        <v>10</v>
      </c>
      <c r="DB98" s="8">
        <v>10</v>
      </c>
      <c r="DC98" s="8">
        <v>0</v>
      </c>
      <c r="DD98" s="8">
        <v>144</v>
      </c>
      <c r="DE98" s="8">
        <v>17</v>
      </c>
      <c r="DF98" s="8">
        <v>28</v>
      </c>
      <c r="DG98" s="8">
        <v>144</v>
      </c>
      <c r="DH98" s="8">
        <v>45</v>
      </c>
      <c r="DI98" s="8">
        <v>189</v>
      </c>
      <c r="DJ98" s="8">
        <v>0</v>
      </c>
      <c r="DK98" s="8">
        <v>64</v>
      </c>
      <c r="DL98" s="8">
        <v>119</v>
      </c>
      <c r="DM98" s="8">
        <v>9</v>
      </c>
      <c r="DN98" s="8">
        <v>64</v>
      </c>
      <c r="DO98" s="8">
        <v>128</v>
      </c>
      <c r="DP98" s="8">
        <v>192</v>
      </c>
      <c r="DQ98" s="8">
        <v>0</v>
      </c>
      <c r="DR98" s="8">
        <v>69</v>
      </c>
      <c r="DS98" s="8">
        <v>151</v>
      </c>
      <c r="DT98" s="8">
        <v>6</v>
      </c>
      <c r="DU98" s="8">
        <v>69</v>
      </c>
      <c r="DV98" s="8">
        <v>157</v>
      </c>
      <c r="DW98" s="8">
        <v>226</v>
      </c>
      <c r="DX98" s="8">
        <v>0</v>
      </c>
      <c r="DY98" s="8">
        <v>0</v>
      </c>
      <c r="DZ98" s="8">
        <v>50</v>
      </c>
      <c r="EA98" s="8">
        <v>0</v>
      </c>
      <c r="EB98" s="8">
        <v>0</v>
      </c>
      <c r="EC98" s="8">
        <v>50</v>
      </c>
      <c r="ED98" s="8">
        <v>50</v>
      </c>
      <c r="EE98" s="8">
        <v>175</v>
      </c>
      <c r="EF98" s="8">
        <v>3749</v>
      </c>
      <c r="EG98" s="8">
        <v>3560</v>
      </c>
      <c r="EH98" s="8">
        <v>2027</v>
      </c>
      <c r="EI98" s="8">
        <v>3924</v>
      </c>
      <c r="EJ98" s="8">
        <v>5587</v>
      </c>
      <c r="EK98" s="8">
        <v>9511</v>
      </c>
      <c r="EL98" s="8">
        <v>315</v>
      </c>
      <c r="EM98" s="8">
        <v>5789</v>
      </c>
      <c r="EN98" s="8">
        <v>3983</v>
      </c>
      <c r="EO98" s="8">
        <v>2209</v>
      </c>
      <c r="EP98" s="8">
        <v>6104</v>
      </c>
      <c r="EQ98" s="8">
        <v>6192</v>
      </c>
      <c r="ER98" s="8">
        <v>12296</v>
      </c>
      <c r="ES98" s="8">
        <v>315</v>
      </c>
      <c r="ET98" s="8">
        <v>6163</v>
      </c>
      <c r="EU98" s="8">
        <v>4304</v>
      </c>
      <c r="EV98" s="8">
        <v>2262</v>
      </c>
      <c r="EW98" s="8">
        <v>6478</v>
      </c>
      <c r="EX98" s="8">
        <v>6566</v>
      </c>
      <c r="EY98" s="8">
        <v>13044</v>
      </c>
      <c r="EZ98" s="8">
        <v>315</v>
      </c>
      <c r="FA98" s="8">
        <v>6163</v>
      </c>
      <c r="FB98" s="8">
        <v>4354</v>
      </c>
      <c r="FC98" s="8">
        <v>2262</v>
      </c>
      <c r="FD98" s="8">
        <v>6478</v>
      </c>
      <c r="FE98" s="8">
        <v>6616</v>
      </c>
      <c r="FF98" s="8">
        <v>13094</v>
      </c>
      <c r="FG98" s="86"/>
      <c r="FI98" s="86"/>
      <c r="FJ98" s="86"/>
      <c r="FK98" s="86"/>
      <c r="FL98" s="86"/>
      <c r="FM98" s="86"/>
      <c r="FN98" s="86"/>
      <c r="FO98" s="86"/>
    </row>
    <row r="99" spans="1:171" x14ac:dyDescent="0.2">
      <c r="A99" s="45">
        <v>42979</v>
      </c>
      <c r="B99" s="8">
        <v>0</v>
      </c>
      <c r="C99" s="8">
        <v>1088</v>
      </c>
      <c r="D99" s="8">
        <v>1221</v>
      </c>
      <c r="E99" s="8">
        <v>710</v>
      </c>
      <c r="F99" s="8">
        <v>1088</v>
      </c>
      <c r="G99" s="8">
        <v>1931</v>
      </c>
      <c r="H99" s="8">
        <v>3019</v>
      </c>
      <c r="I99" s="8">
        <v>712</v>
      </c>
      <c r="J99" s="8">
        <v>392</v>
      </c>
      <c r="K99" s="8">
        <v>139</v>
      </c>
      <c r="L99" s="8">
        <v>96</v>
      </c>
      <c r="M99" s="8">
        <v>1104</v>
      </c>
      <c r="N99" s="8">
        <v>235</v>
      </c>
      <c r="O99" s="8">
        <v>1339</v>
      </c>
      <c r="P99" s="8">
        <v>0</v>
      </c>
      <c r="Q99" s="8">
        <v>2552</v>
      </c>
      <c r="R99" s="8">
        <v>1995</v>
      </c>
      <c r="S99" s="8">
        <v>842</v>
      </c>
      <c r="T99" s="8">
        <v>2552</v>
      </c>
      <c r="U99" s="8">
        <v>2837</v>
      </c>
      <c r="V99" s="8">
        <v>5389</v>
      </c>
      <c r="W99" s="8">
        <v>0</v>
      </c>
      <c r="X99" s="8">
        <v>364</v>
      </c>
      <c r="Y99" s="8">
        <v>101</v>
      </c>
      <c r="Z99" s="8">
        <v>212</v>
      </c>
      <c r="AA99" s="8">
        <v>364</v>
      </c>
      <c r="AB99" s="8">
        <v>313</v>
      </c>
      <c r="AC99" s="8">
        <v>677</v>
      </c>
      <c r="AD99" s="8">
        <v>0</v>
      </c>
      <c r="AE99" s="8">
        <v>158</v>
      </c>
      <c r="AF99" s="8">
        <v>68</v>
      </c>
      <c r="AG99" s="8">
        <v>0</v>
      </c>
      <c r="AH99" s="8">
        <v>158</v>
      </c>
      <c r="AI99" s="8">
        <v>68</v>
      </c>
      <c r="AJ99" s="8">
        <v>226</v>
      </c>
      <c r="AK99" s="8">
        <v>0</v>
      </c>
      <c r="AL99" s="8">
        <v>132</v>
      </c>
      <c r="AM99" s="8">
        <v>0</v>
      </c>
      <c r="AN99" s="8">
        <v>0</v>
      </c>
      <c r="AO99" s="8">
        <v>132</v>
      </c>
      <c r="AP99" s="8">
        <v>0</v>
      </c>
      <c r="AQ99" s="8">
        <v>132</v>
      </c>
      <c r="AR99" s="8">
        <v>0</v>
      </c>
      <c r="AS99" s="8">
        <v>0</v>
      </c>
      <c r="AT99" s="8">
        <v>76</v>
      </c>
      <c r="AU99" s="8">
        <v>0</v>
      </c>
      <c r="AV99" s="8">
        <v>0</v>
      </c>
      <c r="AW99" s="8">
        <v>76</v>
      </c>
      <c r="AX99" s="8">
        <v>76</v>
      </c>
      <c r="AY99" s="8">
        <v>0</v>
      </c>
      <c r="AZ99" s="8">
        <v>0</v>
      </c>
      <c r="BA99" s="8">
        <v>100</v>
      </c>
      <c r="BB99" s="8">
        <v>30</v>
      </c>
      <c r="BC99" s="8">
        <v>0</v>
      </c>
      <c r="BD99" s="8">
        <v>130</v>
      </c>
      <c r="BE99" s="8">
        <v>130</v>
      </c>
      <c r="BF99" s="8">
        <v>240</v>
      </c>
      <c r="BG99" s="8">
        <v>174</v>
      </c>
      <c r="BH99" s="8">
        <v>49</v>
      </c>
      <c r="BI99" s="8">
        <v>0</v>
      </c>
      <c r="BJ99" s="8">
        <v>414</v>
      </c>
      <c r="BK99" s="8">
        <v>49</v>
      </c>
      <c r="BL99" s="8">
        <v>463</v>
      </c>
      <c r="BM99" s="8">
        <v>0</v>
      </c>
      <c r="BN99" s="8">
        <v>30</v>
      </c>
      <c r="BO99" s="8">
        <v>80</v>
      </c>
      <c r="BP99" s="8">
        <v>0</v>
      </c>
      <c r="BQ99" s="8">
        <v>30</v>
      </c>
      <c r="BR99" s="8">
        <v>80</v>
      </c>
      <c r="BS99" s="8">
        <v>110</v>
      </c>
      <c r="BT99" s="8">
        <v>0</v>
      </c>
      <c r="BU99" s="8">
        <v>249</v>
      </c>
      <c r="BV99" s="8">
        <v>2</v>
      </c>
      <c r="BW99" s="8">
        <v>4</v>
      </c>
      <c r="BX99" s="8">
        <v>249</v>
      </c>
      <c r="BY99" s="8">
        <v>6</v>
      </c>
      <c r="BZ99" s="8">
        <v>255</v>
      </c>
      <c r="CA99" s="8">
        <v>0</v>
      </c>
      <c r="CB99" s="8">
        <v>440</v>
      </c>
      <c r="CC99" s="8">
        <v>172</v>
      </c>
      <c r="CD99" s="8">
        <v>0</v>
      </c>
      <c r="CE99" s="8">
        <v>440</v>
      </c>
      <c r="CF99" s="8">
        <v>172</v>
      </c>
      <c r="CG99" s="8">
        <v>612</v>
      </c>
      <c r="CH99" s="8">
        <v>0</v>
      </c>
      <c r="CI99" s="8">
        <v>828</v>
      </c>
      <c r="CJ99" s="8">
        <v>345</v>
      </c>
      <c r="CK99" s="8">
        <v>0</v>
      </c>
      <c r="CL99" s="8">
        <v>828</v>
      </c>
      <c r="CM99" s="8">
        <v>345</v>
      </c>
      <c r="CN99" s="8">
        <v>1173</v>
      </c>
      <c r="CO99" s="8">
        <v>0</v>
      </c>
      <c r="CP99" s="8">
        <v>36</v>
      </c>
      <c r="CQ99" s="8">
        <v>0</v>
      </c>
      <c r="CR99" s="8">
        <v>3</v>
      </c>
      <c r="CS99" s="8">
        <v>36</v>
      </c>
      <c r="CT99" s="8">
        <v>3</v>
      </c>
      <c r="CU99" s="8">
        <v>39</v>
      </c>
      <c r="CV99" s="8">
        <v>0</v>
      </c>
      <c r="CW99" s="8">
        <v>363</v>
      </c>
      <c r="CX99" s="8">
        <v>0</v>
      </c>
      <c r="CY99" s="8">
        <v>0</v>
      </c>
      <c r="CZ99" s="8">
        <v>363</v>
      </c>
      <c r="DA99" s="8">
        <v>0</v>
      </c>
      <c r="DB99" s="8">
        <v>363</v>
      </c>
      <c r="DC99" s="8">
        <v>0</v>
      </c>
      <c r="DD99" s="8">
        <v>254</v>
      </c>
      <c r="DE99" s="8">
        <v>0</v>
      </c>
      <c r="DF99" s="8">
        <v>40</v>
      </c>
      <c r="DG99" s="8">
        <v>254</v>
      </c>
      <c r="DH99" s="8">
        <v>40</v>
      </c>
      <c r="DI99" s="8">
        <v>294</v>
      </c>
      <c r="DJ99" s="8">
        <v>0</v>
      </c>
      <c r="DK99" s="8">
        <v>0</v>
      </c>
      <c r="DL99" s="8">
        <v>25</v>
      </c>
      <c r="DM99" s="8">
        <v>87</v>
      </c>
      <c r="DN99" s="8">
        <v>0</v>
      </c>
      <c r="DO99" s="8">
        <v>112</v>
      </c>
      <c r="DP99" s="8">
        <v>112</v>
      </c>
      <c r="DQ99" s="8">
        <v>0</v>
      </c>
      <c r="DR99" s="8">
        <v>228</v>
      </c>
      <c r="DS99" s="8">
        <v>105</v>
      </c>
      <c r="DT99" s="8">
        <v>0</v>
      </c>
      <c r="DU99" s="8">
        <v>228</v>
      </c>
      <c r="DV99" s="8">
        <v>105</v>
      </c>
      <c r="DW99" s="8">
        <v>333</v>
      </c>
      <c r="DX99" s="8">
        <v>0</v>
      </c>
      <c r="DY99" s="8">
        <v>0</v>
      </c>
      <c r="DZ99" s="8">
        <v>0</v>
      </c>
      <c r="EA99" s="8">
        <v>0</v>
      </c>
      <c r="EB99" s="8">
        <v>0</v>
      </c>
      <c r="EC99" s="8">
        <v>0</v>
      </c>
      <c r="ED99" s="8">
        <v>0</v>
      </c>
      <c r="EE99" s="8">
        <v>712</v>
      </c>
      <c r="EF99" s="8">
        <v>5109</v>
      </c>
      <c r="EG99" s="8">
        <v>3702</v>
      </c>
      <c r="EH99" s="8">
        <v>1652</v>
      </c>
      <c r="EI99" s="8">
        <v>5821</v>
      </c>
      <c r="EJ99" s="8">
        <v>5354</v>
      </c>
      <c r="EK99" s="8">
        <v>11175</v>
      </c>
      <c r="EL99" s="8">
        <v>952</v>
      </c>
      <c r="EM99" s="8">
        <v>6407</v>
      </c>
      <c r="EN99" s="8">
        <v>4348</v>
      </c>
      <c r="EO99" s="8">
        <v>1894</v>
      </c>
      <c r="EP99" s="8">
        <v>7359</v>
      </c>
      <c r="EQ99" s="8">
        <v>6242</v>
      </c>
      <c r="ER99" s="8">
        <v>13601</v>
      </c>
      <c r="ES99" s="8">
        <v>952</v>
      </c>
      <c r="ET99" s="8">
        <v>7288</v>
      </c>
      <c r="EU99" s="8">
        <v>4478</v>
      </c>
      <c r="EV99" s="8">
        <v>2024</v>
      </c>
      <c r="EW99" s="8">
        <v>8240</v>
      </c>
      <c r="EX99" s="8">
        <v>6502</v>
      </c>
      <c r="EY99" s="8">
        <v>14742</v>
      </c>
      <c r="EZ99" s="8">
        <v>952</v>
      </c>
      <c r="FA99" s="8">
        <v>7288</v>
      </c>
      <c r="FB99" s="8">
        <v>4478</v>
      </c>
      <c r="FC99" s="8">
        <v>2024</v>
      </c>
      <c r="FD99" s="8">
        <v>8240</v>
      </c>
      <c r="FE99" s="8">
        <v>6502</v>
      </c>
      <c r="FF99" s="8">
        <v>14742</v>
      </c>
      <c r="FG99" s="86"/>
      <c r="FI99" s="86"/>
      <c r="FJ99" s="86"/>
      <c r="FK99" s="86"/>
      <c r="FL99" s="86"/>
      <c r="FM99" s="86"/>
      <c r="FN99" s="86"/>
      <c r="FO99" s="86"/>
    </row>
    <row r="100" spans="1:171" x14ac:dyDescent="0.2">
      <c r="A100" s="45">
        <v>43009</v>
      </c>
      <c r="B100" s="8">
        <v>0</v>
      </c>
      <c r="C100" s="8">
        <v>148</v>
      </c>
      <c r="D100" s="8">
        <v>1008</v>
      </c>
      <c r="E100" s="8">
        <v>227</v>
      </c>
      <c r="F100" s="8">
        <v>148</v>
      </c>
      <c r="G100" s="8">
        <v>1235</v>
      </c>
      <c r="H100" s="8">
        <v>1383</v>
      </c>
      <c r="I100" s="8">
        <v>338</v>
      </c>
      <c r="J100" s="8">
        <v>176</v>
      </c>
      <c r="K100" s="8">
        <v>44</v>
      </c>
      <c r="L100" s="8">
        <v>0</v>
      </c>
      <c r="M100" s="8">
        <v>514</v>
      </c>
      <c r="N100" s="8">
        <v>44</v>
      </c>
      <c r="O100" s="8">
        <v>558</v>
      </c>
      <c r="P100" s="8">
        <v>96</v>
      </c>
      <c r="Q100" s="8">
        <v>3375</v>
      </c>
      <c r="R100" s="8">
        <v>1064</v>
      </c>
      <c r="S100" s="8">
        <v>797</v>
      </c>
      <c r="T100" s="8">
        <v>3471</v>
      </c>
      <c r="U100" s="8">
        <v>1861</v>
      </c>
      <c r="V100" s="8">
        <v>5332</v>
      </c>
      <c r="W100" s="8">
        <v>0</v>
      </c>
      <c r="X100" s="8">
        <v>463</v>
      </c>
      <c r="Y100" s="8">
        <v>22</v>
      </c>
      <c r="Z100" s="8">
        <v>363</v>
      </c>
      <c r="AA100" s="8">
        <v>463</v>
      </c>
      <c r="AB100" s="8">
        <v>385</v>
      </c>
      <c r="AC100" s="8">
        <v>848</v>
      </c>
      <c r="AD100" s="8">
        <v>0</v>
      </c>
      <c r="AE100" s="8">
        <v>40</v>
      </c>
      <c r="AF100" s="8">
        <v>81</v>
      </c>
      <c r="AG100" s="8">
        <v>44</v>
      </c>
      <c r="AH100" s="8">
        <v>40</v>
      </c>
      <c r="AI100" s="8">
        <v>125</v>
      </c>
      <c r="AJ100" s="8">
        <v>165</v>
      </c>
      <c r="AK100" s="8">
        <v>0</v>
      </c>
      <c r="AL100" s="8">
        <v>32</v>
      </c>
      <c r="AM100" s="8">
        <v>18</v>
      </c>
      <c r="AN100" s="8">
        <v>0</v>
      </c>
      <c r="AO100" s="8">
        <v>32</v>
      </c>
      <c r="AP100" s="8">
        <v>18</v>
      </c>
      <c r="AQ100" s="8">
        <v>50</v>
      </c>
      <c r="AR100" s="8">
        <v>0</v>
      </c>
      <c r="AS100" s="8">
        <v>0</v>
      </c>
      <c r="AT100" s="8">
        <v>102</v>
      </c>
      <c r="AU100" s="8">
        <v>0</v>
      </c>
      <c r="AV100" s="8">
        <v>0</v>
      </c>
      <c r="AW100" s="8">
        <v>102</v>
      </c>
      <c r="AX100" s="8">
        <v>102</v>
      </c>
      <c r="AY100" s="8">
        <v>0</v>
      </c>
      <c r="AZ100" s="8">
        <v>0</v>
      </c>
      <c r="BA100" s="8">
        <v>111</v>
      </c>
      <c r="BB100" s="8">
        <v>0</v>
      </c>
      <c r="BC100" s="8">
        <v>0</v>
      </c>
      <c r="BD100" s="8">
        <v>111</v>
      </c>
      <c r="BE100" s="8">
        <v>111</v>
      </c>
      <c r="BF100" s="8">
        <v>0</v>
      </c>
      <c r="BG100" s="8">
        <v>88</v>
      </c>
      <c r="BH100" s="8">
        <v>0</v>
      </c>
      <c r="BI100" s="8">
        <v>0</v>
      </c>
      <c r="BJ100" s="8">
        <v>88</v>
      </c>
      <c r="BK100" s="8">
        <v>0</v>
      </c>
      <c r="BL100" s="8">
        <v>88</v>
      </c>
      <c r="BM100" s="8">
        <v>8</v>
      </c>
      <c r="BN100" s="8">
        <v>510</v>
      </c>
      <c r="BO100" s="8">
        <v>69</v>
      </c>
      <c r="BP100" s="8">
        <v>16</v>
      </c>
      <c r="BQ100" s="8">
        <v>518</v>
      </c>
      <c r="BR100" s="8">
        <v>85</v>
      </c>
      <c r="BS100" s="8">
        <v>603</v>
      </c>
      <c r="BT100" s="8">
        <v>0</v>
      </c>
      <c r="BU100" s="8">
        <v>72</v>
      </c>
      <c r="BV100" s="8">
        <v>58</v>
      </c>
      <c r="BW100" s="8">
        <v>0</v>
      </c>
      <c r="BX100" s="8">
        <v>72</v>
      </c>
      <c r="BY100" s="8">
        <v>58</v>
      </c>
      <c r="BZ100" s="8">
        <v>130</v>
      </c>
      <c r="CA100" s="8">
        <v>0</v>
      </c>
      <c r="CB100" s="8">
        <v>124</v>
      </c>
      <c r="CC100" s="8">
        <v>0</v>
      </c>
      <c r="CD100" s="8">
        <v>0</v>
      </c>
      <c r="CE100" s="8">
        <v>124</v>
      </c>
      <c r="CF100" s="8">
        <v>0</v>
      </c>
      <c r="CG100" s="8">
        <v>124</v>
      </c>
      <c r="CH100" s="8">
        <v>0</v>
      </c>
      <c r="CI100" s="8">
        <v>1812</v>
      </c>
      <c r="CJ100" s="8">
        <v>370</v>
      </c>
      <c r="CK100" s="8">
        <v>6</v>
      </c>
      <c r="CL100" s="8">
        <v>1812</v>
      </c>
      <c r="CM100" s="8">
        <v>376</v>
      </c>
      <c r="CN100" s="8">
        <v>2188</v>
      </c>
      <c r="CO100" s="8">
        <v>0</v>
      </c>
      <c r="CP100" s="8">
        <v>48</v>
      </c>
      <c r="CQ100" s="8">
        <v>176</v>
      </c>
      <c r="CR100" s="8">
        <v>14</v>
      </c>
      <c r="CS100" s="8">
        <v>48</v>
      </c>
      <c r="CT100" s="8">
        <v>190</v>
      </c>
      <c r="CU100" s="8">
        <v>238</v>
      </c>
      <c r="CV100" s="8">
        <v>0</v>
      </c>
      <c r="CW100" s="8">
        <v>0</v>
      </c>
      <c r="CX100" s="8">
        <v>36</v>
      </c>
      <c r="CY100" s="8">
        <v>0</v>
      </c>
      <c r="CZ100" s="8">
        <v>0</v>
      </c>
      <c r="DA100" s="8">
        <v>36</v>
      </c>
      <c r="DB100" s="8">
        <v>36</v>
      </c>
      <c r="DC100" s="8">
        <v>0</v>
      </c>
      <c r="DD100" s="8">
        <v>72</v>
      </c>
      <c r="DE100" s="8">
        <v>109</v>
      </c>
      <c r="DF100" s="8">
        <v>0</v>
      </c>
      <c r="DG100" s="8">
        <v>72</v>
      </c>
      <c r="DH100" s="8">
        <v>109</v>
      </c>
      <c r="DI100" s="8">
        <v>181</v>
      </c>
      <c r="DJ100" s="8">
        <v>636</v>
      </c>
      <c r="DK100" s="8">
        <v>384</v>
      </c>
      <c r="DL100" s="8">
        <v>12</v>
      </c>
      <c r="DM100" s="8">
        <v>101</v>
      </c>
      <c r="DN100" s="8">
        <v>1020</v>
      </c>
      <c r="DO100" s="8">
        <v>113</v>
      </c>
      <c r="DP100" s="8">
        <v>1133</v>
      </c>
      <c r="DQ100" s="8">
        <v>0</v>
      </c>
      <c r="DR100" s="8">
        <v>0</v>
      </c>
      <c r="DS100" s="8">
        <v>148</v>
      </c>
      <c r="DT100" s="8">
        <v>0</v>
      </c>
      <c r="DU100" s="8">
        <v>0</v>
      </c>
      <c r="DV100" s="8">
        <v>148</v>
      </c>
      <c r="DW100" s="8">
        <v>148</v>
      </c>
      <c r="DX100" s="8">
        <v>0</v>
      </c>
      <c r="DY100" s="8">
        <v>16</v>
      </c>
      <c r="DZ100" s="8">
        <v>108</v>
      </c>
      <c r="EA100" s="8">
        <v>1</v>
      </c>
      <c r="EB100" s="8">
        <v>16</v>
      </c>
      <c r="EC100" s="8">
        <v>109</v>
      </c>
      <c r="ED100" s="8">
        <v>125</v>
      </c>
      <c r="EE100" s="8">
        <v>434</v>
      </c>
      <c r="EF100" s="8">
        <v>5583</v>
      </c>
      <c r="EG100" s="8">
        <v>2544</v>
      </c>
      <c r="EH100" s="8">
        <v>1030</v>
      </c>
      <c r="EI100" s="8">
        <v>6017</v>
      </c>
      <c r="EJ100" s="8">
        <v>3574</v>
      </c>
      <c r="EK100" s="8">
        <v>9591</v>
      </c>
      <c r="EL100" s="8">
        <v>442</v>
      </c>
      <c r="EM100" s="8">
        <v>6840</v>
      </c>
      <c r="EN100" s="8">
        <v>2947</v>
      </c>
      <c r="EO100" s="8">
        <v>1453</v>
      </c>
      <c r="EP100" s="8">
        <v>7282</v>
      </c>
      <c r="EQ100" s="8">
        <v>4400</v>
      </c>
      <c r="ER100" s="8">
        <v>11682</v>
      </c>
      <c r="ES100" s="8">
        <v>1078</v>
      </c>
      <c r="ET100" s="8">
        <v>7344</v>
      </c>
      <c r="EU100" s="8">
        <v>3428</v>
      </c>
      <c r="EV100" s="8">
        <v>1568</v>
      </c>
      <c r="EW100" s="8">
        <v>8422</v>
      </c>
      <c r="EX100" s="8">
        <v>4996</v>
      </c>
      <c r="EY100" s="8">
        <v>13418</v>
      </c>
      <c r="EZ100" s="8">
        <v>1078</v>
      </c>
      <c r="FA100" s="8">
        <v>7360</v>
      </c>
      <c r="FB100" s="8">
        <v>3536</v>
      </c>
      <c r="FC100" s="8">
        <v>1569</v>
      </c>
      <c r="FD100" s="8">
        <v>8438</v>
      </c>
      <c r="FE100" s="8">
        <v>5105</v>
      </c>
      <c r="FF100" s="8">
        <v>13543</v>
      </c>
      <c r="FG100" s="86"/>
      <c r="FI100" s="86"/>
      <c r="FJ100" s="86"/>
      <c r="FK100" s="86"/>
      <c r="FL100" s="86"/>
      <c r="FM100" s="86"/>
      <c r="FN100" s="86"/>
      <c r="FO100" s="86"/>
    </row>
    <row r="101" spans="1:171" x14ac:dyDescent="0.2">
      <c r="A101" s="45">
        <v>43040</v>
      </c>
      <c r="B101" s="8">
        <v>282</v>
      </c>
      <c r="C101" s="8">
        <v>31</v>
      </c>
      <c r="D101" s="8">
        <v>376</v>
      </c>
      <c r="E101" s="8">
        <v>91</v>
      </c>
      <c r="F101" s="8">
        <v>313</v>
      </c>
      <c r="G101" s="8">
        <v>467</v>
      </c>
      <c r="H101" s="8">
        <v>780</v>
      </c>
      <c r="I101" s="8">
        <v>0</v>
      </c>
      <c r="J101" s="8">
        <v>173</v>
      </c>
      <c r="K101" s="8">
        <v>146</v>
      </c>
      <c r="L101" s="8">
        <v>103</v>
      </c>
      <c r="M101" s="8">
        <v>173</v>
      </c>
      <c r="N101" s="8">
        <v>249</v>
      </c>
      <c r="O101" s="8">
        <v>422</v>
      </c>
      <c r="P101" s="8">
        <v>80</v>
      </c>
      <c r="Q101" s="8">
        <v>3156</v>
      </c>
      <c r="R101" s="8">
        <v>1014</v>
      </c>
      <c r="S101" s="8">
        <v>1326</v>
      </c>
      <c r="T101" s="8">
        <v>3236</v>
      </c>
      <c r="U101" s="8">
        <v>2340</v>
      </c>
      <c r="V101" s="8">
        <v>5576</v>
      </c>
      <c r="W101" s="8">
        <v>150</v>
      </c>
      <c r="X101" s="8">
        <v>534</v>
      </c>
      <c r="Y101" s="8">
        <v>72</v>
      </c>
      <c r="Z101" s="8">
        <v>0</v>
      </c>
      <c r="AA101" s="8">
        <v>684</v>
      </c>
      <c r="AB101" s="8">
        <v>72</v>
      </c>
      <c r="AC101" s="8">
        <v>756</v>
      </c>
      <c r="AD101" s="8">
        <v>0</v>
      </c>
      <c r="AE101" s="8">
        <v>176</v>
      </c>
      <c r="AF101" s="8">
        <v>15</v>
      </c>
      <c r="AG101" s="8">
        <v>0</v>
      </c>
      <c r="AH101" s="8">
        <v>176</v>
      </c>
      <c r="AI101" s="8">
        <v>15</v>
      </c>
      <c r="AJ101" s="8">
        <v>191</v>
      </c>
      <c r="AK101" s="8">
        <v>0</v>
      </c>
      <c r="AL101" s="8">
        <v>40</v>
      </c>
      <c r="AM101" s="8">
        <v>9</v>
      </c>
      <c r="AN101" s="8">
        <v>0</v>
      </c>
      <c r="AO101" s="8">
        <v>40</v>
      </c>
      <c r="AP101" s="8">
        <v>9</v>
      </c>
      <c r="AQ101" s="8">
        <v>49</v>
      </c>
      <c r="AR101" s="8">
        <v>180</v>
      </c>
      <c r="AS101" s="8">
        <v>179</v>
      </c>
      <c r="AT101" s="8">
        <v>51</v>
      </c>
      <c r="AU101" s="8">
        <v>87</v>
      </c>
      <c r="AV101" s="8">
        <v>359</v>
      </c>
      <c r="AW101" s="8">
        <v>138</v>
      </c>
      <c r="AX101" s="8">
        <v>497</v>
      </c>
      <c r="AY101" s="8">
        <v>0</v>
      </c>
      <c r="AZ101" s="8">
        <v>108</v>
      </c>
      <c r="BA101" s="8">
        <v>0</v>
      </c>
      <c r="BB101" s="8">
        <v>0</v>
      </c>
      <c r="BC101" s="8">
        <v>108</v>
      </c>
      <c r="BD101" s="8">
        <v>0</v>
      </c>
      <c r="BE101" s="8">
        <v>108</v>
      </c>
      <c r="BF101" s="8">
        <v>0</v>
      </c>
      <c r="BG101" s="8">
        <v>35</v>
      </c>
      <c r="BH101" s="8">
        <v>193</v>
      </c>
      <c r="BI101" s="8">
        <v>0</v>
      </c>
      <c r="BJ101" s="8">
        <v>35</v>
      </c>
      <c r="BK101" s="8">
        <v>193</v>
      </c>
      <c r="BL101" s="8">
        <v>228</v>
      </c>
      <c r="BM101" s="8">
        <v>0</v>
      </c>
      <c r="BN101" s="8">
        <v>72</v>
      </c>
      <c r="BO101" s="8">
        <v>456</v>
      </c>
      <c r="BP101" s="8">
        <v>95</v>
      </c>
      <c r="BQ101" s="8">
        <v>72</v>
      </c>
      <c r="BR101" s="8">
        <v>551</v>
      </c>
      <c r="BS101" s="8">
        <v>623</v>
      </c>
      <c r="BT101" s="8">
        <v>0</v>
      </c>
      <c r="BU101" s="8">
        <v>0</v>
      </c>
      <c r="BV101" s="8">
        <v>14</v>
      </c>
      <c r="BW101" s="8">
        <v>84</v>
      </c>
      <c r="BX101" s="8">
        <v>0</v>
      </c>
      <c r="BY101" s="8">
        <v>98</v>
      </c>
      <c r="BZ101" s="8">
        <v>98</v>
      </c>
      <c r="CA101" s="8">
        <v>40</v>
      </c>
      <c r="CB101" s="8">
        <v>546</v>
      </c>
      <c r="CC101" s="8">
        <v>192</v>
      </c>
      <c r="CD101" s="8">
        <v>160</v>
      </c>
      <c r="CE101" s="8">
        <v>586</v>
      </c>
      <c r="CF101" s="8">
        <v>352</v>
      </c>
      <c r="CG101" s="8">
        <v>938</v>
      </c>
      <c r="CH101" s="8">
        <v>0</v>
      </c>
      <c r="CI101" s="8">
        <v>2823</v>
      </c>
      <c r="CJ101" s="8">
        <v>327</v>
      </c>
      <c r="CK101" s="8">
        <v>401</v>
      </c>
      <c r="CL101" s="8">
        <v>2823</v>
      </c>
      <c r="CM101" s="8">
        <v>728</v>
      </c>
      <c r="CN101" s="8">
        <v>3551</v>
      </c>
      <c r="CO101" s="8">
        <v>0</v>
      </c>
      <c r="CP101" s="8">
        <v>0</v>
      </c>
      <c r="CQ101" s="8">
        <v>76</v>
      </c>
      <c r="CR101" s="8">
        <v>0</v>
      </c>
      <c r="CS101" s="8">
        <v>0</v>
      </c>
      <c r="CT101" s="8">
        <v>76</v>
      </c>
      <c r="CU101" s="8">
        <v>76</v>
      </c>
      <c r="CV101" s="8">
        <v>0</v>
      </c>
      <c r="CW101" s="8">
        <v>40</v>
      </c>
      <c r="CX101" s="8">
        <v>56</v>
      </c>
      <c r="CY101" s="8">
        <v>0</v>
      </c>
      <c r="CZ101" s="8">
        <v>40</v>
      </c>
      <c r="DA101" s="8">
        <v>56</v>
      </c>
      <c r="DB101" s="8">
        <v>96</v>
      </c>
      <c r="DC101" s="8">
        <v>80</v>
      </c>
      <c r="DD101" s="8">
        <v>46</v>
      </c>
      <c r="DE101" s="8">
        <v>79</v>
      </c>
      <c r="DF101" s="8">
        <v>141</v>
      </c>
      <c r="DG101" s="8">
        <v>126</v>
      </c>
      <c r="DH101" s="8">
        <v>220</v>
      </c>
      <c r="DI101" s="8">
        <v>346</v>
      </c>
      <c r="DJ101" s="8">
        <v>0</v>
      </c>
      <c r="DK101" s="8">
        <v>64</v>
      </c>
      <c r="DL101" s="8">
        <v>0</v>
      </c>
      <c r="DM101" s="8">
        <v>0</v>
      </c>
      <c r="DN101" s="8">
        <v>64</v>
      </c>
      <c r="DO101" s="8">
        <v>0</v>
      </c>
      <c r="DP101" s="8">
        <v>64</v>
      </c>
      <c r="DQ101" s="8">
        <v>0</v>
      </c>
      <c r="DR101" s="8">
        <v>21</v>
      </c>
      <c r="DS101" s="8">
        <v>189</v>
      </c>
      <c r="DT101" s="8">
        <v>1</v>
      </c>
      <c r="DU101" s="8">
        <v>21</v>
      </c>
      <c r="DV101" s="8">
        <v>190</v>
      </c>
      <c r="DW101" s="8">
        <v>211</v>
      </c>
      <c r="DX101" s="8">
        <v>0</v>
      </c>
      <c r="DY101" s="8">
        <v>0</v>
      </c>
      <c r="DZ101" s="8">
        <v>96</v>
      </c>
      <c r="EA101" s="8">
        <v>0</v>
      </c>
      <c r="EB101" s="8">
        <v>0</v>
      </c>
      <c r="EC101" s="8">
        <v>96</v>
      </c>
      <c r="ED101" s="8">
        <v>96</v>
      </c>
      <c r="EE101" s="8">
        <v>362</v>
      </c>
      <c r="EF101" s="8">
        <v>6183</v>
      </c>
      <c r="EG101" s="8">
        <v>1877</v>
      </c>
      <c r="EH101" s="8">
        <v>2005</v>
      </c>
      <c r="EI101" s="8">
        <v>6545</v>
      </c>
      <c r="EJ101" s="8">
        <v>3882</v>
      </c>
      <c r="EK101" s="8">
        <v>10427</v>
      </c>
      <c r="EL101" s="8">
        <v>732</v>
      </c>
      <c r="EM101" s="8">
        <v>7873</v>
      </c>
      <c r="EN101" s="8">
        <v>2865</v>
      </c>
      <c r="EO101" s="8">
        <v>2347</v>
      </c>
      <c r="EP101" s="8">
        <v>8605</v>
      </c>
      <c r="EQ101" s="8">
        <v>5212</v>
      </c>
      <c r="ER101" s="8">
        <v>13817</v>
      </c>
      <c r="ES101" s="8">
        <v>812</v>
      </c>
      <c r="ET101" s="8">
        <v>8044</v>
      </c>
      <c r="EU101" s="8">
        <v>3265</v>
      </c>
      <c r="EV101" s="8">
        <v>2489</v>
      </c>
      <c r="EW101" s="8">
        <v>8856</v>
      </c>
      <c r="EX101" s="8">
        <v>5754</v>
      </c>
      <c r="EY101" s="8">
        <v>14610</v>
      </c>
      <c r="EZ101" s="8">
        <v>812</v>
      </c>
      <c r="FA101" s="8">
        <v>8044</v>
      </c>
      <c r="FB101" s="8">
        <v>3361</v>
      </c>
      <c r="FC101" s="8">
        <v>2489</v>
      </c>
      <c r="FD101" s="8">
        <v>8856</v>
      </c>
      <c r="FE101" s="8">
        <v>5850</v>
      </c>
      <c r="FF101" s="8">
        <v>14706</v>
      </c>
      <c r="FG101" s="86"/>
      <c r="FI101" s="86"/>
      <c r="FJ101" s="86"/>
      <c r="FK101" s="86"/>
      <c r="FL101" s="86"/>
      <c r="FM101" s="86"/>
      <c r="FN101" s="86"/>
      <c r="FO101" s="86"/>
    </row>
    <row r="102" spans="1:171" x14ac:dyDescent="0.2">
      <c r="A102" s="45">
        <v>43070</v>
      </c>
      <c r="B102" s="8">
        <v>0</v>
      </c>
      <c r="C102" s="8">
        <v>0</v>
      </c>
      <c r="D102" s="8">
        <v>390</v>
      </c>
      <c r="E102" s="8">
        <v>231</v>
      </c>
      <c r="F102" s="8">
        <v>0</v>
      </c>
      <c r="G102" s="8">
        <v>621</v>
      </c>
      <c r="H102" s="8">
        <v>621</v>
      </c>
      <c r="I102" s="8">
        <v>440</v>
      </c>
      <c r="J102" s="8">
        <v>410</v>
      </c>
      <c r="K102" s="8">
        <v>135</v>
      </c>
      <c r="L102" s="8">
        <v>185</v>
      </c>
      <c r="M102" s="8">
        <v>850</v>
      </c>
      <c r="N102" s="8">
        <v>320</v>
      </c>
      <c r="O102" s="8">
        <v>1170</v>
      </c>
      <c r="P102" s="8">
        <v>42</v>
      </c>
      <c r="Q102" s="8">
        <v>1965</v>
      </c>
      <c r="R102" s="8">
        <v>835</v>
      </c>
      <c r="S102" s="8">
        <v>589</v>
      </c>
      <c r="T102" s="8">
        <v>2007</v>
      </c>
      <c r="U102" s="8">
        <v>1424</v>
      </c>
      <c r="V102" s="8">
        <v>3431</v>
      </c>
      <c r="W102" s="8">
        <v>0</v>
      </c>
      <c r="X102" s="8">
        <v>288</v>
      </c>
      <c r="Y102" s="8">
        <v>28</v>
      </c>
      <c r="Z102" s="8">
        <v>0</v>
      </c>
      <c r="AA102" s="8">
        <v>288</v>
      </c>
      <c r="AB102" s="8">
        <v>28</v>
      </c>
      <c r="AC102" s="8">
        <v>316</v>
      </c>
      <c r="AD102" s="8">
        <v>0</v>
      </c>
      <c r="AE102" s="8">
        <v>130</v>
      </c>
      <c r="AF102" s="8">
        <v>138</v>
      </c>
      <c r="AG102" s="8">
        <v>0</v>
      </c>
      <c r="AH102" s="8">
        <v>130</v>
      </c>
      <c r="AI102" s="8">
        <v>138</v>
      </c>
      <c r="AJ102" s="8">
        <v>268</v>
      </c>
      <c r="AK102" s="8">
        <v>0</v>
      </c>
      <c r="AL102" s="8">
        <v>0</v>
      </c>
      <c r="AM102" s="8">
        <v>25</v>
      </c>
      <c r="AN102" s="8">
        <v>0</v>
      </c>
      <c r="AO102" s="8">
        <v>0</v>
      </c>
      <c r="AP102" s="8">
        <v>25</v>
      </c>
      <c r="AQ102" s="8">
        <v>25</v>
      </c>
      <c r="AR102" s="8">
        <v>0</v>
      </c>
      <c r="AS102" s="8">
        <v>0</v>
      </c>
      <c r="AT102" s="8">
        <v>0</v>
      </c>
      <c r="AU102" s="8">
        <v>0</v>
      </c>
      <c r="AV102" s="8">
        <v>0</v>
      </c>
      <c r="AW102" s="8">
        <v>0</v>
      </c>
      <c r="AX102" s="8">
        <v>0</v>
      </c>
      <c r="AY102" s="8">
        <v>0</v>
      </c>
      <c r="AZ102" s="8">
        <v>120</v>
      </c>
      <c r="BA102" s="8">
        <v>70</v>
      </c>
      <c r="BB102" s="8">
        <v>4</v>
      </c>
      <c r="BC102" s="8">
        <v>120</v>
      </c>
      <c r="BD102" s="8">
        <v>74</v>
      </c>
      <c r="BE102" s="8">
        <v>194</v>
      </c>
      <c r="BF102" s="8">
        <v>0</v>
      </c>
      <c r="BG102" s="8">
        <v>303</v>
      </c>
      <c r="BH102" s="8">
        <v>0</v>
      </c>
      <c r="BI102" s="8">
        <v>0</v>
      </c>
      <c r="BJ102" s="8">
        <v>303</v>
      </c>
      <c r="BK102" s="8">
        <v>0</v>
      </c>
      <c r="BL102" s="8">
        <v>303</v>
      </c>
      <c r="BM102" s="8">
        <v>0</v>
      </c>
      <c r="BN102" s="8">
        <v>207</v>
      </c>
      <c r="BO102" s="8">
        <v>403</v>
      </c>
      <c r="BP102" s="8">
        <v>183</v>
      </c>
      <c r="BQ102" s="8">
        <v>207</v>
      </c>
      <c r="BR102" s="8">
        <v>586</v>
      </c>
      <c r="BS102" s="8">
        <v>793</v>
      </c>
      <c r="BT102" s="8">
        <v>0</v>
      </c>
      <c r="BU102" s="8">
        <v>29</v>
      </c>
      <c r="BV102" s="8">
        <v>123</v>
      </c>
      <c r="BW102" s="8">
        <v>0</v>
      </c>
      <c r="BX102" s="8">
        <v>29</v>
      </c>
      <c r="BY102" s="8">
        <v>123</v>
      </c>
      <c r="BZ102" s="8">
        <v>152</v>
      </c>
      <c r="CA102" s="8">
        <v>20</v>
      </c>
      <c r="CB102" s="8">
        <v>180</v>
      </c>
      <c r="CC102" s="8">
        <v>48</v>
      </c>
      <c r="CD102" s="8">
        <v>0</v>
      </c>
      <c r="CE102" s="8">
        <v>200</v>
      </c>
      <c r="CF102" s="8">
        <v>48</v>
      </c>
      <c r="CG102" s="8">
        <v>248</v>
      </c>
      <c r="CH102" s="8">
        <v>0</v>
      </c>
      <c r="CI102" s="8">
        <v>378</v>
      </c>
      <c r="CJ102" s="8">
        <v>239</v>
      </c>
      <c r="CK102" s="8">
        <v>72</v>
      </c>
      <c r="CL102" s="8">
        <v>378</v>
      </c>
      <c r="CM102" s="8">
        <v>311</v>
      </c>
      <c r="CN102" s="8">
        <v>689</v>
      </c>
      <c r="CO102" s="8">
        <v>0</v>
      </c>
      <c r="CP102" s="8">
        <v>48</v>
      </c>
      <c r="CQ102" s="8">
        <v>294</v>
      </c>
      <c r="CR102" s="8">
        <v>0</v>
      </c>
      <c r="CS102" s="8">
        <v>48</v>
      </c>
      <c r="CT102" s="8">
        <v>294</v>
      </c>
      <c r="CU102" s="8">
        <v>342</v>
      </c>
      <c r="CV102" s="8">
        <v>0</v>
      </c>
      <c r="CW102" s="8">
        <v>121</v>
      </c>
      <c r="CX102" s="8">
        <v>106</v>
      </c>
      <c r="CY102" s="8">
        <v>55</v>
      </c>
      <c r="CZ102" s="8">
        <v>121</v>
      </c>
      <c r="DA102" s="8">
        <v>161</v>
      </c>
      <c r="DB102" s="8">
        <v>282</v>
      </c>
      <c r="DC102" s="8">
        <v>0</v>
      </c>
      <c r="DD102" s="8">
        <v>0</v>
      </c>
      <c r="DE102" s="8">
        <v>128</v>
      </c>
      <c r="DF102" s="8">
        <v>23</v>
      </c>
      <c r="DG102" s="8">
        <v>0</v>
      </c>
      <c r="DH102" s="8">
        <v>151</v>
      </c>
      <c r="DI102" s="8">
        <v>151</v>
      </c>
      <c r="DJ102" s="8">
        <v>0</v>
      </c>
      <c r="DK102" s="8">
        <v>48</v>
      </c>
      <c r="DL102" s="8">
        <v>216</v>
      </c>
      <c r="DM102" s="8">
        <v>171</v>
      </c>
      <c r="DN102" s="8">
        <v>48</v>
      </c>
      <c r="DO102" s="8">
        <v>387</v>
      </c>
      <c r="DP102" s="8">
        <v>435</v>
      </c>
      <c r="DQ102" s="8">
        <v>0</v>
      </c>
      <c r="DR102" s="8">
        <v>72</v>
      </c>
      <c r="DS102" s="8">
        <v>53</v>
      </c>
      <c r="DT102" s="8">
        <v>56</v>
      </c>
      <c r="DU102" s="8">
        <v>72</v>
      </c>
      <c r="DV102" s="8">
        <v>109</v>
      </c>
      <c r="DW102" s="8">
        <v>181</v>
      </c>
      <c r="DX102" s="8">
        <v>0</v>
      </c>
      <c r="DY102" s="8">
        <v>0</v>
      </c>
      <c r="DZ102" s="8">
        <v>0</v>
      </c>
      <c r="EA102" s="8">
        <v>0</v>
      </c>
      <c r="EB102" s="8">
        <v>0</v>
      </c>
      <c r="EC102" s="8">
        <v>0</v>
      </c>
      <c r="ED102" s="8">
        <v>0</v>
      </c>
      <c r="EE102" s="8">
        <v>482</v>
      </c>
      <c r="EF102" s="8">
        <v>2782</v>
      </c>
      <c r="EG102" s="8">
        <v>1722</v>
      </c>
      <c r="EH102" s="8">
        <v>1077</v>
      </c>
      <c r="EI102" s="8">
        <v>3264</v>
      </c>
      <c r="EJ102" s="8">
        <v>2799</v>
      </c>
      <c r="EK102" s="8">
        <v>6063</v>
      </c>
      <c r="EL102" s="8">
        <v>502</v>
      </c>
      <c r="EM102" s="8">
        <v>4010</v>
      </c>
      <c r="EN102" s="8">
        <v>2434</v>
      </c>
      <c r="EO102" s="8">
        <v>1264</v>
      </c>
      <c r="EP102" s="8">
        <v>4512</v>
      </c>
      <c r="EQ102" s="8">
        <v>3698</v>
      </c>
      <c r="ER102" s="8">
        <v>8210</v>
      </c>
      <c r="ES102" s="8">
        <v>502</v>
      </c>
      <c r="ET102" s="8">
        <v>4299</v>
      </c>
      <c r="EU102" s="8">
        <v>3231</v>
      </c>
      <c r="EV102" s="8">
        <v>1569</v>
      </c>
      <c r="EW102" s="8">
        <v>4801</v>
      </c>
      <c r="EX102" s="8">
        <v>4800</v>
      </c>
      <c r="EY102" s="8">
        <v>9601</v>
      </c>
      <c r="EZ102" s="8">
        <v>502</v>
      </c>
      <c r="FA102" s="8">
        <v>4299</v>
      </c>
      <c r="FB102" s="8">
        <v>3231</v>
      </c>
      <c r="FC102" s="8">
        <v>1569</v>
      </c>
      <c r="FD102" s="8">
        <v>4801</v>
      </c>
      <c r="FE102" s="8">
        <v>4800</v>
      </c>
      <c r="FF102" s="8">
        <v>9601</v>
      </c>
      <c r="FG102" s="86"/>
      <c r="FI102" s="86"/>
      <c r="FJ102" s="86"/>
      <c r="FK102" s="86"/>
      <c r="FL102" s="86"/>
      <c r="FM102" s="86"/>
      <c r="FN102" s="86"/>
      <c r="FO102" s="86"/>
    </row>
    <row r="103" spans="1:171" x14ac:dyDescent="0.2">
      <c r="A103" s="45">
        <v>43101</v>
      </c>
      <c r="B103" s="8">
        <v>0</v>
      </c>
      <c r="C103" s="8">
        <v>347</v>
      </c>
      <c r="D103" s="8">
        <v>517</v>
      </c>
      <c r="E103" s="8">
        <v>189</v>
      </c>
      <c r="F103" s="8">
        <v>347</v>
      </c>
      <c r="G103" s="8">
        <v>706</v>
      </c>
      <c r="H103" s="8">
        <v>1053</v>
      </c>
      <c r="I103" s="8">
        <v>26</v>
      </c>
      <c r="J103" s="8">
        <v>362</v>
      </c>
      <c r="K103" s="8">
        <v>46</v>
      </c>
      <c r="L103" s="8">
        <v>6</v>
      </c>
      <c r="M103" s="8">
        <v>388</v>
      </c>
      <c r="N103" s="8">
        <v>52</v>
      </c>
      <c r="O103" s="8">
        <v>440</v>
      </c>
      <c r="P103" s="8">
        <v>110</v>
      </c>
      <c r="Q103" s="8">
        <v>1752</v>
      </c>
      <c r="R103" s="8">
        <v>991</v>
      </c>
      <c r="S103" s="8">
        <v>457</v>
      </c>
      <c r="T103" s="8">
        <v>1862</v>
      </c>
      <c r="U103" s="8">
        <v>1448</v>
      </c>
      <c r="V103" s="8">
        <v>3310</v>
      </c>
      <c r="W103" s="8">
        <v>150</v>
      </c>
      <c r="X103" s="8">
        <v>912</v>
      </c>
      <c r="Y103" s="8">
        <v>565</v>
      </c>
      <c r="Z103" s="8">
        <v>87</v>
      </c>
      <c r="AA103" s="8">
        <v>1062</v>
      </c>
      <c r="AB103" s="8">
        <v>652</v>
      </c>
      <c r="AC103" s="8">
        <v>1714</v>
      </c>
      <c r="AD103" s="8">
        <v>0</v>
      </c>
      <c r="AE103" s="8">
        <v>122</v>
      </c>
      <c r="AF103" s="8">
        <v>96</v>
      </c>
      <c r="AG103" s="8">
        <v>7</v>
      </c>
      <c r="AH103" s="8">
        <v>122</v>
      </c>
      <c r="AI103" s="8">
        <v>103</v>
      </c>
      <c r="AJ103" s="8">
        <v>225</v>
      </c>
      <c r="AK103" s="8">
        <v>0</v>
      </c>
      <c r="AL103" s="8">
        <v>210</v>
      </c>
      <c r="AM103" s="8">
        <v>402</v>
      </c>
      <c r="AN103" s="8">
        <v>77</v>
      </c>
      <c r="AO103" s="8">
        <v>210</v>
      </c>
      <c r="AP103" s="8">
        <v>479</v>
      </c>
      <c r="AQ103" s="8">
        <v>689</v>
      </c>
      <c r="AR103" s="8">
        <v>0</v>
      </c>
      <c r="AS103" s="8">
        <v>0</v>
      </c>
      <c r="AT103" s="8">
        <v>0</v>
      </c>
      <c r="AU103" s="8">
        <v>0</v>
      </c>
      <c r="AV103" s="8">
        <v>0</v>
      </c>
      <c r="AW103" s="8">
        <v>0</v>
      </c>
      <c r="AX103" s="8">
        <v>0</v>
      </c>
      <c r="AY103" s="8">
        <v>0</v>
      </c>
      <c r="AZ103" s="8">
        <v>418</v>
      </c>
      <c r="BA103" s="8">
        <v>100</v>
      </c>
      <c r="BB103" s="8">
        <v>0</v>
      </c>
      <c r="BC103" s="8">
        <v>418</v>
      </c>
      <c r="BD103" s="8">
        <v>100</v>
      </c>
      <c r="BE103" s="8">
        <v>518</v>
      </c>
      <c r="BF103" s="8">
        <v>700</v>
      </c>
      <c r="BG103" s="8">
        <v>243</v>
      </c>
      <c r="BH103" s="8">
        <v>58</v>
      </c>
      <c r="BI103" s="8">
        <v>0</v>
      </c>
      <c r="BJ103" s="8">
        <v>943</v>
      </c>
      <c r="BK103" s="8">
        <v>58</v>
      </c>
      <c r="BL103" s="8">
        <v>1001</v>
      </c>
      <c r="BM103" s="8">
        <v>0</v>
      </c>
      <c r="BN103" s="8">
        <v>368</v>
      </c>
      <c r="BO103" s="8">
        <v>305</v>
      </c>
      <c r="BP103" s="8">
        <v>0</v>
      </c>
      <c r="BQ103" s="8">
        <v>368</v>
      </c>
      <c r="BR103" s="8">
        <v>305</v>
      </c>
      <c r="BS103" s="8">
        <v>673</v>
      </c>
      <c r="BT103" s="8">
        <v>0</v>
      </c>
      <c r="BU103" s="8">
        <v>73</v>
      </c>
      <c r="BV103" s="8">
        <v>104</v>
      </c>
      <c r="BW103" s="8">
        <v>0</v>
      </c>
      <c r="BX103" s="8">
        <v>73</v>
      </c>
      <c r="BY103" s="8">
        <v>104</v>
      </c>
      <c r="BZ103" s="8">
        <v>177</v>
      </c>
      <c r="CA103" s="8">
        <v>0</v>
      </c>
      <c r="CB103" s="8">
        <v>96</v>
      </c>
      <c r="CC103" s="8">
        <v>42</v>
      </c>
      <c r="CD103" s="8">
        <v>0</v>
      </c>
      <c r="CE103" s="8">
        <v>96</v>
      </c>
      <c r="CF103" s="8">
        <v>42</v>
      </c>
      <c r="CG103" s="8">
        <v>138</v>
      </c>
      <c r="CH103" s="8">
        <v>42</v>
      </c>
      <c r="CI103" s="8">
        <v>632</v>
      </c>
      <c r="CJ103" s="8">
        <v>240</v>
      </c>
      <c r="CK103" s="8">
        <v>189</v>
      </c>
      <c r="CL103" s="8">
        <v>674</v>
      </c>
      <c r="CM103" s="8">
        <v>429</v>
      </c>
      <c r="CN103" s="8">
        <v>1103</v>
      </c>
      <c r="CO103" s="8">
        <v>0</v>
      </c>
      <c r="CP103" s="8">
        <v>128</v>
      </c>
      <c r="CQ103" s="8">
        <v>32</v>
      </c>
      <c r="CR103" s="8">
        <v>0</v>
      </c>
      <c r="CS103" s="8">
        <v>128</v>
      </c>
      <c r="CT103" s="8">
        <v>32</v>
      </c>
      <c r="CU103" s="8">
        <v>160</v>
      </c>
      <c r="CV103" s="8">
        <v>0</v>
      </c>
      <c r="CW103" s="8">
        <v>80</v>
      </c>
      <c r="CX103" s="8">
        <v>0</v>
      </c>
      <c r="CY103" s="8">
        <v>0</v>
      </c>
      <c r="CZ103" s="8">
        <v>80</v>
      </c>
      <c r="DA103" s="8">
        <v>0</v>
      </c>
      <c r="DB103" s="8">
        <v>80</v>
      </c>
      <c r="DC103" s="8">
        <v>0</v>
      </c>
      <c r="DD103" s="8">
        <v>75</v>
      </c>
      <c r="DE103" s="8">
        <v>58</v>
      </c>
      <c r="DF103" s="8">
        <v>17</v>
      </c>
      <c r="DG103" s="8">
        <v>75</v>
      </c>
      <c r="DH103" s="8">
        <v>75</v>
      </c>
      <c r="DI103" s="8">
        <v>150</v>
      </c>
      <c r="DJ103" s="8">
        <v>0</v>
      </c>
      <c r="DK103" s="8">
        <v>0</v>
      </c>
      <c r="DL103" s="8">
        <v>0</v>
      </c>
      <c r="DM103" s="8">
        <v>0</v>
      </c>
      <c r="DN103" s="8">
        <v>0</v>
      </c>
      <c r="DO103" s="8">
        <v>0</v>
      </c>
      <c r="DP103" s="8">
        <v>0</v>
      </c>
      <c r="DQ103" s="8">
        <v>0</v>
      </c>
      <c r="DR103" s="8">
        <v>150</v>
      </c>
      <c r="DS103" s="8">
        <v>0</v>
      </c>
      <c r="DT103" s="8">
        <v>30</v>
      </c>
      <c r="DU103" s="8">
        <v>150</v>
      </c>
      <c r="DV103" s="8">
        <v>30</v>
      </c>
      <c r="DW103" s="8">
        <v>180</v>
      </c>
      <c r="DX103" s="8">
        <v>0</v>
      </c>
      <c r="DY103" s="8">
        <v>0</v>
      </c>
      <c r="DZ103" s="8">
        <v>0</v>
      </c>
      <c r="EA103" s="8">
        <v>1</v>
      </c>
      <c r="EB103" s="8">
        <v>0</v>
      </c>
      <c r="EC103" s="8">
        <v>1</v>
      </c>
      <c r="ED103" s="8">
        <v>1</v>
      </c>
      <c r="EE103" s="8">
        <v>178</v>
      </c>
      <c r="EF103" s="8">
        <v>3166</v>
      </c>
      <c r="EG103" s="8">
        <v>1898</v>
      </c>
      <c r="EH103" s="8">
        <v>841</v>
      </c>
      <c r="EI103" s="8">
        <v>3344</v>
      </c>
      <c r="EJ103" s="8">
        <v>2739</v>
      </c>
      <c r="EK103" s="8">
        <v>6083</v>
      </c>
      <c r="EL103" s="8">
        <v>1028</v>
      </c>
      <c r="EM103" s="8">
        <v>5535</v>
      </c>
      <c r="EN103" s="8">
        <v>3466</v>
      </c>
      <c r="EO103" s="8">
        <v>1012</v>
      </c>
      <c r="EP103" s="8">
        <v>6563</v>
      </c>
      <c r="EQ103" s="8">
        <v>4478</v>
      </c>
      <c r="ER103" s="8">
        <v>11041</v>
      </c>
      <c r="ES103" s="8">
        <v>1028</v>
      </c>
      <c r="ET103" s="8">
        <v>5968</v>
      </c>
      <c r="EU103" s="8">
        <v>3556</v>
      </c>
      <c r="EV103" s="8">
        <v>1059</v>
      </c>
      <c r="EW103" s="8">
        <v>6996</v>
      </c>
      <c r="EX103" s="8">
        <v>4615</v>
      </c>
      <c r="EY103" s="8">
        <v>11611</v>
      </c>
      <c r="EZ103" s="8">
        <v>1028</v>
      </c>
      <c r="FA103" s="8">
        <v>5968</v>
      </c>
      <c r="FB103" s="8">
        <v>3556</v>
      </c>
      <c r="FC103" s="8">
        <v>1060</v>
      </c>
      <c r="FD103" s="8">
        <v>6996</v>
      </c>
      <c r="FE103" s="8">
        <v>4616</v>
      </c>
      <c r="FF103" s="8">
        <v>11612</v>
      </c>
      <c r="FG103" s="86"/>
      <c r="FI103" s="86"/>
      <c r="FJ103" s="86"/>
      <c r="FK103" s="86"/>
      <c r="FL103" s="86"/>
      <c r="FM103" s="86"/>
      <c r="FN103" s="86"/>
      <c r="FO103" s="86"/>
    </row>
    <row r="104" spans="1:171" x14ac:dyDescent="0.2">
      <c r="A104" s="45">
        <v>43132</v>
      </c>
      <c r="B104" s="8">
        <v>48</v>
      </c>
      <c r="C104" s="8">
        <v>1200</v>
      </c>
      <c r="D104" s="8">
        <v>1152</v>
      </c>
      <c r="E104" s="8">
        <v>382</v>
      </c>
      <c r="F104" s="8">
        <v>1248</v>
      </c>
      <c r="G104" s="8">
        <v>1534</v>
      </c>
      <c r="H104" s="8">
        <v>2782</v>
      </c>
      <c r="I104" s="8">
        <v>0</v>
      </c>
      <c r="J104" s="8">
        <v>136</v>
      </c>
      <c r="K104" s="8">
        <v>17</v>
      </c>
      <c r="L104" s="8">
        <v>0</v>
      </c>
      <c r="M104" s="8">
        <v>136</v>
      </c>
      <c r="N104" s="8">
        <v>17</v>
      </c>
      <c r="O104" s="8">
        <v>153</v>
      </c>
      <c r="P104" s="8">
        <v>0</v>
      </c>
      <c r="Q104" s="8">
        <v>6310</v>
      </c>
      <c r="R104" s="8">
        <v>1321</v>
      </c>
      <c r="S104" s="8">
        <v>556</v>
      </c>
      <c r="T104" s="8">
        <v>6310</v>
      </c>
      <c r="U104" s="8">
        <v>1877</v>
      </c>
      <c r="V104" s="8">
        <v>8187</v>
      </c>
      <c r="W104" s="8">
        <v>0</v>
      </c>
      <c r="X104" s="8">
        <v>412</v>
      </c>
      <c r="Y104" s="8">
        <v>415</v>
      </c>
      <c r="Z104" s="8">
        <v>218</v>
      </c>
      <c r="AA104" s="8">
        <v>412</v>
      </c>
      <c r="AB104" s="8">
        <v>633</v>
      </c>
      <c r="AC104" s="8">
        <v>1045</v>
      </c>
      <c r="AD104" s="8">
        <v>0</v>
      </c>
      <c r="AE104" s="8">
        <v>132</v>
      </c>
      <c r="AF104" s="8">
        <v>99</v>
      </c>
      <c r="AG104" s="8">
        <v>0</v>
      </c>
      <c r="AH104" s="8">
        <v>132</v>
      </c>
      <c r="AI104" s="8">
        <v>99</v>
      </c>
      <c r="AJ104" s="8">
        <v>231</v>
      </c>
      <c r="AK104" s="8">
        <v>0</v>
      </c>
      <c r="AL104" s="8">
        <v>95</v>
      </c>
      <c r="AM104" s="8">
        <v>67</v>
      </c>
      <c r="AN104" s="8">
        <v>28</v>
      </c>
      <c r="AO104" s="8">
        <v>95</v>
      </c>
      <c r="AP104" s="8">
        <v>95</v>
      </c>
      <c r="AQ104" s="8">
        <v>190</v>
      </c>
      <c r="AR104" s="8">
        <v>0</v>
      </c>
      <c r="AS104" s="8">
        <v>22</v>
      </c>
      <c r="AT104" s="8">
        <v>0</v>
      </c>
      <c r="AU104" s="8">
        <v>0</v>
      </c>
      <c r="AV104" s="8">
        <v>22</v>
      </c>
      <c r="AW104" s="8">
        <v>0</v>
      </c>
      <c r="AX104" s="8">
        <v>22</v>
      </c>
      <c r="AY104" s="8">
        <v>0</v>
      </c>
      <c r="AZ104" s="8">
        <v>0</v>
      </c>
      <c r="BA104" s="8">
        <v>32</v>
      </c>
      <c r="BB104" s="8">
        <v>19</v>
      </c>
      <c r="BC104" s="8">
        <v>0</v>
      </c>
      <c r="BD104" s="8">
        <v>51</v>
      </c>
      <c r="BE104" s="8">
        <v>51</v>
      </c>
      <c r="BF104" s="8">
        <v>0</v>
      </c>
      <c r="BG104" s="8">
        <v>254</v>
      </c>
      <c r="BH104" s="8">
        <v>88</v>
      </c>
      <c r="BI104" s="8">
        <v>0</v>
      </c>
      <c r="BJ104" s="8">
        <v>254</v>
      </c>
      <c r="BK104" s="8">
        <v>88</v>
      </c>
      <c r="BL104" s="8">
        <v>342</v>
      </c>
      <c r="BM104" s="8">
        <v>0</v>
      </c>
      <c r="BN104" s="8">
        <v>260</v>
      </c>
      <c r="BO104" s="8">
        <v>93</v>
      </c>
      <c r="BP104" s="8">
        <v>87</v>
      </c>
      <c r="BQ104" s="8">
        <v>260</v>
      </c>
      <c r="BR104" s="8">
        <v>180</v>
      </c>
      <c r="BS104" s="8">
        <v>440</v>
      </c>
      <c r="BT104" s="8">
        <v>0</v>
      </c>
      <c r="BU104" s="8">
        <v>375</v>
      </c>
      <c r="BV104" s="8">
        <v>292</v>
      </c>
      <c r="BW104" s="8">
        <v>0</v>
      </c>
      <c r="BX104" s="8">
        <v>375</v>
      </c>
      <c r="BY104" s="8">
        <v>292</v>
      </c>
      <c r="BZ104" s="8">
        <v>667</v>
      </c>
      <c r="CA104" s="8">
        <v>0</v>
      </c>
      <c r="CB104" s="8">
        <v>292</v>
      </c>
      <c r="CC104" s="8">
        <v>273</v>
      </c>
      <c r="CD104" s="8">
        <v>0</v>
      </c>
      <c r="CE104" s="8">
        <v>292</v>
      </c>
      <c r="CF104" s="8">
        <v>273</v>
      </c>
      <c r="CG104" s="8">
        <v>565</v>
      </c>
      <c r="CH104" s="8">
        <v>0</v>
      </c>
      <c r="CI104" s="8">
        <v>882</v>
      </c>
      <c r="CJ104" s="8">
        <v>55</v>
      </c>
      <c r="CK104" s="8">
        <v>272</v>
      </c>
      <c r="CL104" s="8">
        <v>882</v>
      </c>
      <c r="CM104" s="8">
        <v>327</v>
      </c>
      <c r="CN104" s="8">
        <v>1209</v>
      </c>
      <c r="CO104" s="8">
        <v>0</v>
      </c>
      <c r="CP104" s="8">
        <v>92</v>
      </c>
      <c r="CQ104" s="8">
        <v>19</v>
      </c>
      <c r="CR104" s="8">
        <v>0</v>
      </c>
      <c r="CS104" s="8">
        <v>92</v>
      </c>
      <c r="CT104" s="8">
        <v>19</v>
      </c>
      <c r="CU104" s="8">
        <v>111</v>
      </c>
      <c r="CV104" s="8">
        <v>0</v>
      </c>
      <c r="CW104" s="8">
        <v>80</v>
      </c>
      <c r="CX104" s="8">
        <v>0</v>
      </c>
      <c r="CY104" s="8">
        <v>0</v>
      </c>
      <c r="CZ104" s="8">
        <v>80</v>
      </c>
      <c r="DA104" s="8">
        <v>0</v>
      </c>
      <c r="DB104" s="8">
        <v>80</v>
      </c>
      <c r="DC104" s="8">
        <v>0</v>
      </c>
      <c r="DD104" s="8">
        <v>251</v>
      </c>
      <c r="DE104" s="8">
        <v>21</v>
      </c>
      <c r="DF104" s="8">
        <v>23</v>
      </c>
      <c r="DG104" s="8">
        <v>251</v>
      </c>
      <c r="DH104" s="8">
        <v>44</v>
      </c>
      <c r="DI104" s="8">
        <v>295</v>
      </c>
      <c r="DJ104" s="8">
        <v>0</v>
      </c>
      <c r="DK104" s="8">
        <v>64</v>
      </c>
      <c r="DL104" s="8">
        <v>53</v>
      </c>
      <c r="DM104" s="8">
        <v>108</v>
      </c>
      <c r="DN104" s="8">
        <v>64</v>
      </c>
      <c r="DO104" s="8">
        <v>161</v>
      </c>
      <c r="DP104" s="8">
        <v>225</v>
      </c>
      <c r="DQ104" s="8">
        <v>0</v>
      </c>
      <c r="DR104" s="8">
        <v>0</v>
      </c>
      <c r="DS104" s="8">
        <v>112</v>
      </c>
      <c r="DT104" s="8">
        <v>0</v>
      </c>
      <c r="DU104" s="8">
        <v>0</v>
      </c>
      <c r="DV104" s="8">
        <v>112</v>
      </c>
      <c r="DW104" s="8">
        <v>112</v>
      </c>
      <c r="DX104" s="8">
        <v>0</v>
      </c>
      <c r="DY104" s="8">
        <v>480</v>
      </c>
      <c r="DZ104" s="8">
        <v>88</v>
      </c>
      <c r="EA104" s="8">
        <v>0</v>
      </c>
      <c r="EB104" s="8">
        <v>480</v>
      </c>
      <c r="EC104" s="8">
        <v>88</v>
      </c>
      <c r="ED104" s="8">
        <v>568</v>
      </c>
      <c r="EE104" s="8">
        <v>48</v>
      </c>
      <c r="EF104" s="8">
        <v>8903</v>
      </c>
      <c r="EG104" s="8">
        <v>2837</v>
      </c>
      <c r="EH104" s="8">
        <v>1210</v>
      </c>
      <c r="EI104" s="8">
        <v>8951</v>
      </c>
      <c r="EJ104" s="8">
        <v>4047</v>
      </c>
      <c r="EK104" s="8">
        <v>12998</v>
      </c>
      <c r="EL104" s="8">
        <v>48</v>
      </c>
      <c r="EM104" s="8">
        <v>10370</v>
      </c>
      <c r="EN104" s="8">
        <v>3904</v>
      </c>
      <c r="EO104" s="8">
        <v>1562</v>
      </c>
      <c r="EP104" s="8">
        <v>10418</v>
      </c>
      <c r="EQ104" s="8">
        <v>5466</v>
      </c>
      <c r="ER104" s="8">
        <v>15884</v>
      </c>
      <c r="ES104" s="8">
        <v>48</v>
      </c>
      <c r="ET104" s="8">
        <v>10857</v>
      </c>
      <c r="EU104" s="8">
        <v>4109</v>
      </c>
      <c r="EV104" s="8">
        <v>1693</v>
      </c>
      <c r="EW104" s="8">
        <v>10905</v>
      </c>
      <c r="EX104" s="8">
        <v>5802</v>
      </c>
      <c r="EY104" s="8">
        <v>16707</v>
      </c>
      <c r="EZ104" s="8">
        <v>48</v>
      </c>
      <c r="FA104" s="8">
        <v>11337</v>
      </c>
      <c r="FB104" s="8">
        <v>4197</v>
      </c>
      <c r="FC104" s="8">
        <v>1693</v>
      </c>
      <c r="FD104" s="8">
        <v>11385</v>
      </c>
      <c r="FE104" s="8">
        <v>5890</v>
      </c>
      <c r="FF104" s="8">
        <v>17275</v>
      </c>
      <c r="FG104" s="86"/>
      <c r="FI104" s="86"/>
      <c r="FJ104" s="86"/>
      <c r="FK104" s="86"/>
      <c r="FL104" s="86"/>
      <c r="FM104" s="86"/>
      <c r="FN104" s="86"/>
      <c r="FO104" s="86"/>
    </row>
    <row r="105" spans="1:171" x14ac:dyDescent="0.2">
      <c r="A105" s="45">
        <v>43160</v>
      </c>
      <c r="B105" s="8">
        <v>0</v>
      </c>
      <c r="C105" s="8">
        <v>1753</v>
      </c>
      <c r="D105" s="8">
        <v>1873</v>
      </c>
      <c r="E105" s="8">
        <v>431</v>
      </c>
      <c r="F105" s="8">
        <v>1753</v>
      </c>
      <c r="G105" s="8">
        <v>2304</v>
      </c>
      <c r="H105" s="8">
        <v>4057</v>
      </c>
      <c r="I105" s="8">
        <v>1000</v>
      </c>
      <c r="J105" s="8">
        <v>454</v>
      </c>
      <c r="K105" s="8">
        <v>31</v>
      </c>
      <c r="L105" s="8">
        <v>9</v>
      </c>
      <c r="M105" s="8">
        <v>1454</v>
      </c>
      <c r="N105" s="8">
        <v>40</v>
      </c>
      <c r="O105" s="8">
        <v>1494</v>
      </c>
      <c r="P105" s="8">
        <v>0</v>
      </c>
      <c r="Q105" s="8">
        <v>1980</v>
      </c>
      <c r="R105" s="8">
        <v>1190</v>
      </c>
      <c r="S105" s="8">
        <v>88</v>
      </c>
      <c r="T105" s="8">
        <v>1980</v>
      </c>
      <c r="U105" s="8">
        <v>1278</v>
      </c>
      <c r="V105" s="8">
        <v>3258</v>
      </c>
      <c r="W105" s="8">
        <v>0</v>
      </c>
      <c r="X105" s="8">
        <v>870</v>
      </c>
      <c r="Y105" s="8">
        <v>27</v>
      </c>
      <c r="Z105" s="8">
        <v>100</v>
      </c>
      <c r="AA105" s="8">
        <v>870</v>
      </c>
      <c r="AB105" s="8">
        <v>127</v>
      </c>
      <c r="AC105" s="8">
        <v>997</v>
      </c>
      <c r="AD105" s="8">
        <v>0</v>
      </c>
      <c r="AE105" s="8">
        <v>122</v>
      </c>
      <c r="AF105" s="8">
        <v>137</v>
      </c>
      <c r="AG105" s="8">
        <v>16</v>
      </c>
      <c r="AH105" s="8">
        <v>122</v>
      </c>
      <c r="AI105" s="8">
        <v>153</v>
      </c>
      <c r="AJ105" s="8">
        <v>275</v>
      </c>
      <c r="AK105" s="8">
        <v>0</v>
      </c>
      <c r="AL105" s="8">
        <v>106</v>
      </c>
      <c r="AM105" s="8">
        <v>262</v>
      </c>
      <c r="AN105" s="8">
        <v>0</v>
      </c>
      <c r="AO105" s="8">
        <v>106</v>
      </c>
      <c r="AP105" s="8">
        <v>262</v>
      </c>
      <c r="AQ105" s="8">
        <v>368</v>
      </c>
      <c r="AR105" s="8">
        <v>0</v>
      </c>
      <c r="AS105" s="8">
        <v>0</v>
      </c>
      <c r="AT105" s="8">
        <v>0</v>
      </c>
      <c r="AU105" s="8">
        <v>0</v>
      </c>
      <c r="AV105" s="8">
        <v>0</v>
      </c>
      <c r="AW105" s="8">
        <v>0</v>
      </c>
      <c r="AX105" s="8">
        <v>0</v>
      </c>
      <c r="AY105" s="8">
        <v>0</v>
      </c>
      <c r="AZ105" s="8">
        <v>144</v>
      </c>
      <c r="BA105" s="8">
        <v>53</v>
      </c>
      <c r="BB105" s="8">
        <v>11</v>
      </c>
      <c r="BC105" s="8">
        <v>144</v>
      </c>
      <c r="BD105" s="8">
        <v>64</v>
      </c>
      <c r="BE105" s="8">
        <v>208</v>
      </c>
      <c r="BF105" s="8">
        <v>0</v>
      </c>
      <c r="BG105" s="8">
        <v>0</v>
      </c>
      <c r="BH105" s="8">
        <v>22</v>
      </c>
      <c r="BI105" s="8">
        <v>6</v>
      </c>
      <c r="BJ105" s="8">
        <v>0</v>
      </c>
      <c r="BK105" s="8">
        <v>28</v>
      </c>
      <c r="BL105" s="8">
        <v>28</v>
      </c>
      <c r="BM105" s="8">
        <v>0</v>
      </c>
      <c r="BN105" s="8">
        <v>287</v>
      </c>
      <c r="BO105" s="8">
        <v>158</v>
      </c>
      <c r="BP105" s="8">
        <v>62</v>
      </c>
      <c r="BQ105" s="8">
        <v>287</v>
      </c>
      <c r="BR105" s="8">
        <v>220</v>
      </c>
      <c r="BS105" s="8">
        <v>507</v>
      </c>
      <c r="BT105" s="8">
        <v>0</v>
      </c>
      <c r="BU105" s="8">
        <v>31</v>
      </c>
      <c r="BV105" s="8">
        <v>47</v>
      </c>
      <c r="BW105" s="8">
        <v>0</v>
      </c>
      <c r="BX105" s="8">
        <v>31</v>
      </c>
      <c r="BY105" s="8">
        <v>47</v>
      </c>
      <c r="BZ105" s="8">
        <v>78</v>
      </c>
      <c r="CA105" s="8">
        <v>60</v>
      </c>
      <c r="CB105" s="8">
        <v>732</v>
      </c>
      <c r="CC105" s="8">
        <v>0</v>
      </c>
      <c r="CD105" s="8">
        <v>0</v>
      </c>
      <c r="CE105" s="8">
        <v>792</v>
      </c>
      <c r="CF105" s="8">
        <v>0</v>
      </c>
      <c r="CG105" s="8">
        <v>792</v>
      </c>
      <c r="CH105" s="8">
        <v>0</v>
      </c>
      <c r="CI105" s="8">
        <v>2437</v>
      </c>
      <c r="CJ105" s="8">
        <v>66</v>
      </c>
      <c r="CK105" s="8">
        <v>100</v>
      </c>
      <c r="CL105" s="8">
        <v>2437</v>
      </c>
      <c r="CM105" s="8">
        <v>166</v>
      </c>
      <c r="CN105" s="8">
        <v>2603</v>
      </c>
      <c r="CO105" s="8">
        <v>0</v>
      </c>
      <c r="CP105" s="8">
        <v>137</v>
      </c>
      <c r="CQ105" s="8">
        <v>50</v>
      </c>
      <c r="CR105" s="8">
        <v>0</v>
      </c>
      <c r="CS105" s="8">
        <v>137</v>
      </c>
      <c r="CT105" s="8">
        <v>50</v>
      </c>
      <c r="CU105" s="8">
        <v>187</v>
      </c>
      <c r="CV105" s="8">
        <v>0</v>
      </c>
      <c r="CW105" s="8">
        <v>131</v>
      </c>
      <c r="CX105" s="8">
        <v>77</v>
      </c>
      <c r="CY105" s="8">
        <v>0</v>
      </c>
      <c r="CZ105" s="8">
        <v>131</v>
      </c>
      <c r="DA105" s="8">
        <v>77</v>
      </c>
      <c r="DB105" s="8">
        <v>208</v>
      </c>
      <c r="DC105" s="8">
        <v>0</v>
      </c>
      <c r="DD105" s="8">
        <v>104</v>
      </c>
      <c r="DE105" s="8">
        <v>0</v>
      </c>
      <c r="DF105" s="8">
        <v>0</v>
      </c>
      <c r="DG105" s="8">
        <v>104</v>
      </c>
      <c r="DH105" s="8">
        <v>0</v>
      </c>
      <c r="DI105" s="8">
        <v>104</v>
      </c>
      <c r="DJ105" s="8">
        <v>0</v>
      </c>
      <c r="DK105" s="8">
        <v>0</v>
      </c>
      <c r="DL105" s="8">
        <v>163</v>
      </c>
      <c r="DM105" s="8">
        <v>28</v>
      </c>
      <c r="DN105" s="8">
        <v>0</v>
      </c>
      <c r="DO105" s="8">
        <v>191</v>
      </c>
      <c r="DP105" s="8">
        <v>191</v>
      </c>
      <c r="DQ105" s="8">
        <v>0</v>
      </c>
      <c r="DR105" s="8">
        <v>0</v>
      </c>
      <c r="DS105" s="8">
        <v>10</v>
      </c>
      <c r="DT105" s="8">
        <v>39</v>
      </c>
      <c r="DU105" s="8">
        <v>0</v>
      </c>
      <c r="DV105" s="8">
        <v>49</v>
      </c>
      <c r="DW105" s="8">
        <v>49</v>
      </c>
      <c r="DX105" s="8">
        <v>0</v>
      </c>
      <c r="DY105" s="8">
        <v>104</v>
      </c>
      <c r="DZ105" s="8">
        <v>0</v>
      </c>
      <c r="EA105" s="8">
        <v>0</v>
      </c>
      <c r="EB105" s="8">
        <v>104</v>
      </c>
      <c r="EC105" s="8">
        <v>0</v>
      </c>
      <c r="ED105" s="8">
        <v>104</v>
      </c>
      <c r="EE105" s="8">
        <v>1000</v>
      </c>
      <c r="EF105" s="8">
        <v>6655</v>
      </c>
      <c r="EG105" s="8">
        <v>3207</v>
      </c>
      <c r="EH105" s="8">
        <v>628</v>
      </c>
      <c r="EI105" s="8">
        <v>7655</v>
      </c>
      <c r="EJ105" s="8">
        <v>3835</v>
      </c>
      <c r="EK105" s="8">
        <v>11490</v>
      </c>
      <c r="EL105" s="8">
        <v>1060</v>
      </c>
      <c r="EM105" s="8">
        <v>8916</v>
      </c>
      <c r="EN105" s="8">
        <v>3866</v>
      </c>
      <c r="EO105" s="8">
        <v>823</v>
      </c>
      <c r="EP105" s="8">
        <v>9976</v>
      </c>
      <c r="EQ105" s="8">
        <v>4689</v>
      </c>
      <c r="ER105" s="8">
        <v>14665</v>
      </c>
      <c r="ES105" s="8">
        <v>1060</v>
      </c>
      <c r="ET105" s="8">
        <v>9288</v>
      </c>
      <c r="EU105" s="8">
        <v>4166</v>
      </c>
      <c r="EV105" s="8">
        <v>890</v>
      </c>
      <c r="EW105" s="8">
        <v>10348</v>
      </c>
      <c r="EX105" s="8">
        <v>5056</v>
      </c>
      <c r="EY105" s="8">
        <v>15404</v>
      </c>
      <c r="EZ105" s="8">
        <v>1060</v>
      </c>
      <c r="FA105" s="8">
        <v>9392</v>
      </c>
      <c r="FB105" s="8">
        <v>4166</v>
      </c>
      <c r="FC105" s="8">
        <v>890</v>
      </c>
      <c r="FD105" s="8">
        <v>10452</v>
      </c>
      <c r="FE105" s="8">
        <v>5056</v>
      </c>
      <c r="FF105" s="8">
        <v>15508</v>
      </c>
      <c r="FG105" s="86"/>
      <c r="FI105" s="86"/>
      <c r="FJ105" s="86"/>
      <c r="FK105" s="86"/>
      <c r="FL105" s="86"/>
      <c r="FM105" s="86"/>
      <c r="FN105" s="86"/>
      <c r="FO105" s="86"/>
    </row>
    <row r="106" spans="1:171" x14ac:dyDescent="0.2">
      <c r="A106" s="45">
        <v>43191</v>
      </c>
      <c r="B106" s="8">
        <v>0</v>
      </c>
      <c r="C106" s="8">
        <v>0</v>
      </c>
      <c r="D106" s="8">
        <v>474</v>
      </c>
      <c r="E106" s="8">
        <v>190</v>
      </c>
      <c r="F106" s="8">
        <v>0</v>
      </c>
      <c r="G106" s="8">
        <v>664</v>
      </c>
      <c r="H106" s="8">
        <v>664</v>
      </c>
      <c r="I106" s="8">
        <v>864</v>
      </c>
      <c r="J106" s="8">
        <v>452</v>
      </c>
      <c r="K106" s="8">
        <v>236</v>
      </c>
      <c r="L106" s="8">
        <v>2</v>
      </c>
      <c r="M106" s="8">
        <v>1316</v>
      </c>
      <c r="N106" s="8">
        <v>238</v>
      </c>
      <c r="O106" s="8">
        <v>1554</v>
      </c>
      <c r="P106" s="8">
        <v>272</v>
      </c>
      <c r="Q106" s="8">
        <v>1582</v>
      </c>
      <c r="R106" s="8">
        <v>1548</v>
      </c>
      <c r="S106" s="8">
        <v>340</v>
      </c>
      <c r="T106" s="8">
        <v>1854</v>
      </c>
      <c r="U106" s="8">
        <v>1888</v>
      </c>
      <c r="V106" s="8">
        <v>3742</v>
      </c>
      <c r="W106" s="8">
        <v>0</v>
      </c>
      <c r="X106" s="8">
        <v>117</v>
      </c>
      <c r="Y106" s="8">
        <v>598</v>
      </c>
      <c r="Z106" s="8">
        <v>0</v>
      </c>
      <c r="AA106" s="8">
        <v>117</v>
      </c>
      <c r="AB106" s="8">
        <v>598</v>
      </c>
      <c r="AC106" s="8">
        <v>715</v>
      </c>
      <c r="AD106" s="8">
        <v>0</v>
      </c>
      <c r="AE106" s="8">
        <v>132</v>
      </c>
      <c r="AF106" s="8">
        <v>63</v>
      </c>
      <c r="AG106" s="8">
        <v>0</v>
      </c>
      <c r="AH106" s="8">
        <v>132</v>
      </c>
      <c r="AI106" s="8">
        <v>63</v>
      </c>
      <c r="AJ106" s="8">
        <v>195</v>
      </c>
      <c r="AK106" s="8">
        <v>0</v>
      </c>
      <c r="AL106" s="8">
        <v>146</v>
      </c>
      <c r="AM106" s="8">
        <v>48</v>
      </c>
      <c r="AN106" s="8">
        <v>0</v>
      </c>
      <c r="AO106" s="8">
        <v>146</v>
      </c>
      <c r="AP106" s="8">
        <v>48</v>
      </c>
      <c r="AQ106" s="8">
        <v>194</v>
      </c>
      <c r="AR106" s="8">
        <v>0</v>
      </c>
      <c r="AS106" s="8">
        <v>108</v>
      </c>
      <c r="AT106" s="8">
        <v>17</v>
      </c>
      <c r="AU106" s="8">
        <v>0</v>
      </c>
      <c r="AV106" s="8">
        <v>108</v>
      </c>
      <c r="AW106" s="8">
        <v>17</v>
      </c>
      <c r="AX106" s="8">
        <v>125</v>
      </c>
      <c r="AY106" s="8">
        <v>0</v>
      </c>
      <c r="AZ106" s="8">
        <v>0</v>
      </c>
      <c r="BA106" s="8">
        <v>11</v>
      </c>
      <c r="BB106" s="8">
        <v>0</v>
      </c>
      <c r="BC106" s="8">
        <v>0</v>
      </c>
      <c r="BD106" s="8">
        <v>11</v>
      </c>
      <c r="BE106" s="8">
        <v>11</v>
      </c>
      <c r="BF106" s="8">
        <v>112</v>
      </c>
      <c r="BG106" s="8">
        <v>288</v>
      </c>
      <c r="BH106" s="8">
        <v>110</v>
      </c>
      <c r="BI106" s="8">
        <v>0</v>
      </c>
      <c r="BJ106" s="8">
        <v>400</v>
      </c>
      <c r="BK106" s="8">
        <v>110</v>
      </c>
      <c r="BL106" s="8">
        <v>510</v>
      </c>
      <c r="BM106" s="8">
        <v>0</v>
      </c>
      <c r="BN106" s="8">
        <v>0</v>
      </c>
      <c r="BO106" s="8">
        <v>212</v>
      </c>
      <c r="BP106" s="8">
        <v>40</v>
      </c>
      <c r="BQ106" s="8">
        <v>0</v>
      </c>
      <c r="BR106" s="8">
        <v>252</v>
      </c>
      <c r="BS106" s="8">
        <v>252</v>
      </c>
      <c r="BT106" s="8">
        <v>0</v>
      </c>
      <c r="BU106" s="8">
        <v>0</v>
      </c>
      <c r="BV106" s="8">
        <v>80</v>
      </c>
      <c r="BW106" s="8">
        <v>110</v>
      </c>
      <c r="BX106" s="8">
        <v>0</v>
      </c>
      <c r="BY106" s="8">
        <v>190</v>
      </c>
      <c r="BZ106" s="8">
        <v>190</v>
      </c>
      <c r="CA106" s="8">
        <v>20</v>
      </c>
      <c r="CB106" s="8">
        <v>0</v>
      </c>
      <c r="CC106" s="8">
        <v>72</v>
      </c>
      <c r="CD106" s="8">
        <v>72</v>
      </c>
      <c r="CE106" s="8">
        <v>20</v>
      </c>
      <c r="CF106" s="8">
        <v>144</v>
      </c>
      <c r="CG106" s="8">
        <v>164</v>
      </c>
      <c r="CH106" s="8">
        <v>0</v>
      </c>
      <c r="CI106" s="8">
        <v>1896</v>
      </c>
      <c r="CJ106" s="8">
        <v>275</v>
      </c>
      <c r="CK106" s="8">
        <v>0</v>
      </c>
      <c r="CL106" s="8">
        <v>1896</v>
      </c>
      <c r="CM106" s="8">
        <v>275</v>
      </c>
      <c r="CN106" s="8">
        <v>2171</v>
      </c>
      <c r="CO106" s="8">
        <v>0</v>
      </c>
      <c r="CP106" s="8">
        <v>102</v>
      </c>
      <c r="CQ106" s="8">
        <v>162</v>
      </c>
      <c r="CR106" s="8">
        <v>0</v>
      </c>
      <c r="CS106" s="8">
        <v>102</v>
      </c>
      <c r="CT106" s="8">
        <v>162</v>
      </c>
      <c r="CU106" s="8">
        <v>264</v>
      </c>
      <c r="CV106" s="8">
        <v>0</v>
      </c>
      <c r="CW106" s="8">
        <v>52</v>
      </c>
      <c r="CX106" s="8">
        <v>0</v>
      </c>
      <c r="CY106" s="8">
        <v>0</v>
      </c>
      <c r="CZ106" s="8">
        <v>52</v>
      </c>
      <c r="DA106" s="8">
        <v>0</v>
      </c>
      <c r="DB106" s="8">
        <v>52</v>
      </c>
      <c r="DC106" s="8">
        <v>0</v>
      </c>
      <c r="DD106" s="8">
        <v>0</v>
      </c>
      <c r="DE106" s="8">
        <v>0</v>
      </c>
      <c r="DF106" s="8">
        <v>0</v>
      </c>
      <c r="DG106" s="8">
        <v>0</v>
      </c>
      <c r="DH106" s="8">
        <v>0</v>
      </c>
      <c r="DI106" s="8">
        <v>0</v>
      </c>
      <c r="DJ106" s="8">
        <v>0</v>
      </c>
      <c r="DK106" s="8">
        <v>260</v>
      </c>
      <c r="DL106" s="8">
        <v>80</v>
      </c>
      <c r="DM106" s="8">
        <v>16</v>
      </c>
      <c r="DN106" s="8">
        <v>260</v>
      </c>
      <c r="DO106" s="8">
        <v>96</v>
      </c>
      <c r="DP106" s="8">
        <v>356</v>
      </c>
      <c r="DQ106" s="8">
        <v>0</v>
      </c>
      <c r="DR106" s="8">
        <v>291</v>
      </c>
      <c r="DS106" s="8">
        <v>28</v>
      </c>
      <c r="DT106" s="8">
        <v>81</v>
      </c>
      <c r="DU106" s="8">
        <v>291</v>
      </c>
      <c r="DV106" s="8">
        <v>109</v>
      </c>
      <c r="DW106" s="8">
        <v>400</v>
      </c>
      <c r="DX106" s="8">
        <v>0</v>
      </c>
      <c r="DY106" s="8">
        <v>520</v>
      </c>
      <c r="DZ106" s="8">
        <v>8</v>
      </c>
      <c r="EA106" s="8">
        <v>8</v>
      </c>
      <c r="EB106" s="8">
        <v>520</v>
      </c>
      <c r="EC106" s="8">
        <v>16</v>
      </c>
      <c r="ED106" s="8">
        <v>536</v>
      </c>
      <c r="EE106" s="8">
        <v>1136</v>
      </c>
      <c r="EF106" s="8">
        <v>3930</v>
      </c>
      <c r="EG106" s="8">
        <v>2613</v>
      </c>
      <c r="EH106" s="8">
        <v>642</v>
      </c>
      <c r="EI106" s="8">
        <v>5066</v>
      </c>
      <c r="EJ106" s="8">
        <v>3255</v>
      </c>
      <c r="EK106" s="8">
        <v>8321</v>
      </c>
      <c r="EL106" s="8">
        <v>1268</v>
      </c>
      <c r="EM106" s="8">
        <v>4721</v>
      </c>
      <c r="EN106" s="8">
        <v>3744</v>
      </c>
      <c r="EO106" s="8">
        <v>754</v>
      </c>
      <c r="EP106" s="8">
        <v>5989</v>
      </c>
      <c r="EQ106" s="8">
        <v>4498</v>
      </c>
      <c r="ER106" s="8">
        <v>10487</v>
      </c>
      <c r="ES106" s="8">
        <v>1268</v>
      </c>
      <c r="ET106" s="8">
        <v>5426</v>
      </c>
      <c r="EU106" s="8">
        <v>4014</v>
      </c>
      <c r="EV106" s="8">
        <v>851</v>
      </c>
      <c r="EW106" s="8">
        <v>6694</v>
      </c>
      <c r="EX106" s="8">
        <v>4865</v>
      </c>
      <c r="EY106" s="8">
        <v>11559</v>
      </c>
      <c r="EZ106" s="8">
        <v>1268</v>
      </c>
      <c r="FA106" s="8">
        <v>5946</v>
      </c>
      <c r="FB106" s="8">
        <v>4022</v>
      </c>
      <c r="FC106" s="8">
        <v>859</v>
      </c>
      <c r="FD106" s="8">
        <v>7214</v>
      </c>
      <c r="FE106" s="8">
        <v>4881</v>
      </c>
      <c r="FF106" s="8">
        <v>12095</v>
      </c>
      <c r="FG106" s="86"/>
      <c r="FI106" s="86"/>
      <c r="FJ106" s="86"/>
      <c r="FK106" s="86"/>
      <c r="FL106" s="86"/>
      <c r="FM106" s="86"/>
      <c r="FN106" s="86"/>
      <c r="FO106" s="86"/>
    </row>
    <row r="107" spans="1:171" x14ac:dyDescent="0.2">
      <c r="A107" s="45">
        <v>43221</v>
      </c>
      <c r="B107" s="8">
        <v>0</v>
      </c>
      <c r="C107" s="8">
        <v>998</v>
      </c>
      <c r="D107" s="8">
        <v>671</v>
      </c>
      <c r="E107" s="8">
        <v>363</v>
      </c>
      <c r="F107" s="8">
        <v>998</v>
      </c>
      <c r="G107" s="8">
        <v>1034</v>
      </c>
      <c r="H107" s="8">
        <v>2032</v>
      </c>
      <c r="I107" s="8">
        <v>720</v>
      </c>
      <c r="J107" s="8">
        <v>405</v>
      </c>
      <c r="K107" s="8">
        <v>248</v>
      </c>
      <c r="L107" s="8">
        <v>36</v>
      </c>
      <c r="M107" s="8">
        <v>1125</v>
      </c>
      <c r="N107" s="8">
        <v>284</v>
      </c>
      <c r="O107" s="8">
        <v>1409</v>
      </c>
      <c r="P107" s="8">
        <v>200</v>
      </c>
      <c r="Q107" s="8">
        <v>3806</v>
      </c>
      <c r="R107" s="8">
        <v>970</v>
      </c>
      <c r="S107" s="8">
        <v>485</v>
      </c>
      <c r="T107" s="8">
        <v>4006</v>
      </c>
      <c r="U107" s="8">
        <v>1455</v>
      </c>
      <c r="V107" s="8">
        <v>5461</v>
      </c>
      <c r="W107" s="8">
        <v>0</v>
      </c>
      <c r="X107" s="8">
        <v>236</v>
      </c>
      <c r="Y107" s="8">
        <v>43</v>
      </c>
      <c r="Z107" s="8">
        <v>0</v>
      </c>
      <c r="AA107" s="8">
        <v>236</v>
      </c>
      <c r="AB107" s="8">
        <v>43</v>
      </c>
      <c r="AC107" s="8">
        <v>279</v>
      </c>
      <c r="AD107" s="8">
        <v>0</v>
      </c>
      <c r="AE107" s="8">
        <v>44</v>
      </c>
      <c r="AF107" s="8">
        <v>158</v>
      </c>
      <c r="AG107" s="8">
        <v>0</v>
      </c>
      <c r="AH107" s="8">
        <v>44</v>
      </c>
      <c r="AI107" s="8">
        <v>158</v>
      </c>
      <c r="AJ107" s="8">
        <v>202</v>
      </c>
      <c r="AK107" s="8">
        <v>0</v>
      </c>
      <c r="AL107" s="8">
        <v>163</v>
      </c>
      <c r="AM107" s="8">
        <v>140</v>
      </c>
      <c r="AN107" s="8">
        <v>1</v>
      </c>
      <c r="AO107" s="8">
        <v>163</v>
      </c>
      <c r="AP107" s="8">
        <v>141</v>
      </c>
      <c r="AQ107" s="8">
        <v>304</v>
      </c>
      <c r="AR107" s="8">
        <v>0</v>
      </c>
      <c r="AS107" s="8">
        <v>231</v>
      </c>
      <c r="AT107" s="8">
        <v>64</v>
      </c>
      <c r="AU107" s="8">
        <v>0</v>
      </c>
      <c r="AV107" s="8">
        <v>231</v>
      </c>
      <c r="AW107" s="8">
        <v>64</v>
      </c>
      <c r="AX107" s="8">
        <v>295</v>
      </c>
      <c r="AY107" s="8">
        <v>0</v>
      </c>
      <c r="AZ107" s="8">
        <v>0</v>
      </c>
      <c r="BA107" s="8">
        <v>0</v>
      </c>
      <c r="BB107" s="8">
        <v>0</v>
      </c>
      <c r="BC107" s="8">
        <v>0</v>
      </c>
      <c r="BD107" s="8">
        <v>0</v>
      </c>
      <c r="BE107" s="8">
        <v>0</v>
      </c>
      <c r="BF107" s="8">
        <v>0</v>
      </c>
      <c r="BG107" s="8">
        <v>140</v>
      </c>
      <c r="BH107" s="8">
        <v>119</v>
      </c>
      <c r="BI107" s="8">
        <v>0</v>
      </c>
      <c r="BJ107" s="8">
        <v>140</v>
      </c>
      <c r="BK107" s="8">
        <v>119</v>
      </c>
      <c r="BL107" s="8">
        <v>259</v>
      </c>
      <c r="BM107" s="8">
        <v>0</v>
      </c>
      <c r="BN107" s="8">
        <v>1677</v>
      </c>
      <c r="BO107" s="8">
        <v>195</v>
      </c>
      <c r="BP107" s="8">
        <v>122</v>
      </c>
      <c r="BQ107" s="8">
        <v>1677</v>
      </c>
      <c r="BR107" s="8">
        <v>317</v>
      </c>
      <c r="BS107" s="8">
        <v>1994</v>
      </c>
      <c r="BT107" s="8">
        <v>260</v>
      </c>
      <c r="BU107" s="8">
        <v>118</v>
      </c>
      <c r="BV107" s="8">
        <v>310</v>
      </c>
      <c r="BW107" s="8">
        <v>261</v>
      </c>
      <c r="BX107" s="8">
        <v>378</v>
      </c>
      <c r="BY107" s="8">
        <v>571</v>
      </c>
      <c r="BZ107" s="8">
        <v>949</v>
      </c>
      <c r="CA107" s="8">
        <v>20</v>
      </c>
      <c r="CB107" s="8">
        <v>144</v>
      </c>
      <c r="CC107" s="8">
        <v>0</v>
      </c>
      <c r="CD107" s="8">
        <v>0</v>
      </c>
      <c r="CE107" s="8">
        <v>164</v>
      </c>
      <c r="CF107" s="8">
        <v>0</v>
      </c>
      <c r="CG107" s="8">
        <v>164</v>
      </c>
      <c r="CH107" s="8">
        <v>0</v>
      </c>
      <c r="CI107" s="8">
        <v>334</v>
      </c>
      <c r="CJ107" s="8">
        <v>48</v>
      </c>
      <c r="CK107" s="8">
        <v>42</v>
      </c>
      <c r="CL107" s="8">
        <v>334</v>
      </c>
      <c r="CM107" s="8">
        <v>90</v>
      </c>
      <c r="CN107" s="8">
        <v>424</v>
      </c>
      <c r="CO107" s="8">
        <v>0</v>
      </c>
      <c r="CP107" s="8">
        <v>89</v>
      </c>
      <c r="CQ107" s="8">
        <v>0</v>
      </c>
      <c r="CR107" s="8">
        <v>0</v>
      </c>
      <c r="CS107" s="8">
        <v>89</v>
      </c>
      <c r="CT107" s="8">
        <v>0</v>
      </c>
      <c r="CU107" s="8">
        <v>89</v>
      </c>
      <c r="CV107" s="8">
        <v>0</v>
      </c>
      <c r="CW107" s="8">
        <v>140</v>
      </c>
      <c r="CX107" s="8">
        <v>136</v>
      </c>
      <c r="CY107" s="8">
        <v>36</v>
      </c>
      <c r="CZ107" s="8">
        <v>140</v>
      </c>
      <c r="DA107" s="8">
        <v>172</v>
      </c>
      <c r="DB107" s="8">
        <v>312</v>
      </c>
      <c r="DC107" s="8">
        <v>103</v>
      </c>
      <c r="DD107" s="8">
        <v>132</v>
      </c>
      <c r="DE107" s="8">
        <v>40</v>
      </c>
      <c r="DF107" s="8">
        <v>15</v>
      </c>
      <c r="DG107" s="8">
        <v>235</v>
      </c>
      <c r="DH107" s="8">
        <v>55</v>
      </c>
      <c r="DI107" s="8">
        <v>290</v>
      </c>
      <c r="DJ107" s="8">
        <v>0</v>
      </c>
      <c r="DK107" s="8">
        <v>96</v>
      </c>
      <c r="DL107" s="8">
        <v>277</v>
      </c>
      <c r="DM107" s="8">
        <v>0</v>
      </c>
      <c r="DN107" s="8">
        <v>96</v>
      </c>
      <c r="DO107" s="8">
        <v>277</v>
      </c>
      <c r="DP107" s="8">
        <v>373</v>
      </c>
      <c r="DQ107" s="8">
        <v>0</v>
      </c>
      <c r="DR107" s="8">
        <v>10</v>
      </c>
      <c r="DS107" s="8">
        <v>119</v>
      </c>
      <c r="DT107" s="8">
        <v>24</v>
      </c>
      <c r="DU107" s="8">
        <v>10</v>
      </c>
      <c r="DV107" s="8">
        <v>143</v>
      </c>
      <c r="DW107" s="8">
        <v>153</v>
      </c>
      <c r="DX107" s="8">
        <v>0</v>
      </c>
      <c r="DY107" s="8">
        <v>9</v>
      </c>
      <c r="DZ107" s="8">
        <v>2</v>
      </c>
      <c r="EA107" s="8">
        <v>0</v>
      </c>
      <c r="EB107" s="8">
        <v>9</v>
      </c>
      <c r="EC107" s="8">
        <v>2</v>
      </c>
      <c r="ED107" s="8">
        <v>11</v>
      </c>
      <c r="EE107" s="8">
        <v>1180</v>
      </c>
      <c r="EF107" s="8">
        <v>5661</v>
      </c>
      <c r="EG107" s="8">
        <v>2247</v>
      </c>
      <c r="EH107" s="8">
        <v>1187</v>
      </c>
      <c r="EI107" s="8">
        <v>6841</v>
      </c>
      <c r="EJ107" s="8">
        <v>3434</v>
      </c>
      <c r="EK107" s="8">
        <v>10275</v>
      </c>
      <c r="EL107" s="8">
        <v>1200</v>
      </c>
      <c r="EM107" s="8">
        <v>8296</v>
      </c>
      <c r="EN107" s="8">
        <v>2966</v>
      </c>
      <c r="EO107" s="8">
        <v>1310</v>
      </c>
      <c r="EP107" s="8">
        <v>9496</v>
      </c>
      <c r="EQ107" s="8">
        <v>4276</v>
      </c>
      <c r="ER107" s="8">
        <v>13772</v>
      </c>
      <c r="ES107" s="8">
        <v>1303</v>
      </c>
      <c r="ET107" s="8">
        <v>8763</v>
      </c>
      <c r="EU107" s="8">
        <v>3538</v>
      </c>
      <c r="EV107" s="8">
        <v>1385</v>
      </c>
      <c r="EW107" s="8">
        <v>10066</v>
      </c>
      <c r="EX107" s="8">
        <v>4923</v>
      </c>
      <c r="EY107" s="8">
        <v>14989</v>
      </c>
      <c r="EZ107" s="8">
        <v>1303</v>
      </c>
      <c r="FA107" s="8">
        <v>8772</v>
      </c>
      <c r="FB107" s="8">
        <v>3540</v>
      </c>
      <c r="FC107" s="8">
        <v>1385</v>
      </c>
      <c r="FD107" s="8">
        <v>10075</v>
      </c>
      <c r="FE107" s="8">
        <v>4925</v>
      </c>
      <c r="FF107" s="8">
        <v>15000</v>
      </c>
      <c r="FG107" s="86"/>
      <c r="FI107" s="86"/>
      <c r="FJ107" s="86"/>
      <c r="FK107" s="86"/>
      <c r="FL107" s="86"/>
      <c r="FM107" s="86"/>
      <c r="FN107" s="86"/>
      <c r="FO107" s="86"/>
    </row>
    <row r="108" spans="1:171" x14ac:dyDescent="0.2">
      <c r="A108" s="45">
        <v>43252</v>
      </c>
      <c r="B108" s="8">
        <v>0</v>
      </c>
      <c r="C108" s="8">
        <v>1342</v>
      </c>
      <c r="D108" s="8">
        <v>535</v>
      </c>
      <c r="E108" s="8">
        <v>37</v>
      </c>
      <c r="F108" s="8">
        <v>1342</v>
      </c>
      <c r="G108" s="8">
        <v>572</v>
      </c>
      <c r="H108" s="8">
        <v>1914</v>
      </c>
      <c r="I108" s="8">
        <v>16</v>
      </c>
      <c r="J108" s="8">
        <v>306</v>
      </c>
      <c r="K108" s="8">
        <v>639</v>
      </c>
      <c r="L108" s="8">
        <v>34</v>
      </c>
      <c r="M108" s="8">
        <v>322</v>
      </c>
      <c r="N108" s="8">
        <v>673</v>
      </c>
      <c r="O108" s="8">
        <v>995</v>
      </c>
      <c r="P108" s="8">
        <v>40</v>
      </c>
      <c r="Q108" s="8">
        <v>3124</v>
      </c>
      <c r="R108" s="8">
        <v>946</v>
      </c>
      <c r="S108" s="8">
        <v>470</v>
      </c>
      <c r="T108" s="8">
        <v>3164</v>
      </c>
      <c r="U108" s="8">
        <v>1416</v>
      </c>
      <c r="V108" s="8">
        <v>4580</v>
      </c>
      <c r="W108" s="8">
        <v>88</v>
      </c>
      <c r="X108" s="8">
        <v>186</v>
      </c>
      <c r="Y108" s="8">
        <v>0</v>
      </c>
      <c r="Z108" s="8">
        <v>75</v>
      </c>
      <c r="AA108" s="8">
        <v>274</v>
      </c>
      <c r="AB108" s="8">
        <v>75</v>
      </c>
      <c r="AC108" s="8">
        <v>349</v>
      </c>
      <c r="AD108" s="8">
        <v>0</v>
      </c>
      <c r="AE108" s="8">
        <v>92</v>
      </c>
      <c r="AF108" s="8">
        <v>44</v>
      </c>
      <c r="AG108" s="8">
        <v>0</v>
      </c>
      <c r="AH108" s="8">
        <v>92</v>
      </c>
      <c r="AI108" s="8">
        <v>44</v>
      </c>
      <c r="AJ108" s="8">
        <v>136</v>
      </c>
      <c r="AK108" s="8">
        <v>0</v>
      </c>
      <c r="AL108" s="8">
        <v>128</v>
      </c>
      <c r="AM108" s="8">
        <v>16</v>
      </c>
      <c r="AN108" s="8">
        <v>1</v>
      </c>
      <c r="AO108" s="8">
        <v>128</v>
      </c>
      <c r="AP108" s="8">
        <v>17</v>
      </c>
      <c r="AQ108" s="8">
        <v>145</v>
      </c>
      <c r="AR108" s="8">
        <v>0</v>
      </c>
      <c r="AS108" s="8">
        <v>86</v>
      </c>
      <c r="AT108" s="8">
        <v>135</v>
      </c>
      <c r="AU108" s="8">
        <v>31</v>
      </c>
      <c r="AV108" s="8">
        <v>86</v>
      </c>
      <c r="AW108" s="8">
        <v>166</v>
      </c>
      <c r="AX108" s="8">
        <v>252</v>
      </c>
      <c r="AY108" s="8">
        <v>0</v>
      </c>
      <c r="AZ108" s="8">
        <v>0</v>
      </c>
      <c r="BA108" s="8">
        <v>123</v>
      </c>
      <c r="BB108" s="8">
        <v>2</v>
      </c>
      <c r="BC108" s="8">
        <v>0</v>
      </c>
      <c r="BD108" s="8">
        <v>125</v>
      </c>
      <c r="BE108" s="8">
        <v>125</v>
      </c>
      <c r="BF108" s="8">
        <v>0</v>
      </c>
      <c r="BG108" s="8">
        <v>112</v>
      </c>
      <c r="BH108" s="8">
        <v>112</v>
      </c>
      <c r="BI108" s="8">
        <v>0</v>
      </c>
      <c r="BJ108" s="8">
        <v>112</v>
      </c>
      <c r="BK108" s="8">
        <v>112</v>
      </c>
      <c r="BL108" s="8">
        <v>224</v>
      </c>
      <c r="BM108" s="8">
        <v>0</v>
      </c>
      <c r="BN108" s="8">
        <v>48</v>
      </c>
      <c r="BO108" s="8">
        <v>120</v>
      </c>
      <c r="BP108" s="8">
        <v>0</v>
      </c>
      <c r="BQ108" s="8">
        <v>48</v>
      </c>
      <c r="BR108" s="8">
        <v>120</v>
      </c>
      <c r="BS108" s="8">
        <v>168</v>
      </c>
      <c r="BT108" s="8">
        <v>0</v>
      </c>
      <c r="BU108" s="8">
        <v>206</v>
      </c>
      <c r="BV108" s="8">
        <v>135</v>
      </c>
      <c r="BW108" s="8">
        <v>0</v>
      </c>
      <c r="BX108" s="8">
        <v>206</v>
      </c>
      <c r="BY108" s="8">
        <v>135</v>
      </c>
      <c r="BZ108" s="8">
        <v>341</v>
      </c>
      <c r="CA108" s="8">
        <v>0</v>
      </c>
      <c r="CB108" s="8">
        <v>368</v>
      </c>
      <c r="CC108" s="8">
        <v>0</v>
      </c>
      <c r="CD108" s="8">
        <v>0</v>
      </c>
      <c r="CE108" s="8">
        <v>368</v>
      </c>
      <c r="CF108" s="8">
        <v>0</v>
      </c>
      <c r="CG108" s="8">
        <v>368</v>
      </c>
      <c r="CH108" s="8">
        <v>0</v>
      </c>
      <c r="CI108" s="8">
        <v>2965</v>
      </c>
      <c r="CJ108" s="8">
        <v>678</v>
      </c>
      <c r="CK108" s="8">
        <v>108</v>
      </c>
      <c r="CL108" s="8">
        <v>2965</v>
      </c>
      <c r="CM108" s="8">
        <v>786</v>
      </c>
      <c r="CN108" s="8">
        <v>3751</v>
      </c>
      <c r="CO108" s="8">
        <v>0</v>
      </c>
      <c r="CP108" s="8">
        <v>0</v>
      </c>
      <c r="CQ108" s="8">
        <v>0</v>
      </c>
      <c r="CR108" s="8">
        <v>0</v>
      </c>
      <c r="CS108" s="8">
        <v>0</v>
      </c>
      <c r="CT108" s="8">
        <v>0</v>
      </c>
      <c r="CU108" s="8">
        <v>0</v>
      </c>
      <c r="CV108" s="8">
        <v>0</v>
      </c>
      <c r="CW108" s="8">
        <v>0</v>
      </c>
      <c r="CX108" s="8">
        <v>0</v>
      </c>
      <c r="CY108" s="8">
        <v>0</v>
      </c>
      <c r="CZ108" s="8">
        <v>0</v>
      </c>
      <c r="DA108" s="8">
        <v>0</v>
      </c>
      <c r="DB108" s="8">
        <v>0</v>
      </c>
      <c r="DC108" s="8">
        <v>0</v>
      </c>
      <c r="DD108" s="8">
        <v>0</v>
      </c>
      <c r="DE108" s="8">
        <v>123</v>
      </c>
      <c r="DF108" s="8">
        <v>35</v>
      </c>
      <c r="DG108" s="8">
        <v>0</v>
      </c>
      <c r="DH108" s="8">
        <v>158</v>
      </c>
      <c r="DI108" s="8">
        <v>158</v>
      </c>
      <c r="DJ108" s="8">
        <v>0</v>
      </c>
      <c r="DK108" s="8">
        <v>0</v>
      </c>
      <c r="DL108" s="8">
        <v>139</v>
      </c>
      <c r="DM108" s="8">
        <v>80</v>
      </c>
      <c r="DN108" s="8">
        <v>0</v>
      </c>
      <c r="DO108" s="8">
        <v>219</v>
      </c>
      <c r="DP108" s="8">
        <v>219</v>
      </c>
      <c r="DQ108" s="8">
        <v>0</v>
      </c>
      <c r="DR108" s="8">
        <v>0</v>
      </c>
      <c r="DS108" s="8">
        <v>0</v>
      </c>
      <c r="DT108" s="8">
        <v>0</v>
      </c>
      <c r="DU108" s="8">
        <v>0</v>
      </c>
      <c r="DV108" s="8">
        <v>0</v>
      </c>
      <c r="DW108" s="8">
        <v>0</v>
      </c>
      <c r="DX108" s="8">
        <v>0</v>
      </c>
      <c r="DY108" s="8">
        <v>0</v>
      </c>
      <c r="DZ108" s="8">
        <v>0</v>
      </c>
      <c r="EA108" s="8">
        <v>0</v>
      </c>
      <c r="EB108" s="8">
        <v>0</v>
      </c>
      <c r="EC108" s="8">
        <v>0</v>
      </c>
      <c r="ED108" s="8">
        <v>0</v>
      </c>
      <c r="EE108" s="8">
        <v>56</v>
      </c>
      <c r="EF108" s="8">
        <v>7943</v>
      </c>
      <c r="EG108" s="8">
        <v>2933</v>
      </c>
      <c r="EH108" s="8">
        <v>649</v>
      </c>
      <c r="EI108" s="8">
        <v>7999</v>
      </c>
      <c r="EJ108" s="8">
        <v>3582</v>
      </c>
      <c r="EK108" s="8">
        <v>11581</v>
      </c>
      <c r="EL108" s="8">
        <v>144</v>
      </c>
      <c r="EM108" s="8">
        <v>8963</v>
      </c>
      <c r="EN108" s="8">
        <v>3483</v>
      </c>
      <c r="EO108" s="8">
        <v>758</v>
      </c>
      <c r="EP108" s="8">
        <v>9107</v>
      </c>
      <c r="EQ108" s="8">
        <v>4241</v>
      </c>
      <c r="ER108" s="8">
        <v>13348</v>
      </c>
      <c r="ES108" s="8">
        <v>144</v>
      </c>
      <c r="ET108" s="8">
        <v>8963</v>
      </c>
      <c r="EU108" s="8">
        <v>3745</v>
      </c>
      <c r="EV108" s="8">
        <v>873</v>
      </c>
      <c r="EW108" s="8">
        <v>9107</v>
      </c>
      <c r="EX108" s="8">
        <v>4618</v>
      </c>
      <c r="EY108" s="8">
        <v>13725</v>
      </c>
      <c r="EZ108" s="8">
        <v>144</v>
      </c>
      <c r="FA108" s="8">
        <v>8963</v>
      </c>
      <c r="FB108" s="8">
        <v>3745</v>
      </c>
      <c r="FC108" s="8">
        <v>873</v>
      </c>
      <c r="FD108" s="8">
        <v>9107</v>
      </c>
      <c r="FE108" s="8">
        <v>4618</v>
      </c>
      <c r="FF108" s="8">
        <v>13725</v>
      </c>
      <c r="FG108" s="86"/>
      <c r="FI108" s="86"/>
      <c r="FJ108" s="86"/>
      <c r="FK108" s="86"/>
      <c r="FL108" s="86"/>
      <c r="FM108" s="86"/>
      <c r="FN108" s="86"/>
      <c r="FO108" s="86"/>
    </row>
    <row r="109" spans="1:171" x14ac:dyDescent="0.2">
      <c r="A109" s="45">
        <v>43282</v>
      </c>
      <c r="B109" s="8">
        <v>0</v>
      </c>
      <c r="C109" s="8">
        <v>410</v>
      </c>
      <c r="D109" s="8">
        <v>244</v>
      </c>
      <c r="E109" s="8">
        <v>229</v>
      </c>
      <c r="F109" s="8">
        <v>410</v>
      </c>
      <c r="G109" s="8">
        <v>473</v>
      </c>
      <c r="H109" s="8">
        <v>883</v>
      </c>
      <c r="I109" s="8">
        <v>0</v>
      </c>
      <c r="J109" s="8">
        <v>470</v>
      </c>
      <c r="K109" s="8">
        <v>47</v>
      </c>
      <c r="L109" s="8">
        <v>31</v>
      </c>
      <c r="M109" s="8">
        <v>470</v>
      </c>
      <c r="N109" s="8">
        <v>78</v>
      </c>
      <c r="O109" s="8">
        <v>548</v>
      </c>
      <c r="P109" s="8">
        <v>202</v>
      </c>
      <c r="Q109" s="8">
        <v>3005</v>
      </c>
      <c r="R109" s="8">
        <v>1062</v>
      </c>
      <c r="S109" s="8">
        <v>284</v>
      </c>
      <c r="T109" s="8">
        <v>3207</v>
      </c>
      <c r="U109" s="8">
        <v>1346</v>
      </c>
      <c r="V109" s="8">
        <v>4553</v>
      </c>
      <c r="W109" s="8">
        <v>0</v>
      </c>
      <c r="X109" s="8">
        <v>0</v>
      </c>
      <c r="Y109" s="8">
        <v>37</v>
      </c>
      <c r="Z109" s="8">
        <v>92</v>
      </c>
      <c r="AA109" s="8">
        <v>0</v>
      </c>
      <c r="AB109" s="8">
        <v>129</v>
      </c>
      <c r="AC109" s="8">
        <v>129</v>
      </c>
      <c r="AD109" s="8">
        <v>0</v>
      </c>
      <c r="AE109" s="8">
        <v>206</v>
      </c>
      <c r="AF109" s="8">
        <v>22</v>
      </c>
      <c r="AG109" s="8">
        <v>0</v>
      </c>
      <c r="AH109" s="8">
        <v>206</v>
      </c>
      <c r="AI109" s="8">
        <v>22</v>
      </c>
      <c r="AJ109" s="8">
        <v>228</v>
      </c>
      <c r="AK109" s="8">
        <v>0</v>
      </c>
      <c r="AL109" s="8">
        <v>0</v>
      </c>
      <c r="AM109" s="8">
        <v>88</v>
      </c>
      <c r="AN109" s="8">
        <v>22</v>
      </c>
      <c r="AO109" s="8">
        <v>0</v>
      </c>
      <c r="AP109" s="8">
        <v>110</v>
      </c>
      <c r="AQ109" s="8">
        <v>110</v>
      </c>
      <c r="AR109" s="8">
        <v>220</v>
      </c>
      <c r="AS109" s="8">
        <v>0</v>
      </c>
      <c r="AT109" s="8">
        <v>0</v>
      </c>
      <c r="AU109" s="8">
        <v>0</v>
      </c>
      <c r="AV109" s="8">
        <v>220</v>
      </c>
      <c r="AW109" s="8">
        <v>0</v>
      </c>
      <c r="AX109" s="8">
        <v>220</v>
      </c>
      <c r="AY109" s="8">
        <v>0</v>
      </c>
      <c r="AZ109" s="8">
        <v>0</v>
      </c>
      <c r="BA109" s="8">
        <v>0</v>
      </c>
      <c r="BB109" s="8">
        <v>0</v>
      </c>
      <c r="BC109" s="8">
        <v>0</v>
      </c>
      <c r="BD109" s="8">
        <v>0</v>
      </c>
      <c r="BE109" s="8">
        <v>0</v>
      </c>
      <c r="BF109" s="8">
        <v>0</v>
      </c>
      <c r="BG109" s="8">
        <v>156</v>
      </c>
      <c r="BH109" s="8">
        <v>48</v>
      </c>
      <c r="BI109" s="8">
        <v>0</v>
      </c>
      <c r="BJ109" s="8">
        <v>156</v>
      </c>
      <c r="BK109" s="8">
        <v>48</v>
      </c>
      <c r="BL109" s="8">
        <v>204</v>
      </c>
      <c r="BM109" s="8">
        <v>0</v>
      </c>
      <c r="BN109" s="8">
        <v>80</v>
      </c>
      <c r="BO109" s="8">
        <v>0</v>
      </c>
      <c r="BP109" s="8">
        <v>0</v>
      </c>
      <c r="BQ109" s="8">
        <v>80</v>
      </c>
      <c r="BR109" s="8">
        <v>0</v>
      </c>
      <c r="BS109" s="8">
        <v>80</v>
      </c>
      <c r="BT109" s="8">
        <v>0</v>
      </c>
      <c r="BU109" s="8">
        <v>0</v>
      </c>
      <c r="BV109" s="8">
        <v>291</v>
      </c>
      <c r="BW109" s="8">
        <v>178</v>
      </c>
      <c r="BX109" s="8">
        <v>0</v>
      </c>
      <c r="BY109" s="8">
        <v>469</v>
      </c>
      <c r="BZ109" s="8">
        <v>469</v>
      </c>
      <c r="CA109" s="8">
        <v>0</v>
      </c>
      <c r="CB109" s="8">
        <v>344</v>
      </c>
      <c r="CC109" s="8">
        <v>128</v>
      </c>
      <c r="CD109" s="8">
        <v>0</v>
      </c>
      <c r="CE109" s="8">
        <v>344</v>
      </c>
      <c r="CF109" s="8">
        <v>128</v>
      </c>
      <c r="CG109" s="8">
        <v>472</v>
      </c>
      <c r="CH109" s="8">
        <v>0</v>
      </c>
      <c r="CI109" s="8">
        <v>926</v>
      </c>
      <c r="CJ109" s="8">
        <v>336</v>
      </c>
      <c r="CK109" s="8">
        <v>65</v>
      </c>
      <c r="CL109" s="8">
        <v>926</v>
      </c>
      <c r="CM109" s="8">
        <v>401</v>
      </c>
      <c r="CN109" s="8">
        <v>1327</v>
      </c>
      <c r="CO109" s="8">
        <v>0</v>
      </c>
      <c r="CP109" s="8">
        <v>100</v>
      </c>
      <c r="CQ109" s="8">
        <v>67</v>
      </c>
      <c r="CR109" s="8">
        <v>0</v>
      </c>
      <c r="CS109" s="8">
        <v>100</v>
      </c>
      <c r="CT109" s="8">
        <v>67</v>
      </c>
      <c r="CU109" s="8">
        <v>167</v>
      </c>
      <c r="CV109" s="8">
        <v>0</v>
      </c>
      <c r="CW109" s="8">
        <v>170</v>
      </c>
      <c r="CX109" s="8">
        <v>0</v>
      </c>
      <c r="CY109" s="8">
        <v>17</v>
      </c>
      <c r="CZ109" s="8">
        <v>170</v>
      </c>
      <c r="DA109" s="8">
        <v>17</v>
      </c>
      <c r="DB109" s="8">
        <v>187</v>
      </c>
      <c r="DC109" s="8">
        <v>0</v>
      </c>
      <c r="DD109" s="8">
        <v>32</v>
      </c>
      <c r="DE109" s="8">
        <v>128</v>
      </c>
      <c r="DF109" s="8">
        <v>18</v>
      </c>
      <c r="DG109" s="8">
        <v>32</v>
      </c>
      <c r="DH109" s="8">
        <v>146</v>
      </c>
      <c r="DI109" s="8">
        <v>178</v>
      </c>
      <c r="DJ109" s="8">
        <v>0</v>
      </c>
      <c r="DK109" s="8">
        <v>0</v>
      </c>
      <c r="DL109" s="8">
        <v>28</v>
      </c>
      <c r="DM109" s="8">
        <v>58</v>
      </c>
      <c r="DN109" s="8">
        <v>0</v>
      </c>
      <c r="DO109" s="8">
        <v>86</v>
      </c>
      <c r="DP109" s="8">
        <v>86</v>
      </c>
      <c r="DQ109" s="8">
        <v>0</v>
      </c>
      <c r="DR109" s="8">
        <v>8</v>
      </c>
      <c r="DS109" s="8">
        <v>38</v>
      </c>
      <c r="DT109" s="8">
        <v>0</v>
      </c>
      <c r="DU109" s="8">
        <v>8</v>
      </c>
      <c r="DV109" s="8">
        <v>38</v>
      </c>
      <c r="DW109" s="8">
        <v>46</v>
      </c>
      <c r="DX109" s="8">
        <v>0</v>
      </c>
      <c r="DY109" s="8">
        <v>0</v>
      </c>
      <c r="DZ109" s="8">
        <v>0</v>
      </c>
      <c r="EA109" s="8">
        <v>0</v>
      </c>
      <c r="EB109" s="8">
        <v>0</v>
      </c>
      <c r="EC109" s="8">
        <v>0</v>
      </c>
      <c r="ED109" s="8">
        <v>0</v>
      </c>
      <c r="EE109" s="8">
        <v>202</v>
      </c>
      <c r="EF109" s="8">
        <v>4811</v>
      </c>
      <c r="EG109" s="8">
        <v>1980</v>
      </c>
      <c r="EH109" s="8">
        <v>787</v>
      </c>
      <c r="EI109" s="8">
        <v>5013</v>
      </c>
      <c r="EJ109" s="8">
        <v>2767</v>
      </c>
      <c r="EK109" s="8">
        <v>7780</v>
      </c>
      <c r="EL109" s="8">
        <v>422</v>
      </c>
      <c r="EM109" s="8">
        <v>5597</v>
      </c>
      <c r="EN109" s="8">
        <v>2303</v>
      </c>
      <c r="EO109" s="8">
        <v>901</v>
      </c>
      <c r="EP109" s="8">
        <v>6019</v>
      </c>
      <c r="EQ109" s="8">
        <v>3204</v>
      </c>
      <c r="ER109" s="8">
        <v>9223</v>
      </c>
      <c r="ES109" s="8">
        <v>422</v>
      </c>
      <c r="ET109" s="8">
        <v>5907</v>
      </c>
      <c r="EU109" s="8">
        <v>2564</v>
      </c>
      <c r="EV109" s="8">
        <v>994</v>
      </c>
      <c r="EW109" s="8">
        <v>6329</v>
      </c>
      <c r="EX109" s="8">
        <v>3558</v>
      </c>
      <c r="EY109" s="8">
        <v>9887</v>
      </c>
      <c r="EZ109" s="8">
        <v>422</v>
      </c>
      <c r="FA109" s="8">
        <v>5907</v>
      </c>
      <c r="FB109" s="8">
        <v>2564</v>
      </c>
      <c r="FC109" s="8">
        <v>994</v>
      </c>
      <c r="FD109" s="8">
        <v>6329</v>
      </c>
      <c r="FE109" s="8">
        <v>3558</v>
      </c>
      <c r="FF109" s="8">
        <v>9887</v>
      </c>
      <c r="FG109" s="86"/>
      <c r="FI109" s="86"/>
      <c r="FJ109" s="86"/>
      <c r="FK109" s="86"/>
      <c r="FL109" s="86"/>
      <c r="FM109" s="86"/>
      <c r="FN109" s="86"/>
      <c r="FO109" s="86"/>
    </row>
    <row r="110" spans="1:171" x14ac:dyDescent="0.2">
      <c r="A110" s="45">
        <v>43313</v>
      </c>
      <c r="B110" s="8">
        <v>48</v>
      </c>
      <c r="C110" s="8">
        <v>588</v>
      </c>
      <c r="D110" s="8">
        <v>282</v>
      </c>
      <c r="E110" s="8">
        <v>102</v>
      </c>
      <c r="F110" s="8">
        <v>636</v>
      </c>
      <c r="G110" s="8">
        <v>384</v>
      </c>
      <c r="H110" s="8">
        <v>1020</v>
      </c>
      <c r="I110" s="8">
        <v>0</v>
      </c>
      <c r="J110" s="8">
        <v>757</v>
      </c>
      <c r="K110" s="8">
        <v>191</v>
      </c>
      <c r="L110" s="8">
        <v>0</v>
      </c>
      <c r="M110" s="8">
        <v>757</v>
      </c>
      <c r="N110" s="8">
        <v>191</v>
      </c>
      <c r="O110" s="8">
        <v>948</v>
      </c>
      <c r="P110" s="8">
        <v>0</v>
      </c>
      <c r="Q110" s="8">
        <v>3986</v>
      </c>
      <c r="R110" s="8">
        <v>1182</v>
      </c>
      <c r="S110" s="8">
        <v>552</v>
      </c>
      <c r="T110" s="8">
        <v>3986</v>
      </c>
      <c r="U110" s="8">
        <v>1734</v>
      </c>
      <c r="V110" s="8">
        <v>5720</v>
      </c>
      <c r="W110" s="8">
        <v>0</v>
      </c>
      <c r="X110" s="8">
        <v>396</v>
      </c>
      <c r="Y110" s="8">
        <v>754</v>
      </c>
      <c r="Z110" s="8">
        <v>399</v>
      </c>
      <c r="AA110" s="8">
        <v>396</v>
      </c>
      <c r="AB110" s="8">
        <v>1153</v>
      </c>
      <c r="AC110" s="8">
        <v>1549</v>
      </c>
      <c r="AD110" s="8">
        <v>0</v>
      </c>
      <c r="AE110" s="8">
        <v>38</v>
      </c>
      <c r="AF110" s="8">
        <v>76</v>
      </c>
      <c r="AG110" s="8">
        <v>0</v>
      </c>
      <c r="AH110" s="8">
        <v>38</v>
      </c>
      <c r="AI110" s="8">
        <v>76</v>
      </c>
      <c r="AJ110" s="8">
        <v>114</v>
      </c>
      <c r="AK110" s="8">
        <v>0</v>
      </c>
      <c r="AL110" s="8">
        <v>32</v>
      </c>
      <c r="AM110" s="8">
        <v>263</v>
      </c>
      <c r="AN110" s="8">
        <v>28</v>
      </c>
      <c r="AO110" s="8">
        <v>32</v>
      </c>
      <c r="AP110" s="8">
        <v>291</v>
      </c>
      <c r="AQ110" s="8">
        <v>323</v>
      </c>
      <c r="AR110" s="8">
        <v>31</v>
      </c>
      <c r="AS110" s="8">
        <v>103</v>
      </c>
      <c r="AT110" s="8">
        <v>0</v>
      </c>
      <c r="AU110" s="8">
        <v>0</v>
      </c>
      <c r="AV110" s="8">
        <v>134</v>
      </c>
      <c r="AW110" s="8">
        <v>0</v>
      </c>
      <c r="AX110" s="8">
        <v>134</v>
      </c>
      <c r="AY110" s="8">
        <v>0</v>
      </c>
      <c r="AZ110" s="8">
        <v>0</v>
      </c>
      <c r="BA110" s="8">
        <v>0</v>
      </c>
      <c r="BB110" s="8">
        <v>0</v>
      </c>
      <c r="BC110" s="8">
        <v>0</v>
      </c>
      <c r="BD110" s="8">
        <v>0</v>
      </c>
      <c r="BE110" s="8">
        <v>0</v>
      </c>
      <c r="BF110" s="8">
        <v>0</v>
      </c>
      <c r="BG110" s="8">
        <v>155</v>
      </c>
      <c r="BH110" s="8">
        <v>0</v>
      </c>
      <c r="BI110" s="8">
        <v>0</v>
      </c>
      <c r="BJ110" s="8">
        <v>155</v>
      </c>
      <c r="BK110" s="8">
        <v>0</v>
      </c>
      <c r="BL110" s="8">
        <v>155</v>
      </c>
      <c r="BM110" s="8">
        <v>0</v>
      </c>
      <c r="BN110" s="8">
        <v>220</v>
      </c>
      <c r="BO110" s="8">
        <v>356</v>
      </c>
      <c r="BP110" s="8">
        <v>66</v>
      </c>
      <c r="BQ110" s="8">
        <v>220</v>
      </c>
      <c r="BR110" s="8">
        <v>422</v>
      </c>
      <c r="BS110" s="8">
        <v>642</v>
      </c>
      <c r="BT110" s="8">
        <v>0</v>
      </c>
      <c r="BU110" s="8">
        <v>0</v>
      </c>
      <c r="BV110" s="8">
        <v>218</v>
      </c>
      <c r="BW110" s="8">
        <v>0</v>
      </c>
      <c r="BX110" s="8">
        <v>0</v>
      </c>
      <c r="BY110" s="8">
        <v>218</v>
      </c>
      <c r="BZ110" s="8">
        <v>218</v>
      </c>
      <c r="CA110" s="8">
        <v>0</v>
      </c>
      <c r="CB110" s="8">
        <v>1288</v>
      </c>
      <c r="CC110" s="8">
        <v>48</v>
      </c>
      <c r="CD110" s="8">
        <v>0</v>
      </c>
      <c r="CE110" s="8">
        <v>1288</v>
      </c>
      <c r="CF110" s="8">
        <v>48</v>
      </c>
      <c r="CG110" s="8">
        <v>1336</v>
      </c>
      <c r="CH110" s="8">
        <v>0</v>
      </c>
      <c r="CI110" s="8">
        <v>1399</v>
      </c>
      <c r="CJ110" s="8">
        <v>332</v>
      </c>
      <c r="CK110" s="8">
        <v>216</v>
      </c>
      <c r="CL110" s="8">
        <v>1399</v>
      </c>
      <c r="CM110" s="8">
        <v>548</v>
      </c>
      <c r="CN110" s="8">
        <v>1947</v>
      </c>
      <c r="CO110" s="8">
        <v>0</v>
      </c>
      <c r="CP110" s="8">
        <v>0</v>
      </c>
      <c r="CQ110" s="8">
        <v>0</v>
      </c>
      <c r="CR110" s="8">
        <v>0</v>
      </c>
      <c r="CS110" s="8">
        <v>0</v>
      </c>
      <c r="CT110" s="8">
        <v>0</v>
      </c>
      <c r="CU110" s="8">
        <v>0</v>
      </c>
      <c r="CV110" s="8">
        <v>140</v>
      </c>
      <c r="CW110" s="8">
        <v>118</v>
      </c>
      <c r="CX110" s="8">
        <v>72</v>
      </c>
      <c r="CY110" s="8">
        <v>9</v>
      </c>
      <c r="CZ110" s="8">
        <v>258</v>
      </c>
      <c r="DA110" s="8">
        <v>81</v>
      </c>
      <c r="DB110" s="8">
        <v>339</v>
      </c>
      <c r="DC110" s="8">
        <v>116</v>
      </c>
      <c r="DD110" s="8">
        <v>26</v>
      </c>
      <c r="DE110" s="8">
        <v>71</v>
      </c>
      <c r="DF110" s="8">
        <v>15</v>
      </c>
      <c r="DG110" s="8">
        <v>142</v>
      </c>
      <c r="DH110" s="8">
        <v>86</v>
      </c>
      <c r="DI110" s="8">
        <v>228</v>
      </c>
      <c r="DJ110" s="8">
        <v>0</v>
      </c>
      <c r="DK110" s="8">
        <v>0</v>
      </c>
      <c r="DL110" s="8">
        <v>551</v>
      </c>
      <c r="DM110" s="8">
        <v>74</v>
      </c>
      <c r="DN110" s="8">
        <v>0</v>
      </c>
      <c r="DO110" s="8">
        <v>625</v>
      </c>
      <c r="DP110" s="8">
        <v>625</v>
      </c>
      <c r="DQ110" s="8">
        <v>432</v>
      </c>
      <c r="DR110" s="8">
        <v>23</v>
      </c>
      <c r="DS110" s="8">
        <v>230</v>
      </c>
      <c r="DT110" s="8">
        <v>0</v>
      </c>
      <c r="DU110" s="8">
        <v>455</v>
      </c>
      <c r="DV110" s="8">
        <v>230</v>
      </c>
      <c r="DW110" s="8">
        <v>685</v>
      </c>
      <c r="DX110" s="8">
        <v>0</v>
      </c>
      <c r="DY110" s="8">
        <v>3</v>
      </c>
      <c r="DZ110" s="8">
        <v>77</v>
      </c>
      <c r="EA110" s="8">
        <v>0</v>
      </c>
      <c r="EB110" s="8">
        <v>3</v>
      </c>
      <c r="EC110" s="8">
        <v>77</v>
      </c>
      <c r="ED110" s="8">
        <v>80</v>
      </c>
      <c r="EE110" s="8">
        <v>48</v>
      </c>
      <c r="EF110" s="8">
        <v>6730</v>
      </c>
      <c r="EG110" s="8">
        <v>2205</v>
      </c>
      <c r="EH110" s="8">
        <v>870</v>
      </c>
      <c r="EI110" s="8">
        <v>6778</v>
      </c>
      <c r="EJ110" s="8">
        <v>3075</v>
      </c>
      <c r="EK110" s="8">
        <v>9853</v>
      </c>
      <c r="EL110" s="8">
        <v>79</v>
      </c>
      <c r="EM110" s="8">
        <v>8962</v>
      </c>
      <c r="EN110" s="8">
        <v>3702</v>
      </c>
      <c r="EO110" s="8">
        <v>1363</v>
      </c>
      <c r="EP110" s="8">
        <v>9041</v>
      </c>
      <c r="EQ110" s="8">
        <v>5065</v>
      </c>
      <c r="ER110" s="8">
        <v>14106</v>
      </c>
      <c r="ES110" s="8">
        <v>767</v>
      </c>
      <c r="ET110" s="8">
        <v>9129</v>
      </c>
      <c r="EU110" s="8">
        <v>4626</v>
      </c>
      <c r="EV110" s="8">
        <v>1461</v>
      </c>
      <c r="EW110" s="8">
        <v>9896</v>
      </c>
      <c r="EX110" s="8">
        <v>6087</v>
      </c>
      <c r="EY110" s="8">
        <v>15983</v>
      </c>
      <c r="EZ110" s="8">
        <v>767</v>
      </c>
      <c r="FA110" s="8">
        <v>9132</v>
      </c>
      <c r="FB110" s="8">
        <v>4703</v>
      </c>
      <c r="FC110" s="8">
        <v>1461</v>
      </c>
      <c r="FD110" s="8">
        <v>9899</v>
      </c>
      <c r="FE110" s="8">
        <v>6164</v>
      </c>
      <c r="FF110" s="8">
        <v>16063</v>
      </c>
      <c r="FG110" s="86"/>
      <c r="FI110" s="86"/>
      <c r="FJ110" s="86"/>
      <c r="FK110" s="86"/>
      <c r="FL110" s="86"/>
      <c r="FM110" s="86"/>
      <c r="FN110" s="86"/>
      <c r="FO110" s="86"/>
    </row>
    <row r="111" spans="1:171" x14ac:dyDescent="0.2">
      <c r="A111" s="45">
        <v>43344</v>
      </c>
      <c r="B111" s="8">
        <v>0</v>
      </c>
      <c r="C111" s="8">
        <v>440</v>
      </c>
      <c r="D111" s="8">
        <v>1022</v>
      </c>
      <c r="E111" s="8">
        <v>579</v>
      </c>
      <c r="F111" s="8">
        <v>440</v>
      </c>
      <c r="G111" s="8">
        <v>1601</v>
      </c>
      <c r="H111" s="8">
        <v>2041</v>
      </c>
      <c r="I111" s="8">
        <v>76</v>
      </c>
      <c r="J111" s="8">
        <v>555</v>
      </c>
      <c r="K111" s="8">
        <v>44</v>
      </c>
      <c r="L111" s="8">
        <v>0</v>
      </c>
      <c r="M111" s="8">
        <v>631</v>
      </c>
      <c r="N111" s="8">
        <v>44</v>
      </c>
      <c r="O111" s="8">
        <v>675</v>
      </c>
      <c r="P111" s="8">
        <v>0</v>
      </c>
      <c r="Q111" s="8">
        <v>3077</v>
      </c>
      <c r="R111" s="8">
        <v>2000</v>
      </c>
      <c r="S111" s="8">
        <v>475</v>
      </c>
      <c r="T111" s="8">
        <v>3077</v>
      </c>
      <c r="U111" s="8">
        <v>2475</v>
      </c>
      <c r="V111" s="8">
        <v>5552</v>
      </c>
      <c r="W111" s="8">
        <v>0</v>
      </c>
      <c r="X111" s="8">
        <v>714</v>
      </c>
      <c r="Y111" s="8">
        <v>247</v>
      </c>
      <c r="Z111" s="8">
        <v>36</v>
      </c>
      <c r="AA111" s="8">
        <v>714</v>
      </c>
      <c r="AB111" s="8">
        <v>283</v>
      </c>
      <c r="AC111" s="8">
        <v>997</v>
      </c>
      <c r="AD111" s="8">
        <v>0</v>
      </c>
      <c r="AE111" s="8">
        <v>5</v>
      </c>
      <c r="AF111" s="8">
        <v>202</v>
      </c>
      <c r="AG111" s="8">
        <v>0</v>
      </c>
      <c r="AH111" s="8">
        <v>5</v>
      </c>
      <c r="AI111" s="8">
        <v>202</v>
      </c>
      <c r="AJ111" s="8">
        <v>207</v>
      </c>
      <c r="AK111" s="8">
        <v>0</v>
      </c>
      <c r="AL111" s="8">
        <v>64</v>
      </c>
      <c r="AM111" s="8">
        <v>165</v>
      </c>
      <c r="AN111" s="8">
        <v>0</v>
      </c>
      <c r="AO111" s="8">
        <v>64</v>
      </c>
      <c r="AP111" s="8">
        <v>165</v>
      </c>
      <c r="AQ111" s="8">
        <v>229</v>
      </c>
      <c r="AR111" s="8">
        <v>0</v>
      </c>
      <c r="AS111" s="8">
        <v>0</v>
      </c>
      <c r="AT111" s="8">
        <v>143</v>
      </c>
      <c r="AU111" s="8">
        <v>0</v>
      </c>
      <c r="AV111" s="8">
        <v>0</v>
      </c>
      <c r="AW111" s="8">
        <v>143</v>
      </c>
      <c r="AX111" s="8">
        <v>143</v>
      </c>
      <c r="AY111" s="8">
        <v>0</v>
      </c>
      <c r="AZ111" s="8">
        <v>120</v>
      </c>
      <c r="BA111" s="8">
        <v>115</v>
      </c>
      <c r="BB111" s="8">
        <v>65</v>
      </c>
      <c r="BC111" s="8">
        <v>120</v>
      </c>
      <c r="BD111" s="8">
        <v>180</v>
      </c>
      <c r="BE111" s="8">
        <v>300</v>
      </c>
      <c r="BF111" s="8">
        <v>0</v>
      </c>
      <c r="BG111" s="8">
        <v>339</v>
      </c>
      <c r="BH111" s="8">
        <v>41</v>
      </c>
      <c r="BI111" s="8">
        <v>0</v>
      </c>
      <c r="BJ111" s="8">
        <v>339</v>
      </c>
      <c r="BK111" s="8">
        <v>41</v>
      </c>
      <c r="BL111" s="8">
        <v>380</v>
      </c>
      <c r="BM111" s="8">
        <v>0</v>
      </c>
      <c r="BN111" s="8">
        <v>410</v>
      </c>
      <c r="BO111" s="8">
        <v>108</v>
      </c>
      <c r="BP111" s="8">
        <v>0</v>
      </c>
      <c r="BQ111" s="8">
        <v>410</v>
      </c>
      <c r="BR111" s="8">
        <v>108</v>
      </c>
      <c r="BS111" s="8">
        <v>518</v>
      </c>
      <c r="BT111" s="8">
        <v>0</v>
      </c>
      <c r="BU111" s="8">
        <v>0</v>
      </c>
      <c r="BV111" s="8">
        <v>82</v>
      </c>
      <c r="BW111" s="8">
        <v>0</v>
      </c>
      <c r="BX111" s="8">
        <v>0</v>
      </c>
      <c r="BY111" s="8">
        <v>82</v>
      </c>
      <c r="BZ111" s="8">
        <v>82</v>
      </c>
      <c r="CA111" s="8">
        <v>80</v>
      </c>
      <c r="CB111" s="8">
        <v>236</v>
      </c>
      <c r="CC111" s="8">
        <v>0</v>
      </c>
      <c r="CD111" s="8">
        <v>0</v>
      </c>
      <c r="CE111" s="8">
        <v>316</v>
      </c>
      <c r="CF111" s="8">
        <v>0</v>
      </c>
      <c r="CG111" s="8">
        <v>316</v>
      </c>
      <c r="CH111" s="8">
        <v>0</v>
      </c>
      <c r="CI111" s="8">
        <v>700</v>
      </c>
      <c r="CJ111" s="8">
        <v>560</v>
      </c>
      <c r="CK111" s="8">
        <v>245</v>
      </c>
      <c r="CL111" s="8">
        <v>700</v>
      </c>
      <c r="CM111" s="8">
        <v>805</v>
      </c>
      <c r="CN111" s="8">
        <v>1505</v>
      </c>
      <c r="CO111" s="8">
        <v>0</v>
      </c>
      <c r="CP111" s="8">
        <v>52</v>
      </c>
      <c r="CQ111" s="8">
        <v>0</v>
      </c>
      <c r="CR111" s="8">
        <v>0</v>
      </c>
      <c r="CS111" s="8">
        <v>52</v>
      </c>
      <c r="CT111" s="8">
        <v>0</v>
      </c>
      <c r="CU111" s="8">
        <v>52</v>
      </c>
      <c r="CV111" s="8">
        <v>0</v>
      </c>
      <c r="CW111" s="8">
        <v>107</v>
      </c>
      <c r="CX111" s="8">
        <v>56</v>
      </c>
      <c r="CY111" s="8">
        <v>0</v>
      </c>
      <c r="CZ111" s="8">
        <v>107</v>
      </c>
      <c r="DA111" s="8">
        <v>56</v>
      </c>
      <c r="DB111" s="8">
        <v>163</v>
      </c>
      <c r="DC111" s="8">
        <v>0</v>
      </c>
      <c r="DD111" s="8">
        <v>98</v>
      </c>
      <c r="DE111" s="8">
        <v>77</v>
      </c>
      <c r="DF111" s="8">
        <v>16</v>
      </c>
      <c r="DG111" s="8">
        <v>98</v>
      </c>
      <c r="DH111" s="8">
        <v>93</v>
      </c>
      <c r="DI111" s="8">
        <v>191</v>
      </c>
      <c r="DJ111" s="8">
        <v>0</v>
      </c>
      <c r="DK111" s="8">
        <v>0</v>
      </c>
      <c r="DL111" s="8">
        <v>0</v>
      </c>
      <c r="DM111" s="8">
        <v>0</v>
      </c>
      <c r="DN111" s="8">
        <v>0</v>
      </c>
      <c r="DO111" s="8">
        <v>0</v>
      </c>
      <c r="DP111" s="8">
        <v>0</v>
      </c>
      <c r="DQ111" s="8">
        <v>0</v>
      </c>
      <c r="DR111" s="8">
        <v>0</v>
      </c>
      <c r="DS111" s="8">
        <v>69</v>
      </c>
      <c r="DT111" s="8">
        <v>0</v>
      </c>
      <c r="DU111" s="8">
        <v>0</v>
      </c>
      <c r="DV111" s="8">
        <v>69</v>
      </c>
      <c r="DW111" s="8">
        <v>69</v>
      </c>
      <c r="DX111" s="8">
        <v>0</v>
      </c>
      <c r="DY111" s="8">
        <v>482</v>
      </c>
      <c r="DZ111" s="8">
        <v>147</v>
      </c>
      <c r="EA111" s="8">
        <v>15</v>
      </c>
      <c r="EB111" s="8">
        <v>482</v>
      </c>
      <c r="EC111" s="8">
        <v>162</v>
      </c>
      <c r="ED111" s="8">
        <v>644</v>
      </c>
      <c r="EE111" s="8">
        <v>76</v>
      </c>
      <c r="EF111" s="8">
        <v>4772</v>
      </c>
      <c r="EG111" s="8">
        <v>3708</v>
      </c>
      <c r="EH111" s="8">
        <v>1299</v>
      </c>
      <c r="EI111" s="8">
        <v>4848</v>
      </c>
      <c r="EJ111" s="8">
        <v>5007</v>
      </c>
      <c r="EK111" s="8">
        <v>9855</v>
      </c>
      <c r="EL111" s="8">
        <v>156</v>
      </c>
      <c r="EM111" s="8">
        <v>6660</v>
      </c>
      <c r="EN111" s="8">
        <v>4729</v>
      </c>
      <c r="EO111" s="8">
        <v>1400</v>
      </c>
      <c r="EP111" s="8">
        <v>6816</v>
      </c>
      <c r="EQ111" s="8">
        <v>6129</v>
      </c>
      <c r="ER111" s="8">
        <v>12945</v>
      </c>
      <c r="ES111" s="8">
        <v>156</v>
      </c>
      <c r="ET111" s="8">
        <v>6917</v>
      </c>
      <c r="EU111" s="8">
        <v>4931</v>
      </c>
      <c r="EV111" s="8">
        <v>1416</v>
      </c>
      <c r="EW111" s="8">
        <v>7073</v>
      </c>
      <c r="EX111" s="8">
        <v>6347</v>
      </c>
      <c r="EY111" s="8">
        <v>13420</v>
      </c>
      <c r="EZ111" s="8">
        <v>156</v>
      </c>
      <c r="FA111" s="8">
        <v>7399</v>
      </c>
      <c r="FB111" s="8">
        <v>5078</v>
      </c>
      <c r="FC111" s="8">
        <v>1431</v>
      </c>
      <c r="FD111" s="8">
        <v>7555</v>
      </c>
      <c r="FE111" s="8">
        <v>6509</v>
      </c>
      <c r="FF111" s="8">
        <v>14064</v>
      </c>
      <c r="FG111" s="86"/>
      <c r="FI111" s="86"/>
      <c r="FJ111" s="86"/>
      <c r="FK111" s="86"/>
      <c r="FL111" s="86"/>
      <c r="FM111" s="86"/>
      <c r="FN111" s="86"/>
      <c r="FO111" s="86"/>
    </row>
    <row r="112" spans="1:171" x14ac:dyDescent="0.2">
      <c r="A112" s="45">
        <v>43374</v>
      </c>
      <c r="B112" s="8">
        <v>40</v>
      </c>
      <c r="C112" s="8">
        <v>313</v>
      </c>
      <c r="D112" s="8">
        <v>658</v>
      </c>
      <c r="E112" s="8">
        <v>428</v>
      </c>
      <c r="F112" s="8">
        <v>353</v>
      </c>
      <c r="G112" s="8">
        <v>1086</v>
      </c>
      <c r="H112" s="8">
        <v>1439</v>
      </c>
      <c r="I112" s="8">
        <v>0</v>
      </c>
      <c r="J112" s="8">
        <v>469</v>
      </c>
      <c r="K112" s="8">
        <v>436</v>
      </c>
      <c r="L112" s="8">
        <v>190</v>
      </c>
      <c r="M112" s="8">
        <v>469</v>
      </c>
      <c r="N112" s="8">
        <v>626</v>
      </c>
      <c r="O112" s="8">
        <v>1095</v>
      </c>
      <c r="P112" s="8">
        <v>32</v>
      </c>
      <c r="Q112" s="8">
        <v>3336</v>
      </c>
      <c r="R112" s="8">
        <v>390</v>
      </c>
      <c r="S112" s="8">
        <v>402</v>
      </c>
      <c r="T112" s="8">
        <v>3368</v>
      </c>
      <c r="U112" s="8">
        <v>792</v>
      </c>
      <c r="V112" s="8">
        <v>4160</v>
      </c>
      <c r="W112" s="8">
        <v>0</v>
      </c>
      <c r="X112" s="8">
        <v>846</v>
      </c>
      <c r="Y112" s="8">
        <v>0</v>
      </c>
      <c r="Z112" s="8">
        <v>0</v>
      </c>
      <c r="AA112" s="8">
        <v>846</v>
      </c>
      <c r="AB112" s="8">
        <v>0</v>
      </c>
      <c r="AC112" s="8">
        <v>846</v>
      </c>
      <c r="AD112" s="8">
        <v>0</v>
      </c>
      <c r="AE112" s="8">
        <v>40</v>
      </c>
      <c r="AF112" s="8">
        <v>30</v>
      </c>
      <c r="AG112" s="8">
        <v>0</v>
      </c>
      <c r="AH112" s="8">
        <v>40</v>
      </c>
      <c r="AI112" s="8">
        <v>30</v>
      </c>
      <c r="AJ112" s="8">
        <v>70</v>
      </c>
      <c r="AK112" s="8">
        <v>0</v>
      </c>
      <c r="AL112" s="8">
        <v>58</v>
      </c>
      <c r="AM112" s="8">
        <v>0</v>
      </c>
      <c r="AN112" s="8">
        <v>4</v>
      </c>
      <c r="AO112" s="8">
        <v>58</v>
      </c>
      <c r="AP112" s="8">
        <v>4</v>
      </c>
      <c r="AQ112" s="8">
        <v>62</v>
      </c>
      <c r="AR112" s="8">
        <v>180</v>
      </c>
      <c r="AS112" s="8">
        <v>187</v>
      </c>
      <c r="AT112" s="8">
        <v>37</v>
      </c>
      <c r="AU112" s="8">
        <v>0</v>
      </c>
      <c r="AV112" s="8">
        <v>367</v>
      </c>
      <c r="AW112" s="8">
        <v>37</v>
      </c>
      <c r="AX112" s="8">
        <v>404</v>
      </c>
      <c r="AY112" s="8">
        <v>0</v>
      </c>
      <c r="AZ112" s="8">
        <v>128</v>
      </c>
      <c r="BA112" s="8">
        <v>0</v>
      </c>
      <c r="BB112" s="8">
        <v>0</v>
      </c>
      <c r="BC112" s="8">
        <v>128</v>
      </c>
      <c r="BD112" s="8">
        <v>0</v>
      </c>
      <c r="BE112" s="8">
        <v>128</v>
      </c>
      <c r="BF112" s="8">
        <v>0</v>
      </c>
      <c r="BG112" s="8">
        <v>441</v>
      </c>
      <c r="BH112" s="8">
        <v>0</v>
      </c>
      <c r="BI112" s="8">
        <v>0</v>
      </c>
      <c r="BJ112" s="8">
        <v>441</v>
      </c>
      <c r="BK112" s="8">
        <v>0</v>
      </c>
      <c r="BL112" s="8">
        <v>441</v>
      </c>
      <c r="BM112" s="8">
        <v>0</v>
      </c>
      <c r="BN112" s="8">
        <v>298</v>
      </c>
      <c r="BO112" s="8">
        <v>36</v>
      </c>
      <c r="BP112" s="8">
        <v>20</v>
      </c>
      <c r="BQ112" s="8">
        <v>298</v>
      </c>
      <c r="BR112" s="8">
        <v>56</v>
      </c>
      <c r="BS112" s="8">
        <v>354</v>
      </c>
      <c r="BT112" s="8">
        <v>0</v>
      </c>
      <c r="BU112" s="8">
        <v>0</v>
      </c>
      <c r="BV112" s="8">
        <v>184</v>
      </c>
      <c r="BW112" s="8">
        <v>0</v>
      </c>
      <c r="BX112" s="8">
        <v>0</v>
      </c>
      <c r="BY112" s="8">
        <v>184</v>
      </c>
      <c r="BZ112" s="8">
        <v>184</v>
      </c>
      <c r="CA112" s="8">
        <v>0</v>
      </c>
      <c r="CB112" s="8">
        <v>328</v>
      </c>
      <c r="CC112" s="8">
        <v>36</v>
      </c>
      <c r="CD112" s="8">
        <v>36</v>
      </c>
      <c r="CE112" s="8">
        <v>328</v>
      </c>
      <c r="CF112" s="8">
        <v>72</v>
      </c>
      <c r="CG112" s="8">
        <v>400</v>
      </c>
      <c r="CH112" s="8">
        <v>0</v>
      </c>
      <c r="CI112" s="8">
        <v>240</v>
      </c>
      <c r="CJ112" s="8">
        <v>274</v>
      </c>
      <c r="CK112" s="8">
        <v>93</v>
      </c>
      <c r="CL112" s="8">
        <v>240</v>
      </c>
      <c r="CM112" s="8">
        <v>367</v>
      </c>
      <c r="CN112" s="8">
        <v>607</v>
      </c>
      <c r="CO112" s="8">
        <v>0</v>
      </c>
      <c r="CP112" s="8">
        <v>36</v>
      </c>
      <c r="CQ112" s="8">
        <v>0</v>
      </c>
      <c r="CR112" s="8">
        <v>0</v>
      </c>
      <c r="CS112" s="8">
        <v>36</v>
      </c>
      <c r="CT112" s="8">
        <v>0</v>
      </c>
      <c r="CU112" s="8">
        <v>36</v>
      </c>
      <c r="CV112" s="8">
        <v>0</v>
      </c>
      <c r="CW112" s="8">
        <v>131</v>
      </c>
      <c r="CX112" s="8">
        <v>0</v>
      </c>
      <c r="CY112" s="8">
        <v>0</v>
      </c>
      <c r="CZ112" s="8">
        <v>131</v>
      </c>
      <c r="DA112" s="8">
        <v>0</v>
      </c>
      <c r="DB112" s="8">
        <v>131</v>
      </c>
      <c r="DC112" s="8">
        <v>0</v>
      </c>
      <c r="DD112" s="8">
        <v>110</v>
      </c>
      <c r="DE112" s="8">
        <v>89</v>
      </c>
      <c r="DF112" s="8">
        <v>3</v>
      </c>
      <c r="DG112" s="8">
        <v>110</v>
      </c>
      <c r="DH112" s="8">
        <v>92</v>
      </c>
      <c r="DI112" s="8">
        <v>202</v>
      </c>
      <c r="DJ112" s="8">
        <v>0</v>
      </c>
      <c r="DK112" s="8">
        <v>0</v>
      </c>
      <c r="DL112" s="8">
        <v>85</v>
      </c>
      <c r="DM112" s="8">
        <v>38</v>
      </c>
      <c r="DN112" s="8">
        <v>0</v>
      </c>
      <c r="DO112" s="8">
        <v>123</v>
      </c>
      <c r="DP112" s="8">
        <v>123</v>
      </c>
      <c r="DQ112" s="8">
        <v>0</v>
      </c>
      <c r="DR112" s="8">
        <v>165</v>
      </c>
      <c r="DS112" s="8">
        <v>0</v>
      </c>
      <c r="DT112" s="8">
        <v>43</v>
      </c>
      <c r="DU112" s="8">
        <v>165</v>
      </c>
      <c r="DV112" s="8">
        <v>43</v>
      </c>
      <c r="DW112" s="8">
        <v>208</v>
      </c>
      <c r="DX112" s="8">
        <v>0</v>
      </c>
      <c r="DY112" s="8">
        <v>41</v>
      </c>
      <c r="DZ112" s="8">
        <v>332</v>
      </c>
      <c r="EA112" s="8">
        <v>7</v>
      </c>
      <c r="EB112" s="8">
        <v>41</v>
      </c>
      <c r="EC112" s="8">
        <v>339</v>
      </c>
      <c r="ED112" s="8">
        <v>380</v>
      </c>
      <c r="EE112" s="8">
        <v>72</v>
      </c>
      <c r="EF112" s="8">
        <v>4358</v>
      </c>
      <c r="EG112" s="8">
        <v>1942</v>
      </c>
      <c r="EH112" s="8">
        <v>1113</v>
      </c>
      <c r="EI112" s="8">
        <v>4430</v>
      </c>
      <c r="EJ112" s="8">
        <v>3055</v>
      </c>
      <c r="EK112" s="8">
        <v>7485</v>
      </c>
      <c r="EL112" s="8">
        <v>252</v>
      </c>
      <c r="EM112" s="8">
        <v>6684</v>
      </c>
      <c r="EN112" s="8">
        <v>2081</v>
      </c>
      <c r="EO112" s="8">
        <v>1173</v>
      </c>
      <c r="EP112" s="8">
        <v>6936</v>
      </c>
      <c r="EQ112" s="8">
        <v>3254</v>
      </c>
      <c r="ER112" s="8">
        <v>10190</v>
      </c>
      <c r="ES112" s="8">
        <v>252</v>
      </c>
      <c r="ET112" s="8">
        <v>7126</v>
      </c>
      <c r="EU112" s="8">
        <v>2255</v>
      </c>
      <c r="EV112" s="8">
        <v>1257</v>
      </c>
      <c r="EW112" s="8">
        <v>7378</v>
      </c>
      <c r="EX112" s="8">
        <v>3512</v>
      </c>
      <c r="EY112" s="8">
        <v>10890</v>
      </c>
      <c r="EZ112" s="8">
        <v>252</v>
      </c>
      <c r="FA112" s="8">
        <v>7167</v>
      </c>
      <c r="FB112" s="8">
        <v>2587</v>
      </c>
      <c r="FC112" s="8">
        <v>1264</v>
      </c>
      <c r="FD112" s="8">
        <v>7419</v>
      </c>
      <c r="FE112" s="8">
        <v>3851</v>
      </c>
      <c r="FF112" s="8">
        <v>11270</v>
      </c>
      <c r="FG112" s="86"/>
      <c r="FI112" s="86"/>
      <c r="FJ112" s="86"/>
      <c r="FK112" s="86"/>
      <c r="FL112" s="86"/>
      <c r="FM112" s="86"/>
      <c r="FN112" s="86"/>
      <c r="FO112" s="86"/>
    </row>
    <row r="113" spans="1:171" x14ac:dyDescent="0.2">
      <c r="A113" s="45">
        <v>43405</v>
      </c>
      <c r="B113" s="8">
        <v>0</v>
      </c>
      <c r="C113" s="8">
        <v>917</v>
      </c>
      <c r="D113" s="8">
        <v>469</v>
      </c>
      <c r="E113" s="8">
        <v>255</v>
      </c>
      <c r="F113" s="8">
        <v>917</v>
      </c>
      <c r="G113" s="8">
        <v>724</v>
      </c>
      <c r="H113" s="8">
        <v>1641</v>
      </c>
      <c r="I113" s="8">
        <v>80</v>
      </c>
      <c r="J113" s="8">
        <v>726</v>
      </c>
      <c r="K113" s="8">
        <v>44</v>
      </c>
      <c r="L113" s="8">
        <v>0</v>
      </c>
      <c r="M113" s="8">
        <v>806</v>
      </c>
      <c r="N113" s="8">
        <v>44</v>
      </c>
      <c r="O113" s="8">
        <v>850</v>
      </c>
      <c r="P113" s="8">
        <v>99</v>
      </c>
      <c r="Q113" s="8">
        <v>7759</v>
      </c>
      <c r="R113" s="8">
        <v>1765</v>
      </c>
      <c r="S113" s="8">
        <v>843</v>
      </c>
      <c r="T113" s="8">
        <v>7858</v>
      </c>
      <c r="U113" s="8">
        <v>2608</v>
      </c>
      <c r="V113" s="8">
        <v>10466</v>
      </c>
      <c r="W113" s="8">
        <v>0</v>
      </c>
      <c r="X113" s="8">
        <v>551</v>
      </c>
      <c r="Y113" s="8">
        <v>237</v>
      </c>
      <c r="Z113" s="8">
        <v>91</v>
      </c>
      <c r="AA113" s="8">
        <v>551</v>
      </c>
      <c r="AB113" s="8">
        <v>328</v>
      </c>
      <c r="AC113" s="8">
        <v>879</v>
      </c>
      <c r="AD113" s="8">
        <v>0</v>
      </c>
      <c r="AE113" s="8">
        <v>175</v>
      </c>
      <c r="AF113" s="8">
        <v>0</v>
      </c>
      <c r="AG113" s="8">
        <v>0</v>
      </c>
      <c r="AH113" s="8">
        <v>175</v>
      </c>
      <c r="AI113" s="8">
        <v>0</v>
      </c>
      <c r="AJ113" s="8">
        <v>175</v>
      </c>
      <c r="AK113" s="8">
        <v>0</v>
      </c>
      <c r="AL113" s="8">
        <v>0</v>
      </c>
      <c r="AM113" s="8">
        <v>0</v>
      </c>
      <c r="AN113" s="8">
        <v>0</v>
      </c>
      <c r="AO113" s="8">
        <v>0</v>
      </c>
      <c r="AP113" s="8">
        <v>0</v>
      </c>
      <c r="AQ113" s="8">
        <v>0</v>
      </c>
      <c r="AR113" s="8">
        <v>0</v>
      </c>
      <c r="AS113" s="8">
        <v>20</v>
      </c>
      <c r="AT113" s="8">
        <v>0</v>
      </c>
      <c r="AU113" s="8">
        <v>18</v>
      </c>
      <c r="AV113" s="8">
        <v>20</v>
      </c>
      <c r="AW113" s="8">
        <v>18</v>
      </c>
      <c r="AX113" s="8">
        <v>38</v>
      </c>
      <c r="AY113" s="8">
        <v>0</v>
      </c>
      <c r="AZ113" s="8">
        <v>0</v>
      </c>
      <c r="BA113" s="8">
        <v>0</v>
      </c>
      <c r="BB113" s="8">
        <v>61</v>
      </c>
      <c r="BC113" s="8">
        <v>0</v>
      </c>
      <c r="BD113" s="8">
        <v>61</v>
      </c>
      <c r="BE113" s="8">
        <v>61</v>
      </c>
      <c r="BF113" s="8">
        <v>0</v>
      </c>
      <c r="BG113" s="8">
        <v>32</v>
      </c>
      <c r="BH113" s="8">
        <v>201</v>
      </c>
      <c r="BI113" s="8">
        <v>33</v>
      </c>
      <c r="BJ113" s="8">
        <v>32</v>
      </c>
      <c r="BK113" s="8">
        <v>234</v>
      </c>
      <c r="BL113" s="8">
        <v>266</v>
      </c>
      <c r="BM113" s="8">
        <v>0</v>
      </c>
      <c r="BN113" s="8">
        <v>248</v>
      </c>
      <c r="BO113" s="8">
        <v>356</v>
      </c>
      <c r="BP113" s="8">
        <v>40</v>
      </c>
      <c r="BQ113" s="8">
        <v>248</v>
      </c>
      <c r="BR113" s="8">
        <v>396</v>
      </c>
      <c r="BS113" s="8">
        <v>644</v>
      </c>
      <c r="BT113" s="8">
        <v>0</v>
      </c>
      <c r="BU113" s="8">
        <v>0</v>
      </c>
      <c r="BV113" s="8">
        <v>42</v>
      </c>
      <c r="BW113" s="8">
        <v>42</v>
      </c>
      <c r="BX113" s="8">
        <v>0</v>
      </c>
      <c r="BY113" s="8">
        <v>84</v>
      </c>
      <c r="BZ113" s="8">
        <v>84</v>
      </c>
      <c r="CA113" s="8">
        <v>40</v>
      </c>
      <c r="CB113" s="8">
        <v>20</v>
      </c>
      <c r="CC113" s="8">
        <v>296</v>
      </c>
      <c r="CD113" s="8">
        <v>16</v>
      </c>
      <c r="CE113" s="8">
        <v>60</v>
      </c>
      <c r="CF113" s="8">
        <v>312</v>
      </c>
      <c r="CG113" s="8">
        <v>372</v>
      </c>
      <c r="CH113" s="8">
        <v>0</v>
      </c>
      <c r="CI113" s="8">
        <v>918</v>
      </c>
      <c r="CJ113" s="8">
        <v>195</v>
      </c>
      <c r="CK113" s="8">
        <v>145</v>
      </c>
      <c r="CL113" s="8">
        <v>918</v>
      </c>
      <c r="CM113" s="8">
        <v>340</v>
      </c>
      <c r="CN113" s="8">
        <v>1258</v>
      </c>
      <c r="CO113" s="8">
        <v>0</v>
      </c>
      <c r="CP113" s="8">
        <v>166</v>
      </c>
      <c r="CQ113" s="8">
        <v>34</v>
      </c>
      <c r="CR113" s="8">
        <v>0</v>
      </c>
      <c r="CS113" s="8">
        <v>166</v>
      </c>
      <c r="CT113" s="8">
        <v>34</v>
      </c>
      <c r="CU113" s="8">
        <v>200</v>
      </c>
      <c r="CV113" s="8">
        <v>0</v>
      </c>
      <c r="CW113" s="8">
        <v>100</v>
      </c>
      <c r="CX113" s="8">
        <v>202</v>
      </c>
      <c r="CY113" s="8">
        <v>0</v>
      </c>
      <c r="CZ113" s="8">
        <v>100</v>
      </c>
      <c r="DA113" s="8">
        <v>202</v>
      </c>
      <c r="DB113" s="8">
        <v>302</v>
      </c>
      <c r="DC113" s="8">
        <v>146</v>
      </c>
      <c r="DD113" s="8">
        <v>296</v>
      </c>
      <c r="DE113" s="8">
        <v>30</v>
      </c>
      <c r="DF113" s="8">
        <v>0</v>
      </c>
      <c r="DG113" s="8">
        <v>442</v>
      </c>
      <c r="DH113" s="8">
        <v>30</v>
      </c>
      <c r="DI113" s="8">
        <v>472</v>
      </c>
      <c r="DJ113" s="8">
        <v>0</v>
      </c>
      <c r="DK113" s="8">
        <v>96</v>
      </c>
      <c r="DL113" s="8">
        <v>163</v>
      </c>
      <c r="DM113" s="8">
        <v>0</v>
      </c>
      <c r="DN113" s="8">
        <v>96</v>
      </c>
      <c r="DO113" s="8">
        <v>163</v>
      </c>
      <c r="DP113" s="8">
        <v>259</v>
      </c>
      <c r="DQ113" s="8">
        <v>320</v>
      </c>
      <c r="DR113" s="8">
        <v>410</v>
      </c>
      <c r="DS113" s="8">
        <v>0</v>
      </c>
      <c r="DT113" s="8">
        <v>0</v>
      </c>
      <c r="DU113" s="8">
        <v>730</v>
      </c>
      <c r="DV113" s="8">
        <v>0</v>
      </c>
      <c r="DW113" s="8">
        <v>730</v>
      </c>
      <c r="DX113" s="8">
        <v>0</v>
      </c>
      <c r="DY113" s="8">
        <v>0</v>
      </c>
      <c r="DZ113" s="8">
        <v>38</v>
      </c>
      <c r="EA113" s="8">
        <v>0</v>
      </c>
      <c r="EB113" s="8">
        <v>0</v>
      </c>
      <c r="EC113" s="8">
        <v>38</v>
      </c>
      <c r="ED113" s="8">
        <v>38</v>
      </c>
      <c r="EE113" s="8">
        <v>179</v>
      </c>
      <c r="EF113" s="8">
        <v>10320</v>
      </c>
      <c r="EG113" s="8">
        <v>2515</v>
      </c>
      <c r="EH113" s="8">
        <v>1285</v>
      </c>
      <c r="EI113" s="8">
        <v>10499</v>
      </c>
      <c r="EJ113" s="8">
        <v>3800</v>
      </c>
      <c r="EK113" s="8">
        <v>14299</v>
      </c>
      <c r="EL113" s="8">
        <v>219</v>
      </c>
      <c r="EM113" s="8">
        <v>11366</v>
      </c>
      <c r="EN113" s="8">
        <v>3605</v>
      </c>
      <c r="EO113" s="8">
        <v>1544</v>
      </c>
      <c r="EP113" s="8">
        <v>11585</v>
      </c>
      <c r="EQ113" s="8">
        <v>5149</v>
      </c>
      <c r="ER113" s="8">
        <v>16734</v>
      </c>
      <c r="ES113" s="8">
        <v>685</v>
      </c>
      <c r="ET113" s="8">
        <v>12434</v>
      </c>
      <c r="EU113" s="8">
        <v>4034</v>
      </c>
      <c r="EV113" s="8">
        <v>1544</v>
      </c>
      <c r="EW113" s="8">
        <v>13119</v>
      </c>
      <c r="EX113" s="8">
        <v>5578</v>
      </c>
      <c r="EY113" s="8">
        <v>18697</v>
      </c>
      <c r="EZ113" s="8">
        <v>685</v>
      </c>
      <c r="FA113" s="8">
        <v>12434</v>
      </c>
      <c r="FB113" s="8">
        <v>4072</v>
      </c>
      <c r="FC113" s="8">
        <v>1544</v>
      </c>
      <c r="FD113" s="8">
        <v>13119</v>
      </c>
      <c r="FE113" s="8">
        <v>5616</v>
      </c>
      <c r="FF113" s="8">
        <v>18735</v>
      </c>
      <c r="FG113" s="86"/>
      <c r="FI113" s="86"/>
      <c r="FJ113" s="86"/>
      <c r="FK113" s="86"/>
      <c r="FL113" s="86"/>
      <c r="FM113" s="86"/>
      <c r="FN113" s="86"/>
      <c r="FO113" s="86"/>
    </row>
    <row r="114" spans="1:171" x14ac:dyDescent="0.2">
      <c r="A114" s="45">
        <v>43435</v>
      </c>
      <c r="B114" s="8">
        <v>0</v>
      </c>
      <c r="C114" s="8">
        <v>376</v>
      </c>
      <c r="D114" s="8">
        <v>367</v>
      </c>
      <c r="E114" s="8">
        <v>31</v>
      </c>
      <c r="F114" s="8">
        <v>376</v>
      </c>
      <c r="G114" s="8">
        <v>398</v>
      </c>
      <c r="H114" s="8">
        <v>774</v>
      </c>
      <c r="I114" s="8">
        <v>720</v>
      </c>
      <c r="J114" s="8">
        <v>696</v>
      </c>
      <c r="K114" s="8">
        <v>96</v>
      </c>
      <c r="L114" s="8">
        <v>100</v>
      </c>
      <c r="M114" s="8">
        <v>1416</v>
      </c>
      <c r="N114" s="8">
        <v>196</v>
      </c>
      <c r="O114" s="8">
        <v>1612</v>
      </c>
      <c r="P114" s="8">
        <v>0</v>
      </c>
      <c r="Q114" s="8">
        <v>1183</v>
      </c>
      <c r="R114" s="8">
        <v>1257</v>
      </c>
      <c r="S114" s="8">
        <v>520</v>
      </c>
      <c r="T114" s="8">
        <v>1183</v>
      </c>
      <c r="U114" s="8">
        <v>1777</v>
      </c>
      <c r="V114" s="8">
        <v>2960</v>
      </c>
      <c r="W114" s="8">
        <v>0</v>
      </c>
      <c r="X114" s="8">
        <v>466</v>
      </c>
      <c r="Y114" s="8">
        <v>17</v>
      </c>
      <c r="Z114" s="8">
        <v>228</v>
      </c>
      <c r="AA114" s="8">
        <v>466</v>
      </c>
      <c r="AB114" s="8">
        <v>245</v>
      </c>
      <c r="AC114" s="8">
        <v>711</v>
      </c>
      <c r="AD114" s="8">
        <v>0</v>
      </c>
      <c r="AE114" s="8">
        <v>80</v>
      </c>
      <c r="AF114" s="8">
        <v>36</v>
      </c>
      <c r="AG114" s="8">
        <v>0</v>
      </c>
      <c r="AH114" s="8">
        <v>80</v>
      </c>
      <c r="AI114" s="8">
        <v>36</v>
      </c>
      <c r="AJ114" s="8">
        <v>116</v>
      </c>
      <c r="AK114" s="8">
        <v>0</v>
      </c>
      <c r="AL114" s="8">
        <v>319</v>
      </c>
      <c r="AM114" s="8">
        <v>128</v>
      </c>
      <c r="AN114" s="8">
        <v>0</v>
      </c>
      <c r="AO114" s="8">
        <v>319</v>
      </c>
      <c r="AP114" s="8">
        <v>128</v>
      </c>
      <c r="AQ114" s="8">
        <v>447</v>
      </c>
      <c r="AR114" s="8">
        <v>0</v>
      </c>
      <c r="AS114" s="8">
        <v>0</v>
      </c>
      <c r="AT114" s="8">
        <v>34</v>
      </c>
      <c r="AU114" s="8">
        <v>0</v>
      </c>
      <c r="AV114" s="8">
        <v>0</v>
      </c>
      <c r="AW114" s="8">
        <v>34</v>
      </c>
      <c r="AX114" s="8">
        <v>34</v>
      </c>
      <c r="AY114" s="8">
        <v>0</v>
      </c>
      <c r="AZ114" s="8">
        <v>126</v>
      </c>
      <c r="BA114" s="8">
        <v>361</v>
      </c>
      <c r="BB114" s="8">
        <v>84</v>
      </c>
      <c r="BC114" s="8">
        <v>126</v>
      </c>
      <c r="BD114" s="8">
        <v>445</v>
      </c>
      <c r="BE114" s="8">
        <v>571</v>
      </c>
      <c r="BF114" s="8">
        <v>0</v>
      </c>
      <c r="BG114" s="8">
        <v>380</v>
      </c>
      <c r="BH114" s="8">
        <v>49</v>
      </c>
      <c r="BI114" s="8">
        <v>0</v>
      </c>
      <c r="BJ114" s="8">
        <v>380</v>
      </c>
      <c r="BK114" s="8">
        <v>49</v>
      </c>
      <c r="BL114" s="8">
        <v>429</v>
      </c>
      <c r="BM114" s="8">
        <v>0</v>
      </c>
      <c r="BN114" s="8">
        <v>0</v>
      </c>
      <c r="BO114" s="8">
        <v>56</v>
      </c>
      <c r="BP114" s="8">
        <v>0</v>
      </c>
      <c r="BQ114" s="8">
        <v>0</v>
      </c>
      <c r="BR114" s="8">
        <v>56</v>
      </c>
      <c r="BS114" s="8">
        <v>56</v>
      </c>
      <c r="BT114" s="8">
        <v>0</v>
      </c>
      <c r="BU114" s="8">
        <v>57</v>
      </c>
      <c r="BV114" s="8">
        <v>343</v>
      </c>
      <c r="BW114" s="8">
        <v>57</v>
      </c>
      <c r="BX114" s="8">
        <v>57</v>
      </c>
      <c r="BY114" s="8">
        <v>400</v>
      </c>
      <c r="BZ114" s="8">
        <v>457</v>
      </c>
      <c r="CA114" s="8">
        <v>360</v>
      </c>
      <c r="CB114" s="8">
        <v>324</v>
      </c>
      <c r="CC114" s="8">
        <v>96</v>
      </c>
      <c r="CD114" s="8">
        <v>0</v>
      </c>
      <c r="CE114" s="8">
        <v>684</v>
      </c>
      <c r="CF114" s="8">
        <v>96</v>
      </c>
      <c r="CG114" s="8">
        <v>780</v>
      </c>
      <c r="CH114" s="8">
        <v>0</v>
      </c>
      <c r="CI114" s="8">
        <v>950</v>
      </c>
      <c r="CJ114" s="8">
        <v>90</v>
      </c>
      <c r="CK114" s="8">
        <v>168</v>
      </c>
      <c r="CL114" s="8">
        <v>950</v>
      </c>
      <c r="CM114" s="8">
        <v>258</v>
      </c>
      <c r="CN114" s="8">
        <v>1208</v>
      </c>
      <c r="CO114" s="8">
        <v>104</v>
      </c>
      <c r="CP114" s="8">
        <v>245</v>
      </c>
      <c r="CQ114" s="8">
        <v>0</v>
      </c>
      <c r="CR114" s="8">
        <v>0</v>
      </c>
      <c r="CS114" s="8">
        <v>349</v>
      </c>
      <c r="CT114" s="8">
        <v>0</v>
      </c>
      <c r="CU114" s="8">
        <v>349</v>
      </c>
      <c r="CV114" s="8">
        <v>0</v>
      </c>
      <c r="CW114" s="8">
        <v>41</v>
      </c>
      <c r="CX114" s="8">
        <v>47</v>
      </c>
      <c r="CY114" s="8">
        <v>0</v>
      </c>
      <c r="CZ114" s="8">
        <v>41</v>
      </c>
      <c r="DA114" s="8">
        <v>47</v>
      </c>
      <c r="DB114" s="8">
        <v>88</v>
      </c>
      <c r="DC114" s="8">
        <v>0</v>
      </c>
      <c r="DD114" s="8">
        <v>263</v>
      </c>
      <c r="DE114" s="8">
        <v>208</v>
      </c>
      <c r="DF114" s="8">
        <v>4</v>
      </c>
      <c r="DG114" s="8">
        <v>263</v>
      </c>
      <c r="DH114" s="8">
        <v>212</v>
      </c>
      <c r="DI114" s="8">
        <v>475</v>
      </c>
      <c r="DJ114" s="8">
        <v>0</v>
      </c>
      <c r="DK114" s="8">
        <v>0</v>
      </c>
      <c r="DL114" s="8">
        <v>530</v>
      </c>
      <c r="DM114" s="8">
        <v>0</v>
      </c>
      <c r="DN114" s="8">
        <v>0</v>
      </c>
      <c r="DO114" s="8">
        <v>530</v>
      </c>
      <c r="DP114" s="8">
        <v>530</v>
      </c>
      <c r="DQ114" s="8">
        <v>0</v>
      </c>
      <c r="DR114" s="8">
        <v>71</v>
      </c>
      <c r="DS114" s="8">
        <v>113</v>
      </c>
      <c r="DT114" s="8">
        <v>66</v>
      </c>
      <c r="DU114" s="8">
        <v>71</v>
      </c>
      <c r="DV114" s="8">
        <v>179</v>
      </c>
      <c r="DW114" s="8">
        <v>250</v>
      </c>
      <c r="DX114" s="8">
        <v>0</v>
      </c>
      <c r="DY114" s="8">
        <v>0</v>
      </c>
      <c r="DZ114" s="8">
        <v>110</v>
      </c>
      <c r="EA114" s="8">
        <v>75</v>
      </c>
      <c r="EB114" s="8">
        <v>0</v>
      </c>
      <c r="EC114" s="8">
        <v>185</v>
      </c>
      <c r="ED114" s="8">
        <v>185</v>
      </c>
      <c r="EE114" s="8">
        <v>720</v>
      </c>
      <c r="EF114" s="8">
        <v>3262</v>
      </c>
      <c r="EG114" s="8">
        <v>2153</v>
      </c>
      <c r="EH114" s="8">
        <v>876</v>
      </c>
      <c r="EI114" s="8">
        <v>3982</v>
      </c>
      <c r="EJ114" s="8">
        <v>3029</v>
      </c>
      <c r="EK114" s="8">
        <v>7011</v>
      </c>
      <c r="EL114" s="8">
        <v>1080</v>
      </c>
      <c r="EM114" s="8">
        <v>4957</v>
      </c>
      <c r="EN114" s="8">
        <v>2930</v>
      </c>
      <c r="EO114" s="8">
        <v>1188</v>
      </c>
      <c r="EP114" s="8">
        <v>6037</v>
      </c>
      <c r="EQ114" s="8">
        <v>4118</v>
      </c>
      <c r="ER114" s="8">
        <v>10155</v>
      </c>
      <c r="ES114" s="8">
        <v>1184</v>
      </c>
      <c r="ET114" s="8">
        <v>5577</v>
      </c>
      <c r="EU114" s="8">
        <v>3828</v>
      </c>
      <c r="EV114" s="8">
        <v>1258</v>
      </c>
      <c r="EW114" s="8">
        <v>6761</v>
      </c>
      <c r="EX114" s="8">
        <v>5086</v>
      </c>
      <c r="EY114" s="8">
        <v>11847</v>
      </c>
      <c r="EZ114" s="8">
        <v>1184</v>
      </c>
      <c r="FA114" s="8">
        <v>5577</v>
      </c>
      <c r="FB114" s="8">
        <v>3938</v>
      </c>
      <c r="FC114" s="8">
        <v>1333</v>
      </c>
      <c r="FD114" s="8">
        <v>6761</v>
      </c>
      <c r="FE114" s="8">
        <v>5271</v>
      </c>
      <c r="FF114" s="8">
        <v>12032</v>
      </c>
      <c r="FG114" s="86"/>
      <c r="FI114" s="86"/>
      <c r="FJ114" s="86"/>
      <c r="FK114" s="86"/>
      <c r="FL114" s="86"/>
      <c r="FM114" s="86"/>
      <c r="FN114" s="86"/>
      <c r="FO114" s="86"/>
    </row>
    <row r="115" spans="1:171" x14ac:dyDescent="0.2">
      <c r="A115" s="45">
        <v>43466</v>
      </c>
      <c r="B115" s="8">
        <v>36</v>
      </c>
      <c r="C115" s="8">
        <v>651</v>
      </c>
      <c r="D115" s="8">
        <v>662</v>
      </c>
      <c r="E115" s="8">
        <v>228</v>
      </c>
      <c r="F115" s="8">
        <v>687</v>
      </c>
      <c r="G115" s="8">
        <v>890</v>
      </c>
      <c r="H115" s="8">
        <v>1577</v>
      </c>
      <c r="I115" s="8">
        <v>100</v>
      </c>
      <c r="J115" s="8">
        <v>538</v>
      </c>
      <c r="K115" s="8">
        <v>84</v>
      </c>
      <c r="L115" s="8">
        <v>62</v>
      </c>
      <c r="M115" s="8">
        <v>638</v>
      </c>
      <c r="N115" s="8">
        <v>146</v>
      </c>
      <c r="O115" s="8">
        <v>784</v>
      </c>
      <c r="P115" s="8">
        <v>0</v>
      </c>
      <c r="Q115" s="8">
        <v>1458</v>
      </c>
      <c r="R115" s="8">
        <v>977</v>
      </c>
      <c r="S115" s="8">
        <v>497</v>
      </c>
      <c r="T115" s="8">
        <v>1458</v>
      </c>
      <c r="U115" s="8">
        <v>1474</v>
      </c>
      <c r="V115" s="8">
        <v>2932</v>
      </c>
      <c r="W115" s="8">
        <v>0</v>
      </c>
      <c r="X115" s="8">
        <v>759</v>
      </c>
      <c r="Y115" s="8">
        <v>184</v>
      </c>
      <c r="Z115" s="8">
        <v>244</v>
      </c>
      <c r="AA115" s="8">
        <v>759</v>
      </c>
      <c r="AB115" s="8">
        <v>428</v>
      </c>
      <c r="AC115" s="8">
        <v>1187</v>
      </c>
      <c r="AD115" s="8">
        <v>0</v>
      </c>
      <c r="AE115" s="8">
        <v>46</v>
      </c>
      <c r="AF115" s="8">
        <v>172</v>
      </c>
      <c r="AG115" s="8">
        <v>0</v>
      </c>
      <c r="AH115" s="8">
        <v>46</v>
      </c>
      <c r="AI115" s="8">
        <v>172</v>
      </c>
      <c r="AJ115" s="8">
        <v>218</v>
      </c>
      <c r="AK115" s="8">
        <v>0</v>
      </c>
      <c r="AL115" s="8">
        <v>128</v>
      </c>
      <c r="AM115" s="8">
        <v>331</v>
      </c>
      <c r="AN115" s="8">
        <v>106</v>
      </c>
      <c r="AO115" s="8">
        <v>128</v>
      </c>
      <c r="AP115" s="8">
        <v>437</v>
      </c>
      <c r="AQ115" s="8">
        <v>565</v>
      </c>
      <c r="AR115" s="8">
        <v>0</v>
      </c>
      <c r="AS115" s="8">
        <v>0</v>
      </c>
      <c r="AT115" s="8">
        <v>109</v>
      </c>
      <c r="AU115" s="8">
        <v>0</v>
      </c>
      <c r="AV115" s="8">
        <v>0</v>
      </c>
      <c r="AW115" s="8">
        <v>109</v>
      </c>
      <c r="AX115" s="8">
        <v>109</v>
      </c>
      <c r="AY115" s="8">
        <v>0</v>
      </c>
      <c r="AZ115" s="8">
        <v>65</v>
      </c>
      <c r="BA115" s="8">
        <v>18</v>
      </c>
      <c r="BB115" s="8">
        <v>0</v>
      </c>
      <c r="BC115" s="8">
        <v>65</v>
      </c>
      <c r="BD115" s="8">
        <v>18</v>
      </c>
      <c r="BE115" s="8">
        <v>83</v>
      </c>
      <c r="BF115" s="8">
        <v>0</v>
      </c>
      <c r="BG115" s="8">
        <v>80</v>
      </c>
      <c r="BH115" s="8">
        <v>0</v>
      </c>
      <c r="BI115" s="8">
        <v>0</v>
      </c>
      <c r="BJ115" s="8">
        <v>80</v>
      </c>
      <c r="BK115" s="8">
        <v>0</v>
      </c>
      <c r="BL115" s="8">
        <v>80</v>
      </c>
      <c r="BM115" s="8">
        <v>0</v>
      </c>
      <c r="BN115" s="8">
        <v>835</v>
      </c>
      <c r="BO115" s="8">
        <v>0</v>
      </c>
      <c r="BP115" s="8">
        <v>0</v>
      </c>
      <c r="BQ115" s="8">
        <v>835</v>
      </c>
      <c r="BR115" s="8">
        <v>0</v>
      </c>
      <c r="BS115" s="8">
        <v>835</v>
      </c>
      <c r="BT115" s="8">
        <v>0</v>
      </c>
      <c r="BU115" s="8">
        <v>0</v>
      </c>
      <c r="BV115" s="8">
        <v>452</v>
      </c>
      <c r="BW115" s="8">
        <v>120</v>
      </c>
      <c r="BX115" s="8">
        <v>0</v>
      </c>
      <c r="BY115" s="8">
        <v>572</v>
      </c>
      <c r="BZ115" s="8">
        <v>572</v>
      </c>
      <c r="CA115" s="8">
        <v>380</v>
      </c>
      <c r="CB115" s="8">
        <v>60</v>
      </c>
      <c r="CC115" s="8">
        <v>78</v>
      </c>
      <c r="CD115" s="8">
        <v>0</v>
      </c>
      <c r="CE115" s="8">
        <v>440</v>
      </c>
      <c r="CF115" s="8">
        <v>78</v>
      </c>
      <c r="CG115" s="8">
        <v>518</v>
      </c>
      <c r="CH115" s="8">
        <v>93</v>
      </c>
      <c r="CI115" s="8">
        <v>1548</v>
      </c>
      <c r="CJ115" s="8">
        <v>349</v>
      </c>
      <c r="CK115" s="8">
        <v>4</v>
      </c>
      <c r="CL115" s="8">
        <v>1641</v>
      </c>
      <c r="CM115" s="8">
        <v>353</v>
      </c>
      <c r="CN115" s="8">
        <v>1994</v>
      </c>
      <c r="CO115" s="8">
        <v>0</v>
      </c>
      <c r="CP115" s="8">
        <v>72</v>
      </c>
      <c r="CQ115" s="8">
        <v>32</v>
      </c>
      <c r="CR115" s="8">
        <v>12</v>
      </c>
      <c r="CS115" s="8">
        <v>72</v>
      </c>
      <c r="CT115" s="8">
        <v>44</v>
      </c>
      <c r="CU115" s="8">
        <v>116</v>
      </c>
      <c r="CV115" s="8">
        <v>0</v>
      </c>
      <c r="CW115" s="8">
        <v>251</v>
      </c>
      <c r="CX115" s="8">
        <v>123</v>
      </c>
      <c r="CY115" s="8">
        <v>0</v>
      </c>
      <c r="CZ115" s="8">
        <v>251</v>
      </c>
      <c r="DA115" s="8">
        <v>123</v>
      </c>
      <c r="DB115" s="8">
        <v>374</v>
      </c>
      <c r="DC115" s="8">
        <v>48</v>
      </c>
      <c r="DD115" s="8">
        <v>60</v>
      </c>
      <c r="DE115" s="8">
        <v>34</v>
      </c>
      <c r="DF115" s="8">
        <v>23</v>
      </c>
      <c r="DG115" s="8">
        <v>108</v>
      </c>
      <c r="DH115" s="8">
        <v>57</v>
      </c>
      <c r="DI115" s="8">
        <v>165</v>
      </c>
      <c r="DJ115" s="8">
        <v>0</v>
      </c>
      <c r="DK115" s="8">
        <v>0</v>
      </c>
      <c r="DL115" s="8">
        <v>0</v>
      </c>
      <c r="DM115" s="8">
        <v>0</v>
      </c>
      <c r="DN115" s="8">
        <v>0</v>
      </c>
      <c r="DO115" s="8">
        <v>0</v>
      </c>
      <c r="DP115" s="8">
        <v>0</v>
      </c>
      <c r="DQ115" s="8">
        <v>48</v>
      </c>
      <c r="DR115" s="8">
        <v>65</v>
      </c>
      <c r="DS115" s="8">
        <v>68</v>
      </c>
      <c r="DT115" s="8">
        <v>47</v>
      </c>
      <c r="DU115" s="8">
        <v>113</v>
      </c>
      <c r="DV115" s="8">
        <v>115</v>
      </c>
      <c r="DW115" s="8">
        <v>228</v>
      </c>
      <c r="DX115" s="8">
        <v>0</v>
      </c>
      <c r="DY115" s="8">
        <v>52</v>
      </c>
      <c r="DZ115" s="8">
        <v>12</v>
      </c>
      <c r="EA115" s="8">
        <v>0</v>
      </c>
      <c r="EB115" s="8">
        <v>52</v>
      </c>
      <c r="EC115" s="8">
        <v>12</v>
      </c>
      <c r="ED115" s="8">
        <v>64</v>
      </c>
      <c r="EE115" s="8">
        <v>229</v>
      </c>
      <c r="EF115" s="8">
        <v>4195</v>
      </c>
      <c r="EG115" s="8">
        <v>2524</v>
      </c>
      <c r="EH115" s="8">
        <v>911</v>
      </c>
      <c r="EI115" s="8">
        <v>4424</v>
      </c>
      <c r="EJ115" s="8">
        <v>3435</v>
      </c>
      <c r="EK115" s="8">
        <v>7859</v>
      </c>
      <c r="EL115" s="8">
        <v>609</v>
      </c>
      <c r="EM115" s="8">
        <v>6168</v>
      </c>
      <c r="EN115" s="8">
        <v>3416</v>
      </c>
      <c r="EO115" s="8">
        <v>1261</v>
      </c>
      <c r="EP115" s="8">
        <v>6777</v>
      </c>
      <c r="EQ115" s="8">
        <v>4677</v>
      </c>
      <c r="ER115" s="8">
        <v>11454</v>
      </c>
      <c r="ES115" s="8">
        <v>705</v>
      </c>
      <c r="ET115" s="8">
        <v>6616</v>
      </c>
      <c r="EU115" s="8">
        <v>3673</v>
      </c>
      <c r="EV115" s="8">
        <v>1343</v>
      </c>
      <c r="EW115" s="8">
        <v>7321</v>
      </c>
      <c r="EX115" s="8">
        <v>5016</v>
      </c>
      <c r="EY115" s="8">
        <v>12337</v>
      </c>
      <c r="EZ115" s="8">
        <v>705</v>
      </c>
      <c r="FA115" s="8">
        <v>6668</v>
      </c>
      <c r="FB115" s="8">
        <v>3685</v>
      </c>
      <c r="FC115" s="8">
        <v>1343</v>
      </c>
      <c r="FD115" s="8">
        <v>7373</v>
      </c>
      <c r="FE115" s="8">
        <v>5028</v>
      </c>
      <c r="FF115" s="8">
        <v>12401</v>
      </c>
      <c r="FG115" s="86"/>
      <c r="FI115" s="86"/>
      <c r="FJ115" s="86"/>
      <c r="FK115" s="86"/>
      <c r="FL115" s="86"/>
      <c r="FM115" s="86"/>
      <c r="FN115" s="86"/>
      <c r="FO115" s="86"/>
    </row>
    <row r="116" spans="1:171" x14ac:dyDescent="0.2">
      <c r="A116" s="45">
        <v>43497</v>
      </c>
      <c r="B116" s="8">
        <v>0</v>
      </c>
      <c r="C116" s="8">
        <v>430</v>
      </c>
      <c r="D116" s="8">
        <v>339</v>
      </c>
      <c r="E116" s="8">
        <v>87</v>
      </c>
      <c r="F116" s="8">
        <v>430</v>
      </c>
      <c r="G116" s="8">
        <v>426</v>
      </c>
      <c r="H116" s="8">
        <v>856</v>
      </c>
      <c r="I116" s="8">
        <v>840</v>
      </c>
      <c r="J116" s="8">
        <v>525</v>
      </c>
      <c r="K116" s="8">
        <v>34</v>
      </c>
      <c r="L116" s="8">
        <v>25</v>
      </c>
      <c r="M116" s="8">
        <v>1365</v>
      </c>
      <c r="N116" s="8">
        <v>59</v>
      </c>
      <c r="O116" s="8">
        <v>1424</v>
      </c>
      <c r="P116" s="8">
        <v>240</v>
      </c>
      <c r="Q116" s="8">
        <v>2335</v>
      </c>
      <c r="R116" s="8">
        <v>1139</v>
      </c>
      <c r="S116" s="8">
        <v>174</v>
      </c>
      <c r="T116" s="8">
        <v>2575</v>
      </c>
      <c r="U116" s="8">
        <v>1313</v>
      </c>
      <c r="V116" s="8">
        <v>3888</v>
      </c>
      <c r="W116" s="8">
        <v>0</v>
      </c>
      <c r="X116" s="8">
        <v>503</v>
      </c>
      <c r="Y116" s="8">
        <v>0</v>
      </c>
      <c r="Z116" s="8">
        <v>96</v>
      </c>
      <c r="AA116" s="8">
        <v>503</v>
      </c>
      <c r="AB116" s="8">
        <v>96</v>
      </c>
      <c r="AC116" s="8">
        <v>599</v>
      </c>
      <c r="AD116" s="8">
        <v>0</v>
      </c>
      <c r="AE116" s="8">
        <v>46</v>
      </c>
      <c r="AF116" s="8">
        <v>134</v>
      </c>
      <c r="AG116" s="8">
        <v>0</v>
      </c>
      <c r="AH116" s="8">
        <v>46</v>
      </c>
      <c r="AI116" s="8">
        <v>134</v>
      </c>
      <c r="AJ116" s="8">
        <v>180</v>
      </c>
      <c r="AK116" s="8">
        <v>0</v>
      </c>
      <c r="AL116" s="8">
        <v>0</v>
      </c>
      <c r="AM116" s="8">
        <v>38</v>
      </c>
      <c r="AN116" s="8">
        <v>1</v>
      </c>
      <c r="AO116" s="8">
        <v>0</v>
      </c>
      <c r="AP116" s="8">
        <v>39</v>
      </c>
      <c r="AQ116" s="8">
        <v>39</v>
      </c>
      <c r="AR116" s="8">
        <v>0</v>
      </c>
      <c r="AS116" s="8">
        <v>140</v>
      </c>
      <c r="AT116" s="8">
        <v>0</v>
      </c>
      <c r="AU116" s="8">
        <v>0</v>
      </c>
      <c r="AV116" s="8">
        <v>140</v>
      </c>
      <c r="AW116" s="8">
        <v>0</v>
      </c>
      <c r="AX116" s="8">
        <v>140</v>
      </c>
      <c r="AY116" s="8">
        <v>0</v>
      </c>
      <c r="AZ116" s="8">
        <v>0</v>
      </c>
      <c r="BA116" s="8">
        <v>24</v>
      </c>
      <c r="BB116" s="8">
        <v>0</v>
      </c>
      <c r="BC116" s="8">
        <v>0</v>
      </c>
      <c r="BD116" s="8">
        <v>24</v>
      </c>
      <c r="BE116" s="8">
        <v>24</v>
      </c>
      <c r="BF116" s="8">
        <v>0</v>
      </c>
      <c r="BG116" s="8">
        <v>767</v>
      </c>
      <c r="BH116" s="8">
        <v>66</v>
      </c>
      <c r="BI116" s="8">
        <v>0</v>
      </c>
      <c r="BJ116" s="8">
        <v>767</v>
      </c>
      <c r="BK116" s="8">
        <v>66</v>
      </c>
      <c r="BL116" s="8">
        <v>833</v>
      </c>
      <c r="BM116" s="8">
        <v>0</v>
      </c>
      <c r="BN116" s="8">
        <v>590</v>
      </c>
      <c r="BO116" s="8">
        <v>0</v>
      </c>
      <c r="BP116" s="8">
        <v>33</v>
      </c>
      <c r="BQ116" s="8">
        <v>590</v>
      </c>
      <c r="BR116" s="8">
        <v>33</v>
      </c>
      <c r="BS116" s="8">
        <v>623</v>
      </c>
      <c r="BT116" s="8">
        <v>0</v>
      </c>
      <c r="BU116" s="8">
        <v>40</v>
      </c>
      <c r="BV116" s="8">
        <v>290</v>
      </c>
      <c r="BW116" s="8">
        <v>0</v>
      </c>
      <c r="BX116" s="8">
        <v>40</v>
      </c>
      <c r="BY116" s="8">
        <v>290</v>
      </c>
      <c r="BZ116" s="8">
        <v>330</v>
      </c>
      <c r="CA116" s="8">
        <v>1040</v>
      </c>
      <c r="CB116" s="8">
        <v>564</v>
      </c>
      <c r="CC116" s="8">
        <v>0</v>
      </c>
      <c r="CD116" s="8">
        <v>0</v>
      </c>
      <c r="CE116" s="8">
        <v>1604</v>
      </c>
      <c r="CF116" s="8">
        <v>0</v>
      </c>
      <c r="CG116" s="8">
        <v>1604</v>
      </c>
      <c r="CH116" s="8">
        <v>0</v>
      </c>
      <c r="CI116" s="8">
        <v>348</v>
      </c>
      <c r="CJ116" s="8">
        <v>40</v>
      </c>
      <c r="CK116" s="8">
        <v>56</v>
      </c>
      <c r="CL116" s="8">
        <v>348</v>
      </c>
      <c r="CM116" s="8">
        <v>96</v>
      </c>
      <c r="CN116" s="8">
        <v>444</v>
      </c>
      <c r="CO116" s="8">
        <v>40</v>
      </c>
      <c r="CP116" s="8">
        <v>44</v>
      </c>
      <c r="CQ116" s="8">
        <v>65</v>
      </c>
      <c r="CR116" s="8">
        <v>46</v>
      </c>
      <c r="CS116" s="8">
        <v>84</v>
      </c>
      <c r="CT116" s="8">
        <v>111</v>
      </c>
      <c r="CU116" s="8">
        <v>195</v>
      </c>
      <c r="CV116" s="8">
        <v>0</v>
      </c>
      <c r="CW116" s="8">
        <v>256</v>
      </c>
      <c r="CX116" s="8">
        <v>120</v>
      </c>
      <c r="CY116" s="8">
        <v>0</v>
      </c>
      <c r="CZ116" s="8">
        <v>256</v>
      </c>
      <c r="DA116" s="8">
        <v>120</v>
      </c>
      <c r="DB116" s="8">
        <v>376</v>
      </c>
      <c r="DC116" s="8">
        <v>0</v>
      </c>
      <c r="DD116" s="8">
        <v>0</v>
      </c>
      <c r="DE116" s="8">
        <v>7</v>
      </c>
      <c r="DF116" s="8">
        <v>0</v>
      </c>
      <c r="DG116" s="8">
        <v>0</v>
      </c>
      <c r="DH116" s="8">
        <v>7</v>
      </c>
      <c r="DI116" s="8">
        <v>7</v>
      </c>
      <c r="DJ116" s="8">
        <v>0</v>
      </c>
      <c r="DK116" s="8">
        <v>112</v>
      </c>
      <c r="DL116" s="8">
        <v>0</v>
      </c>
      <c r="DM116" s="8">
        <v>0</v>
      </c>
      <c r="DN116" s="8">
        <v>112</v>
      </c>
      <c r="DO116" s="8">
        <v>0</v>
      </c>
      <c r="DP116" s="8">
        <v>112</v>
      </c>
      <c r="DQ116" s="8">
        <v>48</v>
      </c>
      <c r="DR116" s="8">
        <v>90</v>
      </c>
      <c r="DS116" s="8">
        <v>45</v>
      </c>
      <c r="DT116" s="8">
        <v>0</v>
      </c>
      <c r="DU116" s="8">
        <v>138</v>
      </c>
      <c r="DV116" s="8">
        <v>45</v>
      </c>
      <c r="DW116" s="8">
        <v>183</v>
      </c>
      <c r="DX116" s="8">
        <v>0</v>
      </c>
      <c r="DY116" s="8">
        <v>0</v>
      </c>
      <c r="DZ116" s="8">
        <v>158</v>
      </c>
      <c r="EA116" s="8">
        <v>0</v>
      </c>
      <c r="EB116" s="8">
        <v>0</v>
      </c>
      <c r="EC116" s="8">
        <v>158</v>
      </c>
      <c r="ED116" s="8">
        <v>158</v>
      </c>
      <c r="EE116" s="8">
        <v>1080</v>
      </c>
      <c r="EF116" s="8">
        <v>3678</v>
      </c>
      <c r="EG116" s="8">
        <v>1842</v>
      </c>
      <c r="EH116" s="8">
        <v>342</v>
      </c>
      <c r="EI116" s="8">
        <v>4758</v>
      </c>
      <c r="EJ116" s="8">
        <v>2184</v>
      </c>
      <c r="EK116" s="8">
        <v>6942</v>
      </c>
      <c r="EL116" s="8">
        <v>2120</v>
      </c>
      <c r="EM116" s="8">
        <v>6288</v>
      </c>
      <c r="EN116" s="8">
        <v>2104</v>
      </c>
      <c r="EO116" s="8">
        <v>472</v>
      </c>
      <c r="EP116" s="8">
        <v>8408</v>
      </c>
      <c r="EQ116" s="8">
        <v>2576</v>
      </c>
      <c r="ER116" s="8">
        <v>10984</v>
      </c>
      <c r="ES116" s="8">
        <v>2208</v>
      </c>
      <c r="ET116" s="8">
        <v>6790</v>
      </c>
      <c r="EU116" s="8">
        <v>2341</v>
      </c>
      <c r="EV116" s="8">
        <v>518</v>
      </c>
      <c r="EW116" s="8">
        <v>8998</v>
      </c>
      <c r="EX116" s="8">
        <v>2859</v>
      </c>
      <c r="EY116" s="8">
        <v>11857</v>
      </c>
      <c r="EZ116" s="8">
        <v>2208</v>
      </c>
      <c r="FA116" s="8">
        <v>6790</v>
      </c>
      <c r="FB116" s="8">
        <v>2499</v>
      </c>
      <c r="FC116" s="8">
        <v>518</v>
      </c>
      <c r="FD116" s="8">
        <v>8998</v>
      </c>
      <c r="FE116" s="8">
        <v>3017</v>
      </c>
      <c r="FF116" s="8">
        <v>12015</v>
      </c>
      <c r="FG116" s="86"/>
      <c r="FI116" s="86"/>
      <c r="FJ116" s="86"/>
      <c r="FK116" s="86"/>
      <c r="FL116" s="86"/>
      <c r="FM116" s="86"/>
      <c r="FN116" s="86"/>
      <c r="FO116" s="86"/>
    </row>
    <row r="117" spans="1:171" x14ac:dyDescent="0.2">
      <c r="A117" s="45">
        <v>43525</v>
      </c>
      <c r="B117" s="8">
        <v>30</v>
      </c>
      <c r="C117" s="8">
        <v>1942</v>
      </c>
      <c r="D117" s="8">
        <v>2011</v>
      </c>
      <c r="E117" s="8">
        <v>912</v>
      </c>
      <c r="F117" s="8">
        <v>1972</v>
      </c>
      <c r="G117" s="8">
        <v>2923</v>
      </c>
      <c r="H117" s="8">
        <v>4895</v>
      </c>
      <c r="I117" s="8">
        <v>340</v>
      </c>
      <c r="J117" s="8">
        <v>341</v>
      </c>
      <c r="K117" s="8">
        <v>262</v>
      </c>
      <c r="L117" s="8">
        <v>0</v>
      </c>
      <c r="M117" s="8">
        <v>681</v>
      </c>
      <c r="N117" s="8">
        <v>262</v>
      </c>
      <c r="O117" s="8">
        <v>943</v>
      </c>
      <c r="P117" s="8">
        <v>0</v>
      </c>
      <c r="Q117" s="8">
        <v>2635</v>
      </c>
      <c r="R117" s="8">
        <v>2056</v>
      </c>
      <c r="S117" s="8">
        <v>779</v>
      </c>
      <c r="T117" s="8">
        <v>2635</v>
      </c>
      <c r="U117" s="8">
        <v>2835</v>
      </c>
      <c r="V117" s="8">
        <v>5470</v>
      </c>
      <c r="W117" s="8">
        <v>0</v>
      </c>
      <c r="X117" s="8">
        <v>555</v>
      </c>
      <c r="Y117" s="8">
        <v>172</v>
      </c>
      <c r="Z117" s="8">
        <v>0</v>
      </c>
      <c r="AA117" s="8">
        <v>555</v>
      </c>
      <c r="AB117" s="8">
        <v>172</v>
      </c>
      <c r="AC117" s="8">
        <v>727</v>
      </c>
      <c r="AD117" s="8">
        <v>0</v>
      </c>
      <c r="AE117" s="8">
        <v>95</v>
      </c>
      <c r="AF117" s="8">
        <v>10</v>
      </c>
      <c r="AG117" s="8">
        <v>16</v>
      </c>
      <c r="AH117" s="8">
        <v>95</v>
      </c>
      <c r="AI117" s="8">
        <v>26</v>
      </c>
      <c r="AJ117" s="8">
        <v>121</v>
      </c>
      <c r="AK117" s="8">
        <v>0</v>
      </c>
      <c r="AL117" s="8">
        <v>89</v>
      </c>
      <c r="AM117" s="8">
        <v>266</v>
      </c>
      <c r="AN117" s="8">
        <v>0</v>
      </c>
      <c r="AO117" s="8">
        <v>89</v>
      </c>
      <c r="AP117" s="8">
        <v>266</v>
      </c>
      <c r="AQ117" s="8">
        <v>355</v>
      </c>
      <c r="AR117" s="8">
        <v>0</v>
      </c>
      <c r="AS117" s="8">
        <v>0</v>
      </c>
      <c r="AT117" s="8">
        <v>0</v>
      </c>
      <c r="AU117" s="8">
        <v>0</v>
      </c>
      <c r="AV117" s="8">
        <v>0</v>
      </c>
      <c r="AW117" s="8">
        <v>0</v>
      </c>
      <c r="AX117" s="8">
        <v>0</v>
      </c>
      <c r="AY117" s="8">
        <v>0</v>
      </c>
      <c r="AZ117" s="8">
        <v>0</v>
      </c>
      <c r="BA117" s="8">
        <v>22</v>
      </c>
      <c r="BB117" s="8">
        <v>2</v>
      </c>
      <c r="BC117" s="8">
        <v>0</v>
      </c>
      <c r="BD117" s="8">
        <v>24</v>
      </c>
      <c r="BE117" s="8">
        <v>24</v>
      </c>
      <c r="BF117" s="8">
        <v>0</v>
      </c>
      <c r="BG117" s="8">
        <v>64</v>
      </c>
      <c r="BH117" s="8">
        <v>24</v>
      </c>
      <c r="BI117" s="8">
        <v>55</v>
      </c>
      <c r="BJ117" s="8">
        <v>64</v>
      </c>
      <c r="BK117" s="8">
        <v>79</v>
      </c>
      <c r="BL117" s="8">
        <v>143</v>
      </c>
      <c r="BM117" s="8">
        <v>0</v>
      </c>
      <c r="BN117" s="8">
        <v>0</v>
      </c>
      <c r="BO117" s="8">
        <v>379</v>
      </c>
      <c r="BP117" s="8">
        <v>0</v>
      </c>
      <c r="BQ117" s="8">
        <v>0</v>
      </c>
      <c r="BR117" s="8">
        <v>379</v>
      </c>
      <c r="BS117" s="8">
        <v>379</v>
      </c>
      <c r="BT117" s="8">
        <v>0</v>
      </c>
      <c r="BU117" s="8">
        <v>0</v>
      </c>
      <c r="BV117" s="8">
        <v>504</v>
      </c>
      <c r="BW117" s="8">
        <v>0</v>
      </c>
      <c r="BX117" s="8">
        <v>0</v>
      </c>
      <c r="BY117" s="8">
        <v>504</v>
      </c>
      <c r="BZ117" s="8">
        <v>504</v>
      </c>
      <c r="CA117" s="8">
        <v>300</v>
      </c>
      <c r="CB117" s="8">
        <v>296</v>
      </c>
      <c r="CC117" s="8">
        <v>336</v>
      </c>
      <c r="CD117" s="8">
        <v>0</v>
      </c>
      <c r="CE117" s="8">
        <v>596</v>
      </c>
      <c r="CF117" s="8">
        <v>336</v>
      </c>
      <c r="CG117" s="8">
        <v>932</v>
      </c>
      <c r="CH117" s="8">
        <v>0</v>
      </c>
      <c r="CI117" s="8">
        <v>1995</v>
      </c>
      <c r="CJ117" s="8">
        <v>216</v>
      </c>
      <c r="CK117" s="8">
        <v>71</v>
      </c>
      <c r="CL117" s="8">
        <v>1995</v>
      </c>
      <c r="CM117" s="8">
        <v>287</v>
      </c>
      <c r="CN117" s="8">
        <v>2282</v>
      </c>
      <c r="CO117" s="8">
        <v>84</v>
      </c>
      <c r="CP117" s="8">
        <v>82</v>
      </c>
      <c r="CQ117" s="8">
        <v>0</v>
      </c>
      <c r="CR117" s="8">
        <v>0</v>
      </c>
      <c r="CS117" s="8">
        <v>166</v>
      </c>
      <c r="CT117" s="8">
        <v>0</v>
      </c>
      <c r="CU117" s="8">
        <v>166</v>
      </c>
      <c r="CV117" s="8">
        <v>0</v>
      </c>
      <c r="CW117" s="8">
        <v>200</v>
      </c>
      <c r="CX117" s="8">
        <v>4</v>
      </c>
      <c r="CY117" s="8">
        <v>0</v>
      </c>
      <c r="CZ117" s="8">
        <v>200</v>
      </c>
      <c r="DA117" s="8">
        <v>4</v>
      </c>
      <c r="DB117" s="8">
        <v>204</v>
      </c>
      <c r="DC117" s="8">
        <v>0</v>
      </c>
      <c r="DD117" s="8">
        <v>289</v>
      </c>
      <c r="DE117" s="8">
        <v>1</v>
      </c>
      <c r="DF117" s="8">
        <v>0</v>
      </c>
      <c r="DG117" s="8">
        <v>289</v>
      </c>
      <c r="DH117" s="8">
        <v>1</v>
      </c>
      <c r="DI117" s="8">
        <v>290</v>
      </c>
      <c r="DJ117" s="8">
        <v>0</v>
      </c>
      <c r="DK117" s="8">
        <v>0</v>
      </c>
      <c r="DL117" s="8">
        <v>0</v>
      </c>
      <c r="DM117" s="8">
        <v>0</v>
      </c>
      <c r="DN117" s="8">
        <v>0</v>
      </c>
      <c r="DO117" s="8">
        <v>0</v>
      </c>
      <c r="DP117" s="8">
        <v>0</v>
      </c>
      <c r="DQ117" s="8">
        <v>0</v>
      </c>
      <c r="DR117" s="8">
        <v>50</v>
      </c>
      <c r="DS117" s="8">
        <v>199</v>
      </c>
      <c r="DT117" s="8">
        <v>17</v>
      </c>
      <c r="DU117" s="8">
        <v>50</v>
      </c>
      <c r="DV117" s="8">
        <v>216</v>
      </c>
      <c r="DW117" s="8">
        <v>266</v>
      </c>
      <c r="DX117" s="8">
        <v>0</v>
      </c>
      <c r="DY117" s="8">
        <v>86</v>
      </c>
      <c r="DZ117" s="8">
        <v>0</v>
      </c>
      <c r="EA117" s="8">
        <v>0</v>
      </c>
      <c r="EB117" s="8">
        <v>86</v>
      </c>
      <c r="EC117" s="8">
        <v>0</v>
      </c>
      <c r="ED117" s="8">
        <v>86</v>
      </c>
      <c r="EE117" s="8">
        <v>370</v>
      </c>
      <c r="EF117" s="8">
        <v>6913</v>
      </c>
      <c r="EG117" s="8">
        <v>5049</v>
      </c>
      <c r="EH117" s="8">
        <v>1762</v>
      </c>
      <c r="EI117" s="8">
        <v>7283</v>
      </c>
      <c r="EJ117" s="8">
        <v>6811</v>
      </c>
      <c r="EK117" s="8">
        <v>14094</v>
      </c>
      <c r="EL117" s="8">
        <v>670</v>
      </c>
      <c r="EM117" s="8">
        <v>8012</v>
      </c>
      <c r="EN117" s="8">
        <v>6258</v>
      </c>
      <c r="EO117" s="8">
        <v>1835</v>
      </c>
      <c r="EP117" s="8">
        <v>8682</v>
      </c>
      <c r="EQ117" s="8">
        <v>8093</v>
      </c>
      <c r="ER117" s="8">
        <v>16775</v>
      </c>
      <c r="ES117" s="8">
        <v>754</v>
      </c>
      <c r="ET117" s="8">
        <v>8633</v>
      </c>
      <c r="EU117" s="8">
        <v>6462</v>
      </c>
      <c r="EV117" s="8">
        <v>1852</v>
      </c>
      <c r="EW117" s="8">
        <v>9387</v>
      </c>
      <c r="EX117" s="8">
        <v>8314</v>
      </c>
      <c r="EY117" s="8">
        <v>17701</v>
      </c>
      <c r="EZ117" s="8">
        <v>754</v>
      </c>
      <c r="FA117" s="8">
        <v>8719</v>
      </c>
      <c r="FB117" s="8">
        <v>6462</v>
      </c>
      <c r="FC117" s="8">
        <v>1852</v>
      </c>
      <c r="FD117" s="8">
        <v>9473</v>
      </c>
      <c r="FE117" s="8">
        <v>8314</v>
      </c>
      <c r="FF117" s="8">
        <v>17787</v>
      </c>
      <c r="FG117" s="86"/>
      <c r="FI117" s="86"/>
      <c r="FJ117" s="86"/>
      <c r="FK117" s="86"/>
      <c r="FL117" s="86"/>
      <c r="FM117" s="86"/>
      <c r="FN117" s="86"/>
      <c r="FO117" s="86"/>
    </row>
    <row r="118" spans="1:171" x14ac:dyDescent="0.2">
      <c r="A118" s="45">
        <v>43556</v>
      </c>
      <c r="B118" s="8">
        <v>0</v>
      </c>
      <c r="C118" s="8">
        <v>116</v>
      </c>
      <c r="D118" s="8">
        <v>392</v>
      </c>
      <c r="E118" s="8">
        <v>230</v>
      </c>
      <c r="F118" s="8">
        <v>116</v>
      </c>
      <c r="G118" s="8">
        <v>622</v>
      </c>
      <c r="H118" s="8">
        <v>738</v>
      </c>
      <c r="I118" s="8">
        <v>1000</v>
      </c>
      <c r="J118" s="8">
        <v>316</v>
      </c>
      <c r="K118" s="8">
        <v>8</v>
      </c>
      <c r="L118" s="8">
        <v>2</v>
      </c>
      <c r="M118" s="8">
        <v>1316</v>
      </c>
      <c r="N118" s="8">
        <v>10</v>
      </c>
      <c r="O118" s="8">
        <v>1326</v>
      </c>
      <c r="P118" s="8">
        <v>27</v>
      </c>
      <c r="Q118" s="8">
        <v>4558</v>
      </c>
      <c r="R118" s="8">
        <v>1312</v>
      </c>
      <c r="S118" s="8">
        <v>167</v>
      </c>
      <c r="T118" s="8">
        <v>4585</v>
      </c>
      <c r="U118" s="8">
        <v>1479</v>
      </c>
      <c r="V118" s="8">
        <v>6064</v>
      </c>
      <c r="W118" s="8">
        <v>0</v>
      </c>
      <c r="X118" s="8">
        <v>154</v>
      </c>
      <c r="Y118" s="8">
        <v>17</v>
      </c>
      <c r="Z118" s="8">
        <v>140</v>
      </c>
      <c r="AA118" s="8">
        <v>154</v>
      </c>
      <c r="AB118" s="8">
        <v>157</v>
      </c>
      <c r="AC118" s="8">
        <v>311</v>
      </c>
      <c r="AD118" s="8">
        <v>0</v>
      </c>
      <c r="AE118" s="8">
        <v>0</v>
      </c>
      <c r="AF118" s="8">
        <v>60</v>
      </c>
      <c r="AG118" s="8">
        <v>0</v>
      </c>
      <c r="AH118" s="8">
        <v>0</v>
      </c>
      <c r="AI118" s="8">
        <v>60</v>
      </c>
      <c r="AJ118" s="8">
        <v>60</v>
      </c>
      <c r="AK118" s="8">
        <v>0</v>
      </c>
      <c r="AL118" s="8">
        <v>48</v>
      </c>
      <c r="AM118" s="8">
        <v>111</v>
      </c>
      <c r="AN118" s="8">
        <v>0</v>
      </c>
      <c r="AO118" s="8">
        <v>48</v>
      </c>
      <c r="AP118" s="8">
        <v>111</v>
      </c>
      <c r="AQ118" s="8">
        <v>159</v>
      </c>
      <c r="AR118" s="8">
        <v>0</v>
      </c>
      <c r="AS118" s="8">
        <v>90</v>
      </c>
      <c r="AT118" s="8">
        <v>105</v>
      </c>
      <c r="AU118" s="8">
        <v>63</v>
      </c>
      <c r="AV118" s="8">
        <v>90</v>
      </c>
      <c r="AW118" s="8">
        <v>168</v>
      </c>
      <c r="AX118" s="8">
        <v>258</v>
      </c>
      <c r="AY118" s="8">
        <v>0</v>
      </c>
      <c r="AZ118" s="8">
        <v>192</v>
      </c>
      <c r="BA118" s="8">
        <v>100</v>
      </c>
      <c r="BB118" s="8">
        <v>2</v>
      </c>
      <c r="BC118" s="8">
        <v>192</v>
      </c>
      <c r="BD118" s="8">
        <v>102</v>
      </c>
      <c r="BE118" s="8">
        <v>294</v>
      </c>
      <c r="BF118" s="8">
        <v>0</v>
      </c>
      <c r="BG118" s="8">
        <v>686</v>
      </c>
      <c r="BH118" s="8">
        <v>80</v>
      </c>
      <c r="BI118" s="8">
        <v>0</v>
      </c>
      <c r="BJ118" s="8">
        <v>686</v>
      </c>
      <c r="BK118" s="8">
        <v>80</v>
      </c>
      <c r="BL118" s="8">
        <v>766</v>
      </c>
      <c r="BM118" s="8">
        <v>0</v>
      </c>
      <c r="BN118" s="8">
        <v>510</v>
      </c>
      <c r="BO118" s="8">
        <v>0</v>
      </c>
      <c r="BP118" s="8">
        <v>0</v>
      </c>
      <c r="BQ118" s="8">
        <v>510</v>
      </c>
      <c r="BR118" s="8">
        <v>0</v>
      </c>
      <c r="BS118" s="8">
        <v>510</v>
      </c>
      <c r="BT118" s="8">
        <v>0</v>
      </c>
      <c r="BU118" s="8">
        <v>121</v>
      </c>
      <c r="BV118" s="8">
        <v>509</v>
      </c>
      <c r="BW118" s="8">
        <v>0</v>
      </c>
      <c r="BX118" s="8">
        <v>121</v>
      </c>
      <c r="BY118" s="8">
        <v>509</v>
      </c>
      <c r="BZ118" s="8">
        <v>630</v>
      </c>
      <c r="CA118" s="8">
        <v>1060</v>
      </c>
      <c r="CB118" s="8">
        <v>488</v>
      </c>
      <c r="CC118" s="8">
        <v>186</v>
      </c>
      <c r="CD118" s="8">
        <v>0</v>
      </c>
      <c r="CE118" s="8">
        <v>1548</v>
      </c>
      <c r="CF118" s="8">
        <v>186</v>
      </c>
      <c r="CG118" s="8">
        <v>1734</v>
      </c>
      <c r="CH118" s="8">
        <v>0</v>
      </c>
      <c r="CI118" s="8">
        <v>672</v>
      </c>
      <c r="CJ118" s="8">
        <v>735</v>
      </c>
      <c r="CK118" s="8">
        <v>74</v>
      </c>
      <c r="CL118" s="8">
        <v>672</v>
      </c>
      <c r="CM118" s="8">
        <v>809</v>
      </c>
      <c r="CN118" s="8">
        <v>1481</v>
      </c>
      <c r="CO118" s="8">
        <v>0</v>
      </c>
      <c r="CP118" s="8">
        <v>250</v>
      </c>
      <c r="CQ118" s="8">
        <v>0</v>
      </c>
      <c r="CR118" s="8">
        <v>0</v>
      </c>
      <c r="CS118" s="8">
        <v>250</v>
      </c>
      <c r="CT118" s="8">
        <v>0</v>
      </c>
      <c r="CU118" s="8">
        <v>250</v>
      </c>
      <c r="CV118" s="8">
        <v>0</v>
      </c>
      <c r="CW118" s="8">
        <v>100</v>
      </c>
      <c r="CX118" s="8">
        <v>24</v>
      </c>
      <c r="CY118" s="8">
        <v>26</v>
      </c>
      <c r="CZ118" s="8">
        <v>100</v>
      </c>
      <c r="DA118" s="8">
        <v>50</v>
      </c>
      <c r="DB118" s="8">
        <v>150</v>
      </c>
      <c r="DC118" s="8">
        <v>0</v>
      </c>
      <c r="DD118" s="8">
        <v>57</v>
      </c>
      <c r="DE118" s="8">
        <v>7</v>
      </c>
      <c r="DF118" s="8">
        <v>0</v>
      </c>
      <c r="DG118" s="8">
        <v>57</v>
      </c>
      <c r="DH118" s="8">
        <v>7</v>
      </c>
      <c r="DI118" s="8">
        <v>64</v>
      </c>
      <c r="DJ118" s="8">
        <v>0</v>
      </c>
      <c r="DK118" s="8">
        <v>0</v>
      </c>
      <c r="DL118" s="8">
        <v>479</v>
      </c>
      <c r="DM118" s="8">
        <v>16</v>
      </c>
      <c r="DN118" s="8">
        <v>0</v>
      </c>
      <c r="DO118" s="8">
        <v>495</v>
      </c>
      <c r="DP118" s="8">
        <v>495</v>
      </c>
      <c r="DQ118" s="8">
        <v>15</v>
      </c>
      <c r="DR118" s="8">
        <v>159</v>
      </c>
      <c r="DS118" s="8">
        <v>120</v>
      </c>
      <c r="DT118" s="8">
        <v>0</v>
      </c>
      <c r="DU118" s="8">
        <v>174</v>
      </c>
      <c r="DV118" s="8">
        <v>120</v>
      </c>
      <c r="DW118" s="8">
        <v>294</v>
      </c>
      <c r="DX118" s="8">
        <v>0</v>
      </c>
      <c r="DY118" s="8">
        <v>80</v>
      </c>
      <c r="DZ118" s="8">
        <v>0</v>
      </c>
      <c r="EA118" s="8">
        <v>0</v>
      </c>
      <c r="EB118" s="8">
        <v>80</v>
      </c>
      <c r="EC118" s="8">
        <v>0</v>
      </c>
      <c r="ED118" s="8">
        <v>80</v>
      </c>
      <c r="EE118" s="8">
        <v>1027</v>
      </c>
      <c r="EF118" s="8">
        <v>5783</v>
      </c>
      <c r="EG118" s="8">
        <v>2956</v>
      </c>
      <c r="EH118" s="8">
        <v>473</v>
      </c>
      <c r="EI118" s="8">
        <v>6810</v>
      </c>
      <c r="EJ118" s="8">
        <v>3429</v>
      </c>
      <c r="EK118" s="8">
        <v>10239</v>
      </c>
      <c r="EL118" s="8">
        <v>2087</v>
      </c>
      <c r="EM118" s="8">
        <v>7951</v>
      </c>
      <c r="EN118" s="8">
        <v>3615</v>
      </c>
      <c r="EO118" s="8">
        <v>678</v>
      </c>
      <c r="EP118" s="8">
        <v>10038</v>
      </c>
      <c r="EQ118" s="8">
        <v>4293</v>
      </c>
      <c r="ER118" s="8">
        <v>14331</v>
      </c>
      <c r="ES118" s="8">
        <v>2102</v>
      </c>
      <c r="ET118" s="8">
        <v>8517</v>
      </c>
      <c r="EU118" s="8">
        <v>4245</v>
      </c>
      <c r="EV118" s="8">
        <v>720</v>
      </c>
      <c r="EW118" s="8">
        <v>10619</v>
      </c>
      <c r="EX118" s="8">
        <v>4965</v>
      </c>
      <c r="EY118" s="8">
        <v>15584</v>
      </c>
      <c r="EZ118" s="8">
        <v>2102</v>
      </c>
      <c r="FA118" s="8">
        <v>8597</v>
      </c>
      <c r="FB118" s="8">
        <v>4245</v>
      </c>
      <c r="FC118" s="8">
        <v>720</v>
      </c>
      <c r="FD118" s="8">
        <v>10699</v>
      </c>
      <c r="FE118" s="8">
        <v>4965</v>
      </c>
      <c r="FF118" s="8">
        <v>15664</v>
      </c>
      <c r="FG118" s="86"/>
      <c r="FI118" s="86"/>
      <c r="FJ118" s="86"/>
      <c r="FK118" s="86"/>
      <c r="FL118" s="86"/>
      <c r="FM118" s="86"/>
      <c r="FN118" s="86"/>
      <c r="FO118" s="86"/>
    </row>
    <row r="119" spans="1:171" x14ac:dyDescent="0.2">
      <c r="A119" s="29">
        <v>43586</v>
      </c>
      <c r="B119" s="30">
        <v>12</v>
      </c>
      <c r="C119" s="30">
        <v>904</v>
      </c>
      <c r="D119" s="30">
        <v>483</v>
      </c>
      <c r="E119" s="30">
        <v>355</v>
      </c>
      <c r="F119" s="30">
        <v>916</v>
      </c>
      <c r="G119" s="30">
        <v>838</v>
      </c>
      <c r="H119" s="30">
        <v>1754</v>
      </c>
      <c r="I119" s="30">
        <v>86</v>
      </c>
      <c r="J119" s="30">
        <v>1020</v>
      </c>
      <c r="K119" s="30">
        <v>265</v>
      </c>
      <c r="L119" s="30">
        <v>102</v>
      </c>
      <c r="M119" s="30">
        <v>1106</v>
      </c>
      <c r="N119" s="30">
        <v>367</v>
      </c>
      <c r="O119" s="30">
        <v>1473</v>
      </c>
      <c r="P119" s="30">
        <v>243</v>
      </c>
      <c r="Q119" s="30">
        <v>4688</v>
      </c>
      <c r="R119" s="30">
        <v>539</v>
      </c>
      <c r="S119" s="30">
        <v>221</v>
      </c>
      <c r="T119" s="30">
        <v>4931</v>
      </c>
      <c r="U119" s="30">
        <v>760</v>
      </c>
      <c r="V119" s="30">
        <v>5691</v>
      </c>
      <c r="W119" s="30">
        <v>0</v>
      </c>
      <c r="X119" s="30">
        <v>332</v>
      </c>
      <c r="Y119" s="30">
        <v>616</v>
      </c>
      <c r="Z119" s="30">
        <v>0</v>
      </c>
      <c r="AA119" s="30">
        <v>332</v>
      </c>
      <c r="AB119" s="30">
        <v>616</v>
      </c>
      <c r="AC119" s="30">
        <v>948</v>
      </c>
      <c r="AD119" s="30">
        <v>29</v>
      </c>
      <c r="AE119" s="30">
        <v>176</v>
      </c>
      <c r="AF119" s="30">
        <v>42</v>
      </c>
      <c r="AG119" s="30">
        <v>0</v>
      </c>
      <c r="AH119" s="30">
        <v>205</v>
      </c>
      <c r="AI119" s="30">
        <v>42</v>
      </c>
      <c r="AJ119" s="30">
        <v>247</v>
      </c>
      <c r="AK119" s="30">
        <v>0</v>
      </c>
      <c r="AL119" s="30">
        <v>210</v>
      </c>
      <c r="AM119" s="30">
        <v>104</v>
      </c>
      <c r="AN119" s="30">
        <v>20</v>
      </c>
      <c r="AO119" s="30">
        <v>210</v>
      </c>
      <c r="AP119" s="30">
        <v>124</v>
      </c>
      <c r="AQ119" s="30">
        <v>334</v>
      </c>
      <c r="AR119" s="30">
        <v>420</v>
      </c>
      <c r="AS119" s="30">
        <v>618</v>
      </c>
      <c r="AT119" s="30">
        <v>0</v>
      </c>
      <c r="AU119" s="30">
        <v>0</v>
      </c>
      <c r="AV119" s="30">
        <v>1038</v>
      </c>
      <c r="AW119" s="30">
        <v>0</v>
      </c>
      <c r="AX119" s="30">
        <v>1038</v>
      </c>
      <c r="AY119" s="30">
        <v>0</v>
      </c>
      <c r="AZ119" s="30">
        <v>0</v>
      </c>
      <c r="BA119" s="30">
        <v>95</v>
      </c>
      <c r="BB119" s="30">
        <v>26</v>
      </c>
      <c r="BC119" s="30">
        <v>0</v>
      </c>
      <c r="BD119" s="30">
        <v>121</v>
      </c>
      <c r="BE119" s="30">
        <v>121</v>
      </c>
      <c r="BF119" s="30">
        <v>60</v>
      </c>
      <c r="BG119" s="30">
        <v>502</v>
      </c>
      <c r="BH119" s="30">
        <v>51</v>
      </c>
      <c r="BI119" s="30">
        <v>0</v>
      </c>
      <c r="BJ119" s="30">
        <v>562</v>
      </c>
      <c r="BK119" s="30">
        <v>51</v>
      </c>
      <c r="BL119" s="30">
        <v>613</v>
      </c>
      <c r="BM119" s="30">
        <v>0</v>
      </c>
      <c r="BN119" s="30">
        <v>0</v>
      </c>
      <c r="BO119" s="30">
        <v>427</v>
      </c>
      <c r="BP119" s="30">
        <v>4</v>
      </c>
      <c r="BQ119" s="30">
        <v>0</v>
      </c>
      <c r="BR119" s="30">
        <v>431</v>
      </c>
      <c r="BS119" s="30">
        <v>431</v>
      </c>
      <c r="BT119" s="30">
        <v>0</v>
      </c>
      <c r="BU119" s="30">
        <v>383</v>
      </c>
      <c r="BV119" s="30">
        <v>182</v>
      </c>
      <c r="BW119" s="30">
        <v>0</v>
      </c>
      <c r="BX119" s="30">
        <v>383</v>
      </c>
      <c r="BY119" s="30">
        <v>182</v>
      </c>
      <c r="BZ119" s="30">
        <v>565</v>
      </c>
      <c r="CA119" s="30">
        <v>480</v>
      </c>
      <c r="CB119" s="30">
        <v>108</v>
      </c>
      <c r="CC119" s="30">
        <v>120</v>
      </c>
      <c r="CD119" s="30">
        <v>0</v>
      </c>
      <c r="CE119" s="30">
        <v>588</v>
      </c>
      <c r="CF119" s="30">
        <v>120</v>
      </c>
      <c r="CG119" s="30">
        <v>708</v>
      </c>
      <c r="CH119" s="30">
        <v>136</v>
      </c>
      <c r="CI119" s="30">
        <v>1412</v>
      </c>
      <c r="CJ119" s="30">
        <v>847</v>
      </c>
      <c r="CK119" s="30">
        <v>43</v>
      </c>
      <c r="CL119" s="30">
        <v>1548</v>
      </c>
      <c r="CM119" s="30">
        <v>890</v>
      </c>
      <c r="CN119" s="30">
        <v>2438</v>
      </c>
      <c r="CO119" s="30">
        <v>28</v>
      </c>
      <c r="CP119" s="30">
        <v>0</v>
      </c>
      <c r="CQ119" s="30">
        <v>34</v>
      </c>
      <c r="CR119" s="30">
        <v>0</v>
      </c>
      <c r="CS119" s="30">
        <v>28</v>
      </c>
      <c r="CT119" s="30">
        <v>34</v>
      </c>
      <c r="CU119" s="30">
        <v>62</v>
      </c>
      <c r="CV119" s="30">
        <v>0</v>
      </c>
      <c r="CW119" s="30">
        <v>80</v>
      </c>
      <c r="CX119" s="30">
        <v>22</v>
      </c>
      <c r="CY119" s="30">
        <v>0</v>
      </c>
      <c r="CZ119" s="30">
        <v>80</v>
      </c>
      <c r="DA119" s="30">
        <v>22</v>
      </c>
      <c r="DB119" s="30">
        <v>102</v>
      </c>
      <c r="DC119" s="30">
        <v>108</v>
      </c>
      <c r="DD119" s="30">
        <v>17</v>
      </c>
      <c r="DE119" s="30">
        <v>8</v>
      </c>
      <c r="DF119" s="30">
        <v>0</v>
      </c>
      <c r="DG119" s="30">
        <v>125</v>
      </c>
      <c r="DH119" s="30">
        <v>8</v>
      </c>
      <c r="DI119" s="30">
        <v>133</v>
      </c>
      <c r="DJ119" s="30">
        <v>0</v>
      </c>
      <c r="DK119" s="30">
        <v>120</v>
      </c>
      <c r="DL119" s="30">
        <v>0</v>
      </c>
      <c r="DM119" s="30">
        <v>0</v>
      </c>
      <c r="DN119" s="30">
        <v>120</v>
      </c>
      <c r="DO119" s="30">
        <v>0</v>
      </c>
      <c r="DP119" s="30">
        <v>120</v>
      </c>
      <c r="DQ119" s="30">
        <v>0</v>
      </c>
      <c r="DR119" s="30">
        <v>0</v>
      </c>
      <c r="DS119" s="30">
        <v>0</v>
      </c>
      <c r="DT119" s="30">
        <v>0</v>
      </c>
      <c r="DU119" s="30">
        <v>0</v>
      </c>
      <c r="DV119" s="30">
        <v>0</v>
      </c>
      <c r="DW119" s="30">
        <v>0</v>
      </c>
      <c r="DX119" s="30">
        <v>0</v>
      </c>
      <c r="DY119" s="30">
        <v>48</v>
      </c>
      <c r="DZ119" s="30">
        <v>104</v>
      </c>
      <c r="EA119" s="30">
        <v>29</v>
      </c>
      <c r="EB119" s="30">
        <v>48</v>
      </c>
      <c r="EC119" s="30">
        <v>133</v>
      </c>
      <c r="ED119" s="30">
        <v>181</v>
      </c>
      <c r="EE119" s="30">
        <v>477</v>
      </c>
      <c r="EF119" s="30">
        <v>8407</v>
      </c>
      <c r="EG119" s="30">
        <v>2316</v>
      </c>
      <c r="EH119" s="30">
        <v>721</v>
      </c>
      <c r="EI119" s="30">
        <v>8884</v>
      </c>
      <c r="EJ119" s="30">
        <v>3037</v>
      </c>
      <c r="EK119" s="30">
        <v>11921</v>
      </c>
      <c r="EL119" s="30">
        <v>1466</v>
      </c>
      <c r="EM119" s="30">
        <v>10353</v>
      </c>
      <c r="EN119" s="30">
        <v>3771</v>
      </c>
      <c r="EO119" s="30">
        <v>771</v>
      </c>
      <c r="EP119" s="30">
        <v>11819</v>
      </c>
      <c r="EQ119" s="30">
        <v>4542</v>
      </c>
      <c r="ER119" s="30">
        <v>16361</v>
      </c>
      <c r="ES119" s="30">
        <v>1602</v>
      </c>
      <c r="ET119" s="30">
        <v>10570</v>
      </c>
      <c r="EU119" s="30">
        <v>3835</v>
      </c>
      <c r="EV119" s="30">
        <v>771</v>
      </c>
      <c r="EW119" s="30">
        <v>12172</v>
      </c>
      <c r="EX119" s="30">
        <v>4606</v>
      </c>
      <c r="EY119" s="30">
        <v>16778</v>
      </c>
      <c r="EZ119" s="30">
        <v>1602</v>
      </c>
      <c r="FA119" s="30">
        <v>10618</v>
      </c>
      <c r="FB119" s="30">
        <v>3939</v>
      </c>
      <c r="FC119" s="30">
        <v>800</v>
      </c>
      <c r="FD119" s="30">
        <v>12220</v>
      </c>
      <c r="FE119" s="30">
        <v>4739</v>
      </c>
      <c r="FF119" s="30">
        <v>16959</v>
      </c>
      <c r="FG119" s="86"/>
      <c r="FI119" s="86"/>
      <c r="FJ119" s="86"/>
      <c r="FK119" s="86"/>
      <c r="FL119" s="86"/>
      <c r="FM119" s="86"/>
      <c r="FN119" s="86"/>
      <c r="FO119" s="86"/>
    </row>
    <row r="120" spans="1:171" x14ac:dyDescent="0.2">
      <c r="A120" s="45">
        <v>43617</v>
      </c>
      <c r="B120" s="8">
        <v>0</v>
      </c>
      <c r="C120" s="8">
        <v>542</v>
      </c>
      <c r="D120" s="8">
        <v>463</v>
      </c>
      <c r="E120" s="8">
        <v>195</v>
      </c>
      <c r="F120" s="8">
        <v>542</v>
      </c>
      <c r="G120" s="8">
        <v>658</v>
      </c>
      <c r="H120" s="8">
        <v>1200</v>
      </c>
      <c r="I120" s="8">
        <v>560</v>
      </c>
      <c r="J120" s="8">
        <v>1463</v>
      </c>
      <c r="K120" s="8">
        <v>150</v>
      </c>
      <c r="L120" s="8">
        <v>32</v>
      </c>
      <c r="M120" s="8">
        <v>2023</v>
      </c>
      <c r="N120" s="8">
        <v>182</v>
      </c>
      <c r="O120" s="8">
        <v>2205</v>
      </c>
      <c r="P120" s="8">
        <v>0</v>
      </c>
      <c r="Q120" s="8">
        <v>3785</v>
      </c>
      <c r="R120" s="8">
        <v>1736</v>
      </c>
      <c r="S120" s="8">
        <v>447</v>
      </c>
      <c r="T120" s="8">
        <v>3785</v>
      </c>
      <c r="U120" s="8">
        <v>2183</v>
      </c>
      <c r="V120" s="8">
        <v>5968</v>
      </c>
      <c r="W120" s="8">
        <v>0</v>
      </c>
      <c r="X120" s="8">
        <v>0</v>
      </c>
      <c r="Y120" s="8">
        <v>320</v>
      </c>
      <c r="Z120" s="8">
        <v>47</v>
      </c>
      <c r="AA120" s="8">
        <v>0</v>
      </c>
      <c r="AB120" s="8">
        <v>367</v>
      </c>
      <c r="AC120" s="8">
        <v>367</v>
      </c>
      <c r="AD120" s="8">
        <v>0</v>
      </c>
      <c r="AE120" s="8">
        <v>0</v>
      </c>
      <c r="AF120" s="8">
        <v>82</v>
      </c>
      <c r="AG120" s="8">
        <v>19</v>
      </c>
      <c r="AH120" s="8">
        <v>0</v>
      </c>
      <c r="AI120" s="8">
        <v>101</v>
      </c>
      <c r="AJ120" s="8">
        <v>101</v>
      </c>
      <c r="AK120" s="8">
        <v>0</v>
      </c>
      <c r="AL120" s="8">
        <v>266</v>
      </c>
      <c r="AM120" s="8">
        <v>41</v>
      </c>
      <c r="AN120" s="8">
        <v>0</v>
      </c>
      <c r="AO120" s="8">
        <v>266</v>
      </c>
      <c r="AP120" s="8">
        <v>41</v>
      </c>
      <c r="AQ120" s="8">
        <v>307</v>
      </c>
      <c r="AR120" s="8">
        <v>0</v>
      </c>
      <c r="AS120" s="8">
        <v>0</v>
      </c>
      <c r="AT120" s="8">
        <v>60</v>
      </c>
      <c r="AU120" s="8">
        <v>0</v>
      </c>
      <c r="AV120" s="8">
        <v>0</v>
      </c>
      <c r="AW120" s="8">
        <v>60</v>
      </c>
      <c r="AX120" s="8">
        <v>60</v>
      </c>
      <c r="AY120" s="8">
        <v>0</v>
      </c>
      <c r="AZ120" s="8">
        <v>196</v>
      </c>
      <c r="BA120" s="8">
        <v>59</v>
      </c>
      <c r="BB120" s="8">
        <v>5</v>
      </c>
      <c r="BC120" s="8">
        <v>196</v>
      </c>
      <c r="BD120" s="8">
        <v>64</v>
      </c>
      <c r="BE120" s="8">
        <v>260</v>
      </c>
      <c r="BF120" s="8">
        <v>60</v>
      </c>
      <c r="BG120" s="8">
        <v>114</v>
      </c>
      <c r="BH120" s="8">
        <v>0</v>
      </c>
      <c r="BI120" s="8">
        <v>0</v>
      </c>
      <c r="BJ120" s="8">
        <v>174</v>
      </c>
      <c r="BK120" s="8">
        <v>0</v>
      </c>
      <c r="BL120" s="8">
        <v>174</v>
      </c>
      <c r="BM120" s="8">
        <v>0</v>
      </c>
      <c r="BN120" s="8">
        <v>0</v>
      </c>
      <c r="BO120" s="8">
        <v>0</v>
      </c>
      <c r="BP120" s="8">
        <v>0</v>
      </c>
      <c r="BQ120" s="8">
        <v>0</v>
      </c>
      <c r="BR120" s="8">
        <v>0</v>
      </c>
      <c r="BS120" s="8">
        <v>0</v>
      </c>
      <c r="BT120" s="8">
        <v>26</v>
      </c>
      <c r="BU120" s="8">
        <v>50</v>
      </c>
      <c r="BV120" s="8">
        <v>90</v>
      </c>
      <c r="BW120" s="8">
        <v>0</v>
      </c>
      <c r="BX120" s="8">
        <v>76</v>
      </c>
      <c r="BY120" s="8">
        <v>90</v>
      </c>
      <c r="BZ120" s="8">
        <v>166</v>
      </c>
      <c r="CA120" s="8">
        <v>160</v>
      </c>
      <c r="CB120" s="8">
        <v>385</v>
      </c>
      <c r="CC120" s="8">
        <v>212</v>
      </c>
      <c r="CD120" s="8">
        <v>4</v>
      </c>
      <c r="CE120" s="8">
        <v>545</v>
      </c>
      <c r="CF120" s="8">
        <v>216</v>
      </c>
      <c r="CG120" s="8">
        <v>761</v>
      </c>
      <c r="CH120" s="8">
        <v>0</v>
      </c>
      <c r="CI120" s="8">
        <v>1150</v>
      </c>
      <c r="CJ120" s="8">
        <v>291</v>
      </c>
      <c r="CK120" s="8">
        <v>268</v>
      </c>
      <c r="CL120" s="8">
        <v>1150</v>
      </c>
      <c r="CM120" s="8">
        <v>559</v>
      </c>
      <c r="CN120" s="8">
        <v>1709</v>
      </c>
      <c r="CO120" s="8">
        <v>0</v>
      </c>
      <c r="CP120" s="8">
        <v>78</v>
      </c>
      <c r="CQ120" s="8">
        <v>0</v>
      </c>
      <c r="CR120" s="8">
        <v>0</v>
      </c>
      <c r="CS120" s="8">
        <v>78</v>
      </c>
      <c r="CT120" s="8">
        <v>0</v>
      </c>
      <c r="CU120" s="8">
        <v>78</v>
      </c>
      <c r="CV120" s="8">
        <v>0</v>
      </c>
      <c r="CW120" s="8">
        <v>20</v>
      </c>
      <c r="CX120" s="8">
        <v>6</v>
      </c>
      <c r="CY120" s="8">
        <v>0</v>
      </c>
      <c r="CZ120" s="8">
        <v>20</v>
      </c>
      <c r="DA120" s="8">
        <v>6</v>
      </c>
      <c r="DB120" s="8">
        <v>26</v>
      </c>
      <c r="DC120" s="8">
        <v>48</v>
      </c>
      <c r="DD120" s="8">
        <v>8</v>
      </c>
      <c r="DE120" s="8">
        <v>2</v>
      </c>
      <c r="DF120" s="8">
        <v>0</v>
      </c>
      <c r="DG120" s="8">
        <v>56</v>
      </c>
      <c r="DH120" s="8">
        <v>2</v>
      </c>
      <c r="DI120" s="8">
        <v>58</v>
      </c>
      <c r="DJ120" s="8">
        <v>0</v>
      </c>
      <c r="DK120" s="8">
        <v>0</v>
      </c>
      <c r="DL120" s="8">
        <v>32</v>
      </c>
      <c r="DM120" s="8">
        <v>0</v>
      </c>
      <c r="DN120" s="8">
        <v>0</v>
      </c>
      <c r="DO120" s="8">
        <v>32</v>
      </c>
      <c r="DP120" s="8">
        <v>32</v>
      </c>
      <c r="DQ120" s="8">
        <v>0</v>
      </c>
      <c r="DR120" s="8">
        <v>0</v>
      </c>
      <c r="DS120" s="8">
        <v>100</v>
      </c>
      <c r="DT120" s="8">
        <v>39</v>
      </c>
      <c r="DU120" s="8">
        <v>0</v>
      </c>
      <c r="DV120" s="8">
        <v>139</v>
      </c>
      <c r="DW120" s="8">
        <v>139</v>
      </c>
      <c r="DX120" s="8">
        <v>0</v>
      </c>
      <c r="DY120" s="8">
        <v>40</v>
      </c>
      <c r="DZ120" s="8">
        <v>12</v>
      </c>
      <c r="EA120" s="8">
        <v>0</v>
      </c>
      <c r="EB120" s="8">
        <v>40</v>
      </c>
      <c r="EC120" s="8">
        <v>12</v>
      </c>
      <c r="ED120" s="8">
        <v>52</v>
      </c>
      <c r="EE120" s="8">
        <v>586</v>
      </c>
      <c r="EF120" s="8">
        <v>6990</v>
      </c>
      <c r="EG120" s="8">
        <v>2730</v>
      </c>
      <c r="EH120" s="8">
        <v>942</v>
      </c>
      <c r="EI120" s="8">
        <v>7576</v>
      </c>
      <c r="EJ120" s="8">
        <v>3672</v>
      </c>
      <c r="EK120" s="8">
        <v>11248</v>
      </c>
      <c r="EL120" s="8">
        <v>806</v>
      </c>
      <c r="EM120" s="8">
        <v>7951</v>
      </c>
      <c r="EN120" s="8">
        <v>3504</v>
      </c>
      <c r="EO120" s="8">
        <v>1017</v>
      </c>
      <c r="EP120" s="8">
        <v>8757</v>
      </c>
      <c r="EQ120" s="8">
        <v>4521</v>
      </c>
      <c r="ER120" s="8">
        <v>13278</v>
      </c>
      <c r="ES120" s="8">
        <v>854</v>
      </c>
      <c r="ET120" s="8">
        <v>8057</v>
      </c>
      <c r="EU120" s="8">
        <v>3644</v>
      </c>
      <c r="EV120" s="8">
        <v>1056</v>
      </c>
      <c r="EW120" s="8">
        <v>8911</v>
      </c>
      <c r="EX120" s="8">
        <v>4700</v>
      </c>
      <c r="EY120" s="8">
        <v>13611</v>
      </c>
      <c r="EZ120" s="8">
        <v>854</v>
      </c>
      <c r="FA120" s="8">
        <v>8097</v>
      </c>
      <c r="FB120" s="8">
        <v>3656</v>
      </c>
      <c r="FC120" s="8">
        <v>1056</v>
      </c>
      <c r="FD120" s="8">
        <v>8951</v>
      </c>
      <c r="FE120" s="8">
        <v>4712</v>
      </c>
      <c r="FF120" s="8">
        <v>13663</v>
      </c>
      <c r="FG120" s="86"/>
      <c r="FI120" s="86"/>
      <c r="FJ120" s="86"/>
      <c r="FK120" s="86"/>
      <c r="FL120" s="86"/>
      <c r="FM120" s="86"/>
      <c r="FN120" s="86"/>
      <c r="FO120" s="86"/>
    </row>
    <row r="121" spans="1:171" x14ac:dyDescent="0.2">
      <c r="A121" s="45">
        <v>43647</v>
      </c>
      <c r="B121" s="8">
        <v>76</v>
      </c>
      <c r="C121" s="8">
        <v>524</v>
      </c>
      <c r="D121" s="8">
        <v>1297</v>
      </c>
      <c r="E121" s="8">
        <v>168</v>
      </c>
      <c r="F121" s="8">
        <v>600</v>
      </c>
      <c r="G121" s="8">
        <v>1465</v>
      </c>
      <c r="H121" s="8">
        <v>2065</v>
      </c>
      <c r="I121" s="8">
        <v>572</v>
      </c>
      <c r="J121" s="8">
        <v>447</v>
      </c>
      <c r="K121" s="8">
        <v>130</v>
      </c>
      <c r="L121" s="8">
        <v>164</v>
      </c>
      <c r="M121" s="8">
        <v>1019</v>
      </c>
      <c r="N121" s="8">
        <v>294</v>
      </c>
      <c r="O121" s="8">
        <v>1313</v>
      </c>
      <c r="P121" s="8">
        <v>32</v>
      </c>
      <c r="Q121" s="8">
        <v>3970</v>
      </c>
      <c r="R121" s="8">
        <v>1890</v>
      </c>
      <c r="S121" s="8">
        <v>356</v>
      </c>
      <c r="T121" s="8">
        <v>4002</v>
      </c>
      <c r="U121" s="8">
        <v>2246</v>
      </c>
      <c r="V121" s="8">
        <v>6248</v>
      </c>
      <c r="W121" s="8">
        <v>0</v>
      </c>
      <c r="X121" s="8">
        <v>220</v>
      </c>
      <c r="Y121" s="8">
        <v>144</v>
      </c>
      <c r="Z121" s="8">
        <v>30</v>
      </c>
      <c r="AA121" s="8">
        <v>220</v>
      </c>
      <c r="AB121" s="8">
        <v>174</v>
      </c>
      <c r="AC121" s="8">
        <v>394</v>
      </c>
      <c r="AD121" s="8">
        <v>45</v>
      </c>
      <c r="AE121" s="8">
        <v>296</v>
      </c>
      <c r="AF121" s="8">
        <v>31</v>
      </c>
      <c r="AG121" s="8">
        <v>0</v>
      </c>
      <c r="AH121" s="8">
        <v>341</v>
      </c>
      <c r="AI121" s="8">
        <v>31</v>
      </c>
      <c r="AJ121" s="8">
        <v>372</v>
      </c>
      <c r="AK121" s="8">
        <v>0</v>
      </c>
      <c r="AL121" s="8">
        <v>45</v>
      </c>
      <c r="AM121" s="8">
        <v>85</v>
      </c>
      <c r="AN121" s="8">
        <v>2</v>
      </c>
      <c r="AO121" s="8">
        <v>45</v>
      </c>
      <c r="AP121" s="8">
        <v>87</v>
      </c>
      <c r="AQ121" s="8">
        <v>132</v>
      </c>
      <c r="AR121" s="8">
        <v>1</v>
      </c>
      <c r="AS121" s="8">
        <v>73</v>
      </c>
      <c r="AT121" s="8">
        <v>109</v>
      </c>
      <c r="AU121" s="8">
        <v>125</v>
      </c>
      <c r="AV121" s="8">
        <v>74</v>
      </c>
      <c r="AW121" s="8">
        <v>234</v>
      </c>
      <c r="AX121" s="8">
        <v>308</v>
      </c>
      <c r="AY121" s="8">
        <v>0</v>
      </c>
      <c r="AZ121" s="8">
        <v>0</v>
      </c>
      <c r="BA121" s="8">
        <v>0</v>
      </c>
      <c r="BB121" s="8">
        <v>0</v>
      </c>
      <c r="BC121" s="8">
        <v>0</v>
      </c>
      <c r="BD121" s="8">
        <v>0</v>
      </c>
      <c r="BE121" s="8">
        <v>0</v>
      </c>
      <c r="BF121" s="8">
        <v>0</v>
      </c>
      <c r="BG121" s="8">
        <v>284</v>
      </c>
      <c r="BH121" s="8">
        <v>80</v>
      </c>
      <c r="BI121" s="8">
        <v>0</v>
      </c>
      <c r="BJ121" s="8">
        <v>284</v>
      </c>
      <c r="BK121" s="8">
        <v>80</v>
      </c>
      <c r="BL121" s="8">
        <v>364</v>
      </c>
      <c r="BM121" s="8">
        <v>0</v>
      </c>
      <c r="BN121" s="8">
        <v>426</v>
      </c>
      <c r="BO121" s="8">
        <v>0</v>
      </c>
      <c r="BP121" s="8">
        <v>10</v>
      </c>
      <c r="BQ121" s="8">
        <v>426</v>
      </c>
      <c r="BR121" s="8">
        <v>10</v>
      </c>
      <c r="BS121" s="8">
        <v>436</v>
      </c>
      <c r="BT121" s="8">
        <v>300</v>
      </c>
      <c r="BU121" s="8">
        <v>72</v>
      </c>
      <c r="BV121" s="8">
        <v>85</v>
      </c>
      <c r="BW121" s="8">
        <v>5</v>
      </c>
      <c r="BX121" s="8">
        <v>372</v>
      </c>
      <c r="BY121" s="8">
        <v>90</v>
      </c>
      <c r="BZ121" s="8">
        <v>462</v>
      </c>
      <c r="CA121" s="8">
        <v>180</v>
      </c>
      <c r="CB121" s="8">
        <v>480</v>
      </c>
      <c r="CC121" s="8">
        <v>0</v>
      </c>
      <c r="CD121" s="8">
        <v>0</v>
      </c>
      <c r="CE121" s="8">
        <v>660</v>
      </c>
      <c r="CF121" s="8">
        <v>0</v>
      </c>
      <c r="CG121" s="8">
        <v>660</v>
      </c>
      <c r="CH121" s="8">
        <v>0</v>
      </c>
      <c r="CI121" s="8">
        <v>1065</v>
      </c>
      <c r="CJ121" s="8">
        <v>128</v>
      </c>
      <c r="CK121" s="8">
        <v>84</v>
      </c>
      <c r="CL121" s="8">
        <v>1065</v>
      </c>
      <c r="CM121" s="8">
        <v>212</v>
      </c>
      <c r="CN121" s="8">
        <v>1277</v>
      </c>
      <c r="CO121" s="8">
        <v>0</v>
      </c>
      <c r="CP121" s="8">
        <v>116</v>
      </c>
      <c r="CQ121" s="8">
        <v>0</v>
      </c>
      <c r="CR121" s="8">
        <v>0</v>
      </c>
      <c r="CS121" s="8">
        <v>116</v>
      </c>
      <c r="CT121" s="8">
        <v>0</v>
      </c>
      <c r="CU121" s="8">
        <v>116</v>
      </c>
      <c r="CV121" s="8">
        <v>0</v>
      </c>
      <c r="CW121" s="8">
        <v>309</v>
      </c>
      <c r="CX121" s="8">
        <v>244</v>
      </c>
      <c r="CY121" s="8">
        <v>10</v>
      </c>
      <c r="CZ121" s="8">
        <v>309</v>
      </c>
      <c r="DA121" s="8">
        <v>254</v>
      </c>
      <c r="DB121" s="8">
        <v>563</v>
      </c>
      <c r="DC121" s="8">
        <v>0</v>
      </c>
      <c r="DD121" s="8">
        <v>12</v>
      </c>
      <c r="DE121" s="8">
        <v>17</v>
      </c>
      <c r="DF121" s="8">
        <v>0</v>
      </c>
      <c r="DG121" s="8">
        <v>12</v>
      </c>
      <c r="DH121" s="8">
        <v>17</v>
      </c>
      <c r="DI121" s="8">
        <v>29</v>
      </c>
      <c r="DJ121" s="8">
        <v>0</v>
      </c>
      <c r="DK121" s="8">
        <v>0</v>
      </c>
      <c r="DL121" s="8">
        <v>80</v>
      </c>
      <c r="DM121" s="8">
        <v>0</v>
      </c>
      <c r="DN121" s="8">
        <v>0</v>
      </c>
      <c r="DO121" s="8">
        <v>80</v>
      </c>
      <c r="DP121" s="8">
        <v>80</v>
      </c>
      <c r="DQ121" s="8">
        <v>0</v>
      </c>
      <c r="DR121" s="8">
        <v>200</v>
      </c>
      <c r="DS121" s="8">
        <v>0</v>
      </c>
      <c r="DT121" s="8">
        <v>0</v>
      </c>
      <c r="DU121" s="8">
        <v>200</v>
      </c>
      <c r="DV121" s="8">
        <v>0</v>
      </c>
      <c r="DW121" s="8">
        <v>200</v>
      </c>
      <c r="DX121" s="8">
        <v>0</v>
      </c>
      <c r="DY121" s="8">
        <v>133</v>
      </c>
      <c r="DZ121" s="8">
        <v>28</v>
      </c>
      <c r="EA121" s="8">
        <v>0</v>
      </c>
      <c r="EB121" s="8">
        <v>133</v>
      </c>
      <c r="EC121" s="8">
        <v>28</v>
      </c>
      <c r="ED121" s="8">
        <v>161</v>
      </c>
      <c r="EE121" s="8">
        <v>980</v>
      </c>
      <c r="EF121" s="8">
        <v>6078</v>
      </c>
      <c r="EG121" s="8">
        <v>3530</v>
      </c>
      <c r="EH121" s="8">
        <v>777</v>
      </c>
      <c r="EI121" s="8">
        <v>7058</v>
      </c>
      <c r="EJ121" s="8">
        <v>4307</v>
      </c>
      <c r="EK121" s="8">
        <v>11365</v>
      </c>
      <c r="EL121" s="8">
        <v>1206</v>
      </c>
      <c r="EM121" s="8">
        <v>7902</v>
      </c>
      <c r="EN121" s="8">
        <v>3979</v>
      </c>
      <c r="EO121" s="8">
        <v>944</v>
      </c>
      <c r="EP121" s="8">
        <v>9108</v>
      </c>
      <c r="EQ121" s="8">
        <v>4923</v>
      </c>
      <c r="ER121" s="8">
        <v>14031</v>
      </c>
      <c r="ES121" s="8">
        <v>1206</v>
      </c>
      <c r="ET121" s="8">
        <v>8539</v>
      </c>
      <c r="EU121" s="8">
        <v>4320</v>
      </c>
      <c r="EV121" s="8">
        <v>954</v>
      </c>
      <c r="EW121" s="8">
        <v>9745</v>
      </c>
      <c r="EX121" s="8">
        <v>5274</v>
      </c>
      <c r="EY121" s="8">
        <v>15019</v>
      </c>
      <c r="EZ121" s="8">
        <v>1206</v>
      </c>
      <c r="FA121" s="8">
        <v>8672</v>
      </c>
      <c r="FB121" s="8">
        <v>4348</v>
      </c>
      <c r="FC121" s="8">
        <v>954</v>
      </c>
      <c r="FD121" s="8">
        <v>9878</v>
      </c>
      <c r="FE121" s="8">
        <v>5302</v>
      </c>
      <c r="FF121" s="8">
        <v>15180</v>
      </c>
      <c r="FG121" s="86"/>
      <c r="FI121" s="86"/>
      <c r="FJ121" s="86"/>
      <c r="FK121" s="86"/>
      <c r="FL121" s="86"/>
      <c r="FM121" s="86"/>
      <c r="FN121" s="86"/>
      <c r="FO121" s="86"/>
    </row>
    <row r="122" spans="1:171" x14ac:dyDescent="0.2">
      <c r="A122" s="29">
        <v>43678</v>
      </c>
      <c r="B122" s="30">
        <v>12</v>
      </c>
      <c r="C122" s="30">
        <v>760</v>
      </c>
      <c r="D122" s="30">
        <v>1242</v>
      </c>
      <c r="E122" s="30">
        <v>375</v>
      </c>
      <c r="F122" s="30">
        <v>772</v>
      </c>
      <c r="G122" s="30">
        <v>1617</v>
      </c>
      <c r="H122" s="30">
        <v>2389</v>
      </c>
      <c r="I122" s="30">
        <v>180</v>
      </c>
      <c r="J122" s="30">
        <v>1412</v>
      </c>
      <c r="K122" s="30">
        <v>212</v>
      </c>
      <c r="L122" s="30">
        <v>254</v>
      </c>
      <c r="M122" s="30">
        <v>1592</v>
      </c>
      <c r="N122" s="30">
        <v>466</v>
      </c>
      <c r="O122" s="30">
        <v>2058</v>
      </c>
      <c r="P122" s="30">
        <v>272</v>
      </c>
      <c r="Q122" s="30">
        <v>2854</v>
      </c>
      <c r="R122" s="30">
        <v>1256</v>
      </c>
      <c r="S122" s="30">
        <v>579</v>
      </c>
      <c r="T122" s="30">
        <v>3126</v>
      </c>
      <c r="U122" s="30">
        <v>1835</v>
      </c>
      <c r="V122" s="30">
        <v>4961</v>
      </c>
      <c r="W122" s="30">
        <v>0</v>
      </c>
      <c r="X122" s="30">
        <v>224</v>
      </c>
      <c r="Y122" s="30">
        <v>112</v>
      </c>
      <c r="Z122" s="30">
        <v>40</v>
      </c>
      <c r="AA122" s="30">
        <v>224</v>
      </c>
      <c r="AB122" s="30">
        <v>152</v>
      </c>
      <c r="AC122" s="30">
        <v>376</v>
      </c>
      <c r="AD122" s="30">
        <v>40</v>
      </c>
      <c r="AE122" s="30">
        <v>40</v>
      </c>
      <c r="AF122" s="30">
        <v>0</v>
      </c>
      <c r="AG122" s="30">
        <v>0</v>
      </c>
      <c r="AH122" s="30">
        <v>80</v>
      </c>
      <c r="AI122" s="30">
        <v>0</v>
      </c>
      <c r="AJ122" s="30">
        <v>80</v>
      </c>
      <c r="AK122" s="30">
        <v>0</v>
      </c>
      <c r="AL122" s="30">
        <v>40</v>
      </c>
      <c r="AM122" s="30">
        <v>105</v>
      </c>
      <c r="AN122" s="30">
        <v>0</v>
      </c>
      <c r="AO122" s="30">
        <v>40</v>
      </c>
      <c r="AP122" s="30">
        <v>105</v>
      </c>
      <c r="AQ122" s="30">
        <v>145</v>
      </c>
      <c r="AR122" s="30">
        <v>0</v>
      </c>
      <c r="AS122" s="30">
        <v>0</v>
      </c>
      <c r="AT122" s="30">
        <v>22</v>
      </c>
      <c r="AU122" s="30">
        <v>0</v>
      </c>
      <c r="AV122" s="30">
        <v>0</v>
      </c>
      <c r="AW122" s="30">
        <v>22</v>
      </c>
      <c r="AX122" s="30">
        <v>22</v>
      </c>
      <c r="AY122" s="30">
        <v>0</v>
      </c>
      <c r="AZ122" s="30">
        <v>4</v>
      </c>
      <c r="BA122" s="30">
        <v>48</v>
      </c>
      <c r="BB122" s="30">
        <v>0</v>
      </c>
      <c r="BC122" s="30">
        <v>4</v>
      </c>
      <c r="BD122" s="30">
        <v>48</v>
      </c>
      <c r="BE122" s="30">
        <v>52</v>
      </c>
      <c r="BF122" s="30">
        <v>20</v>
      </c>
      <c r="BG122" s="30">
        <v>199</v>
      </c>
      <c r="BH122" s="30">
        <v>76</v>
      </c>
      <c r="BI122" s="30">
        <v>0</v>
      </c>
      <c r="BJ122" s="30">
        <v>219</v>
      </c>
      <c r="BK122" s="30">
        <v>76</v>
      </c>
      <c r="BL122" s="30">
        <v>295</v>
      </c>
      <c r="BM122" s="30">
        <v>0</v>
      </c>
      <c r="BN122" s="30">
        <v>196</v>
      </c>
      <c r="BO122" s="30">
        <v>0</v>
      </c>
      <c r="BP122" s="30">
        <v>0</v>
      </c>
      <c r="BQ122" s="30">
        <v>196</v>
      </c>
      <c r="BR122" s="30">
        <v>0</v>
      </c>
      <c r="BS122" s="30">
        <v>196</v>
      </c>
      <c r="BT122" s="30">
        <v>0</v>
      </c>
      <c r="BU122" s="30">
        <v>329</v>
      </c>
      <c r="BV122" s="30">
        <v>0</v>
      </c>
      <c r="BW122" s="30">
        <v>0</v>
      </c>
      <c r="BX122" s="30">
        <v>329</v>
      </c>
      <c r="BY122" s="30">
        <v>0</v>
      </c>
      <c r="BZ122" s="30">
        <v>329</v>
      </c>
      <c r="CA122" s="30">
        <v>90</v>
      </c>
      <c r="CB122" s="30">
        <v>212</v>
      </c>
      <c r="CC122" s="30">
        <v>231</v>
      </c>
      <c r="CD122" s="30">
        <v>49</v>
      </c>
      <c r="CE122" s="30">
        <v>302</v>
      </c>
      <c r="CF122" s="30">
        <v>280</v>
      </c>
      <c r="CG122" s="30">
        <v>582</v>
      </c>
      <c r="CH122" s="30">
        <v>700</v>
      </c>
      <c r="CI122" s="30">
        <v>1823</v>
      </c>
      <c r="CJ122" s="30">
        <v>124</v>
      </c>
      <c r="CK122" s="30">
        <v>452</v>
      </c>
      <c r="CL122" s="30">
        <v>2523</v>
      </c>
      <c r="CM122" s="30">
        <v>576</v>
      </c>
      <c r="CN122" s="30">
        <v>3099</v>
      </c>
      <c r="CO122" s="30">
        <v>0</v>
      </c>
      <c r="CP122" s="30">
        <v>80</v>
      </c>
      <c r="CQ122" s="30">
        <v>132</v>
      </c>
      <c r="CR122" s="30">
        <v>0</v>
      </c>
      <c r="CS122" s="30">
        <v>80</v>
      </c>
      <c r="CT122" s="30">
        <v>132</v>
      </c>
      <c r="CU122" s="30">
        <v>212</v>
      </c>
      <c r="CV122" s="30">
        <v>0</v>
      </c>
      <c r="CW122" s="30">
        <v>0</v>
      </c>
      <c r="CX122" s="30">
        <v>4</v>
      </c>
      <c r="CY122" s="30">
        <v>0</v>
      </c>
      <c r="CZ122" s="30">
        <v>0</v>
      </c>
      <c r="DA122" s="30">
        <v>4</v>
      </c>
      <c r="DB122" s="30">
        <v>4</v>
      </c>
      <c r="DC122" s="30">
        <v>0</v>
      </c>
      <c r="DD122" s="30">
        <v>0</v>
      </c>
      <c r="DE122" s="30">
        <v>33</v>
      </c>
      <c r="DF122" s="30">
        <v>59</v>
      </c>
      <c r="DG122" s="30">
        <v>0</v>
      </c>
      <c r="DH122" s="30">
        <v>92</v>
      </c>
      <c r="DI122" s="30">
        <v>92</v>
      </c>
      <c r="DJ122" s="30">
        <v>0</v>
      </c>
      <c r="DK122" s="30">
        <v>0</v>
      </c>
      <c r="DL122" s="30">
        <v>156</v>
      </c>
      <c r="DM122" s="30">
        <v>0</v>
      </c>
      <c r="DN122" s="30">
        <v>0</v>
      </c>
      <c r="DO122" s="30">
        <v>156</v>
      </c>
      <c r="DP122" s="30">
        <v>156</v>
      </c>
      <c r="DQ122" s="30">
        <v>320</v>
      </c>
      <c r="DR122" s="30">
        <v>28</v>
      </c>
      <c r="DS122" s="30">
        <v>135</v>
      </c>
      <c r="DT122" s="30">
        <v>0</v>
      </c>
      <c r="DU122" s="30">
        <v>348</v>
      </c>
      <c r="DV122" s="30">
        <v>135</v>
      </c>
      <c r="DW122" s="30">
        <v>483</v>
      </c>
      <c r="DX122" s="30">
        <v>0</v>
      </c>
      <c r="DY122" s="30">
        <v>103</v>
      </c>
      <c r="DZ122" s="30">
        <v>0</v>
      </c>
      <c r="EA122" s="30">
        <v>0</v>
      </c>
      <c r="EB122" s="30">
        <v>103</v>
      </c>
      <c r="EC122" s="30">
        <v>0</v>
      </c>
      <c r="ED122" s="30">
        <v>103</v>
      </c>
      <c r="EE122" s="30">
        <v>1164</v>
      </c>
      <c r="EF122" s="30">
        <v>7178</v>
      </c>
      <c r="EG122" s="30">
        <v>2834</v>
      </c>
      <c r="EH122" s="30">
        <v>1660</v>
      </c>
      <c r="EI122" s="30">
        <v>8342</v>
      </c>
      <c r="EJ122" s="30">
        <v>4494</v>
      </c>
      <c r="EK122" s="30">
        <v>12836</v>
      </c>
      <c r="EL122" s="30">
        <v>1314</v>
      </c>
      <c r="EM122" s="30">
        <v>8093</v>
      </c>
      <c r="EN122" s="30">
        <v>3428</v>
      </c>
      <c r="EO122" s="30">
        <v>1749</v>
      </c>
      <c r="EP122" s="30">
        <v>9407</v>
      </c>
      <c r="EQ122" s="30">
        <v>5177</v>
      </c>
      <c r="ER122" s="30">
        <v>14584</v>
      </c>
      <c r="ES122" s="30">
        <v>1634</v>
      </c>
      <c r="ET122" s="30">
        <v>8201</v>
      </c>
      <c r="EU122" s="30">
        <v>3888</v>
      </c>
      <c r="EV122" s="30">
        <v>1808</v>
      </c>
      <c r="EW122" s="30">
        <v>9835</v>
      </c>
      <c r="EX122" s="30">
        <v>5696</v>
      </c>
      <c r="EY122" s="30">
        <v>15531</v>
      </c>
      <c r="EZ122" s="30">
        <v>1634</v>
      </c>
      <c r="FA122" s="30">
        <v>8304</v>
      </c>
      <c r="FB122" s="30">
        <v>3888</v>
      </c>
      <c r="FC122" s="30">
        <v>1808</v>
      </c>
      <c r="FD122" s="30">
        <v>9938</v>
      </c>
      <c r="FE122" s="30">
        <v>5696</v>
      </c>
      <c r="FF122" s="30">
        <v>15634</v>
      </c>
      <c r="FG122" s="86"/>
      <c r="FI122" s="86"/>
      <c r="FJ122" s="86"/>
      <c r="FK122" s="86"/>
      <c r="FL122" s="86"/>
      <c r="FM122" s="86"/>
      <c r="FN122" s="86"/>
      <c r="FO122" s="86"/>
    </row>
    <row r="123" spans="1:171" x14ac:dyDescent="0.2">
      <c r="A123" s="45">
        <v>43709</v>
      </c>
      <c r="B123" s="35">
        <v>0</v>
      </c>
      <c r="C123" s="35">
        <v>1840</v>
      </c>
      <c r="D123" s="35">
        <v>1781</v>
      </c>
      <c r="E123" s="35">
        <v>537</v>
      </c>
      <c r="F123" s="35">
        <v>1840</v>
      </c>
      <c r="G123" s="35">
        <v>2318</v>
      </c>
      <c r="H123" s="35">
        <v>4158</v>
      </c>
      <c r="I123" s="35">
        <v>0</v>
      </c>
      <c r="J123" s="35">
        <v>453</v>
      </c>
      <c r="K123" s="35">
        <v>44</v>
      </c>
      <c r="L123" s="35">
        <v>0</v>
      </c>
      <c r="M123" s="35">
        <v>453</v>
      </c>
      <c r="N123" s="35">
        <v>44</v>
      </c>
      <c r="O123" s="35">
        <v>497</v>
      </c>
      <c r="P123" s="35">
        <v>904</v>
      </c>
      <c r="Q123" s="35">
        <v>3319</v>
      </c>
      <c r="R123" s="35">
        <v>1159</v>
      </c>
      <c r="S123" s="35">
        <v>610</v>
      </c>
      <c r="T123" s="35">
        <v>4223</v>
      </c>
      <c r="U123" s="35">
        <v>1769</v>
      </c>
      <c r="V123" s="35">
        <v>5992</v>
      </c>
      <c r="W123" s="35">
        <v>0</v>
      </c>
      <c r="X123" s="35">
        <v>210</v>
      </c>
      <c r="Y123" s="35">
        <v>128</v>
      </c>
      <c r="Z123" s="35">
        <v>0</v>
      </c>
      <c r="AA123" s="35">
        <v>210</v>
      </c>
      <c r="AB123" s="35">
        <v>128</v>
      </c>
      <c r="AC123" s="35">
        <v>338</v>
      </c>
      <c r="AD123" s="35">
        <v>0</v>
      </c>
      <c r="AE123" s="35">
        <v>160</v>
      </c>
      <c r="AF123" s="35">
        <v>80</v>
      </c>
      <c r="AG123" s="35">
        <v>0</v>
      </c>
      <c r="AH123" s="35">
        <v>160</v>
      </c>
      <c r="AI123" s="35">
        <v>80</v>
      </c>
      <c r="AJ123" s="35">
        <v>240</v>
      </c>
      <c r="AK123" s="35">
        <v>0</v>
      </c>
      <c r="AL123" s="35">
        <v>32</v>
      </c>
      <c r="AM123" s="35">
        <v>369</v>
      </c>
      <c r="AN123" s="35">
        <v>0</v>
      </c>
      <c r="AO123" s="35">
        <v>32</v>
      </c>
      <c r="AP123" s="35">
        <v>369</v>
      </c>
      <c r="AQ123" s="35">
        <v>401</v>
      </c>
      <c r="AR123" s="35">
        <v>200</v>
      </c>
      <c r="AS123" s="35">
        <v>0</v>
      </c>
      <c r="AT123" s="35">
        <v>30</v>
      </c>
      <c r="AU123" s="35">
        <v>40</v>
      </c>
      <c r="AV123" s="35">
        <v>200</v>
      </c>
      <c r="AW123" s="35">
        <v>70</v>
      </c>
      <c r="AX123" s="35">
        <v>270</v>
      </c>
      <c r="AY123" s="35">
        <v>0</v>
      </c>
      <c r="AZ123" s="35">
        <v>0</v>
      </c>
      <c r="BA123" s="35">
        <v>146</v>
      </c>
      <c r="BB123" s="35">
        <v>4</v>
      </c>
      <c r="BC123" s="35">
        <v>0</v>
      </c>
      <c r="BD123" s="35">
        <v>150</v>
      </c>
      <c r="BE123" s="35">
        <v>150</v>
      </c>
      <c r="BF123" s="35">
        <v>0</v>
      </c>
      <c r="BG123" s="35">
        <v>674</v>
      </c>
      <c r="BH123" s="35">
        <v>0</v>
      </c>
      <c r="BI123" s="35">
        <v>0</v>
      </c>
      <c r="BJ123" s="35">
        <v>674</v>
      </c>
      <c r="BK123" s="35">
        <v>0</v>
      </c>
      <c r="BL123" s="35">
        <v>674</v>
      </c>
      <c r="BM123" s="35">
        <v>0</v>
      </c>
      <c r="BN123" s="35">
        <v>878</v>
      </c>
      <c r="BO123" s="35">
        <v>501</v>
      </c>
      <c r="BP123" s="35">
        <v>20</v>
      </c>
      <c r="BQ123" s="35">
        <v>878</v>
      </c>
      <c r="BR123" s="35">
        <v>521</v>
      </c>
      <c r="BS123" s="35">
        <v>1399</v>
      </c>
      <c r="BT123" s="35">
        <v>0</v>
      </c>
      <c r="BU123" s="35">
        <v>169</v>
      </c>
      <c r="BV123" s="35">
        <v>182</v>
      </c>
      <c r="BW123" s="35">
        <v>0</v>
      </c>
      <c r="BX123" s="35">
        <v>169</v>
      </c>
      <c r="BY123" s="35">
        <v>182</v>
      </c>
      <c r="BZ123" s="35">
        <v>351</v>
      </c>
      <c r="CA123" s="35">
        <v>416</v>
      </c>
      <c r="CB123" s="35">
        <v>384</v>
      </c>
      <c r="CC123" s="35">
        <v>109</v>
      </c>
      <c r="CD123" s="35">
        <v>4</v>
      </c>
      <c r="CE123" s="35">
        <v>800</v>
      </c>
      <c r="CF123" s="35">
        <v>113</v>
      </c>
      <c r="CG123" s="35">
        <v>913</v>
      </c>
      <c r="CH123" s="35">
        <v>0</v>
      </c>
      <c r="CI123" s="35">
        <v>3104</v>
      </c>
      <c r="CJ123" s="35">
        <v>55</v>
      </c>
      <c r="CK123" s="35">
        <v>0</v>
      </c>
      <c r="CL123" s="35">
        <v>3104</v>
      </c>
      <c r="CM123" s="35">
        <v>55</v>
      </c>
      <c r="CN123" s="35">
        <v>3159</v>
      </c>
      <c r="CO123" s="35">
        <v>0</v>
      </c>
      <c r="CP123" s="35">
        <v>191</v>
      </c>
      <c r="CQ123" s="35">
        <v>18</v>
      </c>
      <c r="CR123" s="35">
        <v>2</v>
      </c>
      <c r="CS123" s="35">
        <v>191</v>
      </c>
      <c r="CT123" s="35">
        <v>20</v>
      </c>
      <c r="CU123" s="35">
        <v>211</v>
      </c>
      <c r="CV123" s="35">
        <v>0</v>
      </c>
      <c r="CW123" s="35">
        <v>44</v>
      </c>
      <c r="CX123" s="35">
        <v>0</v>
      </c>
      <c r="CY123" s="35">
        <v>0</v>
      </c>
      <c r="CZ123" s="35">
        <v>44</v>
      </c>
      <c r="DA123" s="35">
        <v>0</v>
      </c>
      <c r="DB123" s="35">
        <v>44</v>
      </c>
      <c r="DC123" s="35">
        <v>0</v>
      </c>
      <c r="DD123" s="35">
        <v>205</v>
      </c>
      <c r="DE123" s="35">
        <v>2</v>
      </c>
      <c r="DF123" s="35">
        <v>19</v>
      </c>
      <c r="DG123" s="35">
        <v>205</v>
      </c>
      <c r="DH123" s="35">
        <v>21</v>
      </c>
      <c r="DI123" s="35">
        <v>226</v>
      </c>
      <c r="DJ123" s="35">
        <v>0</v>
      </c>
      <c r="DK123" s="35">
        <v>0</v>
      </c>
      <c r="DL123" s="35">
        <v>0</v>
      </c>
      <c r="DM123" s="35">
        <v>0</v>
      </c>
      <c r="DN123" s="35">
        <v>0</v>
      </c>
      <c r="DO123" s="35">
        <v>0</v>
      </c>
      <c r="DP123" s="35">
        <v>0</v>
      </c>
      <c r="DQ123" s="35">
        <v>0</v>
      </c>
      <c r="DR123" s="35">
        <v>152</v>
      </c>
      <c r="DS123" s="35">
        <v>0</v>
      </c>
      <c r="DT123" s="35">
        <v>0</v>
      </c>
      <c r="DU123" s="35">
        <v>152</v>
      </c>
      <c r="DV123" s="35">
        <v>0</v>
      </c>
      <c r="DW123" s="35">
        <v>152</v>
      </c>
      <c r="DX123" s="35">
        <v>0</v>
      </c>
      <c r="DY123" s="35">
        <v>208</v>
      </c>
      <c r="DZ123" s="35">
        <v>0</v>
      </c>
      <c r="EA123" s="35">
        <v>0</v>
      </c>
      <c r="EB123" s="35">
        <v>208</v>
      </c>
      <c r="EC123" s="35">
        <v>0</v>
      </c>
      <c r="ED123" s="35">
        <v>208</v>
      </c>
      <c r="EE123" s="35">
        <v>904</v>
      </c>
      <c r="EF123" s="35">
        <v>8885</v>
      </c>
      <c r="EG123" s="35">
        <v>3221</v>
      </c>
      <c r="EH123" s="35">
        <v>1147</v>
      </c>
      <c r="EI123" s="35">
        <v>9789</v>
      </c>
      <c r="EJ123" s="35">
        <v>4368</v>
      </c>
      <c r="EK123" s="35">
        <v>14157</v>
      </c>
      <c r="EL123" s="35">
        <v>1520</v>
      </c>
      <c r="EM123" s="35">
        <v>11223</v>
      </c>
      <c r="EN123" s="35">
        <v>4584</v>
      </c>
      <c r="EO123" s="35">
        <v>1215</v>
      </c>
      <c r="EP123" s="35">
        <v>12743</v>
      </c>
      <c r="EQ123" s="35">
        <v>5799</v>
      </c>
      <c r="ER123" s="35">
        <v>18542</v>
      </c>
      <c r="ES123" s="35">
        <v>1520</v>
      </c>
      <c r="ET123" s="35">
        <v>11815</v>
      </c>
      <c r="EU123" s="35">
        <v>4604</v>
      </c>
      <c r="EV123" s="35">
        <v>1236</v>
      </c>
      <c r="EW123" s="35">
        <v>13335</v>
      </c>
      <c r="EX123" s="35">
        <v>5840</v>
      </c>
      <c r="EY123" s="35">
        <v>19175</v>
      </c>
      <c r="EZ123" s="35">
        <v>1520</v>
      </c>
      <c r="FA123" s="35">
        <v>12023</v>
      </c>
      <c r="FB123" s="35">
        <v>4604</v>
      </c>
      <c r="FC123" s="35">
        <v>1236</v>
      </c>
      <c r="FD123" s="35">
        <v>13543</v>
      </c>
      <c r="FE123" s="35">
        <v>5840</v>
      </c>
      <c r="FF123" s="35">
        <v>19383</v>
      </c>
      <c r="FG123" s="86"/>
      <c r="FI123" s="86"/>
      <c r="FJ123" s="86"/>
      <c r="FK123" s="86"/>
      <c r="FL123" s="86"/>
      <c r="FM123" s="86"/>
      <c r="FN123" s="86"/>
      <c r="FO123" s="86"/>
    </row>
    <row r="124" spans="1:171" x14ac:dyDescent="0.2">
      <c r="A124" s="45">
        <v>43739</v>
      </c>
      <c r="B124" s="35">
        <v>24</v>
      </c>
      <c r="C124" s="35">
        <v>856</v>
      </c>
      <c r="D124" s="35">
        <v>137</v>
      </c>
      <c r="E124" s="35">
        <v>207</v>
      </c>
      <c r="F124" s="35">
        <v>880</v>
      </c>
      <c r="G124" s="35">
        <v>344</v>
      </c>
      <c r="H124" s="35">
        <v>1224</v>
      </c>
      <c r="I124" s="35">
        <v>20</v>
      </c>
      <c r="J124" s="35">
        <v>970</v>
      </c>
      <c r="K124" s="35">
        <v>0</v>
      </c>
      <c r="L124" s="35">
        <v>0</v>
      </c>
      <c r="M124" s="35">
        <v>990</v>
      </c>
      <c r="N124" s="35">
        <v>0</v>
      </c>
      <c r="O124" s="35">
        <v>990</v>
      </c>
      <c r="P124" s="35">
        <v>2</v>
      </c>
      <c r="Q124" s="35">
        <v>3772</v>
      </c>
      <c r="R124" s="35">
        <v>1343</v>
      </c>
      <c r="S124" s="35">
        <v>572</v>
      </c>
      <c r="T124" s="35">
        <v>3774</v>
      </c>
      <c r="U124" s="35">
        <v>1915</v>
      </c>
      <c r="V124" s="35">
        <v>5689</v>
      </c>
      <c r="W124" s="35">
        <v>0</v>
      </c>
      <c r="X124" s="35">
        <v>1241</v>
      </c>
      <c r="Y124" s="35">
        <v>55</v>
      </c>
      <c r="Z124" s="35">
        <v>77</v>
      </c>
      <c r="AA124" s="35">
        <v>1241</v>
      </c>
      <c r="AB124" s="35">
        <v>132</v>
      </c>
      <c r="AC124" s="35">
        <v>1373</v>
      </c>
      <c r="AD124" s="35">
        <v>32</v>
      </c>
      <c r="AE124" s="35">
        <v>232</v>
      </c>
      <c r="AF124" s="35">
        <v>47</v>
      </c>
      <c r="AG124" s="35">
        <v>0</v>
      </c>
      <c r="AH124" s="35">
        <v>264</v>
      </c>
      <c r="AI124" s="35">
        <v>47</v>
      </c>
      <c r="AJ124" s="35">
        <v>311</v>
      </c>
      <c r="AK124" s="35">
        <v>0</v>
      </c>
      <c r="AL124" s="35">
        <v>116</v>
      </c>
      <c r="AM124" s="35">
        <v>134</v>
      </c>
      <c r="AN124" s="35">
        <v>28</v>
      </c>
      <c r="AO124" s="35">
        <v>116</v>
      </c>
      <c r="AP124" s="35">
        <v>162</v>
      </c>
      <c r="AQ124" s="35">
        <v>278</v>
      </c>
      <c r="AR124" s="35">
        <v>90</v>
      </c>
      <c r="AS124" s="35">
        <v>60</v>
      </c>
      <c r="AT124" s="35">
        <v>0</v>
      </c>
      <c r="AU124" s="35">
        <v>0</v>
      </c>
      <c r="AV124" s="35">
        <v>150</v>
      </c>
      <c r="AW124" s="35">
        <v>0</v>
      </c>
      <c r="AX124" s="35">
        <v>150</v>
      </c>
      <c r="AY124" s="35">
        <v>0</v>
      </c>
      <c r="AZ124" s="35">
        <v>100</v>
      </c>
      <c r="BA124" s="35">
        <v>60</v>
      </c>
      <c r="BB124" s="35">
        <v>0</v>
      </c>
      <c r="BC124" s="35">
        <v>100</v>
      </c>
      <c r="BD124" s="35">
        <v>60</v>
      </c>
      <c r="BE124" s="35">
        <v>160</v>
      </c>
      <c r="BF124" s="35">
        <v>0</v>
      </c>
      <c r="BG124" s="35">
        <v>359</v>
      </c>
      <c r="BH124" s="35">
        <v>0</v>
      </c>
      <c r="BI124" s="35">
        <v>0</v>
      </c>
      <c r="BJ124" s="35">
        <v>359</v>
      </c>
      <c r="BK124" s="35">
        <v>0</v>
      </c>
      <c r="BL124" s="35">
        <v>359</v>
      </c>
      <c r="BM124" s="35">
        <v>0</v>
      </c>
      <c r="BN124" s="35">
        <v>159</v>
      </c>
      <c r="BO124" s="35">
        <v>41</v>
      </c>
      <c r="BP124" s="35">
        <v>0</v>
      </c>
      <c r="BQ124" s="35">
        <v>159</v>
      </c>
      <c r="BR124" s="35">
        <v>41</v>
      </c>
      <c r="BS124" s="35">
        <v>200</v>
      </c>
      <c r="BT124" s="35">
        <v>0</v>
      </c>
      <c r="BU124" s="35">
        <v>0</v>
      </c>
      <c r="BV124" s="35">
        <v>269</v>
      </c>
      <c r="BW124" s="35">
        <v>12</v>
      </c>
      <c r="BX124" s="35">
        <v>0</v>
      </c>
      <c r="BY124" s="35">
        <v>281</v>
      </c>
      <c r="BZ124" s="35">
        <v>281</v>
      </c>
      <c r="CA124" s="35">
        <v>200</v>
      </c>
      <c r="CB124" s="35">
        <v>112</v>
      </c>
      <c r="CC124" s="35">
        <v>0</v>
      </c>
      <c r="CD124" s="35">
        <v>0</v>
      </c>
      <c r="CE124" s="35">
        <v>312</v>
      </c>
      <c r="CF124" s="35">
        <v>0</v>
      </c>
      <c r="CG124" s="35">
        <v>312</v>
      </c>
      <c r="CH124" s="35">
        <v>346</v>
      </c>
      <c r="CI124" s="35">
        <v>1168</v>
      </c>
      <c r="CJ124" s="35">
        <v>0</v>
      </c>
      <c r="CK124" s="35">
        <v>0</v>
      </c>
      <c r="CL124" s="35">
        <v>1514</v>
      </c>
      <c r="CM124" s="35">
        <v>0</v>
      </c>
      <c r="CN124" s="35">
        <v>1514</v>
      </c>
      <c r="CO124" s="35">
        <v>0</v>
      </c>
      <c r="CP124" s="35">
        <v>28</v>
      </c>
      <c r="CQ124" s="35">
        <v>18</v>
      </c>
      <c r="CR124" s="35">
        <v>0</v>
      </c>
      <c r="CS124" s="35">
        <v>28</v>
      </c>
      <c r="CT124" s="35">
        <v>18</v>
      </c>
      <c r="CU124" s="35">
        <v>46</v>
      </c>
      <c r="CV124" s="35">
        <v>120</v>
      </c>
      <c r="CW124" s="35">
        <v>400</v>
      </c>
      <c r="CX124" s="35">
        <v>79</v>
      </c>
      <c r="CY124" s="35">
        <v>0</v>
      </c>
      <c r="CZ124" s="35">
        <v>520</v>
      </c>
      <c r="DA124" s="35">
        <v>79</v>
      </c>
      <c r="DB124" s="35">
        <v>599</v>
      </c>
      <c r="DC124" s="35">
        <v>0</v>
      </c>
      <c r="DD124" s="35">
        <v>0</v>
      </c>
      <c r="DE124" s="35">
        <v>0</v>
      </c>
      <c r="DF124" s="35">
        <v>0</v>
      </c>
      <c r="DG124" s="35">
        <v>0</v>
      </c>
      <c r="DH124" s="35">
        <v>0</v>
      </c>
      <c r="DI124" s="35">
        <v>0</v>
      </c>
      <c r="DJ124" s="35">
        <v>0</v>
      </c>
      <c r="DK124" s="35">
        <v>0</v>
      </c>
      <c r="DL124" s="35">
        <v>186</v>
      </c>
      <c r="DM124" s="35">
        <v>31</v>
      </c>
      <c r="DN124" s="35">
        <v>0</v>
      </c>
      <c r="DO124" s="35">
        <v>217</v>
      </c>
      <c r="DP124" s="35">
        <v>217</v>
      </c>
      <c r="DQ124" s="35">
        <v>0</v>
      </c>
      <c r="DR124" s="35">
        <v>144</v>
      </c>
      <c r="DS124" s="35">
        <v>119</v>
      </c>
      <c r="DT124" s="35">
        <v>0</v>
      </c>
      <c r="DU124" s="35">
        <v>144</v>
      </c>
      <c r="DV124" s="35">
        <v>119</v>
      </c>
      <c r="DW124" s="35">
        <v>263</v>
      </c>
      <c r="DX124" s="35">
        <v>0</v>
      </c>
      <c r="DY124" s="35">
        <v>103</v>
      </c>
      <c r="DZ124" s="35">
        <v>0</v>
      </c>
      <c r="EA124" s="35">
        <v>0</v>
      </c>
      <c r="EB124" s="35">
        <v>103</v>
      </c>
      <c r="EC124" s="35">
        <v>0</v>
      </c>
      <c r="ED124" s="35">
        <v>103</v>
      </c>
      <c r="EE124" s="35">
        <v>392</v>
      </c>
      <c r="EF124" s="35">
        <v>6766</v>
      </c>
      <c r="EG124" s="35">
        <v>1749</v>
      </c>
      <c r="EH124" s="35">
        <v>791</v>
      </c>
      <c r="EI124" s="35">
        <v>7158</v>
      </c>
      <c r="EJ124" s="35">
        <v>2540</v>
      </c>
      <c r="EK124" s="35">
        <v>9698</v>
      </c>
      <c r="EL124" s="35">
        <v>714</v>
      </c>
      <c r="EM124" s="35">
        <v>9145</v>
      </c>
      <c r="EN124" s="35">
        <v>2086</v>
      </c>
      <c r="EO124" s="35">
        <v>896</v>
      </c>
      <c r="EP124" s="35">
        <v>9859</v>
      </c>
      <c r="EQ124" s="35">
        <v>2982</v>
      </c>
      <c r="ER124" s="35">
        <v>12841</v>
      </c>
      <c r="ES124" s="35">
        <v>834</v>
      </c>
      <c r="ET124" s="35">
        <v>9717</v>
      </c>
      <c r="EU124" s="35">
        <v>2488</v>
      </c>
      <c r="EV124" s="35">
        <v>927</v>
      </c>
      <c r="EW124" s="35">
        <v>10551</v>
      </c>
      <c r="EX124" s="35">
        <v>3415</v>
      </c>
      <c r="EY124" s="35">
        <v>13966</v>
      </c>
      <c r="EZ124" s="35">
        <v>834</v>
      </c>
      <c r="FA124" s="35">
        <v>9820</v>
      </c>
      <c r="FB124" s="35">
        <v>2488</v>
      </c>
      <c r="FC124" s="35">
        <v>927</v>
      </c>
      <c r="FD124" s="35">
        <v>10654</v>
      </c>
      <c r="FE124" s="35">
        <v>3415</v>
      </c>
      <c r="FF124" s="35">
        <v>14069</v>
      </c>
      <c r="FG124" s="86"/>
      <c r="FI124" s="86"/>
      <c r="FJ124" s="86"/>
      <c r="FK124" s="86"/>
      <c r="FL124" s="86"/>
      <c r="FM124" s="86"/>
      <c r="FN124" s="86"/>
      <c r="FO124" s="86"/>
    </row>
    <row r="125" spans="1:171" x14ac:dyDescent="0.2">
      <c r="A125" s="45">
        <v>43770</v>
      </c>
      <c r="B125" s="35">
        <v>166</v>
      </c>
      <c r="C125" s="35">
        <v>556</v>
      </c>
      <c r="D125" s="35">
        <v>334</v>
      </c>
      <c r="E125" s="35">
        <v>110</v>
      </c>
      <c r="F125" s="35">
        <v>722</v>
      </c>
      <c r="G125" s="35">
        <v>444</v>
      </c>
      <c r="H125" s="35">
        <v>1166</v>
      </c>
      <c r="I125" s="35">
        <v>1294</v>
      </c>
      <c r="J125" s="35">
        <v>318</v>
      </c>
      <c r="K125" s="35">
        <v>332</v>
      </c>
      <c r="L125" s="35">
        <v>120</v>
      </c>
      <c r="M125" s="35">
        <v>1612</v>
      </c>
      <c r="N125" s="35">
        <v>452</v>
      </c>
      <c r="O125" s="35">
        <v>2064</v>
      </c>
      <c r="P125" s="35">
        <v>2478</v>
      </c>
      <c r="Q125" s="35">
        <v>4558</v>
      </c>
      <c r="R125" s="35">
        <v>1608</v>
      </c>
      <c r="S125" s="35">
        <v>923</v>
      </c>
      <c r="T125" s="35">
        <v>7036</v>
      </c>
      <c r="U125" s="35">
        <v>2531</v>
      </c>
      <c r="V125" s="35">
        <v>9567</v>
      </c>
      <c r="W125" s="35">
        <v>0</v>
      </c>
      <c r="X125" s="35">
        <v>620</v>
      </c>
      <c r="Y125" s="35">
        <v>235</v>
      </c>
      <c r="Z125" s="35">
        <v>12</v>
      </c>
      <c r="AA125" s="35">
        <v>620</v>
      </c>
      <c r="AB125" s="35">
        <v>247</v>
      </c>
      <c r="AC125" s="35">
        <v>867</v>
      </c>
      <c r="AD125" s="35">
        <v>0</v>
      </c>
      <c r="AE125" s="35">
        <v>156</v>
      </c>
      <c r="AF125" s="35">
        <v>40</v>
      </c>
      <c r="AG125" s="35">
        <v>0</v>
      </c>
      <c r="AH125" s="35">
        <v>156</v>
      </c>
      <c r="AI125" s="35">
        <v>40</v>
      </c>
      <c r="AJ125" s="35">
        <v>196</v>
      </c>
      <c r="AK125" s="35">
        <v>0</v>
      </c>
      <c r="AL125" s="35">
        <v>256</v>
      </c>
      <c r="AM125" s="35">
        <v>97</v>
      </c>
      <c r="AN125" s="35">
        <v>68</v>
      </c>
      <c r="AO125" s="35">
        <v>256</v>
      </c>
      <c r="AP125" s="35">
        <v>165</v>
      </c>
      <c r="AQ125" s="35">
        <v>421</v>
      </c>
      <c r="AR125" s="35">
        <v>220</v>
      </c>
      <c r="AS125" s="35">
        <v>120</v>
      </c>
      <c r="AT125" s="35">
        <v>0</v>
      </c>
      <c r="AU125" s="35">
        <v>17</v>
      </c>
      <c r="AV125" s="35">
        <v>340</v>
      </c>
      <c r="AW125" s="35">
        <v>17</v>
      </c>
      <c r="AX125" s="35">
        <v>357</v>
      </c>
      <c r="AY125" s="35">
        <v>0</v>
      </c>
      <c r="AZ125" s="35">
        <v>0</v>
      </c>
      <c r="BA125" s="35">
        <v>85</v>
      </c>
      <c r="BB125" s="35">
        <v>0</v>
      </c>
      <c r="BC125" s="35">
        <v>0</v>
      </c>
      <c r="BD125" s="35">
        <v>85</v>
      </c>
      <c r="BE125" s="35">
        <v>85</v>
      </c>
      <c r="BF125" s="35">
        <v>0</v>
      </c>
      <c r="BG125" s="35">
        <v>0</v>
      </c>
      <c r="BH125" s="35">
        <v>0</v>
      </c>
      <c r="BI125" s="35">
        <v>0</v>
      </c>
      <c r="BJ125" s="35">
        <v>0</v>
      </c>
      <c r="BK125" s="35">
        <v>0</v>
      </c>
      <c r="BL125" s="35">
        <v>0</v>
      </c>
      <c r="BM125" s="35">
        <v>0</v>
      </c>
      <c r="BN125" s="35">
        <v>298</v>
      </c>
      <c r="BO125" s="35">
        <v>72</v>
      </c>
      <c r="BP125" s="35">
        <v>0</v>
      </c>
      <c r="BQ125" s="35">
        <v>298</v>
      </c>
      <c r="BR125" s="35">
        <v>72</v>
      </c>
      <c r="BS125" s="35">
        <v>370</v>
      </c>
      <c r="BT125" s="35">
        <v>0</v>
      </c>
      <c r="BU125" s="35">
        <v>81</v>
      </c>
      <c r="BV125" s="35">
        <v>349</v>
      </c>
      <c r="BW125" s="35">
        <v>17</v>
      </c>
      <c r="BX125" s="35">
        <v>81</v>
      </c>
      <c r="BY125" s="35">
        <v>366</v>
      </c>
      <c r="BZ125" s="35">
        <v>447</v>
      </c>
      <c r="CA125" s="35">
        <v>554</v>
      </c>
      <c r="CB125" s="35">
        <v>656</v>
      </c>
      <c r="CC125" s="35">
        <v>108</v>
      </c>
      <c r="CD125" s="35">
        <v>0</v>
      </c>
      <c r="CE125" s="35">
        <v>1210</v>
      </c>
      <c r="CF125" s="35">
        <v>108</v>
      </c>
      <c r="CG125" s="35">
        <v>1318</v>
      </c>
      <c r="CH125" s="35">
        <v>0</v>
      </c>
      <c r="CI125" s="35">
        <v>436</v>
      </c>
      <c r="CJ125" s="35">
        <v>130</v>
      </c>
      <c r="CK125" s="35">
        <v>10</v>
      </c>
      <c r="CL125" s="35">
        <v>436</v>
      </c>
      <c r="CM125" s="35">
        <v>140</v>
      </c>
      <c r="CN125" s="35">
        <v>576</v>
      </c>
      <c r="CO125" s="35">
        <v>0</v>
      </c>
      <c r="CP125" s="35">
        <v>28</v>
      </c>
      <c r="CQ125" s="35">
        <v>0</v>
      </c>
      <c r="CR125" s="35">
        <v>0</v>
      </c>
      <c r="CS125" s="35">
        <v>28</v>
      </c>
      <c r="CT125" s="35">
        <v>0</v>
      </c>
      <c r="CU125" s="35">
        <v>28</v>
      </c>
      <c r="CV125" s="35">
        <v>0</v>
      </c>
      <c r="CW125" s="35">
        <v>244</v>
      </c>
      <c r="CX125" s="35">
        <v>204</v>
      </c>
      <c r="CY125" s="35">
        <v>0</v>
      </c>
      <c r="CZ125" s="35">
        <v>244</v>
      </c>
      <c r="DA125" s="35">
        <v>204</v>
      </c>
      <c r="DB125" s="35">
        <v>448</v>
      </c>
      <c r="DC125" s="35">
        <v>0</v>
      </c>
      <c r="DD125" s="35">
        <v>0</v>
      </c>
      <c r="DE125" s="35">
        <v>23</v>
      </c>
      <c r="DF125" s="35">
        <v>10</v>
      </c>
      <c r="DG125" s="35">
        <v>0</v>
      </c>
      <c r="DH125" s="35">
        <v>33</v>
      </c>
      <c r="DI125" s="35">
        <v>33</v>
      </c>
      <c r="DJ125" s="35">
        <v>0</v>
      </c>
      <c r="DK125" s="35">
        <v>64</v>
      </c>
      <c r="DL125" s="35">
        <v>64</v>
      </c>
      <c r="DM125" s="35">
        <v>0</v>
      </c>
      <c r="DN125" s="35">
        <v>64</v>
      </c>
      <c r="DO125" s="35">
        <v>64</v>
      </c>
      <c r="DP125" s="35">
        <v>128</v>
      </c>
      <c r="DQ125" s="35">
        <v>0</v>
      </c>
      <c r="DR125" s="35">
        <v>0</v>
      </c>
      <c r="DS125" s="35">
        <v>38</v>
      </c>
      <c r="DT125" s="35">
        <v>22</v>
      </c>
      <c r="DU125" s="35">
        <v>0</v>
      </c>
      <c r="DV125" s="35">
        <v>60</v>
      </c>
      <c r="DW125" s="35">
        <v>60</v>
      </c>
      <c r="DX125" s="35">
        <v>0</v>
      </c>
      <c r="DY125" s="35">
        <v>64</v>
      </c>
      <c r="DZ125" s="35">
        <v>151</v>
      </c>
      <c r="EA125" s="35">
        <v>0</v>
      </c>
      <c r="EB125" s="35">
        <v>64</v>
      </c>
      <c r="EC125" s="35">
        <v>151</v>
      </c>
      <c r="ED125" s="35">
        <v>215</v>
      </c>
      <c r="EE125" s="35">
        <v>3938</v>
      </c>
      <c r="EF125" s="35">
        <v>5949</v>
      </c>
      <c r="EG125" s="35">
        <v>2753</v>
      </c>
      <c r="EH125" s="35">
        <v>1180</v>
      </c>
      <c r="EI125" s="35">
        <v>9887</v>
      </c>
      <c r="EJ125" s="35">
        <v>3933</v>
      </c>
      <c r="EK125" s="35">
        <v>13820</v>
      </c>
      <c r="EL125" s="35">
        <v>4712</v>
      </c>
      <c r="EM125" s="35">
        <v>8055</v>
      </c>
      <c r="EN125" s="35">
        <v>3390</v>
      </c>
      <c r="EO125" s="35">
        <v>1277</v>
      </c>
      <c r="EP125" s="35">
        <v>12767</v>
      </c>
      <c r="EQ125" s="35">
        <v>4667</v>
      </c>
      <c r="ER125" s="35">
        <v>17434</v>
      </c>
      <c r="ES125" s="35">
        <v>4712</v>
      </c>
      <c r="ET125" s="35">
        <v>8391</v>
      </c>
      <c r="EU125" s="35">
        <v>3719</v>
      </c>
      <c r="EV125" s="35">
        <v>1309</v>
      </c>
      <c r="EW125" s="35">
        <v>13103</v>
      </c>
      <c r="EX125" s="35">
        <v>5028</v>
      </c>
      <c r="EY125" s="35">
        <v>18131</v>
      </c>
      <c r="EZ125" s="35">
        <v>4712</v>
      </c>
      <c r="FA125" s="35">
        <v>8455</v>
      </c>
      <c r="FB125" s="35">
        <v>3870</v>
      </c>
      <c r="FC125" s="35">
        <v>1309</v>
      </c>
      <c r="FD125" s="35">
        <v>13167</v>
      </c>
      <c r="FE125" s="35">
        <v>5179</v>
      </c>
      <c r="FF125" s="35">
        <v>18346</v>
      </c>
      <c r="FG125" s="86"/>
      <c r="FI125" s="86"/>
      <c r="FJ125" s="86"/>
      <c r="FK125" s="86"/>
      <c r="FL125" s="86"/>
      <c r="FM125" s="86"/>
      <c r="FN125" s="86"/>
      <c r="FO125" s="86"/>
    </row>
    <row r="126" spans="1:171" x14ac:dyDescent="0.2">
      <c r="A126" s="45">
        <v>43800</v>
      </c>
      <c r="B126" s="35">
        <v>0</v>
      </c>
      <c r="C126" s="35">
        <v>1217</v>
      </c>
      <c r="D126" s="35">
        <v>484</v>
      </c>
      <c r="E126" s="35">
        <v>393</v>
      </c>
      <c r="F126" s="35">
        <v>1217</v>
      </c>
      <c r="G126" s="35">
        <v>877</v>
      </c>
      <c r="H126" s="35">
        <v>2094</v>
      </c>
      <c r="I126" s="35">
        <v>1582</v>
      </c>
      <c r="J126" s="35">
        <v>1020</v>
      </c>
      <c r="K126" s="35">
        <v>246</v>
      </c>
      <c r="L126" s="35">
        <v>46</v>
      </c>
      <c r="M126" s="35">
        <v>2602</v>
      </c>
      <c r="N126" s="35">
        <v>292</v>
      </c>
      <c r="O126" s="35">
        <v>2894</v>
      </c>
      <c r="P126" s="35">
        <v>716</v>
      </c>
      <c r="Q126" s="35">
        <v>5636</v>
      </c>
      <c r="R126" s="35">
        <v>1391</v>
      </c>
      <c r="S126" s="35">
        <v>655</v>
      </c>
      <c r="T126" s="35">
        <v>6352</v>
      </c>
      <c r="U126" s="35">
        <v>2046</v>
      </c>
      <c r="V126" s="35">
        <v>8398</v>
      </c>
      <c r="W126" s="35">
        <v>0</v>
      </c>
      <c r="X126" s="35">
        <v>581</v>
      </c>
      <c r="Y126" s="35">
        <v>0</v>
      </c>
      <c r="Z126" s="35">
        <v>108</v>
      </c>
      <c r="AA126" s="35">
        <v>581</v>
      </c>
      <c r="AB126" s="35">
        <v>108</v>
      </c>
      <c r="AC126" s="35">
        <v>689</v>
      </c>
      <c r="AD126" s="35">
        <v>0</v>
      </c>
      <c r="AE126" s="35">
        <v>0</v>
      </c>
      <c r="AF126" s="35">
        <v>104</v>
      </c>
      <c r="AG126" s="35">
        <v>0</v>
      </c>
      <c r="AH126" s="35">
        <v>0</v>
      </c>
      <c r="AI126" s="35">
        <v>104</v>
      </c>
      <c r="AJ126" s="35">
        <v>104</v>
      </c>
      <c r="AK126" s="35">
        <v>0</v>
      </c>
      <c r="AL126" s="35">
        <v>272</v>
      </c>
      <c r="AM126" s="35">
        <v>21</v>
      </c>
      <c r="AN126" s="35">
        <v>0</v>
      </c>
      <c r="AO126" s="35">
        <v>272</v>
      </c>
      <c r="AP126" s="35">
        <v>21</v>
      </c>
      <c r="AQ126" s="35">
        <v>293</v>
      </c>
      <c r="AR126" s="35">
        <v>0</v>
      </c>
      <c r="AS126" s="35">
        <v>90</v>
      </c>
      <c r="AT126" s="35">
        <v>0</v>
      </c>
      <c r="AU126" s="35">
        <v>0</v>
      </c>
      <c r="AV126" s="35">
        <v>90</v>
      </c>
      <c r="AW126" s="35">
        <v>0</v>
      </c>
      <c r="AX126" s="35">
        <v>90</v>
      </c>
      <c r="AY126" s="35">
        <v>0</v>
      </c>
      <c r="AZ126" s="35">
        <v>152</v>
      </c>
      <c r="BA126" s="35">
        <v>31</v>
      </c>
      <c r="BB126" s="35">
        <v>36</v>
      </c>
      <c r="BC126" s="35">
        <v>152</v>
      </c>
      <c r="BD126" s="35">
        <v>67</v>
      </c>
      <c r="BE126" s="35">
        <v>219</v>
      </c>
      <c r="BF126" s="35">
        <v>0</v>
      </c>
      <c r="BG126" s="35">
        <v>182</v>
      </c>
      <c r="BH126" s="35">
        <v>32</v>
      </c>
      <c r="BI126" s="35">
        <v>0</v>
      </c>
      <c r="BJ126" s="35">
        <v>182</v>
      </c>
      <c r="BK126" s="35">
        <v>32</v>
      </c>
      <c r="BL126" s="35">
        <v>214</v>
      </c>
      <c r="BM126" s="35">
        <v>0</v>
      </c>
      <c r="BN126" s="35">
        <v>64</v>
      </c>
      <c r="BO126" s="35">
        <v>58</v>
      </c>
      <c r="BP126" s="35">
        <v>0</v>
      </c>
      <c r="BQ126" s="35">
        <v>64</v>
      </c>
      <c r="BR126" s="35">
        <v>58</v>
      </c>
      <c r="BS126" s="35">
        <v>122</v>
      </c>
      <c r="BT126" s="35">
        <v>9</v>
      </c>
      <c r="BU126" s="35">
        <v>550</v>
      </c>
      <c r="BV126" s="35">
        <v>195</v>
      </c>
      <c r="BW126" s="35">
        <v>0</v>
      </c>
      <c r="BX126" s="35">
        <v>559</v>
      </c>
      <c r="BY126" s="35">
        <v>195</v>
      </c>
      <c r="BZ126" s="35">
        <v>754</v>
      </c>
      <c r="CA126" s="35">
        <v>40</v>
      </c>
      <c r="CB126" s="35">
        <v>753</v>
      </c>
      <c r="CC126" s="35">
        <v>283</v>
      </c>
      <c r="CD126" s="35">
        <v>0</v>
      </c>
      <c r="CE126" s="35">
        <v>793</v>
      </c>
      <c r="CF126" s="35">
        <v>283</v>
      </c>
      <c r="CG126" s="35">
        <v>1076</v>
      </c>
      <c r="CH126" s="35">
        <v>0</v>
      </c>
      <c r="CI126" s="35">
        <v>4727</v>
      </c>
      <c r="CJ126" s="35">
        <v>0</v>
      </c>
      <c r="CK126" s="35">
        <v>0</v>
      </c>
      <c r="CL126" s="35">
        <v>4727</v>
      </c>
      <c r="CM126" s="35">
        <v>0</v>
      </c>
      <c r="CN126" s="35">
        <v>4727</v>
      </c>
      <c r="CO126" s="35">
        <v>0</v>
      </c>
      <c r="CP126" s="35">
        <v>234</v>
      </c>
      <c r="CQ126" s="35">
        <v>60</v>
      </c>
      <c r="CR126" s="35">
        <v>33</v>
      </c>
      <c r="CS126" s="35">
        <v>234</v>
      </c>
      <c r="CT126" s="35">
        <v>93</v>
      </c>
      <c r="CU126" s="35">
        <v>327</v>
      </c>
      <c r="CV126" s="35">
        <v>0</v>
      </c>
      <c r="CW126" s="35">
        <v>0</v>
      </c>
      <c r="CX126" s="35">
        <v>0</v>
      </c>
      <c r="CY126" s="35">
        <v>8</v>
      </c>
      <c r="CZ126" s="35">
        <v>0</v>
      </c>
      <c r="DA126" s="35">
        <v>8</v>
      </c>
      <c r="DB126" s="35">
        <v>8</v>
      </c>
      <c r="DC126" s="35">
        <v>0</v>
      </c>
      <c r="DD126" s="35">
        <v>0</v>
      </c>
      <c r="DE126" s="35">
        <v>60</v>
      </c>
      <c r="DF126" s="35">
        <v>0</v>
      </c>
      <c r="DG126" s="35">
        <v>0</v>
      </c>
      <c r="DH126" s="35">
        <v>60</v>
      </c>
      <c r="DI126" s="35">
        <v>60</v>
      </c>
      <c r="DJ126" s="35">
        <v>440</v>
      </c>
      <c r="DK126" s="35">
        <v>224</v>
      </c>
      <c r="DL126" s="35">
        <v>479</v>
      </c>
      <c r="DM126" s="35">
        <v>117</v>
      </c>
      <c r="DN126" s="35">
        <v>664</v>
      </c>
      <c r="DO126" s="35">
        <v>596</v>
      </c>
      <c r="DP126" s="35">
        <v>1260</v>
      </c>
      <c r="DQ126" s="35">
        <v>0</v>
      </c>
      <c r="DR126" s="35">
        <v>152</v>
      </c>
      <c r="DS126" s="35">
        <v>90</v>
      </c>
      <c r="DT126" s="35">
        <v>4</v>
      </c>
      <c r="DU126" s="35">
        <v>152</v>
      </c>
      <c r="DV126" s="35">
        <v>94</v>
      </c>
      <c r="DW126" s="35">
        <v>246</v>
      </c>
      <c r="DX126" s="35">
        <v>0</v>
      </c>
      <c r="DY126" s="35">
        <v>0</v>
      </c>
      <c r="DZ126" s="35">
        <v>64</v>
      </c>
      <c r="EA126" s="35">
        <v>4</v>
      </c>
      <c r="EB126" s="35">
        <v>0</v>
      </c>
      <c r="EC126" s="35">
        <v>68</v>
      </c>
      <c r="ED126" s="35">
        <v>68</v>
      </c>
      <c r="EE126" s="35">
        <v>2307</v>
      </c>
      <c r="EF126" s="35">
        <v>13150</v>
      </c>
      <c r="EG126" s="35">
        <v>2316</v>
      </c>
      <c r="EH126" s="35">
        <v>1094</v>
      </c>
      <c r="EI126" s="35">
        <v>15457</v>
      </c>
      <c r="EJ126" s="35">
        <v>3410</v>
      </c>
      <c r="EK126" s="35">
        <v>18867</v>
      </c>
      <c r="EL126" s="35">
        <v>2347</v>
      </c>
      <c r="EM126" s="35">
        <v>15244</v>
      </c>
      <c r="EN126" s="35">
        <v>2845</v>
      </c>
      <c r="EO126" s="35">
        <v>1238</v>
      </c>
      <c r="EP126" s="35">
        <v>17591</v>
      </c>
      <c r="EQ126" s="35">
        <v>4083</v>
      </c>
      <c r="ER126" s="35">
        <v>21674</v>
      </c>
      <c r="ES126" s="35">
        <v>2787</v>
      </c>
      <c r="ET126" s="35">
        <v>15854</v>
      </c>
      <c r="EU126" s="35">
        <v>3534</v>
      </c>
      <c r="EV126" s="35">
        <v>1400</v>
      </c>
      <c r="EW126" s="35">
        <v>18641</v>
      </c>
      <c r="EX126" s="35">
        <v>4934</v>
      </c>
      <c r="EY126" s="35">
        <v>23575</v>
      </c>
      <c r="EZ126" s="35">
        <v>2787</v>
      </c>
      <c r="FA126" s="35">
        <v>15854</v>
      </c>
      <c r="FB126" s="35">
        <v>3598</v>
      </c>
      <c r="FC126" s="35">
        <v>1404</v>
      </c>
      <c r="FD126" s="35">
        <v>18641</v>
      </c>
      <c r="FE126" s="35">
        <v>5002</v>
      </c>
      <c r="FF126" s="35">
        <v>23643</v>
      </c>
      <c r="FG126" s="86"/>
      <c r="FI126" s="86"/>
      <c r="FJ126" s="86"/>
      <c r="FK126" s="86"/>
      <c r="FL126" s="86"/>
      <c r="FM126" s="86"/>
      <c r="FN126" s="86"/>
      <c r="FO126" s="86"/>
    </row>
    <row r="127" spans="1:171" x14ac:dyDescent="0.2">
      <c r="A127" s="45">
        <v>43831</v>
      </c>
      <c r="B127" s="35">
        <v>0</v>
      </c>
      <c r="C127" s="35">
        <v>926</v>
      </c>
      <c r="D127" s="35">
        <v>305</v>
      </c>
      <c r="E127" s="35">
        <v>57</v>
      </c>
      <c r="F127" s="35">
        <v>926</v>
      </c>
      <c r="G127" s="35">
        <v>362</v>
      </c>
      <c r="H127" s="35">
        <v>1288</v>
      </c>
      <c r="I127" s="35">
        <v>971</v>
      </c>
      <c r="J127" s="35">
        <v>370</v>
      </c>
      <c r="K127" s="35">
        <v>0</v>
      </c>
      <c r="L127" s="35">
        <v>118</v>
      </c>
      <c r="M127" s="35">
        <v>1341</v>
      </c>
      <c r="N127" s="35">
        <v>118</v>
      </c>
      <c r="O127" s="35">
        <v>1459</v>
      </c>
      <c r="P127" s="35">
        <v>231</v>
      </c>
      <c r="Q127" s="35">
        <v>3692</v>
      </c>
      <c r="R127" s="35">
        <v>677</v>
      </c>
      <c r="S127" s="35">
        <v>357</v>
      </c>
      <c r="T127" s="35">
        <v>3923</v>
      </c>
      <c r="U127" s="35">
        <v>1034</v>
      </c>
      <c r="V127" s="35">
        <v>4957</v>
      </c>
      <c r="W127" s="35">
        <v>0</v>
      </c>
      <c r="X127" s="35">
        <v>280</v>
      </c>
      <c r="Y127" s="35">
        <v>64</v>
      </c>
      <c r="Z127" s="35">
        <v>48</v>
      </c>
      <c r="AA127" s="35">
        <v>280</v>
      </c>
      <c r="AB127" s="35">
        <v>112</v>
      </c>
      <c r="AC127" s="35">
        <v>392</v>
      </c>
      <c r="AD127" s="35">
        <v>0</v>
      </c>
      <c r="AE127" s="35">
        <v>134</v>
      </c>
      <c r="AF127" s="35">
        <v>9</v>
      </c>
      <c r="AG127" s="35">
        <v>0</v>
      </c>
      <c r="AH127" s="35">
        <v>134</v>
      </c>
      <c r="AI127" s="35">
        <v>9</v>
      </c>
      <c r="AJ127" s="35">
        <v>143</v>
      </c>
      <c r="AK127" s="35">
        <v>0</v>
      </c>
      <c r="AL127" s="35">
        <v>329</v>
      </c>
      <c r="AM127" s="35">
        <v>408</v>
      </c>
      <c r="AN127" s="35">
        <v>0</v>
      </c>
      <c r="AO127" s="35">
        <v>329</v>
      </c>
      <c r="AP127" s="35">
        <v>408</v>
      </c>
      <c r="AQ127" s="35">
        <v>737</v>
      </c>
      <c r="AR127" s="35">
        <v>0</v>
      </c>
      <c r="AS127" s="35">
        <v>120</v>
      </c>
      <c r="AT127" s="35">
        <v>0</v>
      </c>
      <c r="AU127" s="35">
        <v>0</v>
      </c>
      <c r="AV127" s="35">
        <v>120</v>
      </c>
      <c r="AW127" s="35">
        <v>0</v>
      </c>
      <c r="AX127" s="35">
        <v>120</v>
      </c>
      <c r="AY127" s="35">
        <v>0</v>
      </c>
      <c r="AZ127" s="35">
        <v>0</v>
      </c>
      <c r="BA127" s="35">
        <v>50</v>
      </c>
      <c r="BB127" s="35">
        <v>0</v>
      </c>
      <c r="BC127" s="35">
        <v>0</v>
      </c>
      <c r="BD127" s="35">
        <v>50</v>
      </c>
      <c r="BE127" s="35">
        <v>50</v>
      </c>
      <c r="BF127" s="35">
        <v>0</v>
      </c>
      <c r="BG127" s="35">
        <v>649</v>
      </c>
      <c r="BH127" s="35">
        <v>0</v>
      </c>
      <c r="BI127" s="35">
        <v>0</v>
      </c>
      <c r="BJ127" s="35">
        <v>649</v>
      </c>
      <c r="BK127" s="35">
        <v>0</v>
      </c>
      <c r="BL127" s="35">
        <v>649</v>
      </c>
      <c r="BM127" s="35">
        <v>0</v>
      </c>
      <c r="BN127" s="35">
        <v>376</v>
      </c>
      <c r="BO127" s="35">
        <v>146</v>
      </c>
      <c r="BP127" s="35">
        <v>15</v>
      </c>
      <c r="BQ127" s="35">
        <v>376</v>
      </c>
      <c r="BR127" s="35">
        <v>161</v>
      </c>
      <c r="BS127" s="35">
        <v>537</v>
      </c>
      <c r="BT127" s="35">
        <v>404</v>
      </c>
      <c r="BU127" s="35">
        <v>87</v>
      </c>
      <c r="BV127" s="35">
        <v>120</v>
      </c>
      <c r="BW127" s="35">
        <v>0</v>
      </c>
      <c r="BX127" s="35">
        <v>491</v>
      </c>
      <c r="BY127" s="35">
        <v>120</v>
      </c>
      <c r="BZ127" s="35">
        <v>611</v>
      </c>
      <c r="CA127" s="35">
        <v>120</v>
      </c>
      <c r="CB127" s="35">
        <v>99</v>
      </c>
      <c r="CC127" s="35">
        <v>0</v>
      </c>
      <c r="CD127" s="35">
        <v>0</v>
      </c>
      <c r="CE127" s="35">
        <v>219</v>
      </c>
      <c r="CF127" s="35">
        <v>0</v>
      </c>
      <c r="CG127" s="35">
        <v>219</v>
      </c>
      <c r="CH127" s="35">
        <v>120</v>
      </c>
      <c r="CI127" s="35">
        <v>1696</v>
      </c>
      <c r="CJ127" s="35">
        <v>299</v>
      </c>
      <c r="CK127" s="35">
        <v>119</v>
      </c>
      <c r="CL127" s="35">
        <v>1816</v>
      </c>
      <c r="CM127" s="35">
        <v>418</v>
      </c>
      <c r="CN127" s="35">
        <v>2234</v>
      </c>
      <c r="CO127" s="35">
        <v>0</v>
      </c>
      <c r="CP127" s="35">
        <v>38</v>
      </c>
      <c r="CQ127" s="35">
        <v>9</v>
      </c>
      <c r="CR127" s="35">
        <v>0</v>
      </c>
      <c r="CS127" s="35">
        <v>38</v>
      </c>
      <c r="CT127" s="35">
        <v>9</v>
      </c>
      <c r="CU127" s="35">
        <v>47</v>
      </c>
      <c r="CV127" s="35">
        <v>0</v>
      </c>
      <c r="CW127" s="35">
        <v>438</v>
      </c>
      <c r="CX127" s="35">
        <v>426</v>
      </c>
      <c r="CY127" s="35">
        <v>8</v>
      </c>
      <c r="CZ127" s="35">
        <v>438</v>
      </c>
      <c r="DA127" s="35">
        <v>434</v>
      </c>
      <c r="DB127" s="35">
        <v>872</v>
      </c>
      <c r="DC127" s="35">
        <v>0</v>
      </c>
      <c r="DD127" s="35">
        <v>173</v>
      </c>
      <c r="DE127" s="35">
        <v>32</v>
      </c>
      <c r="DF127" s="35">
        <v>5</v>
      </c>
      <c r="DG127" s="35">
        <v>173</v>
      </c>
      <c r="DH127" s="35">
        <v>37</v>
      </c>
      <c r="DI127" s="35">
        <v>210</v>
      </c>
      <c r="DJ127" s="35">
        <v>0</v>
      </c>
      <c r="DK127" s="35">
        <v>384</v>
      </c>
      <c r="DL127" s="35">
        <v>56</v>
      </c>
      <c r="DM127" s="35">
        <v>0</v>
      </c>
      <c r="DN127" s="35">
        <v>384</v>
      </c>
      <c r="DO127" s="35">
        <v>56</v>
      </c>
      <c r="DP127" s="35">
        <v>440</v>
      </c>
      <c r="DQ127" s="35">
        <v>0</v>
      </c>
      <c r="DR127" s="35">
        <v>168</v>
      </c>
      <c r="DS127" s="35">
        <v>185</v>
      </c>
      <c r="DT127" s="35">
        <v>0</v>
      </c>
      <c r="DU127" s="35">
        <v>168</v>
      </c>
      <c r="DV127" s="35">
        <v>185</v>
      </c>
      <c r="DW127" s="35">
        <v>353</v>
      </c>
      <c r="DX127" s="35">
        <v>0</v>
      </c>
      <c r="DY127" s="35">
        <v>235</v>
      </c>
      <c r="DZ127" s="35">
        <v>8</v>
      </c>
      <c r="EA127" s="35">
        <v>0</v>
      </c>
      <c r="EB127" s="35">
        <v>235</v>
      </c>
      <c r="EC127" s="35">
        <v>8</v>
      </c>
      <c r="ED127" s="35">
        <v>243</v>
      </c>
      <c r="EE127" s="35">
        <v>1726</v>
      </c>
      <c r="EF127" s="35">
        <v>6771</v>
      </c>
      <c r="EG127" s="35">
        <v>1401</v>
      </c>
      <c r="EH127" s="35">
        <v>651</v>
      </c>
      <c r="EI127" s="35">
        <v>8497</v>
      </c>
      <c r="EJ127" s="35">
        <v>2052</v>
      </c>
      <c r="EK127" s="35">
        <v>10549</v>
      </c>
      <c r="EL127" s="35">
        <v>1846</v>
      </c>
      <c r="EM127" s="35">
        <v>8758</v>
      </c>
      <c r="EN127" s="35">
        <v>2078</v>
      </c>
      <c r="EO127" s="35">
        <v>714</v>
      </c>
      <c r="EP127" s="35">
        <v>10604</v>
      </c>
      <c r="EQ127" s="35">
        <v>2792</v>
      </c>
      <c r="ER127" s="35">
        <v>13396</v>
      </c>
      <c r="ES127" s="35">
        <v>1846</v>
      </c>
      <c r="ET127" s="35">
        <v>9959</v>
      </c>
      <c r="EU127" s="35">
        <v>2786</v>
      </c>
      <c r="EV127" s="35">
        <v>727</v>
      </c>
      <c r="EW127" s="35">
        <v>11805</v>
      </c>
      <c r="EX127" s="35">
        <v>3513</v>
      </c>
      <c r="EY127" s="35">
        <v>15318</v>
      </c>
      <c r="EZ127" s="35">
        <v>1846</v>
      </c>
      <c r="FA127" s="35">
        <v>10194</v>
      </c>
      <c r="FB127" s="35">
        <v>2794</v>
      </c>
      <c r="FC127" s="35">
        <v>727</v>
      </c>
      <c r="FD127" s="35">
        <v>12040</v>
      </c>
      <c r="FE127" s="35">
        <v>3521</v>
      </c>
      <c r="FF127" s="35">
        <v>15561</v>
      </c>
      <c r="FG127" s="86"/>
      <c r="FI127" s="86"/>
      <c r="FJ127" s="86"/>
      <c r="FK127" s="86"/>
      <c r="FL127" s="86"/>
      <c r="FM127" s="86"/>
      <c r="FN127" s="86"/>
      <c r="FO127" s="86"/>
    </row>
    <row r="128" spans="1:171" x14ac:dyDescent="0.2">
      <c r="A128" s="45">
        <v>43862</v>
      </c>
      <c r="B128" s="35">
        <v>0</v>
      </c>
      <c r="C128" s="35">
        <v>1242</v>
      </c>
      <c r="D128" s="35">
        <v>1247</v>
      </c>
      <c r="E128" s="35">
        <v>914</v>
      </c>
      <c r="F128" s="35">
        <v>1242</v>
      </c>
      <c r="G128" s="35">
        <v>2161</v>
      </c>
      <c r="H128" s="35">
        <v>3403</v>
      </c>
      <c r="I128" s="35">
        <v>313</v>
      </c>
      <c r="J128" s="35">
        <v>433</v>
      </c>
      <c r="K128" s="35">
        <v>44</v>
      </c>
      <c r="L128" s="35">
        <v>0</v>
      </c>
      <c r="M128" s="35">
        <v>746</v>
      </c>
      <c r="N128" s="35">
        <v>44</v>
      </c>
      <c r="O128" s="35">
        <v>790</v>
      </c>
      <c r="P128" s="35">
        <v>191</v>
      </c>
      <c r="Q128" s="35">
        <v>2990</v>
      </c>
      <c r="R128" s="35">
        <v>1281</v>
      </c>
      <c r="S128" s="35">
        <v>1106</v>
      </c>
      <c r="T128" s="35">
        <v>3181</v>
      </c>
      <c r="U128" s="35">
        <v>2387</v>
      </c>
      <c r="V128" s="35">
        <v>5568</v>
      </c>
      <c r="W128" s="35">
        <v>0</v>
      </c>
      <c r="X128" s="35">
        <v>352</v>
      </c>
      <c r="Y128" s="35">
        <v>141</v>
      </c>
      <c r="Z128" s="35">
        <v>51</v>
      </c>
      <c r="AA128" s="35">
        <v>352</v>
      </c>
      <c r="AB128" s="35">
        <v>192</v>
      </c>
      <c r="AC128" s="35">
        <v>544</v>
      </c>
      <c r="AD128" s="35">
        <v>0</v>
      </c>
      <c r="AE128" s="35">
        <v>0</v>
      </c>
      <c r="AF128" s="35">
        <v>0</v>
      </c>
      <c r="AG128" s="35">
        <v>44</v>
      </c>
      <c r="AH128" s="35">
        <v>0</v>
      </c>
      <c r="AI128" s="35">
        <v>44</v>
      </c>
      <c r="AJ128" s="35">
        <v>44</v>
      </c>
      <c r="AK128" s="35">
        <v>0</v>
      </c>
      <c r="AL128" s="35">
        <v>190</v>
      </c>
      <c r="AM128" s="35">
        <v>147</v>
      </c>
      <c r="AN128" s="35">
        <v>48</v>
      </c>
      <c r="AO128" s="35">
        <v>190</v>
      </c>
      <c r="AP128" s="35">
        <v>195</v>
      </c>
      <c r="AQ128" s="35">
        <v>385</v>
      </c>
      <c r="AR128" s="35">
        <v>0</v>
      </c>
      <c r="AS128" s="35">
        <v>148</v>
      </c>
      <c r="AT128" s="35">
        <v>0</v>
      </c>
      <c r="AU128" s="35">
        <v>0</v>
      </c>
      <c r="AV128" s="35">
        <v>148</v>
      </c>
      <c r="AW128" s="35">
        <v>0</v>
      </c>
      <c r="AX128" s="35">
        <v>148</v>
      </c>
      <c r="AY128" s="35">
        <v>0</v>
      </c>
      <c r="AZ128" s="35">
        <v>0</v>
      </c>
      <c r="BA128" s="35">
        <v>0</v>
      </c>
      <c r="BB128" s="35">
        <v>0</v>
      </c>
      <c r="BC128" s="35">
        <v>0</v>
      </c>
      <c r="BD128" s="35">
        <v>0</v>
      </c>
      <c r="BE128" s="35">
        <v>0</v>
      </c>
      <c r="BF128" s="35">
        <v>0</v>
      </c>
      <c r="BG128" s="35">
        <v>541</v>
      </c>
      <c r="BH128" s="35">
        <v>0</v>
      </c>
      <c r="BI128" s="35">
        <v>0</v>
      </c>
      <c r="BJ128" s="35">
        <v>541</v>
      </c>
      <c r="BK128" s="35">
        <v>0</v>
      </c>
      <c r="BL128" s="35">
        <v>541</v>
      </c>
      <c r="BM128" s="35">
        <v>17</v>
      </c>
      <c r="BN128" s="35">
        <v>143</v>
      </c>
      <c r="BO128" s="35">
        <v>29</v>
      </c>
      <c r="BP128" s="35">
        <v>0</v>
      </c>
      <c r="BQ128" s="35">
        <v>160</v>
      </c>
      <c r="BR128" s="35">
        <v>29</v>
      </c>
      <c r="BS128" s="35">
        <v>189</v>
      </c>
      <c r="BT128" s="35">
        <v>0</v>
      </c>
      <c r="BU128" s="35">
        <v>286</v>
      </c>
      <c r="BV128" s="35">
        <v>284</v>
      </c>
      <c r="BW128" s="35">
        <v>0</v>
      </c>
      <c r="BX128" s="35">
        <v>286</v>
      </c>
      <c r="BY128" s="35">
        <v>284</v>
      </c>
      <c r="BZ128" s="35">
        <v>570</v>
      </c>
      <c r="CA128" s="35">
        <v>328</v>
      </c>
      <c r="CB128" s="35">
        <v>506</v>
      </c>
      <c r="CC128" s="35">
        <v>298</v>
      </c>
      <c r="CD128" s="35">
        <v>0</v>
      </c>
      <c r="CE128" s="35">
        <v>834</v>
      </c>
      <c r="CF128" s="35">
        <v>298</v>
      </c>
      <c r="CG128" s="35">
        <v>1132</v>
      </c>
      <c r="CH128" s="35">
        <v>0</v>
      </c>
      <c r="CI128" s="35">
        <v>1501</v>
      </c>
      <c r="CJ128" s="35">
        <v>72</v>
      </c>
      <c r="CK128" s="35">
        <v>64</v>
      </c>
      <c r="CL128" s="35">
        <v>1501</v>
      </c>
      <c r="CM128" s="35">
        <v>136</v>
      </c>
      <c r="CN128" s="35">
        <v>1637</v>
      </c>
      <c r="CO128" s="35">
        <v>0</v>
      </c>
      <c r="CP128" s="35">
        <v>66</v>
      </c>
      <c r="CQ128" s="35">
        <v>104</v>
      </c>
      <c r="CR128" s="35">
        <v>0</v>
      </c>
      <c r="CS128" s="35">
        <v>66</v>
      </c>
      <c r="CT128" s="35">
        <v>104</v>
      </c>
      <c r="CU128" s="35">
        <v>170</v>
      </c>
      <c r="CV128" s="35">
        <v>0</v>
      </c>
      <c r="CW128" s="35">
        <v>0</v>
      </c>
      <c r="CX128" s="35">
        <v>89</v>
      </c>
      <c r="CY128" s="35">
        <v>0</v>
      </c>
      <c r="CZ128" s="35">
        <v>0</v>
      </c>
      <c r="DA128" s="35">
        <v>89</v>
      </c>
      <c r="DB128" s="35">
        <v>89</v>
      </c>
      <c r="DC128" s="35">
        <v>0</v>
      </c>
      <c r="DD128" s="35">
        <v>26</v>
      </c>
      <c r="DE128" s="35">
        <v>0</v>
      </c>
      <c r="DF128" s="35">
        <v>0</v>
      </c>
      <c r="DG128" s="35">
        <v>26</v>
      </c>
      <c r="DH128" s="35">
        <v>0</v>
      </c>
      <c r="DI128" s="35">
        <v>26</v>
      </c>
      <c r="DJ128" s="35">
        <v>0</v>
      </c>
      <c r="DK128" s="35">
        <v>0</v>
      </c>
      <c r="DL128" s="35">
        <v>68</v>
      </c>
      <c r="DM128" s="35">
        <v>7</v>
      </c>
      <c r="DN128" s="35">
        <v>0</v>
      </c>
      <c r="DO128" s="35">
        <v>75</v>
      </c>
      <c r="DP128" s="35">
        <v>75</v>
      </c>
      <c r="DQ128" s="35">
        <v>0</v>
      </c>
      <c r="DR128" s="35">
        <v>0</v>
      </c>
      <c r="DS128" s="35">
        <v>43</v>
      </c>
      <c r="DT128" s="35">
        <v>6</v>
      </c>
      <c r="DU128" s="35">
        <v>0</v>
      </c>
      <c r="DV128" s="35">
        <v>49</v>
      </c>
      <c r="DW128" s="35">
        <v>49</v>
      </c>
      <c r="DX128" s="35">
        <v>0</v>
      </c>
      <c r="DY128" s="35">
        <v>64</v>
      </c>
      <c r="DZ128" s="35">
        <v>0</v>
      </c>
      <c r="EA128" s="35">
        <v>0</v>
      </c>
      <c r="EB128" s="35">
        <v>64</v>
      </c>
      <c r="EC128" s="35">
        <v>0</v>
      </c>
      <c r="ED128" s="35">
        <v>64</v>
      </c>
      <c r="EE128" s="35">
        <v>504</v>
      </c>
      <c r="EF128" s="35">
        <v>6452</v>
      </c>
      <c r="EG128" s="35">
        <v>2928</v>
      </c>
      <c r="EH128" s="35">
        <v>2084</v>
      </c>
      <c r="EI128" s="35">
        <v>6956</v>
      </c>
      <c r="EJ128" s="35">
        <v>5012</v>
      </c>
      <c r="EK128" s="35">
        <v>11968</v>
      </c>
      <c r="EL128" s="35">
        <v>849</v>
      </c>
      <c r="EM128" s="35">
        <v>8332</v>
      </c>
      <c r="EN128" s="35">
        <v>3543</v>
      </c>
      <c r="EO128" s="35">
        <v>2227</v>
      </c>
      <c r="EP128" s="35">
        <v>9181</v>
      </c>
      <c r="EQ128" s="35">
        <v>5770</v>
      </c>
      <c r="ER128" s="35">
        <v>14951</v>
      </c>
      <c r="ES128" s="35">
        <v>849</v>
      </c>
      <c r="ET128" s="35">
        <v>8424</v>
      </c>
      <c r="EU128" s="35">
        <v>3847</v>
      </c>
      <c r="EV128" s="35">
        <v>2240</v>
      </c>
      <c r="EW128" s="35">
        <v>9273</v>
      </c>
      <c r="EX128" s="35">
        <v>6087</v>
      </c>
      <c r="EY128" s="35">
        <v>15360</v>
      </c>
      <c r="EZ128" s="35">
        <v>849</v>
      </c>
      <c r="FA128" s="35">
        <v>8488</v>
      </c>
      <c r="FB128" s="35">
        <v>3847</v>
      </c>
      <c r="FC128" s="35">
        <v>2240</v>
      </c>
      <c r="FD128" s="35">
        <v>9337</v>
      </c>
      <c r="FE128" s="35">
        <v>6087</v>
      </c>
      <c r="FF128" s="35">
        <v>15424</v>
      </c>
      <c r="FG128" s="86"/>
      <c r="FI128" s="86"/>
      <c r="FJ128" s="86"/>
      <c r="FK128" s="86"/>
      <c r="FL128" s="86"/>
      <c r="FM128" s="86"/>
      <c r="FN128" s="86"/>
      <c r="FO128" s="86"/>
    </row>
    <row r="129" spans="1:171" x14ac:dyDescent="0.2">
      <c r="A129" s="45">
        <v>43891</v>
      </c>
      <c r="B129" s="35">
        <v>12</v>
      </c>
      <c r="C129" s="35">
        <v>352</v>
      </c>
      <c r="D129" s="35">
        <v>781</v>
      </c>
      <c r="E129" s="35">
        <v>418</v>
      </c>
      <c r="F129" s="35">
        <v>364</v>
      </c>
      <c r="G129" s="35">
        <v>1199</v>
      </c>
      <c r="H129" s="35">
        <v>1563</v>
      </c>
      <c r="I129" s="35">
        <v>600</v>
      </c>
      <c r="J129" s="35">
        <v>152</v>
      </c>
      <c r="K129" s="35">
        <v>98</v>
      </c>
      <c r="L129" s="35">
        <v>0</v>
      </c>
      <c r="M129" s="35">
        <v>752</v>
      </c>
      <c r="N129" s="35">
        <v>98</v>
      </c>
      <c r="O129" s="35">
        <v>850</v>
      </c>
      <c r="P129" s="35">
        <v>0</v>
      </c>
      <c r="Q129" s="35">
        <v>2149</v>
      </c>
      <c r="R129" s="35">
        <v>871</v>
      </c>
      <c r="S129" s="35">
        <v>593</v>
      </c>
      <c r="T129" s="35">
        <v>2149</v>
      </c>
      <c r="U129" s="35">
        <v>1464</v>
      </c>
      <c r="V129" s="35">
        <v>3613</v>
      </c>
      <c r="W129" s="35">
        <v>0</v>
      </c>
      <c r="X129" s="35">
        <v>0</v>
      </c>
      <c r="Y129" s="35">
        <v>0</v>
      </c>
      <c r="Z129" s="35">
        <v>0</v>
      </c>
      <c r="AA129" s="35">
        <v>0</v>
      </c>
      <c r="AB129" s="35">
        <v>0</v>
      </c>
      <c r="AC129" s="35">
        <v>0</v>
      </c>
      <c r="AD129" s="35">
        <v>0</v>
      </c>
      <c r="AE129" s="35">
        <v>20</v>
      </c>
      <c r="AF129" s="35">
        <v>73</v>
      </c>
      <c r="AG129" s="35">
        <v>0</v>
      </c>
      <c r="AH129" s="35">
        <v>20</v>
      </c>
      <c r="AI129" s="35">
        <v>73</v>
      </c>
      <c r="AJ129" s="35">
        <v>93</v>
      </c>
      <c r="AK129" s="35">
        <v>0</v>
      </c>
      <c r="AL129" s="35">
        <v>0</v>
      </c>
      <c r="AM129" s="35">
        <v>33</v>
      </c>
      <c r="AN129" s="35">
        <v>24</v>
      </c>
      <c r="AO129" s="35">
        <v>0</v>
      </c>
      <c r="AP129" s="35">
        <v>57</v>
      </c>
      <c r="AQ129" s="35">
        <v>57</v>
      </c>
      <c r="AR129" s="35">
        <v>0</v>
      </c>
      <c r="AS129" s="35">
        <v>0</v>
      </c>
      <c r="AT129" s="35">
        <v>0</v>
      </c>
      <c r="AU129" s="35">
        <v>0</v>
      </c>
      <c r="AV129" s="35">
        <v>0</v>
      </c>
      <c r="AW129" s="35">
        <v>0</v>
      </c>
      <c r="AX129" s="35">
        <v>0</v>
      </c>
      <c r="AY129" s="35">
        <v>0</v>
      </c>
      <c r="AZ129" s="35">
        <v>0</v>
      </c>
      <c r="BA129" s="35">
        <v>0</v>
      </c>
      <c r="BB129" s="35">
        <v>0</v>
      </c>
      <c r="BC129" s="35">
        <v>0</v>
      </c>
      <c r="BD129" s="35">
        <v>0</v>
      </c>
      <c r="BE129" s="35">
        <v>0</v>
      </c>
      <c r="BF129" s="35">
        <v>0</v>
      </c>
      <c r="BG129" s="35">
        <v>24</v>
      </c>
      <c r="BH129" s="35">
        <v>2</v>
      </c>
      <c r="BI129" s="35">
        <v>0</v>
      </c>
      <c r="BJ129" s="35">
        <v>24</v>
      </c>
      <c r="BK129" s="35">
        <v>2</v>
      </c>
      <c r="BL129" s="35">
        <v>26</v>
      </c>
      <c r="BM129" s="35">
        <v>0</v>
      </c>
      <c r="BN129" s="35">
        <v>242</v>
      </c>
      <c r="BO129" s="35">
        <v>224</v>
      </c>
      <c r="BP129" s="35">
        <v>2</v>
      </c>
      <c r="BQ129" s="35">
        <v>242</v>
      </c>
      <c r="BR129" s="35">
        <v>226</v>
      </c>
      <c r="BS129" s="35">
        <v>468</v>
      </c>
      <c r="BT129" s="35">
        <v>0</v>
      </c>
      <c r="BU129" s="35">
        <v>96</v>
      </c>
      <c r="BV129" s="35">
        <v>72</v>
      </c>
      <c r="BW129" s="35">
        <v>0</v>
      </c>
      <c r="BX129" s="35">
        <v>96</v>
      </c>
      <c r="BY129" s="35">
        <v>72</v>
      </c>
      <c r="BZ129" s="35">
        <v>168</v>
      </c>
      <c r="CA129" s="35">
        <v>100</v>
      </c>
      <c r="CB129" s="35">
        <v>308</v>
      </c>
      <c r="CC129" s="35">
        <v>0</v>
      </c>
      <c r="CD129" s="35">
        <v>0</v>
      </c>
      <c r="CE129" s="35">
        <v>408</v>
      </c>
      <c r="CF129" s="35">
        <v>0</v>
      </c>
      <c r="CG129" s="35">
        <v>408</v>
      </c>
      <c r="CH129" s="35">
        <v>0</v>
      </c>
      <c r="CI129" s="35">
        <v>1380</v>
      </c>
      <c r="CJ129" s="35">
        <v>256</v>
      </c>
      <c r="CK129" s="35">
        <v>0</v>
      </c>
      <c r="CL129" s="35">
        <v>1380</v>
      </c>
      <c r="CM129" s="35">
        <v>256</v>
      </c>
      <c r="CN129" s="35">
        <v>1636</v>
      </c>
      <c r="CO129" s="35">
        <v>84</v>
      </c>
      <c r="CP129" s="35">
        <v>44</v>
      </c>
      <c r="CQ129" s="35">
        <v>0</v>
      </c>
      <c r="CR129" s="35">
        <v>0</v>
      </c>
      <c r="CS129" s="35">
        <v>128</v>
      </c>
      <c r="CT129" s="35">
        <v>0</v>
      </c>
      <c r="CU129" s="35">
        <v>128</v>
      </c>
      <c r="CV129" s="35">
        <v>0</v>
      </c>
      <c r="CW129" s="35">
        <v>0</v>
      </c>
      <c r="CX129" s="35">
        <v>64</v>
      </c>
      <c r="CY129" s="35">
        <v>0</v>
      </c>
      <c r="CZ129" s="35">
        <v>0</v>
      </c>
      <c r="DA129" s="35">
        <v>64</v>
      </c>
      <c r="DB129" s="35">
        <v>64</v>
      </c>
      <c r="DC129" s="35">
        <v>0</v>
      </c>
      <c r="DD129" s="35">
        <v>0</v>
      </c>
      <c r="DE129" s="35">
        <v>0</v>
      </c>
      <c r="DF129" s="35">
        <v>13</v>
      </c>
      <c r="DG129" s="35">
        <v>0</v>
      </c>
      <c r="DH129" s="35">
        <v>13</v>
      </c>
      <c r="DI129" s="35">
        <v>13</v>
      </c>
      <c r="DJ129" s="35">
        <v>120</v>
      </c>
      <c r="DK129" s="35">
        <v>0</v>
      </c>
      <c r="DL129" s="35">
        <v>38</v>
      </c>
      <c r="DM129" s="35">
        <v>0</v>
      </c>
      <c r="DN129" s="35">
        <v>120</v>
      </c>
      <c r="DO129" s="35">
        <v>38</v>
      </c>
      <c r="DP129" s="35">
        <v>158</v>
      </c>
      <c r="DQ129" s="35">
        <v>0</v>
      </c>
      <c r="DR129" s="35">
        <v>0</v>
      </c>
      <c r="DS129" s="35">
        <v>0</v>
      </c>
      <c r="DT129" s="35">
        <v>0</v>
      </c>
      <c r="DU129" s="35">
        <v>0</v>
      </c>
      <c r="DV129" s="35">
        <v>0</v>
      </c>
      <c r="DW129" s="35">
        <v>0</v>
      </c>
      <c r="DX129" s="35">
        <v>5</v>
      </c>
      <c r="DY129" s="35">
        <v>208</v>
      </c>
      <c r="DZ129" s="35">
        <v>10</v>
      </c>
      <c r="EA129" s="35">
        <v>0</v>
      </c>
      <c r="EB129" s="35">
        <v>213</v>
      </c>
      <c r="EC129" s="35">
        <v>10</v>
      </c>
      <c r="ED129" s="35">
        <v>223</v>
      </c>
      <c r="EE129" s="35">
        <v>612</v>
      </c>
      <c r="EF129" s="35">
        <v>4129</v>
      </c>
      <c r="EG129" s="35">
        <v>2078</v>
      </c>
      <c r="EH129" s="35">
        <v>1011</v>
      </c>
      <c r="EI129" s="35">
        <v>4741</v>
      </c>
      <c r="EJ129" s="35">
        <v>3089</v>
      </c>
      <c r="EK129" s="35">
        <v>7830</v>
      </c>
      <c r="EL129" s="35">
        <v>712</v>
      </c>
      <c r="EM129" s="35">
        <v>4723</v>
      </c>
      <c r="EN129" s="35">
        <v>2410</v>
      </c>
      <c r="EO129" s="35">
        <v>1037</v>
      </c>
      <c r="EP129" s="35">
        <v>5435</v>
      </c>
      <c r="EQ129" s="35">
        <v>3447</v>
      </c>
      <c r="ER129" s="35">
        <v>8882</v>
      </c>
      <c r="ES129" s="35">
        <v>916</v>
      </c>
      <c r="ET129" s="35">
        <v>4767</v>
      </c>
      <c r="EU129" s="35">
        <v>2512</v>
      </c>
      <c r="EV129" s="35">
        <v>1050</v>
      </c>
      <c r="EW129" s="35">
        <v>5683</v>
      </c>
      <c r="EX129" s="35">
        <v>3562</v>
      </c>
      <c r="EY129" s="35">
        <v>9245</v>
      </c>
      <c r="EZ129" s="35">
        <v>921</v>
      </c>
      <c r="FA129" s="35">
        <v>4975</v>
      </c>
      <c r="FB129" s="35">
        <v>2522</v>
      </c>
      <c r="FC129" s="35">
        <v>1050</v>
      </c>
      <c r="FD129" s="35">
        <v>5896</v>
      </c>
      <c r="FE129" s="35">
        <v>3572</v>
      </c>
      <c r="FF129" s="35">
        <v>9468</v>
      </c>
      <c r="FG129" s="86"/>
      <c r="FI129" s="86"/>
      <c r="FJ129" s="86"/>
      <c r="FK129" s="86"/>
      <c r="FL129" s="86"/>
      <c r="FM129" s="86"/>
      <c r="FN129" s="86"/>
      <c r="FO129" s="86"/>
    </row>
    <row r="130" spans="1:171" x14ac:dyDescent="0.2">
      <c r="A130" s="45">
        <v>43922</v>
      </c>
      <c r="B130" s="35">
        <v>0</v>
      </c>
      <c r="C130" s="35">
        <v>0</v>
      </c>
      <c r="D130" s="35">
        <v>596</v>
      </c>
      <c r="E130" s="35">
        <v>0</v>
      </c>
      <c r="F130" s="35">
        <v>0</v>
      </c>
      <c r="G130" s="35">
        <v>596</v>
      </c>
      <c r="H130" s="35">
        <v>596</v>
      </c>
      <c r="I130" s="35">
        <v>32</v>
      </c>
      <c r="J130" s="35">
        <v>642</v>
      </c>
      <c r="K130" s="35">
        <v>114</v>
      </c>
      <c r="L130" s="35">
        <v>16</v>
      </c>
      <c r="M130" s="35">
        <v>674</v>
      </c>
      <c r="N130" s="35">
        <v>130</v>
      </c>
      <c r="O130" s="35">
        <v>804</v>
      </c>
      <c r="P130" s="35">
        <v>0</v>
      </c>
      <c r="Q130" s="35">
        <v>1817</v>
      </c>
      <c r="R130" s="35">
        <v>1375</v>
      </c>
      <c r="S130" s="35">
        <v>36</v>
      </c>
      <c r="T130" s="35">
        <v>1817</v>
      </c>
      <c r="U130" s="35">
        <v>1411</v>
      </c>
      <c r="V130" s="35">
        <v>3228</v>
      </c>
      <c r="W130" s="35">
        <v>0</v>
      </c>
      <c r="X130" s="35">
        <v>0</v>
      </c>
      <c r="Y130" s="35">
        <v>0</v>
      </c>
      <c r="Z130" s="35">
        <v>0</v>
      </c>
      <c r="AA130" s="35">
        <v>0</v>
      </c>
      <c r="AB130" s="35">
        <v>0</v>
      </c>
      <c r="AC130" s="35">
        <v>0</v>
      </c>
      <c r="AD130" s="35">
        <v>0</v>
      </c>
      <c r="AE130" s="35">
        <v>0</v>
      </c>
      <c r="AF130" s="35">
        <v>0</v>
      </c>
      <c r="AG130" s="35">
        <v>0</v>
      </c>
      <c r="AH130" s="35">
        <v>0</v>
      </c>
      <c r="AI130" s="35">
        <v>0</v>
      </c>
      <c r="AJ130" s="35">
        <v>0</v>
      </c>
      <c r="AK130" s="35">
        <v>0</v>
      </c>
      <c r="AL130" s="35">
        <v>84</v>
      </c>
      <c r="AM130" s="35">
        <v>72</v>
      </c>
      <c r="AN130" s="35">
        <v>0</v>
      </c>
      <c r="AO130" s="35">
        <v>84</v>
      </c>
      <c r="AP130" s="35">
        <v>72</v>
      </c>
      <c r="AQ130" s="35">
        <v>156</v>
      </c>
      <c r="AR130" s="35">
        <v>0</v>
      </c>
      <c r="AS130" s="35">
        <v>0</v>
      </c>
      <c r="AT130" s="35">
        <v>0</v>
      </c>
      <c r="AU130" s="35">
        <v>0</v>
      </c>
      <c r="AV130" s="35">
        <v>0</v>
      </c>
      <c r="AW130" s="35">
        <v>0</v>
      </c>
      <c r="AX130" s="35">
        <v>0</v>
      </c>
      <c r="AY130" s="35">
        <v>0</v>
      </c>
      <c r="AZ130" s="35">
        <v>60</v>
      </c>
      <c r="BA130" s="35">
        <v>0</v>
      </c>
      <c r="BB130" s="35">
        <v>0</v>
      </c>
      <c r="BC130" s="35">
        <v>60</v>
      </c>
      <c r="BD130" s="35">
        <v>0</v>
      </c>
      <c r="BE130" s="35">
        <v>60</v>
      </c>
      <c r="BF130" s="35">
        <v>0</v>
      </c>
      <c r="BG130" s="35">
        <v>52</v>
      </c>
      <c r="BH130" s="35">
        <v>83</v>
      </c>
      <c r="BI130" s="35">
        <v>0</v>
      </c>
      <c r="BJ130" s="35">
        <v>52</v>
      </c>
      <c r="BK130" s="35">
        <v>83</v>
      </c>
      <c r="BL130" s="35">
        <v>135</v>
      </c>
      <c r="BM130" s="35">
        <v>0</v>
      </c>
      <c r="BN130" s="35">
        <v>0</v>
      </c>
      <c r="BO130" s="35">
        <v>60</v>
      </c>
      <c r="BP130" s="35">
        <v>0</v>
      </c>
      <c r="BQ130" s="35">
        <v>0</v>
      </c>
      <c r="BR130" s="35">
        <v>60</v>
      </c>
      <c r="BS130" s="35">
        <v>60</v>
      </c>
      <c r="BT130" s="35">
        <v>0</v>
      </c>
      <c r="BU130" s="35">
        <v>128</v>
      </c>
      <c r="BV130" s="35">
        <v>0</v>
      </c>
      <c r="BW130" s="35">
        <v>0</v>
      </c>
      <c r="BX130" s="35">
        <v>128</v>
      </c>
      <c r="BY130" s="35">
        <v>0</v>
      </c>
      <c r="BZ130" s="35">
        <v>128</v>
      </c>
      <c r="CA130" s="35">
        <v>0</v>
      </c>
      <c r="CB130" s="35">
        <v>0</v>
      </c>
      <c r="CC130" s="35">
        <v>0</v>
      </c>
      <c r="CD130" s="35">
        <v>0</v>
      </c>
      <c r="CE130" s="35">
        <v>0</v>
      </c>
      <c r="CF130" s="35">
        <v>0</v>
      </c>
      <c r="CG130" s="35">
        <v>0</v>
      </c>
      <c r="CH130" s="35">
        <v>0</v>
      </c>
      <c r="CI130" s="35">
        <v>1680</v>
      </c>
      <c r="CJ130" s="35">
        <v>862</v>
      </c>
      <c r="CK130" s="35">
        <v>0</v>
      </c>
      <c r="CL130" s="35">
        <v>1680</v>
      </c>
      <c r="CM130" s="35">
        <v>862</v>
      </c>
      <c r="CN130" s="35">
        <v>2542</v>
      </c>
      <c r="CO130" s="35">
        <v>0</v>
      </c>
      <c r="CP130" s="35">
        <v>103</v>
      </c>
      <c r="CQ130" s="35">
        <v>0</v>
      </c>
      <c r="CR130" s="35">
        <v>0</v>
      </c>
      <c r="CS130" s="35">
        <v>103</v>
      </c>
      <c r="CT130" s="35">
        <v>0</v>
      </c>
      <c r="CU130" s="35">
        <v>103</v>
      </c>
      <c r="CV130" s="35">
        <v>0</v>
      </c>
      <c r="CW130" s="35">
        <v>120</v>
      </c>
      <c r="CX130" s="35">
        <v>0</v>
      </c>
      <c r="CY130" s="35">
        <v>0</v>
      </c>
      <c r="CZ130" s="35">
        <v>120</v>
      </c>
      <c r="DA130" s="35">
        <v>0</v>
      </c>
      <c r="DB130" s="35">
        <v>120</v>
      </c>
      <c r="DC130" s="35">
        <v>0</v>
      </c>
      <c r="DD130" s="35">
        <v>0</v>
      </c>
      <c r="DE130" s="35">
        <v>0</v>
      </c>
      <c r="DF130" s="35">
        <v>0</v>
      </c>
      <c r="DG130" s="35">
        <v>0</v>
      </c>
      <c r="DH130" s="35">
        <v>0</v>
      </c>
      <c r="DI130" s="35">
        <v>0</v>
      </c>
      <c r="DJ130" s="35">
        <v>0</v>
      </c>
      <c r="DK130" s="35">
        <v>0</v>
      </c>
      <c r="DL130" s="35">
        <v>70</v>
      </c>
      <c r="DM130" s="35">
        <v>0</v>
      </c>
      <c r="DN130" s="35">
        <v>0</v>
      </c>
      <c r="DO130" s="35">
        <v>70</v>
      </c>
      <c r="DP130" s="35">
        <v>70</v>
      </c>
      <c r="DQ130" s="35">
        <v>0</v>
      </c>
      <c r="DR130" s="35">
        <v>0</v>
      </c>
      <c r="DS130" s="35">
        <v>0</v>
      </c>
      <c r="DT130" s="35">
        <v>0</v>
      </c>
      <c r="DU130" s="35">
        <v>0</v>
      </c>
      <c r="DV130" s="35">
        <v>0</v>
      </c>
      <c r="DW130" s="35">
        <v>0</v>
      </c>
      <c r="DX130" s="35">
        <v>0</v>
      </c>
      <c r="DY130" s="35">
        <v>0</v>
      </c>
      <c r="DZ130" s="35">
        <v>80</v>
      </c>
      <c r="EA130" s="35">
        <v>0</v>
      </c>
      <c r="EB130" s="35">
        <v>0</v>
      </c>
      <c r="EC130" s="35">
        <v>80</v>
      </c>
      <c r="ED130" s="35">
        <v>80</v>
      </c>
      <c r="EE130" s="35">
        <v>32</v>
      </c>
      <c r="EF130" s="35">
        <v>4267</v>
      </c>
      <c r="EG130" s="35">
        <v>2947</v>
      </c>
      <c r="EH130" s="35">
        <v>52</v>
      </c>
      <c r="EI130" s="35">
        <v>4299</v>
      </c>
      <c r="EJ130" s="35">
        <v>2999</v>
      </c>
      <c r="EK130" s="35">
        <v>7298</v>
      </c>
      <c r="EL130" s="35">
        <v>32</v>
      </c>
      <c r="EM130" s="35">
        <v>4463</v>
      </c>
      <c r="EN130" s="35">
        <v>3162</v>
      </c>
      <c r="EO130" s="35">
        <v>52</v>
      </c>
      <c r="EP130" s="35">
        <v>4495</v>
      </c>
      <c r="EQ130" s="35">
        <v>3214</v>
      </c>
      <c r="ER130" s="35">
        <v>7709</v>
      </c>
      <c r="ES130" s="35">
        <v>32</v>
      </c>
      <c r="ET130" s="35">
        <v>4686</v>
      </c>
      <c r="EU130" s="35">
        <v>3232</v>
      </c>
      <c r="EV130" s="35">
        <v>52</v>
      </c>
      <c r="EW130" s="35">
        <v>4718</v>
      </c>
      <c r="EX130" s="35">
        <v>3284</v>
      </c>
      <c r="EY130" s="35">
        <v>8002</v>
      </c>
      <c r="EZ130" s="35">
        <v>32</v>
      </c>
      <c r="FA130" s="35">
        <v>4686</v>
      </c>
      <c r="FB130" s="35">
        <v>3312</v>
      </c>
      <c r="FC130" s="35">
        <v>52</v>
      </c>
      <c r="FD130" s="35">
        <v>4718</v>
      </c>
      <c r="FE130" s="35">
        <v>3364</v>
      </c>
      <c r="FF130" s="35">
        <v>8082</v>
      </c>
      <c r="FG130" s="86"/>
      <c r="FI130" s="86"/>
      <c r="FJ130" s="86"/>
      <c r="FK130" s="86"/>
      <c r="FL130" s="86"/>
      <c r="FM130" s="86"/>
      <c r="FN130" s="86"/>
      <c r="FO130" s="86"/>
    </row>
    <row r="131" spans="1:171" x14ac:dyDescent="0.2">
      <c r="A131" s="45">
        <v>43952</v>
      </c>
      <c r="B131" s="35">
        <v>22</v>
      </c>
      <c r="C131" s="35">
        <v>40</v>
      </c>
      <c r="D131" s="35">
        <v>204</v>
      </c>
      <c r="E131" s="35">
        <v>354</v>
      </c>
      <c r="F131" s="35">
        <v>62</v>
      </c>
      <c r="G131" s="35">
        <v>558</v>
      </c>
      <c r="H131" s="35">
        <v>620</v>
      </c>
      <c r="I131" s="35">
        <v>14</v>
      </c>
      <c r="J131" s="35">
        <v>1236</v>
      </c>
      <c r="K131" s="35">
        <v>280</v>
      </c>
      <c r="L131" s="35">
        <v>6</v>
      </c>
      <c r="M131" s="35">
        <v>1250</v>
      </c>
      <c r="N131" s="35">
        <v>286</v>
      </c>
      <c r="O131" s="35">
        <v>1536</v>
      </c>
      <c r="P131" s="35">
        <v>0</v>
      </c>
      <c r="Q131" s="35">
        <v>2595</v>
      </c>
      <c r="R131" s="35">
        <v>333</v>
      </c>
      <c r="S131" s="35">
        <v>66</v>
      </c>
      <c r="T131" s="35">
        <v>2595</v>
      </c>
      <c r="U131" s="35">
        <v>399</v>
      </c>
      <c r="V131" s="35">
        <v>2994</v>
      </c>
      <c r="W131" s="35">
        <v>0</v>
      </c>
      <c r="X131" s="35">
        <v>720</v>
      </c>
      <c r="Y131" s="35">
        <v>0</v>
      </c>
      <c r="Z131" s="35">
        <v>0</v>
      </c>
      <c r="AA131" s="35">
        <v>720</v>
      </c>
      <c r="AB131" s="35">
        <v>0</v>
      </c>
      <c r="AC131" s="35">
        <v>720</v>
      </c>
      <c r="AD131" s="35">
        <v>0</v>
      </c>
      <c r="AE131" s="35">
        <v>51</v>
      </c>
      <c r="AF131" s="35">
        <v>0</v>
      </c>
      <c r="AG131" s="35">
        <v>0</v>
      </c>
      <c r="AH131" s="35">
        <v>51</v>
      </c>
      <c r="AI131" s="35">
        <v>0</v>
      </c>
      <c r="AJ131" s="35">
        <v>51</v>
      </c>
      <c r="AK131" s="35">
        <v>3</v>
      </c>
      <c r="AL131" s="35">
        <v>60</v>
      </c>
      <c r="AM131" s="35">
        <v>104</v>
      </c>
      <c r="AN131" s="35">
        <v>0</v>
      </c>
      <c r="AO131" s="35">
        <v>63</v>
      </c>
      <c r="AP131" s="35">
        <v>104</v>
      </c>
      <c r="AQ131" s="35">
        <v>167</v>
      </c>
      <c r="AR131" s="35">
        <v>0</v>
      </c>
      <c r="AS131" s="35">
        <v>0</v>
      </c>
      <c r="AT131" s="35">
        <v>0</v>
      </c>
      <c r="AU131" s="35">
        <v>0</v>
      </c>
      <c r="AV131" s="35">
        <v>0</v>
      </c>
      <c r="AW131" s="35">
        <v>0</v>
      </c>
      <c r="AX131" s="35">
        <v>0</v>
      </c>
      <c r="AY131" s="35">
        <v>0</v>
      </c>
      <c r="AZ131" s="35">
        <v>120</v>
      </c>
      <c r="BA131" s="35">
        <v>0</v>
      </c>
      <c r="BB131" s="35">
        <v>0</v>
      </c>
      <c r="BC131" s="35">
        <v>120</v>
      </c>
      <c r="BD131" s="35">
        <v>0</v>
      </c>
      <c r="BE131" s="35">
        <v>120</v>
      </c>
      <c r="BF131" s="35">
        <v>0</v>
      </c>
      <c r="BG131" s="35">
        <v>150</v>
      </c>
      <c r="BH131" s="35">
        <v>0</v>
      </c>
      <c r="BI131" s="35">
        <v>0</v>
      </c>
      <c r="BJ131" s="35">
        <v>150</v>
      </c>
      <c r="BK131" s="35">
        <v>0</v>
      </c>
      <c r="BL131" s="35">
        <v>150</v>
      </c>
      <c r="BM131" s="35">
        <v>0</v>
      </c>
      <c r="BN131" s="35">
        <v>184</v>
      </c>
      <c r="BO131" s="35">
        <v>0</v>
      </c>
      <c r="BP131" s="35">
        <v>0</v>
      </c>
      <c r="BQ131" s="35">
        <v>184</v>
      </c>
      <c r="BR131" s="35">
        <v>0</v>
      </c>
      <c r="BS131" s="35">
        <v>184</v>
      </c>
      <c r="BT131" s="35">
        <v>0</v>
      </c>
      <c r="BU131" s="35">
        <v>96</v>
      </c>
      <c r="BV131" s="35">
        <v>0</v>
      </c>
      <c r="BW131" s="35">
        <v>0</v>
      </c>
      <c r="BX131" s="35">
        <v>96</v>
      </c>
      <c r="BY131" s="35">
        <v>0</v>
      </c>
      <c r="BZ131" s="35">
        <v>96</v>
      </c>
      <c r="CA131" s="35">
        <v>149</v>
      </c>
      <c r="CB131" s="35">
        <v>65</v>
      </c>
      <c r="CC131" s="35">
        <v>0</v>
      </c>
      <c r="CD131" s="35">
        <v>0</v>
      </c>
      <c r="CE131" s="35">
        <v>214</v>
      </c>
      <c r="CF131" s="35">
        <v>0</v>
      </c>
      <c r="CG131" s="35">
        <v>214</v>
      </c>
      <c r="CH131" s="35">
        <v>0</v>
      </c>
      <c r="CI131" s="35">
        <v>1950</v>
      </c>
      <c r="CJ131" s="35">
        <v>476</v>
      </c>
      <c r="CK131" s="35">
        <v>0</v>
      </c>
      <c r="CL131" s="35">
        <v>1950</v>
      </c>
      <c r="CM131" s="35">
        <v>476</v>
      </c>
      <c r="CN131" s="35">
        <v>2426</v>
      </c>
      <c r="CO131" s="35">
        <v>0</v>
      </c>
      <c r="CP131" s="35">
        <v>40</v>
      </c>
      <c r="CQ131" s="35">
        <v>13</v>
      </c>
      <c r="CR131" s="35">
        <v>0</v>
      </c>
      <c r="CS131" s="35">
        <v>40</v>
      </c>
      <c r="CT131" s="35">
        <v>13</v>
      </c>
      <c r="CU131" s="35">
        <v>53</v>
      </c>
      <c r="CV131" s="35">
        <v>0</v>
      </c>
      <c r="CW131" s="35">
        <v>120</v>
      </c>
      <c r="CX131" s="35">
        <v>0</v>
      </c>
      <c r="CY131" s="35">
        <v>0</v>
      </c>
      <c r="CZ131" s="35">
        <v>120</v>
      </c>
      <c r="DA131" s="35">
        <v>0</v>
      </c>
      <c r="DB131" s="35">
        <v>120</v>
      </c>
      <c r="DC131" s="35">
        <v>0</v>
      </c>
      <c r="DD131" s="35">
        <v>227</v>
      </c>
      <c r="DE131" s="35">
        <v>61</v>
      </c>
      <c r="DF131" s="35">
        <v>0</v>
      </c>
      <c r="DG131" s="35">
        <v>227</v>
      </c>
      <c r="DH131" s="35">
        <v>61</v>
      </c>
      <c r="DI131" s="35">
        <v>288</v>
      </c>
      <c r="DJ131" s="35">
        <v>80</v>
      </c>
      <c r="DK131" s="35">
        <v>356</v>
      </c>
      <c r="DL131" s="35">
        <v>11</v>
      </c>
      <c r="DM131" s="35">
        <v>25</v>
      </c>
      <c r="DN131" s="35">
        <v>436</v>
      </c>
      <c r="DO131" s="35">
        <v>36</v>
      </c>
      <c r="DP131" s="35">
        <v>472</v>
      </c>
      <c r="DQ131" s="35">
        <v>0</v>
      </c>
      <c r="DR131" s="35">
        <v>80</v>
      </c>
      <c r="DS131" s="35">
        <v>0</v>
      </c>
      <c r="DT131" s="35">
        <v>0</v>
      </c>
      <c r="DU131" s="35">
        <v>80</v>
      </c>
      <c r="DV131" s="35">
        <v>0</v>
      </c>
      <c r="DW131" s="35">
        <v>80</v>
      </c>
      <c r="DX131" s="35">
        <v>0</v>
      </c>
      <c r="DY131" s="35">
        <v>84</v>
      </c>
      <c r="DZ131" s="35">
        <v>0</v>
      </c>
      <c r="EA131" s="35">
        <v>0</v>
      </c>
      <c r="EB131" s="35">
        <v>84</v>
      </c>
      <c r="EC131" s="35">
        <v>0</v>
      </c>
      <c r="ED131" s="35">
        <v>84</v>
      </c>
      <c r="EE131" s="35">
        <v>36</v>
      </c>
      <c r="EF131" s="35">
        <v>5917</v>
      </c>
      <c r="EG131" s="35">
        <v>1293</v>
      </c>
      <c r="EH131" s="35">
        <v>426</v>
      </c>
      <c r="EI131" s="35">
        <v>5953</v>
      </c>
      <c r="EJ131" s="35">
        <v>1719</v>
      </c>
      <c r="EK131" s="35">
        <v>7672</v>
      </c>
      <c r="EL131" s="35">
        <v>188</v>
      </c>
      <c r="EM131" s="35">
        <v>7267</v>
      </c>
      <c r="EN131" s="35">
        <v>1397</v>
      </c>
      <c r="EO131" s="35">
        <v>426</v>
      </c>
      <c r="EP131" s="35">
        <v>7455</v>
      </c>
      <c r="EQ131" s="35">
        <v>1823</v>
      </c>
      <c r="ER131" s="35">
        <v>9278</v>
      </c>
      <c r="ES131" s="35">
        <v>268</v>
      </c>
      <c r="ET131" s="35">
        <v>8090</v>
      </c>
      <c r="EU131" s="35">
        <v>1482</v>
      </c>
      <c r="EV131" s="35">
        <v>451</v>
      </c>
      <c r="EW131" s="35">
        <v>8358</v>
      </c>
      <c r="EX131" s="35">
        <v>1933</v>
      </c>
      <c r="EY131" s="35">
        <v>10291</v>
      </c>
      <c r="EZ131" s="35">
        <v>268</v>
      </c>
      <c r="FA131" s="35">
        <v>8174</v>
      </c>
      <c r="FB131" s="35">
        <v>1482</v>
      </c>
      <c r="FC131" s="35">
        <v>451</v>
      </c>
      <c r="FD131" s="35">
        <v>8442</v>
      </c>
      <c r="FE131" s="35">
        <v>1933</v>
      </c>
      <c r="FF131" s="35">
        <v>10375</v>
      </c>
      <c r="FG131" s="86"/>
      <c r="FI131" s="86"/>
      <c r="FJ131" s="86"/>
      <c r="FK131" s="86"/>
      <c r="FL131" s="86"/>
      <c r="FM131" s="86"/>
      <c r="FN131" s="86"/>
      <c r="FO131" s="86"/>
    </row>
    <row r="132" spans="1:171" x14ac:dyDescent="0.2">
      <c r="A132" s="45">
        <v>43983</v>
      </c>
      <c r="B132" s="35">
        <v>56</v>
      </c>
      <c r="C132" s="35">
        <v>566</v>
      </c>
      <c r="D132" s="35">
        <v>123</v>
      </c>
      <c r="E132" s="35">
        <v>8</v>
      </c>
      <c r="F132" s="35">
        <v>622</v>
      </c>
      <c r="G132" s="35">
        <v>131</v>
      </c>
      <c r="H132" s="35">
        <v>753</v>
      </c>
      <c r="I132" s="35">
        <v>20</v>
      </c>
      <c r="J132" s="35">
        <v>507</v>
      </c>
      <c r="K132" s="35">
        <v>0</v>
      </c>
      <c r="L132" s="35">
        <v>0</v>
      </c>
      <c r="M132" s="35">
        <v>527</v>
      </c>
      <c r="N132" s="35">
        <v>0</v>
      </c>
      <c r="O132" s="35">
        <v>527</v>
      </c>
      <c r="P132" s="35">
        <v>0</v>
      </c>
      <c r="Q132" s="35">
        <v>3669</v>
      </c>
      <c r="R132" s="35">
        <v>744</v>
      </c>
      <c r="S132" s="35">
        <v>350</v>
      </c>
      <c r="T132" s="35">
        <v>3669</v>
      </c>
      <c r="U132" s="35">
        <v>1094</v>
      </c>
      <c r="V132" s="35">
        <v>4763</v>
      </c>
      <c r="W132" s="35">
        <v>0</v>
      </c>
      <c r="X132" s="35">
        <v>88</v>
      </c>
      <c r="Y132" s="35">
        <v>105</v>
      </c>
      <c r="Z132" s="35">
        <v>0</v>
      </c>
      <c r="AA132" s="35">
        <v>88</v>
      </c>
      <c r="AB132" s="35">
        <v>105</v>
      </c>
      <c r="AC132" s="35">
        <v>193</v>
      </c>
      <c r="AD132" s="35">
        <v>0</v>
      </c>
      <c r="AE132" s="35">
        <v>0</v>
      </c>
      <c r="AF132" s="35">
        <v>12</v>
      </c>
      <c r="AG132" s="35">
        <v>0</v>
      </c>
      <c r="AH132" s="35">
        <v>0</v>
      </c>
      <c r="AI132" s="35">
        <v>12</v>
      </c>
      <c r="AJ132" s="35">
        <v>12</v>
      </c>
      <c r="AK132" s="35">
        <v>0</v>
      </c>
      <c r="AL132" s="35">
        <v>144</v>
      </c>
      <c r="AM132" s="35">
        <v>231</v>
      </c>
      <c r="AN132" s="35">
        <v>0</v>
      </c>
      <c r="AO132" s="35">
        <v>144</v>
      </c>
      <c r="AP132" s="35">
        <v>231</v>
      </c>
      <c r="AQ132" s="35">
        <v>375</v>
      </c>
      <c r="AR132" s="35">
        <v>0</v>
      </c>
      <c r="AS132" s="35">
        <v>122</v>
      </c>
      <c r="AT132" s="35">
        <v>140</v>
      </c>
      <c r="AU132" s="35">
        <v>8</v>
      </c>
      <c r="AV132" s="35">
        <v>122</v>
      </c>
      <c r="AW132" s="35">
        <v>148</v>
      </c>
      <c r="AX132" s="35">
        <v>270</v>
      </c>
      <c r="AY132" s="35">
        <v>0</v>
      </c>
      <c r="AZ132" s="35">
        <v>2</v>
      </c>
      <c r="BA132" s="35">
        <v>104</v>
      </c>
      <c r="BB132" s="35">
        <v>3</v>
      </c>
      <c r="BC132" s="35">
        <v>2</v>
      </c>
      <c r="BD132" s="35">
        <v>107</v>
      </c>
      <c r="BE132" s="35">
        <v>109</v>
      </c>
      <c r="BF132" s="35">
        <v>33</v>
      </c>
      <c r="BG132" s="35">
        <v>272</v>
      </c>
      <c r="BH132" s="35">
        <v>24</v>
      </c>
      <c r="BI132" s="35">
        <v>0</v>
      </c>
      <c r="BJ132" s="35">
        <v>305</v>
      </c>
      <c r="BK132" s="35">
        <v>24</v>
      </c>
      <c r="BL132" s="35">
        <v>329</v>
      </c>
      <c r="BM132" s="35">
        <v>0</v>
      </c>
      <c r="BN132" s="35">
        <v>252</v>
      </c>
      <c r="BO132" s="35">
        <v>72</v>
      </c>
      <c r="BP132" s="35">
        <v>0</v>
      </c>
      <c r="BQ132" s="35">
        <v>252</v>
      </c>
      <c r="BR132" s="35">
        <v>72</v>
      </c>
      <c r="BS132" s="35">
        <v>324</v>
      </c>
      <c r="BT132" s="35">
        <v>0</v>
      </c>
      <c r="BU132" s="35">
        <v>172</v>
      </c>
      <c r="BV132" s="35">
        <v>152</v>
      </c>
      <c r="BW132" s="35">
        <v>0</v>
      </c>
      <c r="BX132" s="35">
        <v>172</v>
      </c>
      <c r="BY132" s="35">
        <v>152</v>
      </c>
      <c r="BZ132" s="35">
        <v>324</v>
      </c>
      <c r="CA132" s="35">
        <v>120</v>
      </c>
      <c r="CB132" s="35">
        <v>216</v>
      </c>
      <c r="CC132" s="35">
        <v>96</v>
      </c>
      <c r="CD132" s="35">
        <v>0</v>
      </c>
      <c r="CE132" s="35">
        <v>336</v>
      </c>
      <c r="CF132" s="35">
        <v>96</v>
      </c>
      <c r="CG132" s="35">
        <v>432</v>
      </c>
      <c r="CH132" s="35">
        <v>0</v>
      </c>
      <c r="CI132" s="35">
        <v>1414</v>
      </c>
      <c r="CJ132" s="35">
        <v>0</v>
      </c>
      <c r="CK132" s="35">
        <v>0</v>
      </c>
      <c r="CL132" s="35">
        <v>1414</v>
      </c>
      <c r="CM132" s="35">
        <v>0</v>
      </c>
      <c r="CN132" s="35">
        <v>1414</v>
      </c>
      <c r="CO132" s="35">
        <v>0</v>
      </c>
      <c r="CP132" s="35">
        <v>15</v>
      </c>
      <c r="CQ132" s="35">
        <v>31</v>
      </c>
      <c r="CR132" s="35">
        <v>0</v>
      </c>
      <c r="CS132" s="35">
        <v>15</v>
      </c>
      <c r="CT132" s="35">
        <v>31</v>
      </c>
      <c r="CU132" s="35">
        <v>46</v>
      </c>
      <c r="CV132" s="35">
        <v>17</v>
      </c>
      <c r="CW132" s="35">
        <v>333</v>
      </c>
      <c r="CX132" s="35">
        <v>29</v>
      </c>
      <c r="CY132" s="35">
        <v>36</v>
      </c>
      <c r="CZ132" s="35">
        <v>350</v>
      </c>
      <c r="DA132" s="35">
        <v>65</v>
      </c>
      <c r="DB132" s="35">
        <v>415</v>
      </c>
      <c r="DC132" s="35">
        <v>0</v>
      </c>
      <c r="DD132" s="35">
        <v>146</v>
      </c>
      <c r="DE132" s="35">
        <v>51</v>
      </c>
      <c r="DF132" s="35">
        <v>0</v>
      </c>
      <c r="DG132" s="35">
        <v>146</v>
      </c>
      <c r="DH132" s="35">
        <v>51</v>
      </c>
      <c r="DI132" s="35">
        <v>197</v>
      </c>
      <c r="DJ132" s="35">
        <v>0</v>
      </c>
      <c r="DK132" s="35">
        <v>96</v>
      </c>
      <c r="DL132" s="35">
        <v>64</v>
      </c>
      <c r="DM132" s="35">
        <v>0</v>
      </c>
      <c r="DN132" s="35">
        <v>96</v>
      </c>
      <c r="DO132" s="35">
        <v>64</v>
      </c>
      <c r="DP132" s="35">
        <v>160</v>
      </c>
      <c r="DQ132" s="35">
        <v>0</v>
      </c>
      <c r="DR132" s="35">
        <v>148</v>
      </c>
      <c r="DS132" s="35">
        <v>0</v>
      </c>
      <c r="DT132" s="35">
        <v>0</v>
      </c>
      <c r="DU132" s="35">
        <v>148</v>
      </c>
      <c r="DV132" s="35">
        <v>0</v>
      </c>
      <c r="DW132" s="35">
        <v>148</v>
      </c>
      <c r="DX132" s="35">
        <v>200</v>
      </c>
      <c r="DY132" s="35">
        <v>480</v>
      </c>
      <c r="DZ132" s="35">
        <v>7</v>
      </c>
      <c r="EA132" s="35">
        <v>0</v>
      </c>
      <c r="EB132" s="35">
        <v>680</v>
      </c>
      <c r="EC132" s="35">
        <v>7</v>
      </c>
      <c r="ED132" s="35">
        <v>687</v>
      </c>
      <c r="EE132" s="35">
        <v>76</v>
      </c>
      <c r="EF132" s="35">
        <v>6328</v>
      </c>
      <c r="EG132" s="35">
        <v>1019</v>
      </c>
      <c r="EH132" s="35">
        <v>358</v>
      </c>
      <c r="EI132" s="35">
        <v>6404</v>
      </c>
      <c r="EJ132" s="35">
        <v>1377</v>
      </c>
      <c r="EK132" s="35">
        <v>7781</v>
      </c>
      <c r="EL132" s="35">
        <v>229</v>
      </c>
      <c r="EM132" s="35">
        <v>7424</v>
      </c>
      <c r="EN132" s="35">
        <v>1803</v>
      </c>
      <c r="EO132" s="35">
        <v>369</v>
      </c>
      <c r="EP132" s="35">
        <v>7653</v>
      </c>
      <c r="EQ132" s="35">
        <v>2172</v>
      </c>
      <c r="ER132" s="35">
        <v>9825</v>
      </c>
      <c r="ES132" s="35">
        <v>246</v>
      </c>
      <c r="ET132" s="35">
        <v>8162</v>
      </c>
      <c r="EU132" s="35">
        <v>1978</v>
      </c>
      <c r="EV132" s="35">
        <v>405</v>
      </c>
      <c r="EW132" s="35">
        <v>8408</v>
      </c>
      <c r="EX132" s="35">
        <v>2383</v>
      </c>
      <c r="EY132" s="35">
        <v>10791</v>
      </c>
      <c r="EZ132" s="35">
        <v>446</v>
      </c>
      <c r="FA132" s="35">
        <v>8642</v>
      </c>
      <c r="FB132" s="35">
        <v>1985</v>
      </c>
      <c r="FC132" s="35">
        <v>405</v>
      </c>
      <c r="FD132" s="35">
        <v>9088</v>
      </c>
      <c r="FE132" s="35">
        <v>2390</v>
      </c>
      <c r="FF132" s="35">
        <v>11478</v>
      </c>
      <c r="FG132" s="86"/>
      <c r="FI132" s="86"/>
      <c r="FJ132" s="86"/>
      <c r="FK132" s="86"/>
      <c r="FL132" s="86"/>
      <c r="FM132" s="86"/>
      <c r="FN132" s="86"/>
      <c r="FO132" s="86"/>
    </row>
    <row r="133" spans="1:171" x14ac:dyDescent="0.2">
      <c r="A133" s="45">
        <v>44013</v>
      </c>
      <c r="B133" s="35">
        <v>0</v>
      </c>
      <c r="C133" s="35">
        <v>168</v>
      </c>
      <c r="D133" s="35">
        <v>275</v>
      </c>
      <c r="E133" s="35">
        <v>96</v>
      </c>
      <c r="F133" s="35">
        <v>168</v>
      </c>
      <c r="G133" s="35">
        <v>371</v>
      </c>
      <c r="H133" s="35">
        <v>539</v>
      </c>
      <c r="I133" s="35">
        <v>682</v>
      </c>
      <c r="J133" s="35">
        <v>162</v>
      </c>
      <c r="K133" s="35">
        <v>222</v>
      </c>
      <c r="L133" s="35">
        <v>0</v>
      </c>
      <c r="M133" s="35">
        <v>844</v>
      </c>
      <c r="N133" s="35">
        <v>222</v>
      </c>
      <c r="O133" s="35">
        <v>1066</v>
      </c>
      <c r="P133" s="35">
        <v>328</v>
      </c>
      <c r="Q133" s="35">
        <v>4875</v>
      </c>
      <c r="R133" s="35">
        <v>973</v>
      </c>
      <c r="S133" s="35">
        <v>185</v>
      </c>
      <c r="T133" s="35">
        <v>5203</v>
      </c>
      <c r="U133" s="35">
        <v>1158</v>
      </c>
      <c r="V133" s="35">
        <v>6361</v>
      </c>
      <c r="W133" s="35">
        <v>0</v>
      </c>
      <c r="X133" s="35">
        <v>220</v>
      </c>
      <c r="Y133" s="35">
        <v>452</v>
      </c>
      <c r="Z133" s="35">
        <v>0</v>
      </c>
      <c r="AA133" s="35">
        <v>220</v>
      </c>
      <c r="AB133" s="35">
        <v>452</v>
      </c>
      <c r="AC133" s="35">
        <v>672</v>
      </c>
      <c r="AD133" s="35">
        <v>0</v>
      </c>
      <c r="AE133" s="35">
        <v>70</v>
      </c>
      <c r="AF133" s="35">
        <v>84</v>
      </c>
      <c r="AG133" s="35">
        <v>0</v>
      </c>
      <c r="AH133" s="35">
        <v>70</v>
      </c>
      <c r="AI133" s="35">
        <v>84</v>
      </c>
      <c r="AJ133" s="35">
        <v>154</v>
      </c>
      <c r="AK133" s="35">
        <v>0</v>
      </c>
      <c r="AL133" s="35">
        <v>152</v>
      </c>
      <c r="AM133" s="35">
        <v>261</v>
      </c>
      <c r="AN133" s="35">
        <v>0</v>
      </c>
      <c r="AO133" s="35">
        <v>152</v>
      </c>
      <c r="AP133" s="35">
        <v>261</v>
      </c>
      <c r="AQ133" s="35">
        <v>413</v>
      </c>
      <c r="AR133" s="35">
        <v>540</v>
      </c>
      <c r="AS133" s="35">
        <v>371</v>
      </c>
      <c r="AT133" s="35">
        <v>0</v>
      </c>
      <c r="AU133" s="35">
        <v>0</v>
      </c>
      <c r="AV133" s="35">
        <v>911</v>
      </c>
      <c r="AW133" s="35">
        <v>0</v>
      </c>
      <c r="AX133" s="35">
        <v>911</v>
      </c>
      <c r="AY133" s="35">
        <v>0</v>
      </c>
      <c r="AZ133" s="35">
        <v>0</v>
      </c>
      <c r="BA133" s="35">
        <v>0</v>
      </c>
      <c r="BB133" s="35">
        <v>0</v>
      </c>
      <c r="BC133" s="35">
        <v>0</v>
      </c>
      <c r="BD133" s="35">
        <v>0</v>
      </c>
      <c r="BE133" s="35">
        <v>0</v>
      </c>
      <c r="BF133" s="35">
        <v>8</v>
      </c>
      <c r="BG133" s="35">
        <v>73</v>
      </c>
      <c r="BH133" s="35">
        <v>82</v>
      </c>
      <c r="BI133" s="35">
        <v>0</v>
      </c>
      <c r="BJ133" s="35">
        <v>81</v>
      </c>
      <c r="BK133" s="35">
        <v>82</v>
      </c>
      <c r="BL133" s="35">
        <v>163</v>
      </c>
      <c r="BM133" s="35">
        <v>20</v>
      </c>
      <c r="BN133" s="35">
        <v>334</v>
      </c>
      <c r="BO133" s="35">
        <v>0</v>
      </c>
      <c r="BP133" s="35">
        <v>0</v>
      </c>
      <c r="BQ133" s="35">
        <v>354</v>
      </c>
      <c r="BR133" s="35">
        <v>0</v>
      </c>
      <c r="BS133" s="35">
        <v>354</v>
      </c>
      <c r="BT133" s="35">
        <v>0</v>
      </c>
      <c r="BU133" s="35">
        <v>72</v>
      </c>
      <c r="BV133" s="35">
        <v>152</v>
      </c>
      <c r="BW133" s="35">
        <v>111</v>
      </c>
      <c r="BX133" s="35">
        <v>72</v>
      </c>
      <c r="BY133" s="35">
        <v>263</v>
      </c>
      <c r="BZ133" s="35">
        <v>335</v>
      </c>
      <c r="CA133" s="35">
        <v>180</v>
      </c>
      <c r="CB133" s="35">
        <v>420</v>
      </c>
      <c r="CC133" s="35">
        <v>44</v>
      </c>
      <c r="CD133" s="35">
        <v>4</v>
      </c>
      <c r="CE133" s="35">
        <v>600</v>
      </c>
      <c r="CF133" s="35">
        <v>48</v>
      </c>
      <c r="CG133" s="35">
        <v>648</v>
      </c>
      <c r="CH133" s="35">
        <v>718</v>
      </c>
      <c r="CI133" s="35">
        <v>5248</v>
      </c>
      <c r="CJ133" s="35">
        <v>330</v>
      </c>
      <c r="CK133" s="35">
        <v>0</v>
      </c>
      <c r="CL133" s="35">
        <v>5966</v>
      </c>
      <c r="CM133" s="35">
        <v>330</v>
      </c>
      <c r="CN133" s="35">
        <v>6296</v>
      </c>
      <c r="CO133" s="35">
        <v>0</v>
      </c>
      <c r="CP133" s="35">
        <v>40</v>
      </c>
      <c r="CQ133" s="35">
        <v>13</v>
      </c>
      <c r="CR133" s="35">
        <v>0</v>
      </c>
      <c r="CS133" s="35">
        <v>40</v>
      </c>
      <c r="CT133" s="35">
        <v>13</v>
      </c>
      <c r="CU133" s="35">
        <v>53</v>
      </c>
      <c r="CV133" s="35">
        <v>0</v>
      </c>
      <c r="CW133" s="35">
        <v>96</v>
      </c>
      <c r="CX133" s="35">
        <v>36</v>
      </c>
      <c r="CY133" s="35">
        <v>0</v>
      </c>
      <c r="CZ133" s="35">
        <v>96</v>
      </c>
      <c r="DA133" s="35">
        <v>36</v>
      </c>
      <c r="DB133" s="35">
        <v>132</v>
      </c>
      <c r="DC133" s="35">
        <v>0</v>
      </c>
      <c r="DD133" s="35">
        <v>0</v>
      </c>
      <c r="DE133" s="35">
        <v>14</v>
      </c>
      <c r="DF133" s="35">
        <v>0</v>
      </c>
      <c r="DG133" s="35">
        <v>0</v>
      </c>
      <c r="DH133" s="35">
        <v>14</v>
      </c>
      <c r="DI133" s="35">
        <v>14</v>
      </c>
      <c r="DJ133" s="35">
        <v>60</v>
      </c>
      <c r="DK133" s="35">
        <v>37</v>
      </c>
      <c r="DL133" s="35">
        <v>30</v>
      </c>
      <c r="DM133" s="35">
        <v>0</v>
      </c>
      <c r="DN133" s="35">
        <v>97</v>
      </c>
      <c r="DO133" s="35">
        <v>30</v>
      </c>
      <c r="DP133" s="35">
        <v>127</v>
      </c>
      <c r="DQ133" s="35">
        <v>0</v>
      </c>
      <c r="DR133" s="35">
        <v>0</v>
      </c>
      <c r="DS133" s="35">
        <v>0</v>
      </c>
      <c r="DT133" s="35">
        <v>0</v>
      </c>
      <c r="DU133" s="35">
        <v>0</v>
      </c>
      <c r="DV133" s="35">
        <v>0</v>
      </c>
      <c r="DW133" s="35">
        <v>0</v>
      </c>
      <c r="DX133" s="35">
        <v>132</v>
      </c>
      <c r="DY133" s="35">
        <v>158</v>
      </c>
      <c r="DZ133" s="35">
        <v>0</v>
      </c>
      <c r="EA133" s="35">
        <v>0</v>
      </c>
      <c r="EB133" s="35">
        <v>290</v>
      </c>
      <c r="EC133" s="35">
        <v>0</v>
      </c>
      <c r="ED133" s="35">
        <v>290</v>
      </c>
      <c r="EE133" s="35">
        <v>1728</v>
      </c>
      <c r="EF133" s="35">
        <v>10525</v>
      </c>
      <c r="EG133" s="35">
        <v>1952</v>
      </c>
      <c r="EH133" s="35">
        <v>392</v>
      </c>
      <c r="EI133" s="35">
        <v>12253</v>
      </c>
      <c r="EJ133" s="35">
        <v>2344</v>
      </c>
      <c r="EK133" s="35">
        <v>14597</v>
      </c>
      <c r="EL133" s="35">
        <v>2476</v>
      </c>
      <c r="EM133" s="35">
        <v>12165</v>
      </c>
      <c r="EN133" s="35">
        <v>2875</v>
      </c>
      <c r="EO133" s="35">
        <v>396</v>
      </c>
      <c r="EP133" s="35">
        <v>14641</v>
      </c>
      <c r="EQ133" s="35">
        <v>3271</v>
      </c>
      <c r="ER133" s="35">
        <v>17912</v>
      </c>
      <c r="ES133" s="35">
        <v>2536</v>
      </c>
      <c r="ET133" s="35">
        <v>12338</v>
      </c>
      <c r="EU133" s="35">
        <v>2968</v>
      </c>
      <c r="EV133" s="35">
        <v>396</v>
      </c>
      <c r="EW133" s="35">
        <v>14874</v>
      </c>
      <c r="EX133" s="35">
        <v>3364</v>
      </c>
      <c r="EY133" s="35">
        <v>18238</v>
      </c>
      <c r="EZ133" s="35">
        <v>2668</v>
      </c>
      <c r="FA133" s="35">
        <v>12496</v>
      </c>
      <c r="FB133" s="35">
        <v>2968</v>
      </c>
      <c r="FC133" s="35">
        <v>396</v>
      </c>
      <c r="FD133" s="35">
        <v>15164</v>
      </c>
      <c r="FE133" s="35">
        <v>3364</v>
      </c>
      <c r="FF133" s="35">
        <v>18528</v>
      </c>
      <c r="FG133" s="86"/>
      <c r="FI133" s="86"/>
      <c r="FJ133" s="86"/>
      <c r="FK133" s="86"/>
      <c r="FL133" s="86"/>
      <c r="FM133" s="86"/>
      <c r="FN133" s="86"/>
      <c r="FO133" s="86"/>
    </row>
    <row r="134" spans="1:171" x14ac:dyDescent="0.2">
      <c r="A134" s="45">
        <v>44044</v>
      </c>
      <c r="B134" s="35">
        <v>0</v>
      </c>
      <c r="C134" s="35">
        <v>556</v>
      </c>
      <c r="D134" s="35">
        <v>507</v>
      </c>
      <c r="E134" s="35">
        <v>64</v>
      </c>
      <c r="F134" s="35">
        <v>556</v>
      </c>
      <c r="G134" s="35">
        <v>571</v>
      </c>
      <c r="H134" s="35">
        <v>1127</v>
      </c>
      <c r="I134" s="35">
        <v>420</v>
      </c>
      <c r="J134" s="35">
        <v>1462</v>
      </c>
      <c r="K134" s="35">
        <v>313</v>
      </c>
      <c r="L134" s="35">
        <v>0</v>
      </c>
      <c r="M134" s="35">
        <v>1882</v>
      </c>
      <c r="N134" s="35">
        <v>313</v>
      </c>
      <c r="O134" s="35">
        <v>2195</v>
      </c>
      <c r="P134" s="35">
        <v>255</v>
      </c>
      <c r="Q134" s="35">
        <v>3267</v>
      </c>
      <c r="R134" s="35">
        <v>1985</v>
      </c>
      <c r="S134" s="35">
        <v>378</v>
      </c>
      <c r="T134" s="35">
        <v>3522</v>
      </c>
      <c r="U134" s="35">
        <v>2363</v>
      </c>
      <c r="V134" s="35">
        <v>5885</v>
      </c>
      <c r="W134" s="35">
        <v>88</v>
      </c>
      <c r="X134" s="35">
        <v>562</v>
      </c>
      <c r="Y134" s="35">
        <v>130</v>
      </c>
      <c r="Z134" s="35">
        <v>194</v>
      </c>
      <c r="AA134" s="35">
        <v>650</v>
      </c>
      <c r="AB134" s="35">
        <v>324</v>
      </c>
      <c r="AC134" s="35">
        <v>974</v>
      </c>
      <c r="AD134" s="35">
        <v>24</v>
      </c>
      <c r="AE134" s="35">
        <v>86</v>
      </c>
      <c r="AF134" s="35">
        <v>28</v>
      </c>
      <c r="AG134" s="35">
        <v>0</v>
      </c>
      <c r="AH134" s="35">
        <v>110</v>
      </c>
      <c r="AI134" s="35">
        <v>28</v>
      </c>
      <c r="AJ134" s="35">
        <v>138</v>
      </c>
      <c r="AK134" s="35">
        <v>0</v>
      </c>
      <c r="AL134" s="35">
        <v>240</v>
      </c>
      <c r="AM134" s="35">
        <v>33</v>
      </c>
      <c r="AN134" s="35">
        <v>71</v>
      </c>
      <c r="AO134" s="35">
        <v>240</v>
      </c>
      <c r="AP134" s="35">
        <v>104</v>
      </c>
      <c r="AQ134" s="35">
        <v>344</v>
      </c>
      <c r="AR134" s="35">
        <v>0</v>
      </c>
      <c r="AS134" s="35">
        <v>213</v>
      </c>
      <c r="AT134" s="35">
        <v>0</v>
      </c>
      <c r="AU134" s="35">
        <v>17</v>
      </c>
      <c r="AV134" s="35">
        <v>213</v>
      </c>
      <c r="AW134" s="35">
        <v>17</v>
      </c>
      <c r="AX134" s="35">
        <v>230</v>
      </c>
      <c r="AY134" s="35">
        <v>0</v>
      </c>
      <c r="AZ134" s="35">
        <v>0</v>
      </c>
      <c r="BA134" s="35">
        <v>0</v>
      </c>
      <c r="BB134" s="35">
        <v>0</v>
      </c>
      <c r="BC134" s="35">
        <v>0</v>
      </c>
      <c r="BD134" s="35">
        <v>0</v>
      </c>
      <c r="BE134" s="35">
        <v>0</v>
      </c>
      <c r="BF134" s="35">
        <v>120</v>
      </c>
      <c r="BG134" s="35">
        <v>232</v>
      </c>
      <c r="BH134" s="35">
        <v>80</v>
      </c>
      <c r="BI134" s="35">
        <v>0</v>
      </c>
      <c r="BJ134" s="35">
        <v>352</v>
      </c>
      <c r="BK134" s="35">
        <v>80</v>
      </c>
      <c r="BL134" s="35">
        <v>432</v>
      </c>
      <c r="BM134" s="35">
        <v>0</v>
      </c>
      <c r="BN134" s="35">
        <v>680</v>
      </c>
      <c r="BO134" s="35">
        <v>55</v>
      </c>
      <c r="BP134" s="35">
        <v>0</v>
      </c>
      <c r="BQ134" s="35">
        <v>680</v>
      </c>
      <c r="BR134" s="35">
        <v>55</v>
      </c>
      <c r="BS134" s="35">
        <v>735</v>
      </c>
      <c r="BT134" s="35">
        <v>0</v>
      </c>
      <c r="BU134" s="35">
        <v>233</v>
      </c>
      <c r="BV134" s="35">
        <v>38</v>
      </c>
      <c r="BW134" s="35">
        <v>0</v>
      </c>
      <c r="BX134" s="35">
        <v>233</v>
      </c>
      <c r="BY134" s="35">
        <v>38</v>
      </c>
      <c r="BZ134" s="35">
        <v>271</v>
      </c>
      <c r="CA134" s="35">
        <v>161</v>
      </c>
      <c r="CB134" s="35">
        <v>483</v>
      </c>
      <c r="CC134" s="35">
        <v>48</v>
      </c>
      <c r="CD134" s="35">
        <v>0</v>
      </c>
      <c r="CE134" s="35">
        <v>644</v>
      </c>
      <c r="CF134" s="35">
        <v>48</v>
      </c>
      <c r="CG134" s="35">
        <v>692</v>
      </c>
      <c r="CH134" s="35">
        <v>710</v>
      </c>
      <c r="CI134" s="35">
        <v>3459</v>
      </c>
      <c r="CJ134" s="35">
        <v>537</v>
      </c>
      <c r="CK134" s="35">
        <v>50</v>
      </c>
      <c r="CL134" s="35">
        <v>4169</v>
      </c>
      <c r="CM134" s="35">
        <v>587</v>
      </c>
      <c r="CN134" s="35">
        <v>4756</v>
      </c>
      <c r="CO134" s="35">
        <v>0</v>
      </c>
      <c r="CP134" s="35">
        <v>96</v>
      </c>
      <c r="CQ134" s="35">
        <v>32</v>
      </c>
      <c r="CR134" s="35">
        <v>0</v>
      </c>
      <c r="CS134" s="35">
        <v>96</v>
      </c>
      <c r="CT134" s="35">
        <v>32</v>
      </c>
      <c r="CU134" s="35">
        <v>128</v>
      </c>
      <c r="CV134" s="35">
        <v>0</v>
      </c>
      <c r="CW134" s="35">
        <v>0</v>
      </c>
      <c r="CX134" s="35">
        <v>44</v>
      </c>
      <c r="CY134" s="35">
        <v>13</v>
      </c>
      <c r="CZ134" s="35">
        <v>0</v>
      </c>
      <c r="DA134" s="35">
        <v>57</v>
      </c>
      <c r="DB134" s="35">
        <v>57</v>
      </c>
      <c r="DC134" s="35">
        <v>0</v>
      </c>
      <c r="DD134" s="35">
        <v>71</v>
      </c>
      <c r="DE134" s="35">
        <v>0</v>
      </c>
      <c r="DF134" s="35">
        <v>0</v>
      </c>
      <c r="DG134" s="35">
        <v>71</v>
      </c>
      <c r="DH134" s="35">
        <v>0</v>
      </c>
      <c r="DI134" s="35">
        <v>71</v>
      </c>
      <c r="DJ134" s="35">
        <v>100</v>
      </c>
      <c r="DK134" s="35">
        <v>240</v>
      </c>
      <c r="DL134" s="35">
        <v>448</v>
      </c>
      <c r="DM134" s="35">
        <v>73</v>
      </c>
      <c r="DN134" s="35">
        <v>340</v>
      </c>
      <c r="DO134" s="35">
        <v>521</v>
      </c>
      <c r="DP134" s="35">
        <v>861</v>
      </c>
      <c r="DQ134" s="35">
        <v>210</v>
      </c>
      <c r="DR134" s="35">
        <v>0</v>
      </c>
      <c r="DS134" s="35">
        <v>0</v>
      </c>
      <c r="DT134" s="35">
        <v>24</v>
      </c>
      <c r="DU134" s="35">
        <v>210</v>
      </c>
      <c r="DV134" s="35">
        <v>24</v>
      </c>
      <c r="DW134" s="35">
        <v>234</v>
      </c>
      <c r="DX134" s="35">
        <v>88</v>
      </c>
      <c r="DY134" s="35">
        <v>144</v>
      </c>
      <c r="DZ134" s="35">
        <v>72</v>
      </c>
      <c r="EA134" s="35">
        <v>4</v>
      </c>
      <c r="EB134" s="35">
        <v>232</v>
      </c>
      <c r="EC134" s="35">
        <v>76</v>
      </c>
      <c r="ED134" s="35">
        <v>308</v>
      </c>
      <c r="EE134" s="35">
        <v>1385</v>
      </c>
      <c r="EF134" s="35">
        <v>8977</v>
      </c>
      <c r="EG134" s="35">
        <v>3380</v>
      </c>
      <c r="EH134" s="35">
        <v>492</v>
      </c>
      <c r="EI134" s="35">
        <v>10362</v>
      </c>
      <c r="EJ134" s="35">
        <v>3872</v>
      </c>
      <c r="EK134" s="35">
        <v>14234</v>
      </c>
      <c r="EL134" s="35">
        <v>1778</v>
      </c>
      <c r="EM134" s="35">
        <v>11473</v>
      </c>
      <c r="EN134" s="35">
        <v>3754</v>
      </c>
      <c r="EO134" s="35">
        <v>774</v>
      </c>
      <c r="EP134" s="35">
        <v>13251</v>
      </c>
      <c r="EQ134" s="35">
        <v>4528</v>
      </c>
      <c r="ER134" s="35">
        <v>17779</v>
      </c>
      <c r="ES134" s="35">
        <v>2088</v>
      </c>
      <c r="ET134" s="35">
        <v>11880</v>
      </c>
      <c r="EU134" s="35">
        <v>4278</v>
      </c>
      <c r="EV134" s="35">
        <v>884</v>
      </c>
      <c r="EW134" s="35">
        <v>13968</v>
      </c>
      <c r="EX134" s="35">
        <v>5162</v>
      </c>
      <c r="EY134" s="35">
        <v>19130</v>
      </c>
      <c r="EZ134" s="35">
        <v>2176</v>
      </c>
      <c r="FA134" s="35">
        <v>12024</v>
      </c>
      <c r="FB134" s="35">
        <v>4350</v>
      </c>
      <c r="FC134" s="35">
        <v>888</v>
      </c>
      <c r="FD134" s="35">
        <v>14200</v>
      </c>
      <c r="FE134" s="35">
        <v>5238</v>
      </c>
      <c r="FF134" s="35">
        <v>19438</v>
      </c>
      <c r="FG134" s="86"/>
      <c r="FI134" s="86"/>
      <c r="FJ134" s="86"/>
      <c r="FK134" s="86"/>
      <c r="FL134" s="86"/>
      <c r="FM134" s="86"/>
      <c r="FN134" s="86"/>
      <c r="FO134" s="86"/>
    </row>
    <row r="135" spans="1:171" x14ac:dyDescent="0.2">
      <c r="A135" s="45">
        <v>44075</v>
      </c>
      <c r="B135" s="35">
        <v>90</v>
      </c>
      <c r="C135" s="35">
        <v>884</v>
      </c>
      <c r="D135" s="35">
        <v>1033</v>
      </c>
      <c r="E135" s="35">
        <v>113</v>
      </c>
      <c r="F135" s="35">
        <v>974</v>
      </c>
      <c r="G135" s="35">
        <v>1146</v>
      </c>
      <c r="H135" s="35">
        <v>2120</v>
      </c>
      <c r="I135" s="35">
        <v>1783</v>
      </c>
      <c r="J135" s="35">
        <v>1499</v>
      </c>
      <c r="K135" s="35">
        <v>200</v>
      </c>
      <c r="L135" s="35">
        <v>150</v>
      </c>
      <c r="M135" s="35">
        <v>3282</v>
      </c>
      <c r="N135" s="35">
        <v>350</v>
      </c>
      <c r="O135" s="35">
        <v>3632</v>
      </c>
      <c r="P135" s="35">
        <v>979</v>
      </c>
      <c r="Q135" s="35">
        <v>8263</v>
      </c>
      <c r="R135" s="35">
        <v>1241</v>
      </c>
      <c r="S135" s="35">
        <v>507</v>
      </c>
      <c r="T135" s="35">
        <v>9242</v>
      </c>
      <c r="U135" s="35">
        <v>1748</v>
      </c>
      <c r="V135" s="35">
        <v>10990</v>
      </c>
      <c r="W135" s="35">
        <v>0</v>
      </c>
      <c r="X135" s="35">
        <v>620</v>
      </c>
      <c r="Y135" s="35">
        <v>270</v>
      </c>
      <c r="Z135" s="35">
        <v>384</v>
      </c>
      <c r="AA135" s="35">
        <v>620</v>
      </c>
      <c r="AB135" s="35">
        <v>654</v>
      </c>
      <c r="AC135" s="35">
        <v>1274</v>
      </c>
      <c r="AD135" s="35">
        <v>0</v>
      </c>
      <c r="AE135" s="35">
        <v>151</v>
      </c>
      <c r="AF135" s="35">
        <v>68</v>
      </c>
      <c r="AG135" s="35">
        <v>0</v>
      </c>
      <c r="AH135" s="35">
        <v>151</v>
      </c>
      <c r="AI135" s="35">
        <v>68</v>
      </c>
      <c r="AJ135" s="35">
        <v>219</v>
      </c>
      <c r="AK135" s="35">
        <v>0</v>
      </c>
      <c r="AL135" s="35">
        <v>0</v>
      </c>
      <c r="AM135" s="35">
        <v>223</v>
      </c>
      <c r="AN135" s="35">
        <v>0</v>
      </c>
      <c r="AO135" s="35">
        <v>0</v>
      </c>
      <c r="AP135" s="35">
        <v>223</v>
      </c>
      <c r="AQ135" s="35">
        <v>223</v>
      </c>
      <c r="AR135" s="35">
        <v>0</v>
      </c>
      <c r="AS135" s="35">
        <v>108</v>
      </c>
      <c r="AT135" s="35">
        <v>66</v>
      </c>
      <c r="AU135" s="35">
        <v>4</v>
      </c>
      <c r="AV135" s="35">
        <v>108</v>
      </c>
      <c r="AW135" s="35">
        <v>70</v>
      </c>
      <c r="AX135" s="35">
        <v>178</v>
      </c>
      <c r="AY135" s="35">
        <v>0</v>
      </c>
      <c r="AZ135" s="35">
        <v>53</v>
      </c>
      <c r="BA135" s="35">
        <v>0</v>
      </c>
      <c r="BB135" s="35">
        <v>0</v>
      </c>
      <c r="BC135" s="35">
        <v>53</v>
      </c>
      <c r="BD135" s="35">
        <v>0</v>
      </c>
      <c r="BE135" s="35">
        <v>53</v>
      </c>
      <c r="BF135" s="35">
        <v>150</v>
      </c>
      <c r="BG135" s="35">
        <v>264</v>
      </c>
      <c r="BH135" s="35">
        <v>0</v>
      </c>
      <c r="BI135" s="35">
        <v>0</v>
      </c>
      <c r="BJ135" s="35">
        <v>414</v>
      </c>
      <c r="BK135" s="35">
        <v>0</v>
      </c>
      <c r="BL135" s="35">
        <v>414</v>
      </c>
      <c r="BM135" s="35">
        <v>0</v>
      </c>
      <c r="BN135" s="35">
        <v>408</v>
      </c>
      <c r="BO135" s="35">
        <v>97</v>
      </c>
      <c r="BP135" s="35">
        <v>0</v>
      </c>
      <c r="BQ135" s="35">
        <v>408</v>
      </c>
      <c r="BR135" s="35">
        <v>97</v>
      </c>
      <c r="BS135" s="35">
        <v>505</v>
      </c>
      <c r="BT135" s="35">
        <v>0</v>
      </c>
      <c r="BU135" s="35">
        <v>392</v>
      </c>
      <c r="BV135" s="35">
        <v>112</v>
      </c>
      <c r="BW135" s="35">
        <v>0</v>
      </c>
      <c r="BX135" s="35">
        <v>392</v>
      </c>
      <c r="BY135" s="35">
        <v>112</v>
      </c>
      <c r="BZ135" s="35">
        <v>504</v>
      </c>
      <c r="CA135" s="35">
        <v>560</v>
      </c>
      <c r="CB135" s="35">
        <v>416</v>
      </c>
      <c r="CC135" s="35">
        <v>0</v>
      </c>
      <c r="CD135" s="35">
        <v>0</v>
      </c>
      <c r="CE135" s="35">
        <v>976</v>
      </c>
      <c r="CF135" s="35">
        <v>0</v>
      </c>
      <c r="CG135" s="35">
        <v>976</v>
      </c>
      <c r="CH135" s="35">
        <v>0</v>
      </c>
      <c r="CI135" s="35">
        <v>5516</v>
      </c>
      <c r="CJ135" s="35">
        <v>607</v>
      </c>
      <c r="CK135" s="35">
        <v>145</v>
      </c>
      <c r="CL135" s="35">
        <v>5516</v>
      </c>
      <c r="CM135" s="35">
        <v>752</v>
      </c>
      <c r="CN135" s="35">
        <v>6268</v>
      </c>
      <c r="CO135" s="35">
        <v>0</v>
      </c>
      <c r="CP135" s="35">
        <v>268</v>
      </c>
      <c r="CQ135" s="35">
        <v>0</v>
      </c>
      <c r="CR135" s="35">
        <v>0</v>
      </c>
      <c r="CS135" s="35">
        <v>268</v>
      </c>
      <c r="CT135" s="35">
        <v>0</v>
      </c>
      <c r="CU135" s="35">
        <v>268</v>
      </c>
      <c r="CV135" s="35">
        <v>0</v>
      </c>
      <c r="CW135" s="35">
        <v>253</v>
      </c>
      <c r="CX135" s="35">
        <v>12</v>
      </c>
      <c r="CY135" s="35">
        <v>0</v>
      </c>
      <c r="CZ135" s="35">
        <v>253</v>
      </c>
      <c r="DA135" s="35">
        <v>12</v>
      </c>
      <c r="DB135" s="35">
        <v>265</v>
      </c>
      <c r="DC135" s="35">
        <v>0</v>
      </c>
      <c r="DD135" s="35">
        <v>82</v>
      </c>
      <c r="DE135" s="35">
        <v>0</v>
      </c>
      <c r="DF135" s="35">
        <v>23</v>
      </c>
      <c r="DG135" s="35">
        <v>82</v>
      </c>
      <c r="DH135" s="35">
        <v>23</v>
      </c>
      <c r="DI135" s="35">
        <v>105</v>
      </c>
      <c r="DJ135" s="35">
        <v>140</v>
      </c>
      <c r="DK135" s="35">
        <v>116</v>
      </c>
      <c r="DL135" s="35">
        <v>4</v>
      </c>
      <c r="DM135" s="35">
        <v>1</v>
      </c>
      <c r="DN135" s="35">
        <v>256</v>
      </c>
      <c r="DO135" s="35">
        <v>5</v>
      </c>
      <c r="DP135" s="35">
        <v>261</v>
      </c>
      <c r="DQ135" s="35">
        <v>0</v>
      </c>
      <c r="DR135" s="35">
        <v>380</v>
      </c>
      <c r="DS135" s="35">
        <v>0</v>
      </c>
      <c r="DT135" s="35">
        <v>0</v>
      </c>
      <c r="DU135" s="35">
        <v>380</v>
      </c>
      <c r="DV135" s="35">
        <v>0</v>
      </c>
      <c r="DW135" s="35">
        <v>380</v>
      </c>
      <c r="DX135" s="35">
        <v>0</v>
      </c>
      <c r="DY135" s="35">
        <v>298</v>
      </c>
      <c r="DZ135" s="35">
        <v>22</v>
      </c>
      <c r="EA135" s="35">
        <v>0</v>
      </c>
      <c r="EB135" s="35">
        <v>298</v>
      </c>
      <c r="EC135" s="35">
        <v>22</v>
      </c>
      <c r="ED135" s="35">
        <v>320</v>
      </c>
      <c r="EE135" s="35">
        <v>2852</v>
      </c>
      <c r="EF135" s="35">
        <v>16554</v>
      </c>
      <c r="EG135" s="35">
        <v>3193</v>
      </c>
      <c r="EH135" s="35">
        <v>915</v>
      </c>
      <c r="EI135" s="35">
        <v>19406</v>
      </c>
      <c r="EJ135" s="35">
        <v>4108</v>
      </c>
      <c r="EK135" s="35">
        <v>23514</v>
      </c>
      <c r="EL135" s="35">
        <v>3562</v>
      </c>
      <c r="EM135" s="35">
        <v>18574</v>
      </c>
      <c r="EN135" s="35">
        <v>3917</v>
      </c>
      <c r="EO135" s="35">
        <v>1303</v>
      </c>
      <c r="EP135" s="35">
        <v>22136</v>
      </c>
      <c r="EQ135" s="35">
        <v>5220</v>
      </c>
      <c r="ER135" s="35">
        <v>27356</v>
      </c>
      <c r="ES135" s="35">
        <v>3702</v>
      </c>
      <c r="ET135" s="35">
        <v>19673</v>
      </c>
      <c r="EU135" s="35">
        <v>3933</v>
      </c>
      <c r="EV135" s="35">
        <v>1327</v>
      </c>
      <c r="EW135" s="35">
        <v>23375</v>
      </c>
      <c r="EX135" s="35">
        <v>5260</v>
      </c>
      <c r="EY135" s="35">
        <v>28635</v>
      </c>
      <c r="EZ135" s="35">
        <v>3702</v>
      </c>
      <c r="FA135" s="35">
        <v>19971</v>
      </c>
      <c r="FB135" s="35">
        <v>3955</v>
      </c>
      <c r="FC135" s="35">
        <v>1327</v>
      </c>
      <c r="FD135" s="35">
        <v>23673</v>
      </c>
      <c r="FE135" s="35">
        <v>5282</v>
      </c>
      <c r="FF135" s="35">
        <v>28955</v>
      </c>
      <c r="FG135" s="86"/>
      <c r="FI135" s="86"/>
      <c r="FJ135" s="86"/>
      <c r="FK135" s="86"/>
      <c r="FL135" s="86"/>
      <c r="FM135" s="86"/>
      <c r="FN135" s="86"/>
      <c r="FO135" s="86"/>
    </row>
    <row r="136" spans="1:171" x14ac:dyDescent="0.2">
      <c r="A136" s="45">
        <v>44105</v>
      </c>
      <c r="B136" s="35">
        <v>50</v>
      </c>
      <c r="C136" s="35">
        <v>2612</v>
      </c>
      <c r="D136" s="35">
        <v>511</v>
      </c>
      <c r="E136" s="35">
        <v>84</v>
      </c>
      <c r="F136" s="35">
        <v>2662</v>
      </c>
      <c r="G136" s="35">
        <v>595</v>
      </c>
      <c r="H136" s="35">
        <v>3257</v>
      </c>
      <c r="I136" s="35">
        <v>240</v>
      </c>
      <c r="J136" s="35">
        <v>1641</v>
      </c>
      <c r="K136" s="35">
        <v>259</v>
      </c>
      <c r="L136" s="35">
        <v>32</v>
      </c>
      <c r="M136" s="35">
        <v>1881</v>
      </c>
      <c r="N136" s="35">
        <v>291</v>
      </c>
      <c r="O136" s="35">
        <v>2172</v>
      </c>
      <c r="P136" s="35">
        <v>1095</v>
      </c>
      <c r="Q136" s="35">
        <v>5475</v>
      </c>
      <c r="R136" s="35">
        <v>2531</v>
      </c>
      <c r="S136" s="35">
        <v>574</v>
      </c>
      <c r="T136" s="35">
        <v>6570</v>
      </c>
      <c r="U136" s="35">
        <v>3105</v>
      </c>
      <c r="V136" s="35">
        <v>9675</v>
      </c>
      <c r="W136" s="35">
        <v>0</v>
      </c>
      <c r="X136" s="35">
        <v>723</v>
      </c>
      <c r="Y136" s="35">
        <v>310</v>
      </c>
      <c r="Z136" s="35">
        <v>0</v>
      </c>
      <c r="AA136" s="35">
        <v>723</v>
      </c>
      <c r="AB136" s="35">
        <v>310</v>
      </c>
      <c r="AC136" s="35">
        <v>1033</v>
      </c>
      <c r="AD136" s="35">
        <v>0</v>
      </c>
      <c r="AE136" s="35">
        <v>188</v>
      </c>
      <c r="AF136" s="35">
        <v>20</v>
      </c>
      <c r="AG136" s="35">
        <v>0</v>
      </c>
      <c r="AH136" s="35">
        <v>188</v>
      </c>
      <c r="AI136" s="35">
        <v>20</v>
      </c>
      <c r="AJ136" s="35">
        <v>208</v>
      </c>
      <c r="AK136" s="35">
        <v>0</v>
      </c>
      <c r="AL136" s="35">
        <v>42</v>
      </c>
      <c r="AM136" s="35">
        <v>109</v>
      </c>
      <c r="AN136" s="35">
        <v>8</v>
      </c>
      <c r="AO136" s="35">
        <v>42</v>
      </c>
      <c r="AP136" s="35">
        <v>117</v>
      </c>
      <c r="AQ136" s="35">
        <v>159</v>
      </c>
      <c r="AR136" s="35">
        <v>208</v>
      </c>
      <c r="AS136" s="35">
        <v>124</v>
      </c>
      <c r="AT136" s="35">
        <v>0</v>
      </c>
      <c r="AU136" s="35">
        <v>0</v>
      </c>
      <c r="AV136" s="35">
        <v>332</v>
      </c>
      <c r="AW136" s="35">
        <v>0</v>
      </c>
      <c r="AX136" s="35">
        <v>332</v>
      </c>
      <c r="AY136" s="35">
        <v>0</v>
      </c>
      <c r="AZ136" s="35">
        <v>0</v>
      </c>
      <c r="BA136" s="35">
        <v>38</v>
      </c>
      <c r="BB136" s="35">
        <v>5</v>
      </c>
      <c r="BC136" s="35">
        <v>0</v>
      </c>
      <c r="BD136" s="35">
        <v>43</v>
      </c>
      <c r="BE136" s="35">
        <v>43</v>
      </c>
      <c r="BF136" s="35">
        <v>0</v>
      </c>
      <c r="BG136" s="35">
        <v>532</v>
      </c>
      <c r="BH136" s="35">
        <v>207</v>
      </c>
      <c r="BI136" s="35">
        <v>20</v>
      </c>
      <c r="BJ136" s="35">
        <v>532</v>
      </c>
      <c r="BK136" s="35">
        <v>227</v>
      </c>
      <c r="BL136" s="35">
        <v>759</v>
      </c>
      <c r="BM136" s="35">
        <v>0</v>
      </c>
      <c r="BN136" s="35">
        <v>552</v>
      </c>
      <c r="BO136" s="35">
        <v>164</v>
      </c>
      <c r="BP136" s="35">
        <v>25</v>
      </c>
      <c r="BQ136" s="35">
        <v>552</v>
      </c>
      <c r="BR136" s="35">
        <v>189</v>
      </c>
      <c r="BS136" s="35">
        <v>741</v>
      </c>
      <c r="BT136" s="35">
        <v>0</v>
      </c>
      <c r="BU136" s="35">
        <v>404</v>
      </c>
      <c r="BV136" s="35">
        <v>96</v>
      </c>
      <c r="BW136" s="35">
        <v>138</v>
      </c>
      <c r="BX136" s="35">
        <v>404</v>
      </c>
      <c r="BY136" s="35">
        <v>234</v>
      </c>
      <c r="BZ136" s="35">
        <v>638</v>
      </c>
      <c r="CA136" s="35">
        <v>263</v>
      </c>
      <c r="CB136" s="35">
        <v>314</v>
      </c>
      <c r="CC136" s="35">
        <v>0</v>
      </c>
      <c r="CD136" s="35">
        <v>0</v>
      </c>
      <c r="CE136" s="35">
        <v>577</v>
      </c>
      <c r="CF136" s="35">
        <v>0</v>
      </c>
      <c r="CG136" s="35">
        <v>577</v>
      </c>
      <c r="CH136" s="35">
        <v>360</v>
      </c>
      <c r="CI136" s="35">
        <v>1614</v>
      </c>
      <c r="CJ136" s="35">
        <v>256</v>
      </c>
      <c r="CK136" s="35">
        <v>340</v>
      </c>
      <c r="CL136" s="35">
        <v>1974</v>
      </c>
      <c r="CM136" s="35">
        <v>596</v>
      </c>
      <c r="CN136" s="35">
        <v>2570</v>
      </c>
      <c r="CO136" s="35">
        <v>0</v>
      </c>
      <c r="CP136" s="35">
        <v>214</v>
      </c>
      <c r="CQ136" s="35">
        <v>70</v>
      </c>
      <c r="CR136" s="35">
        <v>0</v>
      </c>
      <c r="CS136" s="35">
        <v>214</v>
      </c>
      <c r="CT136" s="35">
        <v>70</v>
      </c>
      <c r="CU136" s="35">
        <v>284</v>
      </c>
      <c r="CV136" s="35">
        <v>0</v>
      </c>
      <c r="CW136" s="35">
        <v>392</v>
      </c>
      <c r="CX136" s="35">
        <v>32</v>
      </c>
      <c r="CY136" s="35">
        <v>24</v>
      </c>
      <c r="CZ136" s="35">
        <v>392</v>
      </c>
      <c r="DA136" s="35">
        <v>56</v>
      </c>
      <c r="DB136" s="35">
        <v>448</v>
      </c>
      <c r="DC136" s="35">
        <v>0</v>
      </c>
      <c r="DD136" s="35">
        <v>2</v>
      </c>
      <c r="DE136" s="35">
        <v>50</v>
      </c>
      <c r="DF136" s="35">
        <v>0</v>
      </c>
      <c r="DG136" s="35">
        <v>2</v>
      </c>
      <c r="DH136" s="35">
        <v>50</v>
      </c>
      <c r="DI136" s="35">
        <v>52</v>
      </c>
      <c r="DJ136" s="35">
        <v>0</v>
      </c>
      <c r="DK136" s="35">
        <v>64</v>
      </c>
      <c r="DL136" s="35">
        <v>0</v>
      </c>
      <c r="DM136" s="35">
        <v>0</v>
      </c>
      <c r="DN136" s="35">
        <v>64</v>
      </c>
      <c r="DO136" s="35">
        <v>0</v>
      </c>
      <c r="DP136" s="35">
        <v>64</v>
      </c>
      <c r="DQ136" s="35">
        <v>1</v>
      </c>
      <c r="DR136" s="35">
        <v>36</v>
      </c>
      <c r="DS136" s="35">
        <v>0</v>
      </c>
      <c r="DT136" s="35">
        <v>0</v>
      </c>
      <c r="DU136" s="35">
        <v>37</v>
      </c>
      <c r="DV136" s="35">
        <v>0</v>
      </c>
      <c r="DW136" s="35">
        <v>37</v>
      </c>
      <c r="DX136" s="35">
        <v>0</v>
      </c>
      <c r="DY136" s="35">
        <v>641</v>
      </c>
      <c r="DZ136" s="35">
        <v>0</v>
      </c>
      <c r="EA136" s="35">
        <v>0</v>
      </c>
      <c r="EB136" s="35">
        <v>641</v>
      </c>
      <c r="EC136" s="35">
        <v>0</v>
      </c>
      <c r="ED136" s="35">
        <v>641</v>
      </c>
      <c r="EE136" s="35">
        <v>1745</v>
      </c>
      <c r="EF136" s="35">
        <v>11746</v>
      </c>
      <c r="EG136" s="35">
        <v>3653</v>
      </c>
      <c r="EH136" s="35">
        <v>1168</v>
      </c>
      <c r="EI136" s="35">
        <v>13491</v>
      </c>
      <c r="EJ136" s="35">
        <v>4821</v>
      </c>
      <c r="EK136" s="35">
        <v>18312</v>
      </c>
      <c r="EL136" s="35">
        <v>2216</v>
      </c>
      <c r="EM136" s="35">
        <v>14221</v>
      </c>
      <c r="EN136" s="35">
        <v>4501</v>
      </c>
      <c r="EO136" s="35">
        <v>1226</v>
      </c>
      <c r="EP136" s="35">
        <v>16437</v>
      </c>
      <c r="EQ136" s="35">
        <v>5727</v>
      </c>
      <c r="ER136" s="35">
        <v>22164</v>
      </c>
      <c r="ES136" s="35">
        <v>2217</v>
      </c>
      <c r="ET136" s="35">
        <v>14929</v>
      </c>
      <c r="EU136" s="35">
        <v>4653</v>
      </c>
      <c r="EV136" s="35">
        <v>1250</v>
      </c>
      <c r="EW136" s="35">
        <v>17146</v>
      </c>
      <c r="EX136" s="35">
        <v>5903</v>
      </c>
      <c r="EY136" s="35">
        <v>23049</v>
      </c>
      <c r="EZ136" s="35">
        <v>2217</v>
      </c>
      <c r="FA136" s="35">
        <v>15570</v>
      </c>
      <c r="FB136" s="35">
        <v>4653</v>
      </c>
      <c r="FC136" s="35">
        <v>1250</v>
      </c>
      <c r="FD136" s="35">
        <v>17787</v>
      </c>
      <c r="FE136" s="35">
        <v>5903</v>
      </c>
      <c r="FF136" s="35">
        <v>23690</v>
      </c>
      <c r="FG136" s="86"/>
      <c r="FI136" s="86"/>
      <c r="FJ136" s="86"/>
      <c r="FK136" s="86"/>
      <c r="FL136" s="86"/>
      <c r="FM136" s="86"/>
      <c r="FN136" s="86"/>
      <c r="FO136" s="86"/>
    </row>
    <row r="137" spans="1:171" x14ac:dyDescent="0.2">
      <c r="A137" s="45">
        <v>44136</v>
      </c>
      <c r="B137" s="35">
        <v>0</v>
      </c>
      <c r="C137" s="35">
        <v>1055</v>
      </c>
      <c r="D137" s="35">
        <v>866</v>
      </c>
      <c r="E137" s="35">
        <v>400</v>
      </c>
      <c r="F137" s="35">
        <v>1055</v>
      </c>
      <c r="G137" s="35">
        <v>1266</v>
      </c>
      <c r="H137" s="35">
        <v>2321</v>
      </c>
      <c r="I137" s="35">
        <v>7</v>
      </c>
      <c r="J137" s="35">
        <v>569</v>
      </c>
      <c r="K137" s="35">
        <v>128</v>
      </c>
      <c r="L137" s="35">
        <v>64</v>
      </c>
      <c r="M137" s="35">
        <v>576</v>
      </c>
      <c r="N137" s="35">
        <v>192</v>
      </c>
      <c r="O137" s="35">
        <v>768</v>
      </c>
      <c r="P137" s="35">
        <v>528</v>
      </c>
      <c r="Q137" s="35">
        <v>9008</v>
      </c>
      <c r="R137" s="35">
        <v>3089</v>
      </c>
      <c r="S137" s="35">
        <v>1199</v>
      </c>
      <c r="T137" s="35">
        <v>9536</v>
      </c>
      <c r="U137" s="35">
        <v>4288</v>
      </c>
      <c r="V137" s="35">
        <v>13824</v>
      </c>
      <c r="W137" s="35">
        <v>0</v>
      </c>
      <c r="X137" s="35">
        <v>0</v>
      </c>
      <c r="Y137" s="35">
        <v>371</v>
      </c>
      <c r="Z137" s="35">
        <v>60</v>
      </c>
      <c r="AA137" s="35">
        <v>0</v>
      </c>
      <c r="AB137" s="35">
        <v>431</v>
      </c>
      <c r="AC137" s="35">
        <v>431</v>
      </c>
      <c r="AD137" s="35">
        <v>0</v>
      </c>
      <c r="AE137" s="35">
        <v>152</v>
      </c>
      <c r="AF137" s="35">
        <v>12</v>
      </c>
      <c r="AG137" s="35">
        <v>0</v>
      </c>
      <c r="AH137" s="35">
        <v>152</v>
      </c>
      <c r="AI137" s="35">
        <v>12</v>
      </c>
      <c r="AJ137" s="35">
        <v>164</v>
      </c>
      <c r="AK137" s="35">
        <v>0</v>
      </c>
      <c r="AL137" s="35">
        <v>45</v>
      </c>
      <c r="AM137" s="35">
        <v>0</v>
      </c>
      <c r="AN137" s="35">
        <v>0</v>
      </c>
      <c r="AO137" s="35">
        <v>45</v>
      </c>
      <c r="AP137" s="35">
        <v>0</v>
      </c>
      <c r="AQ137" s="35">
        <v>45</v>
      </c>
      <c r="AR137" s="35">
        <v>160</v>
      </c>
      <c r="AS137" s="35">
        <v>178</v>
      </c>
      <c r="AT137" s="35">
        <v>0</v>
      </c>
      <c r="AU137" s="35">
        <v>0</v>
      </c>
      <c r="AV137" s="35">
        <v>338</v>
      </c>
      <c r="AW137" s="35">
        <v>0</v>
      </c>
      <c r="AX137" s="35">
        <v>338</v>
      </c>
      <c r="AY137" s="35">
        <v>0</v>
      </c>
      <c r="AZ137" s="35">
        <v>90</v>
      </c>
      <c r="BA137" s="35">
        <v>0</v>
      </c>
      <c r="BB137" s="35">
        <v>0</v>
      </c>
      <c r="BC137" s="35">
        <v>90</v>
      </c>
      <c r="BD137" s="35">
        <v>0</v>
      </c>
      <c r="BE137" s="35">
        <v>90</v>
      </c>
      <c r="BF137" s="35">
        <v>240</v>
      </c>
      <c r="BG137" s="35">
        <v>439</v>
      </c>
      <c r="BH137" s="35">
        <v>64</v>
      </c>
      <c r="BI137" s="35">
        <v>0</v>
      </c>
      <c r="BJ137" s="35">
        <v>679</v>
      </c>
      <c r="BK137" s="35">
        <v>64</v>
      </c>
      <c r="BL137" s="35">
        <v>743</v>
      </c>
      <c r="BM137" s="35">
        <v>0</v>
      </c>
      <c r="BN137" s="35">
        <v>176</v>
      </c>
      <c r="BO137" s="35">
        <v>546</v>
      </c>
      <c r="BP137" s="35">
        <v>176</v>
      </c>
      <c r="BQ137" s="35">
        <v>176</v>
      </c>
      <c r="BR137" s="35">
        <v>722</v>
      </c>
      <c r="BS137" s="35">
        <v>898</v>
      </c>
      <c r="BT137" s="35">
        <v>0</v>
      </c>
      <c r="BU137" s="35">
        <v>533</v>
      </c>
      <c r="BV137" s="35">
        <v>0</v>
      </c>
      <c r="BW137" s="35">
        <v>0</v>
      </c>
      <c r="BX137" s="35">
        <v>533</v>
      </c>
      <c r="BY137" s="35">
        <v>0</v>
      </c>
      <c r="BZ137" s="35">
        <v>533</v>
      </c>
      <c r="CA137" s="35">
        <v>80</v>
      </c>
      <c r="CB137" s="35">
        <v>515</v>
      </c>
      <c r="CC137" s="35">
        <v>108</v>
      </c>
      <c r="CD137" s="35">
        <v>0</v>
      </c>
      <c r="CE137" s="35">
        <v>595</v>
      </c>
      <c r="CF137" s="35">
        <v>108</v>
      </c>
      <c r="CG137" s="35">
        <v>703</v>
      </c>
      <c r="CH137" s="35">
        <v>0</v>
      </c>
      <c r="CI137" s="35">
        <v>992</v>
      </c>
      <c r="CJ137" s="35">
        <v>0</v>
      </c>
      <c r="CK137" s="35">
        <v>0</v>
      </c>
      <c r="CL137" s="35">
        <v>992</v>
      </c>
      <c r="CM137" s="35">
        <v>0</v>
      </c>
      <c r="CN137" s="35">
        <v>992</v>
      </c>
      <c r="CO137" s="35">
        <v>0</v>
      </c>
      <c r="CP137" s="35">
        <v>88</v>
      </c>
      <c r="CQ137" s="35">
        <v>0</v>
      </c>
      <c r="CR137" s="35">
        <v>0</v>
      </c>
      <c r="CS137" s="35">
        <v>88</v>
      </c>
      <c r="CT137" s="35">
        <v>0</v>
      </c>
      <c r="CU137" s="35">
        <v>88</v>
      </c>
      <c r="CV137" s="35">
        <v>0</v>
      </c>
      <c r="CW137" s="35">
        <v>180</v>
      </c>
      <c r="CX137" s="35">
        <v>106</v>
      </c>
      <c r="CY137" s="35">
        <v>0</v>
      </c>
      <c r="CZ137" s="35">
        <v>180</v>
      </c>
      <c r="DA137" s="35">
        <v>106</v>
      </c>
      <c r="DB137" s="35">
        <v>286</v>
      </c>
      <c r="DC137" s="35">
        <v>0</v>
      </c>
      <c r="DD137" s="35">
        <v>48</v>
      </c>
      <c r="DE137" s="35">
        <v>60</v>
      </c>
      <c r="DF137" s="35">
        <v>0</v>
      </c>
      <c r="DG137" s="35">
        <v>48</v>
      </c>
      <c r="DH137" s="35">
        <v>60</v>
      </c>
      <c r="DI137" s="35">
        <v>108</v>
      </c>
      <c r="DJ137" s="35">
        <v>40</v>
      </c>
      <c r="DK137" s="35">
        <v>0</v>
      </c>
      <c r="DL137" s="35">
        <v>603</v>
      </c>
      <c r="DM137" s="35">
        <v>29</v>
      </c>
      <c r="DN137" s="35">
        <v>40</v>
      </c>
      <c r="DO137" s="35">
        <v>632</v>
      </c>
      <c r="DP137" s="35">
        <v>672</v>
      </c>
      <c r="DQ137" s="35">
        <v>0</v>
      </c>
      <c r="DR137" s="35">
        <v>0</v>
      </c>
      <c r="DS137" s="35">
        <v>59</v>
      </c>
      <c r="DT137" s="35">
        <v>0</v>
      </c>
      <c r="DU137" s="35">
        <v>0</v>
      </c>
      <c r="DV137" s="35">
        <v>59</v>
      </c>
      <c r="DW137" s="35">
        <v>59</v>
      </c>
      <c r="DX137" s="35">
        <v>0</v>
      </c>
      <c r="DY137" s="35">
        <v>60</v>
      </c>
      <c r="DZ137" s="35">
        <v>24</v>
      </c>
      <c r="EA137" s="35">
        <v>0</v>
      </c>
      <c r="EB137" s="35">
        <v>60</v>
      </c>
      <c r="EC137" s="35">
        <v>24</v>
      </c>
      <c r="ED137" s="35">
        <v>84</v>
      </c>
      <c r="EE137" s="35">
        <v>535</v>
      </c>
      <c r="EF137" s="35">
        <v>12157</v>
      </c>
      <c r="EG137" s="35">
        <v>4083</v>
      </c>
      <c r="EH137" s="35">
        <v>1663</v>
      </c>
      <c r="EI137" s="35">
        <v>12692</v>
      </c>
      <c r="EJ137" s="35">
        <v>5746</v>
      </c>
      <c r="EK137" s="35">
        <v>18438</v>
      </c>
      <c r="EL137" s="35">
        <v>1015</v>
      </c>
      <c r="EM137" s="35">
        <v>13752</v>
      </c>
      <c r="EN137" s="35">
        <v>5184</v>
      </c>
      <c r="EO137" s="35">
        <v>1899</v>
      </c>
      <c r="EP137" s="35">
        <v>14767</v>
      </c>
      <c r="EQ137" s="35">
        <v>7083</v>
      </c>
      <c r="ER137" s="35">
        <v>21850</v>
      </c>
      <c r="ES137" s="35">
        <v>1055</v>
      </c>
      <c r="ET137" s="35">
        <v>14068</v>
      </c>
      <c r="EU137" s="35">
        <v>6012</v>
      </c>
      <c r="EV137" s="35">
        <v>1928</v>
      </c>
      <c r="EW137" s="35">
        <v>15123</v>
      </c>
      <c r="EX137" s="35">
        <v>7940</v>
      </c>
      <c r="EY137" s="35">
        <v>23063</v>
      </c>
      <c r="EZ137" s="35">
        <v>1055</v>
      </c>
      <c r="FA137" s="35">
        <v>14128</v>
      </c>
      <c r="FB137" s="35">
        <v>6036</v>
      </c>
      <c r="FC137" s="35">
        <v>1928</v>
      </c>
      <c r="FD137" s="35">
        <v>15183</v>
      </c>
      <c r="FE137" s="35">
        <v>7964</v>
      </c>
      <c r="FF137" s="35">
        <v>23147</v>
      </c>
      <c r="FG137" s="86"/>
      <c r="FI137" s="86"/>
      <c r="FJ137" s="86"/>
      <c r="FK137" s="86"/>
      <c r="FL137" s="86"/>
      <c r="FM137" s="86"/>
      <c r="FN137" s="86"/>
      <c r="FO137" s="86"/>
    </row>
    <row r="138" spans="1:171" x14ac:dyDescent="0.2">
      <c r="A138" s="45">
        <v>44166</v>
      </c>
      <c r="B138" s="35">
        <v>24</v>
      </c>
      <c r="C138" s="35">
        <v>854</v>
      </c>
      <c r="D138" s="35">
        <v>376</v>
      </c>
      <c r="E138" s="35">
        <v>209</v>
      </c>
      <c r="F138" s="35">
        <v>878</v>
      </c>
      <c r="G138" s="35">
        <v>585</v>
      </c>
      <c r="H138" s="35">
        <v>1463</v>
      </c>
      <c r="I138" s="35">
        <v>1</v>
      </c>
      <c r="J138" s="35">
        <v>1273</v>
      </c>
      <c r="K138" s="35">
        <v>128</v>
      </c>
      <c r="L138" s="35">
        <v>42</v>
      </c>
      <c r="M138" s="35">
        <v>1274</v>
      </c>
      <c r="N138" s="35">
        <v>170</v>
      </c>
      <c r="O138" s="35">
        <v>1444</v>
      </c>
      <c r="P138" s="35">
        <v>476</v>
      </c>
      <c r="Q138" s="35">
        <v>5489</v>
      </c>
      <c r="R138" s="35">
        <v>1951</v>
      </c>
      <c r="S138" s="35">
        <v>660</v>
      </c>
      <c r="T138" s="35">
        <v>5965</v>
      </c>
      <c r="U138" s="35">
        <v>2611</v>
      </c>
      <c r="V138" s="35">
        <v>8576</v>
      </c>
      <c r="W138" s="35">
        <v>138</v>
      </c>
      <c r="X138" s="35">
        <v>92</v>
      </c>
      <c r="Y138" s="35">
        <v>10</v>
      </c>
      <c r="Z138" s="35">
        <v>284</v>
      </c>
      <c r="AA138" s="35">
        <v>230</v>
      </c>
      <c r="AB138" s="35">
        <v>294</v>
      </c>
      <c r="AC138" s="35">
        <v>524</v>
      </c>
      <c r="AD138" s="35">
        <v>0</v>
      </c>
      <c r="AE138" s="35">
        <v>88</v>
      </c>
      <c r="AF138" s="35">
        <v>40</v>
      </c>
      <c r="AG138" s="35">
        <v>0</v>
      </c>
      <c r="AH138" s="35">
        <v>88</v>
      </c>
      <c r="AI138" s="35">
        <v>40</v>
      </c>
      <c r="AJ138" s="35">
        <v>128</v>
      </c>
      <c r="AK138" s="35">
        <v>0</v>
      </c>
      <c r="AL138" s="35">
        <v>0</v>
      </c>
      <c r="AM138" s="35">
        <v>62</v>
      </c>
      <c r="AN138" s="35">
        <v>0</v>
      </c>
      <c r="AO138" s="35">
        <v>0</v>
      </c>
      <c r="AP138" s="35">
        <v>62</v>
      </c>
      <c r="AQ138" s="35">
        <v>62</v>
      </c>
      <c r="AR138" s="35">
        <v>280</v>
      </c>
      <c r="AS138" s="35">
        <v>64</v>
      </c>
      <c r="AT138" s="35">
        <v>0</v>
      </c>
      <c r="AU138" s="35">
        <v>0</v>
      </c>
      <c r="AV138" s="35">
        <v>344</v>
      </c>
      <c r="AW138" s="35">
        <v>0</v>
      </c>
      <c r="AX138" s="35">
        <v>344</v>
      </c>
      <c r="AY138" s="35">
        <v>0</v>
      </c>
      <c r="AZ138" s="35">
        <v>0</v>
      </c>
      <c r="BA138" s="35">
        <v>14</v>
      </c>
      <c r="BB138" s="35">
        <v>3</v>
      </c>
      <c r="BC138" s="35">
        <v>0</v>
      </c>
      <c r="BD138" s="35">
        <v>17</v>
      </c>
      <c r="BE138" s="35">
        <v>17</v>
      </c>
      <c r="BF138" s="35">
        <v>0</v>
      </c>
      <c r="BG138" s="35">
        <v>620</v>
      </c>
      <c r="BH138" s="35">
        <v>0</v>
      </c>
      <c r="BI138" s="35">
        <v>0</v>
      </c>
      <c r="BJ138" s="35">
        <v>620</v>
      </c>
      <c r="BK138" s="35">
        <v>0</v>
      </c>
      <c r="BL138" s="35">
        <v>620</v>
      </c>
      <c r="BM138" s="35">
        <v>15</v>
      </c>
      <c r="BN138" s="35">
        <v>219</v>
      </c>
      <c r="BO138" s="35">
        <v>46</v>
      </c>
      <c r="BP138" s="35">
        <v>114</v>
      </c>
      <c r="BQ138" s="35">
        <v>234</v>
      </c>
      <c r="BR138" s="35">
        <v>160</v>
      </c>
      <c r="BS138" s="35">
        <v>394</v>
      </c>
      <c r="BT138" s="35">
        <v>0</v>
      </c>
      <c r="BU138" s="35">
        <v>179</v>
      </c>
      <c r="BV138" s="35">
        <v>267</v>
      </c>
      <c r="BW138" s="35">
        <v>180</v>
      </c>
      <c r="BX138" s="35">
        <v>179</v>
      </c>
      <c r="BY138" s="35">
        <v>447</v>
      </c>
      <c r="BZ138" s="35">
        <v>626</v>
      </c>
      <c r="CA138" s="35">
        <v>268</v>
      </c>
      <c r="CB138" s="35">
        <v>1654</v>
      </c>
      <c r="CC138" s="35">
        <v>120</v>
      </c>
      <c r="CD138" s="35">
        <v>0</v>
      </c>
      <c r="CE138" s="35">
        <v>1922</v>
      </c>
      <c r="CF138" s="35">
        <v>120</v>
      </c>
      <c r="CG138" s="35">
        <v>2042</v>
      </c>
      <c r="CH138" s="35">
        <v>0</v>
      </c>
      <c r="CI138" s="35">
        <v>1869</v>
      </c>
      <c r="CJ138" s="35">
        <v>320</v>
      </c>
      <c r="CK138" s="35">
        <v>0</v>
      </c>
      <c r="CL138" s="35">
        <v>1869</v>
      </c>
      <c r="CM138" s="35">
        <v>320</v>
      </c>
      <c r="CN138" s="35">
        <v>2189</v>
      </c>
      <c r="CO138" s="35">
        <v>0</v>
      </c>
      <c r="CP138" s="35">
        <v>126</v>
      </c>
      <c r="CQ138" s="35">
        <v>0</v>
      </c>
      <c r="CR138" s="35">
        <v>0</v>
      </c>
      <c r="CS138" s="35">
        <v>126</v>
      </c>
      <c r="CT138" s="35">
        <v>0</v>
      </c>
      <c r="CU138" s="35">
        <v>126</v>
      </c>
      <c r="CV138" s="35">
        <v>0</v>
      </c>
      <c r="CW138" s="35">
        <v>0</v>
      </c>
      <c r="CX138" s="35">
        <v>44</v>
      </c>
      <c r="CY138" s="35">
        <v>0</v>
      </c>
      <c r="CZ138" s="35">
        <v>0</v>
      </c>
      <c r="DA138" s="35">
        <v>44</v>
      </c>
      <c r="DB138" s="35">
        <v>44</v>
      </c>
      <c r="DC138" s="35">
        <v>0</v>
      </c>
      <c r="DD138" s="35">
        <v>4</v>
      </c>
      <c r="DE138" s="35">
        <v>2</v>
      </c>
      <c r="DF138" s="35">
        <v>0</v>
      </c>
      <c r="DG138" s="35">
        <v>4</v>
      </c>
      <c r="DH138" s="35">
        <v>2</v>
      </c>
      <c r="DI138" s="35">
        <v>6</v>
      </c>
      <c r="DJ138" s="35">
        <v>0</v>
      </c>
      <c r="DK138" s="35">
        <v>96</v>
      </c>
      <c r="DL138" s="35">
        <v>176</v>
      </c>
      <c r="DM138" s="35">
        <v>74</v>
      </c>
      <c r="DN138" s="35">
        <v>96</v>
      </c>
      <c r="DO138" s="35">
        <v>250</v>
      </c>
      <c r="DP138" s="35">
        <v>346</v>
      </c>
      <c r="DQ138" s="35">
        <v>278</v>
      </c>
      <c r="DR138" s="35">
        <v>188</v>
      </c>
      <c r="DS138" s="35">
        <v>46</v>
      </c>
      <c r="DT138" s="35">
        <v>0</v>
      </c>
      <c r="DU138" s="35">
        <v>466</v>
      </c>
      <c r="DV138" s="35">
        <v>46</v>
      </c>
      <c r="DW138" s="35">
        <v>512</v>
      </c>
      <c r="DX138" s="35">
        <v>0</v>
      </c>
      <c r="DY138" s="35">
        <v>80</v>
      </c>
      <c r="DZ138" s="35">
        <v>0</v>
      </c>
      <c r="EA138" s="35">
        <v>0</v>
      </c>
      <c r="EB138" s="35">
        <v>80</v>
      </c>
      <c r="EC138" s="35">
        <v>0</v>
      </c>
      <c r="ED138" s="35">
        <v>80</v>
      </c>
      <c r="EE138" s="35">
        <v>501</v>
      </c>
      <c r="EF138" s="35">
        <v>9664</v>
      </c>
      <c r="EG138" s="35">
        <v>3042</v>
      </c>
      <c r="EH138" s="35">
        <v>1091</v>
      </c>
      <c r="EI138" s="35">
        <v>10165</v>
      </c>
      <c r="EJ138" s="35">
        <v>4133</v>
      </c>
      <c r="EK138" s="35">
        <v>14298</v>
      </c>
      <c r="EL138" s="35">
        <v>1202</v>
      </c>
      <c r="EM138" s="35">
        <v>12401</v>
      </c>
      <c r="EN138" s="35">
        <v>3334</v>
      </c>
      <c r="EO138" s="35">
        <v>1492</v>
      </c>
      <c r="EP138" s="35">
        <v>13603</v>
      </c>
      <c r="EQ138" s="35">
        <v>4826</v>
      </c>
      <c r="ER138" s="35">
        <v>18429</v>
      </c>
      <c r="ES138" s="35">
        <v>1480</v>
      </c>
      <c r="ET138" s="35">
        <v>12815</v>
      </c>
      <c r="EU138" s="35">
        <v>3602</v>
      </c>
      <c r="EV138" s="35">
        <v>1566</v>
      </c>
      <c r="EW138" s="35">
        <v>14295</v>
      </c>
      <c r="EX138" s="35">
        <v>5168</v>
      </c>
      <c r="EY138" s="35">
        <v>19463</v>
      </c>
      <c r="EZ138" s="35">
        <v>1480</v>
      </c>
      <c r="FA138" s="35">
        <v>12895</v>
      </c>
      <c r="FB138" s="35">
        <v>3602</v>
      </c>
      <c r="FC138" s="35">
        <v>1566</v>
      </c>
      <c r="FD138" s="35">
        <v>14375</v>
      </c>
      <c r="FE138" s="35">
        <v>5168</v>
      </c>
      <c r="FF138" s="35">
        <v>19543</v>
      </c>
      <c r="FG138" s="86"/>
      <c r="FI138" s="86"/>
      <c r="FJ138" s="86"/>
      <c r="FK138" s="86"/>
      <c r="FL138" s="86"/>
      <c r="FM138" s="86"/>
      <c r="FN138" s="86"/>
      <c r="FO138" s="86"/>
    </row>
    <row r="139" spans="1:171" x14ac:dyDescent="0.2">
      <c r="A139" s="45">
        <v>44197</v>
      </c>
      <c r="B139" s="35">
        <v>0</v>
      </c>
      <c r="C139" s="35">
        <v>813</v>
      </c>
      <c r="D139" s="35">
        <v>719</v>
      </c>
      <c r="E139" s="35">
        <v>146</v>
      </c>
      <c r="F139" s="35">
        <v>813</v>
      </c>
      <c r="G139" s="35">
        <v>865</v>
      </c>
      <c r="H139" s="35">
        <v>1678</v>
      </c>
      <c r="I139" s="35">
        <v>3</v>
      </c>
      <c r="J139" s="35">
        <v>303</v>
      </c>
      <c r="K139" s="35">
        <v>62</v>
      </c>
      <c r="L139" s="35">
        <v>72</v>
      </c>
      <c r="M139" s="35">
        <v>306</v>
      </c>
      <c r="N139" s="35">
        <v>134</v>
      </c>
      <c r="O139" s="35">
        <v>440</v>
      </c>
      <c r="P139" s="35">
        <v>80</v>
      </c>
      <c r="Q139" s="35">
        <v>6088</v>
      </c>
      <c r="R139" s="35">
        <v>956</v>
      </c>
      <c r="S139" s="35">
        <v>325</v>
      </c>
      <c r="T139" s="35">
        <v>6168</v>
      </c>
      <c r="U139" s="35">
        <v>1281</v>
      </c>
      <c r="V139" s="35">
        <v>7449</v>
      </c>
      <c r="W139" s="35">
        <v>0</v>
      </c>
      <c r="X139" s="35">
        <v>912</v>
      </c>
      <c r="Y139" s="35">
        <v>216</v>
      </c>
      <c r="Z139" s="35">
        <v>168</v>
      </c>
      <c r="AA139" s="35">
        <v>912</v>
      </c>
      <c r="AB139" s="35">
        <v>384</v>
      </c>
      <c r="AC139" s="35">
        <v>1296</v>
      </c>
      <c r="AD139" s="35">
        <v>0</v>
      </c>
      <c r="AE139" s="35">
        <v>112</v>
      </c>
      <c r="AF139" s="35">
        <v>79</v>
      </c>
      <c r="AG139" s="35">
        <v>0</v>
      </c>
      <c r="AH139" s="35">
        <v>112</v>
      </c>
      <c r="AI139" s="35">
        <v>79</v>
      </c>
      <c r="AJ139" s="35">
        <v>191</v>
      </c>
      <c r="AK139" s="35">
        <v>279</v>
      </c>
      <c r="AL139" s="35">
        <v>216</v>
      </c>
      <c r="AM139" s="35">
        <v>0</v>
      </c>
      <c r="AN139" s="35">
        <v>35</v>
      </c>
      <c r="AO139" s="35">
        <v>495</v>
      </c>
      <c r="AP139" s="35">
        <v>35</v>
      </c>
      <c r="AQ139" s="35">
        <v>530</v>
      </c>
      <c r="AR139" s="35">
        <v>0</v>
      </c>
      <c r="AS139" s="35">
        <v>96</v>
      </c>
      <c r="AT139" s="35">
        <v>0</v>
      </c>
      <c r="AU139" s="35">
        <v>0</v>
      </c>
      <c r="AV139" s="35">
        <v>96</v>
      </c>
      <c r="AW139" s="35">
        <v>0</v>
      </c>
      <c r="AX139" s="35">
        <v>96</v>
      </c>
      <c r="AY139" s="35">
        <v>0</v>
      </c>
      <c r="AZ139" s="35">
        <v>0</v>
      </c>
      <c r="BA139" s="35">
        <v>12</v>
      </c>
      <c r="BB139" s="35">
        <v>2</v>
      </c>
      <c r="BC139" s="35">
        <v>0</v>
      </c>
      <c r="BD139" s="35">
        <v>14</v>
      </c>
      <c r="BE139" s="35">
        <v>14</v>
      </c>
      <c r="BF139" s="35">
        <v>0</v>
      </c>
      <c r="BG139" s="35">
        <v>0</v>
      </c>
      <c r="BH139" s="35">
        <v>94</v>
      </c>
      <c r="BI139" s="35">
        <v>8</v>
      </c>
      <c r="BJ139" s="35">
        <v>0</v>
      </c>
      <c r="BK139" s="35">
        <v>102</v>
      </c>
      <c r="BL139" s="35">
        <v>102</v>
      </c>
      <c r="BM139" s="35">
        <v>0</v>
      </c>
      <c r="BN139" s="35">
        <v>553</v>
      </c>
      <c r="BO139" s="35">
        <v>0</v>
      </c>
      <c r="BP139" s="35">
        <v>10</v>
      </c>
      <c r="BQ139" s="35">
        <v>553</v>
      </c>
      <c r="BR139" s="35">
        <v>10</v>
      </c>
      <c r="BS139" s="35">
        <v>563</v>
      </c>
      <c r="BT139" s="35">
        <v>0</v>
      </c>
      <c r="BU139" s="35">
        <v>408</v>
      </c>
      <c r="BV139" s="35">
        <v>0</v>
      </c>
      <c r="BW139" s="35">
        <v>0</v>
      </c>
      <c r="BX139" s="35">
        <v>408</v>
      </c>
      <c r="BY139" s="35">
        <v>0</v>
      </c>
      <c r="BZ139" s="35">
        <v>408</v>
      </c>
      <c r="CA139" s="35">
        <v>309</v>
      </c>
      <c r="CB139" s="35">
        <v>103</v>
      </c>
      <c r="CC139" s="35">
        <v>0</v>
      </c>
      <c r="CD139" s="35">
        <v>0</v>
      </c>
      <c r="CE139" s="35">
        <v>412</v>
      </c>
      <c r="CF139" s="35">
        <v>0</v>
      </c>
      <c r="CG139" s="35">
        <v>412</v>
      </c>
      <c r="CH139" s="35">
        <v>0</v>
      </c>
      <c r="CI139" s="35">
        <v>1471</v>
      </c>
      <c r="CJ139" s="35">
        <v>24</v>
      </c>
      <c r="CK139" s="35">
        <v>0</v>
      </c>
      <c r="CL139" s="35">
        <v>1471</v>
      </c>
      <c r="CM139" s="35">
        <v>24</v>
      </c>
      <c r="CN139" s="35">
        <v>1495</v>
      </c>
      <c r="CO139" s="35">
        <v>0</v>
      </c>
      <c r="CP139" s="35">
        <v>289</v>
      </c>
      <c r="CQ139" s="35">
        <v>99</v>
      </c>
      <c r="CR139" s="35">
        <v>0</v>
      </c>
      <c r="CS139" s="35">
        <v>289</v>
      </c>
      <c r="CT139" s="35">
        <v>99</v>
      </c>
      <c r="CU139" s="35">
        <v>388</v>
      </c>
      <c r="CV139" s="35">
        <v>0</v>
      </c>
      <c r="CW139" s="35">
        <v>496</v>
      </c>
      <c r="CX139" s="35">
        <v>48</v>
      </c>
      <c r="CY139" s="35">
        <v>19</v>
      </c>
      <c r="CZ139" s="35">
        <v>496</v>
      </c>
      <c r="DA139" s="35">
        <v>67</v>
      </c>
      <c r="DB139" s="35">
        <v>563</v>
      </c>
      <c r="DC139" s="35">
        <v>1</v>
      </c>
      <c r="DD139" s="35">
        <v>104</v>
      </c>
      <c r="DE139" s="35">
        <v>93</v>
      </c>
      <c r="DF139" s="35">
        <v>0</v>
      </c>
      <c r="DG139" s="35">
        <v>105</v>
      </c>
      <c r="DH139" s="35">
        <v>93</v>
      </c>
      <c r="DI139" s="35">
        <v>198</v>
      </c>
      <c r="DJ139" s="35">
        <v>120</v>
      </c>
      <c r="DK139" s="35">
        <v>64</v>
      </c>
      <c r="DL139" s="35">
        <v>182</v>
      </c>
      <c r="DM139" s="35">
        <v>21</v>
      </c>
      <c r="DN139" s="35">
        <v>184</v>
      </c>
      <c r="DO139" s="35">
        <v>203</v>
      </c>
      <c r="DP139" s="35">
        <v>387</v>
      </c>
      <c r="DQ139" s="35">
        <v>0</v>
      </c>
      <c r="DR139" s="35">
        <v>0</v>
      </c>
      <c r="DS139" s="35">
        <v>46</v>
      </c>
      <c r="DT139" s="35">
        <v>68</v>
      </c>
      <c r="DU139" s="35">
        <v>0</v>
      </c>
      <c r="DV139" s="35">
        <v>114</v>
      </c>
      <c r="DW139" s="35">
        <v>114</v>
      </c>
      <c r="DX139" s="35">
        <v>0</v>
      </c>
      <c r="DY139" s="35">
        <v>35</v>
      </c>
      <c r="DZ139" s="35">
        <v>56</v>
      </c>
      <c r="EA139" s="35">
        <v>0</v>
      </c>
      <c r="EB139" s="35">
        <v>35</v>
      </c>
      <c r="EC139" s="35">
        <v>56</v>
      </c>
      <c r="ED139" s="35">
        <v>91</v>
      </c>
      <c r="EE139" s="35">
        <v>83</v>
      </c>
      <c r="EF139" s="35">
        <v>9083</v>
      </c>
      <c r="EG139" s="35">
        <v>1761</v>
      </c>
      <c r="EH139" s="35">
        <v>543</v>
      </c>
      <c r="EI139" s="35">
        <v>9166</v>
      </c>
      <c r="EJ139" s="35">
        <v>2304</v>
      </c>
      <c r="EK139" s="35">
        <v>11470</v>
      </c>
      <c r="EL139" s="35">
        <v>671</v>
      </c>
      <c r="EM139" s="35">
        <v>11075</v>
      </c>
      <c r="EN139" s="35">
        <v>2162</v>
      </c>
      <c r="EO139" s="35">
        <v>766</v>
      </c>
      <c r="EP139" s="35">
        <v>11746</v>
      </c>
      <c r="EQ139" s="35">
        <v>2928</v>
      </c>
      <c r="ER139" s="35">
        <v>14674</v>
      </c>
      <c r="ES139" s="35">
        <v>792</v>
      </c>
      <c r="ET139" s="35">
        <v>12028</v>
      </c>
      <c r="EU139" s="35">
        <v>2630</v>
      </c>
      <c r="EV139" s="35">
        <v>874</v>
      </c>
      <c r="EW139" s="35">
        <v>12820</v>
      </c>
      <c r="EX139" s="35">
        <v>3504</v>
      </c>
      <c r="EY139" s="35">
        <v>16324</v>
      </c>
      <c r="EZ139" s="35">
        <v>792</v>
      </c>
      <c r="FA139" s="35">
        <v>12063</v>
      </c>
      <c r="FB139" s="35">
        <v>2686</v>
      </c>
      <c r="FC139" s="35">
        <v>874</v>
      </c>
      <c r="FD139" s="35">
        <v>12855</v>
      </c>
      <c r="FE139" s="35">
        <v>3560</v>
      </c>
      <c r="FF139" s="35">
        <v>16415</v>
      </c>
      <c r="FG139" s="86"/>
      <c r="FI139" s="86"/>
      <c r="FJ139" s="86"/>
      <c r="FK139" s="86"/>
      <c r="FL139" s="86"/>
      <c r="FM139" s="86"/>
      <c r="FN139" s="86"/>
      <c r="FO139" s="86"/>
    </row>
    <row r="140" spans="1:171" x14ac:dyDescent="0.2">
      <c r="A140" s="45">
        <v>44228</v>
      </c>
      <c r="B140" s="35">
        <v>0</v>
      </c>
      <c r="C140" s="35">
        <v>766</v>
      </c>
      <c r="D140" s="35">
        <v>1070</v>
      </c>
      <c r="E140" s="35">
        <v>379</v>
      </c>
      <c r="F140" s="35">
        <v>766</v>
      </c>
      <c r="G140" s="35">
        <v>1449</v>
      </c>
      <c r="H140" s="35">
        <v>2215</v>
      </c>
      <c r="I140" s="35">
        <v>180</v>
      </c>
      <c r="J140" s="35">
        <v>1349</v>
      </c>
      <c r="K140" s="35">
        <v>241</v>
      </c>
      <c r="L140" s="35">
        <v>131</v>
      </c>
      <c r="M140" s="35">
        <v>1529</v>
      </c>
      <c r="N140" s="35">
        <v>372</v>
      </c>
      <c r="O140" s="35">
        <v>1901</v>
      </c>
      <c r="P140" s="35">
        <v>42</v>
      </c>
      <c r="Q140" s="35">
        <v>4974</v>
      </c>
      <c r="R140" s="35">
        <v>1199</v>
      </c>
      <c r="S140" s="35">
        <v>288</v>
      </c>
      <c r="T140" s="35">
        <v>5016</v>
      </c>
      <c r="U140" s="35">
        <v>1487</v>
      </c>
      <c r="V140" s="35">
        <v>6503</v>
      </c>
      <c r="W140" s="35">
        <v>0</v>
      </c>
      <c r="X140" s="35">
        <v>480</v>
      </c>
      <c r="Y140" s="35">
        <v>225</v>
      </c>
      <c r="Z140" s="35">
        <v>44</v>
      </c>
      <c r="AA140" s="35">
        <v>480</v>
      </c>
      <c r="AB140" s="35">
        <v>269</v>
      </c>
      <c r="AC140" s="35">
        <v>749</v>
      </c>
      <c r="AD140" s="35">
        <v>0</v>
      </c>
      <c r="AE140" s="35">
        <v>186</v>
      </c>
      <c r="AF140" s="35">
        <v>27</v>
      </c>
      <c r="AG140" s="35">
        <v>10</v>
      </c>
      <c r="AH140" s="35">
        <v>186</v>
      </c>
      <c r="AI140" s="35">
        <v>37</v>
      </c>
      <c r="AJ140" s="35">
        <v>223</v>
      </c>
      <c r="AK140" s="35">
        <v>0</v>
      </c>
      <c r="AL140" s="35">
        <v>239</v>
      </c>
      <c r="AM140" s="35">
        <v>122</v>
      </c>
      <c r="AN140" s="35">
        <v>0</v>
      </c>
      <c r="AO140" s="35">
        <v>239</v>
      </c>
      <c r="AP140" s="35">
        <v>122</v>
      </c>
      <c r="AQ140" s="35">
        <v>361</v>
      </c>
      <c r="AR140" s="35">
        <v>0</v>
      </c>
      <c r="AS140" s="35">
        <v>118</v>
      </c>
      <c r="AT140" s="35">
        <v>0</v>
      </c>
      <c r="AU140" s="35">
        <v>0</v>
      </c>
      <c r="AV140" s="35">
        <v>118</v>
      </c>
      <c r="AW140" s="35">
        <v>0</v>
      </c>
      <c r="AX140" s="35">
        <v>118</v>
      </c>
      <c r="AY140" s="35">
        <v>0</v>
      </c>
      <c r="AZ140" s="35">
        <v>0</v>
      </c>
      <c r="BA140" s="35">
        <v>48</v>
      </c>
      <c r="BB140" s="35">
        <v>0</v>
      </c>
      <c r="BC140" s="35">
        <v>0</v>
      </c>
      <c r="BD140" s="35">
        <v>48</v>
      </c>
      <c r="BE140" s="35">
        <v>48</v>
      </c>
      <c r="BF140" s="35">
        <v>0</v>
      </c>
      <c r="BG140" s="35">
        <v>219</v>
      </c>
      <c r="BH140" s="35">
        <v>114</v>
      </c>
      <c r="BI140" s="35">
        <v>0</v>
      </c>
      <c r="BJ140" s="35">
        <v>219</v>
      </c>
      <c r="BK140" s="35">
        <v>114</v>
      </c>
      <c r="BL140" s="35">
        <v>333</v>
      </c>
      <c r="BM140" s="35">
        <v>20</v>
      </c>
      <c r="BN140" s="35">
        <v>55</v>
      </c>
      <c r="BO140" s="35">
        <v>35</v>
      </c>
      <c r="BP140" s="35">
        <v>0</v>
      </c>
      <c r="BQ140" s="35">
        <v>75</v>
      </c>
      <c r="BR140" s="35">
        <v>35</v>
      </c>
      <c r="BS140" s="35">
        <v>110</v>
      </c>
      <c r="BT140" s="35">
        <v>80</v>
      </c>
      <c r="BU140" s="35">
        <v>422</v>
      </c>
      <c r="BV140" s="35">
        <v>128</v>
      </c>
      <c r="BW140" s="35">
        <v>0</v>
      </c>
      <c r="BX140" s="35">
        <v>502</v>
      </c>
      <c r="BY140" s="35">
        <v>128</v>
      </c>
      <c r="BZ140" s="35">
        <v>630</v>
      </c>
      <c r="CA140" s="35">
        <v>420</v>
      </c>
      <c r="CB140" s="35">
        <v>420</v>
      </c>
      <c r="CC140" s="35">
        <v>0</v>
      </c>
      <c r="CD140" s="35">
        <v>0</v>
      </c>
      <c r="CE140" s="35">
        <v>840</v>
      </c>
      <c r="CF140" s="35">
        <v>0</v>
      </c>
      <c r="CG140" s="35">
        <v>840</v>
      </c>
      <c r="CH140" s="35">
        <v>0</v>
      </c>
      <c r="CI140" s="35">
        <v>448</v>
      </c>
      <c r="CJ140" s="35">
        <v>0</v>
      </c>
      <c r="CK140" s="35">
        <v>0</v>
      </c>
      <c r="CL140" s="35">
        <v>448</v>
      </c>
      <c r="CM140" s="35">
        <v>0</v>
      </c>
      <c r="CN140" s="35">
        <v>448</v>
      </c>
      <c r="CO140" s="35">
        <v>0</v>
      </c>
      <c r="CP140" s="35">
        <v>104</v>
      </c>
      <c r="CQ140" s="35">
        <v>0</v>
      </c>
      <c r="CR140" s="35">
        <v>0</v>
      </c>
      <c r="CS140" s="35">
        <v>104</v>
      </c>
      <c r="CT140" s="35">
        <v>0</v>
      </c>
      <c r="CU140" s="35">
        <v>104</v>
      </c>
      <c r="CV140" s="35">
        <v>0</v>
      </c>
      <c r="CW140" s="35">
        <v>175</v>
      </c>
      <c r="CX140" s="35">
        <v>114</v>
      </c>
      <c r="CY140" s="35">
        <v>0</v>
      </c>
      <c r="CZ140" s="35">
        <v>175</v>
      </c>
      <c r="DA140" s="35">
        <v>114</v>
      </c>
      <c r="DB140" s="35">
        <v>289</v>
      </c>
      <c r="DC140" s="35">
        <v>0</v>
      </c>
      <c r="DD140" s="35">
        <v>21</v>
      </c>
      <c r="DE140" s="35">
        <v>56</v>
      </c>
      <c r="DF140" s="35">
        <v>15</v>
      </c>
      <c r="DG140" s="35">
        <v>21</v>
      </c>
      <c r="DH140" s="35">
        <v>71</v>
      </c>
      <c r="DI140" s="35">
        <v>92</v>
      </c>
      <c r="DJ140" s="35">
        <v>80</v>
      </c>
      <c r="DK140" s="35">
        <v>216</v>
      </c>
      <c r="DL140" s="35">
        <v>0</v>
      </c>
      <c r="DM140" s="35">
        <v>0</v>
      </c>
      <c r="DN140" s="35">
        <v>296</v>
      </c>
      <c r="DO140" s="35">
        <v>0</v>
      </c>
      <c r="DP140" s="35">
        <v>296</v>
      </c>
      <c r="DQ140" s="35">
        <v>0</v>
      </c>
      <c r="DR140" s="35">
        <v>146</v>
      </c>
      <c r="DS140" s="35">
        <v>6</v>
      </c>
      <c r="DT140" s="35">
        <v>48</v>
      </c>
      <c r="DU140" s="35">
        <v>146</v>
      </c>
      <c r="DV140" s="35">
        <v>54</v>
      </c>
      <c r="DW140" s="35">
        <v>200</v>
      </c>
      <c r="DX140" s="35">
        <v>0</v>
      </c>
      <c r="DY140" s="35">
        <v>0</v>
      </c>
      <c r="DZ140" s="35">
        <v>0</v>
      </c>
      <c r="EA140" s="35">
        <v>0</v>
      </c>
      <c r="EB140" s="35">
        <v>0</v>
      </c>
      <c r="EC140" s="35">
        <v>0</v>
      </c>
      <c r="ED140" s="35">
        <v>0</v>
      </c>
      <c r="EE140" s="35">
        <v>302</v>
      </c>
      <c r="EF140" s="35">
        <v>7959</v>
      </c>
      <c r="EG140" s="35">
        <v>2638</v>
      </c>
      <c r="EH140" s="35">
        <v>798</v>
      </c>
      <c r="EI140" s="35">
        <v>8261</v>
      </c>
      <c r="EJ140" s="35">
        <v>3436</v>
      </c>
      <c r="EK140" s="35">
        <v>11697</v>
      </c>
      <c r="EL140" s="35">
        <v>742</v>
      </c>
      <c r="EM140" s="35">
        <v>9676</v>
      </c>
      <c r="EN140" s="35">
        <v>3209</v>
      </c>
      <c r="EO140" s="35">
        <v>852</v>
      </c>
      <c r="EP140" s="35">
        <v>10418</v>
      </c>
      <c r="EQ140" s="35">
        <v>4061</v>
      </c>
      <c r="ER140" s="35">
        <v>14479</v>
      </c>
      <c r="ES140" s="35">
        <v>822</v>
      </c>
      <c r="ET140" s="35">
        <v>10338</v>
      </c>
      <c r="EU140" s="35">
        <v>3385</v>
      </c>
      <c r="EV140" s="35">
        <v>915</v>
      </c>
      <c r="EW140" s="35">
        <v>11160</v>
      </c>
      <c r="EX140" s="35">
        <v>4300</v>
      </c>
      <c r="EY140" s="35">
        <v>15460</v>
      </c>
      <c r="EZ140" s="35">
        <v>822</v>
      </c>
      <c r="FA140" s="35">
        <v>10338</v>
      </c>
      <c r="FB140" s="35">
        <v>3385</v>
      </c>
      <c r="FC140" s="35">
        <v>915</v>
      </c>
      <c r="FD140" s="35">
        <v>11160</v>
      </c>
      <c r="FE140" s="35">
        <v>4300</v>
      </c>
      <c r="FF140" s="35">
        <v>15460</v>
      </c>
      <c r="FG140" s="86"/>
      <c r="FI140" s="86"/>
      <c r="FJ140" s="86"/>
      <c r="FK140" s="86"/>
      <c r="FL140" s="86"/>
      <c r="FM140" s="86"/>
      <c r="FN140" s="86"/>
      <c r="FO140" s="86"/>
    </row>
    <row r="141" spans="1:171" x14ac:dyDescent="0.2">
      <c r="A141" s="45">
        <v>44256</v>
      </c>
      <c r="B141" s="35">
        <v>0</v>
      </c>
      <c r="C141" s="35">
        <v>1175</v>
      </c>
      <c r="D141" s="35">
        <v>563</v>
      </c>
      <c r="E141" s="35">
        <v>288</v>
      </c>
      <c r="F141" s="35">
        <v>1175</v>
      </c>
      <c r="G141" s="35">
        <v>851</v>
      </c>
      <c r="H141" s="35">
        <v>2026</v>
      </c>
      <c r="I141" s="35">
        <v>60</v>
      </c>
      <c r="J141" s="35">
        <v>3392</v>
      </c>
      <c r="K141" s="35">
        <v>164</v>
      </c>
      <c r="L141" s="35">
        <v>173</v>
      </c>
      <c r="M141" s="35">
        <v>3452</v>
      </c>
      <c r="N141" s="35">
        <v>337</v>
      </c>
      <c r="O141" s="35">
        <v>3789</v>
      </c>
      <c r="P141" s="35">
        <v>0</v>
      </c>
      <c r="Q141" s="35">
        <v>6160</v>
      </c>
      <c r="R141" s="35">
        <v>1703</v>
      </c>
      <c r="S141" s="35">
        <v>524</v>
      </c>
      <c r="T141" s="35">
        <v>6160</v>
      </c>
      <c r="U141" s="35">
        <v>2227</v>
      </c>
      <c r="V141" s="35">
        <v>8387</v>
      </c>
      <c r="W141" s="35">
        <v>0</v>
      </c>
      <c r="X141" s="35">
        <v>80</v>
      </c>
      <c r="Y141" s="35">
        <v>250</v>
      </c>
      <c r="Z141" s="35">
        <v>130</v>
      </c>
      <c r="AA141" s="35">
        <v>80</v>
      </c>
      <c r="AB141" s="35">
        <v>380</v>
      </c>
      <c r="AC141" s="35">
        <v>460</v>
      </c>
      <c r="AD141" s="35">
        <v>0</v>
      </c>
      <c r="AE141" s="35">
        <v>246</v>
      </c>
      <c r="AF141" s="35">
        <v>34</v>
      </c>
      <c r="AG141" s="35">
        <v>0</v>
      </c>
      <c r="AH141" s="35">
        <v>246</v>
      </c>
      <c r="AI141" s="35">
        <v>34</v>
      </c>
      <c r="AJ141" s="35">
        <v>280</v>
      </c>
      <c r="AK141" s="35">
        <v>40</v>
      </c>
      <c r="AL141" s="35">
        <v>0</v>
      </c>
      <c r="AM141" s="35">
        <v>70</v>
      </c>
      <c r="AN141" s="35">
        <v>100</v>
      </c>
      <c r="AO141" s="35">
        <v>40</v>
      </c>
      <c r="AP141" s="35">
        <v>170</v>
      </c>
      <c r="AQ141" s="35">
        <v>210</v>
      </c>
      <c r="AR141" s="35">
        <v>0</v>
      </c>
      <c r="AS141" s="35">
        <v>410</v>
      </c>
      <c r="AT141" s="35">
        <v>123</v>
      </c>
      <c r="AU141" s="35">
        <v>0</v>
      </c>
      <c r="AV141" s="35">
        <v>410</v>
      </c>
      <c r="AW141" s="35">
        <v>123</v>
      </c>
      <c r="AX141" s="35">
        <v>533</v>
      </c>
      <c r="AY141" s="35">
        <v>0</v>
      </c>
      <c r="AZ141" s="35">
        <v>98</v>
      </c>
      <c r="BA141" s="35">
        <v>0</v>
      </c>
      <c r="BB141" s="35">
        <v>0</v>
      </c>
      <c r="BC141" s="35">
        <v>98</v>
      </c>
      <c r="BD141" s="35">
        <v>0</v>
      </c>
      <c r="BE141" s="35">
        <v>98</v>
      </c>
      <c r="BF141" s="35">
        <v>0</v>
      </c>
      <c r="BG141" s="35">
        <v>140</v>
      </c>
      <c r="BH141" s="35">
        <v>0</v>
      </c>
      <c r="BI141" s="35">
        <v>0</v>
      </c>
      <c r="BJ141" s="35">
        <v>140</v>
      </c>
      <c r="BK141" s="35">
        <v>0</v>
      </c>
      <c r="BL141" s="35">
        <v>140</v>
      </c>
      <c r="BM141" s="35">
        <v>0</v>
      </c>
      <c r="BN141" s="35">
        <v>144</v>
      </c>
      <c r="BO141" s="35">
        <v>58</v>
      </c>
      <c r="BP141" s="35">
        <v>43</v>
      </c>
      <c r="BQ141" s="35">
        <v>144</v>
      </c>
      <c r="BR141" s="35">
        <v>101</v>
      </c>
      <c r="BS141" s="35">
        <v>245</v>
      </c>
      <c r="BT141" s="35">
        <v>300</v>
      </c>
      <c r="BU141" s="35">
        <v>332</v>
      </c>
      <c r="BV141" s="35">
        <v>236</v>
      </c>
      <c r="BW141" s="35">
        <v>168</v>
      </c>
      <c r="BX141" s="35">
        <v>632</v>
      </c>
      <c r="BY141" s="35">
        <v>404</v>
      </c>
      <c r="BZ141" s="35">
        <v>1036</v>
      </c>
      <c r="CA141" s="35">
        <v>308</v>
      </c>
      <c r="CB141" s="35">
        <v>1004</v>
      </c>
      <c r="CC141" s="35">
        <v>0</v>
      </c>
      <c r="CD141" s="35">
        <v>118</v>
      </c>
      <c r="CE141" s="35">
        <v>1312</v>
      </c>
      <c r="CF141" s="35">
        <v>118</v>
      </c>
      <c r="CG141" s="35">
        <v>1430</v>
      </c>
      <c r="CH141" s="35">
        <v>240</v>
      </c>
      <c r="CI141" s="35">
        <v>2386</v>
      </c>
      <c r="CJ141" s="35">
        <v>248</v>
      </c>
      <c r="CK141" s="35">
        <v>33</v>
      </c>
      <c r="CL141" s="35">
        <v>2626</v>
      </c>
      <c r="CM141" s="35">
        <v>281</v>
      </c>
      <c r="CN141" s="35">
        <v>2907</v>
      </c>
      <c r="CO141" s="35">
        <v>0</v>
      </c>
      <c r="CP141" s="35">
        <v>160</v>
      </c>
      <c r="CQ141" s="35">
        <v>0</v>
      </c>
      <c r="CR141" s="35">
        <v>0</v>
      </c>
      <c r="CS141" s="35">
        <v>160</v>
      </c>
      <c r="CT141" s="35">
        <v>0</v>
      </c>
      <c r="CU141" s="35">
        <v>160</v>
      </c>
      <c r="CV141" s="35">
        <v>80</v>
      </c>
      <c r="CW141" s="35">
        <v>160</v>
      </c>
      <c r="CX141" s="35">
        <v>16</v>
      </c>
      <c r="CY141" s="35">
        <v>0</v>
      </c>
      <c r="CZ141" s="35">
        <v>240</v>
      </c>
      <c r="DA141" s="35">
        <v>16</v>
      </c>
      <c r="DB141" s="35">
        <v>256</v>
      </c>
      <c r="DC141" s="35">
        <v>1</v>
      </c>
      <c r="DD141" s="35">
        <v>229</v>
      </c>
      <c r="DE141" s="35">
        <v>3</v>
      </c>
      <c r="DF141" s="35">
        <v>0</v>
      </c>
      <c r="DG141" s="35">
        <v>230</v>
      </c>
      <c r="DH141" s="35">
        <v>3</v>
      </c>
      <c r="DI141" s="35">
        <v>233</v>
      </c>
      <c r="DJ141" s="35">
        <v>60</v>
      </c>
      <c r="DK141" s="35">
        <v>128</v>
      </c>
      <c r="DL141" s="35">
        <v>182</v>
      </c>
      <c r="DM141" s="35">
        <v>64</v>
      </c>
      <c r="DN141" s="35">
        <v>188</v>
      </c>
      <c r="DO141" s="35">
        <v>246</v>
      </c>
      <c r="DP141" s="35">
        <v>434</v>
      </c>
      <c r="DQ141" s="35">
        <v>0</v>
      </c>
      <c r="DR141" s="35">
        <v>0</v>
      </c>
      <c r="DS141" s="35">
        <v>0</v>
      </c>
      <c r="DT141" s="35">
        <v>0</v>
      </c>
      <c r="DU141" s="35">
        <v>0</v>
      </c>
      <c r="DV141" s="35">
        <v>0</v>
      </c>
      <c r="DW141" s="35">
        <v>0</v>
      </c>
      <c r="DX141" s="35">
        <v>0</v>
      </c>
      <c r="DY141" s="35">
        <v>79</v>
      </c>
      <c r="DZ141" s="35">
        <v>40</v>
      </c>
      <c r="EA141" s="35">
        <v>0</v>
      </c>
      <c r="EB141" s="35">
        <v>79</v>
      </c>
      <c r="EC141" s="35">
        <v>40</v>
      </c>
      <c r="ED141" s="35">
        <v>119</v>
      </c>
      <c r="EE141" s="35">
        <v>600</v>
      </c>
      <c r="EF141" s="35">
        <v>13445</v>
      </c>
      <c r="EG141" s="35">
        <v>2914</v>
      </c>
      <c r="EH141" s="35">
        <v>1186</v>
      </c>
      <c r="EI141" s="35">
        <v>14045</v>
      </c>
      <c r="EJ141" s="35">
        <v>4100</v>
      </c>
      <c r="EK141" s="35">
        <v>18145</v>
      </c>
      <c r="EL141" s="35">
        <v>948</v>
      </c>
      <c r="EM141" s="35">
        <v>15567</v>
      </c>
      <c r="EN141" s="35">
        <v>3449</v>
      </c>
      <c r="EO141" s="35">
        <v>1577</v>
      </c>
      <c r="EP141" s="35">
        <v>16515</v>
      </c>
      <c r="EQ141" s="35">
        <v>5026</v>
      </c>
      <c r="ER141" s="35">
        <v>21541</v>
      </c>
      <c r="ES141" s="35">
        <v>1089</v>
      </c>
      <c r="ET141" s="35">
        <v>16244</v>
      </c>
      <c r="EU141" s="35">
        <v>3650</v>
      </c>
      <c r="EV141" s="35">
        <v>1641</v>
      </c>
      <c r="EW141" s="35">
        <v>17333</v>
      </c>
      <c r="EX141" s="35">
        <v>5291</v>
      </c>
      <c r="EY141" s="35">
        <v>22624</v>
      </c>
      <c r="EZ141" s="35">
        <v>1089</v>
      </c>
      <c r="FA141" s="35">
        <v>16323</v>
      </c>
      <c r="FB141" s="35">
        <v>3690</v>
      </c>
      <c r="FC141" s="35">
        <v>1641</v>
      </c>
      <c r="FD141" s="35">
        <v>17412</v>
      </c>
      <c r="FE141" s="35">
        <v>5331</v>
      </c>
      <c r="FF141" s="35">
        <v>22743</v>
      </c>
      <c r="FG141" s="86"/>
      <c r="FI141" s="86"/>
      <c r="FJ141" s="86"/>
      <c r="FK141" s="86"/>
      <c r="FL141" s="86"/>
      <c r="FM141" s="86"/>
      <c r="FN141" s="86"/>
      <c r="FO141" s="86"/>
    </row>
    <row r="142" spans="1:171" x14ac:dyDescent="0.2">
      <c r="A142" s="45">
        <v>44287</v>
      </c>
      <c r="B142" s="35">
        <v>69</v>
      </c>
      <c r="C142" s="35">
        <v>1524</v>
      </c>
      <c r="D142" s="35">
        <v>541</v>
      </c>
      <c r="E142" s="35">
        <v>418</v>
      </c>
      <c r="F142" s="35">
        <v>1593</v>
      </c>
      <c r="G142" s="35">
        <v>959</v>
      </c>
      <c r="H142" s="35">
        <v>2552</v>
      </c>
      <c r="I142" s="35">
        <v>0</v>
      </c>
      <c r="J142" s="35">
        <v>276</v>
      </c>
      <c r="K142" s="35">
        <v>30</v>
      </c>
      <c r="L142" s="35">
        <v>60</v>
      </c>
      <c r="M142" s="35">
        <v>276</v>
      </c>
      <c r="N142" s="35">
        <v>90</v>
      </c>
      <c r="O142" s="35">
        <v>366</v>
      </c>
      <c r="P142" s="35">
        <v>0</v>
      </c>
      <c r="Q142" s="35">
        <v>4297</v>
      </c>
      <c r="R142" s="35">
        <v>1714</v>
      </c>
      <c r="S142" s="35">
        <v>228</v>
      </c>
      <c r="T142" s="35">
        <v>4297</v>
      </c>
      <c r="U142" s="35">
        <v>1942</v>
      </c>
      <c r="V142" s="35">
        <v>6239</v>
      </c>
      <c r="W142" s="35">
        <v>0</v>
      </c>
      <c r="X142" s="35">
        <v>567</v>
      </c>
      <c r="Y142" s="35">
        <v>249</v>
      </c>
      <c r="Z142" s="35">
        <v>0</v>
      </c>
      <c r="AA142" s="35">
        <v>567</v>
      </c>
      <c r="AB142" s="35">
        <v>249</v>
      </c>
      <c r="AC142" s="35">
        <v>816</v>
      </c>
      <c r="AD142" s="35">
        <v>5</v>
      </c>
      <c r="AE142" s="35">
        <v>358</v>
      </c>
      <c r="AF142" s="35">
        <v>61</v>
      </c>
      <c r="AG142" s="35">
        <v>0</v>
      </c>
      <c r="AH142" s="35">
        <v>363</v>
      </c>
      <c r="AI142" s="35">
        <v>61</v>
      </c>
      <c r="AJ142" s="35">
        <v>424</v>
      </c>
      <c r="AK142" s="35">
        <v>0</v>
      </c>
      <c r="AL142" s="35">
        <v>0</v>
      </c>
      <c r="AM142" s="35">
        <v>87</v>
      </c>
      <c r="AN142" s="35">
        <v>30</v>
      </c>
      <c r="AO142" s="35">
        <v>0</v>
      </c>
      <c r="AP142" s="35">
        <v>117</v>
      </c>
      <c r="AQ142" s="35">
        <v>117</v>
      </c>
      <c r="AR142" s="35">
        <v>0</v>
      </c>
      <c r="AS142" s="35">
        <v>0</v>
      </c>
      <c r="AT142" s="35">
        <v>0</v>
      </c>
      <c r="AU142" s="35">
        <v>0</v>
      </c>
      <c r="AV142" s="35">
        <v>0</v>
      </c>
      <c r="AW142" s="35">
        <v>0</v>
      </c>
      <c r="AX142" s="35">
        <v>0</v>
      </c>
      <c r="AY142" s="35">
        <v>0</v>
      </c>
      <c r="AZ142" s="35">
        <v>240</v>
      </c>
      <c r="BA142" s="35">
        <v>0</v>
      </c>
      <c r="BB142" s="35">
        <v>0</v>
      </c>
      <c r="BC142" s="35">
        <v>240</v>
      </c>
      <c r="BD142" s="35">
        <v>0</v>
      </c>
      <c r="BE142" s="35">
        <v>240</v>
      </c>
      <c r="BF142" s="35">
        <v>0</v>
      </c>
      <c r="BG142" s="35">
        <v>293</v>
      </c>
      <c r="BH142" s="35">
        <v>9</v>
      </c>
      <c r="BI142" s="35">
        <v>0</v>
      </c>
      <c r="BJ142" s="35">
        <v>293</v>
      </c>
      <c r="BK142" s="35">
        <v>9</v>
      </c>
      <c r="BL142" s="35">
        <v>302</v>
      </c>
      <c r="BM142" s="35">
        <v>0</v>
      </c>
      <c r="BN142" s="35">
        <v>296</v>
      </c>
      <c r="BO142" s="35">
        <v>0</v>
      </c>
      <c r="BP142" s="35">
        <v>61</v>
      </c>
      <c r="BQ142" s="35">
        <v>296</v>
      </c>
      <c r="BR142" s="35">
        <v>61</v>
      </c>
      <c r="BS142" s="35">
        <v>357</v>
      </c>
      <c r="BT142" s="35">
        <v>255</v>
      </c>
      <c r="BU142" s="35">
        <v>168</v>
      </c>
      <c r="BV142" s="35">
        <v>0</v>
      </c>
      <c r="BW142" s="35">
        <v>0</v>
      </c>
      <c r="BX142" s="35">
        <v>423</v>
      </c>
      <c r="BY142" s="35">
        <v>0</v>
      </c>
      <c r="BZ142" s="35">
        <v>423</v>
      </c>
      <c r="CA142" s="35">
        <v>120</v>
      </c>
      <c r="CB142" s="35">
        <v>0</v>
      </c>
      <c r="CC142" s="35">
        <v>90</v>
      </c>
      <c r="CD142" s="35">
        <v>0</v>
      </c>
      <c r="CE142" s="35">
        <v>120</v>
      </c>
      <c r="CF142" s="35">
        <v>90</v>
      </c>
      <c r="CG142" s="35">
        <v>210</v>
      </c>
      <c r="CH142" s="35">
        <v>210</v>
      </c>
      <c r="CI142" s="35">
        <v>3542</v>
      </c>
      <c r="CJ142" s="35">
        <v>336</v>
      </c>
      <c r="CK142" s="35">
        <v>0</v>
      </c>
      <c r="CL142" s="35">
        <v>3752</v>
      </c>
      <c r="CM142" s="35">
        <v>336</v>
      </c>
      <c r="CN142" s="35">
        <v>4088</v>
      </c>
      <c r="CO142" s="35">
        <v>51</v>
      </c>
      <c r="CP142" s="35">
        <v>160</v>
      </c>
      <c r="CQ142" s="35">
        <v>11</v>
      </c>
      <c r="CR142" s="35">
        <v>0</v>
      </c>
      <c r="CS142" s="35">
        <v>211</v>
      </c>
      <c r="CT142" s="35">
        <v>11</v>
      </c>
      <c r="CU142" s="35">
        <v>222</v>
      </c>
      <c r="CV142" s="35">
        <v>80</v>
      </c>
      <c r="CW142" s="35">
        <v>204</v>
      </c>
      <c r="CX142" s="35">
        <v>0</v>
      </c>
      <c r="CY142" s="35">
        <v>0</v>
      </c>
      <c r="CZ142" s="35">
        <v>284</v>
      </c>
      <c r="DA142" s="35">
        <v>0</v>
      </c>
      <c r="DB142" s="35">
        <v>284</v>
      </c>
      <c r="DC142" s="35">
        <v>0</v>
      </c>
      <c r="DD142" s="35">
        <v>0</v>
      </c>
      <c r="DE142" s="35">
        <v>103</v>
      </c>
      <c r="DF142" s="35">
        <v>5</v>
      </c>
      <c r="DG142" s="35">
        <v>0</v>
      </c>
      <c r="DH142" s="35">
        <v>108</v>
      </c>
      <c r="DI142" s="35">
        <v>108</v>
      </c>
      <c r="DJ142" s="35">
        <v>100</v>
      </c>
      <c r="DK142" s="35">
        <v>96</v>
      </c>
      <c r="DL142" s="35">
        <v>152</v>
      </c>
      <c r="DM142" s="35">
        <v>0</v>
      </c>
      <c r="DN142" s="35">
        <v>196</v>
      </c>
      <c r="DO142" s="35">
        <v>152</v>
      </c>
      <c r="DP142" s="35">
        <v>348</v>
      </c>
      <c r="DQ142" s="35">
        <v>0</v>
      </c>
      <c r="DR142" s="35">
        <v>126</v>
      </c>
      <c r="DS142" s="35">
        <v>68</v>
      </c>
      <c r="DT142" s="35">
        <v>0</v>
      </c>
      <c r="DU142" s="35">
        <v>126</v>
      </c>
      <c r="DV142" s="35">
        <v>68</v>
      </c>
      <c r="DW142" s="35">
        <v>194</v>
      </c>
      <c r="DX142" s="35">
        <v>0</v>
      </c>
      <c r="DY142" s="35">
        <v>60</v>
      </c>
      <c r="DZ142" s="35">
        <v>0</v>
      </c>
      <c r="EA142" s="35">
        <v>0</v>
      </c>
      <c r="EB142" s="35">
        <v>60</v>
      </c>
      <c r="EC142" s="35">
        <v>0</v>
      </c>
      <c r="ED142" s="35">
        <v>60</v>
      </c>
      <c r="EE142" s="35">
        <v>534</v>
      </c>
      <c r="EF142" s="35">
        <v>9807</v>
      </c>
      <c r="EG142" s="35">
        <v>2621</v>
      </c>
      <c r="EH142" s="35">
        <v>706</v>
      </c>
      <c r="EI142" s="35">
        <v>10341</v>
      </c>
      <c r="EJ142" s="35">
        <v>3327</v>
      </c>
      <c r="EK142" s="35">
        <v>13668</v>
      </c>
      <c r="EL142" s="35">
        <v>659</v>
      </c>
      <c r="EM142" s="35">
        <v>11561</v>
      </c>
      <c r="EN142" s="35">
        <v>3117</v>
      </c>
      <c r="EO142" s="35">
        <v>797</v>
      </c>
      <c r="EP142" s="35">
        <v>12220</v>
      </c>
      <c r="EQ142" s="35">
        <v>3914</v>
      </c>
      <c r="ER142" s="35">
        <v>16134</v>
      </c>
      <c r="ES142" s="35">
        <v>890</v>
      </c>
      <c r="ET142" s="35">
        <v>12147</v>
      </c>
      <c r="EU142" s="35">
        <v>3451</v>
      </c>
      <c r="EV142" s="35">
        <v>802</v>
      </c>
      <c r="EW142" s="35">
        <v>13037</v>
      </c>
      <c r="EX142" s="35">
        <v>4253</v>
      </c>
      <c r="EY142" s="35">
        <v>17290</v>
      </c>
      <c r="EZ142" s="35">
        <v>890</v>
      </c>
      <c r="FA142" s="35">
        <v>12207</v>
      </c>
      <c r="FB142" s="35">
        <v>3451</v>
      </c>
      <c r="FC142" s="35">
        <v>802</v>
      </c>
      <c r="FD142" s="35">
        <v>13097</v>
      </c>
      <c r="FE142" s="35">
        <v>4253</v>
      </c>
      <c r="FF142" s="35">
        <v>17350</v>
      </c>
      <c r="FG142" s="86"/>
      <c r="FI142" s="86"/>
      <c r="FJ142" s="86"/>
      <c r="FK142" s="86"/>
      <c r="FL142" s="86"/>
      <c r="FM142" s="86"/>
      <c r="FN142" s="86"/>
      <c r="FO142" s="86"/>
    </row>
    <row r="143" spans="1:171" x14ac:dyDescent="0.2">
      <c r="A143" s="45">
        <v>44317</v>
      </c>
      <c r="B143" s="35">
        <v>74</v>
      </c>
      <c r="C143" s="35">
        <v>658</v>
      </c>
      <c r="D143" s="35">
        <v>909</v>
      </c>
      <c r="E143" s="35">
        <v>239</v>
      </c>
      <c r="F143" s="35">
        <v>732</v>
      </c>
      <c r="G143" s="35">
        <v>1148</v>
      </c>
      <c r="H143" s="35">
        <v>1880</v>
      </c>
      <c r="I143" s="35">
        <v>88</v>
      </c>
      <c r="J143" s="35">
        <v>1697</v>
      </c>
      <c r="K143" s="35">
        <v>72</v>
      </c>
      <c r="L143" s="35">
        <v>72</v>
      </c>
      <c r="M143" s="35">
        <v>1785</v>
      </c>
      <c r="N143" s="35">
        <v>144</v>
      </c>
      <c r="O143" s="35">
        <v>1929</v>
      </c>
      <c r="P143" s="35">
        <v>22</v>
      </c>
      <c r="Q143" s="35">
        <v>3347</v>
      </c>
      <c r="R143" s="35">
        <v>1322</v>
      </c>
      <c r="S143" s="35">
        <v>178</v>
      </c>
      <c r="T143" s="35">
        <v>3369</v>
      </c>
      <c r="U143" s="35">
        <v>1500</v>
      </c>
      <c r="V143" s="35">
        <v>4869</v>
      </c>
      <c r="W143" s="35">
        <v>0</v>
      </c>
      <c r="X143" s="35">
        <v>422</v>
      </c>
      <c r="Y143" s="35">
        <v>428</v>
      </c>
      <c r="Z143" s="35">
        <v>227</v>
      </c>
      <c r="AA143" s="35">
        <v>422</v>
      </c>
      <c r="AB143" s="35">
        <v>655</v>
      </c>
      <c r="AC143" s="35">
        <v>1077</v>
      </c>
      <c r="AD143" s="35">
        <v>40</v>
      </c>
      <c r="AE143" s="35">
        <v>128</v>
      </c>
      <c r="AF143" s="35">
        <v>0</v>
      </c>
      <c r="AG143" s="35">
        <v>0</v>
      </c>
      <c r="AH143" s="35">
        <v>168</v>
      </c>
      <c r="AI143" s="35">
        <v>0</v>
      </c>
      <c r="AJ143" s="35">
        <v>168</v>
      </c>
      <c r="AK143" s="35">
        <v>218</v>
      </c>
      <c r="AL143" s="35">
        <v>160</v>
      </c>
      <c r="AM143" s="35">
        <v>96</v>
      </c>
      <c r="AN143" s="35">
        <v>0</v>
      </c>
      <c r="AO143" s="35">
        <v>378</v>
      </c>
      <c r="AP143" s="35">
        <v>96</v>
      </c>
      <c r="AQ143" s="35">
        <v>474</v>
      </c>
      <c r="AR143" s="35">
        <v>360</v>
      </c>
      <c r="AS143" s="35">
        <v>180</v>
      </c>
      <c r="AT143" s="35">
        <v>20</v>
      </c>
      <c r="AU143" s="35">
        <v>0</v>
      </c>
      <c r="AV143" s="35">
        <v>540</v>
      </c>
      <c r="AW143" s="35">
        <v>20</v>
      </c>
      <c r="AX143" s="35">
        <v>560</v>
      </c>
      <c r="AY143" s="35">
        <v>0</v>
      </c>
      <c r="AZ143" s="35">
        <v>0</v>
      </c>
      <c r="BA143" s="35">
        <v>0</v>
      </c>
      <c r="BB143" s="35">
        <v>0</v>
      </c>
      <c r="BC143" s="35">
        <v>0</v>
      </c>
      <c r="BD143" s="35">
        <v>0</v>
      </c>
      <c r="BE143" s="35">
        <v>0</v>
      </c>
      <c r="BF143" s="35">
        <v>0</v>
      </c>
      <c r="BG143" s="35">
        <v>235</v>
      </c>
      <c r="BH143" s="35">
        <v>16</v>
      </c>
      <c r="BI143" s="35">
        <v>30</v>
      </c>
      <c r="BJ143" s="35">
        <v>235</v>
      </c>
      <c r="BK143" s="35">
        <v>46</v>
      </c>
      <c r="BL143" s="35">
        <v>281</v>
      </c>
      <c r="BM143" s="35">
        <v>12</v>
      </c>
      <c r="BN143" s="35">
        <v>124</v>
      </c>
      <c r="BO143" s="35">
        <v>160</v>
      </c>
      <c r="BP143" s="35">
        <v>65</v>
      </c>
      <c r="BQ143" s="35">
        <v>136</v>
      </c>
      <c r="BR143" s="35">
        <v>225</v>
      </c>
      <c r="BS143" s="35">
        <v>361</v>
      </c>
      <c r="BT143" s="35">
        <v>165</v>
      </c>
      <c r="BU143" s="35">
        <v>96</v>
      </c>
      <c r="BV143" s="35">
        <v>0</v>
      </c>
      <c r="BW143" s="35">
        <v>0</v>
      </c>
      <c r="BX143" s="35">
        <v>261</v>
      </c>
      <c r="BY143" s="35">
        <v>0</v>
      </c>
      <c r="BZ143" s="35">
        <v>261</v>
      </c>
      <c r="CA143" s="35">
        <v>192</v>
      </c>
      <c r="CB143" s="35">
        <v>108</v>
      </c>
      <c r="CC143" s="35">
        <v>0</v>
      </c>
      <c r="CD143" s="35">
        <v>0</v>
      </c>
      <c r="CE143" s="35">
        <v>300</v>
      </c>
      <c r="CF143" s="35">
        <v>0</v>
      </c>
      <c r="CG143" s="35">
        <v>300</v>
      </c>
      <c r="CH143" s="35">
        <v>0</v>
      </c>
      <c r="CI143" s="35">
        <v>991</v>
      </c>
      <c r="CJ143" s="35">
        <v>113</v>
      </c>
      <c r="CK143" s="35">
        <v>0</v>
      </c>
      <c r="CL143" s="35">
        <v>991</v>
      </c>
      <c r="CM143" s="35">
        <v>113</v>
      </c>
      <c r="CN143" s="35">
        <v>1104</v>
      </c>
      <c r="CO143" s="35">
        <v>0</v>
      </c>
      <c r="CP143" s="35">
        <v>0</v>
      </c>
      <c r="CQ143" s="35">
        <v>0</v>
      </c>
      <c r="CR143" s="35">
        <v>0</v>
      </c>
      <c r="CS143" s="35">
        <v>0</v>
      </c>
      <c r="CT143" s="35">
        <v>0</v>
      </c>
      <c r="CU143" s="35">
        <v>0</v>
      </c>
      <c r="CV143" s="35">
        <v>0</v>
      </c>
      <c r="CW143" s="35">
        <v>300</v>
      </c>
      <c r="CX143" s="35">
        <v>186</v>
      </c>
      <c r="CY143" s="35">
        <v>0</v>
      </c>
      <c r="CZ143" s="35">
        <v>300</v>
      </c>
      <c r="DA143" s="35">
        <v>186</v>
      </c>
      <c r="DB143" s="35">
        <v>486</v>
      </c>
      <c r="DC143" s="35">
        <v>0</v>
      </c>
      <c r="DD143" s="35">
        <v>9</v>
      </c>
      <c r="DE143" s="35">
        <v>104</v>
      </c>
      <c r="DF143" s="35">
        <v>17</v>
      </c>
      <c r="DG143" s="35">
        <v>9</v>
      </c>
      <c r="DH143" s="35">
        <v>121</v>
      </c>
      <c r="DI143" s="35">
        <v>130</v>
      </c>
      <c r="DJ143" s="35">
        <v>0</v>
      </c>
      <c r="DK143" s="35">
        <v>208</v>
      </c>
      <c r="DL143" s="35">
        <v>249</v>
      </c>
      <c r="DM143" s="35">
        <v>33</v>
      </c>
      <c r="DN143" s="35">
        <v>208</v>
      </c>
      <c r="DO143" s="35">
        <v>282</v>
      </c>
      <c r="DP143" s="35">
        <v>490</v>
      </c>
      <c r="DQ143" s="35">
        <v>20</v>
      </c>
      <c r="DR143" s="35">
        <v>520</v>
      </c>
      <c r="DS143" s="35">
        <v>68</v>
      </c>
      <c r="DT143" s="35">
        <v>0</v>
      </c>
      <c r="DU143" s="35">
        <v>540</v>
      </c>
      <c r="DV143" s="35">
        <v>68</v>
      </c>
      <c r="DW143" s="35">
        <v>608</v>
      </c>
      <c r="DX143" s="35">
        <v>0</v>
      </c>
      <c r="DY143" s="35">
        <v>0</v>
      </c>
      <c r="DZ143" s="35">
        <v>37</v>
      </c>
      <c r="EA143" s="35">
        <v>0</v>
      </c>
      <c r="EB143" s="35">
        <v>0</v>
      </c>
      <c r="EC143" s="35">
        <v>37</v>
      </c>
      <c r="ED143" s="35">
        <v>37</v>
      </c>
      <c r="EE143" s="35">
        <v>349</v>
      </c>
      <c r="EF143" s="35">
        <v>6789</v>
      </c>
      <c r="EG143" s="35">
        <v>2416</v>
      </c>
      <c r="EH143" s="35">
        <v>489</v>
      </c>
      <c r="EI143" s="35">
        <v>7138</v>
      </c>
      <c r="EJ143" s="35">
        <v>2905</v>
      </c>
      <c r="EK143" s="35">
        <v>10043</v>
      </c>
      <c r="EL143" s="35">
        <v>1171</v>
      </c>
      <c r="EM143" s="35">
        <v>8146</v>
      </c>
      <c r="EN143" s="35">
        <v>3136</v>
      </c>
      <c r="EO143" s="35">
        <v>811</v>
      </c>
      <c r="EP143" s="35">
        <v>9317</v>
      </c>
      <c r="EQ143" s="35">
        <v>3947</v>
      </c>
      <c r="ER143" s="35">
        <v>13264</v>
      </c>
      <c r="ES143" s="35">
        <v>1191</v>
      </c>
      <c r="ET143" s="35">
        <v>9183</v>
      </c>
      <c r="EU143" s="35">
        <v>3743</v>
      </c>
      <c r="EV143" s="35">
        <v>861</v>
      </c>
      <c r="EW143" s="35">
        <v>10374</v>
      </c>
      <c r="EX143" s="35">
        <v>4604</v>
      </c>
      <c r="EY143" s="35">
        <v>14978</v>
      </c>
      <c r="EZ143" s="35">
        <v>1191</v>
      </c>
      <c r="FA143" s="35">
        <v>9183</v>
      </c>
      <c r="FB143" s="35">
        <v>3780</v>
      </c>
      <c r="FC143" s="35">
        <v>861</v>
      </c>
      <c r="FD143" s="35">
        <v>10374</v>
      </c>
      <c r="FE143" s="35">
        <v>4641</v>
      </c>
      <c r="FF143" s="35">
        <v>15015</v>
      </c>
      <c r="FG143" s="86"/>
      <c r="FI143" s="86"/>
      <c r="FJ143" s="86"/>
      <c r="FK143" s="86"/>
      <c r="FL143" s="86"/>
      <c r="FM143" s="86"/>
      <c r="FN143" s="86"/>
      <c r="FO143" s="86"/>
    </row>
    <row r="144" spans="1:171" x14ac:dyDescent="0.2">
      <c r="A144" s="45">
        <v>44348</v>
      </c>
      <c r="B144" s="35">
        <v>12</v>
      </c>
      <c r="C144" s="35">
        <v>804</v>
      </c>
      <c r="D144" s="35">
        <v>927</v>
      </c>
      <c r="E144" s="35">
        <v>285</v>
      </c>
      <c r="F144" s="35">
        <v>816</v>
      </c>
      <c r="G144" s="35">
        <v>1212</v>
      </c>
      <c r="H144" s="35">
        <v>2028</v>
      </c>
      <c r="I144" s="35">
        <v>100</v>
      </c>
      <c r="J144" s="35">
        <v>1928</v>
      </c>
      <c r="K144" s="35">
        <v>518</v>
      </c>
      <c r="L144" s="35">
        <v>50</v>
      </c>
      <c r="M144" s="35">
        <v>2028</v>
      </c>
      <c r="N144" s="35">
        <v>568</v>
      </c>
      <c r="O144" s="35">
        <v>2596</v>
      </c>
      <c r="P144" s="35">
        <v>0</v>
      </c>
      <c r="Q144" s="35">
        <v>2793</v>
      </c>
      <c r="R144" s="35">
        <v>548</v>
      </c>
      <c r="S144" s="35">
        <v>352</v>
      </c>
      <c r="T144" s="35">
        <v>2793</v>
      </c>
      <c r="U144" s="35">
        <v>900</v>
      </c>
      <c r="V144" s="35">
        <v>3693</v>
      </c>
      <c r="W144" s="35">
        <v>0</v>
      </c>
      <c r="X144" s="35">
        <v>212</v>
      </c>
      <c r="Y144" s="35">
        <v>264</v>
      </c>
      <c r="Z144" s="35">
        <v>121</v>
      </c>
      <c r="AA144" s="35">
        <v>212</v>
      </c>
      <c r="AB144" s="35">
        <v>385</v>
      </c>
      <c r="AC144" s="35">
        <v>597</v>
      </c>
      <c r="AD144" s="35">
        <v>0</v>
      </c>
      <c r="AE144" s="35">
        <v>150</v>
      </c>
      <c r="AF144" s="35">
        <v>48</v>
      </c>
      <c r="AG144" s="35">
        <v>0</v>
      </c>
      <c r="AH144" s="35">
        <v>150</v>
      </c>
      <c r="AI144" s="35">
        <v>48</v>
      </c>
      <c r="AJ144" s="35">
        <v>198</v>
      </c>
      <c r="AK144" s="35">
        <v>0</v>
      </c>
      <c r="AL144" s="35">
        <v>20</v>
      </c>
      <c r="AM144" s="35">
        <v>22</v>
      </c>
      <c r="AN144" s="35">
        <v>0</v>
      </c>
      <c r="AO144" s="35">
        <v>20</v>
      </c>
      <c r="AP144" s="35">
        <v>22</v>
      </c>
      <c r="AQ144" s="35">
        <v>42</v>
      </c>
      <c r="AR144" s="35">
        <v>0</v>
      </c>
      <c r="AS144" s="35">
        <v>240</v>
      </c>
      <c r="AT144" s="35">
        <v>60</v>
      </c>
      <c r="AU144" s="35">
        <v>0</v>
      </c>
      <c r="AV144" s="35">
        <v>240</v>
      </c>
      <c r="AW144" s="35">
        <v>60</v>
      </c>
      <c r="AX144" s="35">
        <v>300</v>
      </c>
      <c r="AY144" s="35">
        <v>0</v>
      </c>
      <c r="AZ144" s="35">
        <v>480</v>
      </c>
      <c r="BA144" s="35">
        <v>0</v>
      </c>
      <c r="BB144" s="35">
        <v>0</v>
      </c>
      <c r="BC144" s="35">
        <v>480</v>
      </c>
      <c r="BD144" s="35">
        <v>0</v>
      </c>
      <c r="BE144" s="35">
        <v>480</v>
      </c>
      <c r="BF144" s="35">
        <v>0</v>
      </c>
      <c r="BG144" s="35">
        <v>321</v>
      </c>
      <c r="BH144" s="35">
        <v>90</v>
      </c>
      <c r="BI144" s="35">
        <v>0</v>
      </c>
      <c r="BJ144" s="35">
        <v>321</v>
      </c>
      <c r="BK144" s="35">
        <v>90</v>
      </c>
      <c r="BL144" s="35">
        <v>411</v>
      </c>
      <c r="BM144" s="35">
        <v>0</v>
      </c>
      <c r="BN144" s="35">
        <v>156</v>
      </c>
      <c r="BO144" s="35">
        <v>0</v>
      </c>
      <c r="BP144" s="35">
        <v>60</v>
      </c>
      <c r="BQ144" s="35">
        <v>156</v>
      </c>
      <c r="BR144" s="35">
        <v>60</v>
      </c>
      <c r="BS144" s="35">
        <v>216</v>
      </c>
      <c r="BT144" s="35">
        <v>160</v>
      </c>
      <c r="BU144" s="35">
        <v>128</v>
      </c>
      <c r="BV144" s="35">
        <v>150</v>
      </c>
      <c r="BW144" s="35">
        <v>0</v>
      </c>
      <c r="BX144" s="35">
        <v>288</v>
      </c>
      <c r="BY144" s="35">
        <v>150</v>
      </c>
      <c r="BZ144" s="35">
        <v>438</v>
      </c>
      <c r="CA144" s="35">
        <v>111</v>
      </c>
      <c r="CB144" s="35">
        <v>511</v>
      </c>
      <c r="CC144" s="35">
        <v>0</v>
      </c>
      <c r="CD144" s="35">
        <v>0</v>
      </c>
      <c r="CE144" s="35">
        <v>622</v>
      </c>
      <c r="CF144" s="35">
        <v>0</v>
      </c>
      <c r="CG144" s="35">
        <v>622</v>
      </c>
      <c r="CH144" s="35">
        <v>0</v>
      </c>
      <c r="CI144" s="35">
        <v>1113</v>
      </c>
      <c r="CJ144" s="35">
        <v>0</v>
      </c>
      <c r="CK144" s="35">
        <v>178</v>
      </c>
      <c r="CL144" s="35">
        <v>1113</v>
      </c>
      <c r="CM144" s="35">
        <v>178</v>
      </c>
      <c r="CN144" s="35">
        <v>1291</v>
      </c>
      <c r="CO144" s="35">
        <v>0</v>
      </c>
      <c r="CP144" s="35">
        <v>477</v>
      </c>
      <c r="CQ144" s="35">
        <v>0</v>
      </c>
      <c r="CR144" s="35">
        <v>0</v>
      </c>
      <c r="CS144" s="35">
        <v>477</v>
      </c>
      <c r="CT144" s="35">
        <v>0</v>
      </c>
      <c r="CU144" s="35">
        <v>477</v>
      </c>
      <c r="CV144" s="35">
        <v>0</v>
      </c>
      <c r="CW144" s="35">
        <v>0</v>
      </c>
      <c r="CX144" s="35">
        <v>26</v>
      </c>
      <c r="CY144" s="35">
        <v>0</v>
      </c>
      <c r="CZ144" s="35">
        <v>0</v>
      </c>
      <c r="DA144" s="35">
        <v>26</v>
      </c>
      <c r="DB144" s="35">
        <v>26</v>
      </c>
      <c r="DC144" s="35">
        <v>0</v>
      </c>
      <c r="DD144" s="35">
        <v>169</v>
      </c>
      <c r="DE144" s="35">
        <v>107</v>
      </c>
      <c r="DF144" s="35">
        <v>28</v>
      </c>
      <c r="DG144" s="35">
        <v>169</v>
      </c>
      <c r="DH144" s="35">
        <v>135</v>
      </c>
      <c r="DI144" s="35">
        <v>304</v>
      </c>
      <c r="DJ144" s="35">
        <v>0</v>
      </c>
      <c r="DK144" s="35">
        <v>192</v>
      </c>
      <c r="DL144" s="35">
        <v>243</v>
      </c>
      <c r="DM144" s="35">
        <v>49</v>
      </c>
      <c r="DN144" s="35">
        <v>192</v>
      </c>
      <c r="DO144" s="35">
        <v>292</v>
      </c>
      <c r="DP144" s="35">
        <v>484</v>
      </c>
      <c r="DQ144" s="35">
        <v>0</v>
      </c>
      <c r="DR144" s="35">
        <v>156</v>
      </c>
      <c r="DS144" s="35">
        <v>145</v>
      </c>
      <c r="DT144" s="35">
        <v>22</v>
      </c>
      <c r="DU144" s="35">
        <v>156</v>
      </c>
      <c r="DV144" s="35">
        <v>167</v>
      </c>
      <c r="DW144" s="35">
        <v>323</v>
      </c>
      <c r="DX144" s="35">
        <v>0</v>
      </c>
      <c r="DY144" s="35">
        <v>167</v>
      </c>
      <c r="DZ144" s="35">
        <v>7</v>
      </c>
      <c r="EA144" s="35">
        <v>10</v>
      </c>
      <c r="EB144" s="35">
        <v>167</v>
      </c>
      <c r="EC144" s="35">
        <v>17</v>
      </c>
      <c r="ED144" s="35">
        <v>184</v>
      </c>
      <c r="EE144" s="35">
        <v>272</v>
      </c>
      <c r="EF144" s="35">
        <v>6766</v>
      </c>
      <c r="EG144" s="35">
        <v>2143</v>
      </c>
      <c r="EH144" s="35">
        <v>865</v>
      </c>
      <c r="EI144" s="35">
        <v>7038</v>
      </c>
      <c r="EJ144" s="35">
        <v>3008</v>
      </c>
      <c r="EK144" s="35">
        <v>10046</v>
      </c>
      <c r="EL144" s="35">
        <v>383</v>
      </c>
      <c r="EM144" s="35">
        <v>8856</v>
      </c>
      <c r="EN144" s="35">
        <v>2627</v>
      </c>
      <c r="EO144" s="35">
        <v>1046</v>
      </c>
      <c r="EP144" s="35">
        <v>9239</v>
      </c>
      <c r="EQ144" s="35">
        <v>3673</v>
      </c>
      <c r="ER144" s="35">
        <v>12912</v>
      </c>
      <c r="ES144" s="35">
        <v>383</v>
      </c>
      <c r="ET144" s="35">
        <v>9850</v>
      </c>
      <c r="EU144" s="35">
        <v>3148</v>
      </c>
      <c r="EV144" s="35">
        <v>1145</v>
      </c>
      <c r="EW144" s="35">
        <v>10233</v>
      </c>
      <c r="EX144" s="35">
        <v>4293</v>
      </c>
      <c r="EY144" s="35">
        <v>14526</v>
      </c>
      <c r="EZ144" s="35">
        <v>383</v>
      </c>
      <c r="FA144" s="35">
        <v>10017</v>
      </c>
      <c r="FB144" s="35">
        <v>3155</v>
      </c>
      <c r="FC144" s="35">
        <v>1155</v>
      </c>
      <c r="FD144" s="35">
        <v>10400</v>
      </c>
      <c r="FE144" s="35">
        <v>4310</v>
      </c>
      <c r="FF144" s="35">
        <v>14710</v>
      </c>
      <c r="FG144" s="86"/>
      <c r="FI144" s="86"/>
      <c r="FJ144" s="86"/>
      <c r="FK144" s="86"/>
      <c r="FL144" s="86"/>
      <c r="FM144" s="86"/>
      <c r="FN144" s="86"/>
      <c r="FO144" s="86"/>
    </row>
    <row r="145" spans="1:171" x14ac:dyDescent="0.2">
      <c r="A145" s="45">
        <v>44378</v>
      </c>
      <c r="B145" s="35">
        <v>0</v>
      </c>
      <c r="C145" s="35">
        <v>1550</v>
      </c>
      <c r="D145" s="35">
        <v>860</v>
      </c>
      <c r="E145" s="35">
        <v>376</v>
      </c>
      <c r="F145" s="35">
        <v>1550</v>
      </c>
      <c r="G145" s="35">
        <v>1236</v>
      </c>
      <c r="H145" s="35">
        <v>2786</v>
      </c>
      <c r="I145" s="35">
        <v>0</v>
      </c>
      <c r="J145" s="35">
        <v>2213</v>
      </c>
      <c r="K145" s="35">
        <v>769</v>
      </c>
      <c r="L145" s="35">
        <v>174</v>
      </c>
      <c r="M145" s="35">
        <v>2213</v>
      </c>
      <c r="N145" s="35">
        <v>943</v>
      </c>
      <c r="O145" s="35">
        <v>3156</v>
      </c>
      <c r="P145" s="35">
        <v>546</v>
      </c>
      <c r="Q145" s="35">
        <v>4593</v>
      </c>
      <c r="R145" s="35">
        <v>1297</v>
      </c>
      <c r="S145" s="35">
        <v>751</v>
      </c>
      <c r="T145" s="35">
        <v>5139</v>
      </c>
      <c r="U145" s="35">
        <v>2048</v>
      </c>
      <c r="V145" s="35">
        <v>7187</v>
      </c>
      <c r="W145" s="35">
        <v>24</v>
      </c>
      <c r="X145" s="35">
        <v>616</v>
      </c>
      <c r="Y145" s="35">
        <v>0</v>
      </c>
      <c r="Z145" s="35">
        <v>0</v>
      </c>
      <c r="AA145" s="35">
        <v>640</v>
      </c>
      <c r="AB145" s="35">
        <v>0</v>
      </c>
      <c r="AC145" s="35">
        <v>640</v>
      </c>
      <c r="AD145" s="35">
        <v>0</v>
      </c>
      <c r="AE145" s="35">
        <v>271</v>
      </c>
      <c r="AF145" s="35">
        <v>56</v>
      </c>
      <c r="AG145" s="35">
        <v>0</v>
      </c>
      <c r="AH145" s="35">
        <v>271</v>
      </c>
      <c r="AI145" s="35">
        <v>56</v>
      </c>
      <c r="AJ145" s="35">
        <v>327</v>
      </c>
      <c r="AK145" s="35">
        <v>0</v>
      </c>
      <c r="AL145" s="35">
        <v>74</v>
      </c>
      <c r="AM145" s="35">
        <v>107</v>
      </c>
      <c r="AN145" s="35">
        <v>0</v>
      </c>
      <c r="AO145" s="35">
        <v>74</v>
      </c>
      <c r="AP145" s="35">
        <v>107</v>
      </c>
      <c r="AQ145" s="35">
        <v>181</v>
      </c>
      <c r="AR145" s="35">
        <v>0</v>
      </c>
      <c r="AS145" s="35">
        <v>137</v>
      </c>
      <c r="AT145" s="35">
        <v>96</v>
      </c>
      <c r="AU145" s="35">
        <v>0</v>
      </c>
      <c r="AV145" s="35">
        <v>137</v>
      </c>
      <c r="AW145" s="35">
        <v>96</v>
      </c>
      <c r="AX145" s="35">
        <v>233</v>
      </c>
      <c r="AY145" s="35">
        <v>0</v>
      </c>
      <c r="AZ145" s="35">
        <v>192</v>
      </c>
      <c r="BA145" s="35">
        <v>4</v>
      </c>
      <c r="BB145" s="35">
        <v>0</v>
      </c>
      <c r="BC145" s="35">
        <v>192</v>
      </c>
      <c r="BD145" s="35">
        <v>4</v>
      </c>
      <c r="BE145" s="35">
        <v>196</v>
      </c>
      <c r="BF145" s="35">
        <v>0</v>
      </c>
      <c r="BG145" s="35">
        <v>262</v>
      </c>
      <c r="BH145" s="35">
        <v>0</v>
      </c>
      <c r="BI145" s="35">
        <v>0</v>
      </c>
      <c r="BJ145" s="35">
        <v>262</v>
      </c>
      <c r="BK145" s="35">
        <v>0</v>
      </c>
      <c r="BL145" s="35">
        <v>262</v>
      </c>
      <c r="BM145" s="35">
        <v>0</v>
      </c>
      <c r="BN145" s="35">
        <v>353</v>
      </c>
      <c r="BO145" s="35">
        <v>113</v>
      </c>
      <c r="BP145" s="35">
        <v>224</v>
      </c>
      <c r="BQ145" s="35">
        <v>353</v>
      </c>
      <c r="BR145" s="35">
        <v>337</v>
      </c>
      <c r="BS145" s="35">
        <v>690</v>
      </c>
      <c r="BT145" s="35">
        <v>160</v>
      </c>
      <c r="BU145" s="35">
        <v>1232</v>
      </c>
      <c r="BV145" s="35">
        <v>0</v>
      </c>
      <c r="BW145" s="35">
        <v>0</v>
      </c>
      <c r="BX145" s="35">
        <v>1392</v>
      </c>
      <c r="BY145" s="35">
        <v>0</v>
      </c>
      <c r="BZ145" s="35">
        <v>1392</v>
      </c>
      <c r="CA145" s="35">
        <v>154</v>
      </c>
      <c r="CB145" s="35">
        <v>357</v>
      </c>
      <c r="CC145" s="35">
        <v>192</v>
      </c>
      <c r="CD145" s="35">
        <v>0</v>
      </c>
      <c r="CE145" s="35">
        <v>511</v>
      </c>
      <c r="CF145" s="35">
        <v>192</v>
      </c>
      <c r="CG145" s="35">
        <v>703</v>
      </c>
      <c r="CH145" s="35">
        <v>400</v>
      </c>
      <c r="CI145" s="35">
        <v>1309</v>
      </c>
      <c r="CJ145" s="35">
        <v>360</v>
      </c>
      <c r="CK145" s="35">
        <v>0</v>
      </c>
      <c r="CL145" s="35">
        <v>1709</v>
      </c>
      <c r="CM145" s="35">
        <v>360</v>
      </c>
      <c r="CN145" s="35">
        <v>2069</v>
      </c>
      <c r="CO145" s="35">
        <v>0</v>
      </c>
      <c r="CP145" s="35">
        <v>156</v>
      </c>
      <c r="CQ145" s="35">
        <v>111</v>
      </c>
      <c r="CR145" s="35">
        <v>8</v>
      </c>
      <c r="CS145" s="35">
        <v>156</v>
      </c>
      <c r="CT145" s="35">
        <v>119</v>
      </c>
      <c r="CU145" s="35">
        <v>275</v>
      </c>
      <c r="CV145" s="35">
        <v>0</v>
      </c>
      <c r="CW145" s="35">
        <v>184</v>
      </c>
      <c r="CX145" s="35">
        <v>0</v>
      </c>
      <c r="CY145" s="35">
        <v>0</v>
      </c>
      <c r="CZ145" s="35">
        <v>184</v>
      </c>
      <c r="DA145" s="35">
        <v>0</v>
      </c>
      <c r="DB145" s="35">
        <v>184</v>
      </c>
      <c r="DC145" s="35">
        <v>0</v>
      </c>
      <c r="DD145" s="35">
        <v>2</v>
      </c>
      <c r="DE145" s="35">
        <v>11</v>
      </c>
      <c r="DF145" s="35">
        <v>19</v>
      </c>
      <c r="DG145" s="35">
        <v>2</v>
      </c>
      <c r="DH145" s="35">
        <v>30</v>
      </c>
      <c r="DI145" s="35">
        <v>32</v>
      </c>
      <c r="DJ145" s="35">
        <v>0</v>
      </c>
      <c r="DK145" s="35">
        <v>144</v>
      </c>
      <c r="DL145" s="35">
        <v>48</v>
      </c>
      <c r="DM145" s="35">
        <v>0</v>
      </c>
      <c r="DN145" s="35">
        <v>144</v>
      </c>
      <c r="DO145" s="35">
        <v>48</v>
      </c>
      <c r="DP145" s="35">
        <v>192</v>
      </c>
      <c r="DQ145" s="35">
        <v>0</v>
      </c>
      <c r="DR145" s="35">
        <v>120</v>
      </c>
      <c r="DS145" s="35">
        <v>0</v>
      </c>
      <c r="DT145" s="35">
        <v>0</v>
      </c>
      <c r="DU145" s="35">
        <v>120</v>
      </c>
      <c r="DV145" s="35">
        <v>0</v>
      </c>
      <c r="DW145" s="35">
        <v>120</v>
      </c>
      <c r="DX145" s="35">
        <v>0</v>
      </c>
      <c r="DY145" s="35">
        <v>80</v>
      </c>
      <c r="DZ145" s="35">
        <v>11</v>
      </c>
      <c r="EA145" s="35">
        <v>0</v>
      </c>
      <c r="EB145" s="35">
        <v>80</v>
      </c>
      <c r="EC145" s="35">
        <v>11</v>
      </c>
      <c r="ED145" s="35">
        <v>91</v>
      </c>
      <c r="EE145" s="35">
        <v>1106</v>
      </c>
      <c r="EF145" s="35">
        <v>10897</v>
      </c>
      <c r="EG145" s="35">
        <v>3286</v>
      </c>
      <c r="EH145" s="35">
        <v>1301</v>
      </c>
      <c r="EI145" s="35">
        <v>12003</v>
      </c>
      <c r="EJ145" s="35">
        <v>4587</v>
      </c>
      <c r="EK145" s="35">
        <v>16590</v>
      </c>
      <c r="EL145" s="35">
        <v>1284</v>
      </c>
      <c r="EM145" s="35">
        <v>13159</v>
      </c>
      <c r="EN145" s="35">
        <v>3854</v>
      </c>
      <c r="EO145" s="35">
        <v>1525</v>
      </c>
      <c r="EP145" s="35">
        <v>14443</v>
      </c>
      <c r="EQ145" s="35">
        <v>5379</v>
      </c>
      <c r="ER145" s="35">
        <v>19822</v>
      </c>
      <c r="ES145" s="35">
        <v>1284</v>
      </c>
      <c r="ET145" s="35">
        <v>13765</v>
      </c>
      <c r="EU145" s="35">
        <v>4024</v>
      </c>
      <c r="EV145" s="35">
        <v>1552</v>
      </c>
      <c r="EW145" s="35">
        <v>15049</v>
      </c>
      <c r="EX145" s="35">
        <v>5576</v>
      </c>
      <c r="EY145" s="35">
        <v>20625</v>
      </c>
      <c r="EZ145" s="35">
        <v>1284</v>
      </c>
      <c r="FA145" s="35">
        <v>13845</v>
      </c>
      <c r="FB145" s="35">
        <v>4035</v>
      </c>
      <c r="FC145" s="35">
        <v>1552</v>
      </c>
      <c r="FD145" s="35">
        <v>15129</v>
      </c>
      <c r="FE145" s="35">
        <v>5587</v>
      </c>
      <c r="FF145" s="35">
        <v>20716</v>
      </c>
      <c r="FG145" s="86"/>
      <c r="FI145" s="86"/>
      <c r="FJ145" s="86"/>
      <c r="FK145" s="86"/>
      <c r="FL145" s="86"/>
      <c r="FM145" s="86"/>
      <c r="FN145" s="86"/>
      <c r="FO145" s="86"/>
    </row>
    <row r="146" spans="1:171" x14ac:dyDescent="0.2">
      <c r="A146" s="45">
        <v>44409</v>
      </c>
      <c r="B146" s="35">
        <v>12</v>
      </c>
      <c r="C146" s="35">
        <v>315</v>
      </c>
      <c r="D146" s="35">
        <v>936</v>
      </c>
      <c r="E146" s="35">
        <v>268</v>
      </c>
      <c r="F146" s="35">
        <v>327</v>
      </c>
      <c r="G146" s="35">
        <v>1204</v>
      </c>
      <c r="H146" s="35">
        <v>1531</v>
      </c>
      <c r="I146" s="35">
        <v>480</v>
      </c>
      <c r="J146" s="35">
        <v>1051</v>
      </c>
      <c r="K146" s="35">
        <v>52</v>
      </c>
      <c r="L146" s="35">
        <v>76</v>
      </c>
      <c r="M146" s="35">
        <v>1531</v>
      </c>
      <c r="N146" s="35">
        <v>128</v>
      </c>
      <c r="O146" s="35">
        <v>1659</v>
      </c>
      <c r="P146" s="35">
        <v>258</v>
      </c>
      <c r="Q146" s="35">
        <v>3032</v>
      </c>
      <c r="R146" s="35">
        <v>1585</v>
      </c>
      <c r="S146" s="35">
        <v>743</v>
      </c>
      <c r="T146" s="35">
        <v>3290</v>
      </c>
      <c r="U146" s="35">
        <v>2328</v>
      </c>
      <c r="V146" s="35">
        <v>5618</v>
      </c>
      <c r="W146" s="35">
        <v>0</v>
      </c>
      <c r="X146" s="35">
        <v>717</v>
      </c>
      <c r="Y146" s="35">
        <v>141</v>
      </c>
      <c r="Z146" s="35">
        <v>8</v>
      </c>
      <c r="AA146" s="35">
        <v>717</v>
      </c>
      <c r="AB146" s="35">
        <v>149</v>
      </c>
      <c r="AC146" s="35">
        <v>866</v>
      </c>
      <c r="AD146" s="35">
        <v>0</v>
      </c>
      <c r="AE146" s="35">
        <v>213</v>
      </c>
      <c r="AF146" s="35">
        <v>0</v>
      </c>
      <c r="AG146" s="35">
        <v>0</v>
      </c>
      <c r="AH146" s="35">
        <v>213</v>
      </c>
      <c r="AI146" s="35">
        <v>0</v>
      </c>
      <c r="AJ146" s="35">
        <v>213</v>
      </c>
      <c r="AK146" s="35">
        <v>0</v>
      </c>
      <c r="AL146" s="35">
        <v>160</v>
      </c>
      <c r="AM146" s="35">
        <v>66</v>
      </c>
      <c r="AN146" s="35">
        <v>109</v>
      </c>
      <c r="AO146" s="35">
        <v>160</v>
      </c>
      <c r="AP146" s="35">
        <v>175</v>
      </c>
      <c r="AQ146" s="35">
        <v>335</v>
      </c>
      <c r="AR146" s="35">
        <v>0</v>
      </c>
      <c r="AS146" s="35">
        <v>138</v>
      </c>
      <c r="AT146" s="35">
        <v>96</v>
      </c>
      <c r="AU146" s="35">
        <v>0</v>
      </c>
      <c r="AV146" s="35">
        <v>138</v>
      </c>
      <c r="AW146" s="35">
        <v>96</v>
      </c>
      <c r="AX146" s="35">
        <v>234</v>
      </c>
      <c r="AY146" s="35">
        <v>0</v>
      </c>
      <c r="AZ146" s="35">
        <v>120</v>
      </c>
      <c r="BA146" s="35">
        <v>52</v>
      </c>
      <c r="BB146" s="35">
        <v>0</v>
      </c>
      <c r="BC146" s="35">
        <v>120</v>
      </c>
      <c r="BD146" s="35">
        <v>52</v>
      </c>
      <c r="BE146" s="35">
        <v>172</v>
      </c>
      <c r="BF146" s="35">
        <v>0</v>
      </c>
      <c r="BG146" s="35">
        <v>285</v>
      </c>
      <c r="BH146" s="35">
        <v>145</v>
      </c>
      <c r="BI146" s="35">
        <v>0</v>
      </c>
      <c r="BJ146" s="35">
        <v>285</v>
      </c>
      <c r="BK146" s="35">
        <v>145</v>
      </c>
      <c r="BL146" s="35">
        <v>430</v>
      </c>
      <c r="BM146" s="35">
        <v>0</v>
      </c>
      <c r="BN146" s="35">
        <v>260</v>
      </c>
      <c r="BO146" s="35">
        <v>96</v>
      </c>
      <c r="BP146" s="35">
        <v>0</v>
      </c>
      <c r="BQ146" s="35">
        <v>260</v>
      </c>
      <c r="BR146" s="35">
        <v>96</v>
      </c>
      <c r="BS146" s="35">
        <v>356</v>
      </c>
      <c r="BT146" s="35">
        <v>200</v>
      </c>
      <c r="BU146" s="35">
        <v>224</v>
      </c>
      <c r="BV146" s="35">
        <v>4</v>
      </c>
      <c r="BW146" s="35">
        <v>0</v>
      </c>
      <c r="BX146" s="35">
        <v>424</v>
      </c>
      <c r="BY146" s="35">
        <v>4</v>
      </c>
      <c r="BZ146" s="35">
        <v>428</v>
      </c>
      <c r="CA146" s="35">
        <v>162</v>
      </c>
      <c r="CB146" s="35">
        <v>1112</v>
      </c>
      <c r="CC146" s="35">
        <v>0</v>
      </c>
      <c r="CD146" s="35">
        <v>0</v>
      </c>
      <c r="CE146" s="35">
        <v>1274</v>
      </c>
      <c r="CF146" s="35">
        <v>0</v>
      </c>
      <c r="CG146" s="35">
        <v>1274</v>
      </c>
      <c r="CH146" s="35">
        <v>480</v>
      </c>
      <c r="CI146" s="35">
        <v>1397</v>
      </c>
      <c r="CJ146" s="35">
        <v>0</v>
      </c>
      <c r="CK146" s="35">
        <v>0</v>
      </c>
      <c r="CL146" s="35">
        <v>1877</v>
      </c>
      <c r="CM146" s="35">
        <v>0</v>
      </c>
      <c r="CN146" s="35">
        <v>1877</v>
      </c>
      <c r="CO146" s="35">
        <v>0</v>
      </c>
      <c r="CP146" s="35">
        <v>0</v>
      </c>
      <c r="CQ146" s="35">
        <v>0</v>
      </c>
      <c r="CR146" s="35">
        <v>0</v>
      </c>
      <c r="CS146" s="35">
        <v>0</v>
      </c>
      <c r="CT146" s="35">
        <v>0</v>
      </c>
      <c r="CU146" s="35">
        <v>0</v>
      </c>
      <c r="CV146" s="35">
        <v>0</v>
      </c>
      <c r="CW146" s="35">
        <v>320</v>
      </c>
      <c r="CX146" s="35">
        <v>184</v>
      </c>
      <c r="CY146" s="35">
        <v>0</v>
      </c>
      <c r="CZ146" s="35">
        <v>320</v>
      </c>
      <c r="DA146" s="35">
        <v>184</v>
      </c>
      <c r="DB146" s="35">
        <v>504</v>
      </c>
      <c r="DC146" s="35">
        <v>0</v>
      </c>
      <c r="DD146" s="35">
        <v>51</v>
      </c>
      <c r="DE146" s="35">
        <v>77</v>
      </c>
      <c r="DF146" s="35">
        <v>0</v>
      </c>
      <c r="DG146" s="35">
        <v>51</v>
      </c>
      <c r="DH146" s="35">
        <v>77</v>
      </c>
      <c r="DI146" s="35">
        <v>128</v>
      </c>
      <c r="DJ146" s="35">
        <v>0</v>
      </c>
      <c r="DK146" s="35">
        <v>200</v>
      </c>
      <c r="DL146" s="35">
        <v>383</v>
      </c>
      <c r="DM146" s="35">
        <v>181</v>
      </c>
      <c r="DN146" s="35">
        <v>200</v>
      </c>
      <c r="DO146" s="35">
        <v>564</v>
      </c>
      <c r="DP146" s="35">
        <v>764</v>
      </c>
      <c r="DQ146" s="35">
        <v>0</v>
      </c>
      <c r="DR146" s="35">
        <v>86</v>
      </c>
      <c r="DS146" s="35">
        <v>237</v>
      </c>
      <c r="DT146" s="35">
        <v>0</v>
      </c>
      <c r="DU146" s="35">
        <v>86</v>
      </c>
      <c r="DV146" s="35">
        <v>237</v>
      </c>
      <c r="DW146" s="35">
        <v>323</v>
      </c>
      <c r="DX146" s="35">
        <v>0</v>
      </c>
      <c r="DY146" s="35">
        <v>49</v>
      </c>
      <c r="DZ146" s="35">
        <v>26</v>
      </c>
      <c r="EA146" s="35">
        <v>0</v>
      </c>
      <c r="EB146" s="35">
        <v>49</v>
      </c>
      <c r="EC146" s="35">
        <v>26</v>
      </c>
      <c r="ED146" s="35">
        <v>75</v>
      </c>
      <c r="EE146" s="35">
        <v>1430</v>
      </c>
      <c r="EF146" s="35">
        <v>6019</v>
      </c>
      <c r="EG146" s="35">
        <v>2577</v>
      </c>
      <c r="EH146" s="35">
        <v>1087</v>
      </c>
      <c r="EI146" s="35">
        <v>7449</v>
      </c>
      <c r="EJ146" s="35">
        <v>3664</v>
      </c>
      <c r="EK146" s="35">
        <v>11113</v>
      </c>
      <c r="EL146" s="35">
        <v>1592</v>
      </c>
      <c r="EM146" s="35">
        <v>9024</v>
      </c>
      <c r="EN146" s="35">
        <v>3173</v>
      </c>
      <c r="EO146" s="35">
        <v>1204</v>
      </c>
      <c r="EP146" s="35">
        <v>10616</v>
      </c>
      <c r="EQ146" s="35">
        <v>4377</v>
      </c>
      <c r="ER146" s="35">
        <v>14993</v>
      </c>
      <c r="ES146" s="35">
        <v>1592</v>
      </c>
      <c r="ET146" s="35">
        <v>9681</v>
      </c>
      <c r="EU146" s="35">
        <v>4054</v>
      </c>
      <c r="EV146" s="35">
        <v>1385</v>
      </c>
      <c r="EW146" s="35">
        <v>11273</v>
      </c>
      <c r="EX146" s="35">
        <v>5439</v>
      </c>
      <c r="EY146" s="35">
        <v>16712</v>
      </c>
      <c r="EZ146" s="35">
        <v>1592</v>
      </c>
      <c r="FA146" s="35">
        <v>9730</v>
      </c>
      <c r="FB146" s="35">
        <v>4080</v>
      </c>
      <c r="FC146" s="35">
        <v>1385</v>
      </c>
      <c r="FD146" s="35">
        <v>11322</v>
      </c>
      <c r="FE146" s="35">
        <v>5465</v>
      </c>
      <c r="FF146" s="35">
        <v>16787</v>
      </c>
      <c r="FG146" s="86"/>
      <c r="FI146" s="86"/>
      <c r="FJ146" s="86"/>
      <c r="FK146" s="86"/>
      <c r="FL146" s="86"/>
      <c r="FM146" s="86"/>
      <c r="FN146" s="86"/>
      <c r="FO146" s="86"/>
    </row>
    <row r="147" spans="1:171" x14ac:dyDescent="0.2">
      <c r="A147" s="45">
        <v>44440</v>
      </c>
      <c r="B147" s="35">
        <v>0</v>
      </c>
      <c r="C147" s="35">
        <v>1017</v>
      </c>
      <c r="D147" s="35">
        <v>1998</v>
      </c>
      <c r="E147" s="35">
        <v>652</v>
      </c>
      <c r="F147" s="35">
        <v>1017</v>
      </c>
      <c r="G147" s="35">
        <v>2650</v>
      </c>
      <c r="H147" s="35">
        <v>3667</v>
      </c>
      <c r="I147" s="35">
        <v>2220</v>
      </c>
      <c r="J147" s="35">
        <v>725</v>
      </c>
      <c r="K147" s="35">
        <v>307</v>
      </c>
      <c r="L147" s="35">
        <v>75</v>
      </c>
      <c r="M147" s="35">
        <v>2945</v>
      </c>
      <c r="N147" s="35">
        <v>382</v>
      </c>
      <c r="O147" s="35">
        <v>3327</v>
      </c>
      <c r="P147" s="35">
        <v>552</v>
      </c>
      <c r="Q147" s="35">
        <v>4813</v>
      </c>
      <c r="R147" s="35">
        <v>754</v>
      </c>
      <c r="S147" s="35">
        <v>488</v>
      </c>
      <c r="T147" s="35">
        <v>5365</v>
      </c>
      <c r="U147" s="35">
        <v>1242</v>
      </c>
      <c r="V147" s="35">
        <v>6607</v>
      </c>
      <c r="W147" s="35">
        <v>1176</v>
      </c>
      <c r="X147" s="35">
        <v>188</v>
      </c>
      <c r="Y147" s="35">
        <v>344</v>
      </c>
      <c r="Z147" s="35">
        <v>91</v>
      </c>
      <c r="AA147" s="35">
        <v>1364</v>
      </c>
      <c r="AB147" s="35">
        <v>435</v>
      </c>
      <c r="AC147" s="35">
        <v>1799</v>
      </c>
      <c r="AD147" s="35">
        <v>0</v>
      </c>
      <c r="AE147" s="35">
        <v>110</v>
      </c>
      <c r="AF147" s="35">
        <v>0</v>
      </c>
      <c r="AG147" s="35">
        <v>0</v>
      </c>
      <c r="AH147" s="35">
        <v>110</v>
      </c>
      <c r="AI147" s="35">
        <v>0</v>
      </c>
      <c r="AJ147" s="35">
        <v>110</v>
      </c>
      <c r="AK147" s="35">
        <v>0</v>
      </c>
      <c r="AL147" s="35">
        <v>181</v>
      </c>
      <c r="AM147" s="35">
        <v>78</v>
      </c>
      <c r="AN147" s="35">
        <v>79</v>
      </c>
      <c r="AO147" s="35">
        <v>181</v>
      </c>
      <c r="AP147" s="35">
        <v>157</v>
      </c>
      <c r="AQ147" s="35">
        <v>338</v>
      </c>
      <c r="AR147" s="35">
        <v>0</v>
      </c>
      <c r="AS147" s="35">
        <v>152</v>
      </c>
      <c r="AT147" s="35">
        <v>18</v>
      </c>
      <c r="AU147" s="35">
        <v>0</v>
      </c>
      <c r="AV147" s="35">
        <v>152</v>
      </c>
      <c r="AW147" s="35">
        <v>18</v>
      </c>
      <c r="AX147" s="35">
        <v>170</v>
      </c>
      <c r="AY147" s="35">
        <v>0</v>
      </c>
      <c r="AZ147" s="35">
        <v>204</v>
      </c>
      <c r="BA147" s="35">
        <v>53</v>
      </c>
      <c r="BB147" s="35">
        <v>0</v>
      </c>
      <c r="BC147" s="35">
        <v>204</v>
      </c>
      <c r="BD147" s="35">
        <v>53</v>
      </c>
      <c r="BE147" s="35">
        <v>257</v>
      </c>
      <c r="BF147" s="35">
        <v>0</v>
      </c>
      <c r="BG147" s="35">
        <v>221</v>
      </c>
      <c r="BH147" s="35">
        <v>92</v>
      </c>
      <c r="BI147" s="35">
        <v>0</v>
      </c>
      <c r="BJ147" s="35">
        <v>221</v>
      </c>
      <c r="BK147" s="35">
        <v>92</v>
      </c>
      <c r="BL147" s="35">
        <v>313</v>
      </c>
      <c r="BM147" s="35">
        <v>0</v>
      </c>
      <c r="BN147" s="35">
        <v>308</v>
      </c>
      <c r="BO147" s="35">
        <v>80</v>
      </c>
      <c r="BP147" s="35">
        <v>0</v>
      </c>
      <c r="BQ147" s="35">
        <v>308</v>
      </c>
      <c r="BR147" s="35">
        <v>80</v>
      </c>
      <c r="BS147" s="35">
        <v>388</v>
      </c>
      <c r="BT147" s="35">
        <v>160</v>
      </c>
      <c r="BU147" s="35">
        <v>238</v>
      </c>
      <c r="BV147" s="35">
        <v>0</v>
      </c>
      <c r="BW147" s="35">
        <v>0</v>
      </c>
      <c r="BX147" s="35">
        <v>398</v>
      </c>
      <c r="BY147" s="35">
        <v>0</v>
      </c>
      <c r="BZ147" s="35">
        <v>398</v>
      </c>
      <c r="CA147" s="35">
        <v>202</v>
      </c>
      <c r="CB147" s="35">
        <v>172</v>
      </c>
      <c r="CC147" s="35">
        <v>48</v>
      </c>
      <c r="CD147" s="35">
        <v>0</v>
      </c>
      <c r="CE147" s="35">
        <v>374</v>
      </c>
      <c r="CF147" s="35">
        <v>48</v>
      </c>
      <c r="CG147" s="35">
        <v>422</v>
      </c>
      <c r="CH147" s="35">
        <v>0</v>
      </c>
      <c r="CI147" s="35">
        <v>2389</v>
      </c>
      <c r="CJ147" s="35">
        <v>268</v>
      </c>
      <c r="CK147" s="35">
        <v>0</v>
      </c>
      <c r="CL147" s="35">
        <v>2389</v>
      </c>
      <c r="CM147" s="35">
        <v>268</v>
      </c>
      <c r="CN147" s="35">
        <v>2657</v>
      </c>
      <c r="CO147" s="35">
        <v>0</v>
      </c>
      <c r="CP147" s="35">
        <v>166</v>
      </c>
      <c r="CQ147" s="35">
        <v>0</v>
      </c>
      <c r="CR147" s="35">
        <v>0</v>
      </c>
      <c r="CS147" s="35">
        <v>166</v>
      </c>
      <c r="CT147" s="35">
        <v>0</v>
      </c>
      <c r="CU147" s="35">
        <v>166</v>
      </c>
      <c r="CV147" s="35">
        <v>0</v>
      </c>
      <c r="CW147" s="35">
        <v>60</v>
      </c>
      <c r="CX147" s="35">
        <v>44</v>
      </c>
      <c r="CY147" s="35">
        <v>39</v>
      </c>
      <c r="CZ147" s="35">
        <v>60</v>
      </c>
      <c r="DA147" s="35">
        <v>83</v>
      </c>
      <c r="DB147" s="35">
        <v>143</v>
      </c>
      <c r="DC147" s="35">
        <v>0</v>
      </c>
      <c r="DD147" s="35">
        <v>16</v>
      </c>
      <c r="DE147" s="35">
        <v>34</v>
      </c>
      <c r="DF147" s="35">
        <v>0</v>
      </c>
      <c r="DG147" s="35">
        <v>16</v>
      </c>
      <c r="DH147" s="35">
        <v>34</v>
      </c>
      <c r="DI147" s="35">
        <v>50</v>
      </c>
      <c r="DJ147" s="35">
        <v>0</v>
      </c>
      <c r="DK147" s="35">
        <v>32</v>
      </c>
      <c r="DL147" s="35">
        <v>234</v>
      </c>
      <c r="DM147" s="35">
        <v>16</v>
      </c>
      <c r="DN147" s="35">
        <v>32</v>
      </c>
      <c r="DO147" s="35">
        <v>250</v>
      </c>
      <c r="DP147" s="35">
        <v>282</v>
      </c>
      <c r="DQ147" s="35">
        <v>0</v>
      </c>
      <c r="DR147" s="35">
        <v>0</v>
      </c>
      <c r="DS147" s="35">
        <v>150</v>
      </c>
      <c r="DT147" s="35">
        <v>0</v>
      </c>
      <c r="DU147" s="35">
        <v>0</v>
      </c>
      <c r="DV147" s="35">
        <v>150</v>
      </c>
      <c r="DW147" s="35">
        <v>150</v>
      </c>
      <c r="DX147" s="35">
        <v>0</v>
      </c>
      <c r="DY147" s="35">
        <v>106</v>
      </c>
      <c r="DZ147" s="35">
        <v>0</v>
      </c>
      <c r="EA147" s="35">
        <v>0</v>
      </c>
      <c r="EB147" s="35">
        <v>106</v>
      </c>
      <c r="EC147" s="35">
        <v>0</v>
      </c>
      <c r="ED147" s="35">
        <v>106</v>
      </c>
      <c r="EE147" s="35">
        <v>2932</v>
      </c>
      <c r="EF147" s="35">
        <v>9182</v>
      </c>
      <c r="EG147" s="35">
        <v>3327</v>
      </c>
      <c r="EH147" s="35">
        <v>1215</v>
      </c>
      <c r="EI147" s="35">
        <v>12114</v>
      </c>
      <c r="EJ147" s="35">
        <v>4542</v>
      </c>
      <c r="EK147" s="35">
        <v>16656</v>
      </c>
      <c r="EL147" s="35">
        <v>4310</v>
      </c>
      <c r="EM147" s="35">
        <v>10718</v>
      </c>
      <c r="EN147" s="35">
        <v>4040</v>
      </c>
      <c r="EO147" s="35">
        <v>1385</v>
      </c>
      <c r="EP147" s="35">
        <v>15028</v>
      </c>
      <c r="EQ147" s="35">
        <v>5425</v>
      </c>
      <c r="ER147" s="35">
        <v>20453</v>
      </c>
      <c r="ES147" s="35">
        <v>4310</v>
      </c>
      <c r="ET147" s="35">
        <v>10992</v>
      </c>
      <c r="EU147" s="35">
        <v>4502</v>
      </c>
      <c r="EV147" s="35">
        <v>1440</v>
      </c>
      <c r="EW147" s="35">
        <v>15302</v>
      </c>
      <c r="EX147" s="35">
        <v>5942</v>
      </c>
      <c r="EY147" s="35">
        <v>21244</v>
      </c>
      <c r="EZ147" s="35">
        <v>4310</v>
      </c>
      <c r="FA147" s="35">
        <v>11098</v>
      </c>
      <c r="FB147" s="35">
        <v>4502</v>
      </c>
      <c r="FC147" s="35">
        <v>1440</v>
      </c>
      <c r="FD147" s="35">
        <v>15408</v>
      </c>
      <c r="FE147" s="35">
        <v>5942</v>
      </c>
      <c r="FF147" s="35">
        <v>21350</v>
      </c>
      <c r="FG147" s="86"/>
      <c r="FI147" s="86"/>
      <c r="FJ147" s="86"/>
      <c r="FK147" s="86"/>
      <c r="FL147" s="86"/>
      <c r="FM147" s="86"/>
      <c r="FN147" s="86"/>
      <c r="FO147" s="86"/>
    </row>
    <row r="148" spans="1:171" x14ac:dyDescent="0.2">
      <c r="A148" s="45">
        <v>44470</v>
      </c>
      <c r="B148" s="35">
        <v>20</v>
      </c>
      <c r="C148" s="35">
        <v>720</v>
      </c>
      <c r="D148" s="35">
        <v>338</v>
      </c>
      <c r="E148" s="35">
        <v>416</v>
      </c>
      <c r="F148" s="35">
        <v>740</v>
      </c>
      <c r="G148" s="35">
        <v>754</v>
      </c>
      <c r="H148" s="35">
        <v>1494</v>
      </c>
      <c r="I148" s="35">
        <v>1920</v>
      </c>
      <c r="J148" s="35">
        <v>2747</v>
      </c>
      <c r="K148" s="35">
        <v>88</v>
      </c>
      <c r="L148" s="35">
        <v>61</v>
      </c>
      <c r="M148" s="35">
        <v>4667</v>
      </c>
      <c r="N148" s="35">
        <v>149</v>
      </c>
      <c r="O148" s="35">
        <v>4816</v>
      </c>
      <c r="P148" s="35">
        <v>42</v>
      </c>
      <c r="Q148" s="35">
        <v>6120</v>
      </c>
      <c r="R148" s="35">
        <v>1081</v>
      </c>
      <c r="S148" s="35">
        <v>398</v>
      </c>
      <c r="T148" s="35">
        <v>6162</v>
      </c>
      <c r="U148" s="35">
        <v>1479</v>
      </c>
      <c r="V148" s="35">
        <v>7641</v>
      </c>
      <c r="W148" s="35">
        <v>0</v>
      </c>
      <c r="X148" s="35">
        <v>478</v>
      </c>
      <c r="Y148" s="35">
        <v>22</v>
      </c>
      <c r="Z148" s="35">
        <v>233</v>
      </c>
      <c r="AA148" s="35">
        <v>478</v>
      </c>
      <c r="AB148" s="35">
        <v>255</v>
      </c>
      <c r="AC148" s="35">
        <v>733</v>
      </c>
      <c r="AD148" s="35">
        <v>0</v>
      </c>
      <c r="AE148" s="35">
        <v>74</v>
      </c>
      <c r="AF148" s="35">
        <v>0</v>
      </c>
      <c r="AG148" s="35">
        <v>0</v>
      </c>
      <c r="AH148" s="35">
        <v>74</v>
      </c>
      <c r="AI148" s="35">
        <v>0</v>
      </c>
      <c r="AJ148" s="35">
        <v>74</v>
      </c>
      <c r="AK148" s="35">
        <v>218</v>
      </c>
      <c r="AL148" s="35">
        <v>550</v>
      </c>
      <c r="AM148" s="35">
        <v>208</v>
      </c>
      <c r="AN148" s="35">
        <v>0</v>
      </c>
      <c r="AO148" s="35">
        <v>768</v>
      </c>
      <c r="AP148" s="35">
        <v>208</v>
      </c>
      <c r="AQ148" s="35">
        <v>976</v>
      </c>
      <c r="AR148" s="35">
        <v>0</v>
      </c>
      <c r="AS148" s="35">
        <v>120</v>
      </c>
      <c r="AT148" s="35">
        <v>0</v>
      </c>
      <c r="AU148" s="35">
        <v>0</v>
      </c>
      <c r="AV148" s="35">
        <v>120</v>
      </c>
      <c r="AW148" s="35">
        <v>0</v>
      </c>
      <c r="AX148" s="35">
        <v>120</v>
      </c>
      <c r="AY148" s="35">
        <v>0</v>
      </c>
      <c r="AZ148" s="35">
        <v>0</v>
      </c>
      <c r="BA148" s="35">
        <v>6</v>
      </c>
      <c r="BB148" s="35">
        <v>0</v>
      </c>
      <c r="BC148" s="35">
        <v>0</v>
      </c>
      <c r="BD148" s="35">
        <v>6</v>
      </c>
      <c r="BE148" s="35">
        <v>6</v>
      </c>
      <c r="BF148" s="35">
        <v>60</v>
      </c>
      <c r="BG148" s="35">
        <v>144</v>
      </c>
      <c r="BH148" s="35">
        <v>0</v>
      </c>
      <c r="BI148" s="35">
        <v>26</v>
      </c>
      <c r="BJ148" s="35">
        <v>204</v>
      </c>
      <c r="BK148" s="35">
        <v>26</v>
      </c>
      <c r="BL148" s="35">
        <v>230</v>
      </c>
      <c r="BM148" s="35">
        <v>0</v>
      </c>
      <c r="BN148" s="35">
        <v>336</v>
      </c>
      <c r="BO148" s="35">
        <v>105</v>
      </c>
      <c r="BP148" s="35">
        <v>138</v>
      </c>
      <c r="BQ148" s="35">
        <v>336</v>
      </c>
      <c r="BR148" s="35">
        <v>243</v>
      </c>
      <c r="BS148" s="35">
        <v>579</v>
      </c>
      <c r="BT148" s="35">
        <v>0</v>
      </c>
      <c r="BU148" s="35">
        <v>331</v>
      </c>
      <c r="BV148" s="35">
        <v>410</v>
      </c>
      <c r="BW148" s="35">
        <v>0</v>
      </c>
      <c r="BX148" s="35">
        <v>331</v>
      </c>
      <c r="BY148" s="35">
        <v>410</v>
      </c>
      <c r="BZ148" s="35">
        <v>741</v>
      </c>
      <c r="CA148" s="35">
        <v>256</v>
      </c>
      <c r="CB148" s="35">
        <v>302</v>
      </c>
      <c r="CC148" s="35">
        <v>0</v>
      </c>
      <c r="CD148" s="35">
        <v>0</v>
      </c>
      <c r="CE148" s="35">
        <v>558</v>
      </c>
      <c r="CF148" s="35">
        <v>0</v>
      </c>
      <c r="CG148" s="35">
        <v>558</v>
      </c>
      <c r="CH148" s="35">
        <v>0</v>
      </c>
      <c r="CI148" s="35">
        <v>5953</v>
      </c>
      <c r="CJ148" s="35">
        <v>248</v>
      </c>
      <c r="CK148" s="35">
        <v>0</v>
      </c>
      <c r="CL148" s="35">
        <v>5953</v>
      </c>
      <c r="CM148" s="35">
        <v>248</v>
      </c>
      <c r="CN148" s="35">
        <v>6201</v>
      </c>
      <c r="CO148" s="35">
        <v>0</v>
      </c>
      <c r="CP148" s="35">
        <v>88</v>
      </c>
      <c r="CQ148" s="35">
        <v>71</v>
      </c>
      <c r="CR148" s="35">
        <v>0</v>
      </c>
      <c r="CS148" s="35">
        <v>88</v>
      </c>
      <c r="CT148" s="35">
        <v>71</v>
      </c>
      <c r="CU148" s="35">
        <v>159</v>
      </c>
      <c r="CV148" s="35">
        <v>0</v>
      </c>
      <c r="CW148" s="35">
        <v>44</v>
      </c>
      <c r="CX148" s="35">
        <v>100</v>
      </c>
      <c r="CY148" s="35">
        <v>136</v>
      </c>
      <c r="CZ148" s="35">
        <v>44</v>
      </c>
      <c r="DA148" s="35">
        <v>236</v>
      </c>
      <c r="DB148" s="35">
        <v>280</v>
      </c>
      <c r="DC148" s="35">
        <v>0</v>
      </c>
      <c r="DD148" s="35">
        <v>272</v>
      </c>
      <c r="DE148" s="35">
        <v>18</v>
      </c>
      <c r="DF148" s="35">
        <v>17</v>
      </c>
      <c r="DG148" s="35">
        <v>272</v>
      </c>
      <c r="DH148" s="35">
        <v>35</v>
      </c>
      <c r="DI148" s="35">
        <v>307</v>
      </c>
      <c r="DJ148" s="35">
        <v>0</v>
      </c>
      <c r="DK148" s="35">
        <v>328</v>
      </c>
      <c r="DL148" s="35">
        <v>0</v>
      </c>
      <c r="DM148" s="35">
        <v>0</v>
      </c>
      <c r="DN148" s="35">
        <v>328</v>
      </c>
      <c r="DO148" s="35">
        <v>0</v>
      </c>
      <c r="DP148" s="35">
        <v>328</v>
      </c>
      <c r="DQ148" s="35">
        <v>0</v>
      </c>
      <c r="DR148" s="35">
        <v>0</v>
      </c>
      <c r="DS148" s="35">
        <v>0</v>
      </c>
      <c r="DT148" s="35">
        <v>0</v>
      </c>
      <c r="DU148" s="35">
        <v>0</v>
      </c>
      <c r="DV148" s="35">
        <v>0</v>
      </c>
      <c r="DW148" s="35">
        <v>0</v>
      </c>
      <c r="DX148" s="35">
        <v>0</v>
      </c>
      <c r="DY148" s="35">
        <v>60</v>
      </c>
      <c r="DZ148" s="35">
        <v>15</v>
      </c>
      <c r="EA148" s="35">
        <v>0</v>
      </c>
      <c r="EB148" s="35">
        <v>60</v>
      </c>
      <c r="EC148" s="35">
        <v>15</v>
      </c>
      <c r="ED148" s="35">
        <v>75</v>
      </c>
      <c r="EE148" s="35">
        <v>1982</v>
      </c>
      <c r="EF148" s="35">
        <v>15871</v>
      </c>
      <c r="EG148" s="35">
        <v>2165</v>
      </c>
      <c r="EH148" s="35">
        <v>875</v>
      </c>
      <c r="EI148" s="35">
        <v>17853</v>
      </c>
      <c r="EJ148" s="35">
        <v>3040</v>
      </c>
      <c r="EK148" s="35">
        <v>20893</v>
      </c>
      <c r="EL148" s="35">
        <v>2516</v>
      </c>
      <c r="EM148" s="35">
        <v>17875</v>
      </c>
      <c r="EN148" s="35">
        <v>2506</v>
      </c>
      <c r="EO148" s="35">
        <v>1272</v>
      </c>
      <c r="EP148" s="35">
        <v>20391</v>
      </c>
      <c r="EQ148" s="35">
        <v>3778</v>
      </c>
      <c r="ER148" s="35">
        <v>24169</v>
      </c>
      <c r="ES148" s="35">
        <v>2516</v>
      </c>
      <c r="ET148" s="35">
        <v>18607</v>
      </c>
      <c r="EU148" s="35">
        <v>2695</v>
      </c>
      <c r="EV148" s="35">
        <v>1425</v>
      </c>
      <c r="EW148" s="35">
        <v>21123</v>
      </c>
      <c r="EX148" s="35">
        <v>4120</v>
      </c>
      <c r="EY148" s="35">
        <v>25243</v>
      </c>
      <c r="EZ148" s="35">
        <v>2516</v>
      </c>
      <c r="FA148" s="35">
        <v>18667</v>
      </c>
      <c r="FB148" s="35">
        <v>2710</v>
      </c>
      <c r="FC148" s="35">
        <v>1425</v>
      </c>
      <c r="FD148" s="35">
        <v>21183</v>
      </c>
      <c r="FE148" s="35">
        <v>4135</v>
      </c>
      <c r="FF148" s="35">
        <v>25318</v>
      </c>
      <c r="FG148" s="86"/>
      <c r="FI148" s="86"/>
      <c r="FJ148" s="86"/>
      <c r="FK148" s="86"/>
      <c r="FL148" s="86"/>
      <c r="FM148" s="86"/>
      <c r="FN148" s="86"/>
      <c r="FO148" s="86"/>
    </row>
    <row r="149" spans="1:171" x14ac:dyDescent="0.2">
      <c r="A149" s="45">
        <v>44501</v>
      </c>
      <c r="B149" s="35">
        <v>0</v>
      </c>
      <c r="C149" s="35">
        <v>2624</v>
      </c>
      <c r="D149" s="35">
        <v>1800</v>
      </c>
      <c r="E149" s="35">
        <v>1060</v>
      </c>
      <c r="F149" s="35">
        <v>2624</v>
      </c>
      <c r="G149" s="35">
        <v>2860</v>
      </c>
      <c r="H149" s="35">
        <v>5484</v>
      </c>
      <c r="I149" s="35">
        <v>1264</v>
      </c>
      <c r="J149" s="35">
        <v>1693</v>
      </c>
      <c r="K149" s="35">
        <v>131</v>
      </c>
      <c r="L149" s="35">
        <v>3</v>
      </c>
      <c r="M149" s="35">
        <v>2957</v>
      </c>
      <c r="N149" s="35">
        <v>134</v>
      </c>
      <c r="O149" s="35">
        <v>3091</v>
      </c>
      <c r="P149" s="35">
        <v>0</v>
      </c>
      <c r="Q149" s="35">
        <v>6441</v>
      </c>
      <c r="R149" s="35">
        <v>1508</v>
      </c>
      <c r="S149" s="35">
        <v>670</v>
      </c>
      <c r="T149" s="35">
        <v>6441</v>
      </c>
      <c r="U149" s="35">
        <v>2178</v>
      </c>
      <c r="V149" s="35">
        <v>8619</v>
      </c>
      <c r="W149" s="35">
        <v>0</v>
      </c>
      <c r="X149" s="35">
        <v>863</v>
      </c>
      <c r="Y149" s="35">
        <v>510</v>
      </c>
      <c r="Z149" s="35">
        <v>184</v>
      </c>
      <c r="AA149" s="35">
        <v>863</v>
      </c>
      <c r="AB149" s="35">
        <v>694</v>
      </c>
      <c r="AC149" s="35">
        <v>1557</v>
      </c>
      <c r="AD149" s="35">
        <v>4</v>
      </c>
      <c r="AE149" s="35">
        <v>169</v>
      </c>
      <c r="AF149" s="35">
        <v>147</v>
      </c>
      <c r="AG149" s="35">
        <v>0</v>
      </c>
      <c r="AH149" s="35">
        <v>173</v>
      </c>
      <c r="AI149" s="35">
        <v>147</v>
      </c>
      <c r="AJ149" s="35">
        <v>320</v>
      </c>
      <c r="AK149" s="35">
        <v>0</v>
      </c>
      <c r="AL149" s="35">
        <v>0</v>
      </c>
      <c r="AM149" s="35">
        <v>0</v>
      </c>
      <c r="AN149" s="35">
        <v>0</v>
      </c>
      <c r="AO149" s="35">
        <v>0</v>
      </c>
      <c r="AP149" s="35">
        <v>0</v>
      </c>
      <c r="AQ149" s="35">
        <v>0</v>
      </c>
      <c r="AR149" s="35">
        <v>200</v>
      </c>
      <c r="AS149" s="35">
        <v>0</v>
      </c>
      <c r="AT149" s="35">
        <v>380</v>
      </c>
      <c r="AU149" s="35">
        <v>0</v>
      </c>
      <c r="AV149" s="35">
        <v>200</v>
      </c>
      <c r="AW149" s="35">
        <v>380</v>
      </c>
      <c r="AX149" s="35">
        <v>580</v>
      </c>
      <c r="AY149" s="35">
        <v>0</v>
      </c>
      <c r="AZ149" s="35">
        <v>0</v>
      </c>
      <c r="BA149" s="35">
        <v>86</v>
      </c>
      <c r="BB149" s="35">
        <v>0</v>
      </c>
      <c r="BC149" s="35">
        <v>0</v>
      </c>
      <c r="BD149" s="35">
        <v>86</v>
      </c>
      <c r="BE149" s="35">
        <v>86</v>
      </c>
      <c r="BF149" s="35">
        <v>0</v>
      </c>
      <c r="BG149" s="35">
        <v>584</v>
      </c>
      <c r="BH149" s="35">
        <v>116</v>
      </c>
      <c r="BI149" s="35">
        <v>0</v>
      </c>
      <c r="BJ149" s="35">
        <v>584</v>
      </c>
      <c r="BK149" s="35">
        <v>116</v>
      </c>
      <c r="BL149" s="35">
        <v>700</v>
      </c>
      <c r="BM149" s="35">
        <v>0</v>
      </c>
      <c r="BN149" s="35">
        <v>80</v>
      </c>
      <c r="BO149" s="35">
        <v>0</v>
      </c>
      <c r="BP149" s="35">
        <v>10</v>
      </c>
      <c r="BQ149" s="35">
        <v>80</v>
      </c>
      <c r="BR149" s="35">
        <v>10</v>
      </c>
      <c r="BS149" s="35">
        <v>90</v>
      </c>
      <c r="BT149" s="35">
        <v>120</v>
      </c>
      <c r="BU149" s="35">
        <v>358</v>
      </c>
      <c r="BV149" s="35">
        <v>88</v>
      </c>
      <c r="BW149" s="35">
        <v>28</v>
      </c>
      <c r="BX149" s="35">
        <v>478</v>
      </c>
      <c r="BY149" s="35">
        <v>116</v>
      </c>
      <c r="BZ149" s="35">
        <v>594</v>
      </c>
      <c r="CA149" s="35">
        <v>193</v>
      </c>
      <c r="CB149" s="35">
        <v>377</v>
      </c>
      <c r="CC149" s="35">
        <v>0</v>
      </c>
      <c r="CD149" s="35">
        <v>0</v>
      </c>
      <c r="CE149" s="35">
        <v>570</v>
      </c>
      <c r="CF149" s="35">
        <v>0</v>
      </c>
      <c r="CG149" s="35">
        <v>570</v>
      </c>
      <c r="CH149" s="35">
        <v>0</v>
      </c>
      <c r="CI149" s="35">
        <v>2066</v>
      </c>
      <c r="CJ149" s="35">
        <v>1020</v>
      </c>
      <c r="CK149" s="35">
        <v>0</v>
      </c>
      <c r="CL149" s="35">
        <v>2066</v>
      </c>
      <c r="CM149" s="35">
        <v>1020</v>
      </c>
      <c r="CN149" s="35">
        <v>3086</v>
      </c>
      <c r="CO149" s="35">
        <v>154</v>
      </c>
      <c r="CP149" s="35">
        <v>74</v>
      </c>
      <c r="CQ149" s="35">
        <v>72</v>
      </c>
      <c r="CR149" s="35">
        <v>0</v>
      </c>
      <c r="CS149" s="35">
        <v>228</v>
      </c>
      <c r="CT149" s="35">
        <v>72</v>
      </c>
      <c r="CU149" s="35">
        <v>300</v>
      </c>
      <c r="CV149" s="35">
        <v>0</v>
      </c>
      <c r="CW149" s="35">
        <v>110</v>
      </c>
      <c r="CX149" s="35">
        <v>420</v>
      </c>
      <c r="CY149" s="35">
        <v>0</v>
      </c>
      <c r="CZ149" s="35">
        <v>110</v>
      </c>
      <c r="DA149" s="35">
        <v>420</v>
      </c>
      <c r="DB149" s="35">
        <v>530</v>
      </c>
      <c r="DC149" s="35">
        <v>0</v>
      </c>
      <c r="DD149" s="35">
        <v>500</v>
      </c>
      <c r="DE149" s="35">
        <v>5</v>
      </c>
      <c r="DF149" s="35">
        <v>0</v>
      </c>
      <c r="DG149" s="35">
        <v>500</v>
      </c>
      <c r="DH149" s="35">
        <v>5</v>
      </c>
      <c r="DI149" s="35">
        <v>505</v>
      </c>
      <c r="DJ149" s="35">
        <v>0</v>
      </c>
      <c r="DK149" s="35">
        <v>96</v>
      </c>
      <c r="DL149" s="35">
        <v>655</v>
      </c>
      <c r="DM149" s="35">
        <v>152</v>
      </c>
      <c r="DN149" s="35">
        <v>96</v>
      </c>
      <c r="DO149" s="35">
        <v>807</v>
      </c>
      <c r="DP149" s="35">
        <v>903</v>
      </c>
      <c r="DQ149" s="35">
        <v>0</v>
      </c>
      <c r="DR149" s="35">
        <v>90</v>
      </c>
      <c r="DS149" s="35">
        <v>122</v>
      </c>
      <c r="DT149" s="35">
        <v>0</v>
      </c>
      <c r="DU149" s="35">
        <v>90</v>
      </c>
      <c r="DV149" s="35">
        <v>122</v>
      </c>
      <c r="DW149" s="35">
        <v>212</v>
      </c>
      <c r="DX149" s="35">
        <v>0</v>
      </c>
      <c r="DY149" s="35">
        <v>242</v>
      </c>
      <c r="DZ149" s="35">
        <v>0</v>
      </c>
      <c r="EA149" s="35">
        <v>0</v>
      </c>
      <c r="EB149" s="35">
        <v>242</v>
      </c>
      <c r="EC149" s="35">
        <v>0</v>
      </c>
      <c r="ED149" s="35">
        <v>242</v>
      </c>
      <c r="EE149" s="35">
        <v>1384</v>
      </c>
      <c r="EF149" s="35">
        <v>13182</v>
      </c>
      <c r="EG149" s="35">
        <v>4547</v>
      </c>
      <c r="EH149" s="35">
        <v>1761</v>
      </c>
      <c r="EI149" s="35">
        <v>14566</v>
      </c>
      <c r="EJ149" s="35">
        <v>6308</v>
      </c>
      <c r="EK149" s="35">
        <v>20874</v>
      </c>
      <c r="EL149" s="35">
        <v>1781</v>
      </c>
      <c r="EM149" s="35">
        <v>15255</v>
      </c>
      <c r="EN149" s="35">
        <v>5786</v>
      </c>
      <c r="EO149" s="35">
        <v>1955</v>
      </c>
      <c r="EP149" s="35">
        <v>17036</v>
      </c>
      <c r="EQ149" s="35">
        <v>7741</v>
      </c>
      <c r="ER149" s="35">
        <v>24777</v>
      </c>
      <c r="ES149" s="35">
        <v>1935</v>
      </c>
      <c r="ET149" s="35">
        <v>16125</v>
      </c>
      <c r="EU149" s="35">
        <v>7060</v>
      </c>
      <c r="EV149" s="35">
        <v>2107</v>
      </c>
      <c r="EW149" s="35">
        <v>18060</v>
      </c>
      <c r="EX149" s="35">
        <v>9167</v>
      </c>
      <c r="EY149" s="35">
        <v>27227</v>
      </c>
      <c r="EZ149" s="35">
        <v>1935</v>
      </c>
      <c r="FA149" s="35">
        <v>16367</v>
      </c>
      <c r="FB149" s="35">
        <v>7060</v>
      </c>
      <c r="FC149" s="35">
        <v>2107</v>
      </c>
      <c r="FD149" s="35">
        <v>18302</v>
      </c>
      <c r="FE149" s="35">
        <v>9167</v>
      </c>
      <c r="FF149" s="35">
        <v>27469</v>
      </c>
      <c r="FG149" s="86"/>
      <c r="FI149" s="86"/>
      <c r="FJ149" s="86"/>
      <c r="FK149" s="86"/>
      <c r="FL149" s="86"/>
      <c r="FM149" s="86"/>
      <c r="FN149" s="86"/>
      <c r="FO149" s="86"/>
    </row>
    <row r="150" spans="1:171" x14ac:dyDescent="0.2">
      <c r="A150" s="45">
        <v>44531</v>
      </c>
      <c r="B150" s="35">
        <v>0</v>
      </c>
      <c r="C150" s="35">
        <v>1358</v>
      </c>
      <c r="D150" s="35">
        <v>950</v>
      </c>
      <c r="E150" s="35">
        <v>222</v>
      </c>
      <c r="F150" s="35">
        <v>1358</v>
      </c>
      <c r="G150" s="35">
        <v>1172</v>
      </c>
      <c r="H150" s="35">
        <v>2530</v>
      </c>
      <c r="I150" s="35">
        <v>907</v>
      </c>
      <c r="J150" s="35">
        <v>1618</v>
      </c>
      <c r="K150" s="35">
        <v>340</v>
      </c>
      <c r="L150" s="35">
        <v>253</v>
      </c>
      <c r="M150" s="35">
        <v>2525</v>
      </c>
      <c r="N150" s="35">
        <v>593</v>
      </c>
      <c r="O150" s="35">
        <v>3118</v>
      </c>
      <c r="P150" s="35">
        <v>312</v>
      </c>
      <c r="Q150" s="35">
        <v>3549</v>
      </c>
      <c r="R150" s="35">
        <v>2383</v>
      </c>
      <c r="S150" s="35">
        <v>1276</v>
      </c>
      <c r="T150" s="35">
        <v>3861</v>
      </c>
      <c r="U150" s="35">
        <v>3659</v>
      </c>
      <c r="V150" s="35">
        <v>7520</v>
      </c>
      <c r="W150" s="35">
        <v>0</v>
      </c>
      <c r="X150" s="35">
        <v>320</v>
      </c>
      <c r="Y150" s="35">
        <v>50</v>
      </c>
      <c r="Z150" s="35">
        <v>275</v>
      </c>
      <c r="AA150" s="35">
        <v>320</v>
      </c>
      <c r="AB150" s="35">
        <v>325</v>
      </c>
      <c r="AC150" s="35">
        <v>645</v>
      </c>
      <c r="AD150" s="35">
        <v>4</v>
      </c>
      <c r="AE150" s="35">
        <v>294</v>
      </c>
      <c r="AF150" s="35">
        <v>105</v>
      </c>
      <c r="AG150" s="35">
        <v>0</v>
      </c>
      <c r="AH150" s="35">
        <v>298</v>
      </c>
      <c r="AI150" s="35">
        <v>105</v>
      </c>
      <c r="AJ150" s="35">
        <v>403</v>
      </c>
      <c r="AK150" s="35">
        <v>0</v>
      </c>
      <c r="AL150" s="35">
        <v>80</v>
      </c>
      <c r="AM150" s="35">
        <v>328</v>
      </c>
      <c r="AN150" s="35">
        <v>0</v>
      </c>
      <c r="AO150" s="35">
        <v>80</v>
      </c>
      <c r="AP150" s="35">
        <v>328</v>
      </c>
      <c r="AQ150" s="35">
        <v>408</v>
      </c>
      <c r="AR150" s="35">
        <v>340</v>
      </c>
      <c r="AS150" s="35">
        <v>0</v>
      </c>
      <c r="AT150" s="35">
        <v>0</v>
      </c>
      <c r="AU150" s="35">
        <v>20</v>
      </c>
      <c r="AV150" s="35">
        <v>340</v>
      </c>
      <c r="AW150" s="35">
        <v>20</v>
      </c>
      <c r="AX150" s="35">
        <v>360</v>
      </c>
      <c r="AY150" s="35">
        <v>0</v>
      </c>
      <c r="AZ150" s="35">
        <v>0</v>
      </c>
      <c r="BA150" s="35">
        <v>0</v>
      </c>
      <c r="BB150" s="35">
        <v>0</v>
      </c>
      <c r="BC150" s="35">
        <v>0</v>
      </c>
      <c r="BD150" s="35">
        <v>0</v>
      </c>
      <c r="BE150" s="35">
        <v>0</v>
      </c>
      <c r="BF150" s="35">
        <v>480</v>
      </c>
      <c r="BG150" s="35">
        <v>110</v>
      </c>
      <c r="BH150" s="35">
        <v>101</v>
      </c>
      <c r="BI150" s="35">
        <v>99</v>
      </c>
      <c r="BJ150" s="35">
        <v>590</v>
      </c>
      <c r="BK150" s="35">
        <v>200</v>
      </c>
      <c r="BL150" s="35">
        <v>790</v>
      </c>
      <c r="BM150" s="35">
        <v>0</v>
      </c>
      <c r="BN150" s="35">
        <v>243</v>
      </c>
      <c r="BO150" s="35">
        <v>223</v>
      </c>
      <c r="BP150" s="35">
        <v>167</v>
      </c>
      <c r="BQ150" s="35">
        <v>243</v>
      </c>
      <c r="BR150" s="35">
        <v>390</v>
      </c>
      <c r="BS150" s="35">
        <v>633</v>
      </c>
      <c r="BT150" s="35">
        <v>80</v>
      </c>
      <c r="BU150" s="35">
        <v>49</v>
      </c>
      <c r="BV150" s="35">
        <v>143</v>
      </c>
      <c r="BW150" s="35">
        <v>75</v>
      </c>
      <c r="BX150" s="35">
        <v>129</v>
      </c>
      <c r="BY150" s="35">
        <v>218</v>
      </c>
      <c r="BZ150" s="35">
        <v>347</v>
      </c>
      <c r="CA150" s="35">
        <v>40</v>
      </c>
      <c r="CB150" s="35">
        <v>580</v>
      </c>
      <c r="CC150" s="35">
        <v>100</v>
      </c>
      <c r="CD150" s="35">
        <v>0</v>
      </c>
      <c r="CE150" s="35">
        <v>620</v>
      </c>
      <c r="CF150" s="35">
        <v>100</v>
      </c>
      <c r="CG150" s="35">
        <v>720</v>
      </c>
      <c r="CH150" s="35">
        <v>0</v>
      </c>
      <c r="CI150" s="35">
        <v>1242</v>
      </c>
      <c r="CJ150" s="35">
        <v>13</v>
      </c>
      <c r="CK150" s="35">
        <v>104</v>
      </c>
      <c r="CL150" s="35">
        <v>1242</v>
      </c>
      <c r="CM150" s="35">
        <v>117</v>
      </c>
      <c r="CN150" s="35">
        <v>1359</v>
      </c>
      <c r="CO150" s="35">
        <v>0</v>
      </c>
      <c r="CP150" s="35">
        <v>131</v>
      </c>
      <c r="CQ150" s="35">
        <v>0</v>
      </c>
      <c r="CR150" s="35">
        <v>0</v>
      </c>
      <c r="CS150" s="35">
        <v>131</v>
      </c>
      <c r="CT150" s="35">
        <v>0</v>
      </c>
      <c r="CU150" s="35">
        <v>131</v>
      </c>
      <c r="CV150" s="35">
        <v>0</v>
      </c>
      <c r="CW150" s="35">
        <v>0</v>
      </c>
      <c r="CX150" s="35">
        <v>42</v>
      </c>
      <c r="CY150" s="35">
        <v>0</v>
      </c>
      <c r="CZ150" s="35">
        <v>0</v>
      </c>
      <c r="DA150" s="35">
        <v>42</v>
      </c>
      <c r="DB150" s="35">
        <v>42</v>
      </c>
      <c r="DC150" s="35">
        <v>0</v>
      </c>
      <c r="DD150" s="35">
        <v>108</v>
      </c>
      <c r="DE150" s="35">
        <v>0</v>
      </c>
      <c r="DF150" s="35">
        <v>0</v>
      </c>
      <c r="DG150" s="35">
        <v>108</v>
      </c>
      <c r="DH150" s="35">
        <v>0</v>
      </c>
      <c r="DI150" s="35">
        <v>108</v>
      </c>
      <c r="DJ150" s="35">
        <v>0</v>
      </c>
      <c r="DK150" s="35">
        <v>64</v>
      </c>
      <c r="DL150" s="35">
        <v>468</v>
      </c>
      <c r="DM150" s="35">
        <v>230</v>
      </c>
      <c r="DN150" s="35">
        <v>64</v>
      </c>
      <c r="DO150" s="35">
        <v>698</v>
      </c>
      <c r="DP150" s="35">
        <v>762</v>
      </c>
      <c r="DQ150" s="35">
        <v>0</v>
      </c>
      <c r="DR150" s="35">
        <v>0</v>
      </c>
      <c r="DS150" s="35">
        <v>71</v>
      </c>
      <c r="DT150" s="35">
        <v>0</v>
      </c>
      <c r="DU150" s="35">
        <v>0</v>
      </c>
      <c r="DV150" s="35">
        <v>71</v>
      </c>
      <c r="DW150" s="35">
        <v>71</v>
      </c>
      <c r="DX150" s="35">
        <v>0</v>
      </c>
      <c r="DY150" s="35">
        <v>340</v>
      </c>
      <c r="DZ150" s="35">
        <v>0</v>
      </c>
      <c r="EA150" s="35">
        <v>0</v>
      </c>
      <c r="EB150" s="35">
        <v>340</v>
      </c>
      <c r="EC150" s="35">
        <v>0</v>
      </c>
      <c r="ED150" s="35">
        <v>340</v>
      </c>
      <c r="EE150" s="35">
        <v>1299</v>
      </c>
      <c r="EF150" s="35">
        <v>7816</v>
      </c>
      <c r="EG150" s="35">
        <v>3829</v>
      </c>
      <c r="EH150" s="35">
        <v>1930</v>
      </c>
      <c r="EI150" s="35">
        <v>9115</v>
      </c>
      <c r="EJ150" s="35">
        <v>5759</v>
      </c>
      <c r="EK150" s="35">
        <v>14874</v>
      </c>
      <c r="EL150" s="35">
        <v>2163</v>
      </c>
      <c r="EM150" s="35">
        <v>9443</v>
      </c>
      <c r="EN150" s="35">
        <v>4736</v>
      </c>
      <c r="EO150" s="35">
        <v>2491</v>
      </c>
      <c r="EP150" s="35">
        <v>11606</v>
      </c>
      <c r="EQ150" s="35">
        <v>7227</v>
      </c>
      <c r="ER150" s="35">
        <v>18833</v>
      </c>
      <c r="ES150" s="35">
        <v>2163</v>
      </c>
      <c r="ET150" s="35">
        <v>9746</v>
      </c>
      <c r="EU150" s="35">
        <v>5317</v>
      </c>
      <c r="EV150" s="35">
        <v>2721</v>
      </c>
      <c r="EW150" s="35">
        <v>11909</v>
      </c>
      <c r="EX150" s="35">
        <v>8038</v>
      </c>
      <c r="EY150" s="35">
        <v>19947</v>
      </c>
      <c r="EZ150" s="35">
        <v>2163</v>
      </c>
      <c r="FA150" s="35">
        <v>10086</v>
      </c>
      <c r="FB150" s="35">
        <v>5317</v>
      </c>
      <c r="FC150" s="35">
        <v>2721</v>
      </c>
      <c r="FD150" s="35">
        <v>12249</v>
      </c>
      <c r="FE150" s="35">
        <v>8038</v>
      </c>
      <c r="FF150" s="35">
        <v>20287</v>
      </c>
      <c r="FG150" s="86"/>
      <c r="FI150" s="86"/>
      <c r="FJ150" s="86"/>
      <c r="FK150" s="86"/>
      <c r="FL150" s="86"/>
      <c r="FM150" s="86"/>
      <c r="FN150" s="86"/>
      <c r="FO150" s="86"/>
    </row>
    <row r="151" spans="1:171" x14ac:dyDescent="0.2">
      <c r="A151" s="45">
        <v>44562</v>
      </c>
      <c r="B151" s="35">
        <v>0</v>
      </c>
      <c r="C151" s="35">
        <v>823</v>
      </c>
      <c r="D151" s="35">
        <v>323</v>
      </c>
      <c r="E151" s="35">
        <v>12</v>
      </c>
      <c r="F151" s="35">
        <v>823</v>
      </c>
      <c r="G151" s="35">
        <v>335</v>
      </c>
      <c r="H151" s="35">
        <v>1158</v>
      </c>
      <c r="I151" s="35">
        <v>0</v>
      </c>
      <c r="J151" s="35">
        <v>1126</v>
      </c>
      <c r="K151" s="35">
        <v>178</v>
      </c>
      <c r="L151" s="35">
        <v>130</v>
      </c>
      <c r="M151" s="35">
        <v>1126</v>
      </c>
      <c r="N151" s="35">
        <v>308</v>
      </c>
      <c r="O151" s="35">
        <v>1434</v>
      </c>
      <c r="P151" s="35">
        <v>241</v>
      </c>
      <c r="Q151" s="35">
        <v>4094</v>
      </c>
      <c r="R151" s="35">
        <v>1614</v>
      </c>
      <c r="S151" s="35">
        <v>541</v>
      </c>
      <c r="T151" s="35">
        <v>4335</v>
      </c>
      <c r="U151" s="35">
        <v>2155</v>
      </c>
      <c r="V151" s="35">
        <v>6490</v>
      </c>
      <c r="W151" s="35">
        <v>0</v>
      </c>
      <c r="X151" s="35">
        <v>612</v>
      </c>
      <c r="Y151" s="35">
        <v>314</v>
      </c>
      <c r="Z151" s="35">
        <v>185</v>
      </c>
      <c r="AA151" s="35">
        <v>612</v>
      </c>
      <c r="AB151" s="35">
        <v>499</v>
      </c>
      <c r="AC151" s="35">
        <v>1111</v>
      </c>
      <c r="AD151" s="35">
        <v>0</v>
      </c>
      <c r="AE151" s="35">
        <v>30</v>
      </c>
      <c r="AF151" s="35">
        <v>37</v>
      </c>
      <c r="AG151" s="35">
        <v>0</v>
      </c>
      <c r="AH151" s="35">
        <v>30</v>
      </c>
      <c r="AI151" s="35">
        <v>37</v>
      </c>
      <c r="AJ151" s="35">
        <v>67</v>
      </c>
      <c r="AK151" s="35">
        <v>0</v>
      </c>
      <c r="AL151" s="35">
        <v>0</v>
      </c>
      <c r="AM151" s="35">
        <v>64</v>
      </c>
      <c r="AN151" s="35">
        <v>8</v>
      </c>
      <c r="AO151" s="35">
        <v>0</v>
      </c>
      <c r="AP151" s="35">
        <v>72</v>
      </c>
      <c r="AQ151" s="35">
        <v>72</v>
      </c>
      <c r="AR151" s="35">
        <v>0</v>
      </c>
      <c r="AS151" s="35">
        <v>0</v>
      </c>
      <c r="AT151" s="35">
        <v>221</v>
      </c>
      <c r="AU151" s="35">
        <v>0</v>
      </c>
      <c r="AV151" s="35">
        <v>0</v>
      </c>
      <c r="AW151" s="35">
        <v>221</v>
      </c>
      <c r="AX151" s="35">
        <v>221</v>
      </c>
      <c r="AY151" s="35">
        <v>0</v>
      </c>
      <c r="AZ151" s="35">
        <v>0</v>
      </c>
      <c r="BA151" s="35">
        <v>4</v>
      </c>
      <c r="BB151" s="35">
        <v>0</v>
      </c>
      <c r="BC151" s="35">
        <v>0</v>
      </c>
      <c r="BD151" s="35">
        <v>4</v>
      </c>
      <c r="BE151" s="35">
        <v>4</v>
      </c>
      <c r="BF151" s="35">
        <v>0</v>
      </c>
      <c r="BG151" s="35">
        <v>795</v>
      </c>
      <c r="BH151" s="35">
        <v>98</v>
      </c>
      <c r="BI151" s="35">
        <v>0</v>
      </c>
      <c r="BJ151" s="35">
        <v>795</v>
      </c>
      <c r="BK151" s="35">
        <v>98</v>
      </c>
      <c r="BL151" s="35">
        <v>893</v>
      </c>
      <c r="BM151" s="35">
        <v>0</v>
      </c>
      <c r="BN151" s="35">
        <v>208</v>
      </c>
      <c r="BO151" s="35">
        <v>0</v>
      </c>
      <c r="BP151" s="35">
        <v>47</v>
      </c>
      <c r="BQ151" s="35">
        <v>208</v>
      </c>
      <c r="BR151" s="35">
        <v>47</v>
      </c>
      <c r="BS151" s="35">
        <v>255</v>
      </c>
      <c r="BT151" s="35">
        <v>120</v>
      </c>
      <c r="BU151" s="35">
        <v>668</v>
      </c>
      <c r="BV151" s="35">
        <v>0</v>
      </c>
      <c r="BW151" s="35">
        <v>45</v>
      </c>
      <c r="BX151" s="35">
        <v>788</v>
      </c>
      <c r="BY151" s="35">
        <v>45</v>
      </c>
      <c r="BZ151" s="35">
        <v>833</v>
      </c>
      <c r="CA151" s="35">
        <v>144</v>
      </c>
      <c r="CB151" s="35">
        <v>1000</v>
      </c>
      <c r="CC151" s="35">
        <v>154</v>
      </c>
      <c r="CD151" s="35">
        <v>0</v>
      </c>
      <c r="CE151" s="35">
        <v>1144</v>
      </c>
      <c r="CF151" s="35">
        <v>154</v>
      </c>
      <c r="CG151" s="35">
        <v>1298</v>
      </c>
      <c r="CH151" s="35">
        <v>0</v>
      </c>
      <c r="CI151" s="35">
        <v>752</v>
      </c>
      <c r="CJ151" s="35">
        <v>10</v>
      </c>
      <c r="CK151" s="35">
        <v>0</v>
      </c>
      <c r="CL151" s="35">
        <v>752</v>
      </c>
      <c r="CM151" s="35">
        <v>10</v>
      </c>
      <c r="CN151" s="35">
        <v>762</v>
      </c>
      <c r="CO151" s="35">
        <v>0</v>
      </c>
      <c r="CP151" s="35">
        <v>180</v>
      </c>
      <c r="CQ151" s="35">
        <v>0</v>
      </c>
      <c r="CR151" s="35">
        <v>0</v>
      </c>
      <c r="CS151" s="35">
        <v>180</v>
      </c>
      <c r="CT151" s="35">
        <v>0</v>
      </c>
      <c r="CU151" s="35">
        <v>180</v>
      </c>
      <c r="CV151" s="35">
        <v>0</v>
      </c>
      <c r="CW151" s="35">
        <v>244</v>
      </c>
      <c r="CX151" s="35">
        <v>0</v>
      </c>
      <c r="CY151" s="35">
        <v>0</v>
      </c>
      <c r="CZ151" s="35">
        <v>244</v>
      </c>
      <c r="DA151" s="35">
        <v>0</v>
      </c>
      <c r="DB151" s="35">
        <v>244</v>
      </c>
      <c r="DC151" s="35">
        <v>0</v>
      </c>
      <c r="DD151" s="35">
        <v>150</v>
      </c>
      <c r="DE151" s="35">
        <v>4</v>
      </c>
      <c r="DF151" s="35">
        <v>14</v>
      </c>
      <c r="DG151" s="35">
        <v>150</v>
      </c>
      <c r="DH151" s="35">
        <v>18</v>
      </c>
      <c r="DI151" s="35">
        <v>168</v>
      </c>
      <c r="DJ151" s="35">
        <v>0</v>
      </c>
      <c r="DK151" s="35">
        <v>48</v>
      </c>
      <c r="DL151" s="35">
        <v>940</v>
      </c>
      <c r="DM151" s="35">
        <v>40</v>
      </c>
      <c r="DN151" s="35">
        <v>48</v>
      </c>
      <c r="DO151" s="35">
        <v>980</v>
      </c>
      <c r="DP151" s="35">
        <v>1028</v>
      </c>
      <c r="DQ151" s="35">
        <v>10</v>
      </c>
      <c r="DR151" s="35">
        <v>110</v>
      </c>
      <c r="DS151" s="35">
        <v>0</v>
      </c>
      <c r="DT151" s="35">
        <v>0</v>
      </c>
      <c r="DU151" s="35">
        <v>120</v>
      </c>
      <c r="DV151" s="35">
        <v>0</v>
      </c>
      <c r="DW151" s="35">
        <v>120</v>
      </c>
      <c r="DX151" s="35">
        <v>0</v>
      </c>
      <c r="DY151" s="35">
        <v>88</v>
      </c>
      <c r="DZ151" s="35">
        <v>48</v>
      </c>
      <c r="EA151" s="35">
        <v>0</v>
      </c>
      <c r="EB151" s="35">
        <v>88</v>
      </c>
      <c r="EC151" s="35">
        <v>48</v>
      </c>
      <c r="ED151" s="35">
        <v>136</v>
      </c>
      <c r="EE151" s="35">
        <v>361</v>
      </c>
      <c r="EF151" s="35">
        <v>7463</v>
      </c>
      <c r="EG151" s="35">
        <v>2125</v>
      </c>
      <c r="EH151" s="35">
        <v>728</v>
      </c>
      <c r="EI151" s="35">
        <v>7824</v>
      </c>
      <c r="EJ151" s="35">
        <v>2853</v>
      </c>
      <c r="EK151" s="35">
        <v>10677</v>
      </c>
      <c r="EL151" s="35">
        <v>505</v>
      </c>
      <c r="EM151" s="35">
        <v>10108</v>
      </c>
      <c r="EN151" s="35">
        <v>3017</v>
      </c>
      <c r="EO151" s="35">
        <v>968</v>
      </c>
      <c r="EP151" s="35">
        <v>10613</v>
      </c>
      <c r="EQ151" s="35">
        <v>3985</v>
      </c>
      <c r="ER151" s="35">
        <v>14598</v>
      </c>
      <c r="ES151" s="35">
        <v>515</v>
      </c>
      <c r="ET151" s="35">
        <v>10840</v>
      </c>
      <c r="EU151" s="35">
        <v>3961</v>
      </c>
      <c r="EV151" s="35">
        <v>1022</v>
      </c>
      <c r="EW151" s="35">
        <v>11355</v>
      </c>
      <c r="EX151" s="35">
        <v>4983</v>
      </c>
      <c r="EY151" s="35">
        <v>16338</v>
      </c>
      <c r="EZ151" s="35">
        <v>515</v>
      </c>
      <c r="FA151" s="35">
        <v>10928</v>
      </c>
      <c r="FB151" s="35">
        <v>4009</v>
      </c>
      <c r="FC151" s="35">
        <v>1022</v>
      </c>
      <c r="FD151" s="35">
        <v>11443</v>
      </c>
      <c r="FE151" s="35">
        <v>5031</v>
      </c>
      <c r="FF151" s="35">
        <v>16474</v>
      </c>
      <c r="FG151" s="86"/>
      <c r="FI151" s="86"/>
      <c r="FJ151" s="86"/>
      <c r="FK151" s="86"/>
      <c r="FL151" s="86"/>
      <c r="FM151" s="86"/>
      <c r="FN151" s="86"/>
      <c r="FO151" s="86"/>
    </row>
    <row r="152" spans="1:171" x14ac:dyDescent="0.2">
      <c r="A152" s="45">
        <v>44593</v>
      </c>
      <c r="B152" s="35">
        <v>12</v>
      </c>
      <c r="C152" s="35">
        <v>209</v>
      </c>
      <c r="D152" s="35">
        <v>330</v>
      </c>
      <c r="E152" s="35">
        <v>324</v>
      </c>
      <c r="F152" s="35">
        <v>221</v>
      </c>
      <c r="G152" s="35">
        <v>654</v>
      </c>
      <c r="H152" s="35">
        <v>875</v>
      </c>
      <c r="I152" s="35">
        <v>120</v>
      </c>
      <c r="J152" s="35">
        <v>1176</v>
      </c>
      <c r="K152" s="35">
        <v>0</v>
      </c>
      <c r="L152" s="35">
        <v>0</v>
      </c>
      <c r="M152" s="35">
        <v>1296</v>
      </c>
      <c r="N152" s="35">
        <v>0</v>
      </c>
      <c r="O152" s="35">
        <v>1296</v>
      </c>
      <c r="P152" s="35">
        <v>95</v>
      </c>
      <c r="Q152" s="35">
        <v>8507</v>
      </c>
      <c r="R152" s="35">
        <v>1706</v>
      </c>
      <c r="S152" s="35">
        <v>509</v>
      </c>
      <c r="T152" s="35">
        <v>8602</v>
      </c>
      <c r="U152" s="35">
        <v>2215</v>
      </c>
      <c r="V152" s="35">
        <v>10817</v>
      </c>
      <c r="W152" s="35">
        <v>0</v>
      </c>
      <c r="X152" s="35">
        <v>534</v>
      </c>
      <c r="Y152" s="35">
        <v>315</v>
      </c>
      <c r="Z152" s="35">
        <v>218</v>
      </c>
      <c r="AA152" s="35">
        <v>534</v>
      </c>
      <c r="AB152" s="35">
        <v>533</v>
      </c>
      <c r="AC152" s="35">
        <v>1067</v>
      </c>
      <c r="AD152" s="35">
        <v>0</v>
      </c>
      <c r="AE152" s="35">
        <v>80</v>
      </c>
      <c r="AF152" s="35">
        <v>0</v>
      </c>
      <c r="AG152" s="35">
        <v>61</v>
      </c>
      <c r="AH152" s="35">
        <v>80</v>
      </c>
      <c r="AI152" s="35">
        <v>61</v>
      </c>
      <c r="AJ152" s="35">
        <v>141</v>
      </c>
      <c r="AK152" s="35">
        <v>0</v>
      </c>
      <c r="AL152" s="35">
        <v>54</v>
      </c>
      <c r="AM152" s="35">
        <v>0</v>
      </c>
      <c r="AN152" s="35">
        <v>62</v>
      </c>
      <c r="AO152" s="35">
        <v>54</v>
      </c>
      <c r="AP152" s="35">
        <v>62</v>
      </c>
      <c r="AQ152" s="35">
        <v>116</v>
      </c>
      <c r="AR152" s="35">
        <v>0</v>
      </c>
      <c r="AS152" s="35">
        <v>0</v>
      </c>
      <c r="AT152" s="35">
        <v>90</v>
      </c>
      <c r="AU152" s="35">
        <v>0</v>
      </c>
      <c r="AV152" s="35">
        <v>0</v>
      </c>
      <c r="AW152" s="35">
        <v>90</v>
      </c>
      <c r="AX152" s="35">
        <v>90</v>
      </c>
      <c r="AY152" s="35">
        <v>0</v>
      </c>
      <c r="AZ152" s="35">
        <v>120</v>
      </c>
      <c r="BA152" s="35">
        <v>0</v>
      </c>
      <c r="BB152" s="35">
        <v>0</v>
      </c>
      <c r="BC152" s="35">
        <v>120</v>
      </c>
      <c r="BD152" s="35">
        <v>0</v>
      </c>
      <c r="BE152" s="35">
        <v>120</v>
      </c>
      <c r="BF152" s="35">
        <v>0</v>
      </c>
      <c r="BG152" s="35">
        <v>312</v>
      </c>
      <c r="BH152" s="35">
        <v>0</v>
      </c>
      <c r="BI152" s="35">
        <v>0</v>
      </c>
      <c r="BJ152" s="35">
        <v>312</v>
      </c>
      <c r="BK152" s="35">
        <v>0</v>
      </c>
      <c r="BL152" s="35">
        <v>312</v>
      </c>
      <c r="BM152" s="35">
        <v>0</v>
      </c>
      <c r="BN152" s="35">
        <v>280</v>
      </c>
      <c r="BO152" s="35">
        <v>112</v>
      </c>
      <c r="BP152" s="35">
        <v>0</v>
      </c>
      <c r="BQ152" s="35">
        <v>280</v>
      </c>
      <c r="BR152" s="35">
        <v>112</v>
      </c>
      <c r="BS152" s="35">
        <v>392</v>
      </c>
      <c r="BT152" s="35">
        <v>30</v>
      </c>
      <c r="BU152" s="35">
        <v>460</v>
      </c>
      <c r="BV152" s="35">
        <v>0</v>
      </c>
      <c r="BW152" s="35">
        <v>0</v>
      </c>
      <c r="BX152" s="35">
        <v>490</v>
      </c>
      <c r="BY152" s="35">
        <v>0</v>
      </c>
      <c r="BZ152" s="35">
        <v>490</v>
      </c>
      <c r="CA152" s="35">
        <v>113</v>
      </c>
      <c r="CB152" s="35">
        <v>496</v>
      </c>
      <c r="CC152" s="35">
        <v>120</v>
      </c>
      <c r="CD152" s="35">
        <v>0</v>
      </c>
      <c r="CE152" s="35">
        <v>609</v>
      </c>
      <c r="CF152" s="35">
        <v>120</v>
      </c>
      <c r="CG152" s="35">
        <v>729</v>
      </c>
      <c r="CH152" s="35">
        <v>0</v>
      </c>
      <c r="CI152" s="35">
        <v>1551</v>
      </c>
      <c r="CJ152" s="35">
        <v>330</v>
      </c>
      <c r="CK152" s="35">
        <v>106</v>
      </c>
      <c r="CL152" s="35">
        <v>1551</v>
      </c>
      <c r="CM152" s="35">
        <v>436</v>
      </c>
      <c r="CN152" s="35">
        <v>1987</v>
      </c>
      <c r="CO152" s="35">
        <v>0</v>
      </c>
      <c r="CP152" s="35">
        <v>126</v>
      </c>
      <c r="CQ152" s="35">
        <v>0</v>
      </c>
      <c r="CR152" s="35">
        <v>0</v>
      </c>
      <c r="CS152" s="35">
        <v>126</v>
      </c>
      <c r="CT152" s="35">
        <v>0</v>
      </c>
      <c r="CU152" s="35">
        <v>126</v>
      </c>
      <c r="CV152" s="35">
        <v>0</v>
      </c>
      <c r="CW152" s="35">
        <v>366</v>
      </c>
      <c r="CX152" s="35">
        <v>58</v>
      </c>
      <c r="CY152" s="35">
        <v>0</v>
      </c>
      <c r="CZ152" s="35">
        <v>366</v>
      </c>
      <c r="DA152" s="35">
        <v>58</v>
      </c>
      <c r="DB152" s="35">
        <v>424</v>
      </c>
      <c r="DC152" s="35">
        <v>0</v>
      </c>
      <c r="DD152" s="35">
        <v>364</v>
      </c>
      <c r="DE152" s="35">
        <v>23</v>
      </c>
      <c r="DF152" s="35">
        <v>1</v>
      </c>
      <c r="DG152" s="35">
        <v>364</v>
      </c>
      <c r="DH152" s="35">
        <v>24</v>
      </c>
      <c r="DI152" s="35">
        <v>388</v>
      </c>
      <c r="DJ152" s="35">
        <v>0</v>
      </c>
      <c r="DK152" s="35">
        <v>48</v>
      </c>
      <c r="DL152" s="35">
        <v>350</v>
      </c>
      <c r="DM152" s="35">
        <v>58</v>
      </c>
      <c r="DN152" s="35">
        <v>48</v>
      </c>
      <c r="DO152" s="35">
        <v>408</v>
      </c>
      <c r="DP152" s="35">
        <v>456</v>
      </c>
      <c r="DQ152" s="35">
        <v>0</v>
      </c>
      <c r="DR152" s="35">
        <v>396</v>
      </c>
      <c r="DS152" s="35">
        <v>0</v>
      </c>
      <c r="DT152" s="35">
        <v>0</v>
      </c>
      <c r="DU152" s="35">
        <v>396</v>
      </c>
      <c r="DV152" s="35">
        <v>0</v>
      </c>
      <c r="DW152" s="35">
        <v>396</v>
      </c>
      <c r="DX152" s="35">
        <v>0</v>
      </c>
      <c r="DY152" s="35">
        <v>80</v>
      </c>
      <c r="DZ152" s="35">
        <v>0</v>
      </c>
      <c r="EA152" s="35">
        <v>0</v>
      </c>
      <c r="EB152" s="35">
        <v>80</v>
      </c>
      <c r="EC152" s="35">
        <v>0</v>
      </c>
      <c r="ED152" s="35">
        <v>80</v>
      </c>
      <c r="EE152" s="35">
        <v>257</v>
      </c>
      <c r="EF152" s="35">
        <v>11903</v>
      </c>
      <c r="EG152" s="35">
        <v>2366</v>
      </c>
      <c r="EH152" s="35">
        <v>939</v>
      </c>
      <c r="EI152" s="35">
        <v>12160</v>
      </c>
      <c r="EJ152" s="35">
        <v>3305</v>
      </c>
      <c r="EK152" s="35">
        <v>15465</v>
      </c>
      <c r="EL152" s="35">
        <v>370</v>
      </c>
      <c r="EM152" s="35">
        <v>13779</v>
      </c>
      <c r="EN152" s="35">
        <v>3003</v>
      </c>
      <c r="EO152" s="35">
        <v>1280</v>
      </c>
      <c r="EP152" s="35">
        <v>14149</v>
      </c>
      <c r="EQ152" s="35">
        <v>4283</v>
      </c>
      <c r="ER152" s="35">
        <v>18432</v>
      </c>
      <c r="ES152" s="35">
        <v>370</v>
      </c>
      <c r="ET152" s="35">
        <v>15079</v>
      </c>
      <c r="EU152" s="35">
        <v>3434</v>
      </c>
      <c r="EV152" s="35">
        <v>1339</v>
      </c>
      <c r="EW152" s="35">
        <v>15449</v>
      </c>
      <c r="EX152" s="35">
        <v>4773</v>
      </c>
      <c r="EY152" s="35">
        <v>20222</v>
      </c>
      <c r="EZ152" s="35">
        <v>370</v>
      </c>
      <c r="FA152" s="35">
        <v>15159</v>
      </c>
      <c r="FB152" s="35">
        <v>3434</v>
      </c>
      <c r="FC152" s="35">
        <v>1339</v>
      </c>
      <c r="FD152" s="35">
        <v>15529</v>
      </c>
      <c r="FE152" s="35">
        <v>4773</v>
      </c>
      <c r="FF152" s="35">
        <v>20302</v>
      </c>
      <c r="FG152" s="86"/>
      <c r="FI152" s="86"/>
      <c r="FJ152" s="86"/>
      <c r="FK152" s="86"/>
      <c r="FL152" s="86"/>
      <c r="FM152" s="86"/>
      <c r="FN152" s="86"/>
      <c r="FO152" s="86"/>
    </row>
    <row r="153" spans="1:171" x14ac:dyDescent="0.2">
      <c r="A153" s="45">
        <v>44621</v>
      </c>
      <c r="B153" s="35">
        <v>56</v>
      </c>
      <c r="C153" s="35">
        <v>2730</v>
      </c>
      <c r="D153" s="35">
        <v>1751</v>
      </c>
      <c r="E153" s="35">
        <v>477</v>
      </c>
      <c r="F153" s="35">
        <v>2786</v>
      </c>
      <c r="G153" s="35">
        <v>2228</v>
      </c>
      <c r="H153" s="35">
        <v>5014</v>
      </c>
      <c r="I153" s="35">
        <v>660</v>
      </c>
      <c r="J153" s="35">
        <v>1027</v>
      </c>
      <c r="K153" s="35">
        <v>643</v>
      </c>
      <c r="L153" s="35">
        <v>109</v>
      </c>
      <c r="M153" s="35">
        <v>1687</v>
      </c>
      <c r="N153" s="35">
        <v>752</v>
      </c>
      <c r="O153" s="35">
        <v>2439</v>
      </c>
      <c r="P153" s="35">
        <v>132</v>
      </c>
      <c r="Q153" s="35">
        <v>6060</v>
      </c>
      <c r="R153" s="35">
        <v>594</v>
      </c>
      <c r="S153" s="35">
        <v>367</v>
      </c>
      <c r="T153" s="35">
        <v>6192</v>
      </c>
      <c r="U153" s="35">
        <v>961</v>
      </c>
      <c r="V153" s="35">
        <v>7153</v>
      </c>
      <c r="W153" s="35">
        <v>0</v>
      </c>
      <c r="X153" s="35">
        <v>648</v>
      </c>
      <c r="Y153" s="35">
        <v>554</v>
      </c>
      <c r="Z153" s="35">
        <v>28</v>
      </c>
      <c r="AA153" s="35">
        <v>648</v>
      </c>
      <c r="AB153" s="35">
        <v>582</v>
      </c>
      <c r="AC153" s="35">
        <v>1230</v>
      </c>
      <c r="AD153" s="35">
        <v>0</v>
      </c>
      <c r="AE153" s="35">
        <v>88</v>
      </c>
      <c r="AF153" s="35">
        <v>34</v>
      </c>
      <c r="AG153" s="35">
        <v>0</v>
      </c>
      <c r="AH153" s="35">
        <v>88</v>
      </c>
      <c r="AI153" s="35">
        <v>34</v>
      </c>
      <c r="AJ153" s="35">
        <v>122</v>
      </c>
      <c r="AK153" s="35">
        <v>0</v>
      </c>
      <c r="AL153" s="35">
        <v>151</v>
      </c>
      <c r="AM153" s="35">
        <v>24</v>
      </c>
      <c r="AN153" s="35">
        <v>0</v>
      </c>
      <c r="AO153" s="35">
        <v>151</v>
      </c>
      <c r="AP153" s="35">
        <v>24</v>
      </c>
      <c r="AQ153" s="35">
        <v>175</v>
      </c>
      <c r="AR153" s="35">
        <v>0</v>
      </c>
      <c r="AS153" s="35">
        <v>152</v>
      </c>
      <c r="AT153" s="35">
        <v>0</v>
      </c>
      <c r="AU153" s="35">
        <v>0</v>
      </c>
      <c r="AV153" s="35">
        <v>152</v>
      </c>
      <c r="AW153" s="35">
        <v>0</v>
      </c>
      <c r="AX153" s="35">
        <v>152</v>
      </c>
      <c r="AY153" s="35">
        <v>0</v>
      </c>
      <c r="AZ153" s="35">
        <v>96</v>
      </c>
      <c r="BA153" s="35">
        <v>0</v>
      </c>
      <c r="BB153" s="35">
        <v>2</v>
      </c>
      <c r="BC153" s="35">
        <v>96</v>
      </c>
      <c r="BD153" s="35">
        <v>2</v>
      </c>
      <c r="BE153" s="35">
        <v>98</v>
      </c>
      <c r="BF153" s="35">
        <v>0</v>
      </c>
      <c r="BG153" s="35">
        <v>566</v>
      </c>
      <c r="BH153" s="35">
        <v>60</v>
      </c>
      <c r="BI153" s="35">
        <v>12</v>
      </c>
      <c r="BJ153" s="35">
        <v>566</v>
      </c>
      <c r="BK153" s="35">
        <v>72</v>
      </c>
      <c r="BL153" s="35">
        <v>638</v>
      </c>
      <c r="BM153" s="35">
        <v>0</v>
      </c>
      <c r="BN153" s="35">
        <v>538</v>
      </c>
      <c r="BO153" s="35">
        <v>0</v>
      </c>
      <c r="BP153" s="35">
        <v>0</v>
      </c>
      <c r="BQ153" s="35">
        <v>538</v>
      </c>
      <c r="BR153" s="35">
        <v>0</v>
      </c>
      <c r="BS153" s="35">
        <v>538</v>
      </c>
      <c r="BT153" s="35">
        <v>0</v>
      </c>
      <c r="BU153" s="35">
        <v>168</v>
      </c>
      <c r="BV153" s="35">
        <v>0</v>
      </c>
      <c r="BW153" s="35">
        <v>0</v>
      </c>
      <c r="BX153" s="35">
        <v>168</v>
      </c>
      <c r="BY153" s="35">
        <v>0</v>
      </c>
      <c r="BZ153" s="35">
        <v>168</v>
      </c>
      <c r="CA153" s="35">
        <v>91</v>
      </c>
      <c r="CB153" s="35">
        <v>317</v>
      </c>
      <c r="CC153" s="35">
        <v>0</v>
      </c>
      <c r="CD153" s="35">
        <v>0</v>
      </c>
      <c r="CE153" s="35">
        <v>408</v>
      </c>
      <c r="CF153" s="35">
        <v>0</v>
      </c>
      <c r="CG153" s="35">
        <v>408</v>
      </c>
      <c r="CH153" s="35">
        <v>219</v>
      </c>
      <c r="CI153" s="35">
        <v>2344</v>
      </c>
      <c r="CJ153" s="35">
        <v>60</v>
      </c>
      <c r="CK153" s="35">
        <v>0</v>
      </c>
      <c r="CL153" s="35">
        <v>2563</v>
      </c>
      <c r="CM153" s="35">
        <v>60</v>
      </c>
      <c r="CN153" s="35">
        <v>2623</v>
      </c>
      <c r="CO153" s="35">
        <v>0</v>
      </c>
      <c r="CP153" s="35">
        <v>202</v>
      </c>
      <c r="CQ153" s="35">
        <v>0</v>
      </c>
      <c r="CR153" s="35">
        <v>0</v>
      </c>
      <c r="CS153" s="35">
        <v>202</v>
      </c>
      <c r="CT153" s="35">
        <v>0</v>
      </c>
      <c r="CU153" s="35">
        <v>202</v>
      </c>
      <c r="CV153" s="35">
        <v>0</v>
      </c>
      <c r="CW153" s="35">
        <v>454</v>
      </c>
      <c r="CX153" s="35">
        <v>92</v>
      </c>
      <c r="CY153" s="35">
        <v>0</v>
      </c>
      <c r="CZ153" s="35">
        <v>454</v>
      </c>
      <c r="DA153" s="35">
        <v>92</v>
      </c>
      <c r="DB153" s="35">
        <v>546</v>
      </c>
      <c r="DC153" s="35">
        <v>0</v>
      </c>
      <c r="DD153" s="35">
        <v>0</v>
      </c>
      <c r="DE153" s="35">
        <v>10</v>
      </c>
      <c r="DF153" s="35">
        <v>0</v>
      </c>
      <c r="DG153" s="35">
        <v>0</v>
      </c>
      <c r="DH153" s="35">
        <v>10</v>
      </c>
      <c r="DI153" s="35">
        <v>10</v>
      </c>
      <c r="DJ153" s="35">
        <v>0</v>
      </c>
      <c r="DK153" s="35">
        <v>256</v>
      </c>
      <c r="DL153" s="35">
        <v>582</v>
      </c>
      <c r="DM153" s="35">
        <v>105</v>
      </c>
      <c r="DN153" s="35">
        <v>256</v>
      </c>
      <c r="DO153" s="35">
        <v>687</v>
      </c>
      <c r="DP153" s="35">
        <v>943</v>
      </c>
      <c r="DQ153" s="35">
        <v>0</v>
      </c>
      <c r="DR153" s="35">
        <v>60</v>
      </c>
      <c r="DS153" s="35">
        <v>0</v>
      </c>
      <c r="DT153" s="35">
        <v>0</v>
      </c>
      <c r="DU153" s="35">
        <v>60</v>
      </c>
      <c r="DV153" s="35">
        <v>0</v>
      </c>
      <c r="DW153" s="35">
        <v>60</v>
      </c>
      <c r="DX153" s="35">
        <v>0</v>
      </c>
      <c r="DY153" s="35">
        <v>100</v>
      </c>
      <c r="DZ153" s="35">
        <v>0</v>
      </c>
      <c r="EA153" s="35">
        <v>0</v>
      </c>
      <c r="EB153" s="35">
        <v>100</v>
      </c>
      <c r="EC153" s="35">
        <v>0</v>
      </c>
      <c r="ED153" s="35">
        <v>100</v>
      </c>
      <c r="EE153" s="35">
        <v>1067</v>
      </c>
      <c r="EF153" s="35">
        <v>12329</v>
      </c>
      <c r="EG153" s="35">
        <v>3048</v>
      </c>
      <c r="EH153" s="35">
        <v>953</v>
      </c>
      <c r="EI153" s="35">
        <v>13396</v>
      </c>
      <c r="EJ153" s="35">
        <v>4001</v>
      </c>
      <c r="EK153" s="35">
        <v>17397</v>
      </c>
      <c r="EL153" s="35">
        <v>1158</v>
      </c>
      <c r="EM153" s="35">
        <v>14885</v>
      </c>
      <c r="EN153" s="35">
        <v>3720</v>
      </c>
      <c r="EO153" s="35">
        <v>995</v>
      </c>
      <c r="EP153" s="35">
        <v>16043</v>
      </c>
      <c r="EQ153" s="35">
        <v>4715</v>
      </c>
      <c r="ER153" s="35">
        <v>20758</v>
      </c>
      <c r="ES153" s="35">
        <v>1158</v>
      </c>
      <c r="ET153" s="35">
        <v>15857</v>
      </c>
      <c r="EU153" s="35">
        <v>4404</v>
      </c>
      <c r="EV153" s="35">
        <v>1100</v>
      </c>
      <c r="EW153" s="35">
        <v>17015</v>
      </c>
      <c r="EX153" s="35">
        <v>5504</v>
      </c>
      <c r="EY153" s="35">
        <v>22519</v>
      </c>
      <c r="EZ153" s="35">
        <v>1158</v>
      </c>
      <c r="FA153" s="35">
        <v>15957</v>
      </c>
      <c r="FB153" s="35">
        <v>4404</v>
      </c>
      <c r="FC153" s="35">
        <v>1100</v>
      </c>
      <c r="FD153" s="35">
        <v>17115</v>
      </c>
      <c r="FE153" s="35">
        <v>5504</v>
      </c>
      <c r="FF153" s="35">
        <v>22619</v>
      </c>
      <c r="FG153" s="86"/>
      <c r="FI153" s="86"/>
      <c r="FJ153" s="86"/>
      <c r="FK153" s="86"/>
      <c r="FL153" s="86"/>
      <c r="FM153" s="86"/>
      <c r="FN153" s="86"/>
      <c r="FO153" s="86"/>
    </row>
    <row r="154" spans="1:171" x14ac:dyDescent="0.2">
      <c r="A154" s="45">
        <v>44652</v>
      </c>
      <c r="B154" s="35">
        <v>0</v>
      </c>
      <c r="C154" s="35">
        <v>858</v>
      </c>
      <c r="D154" s="35">
        <v>428</v>
      </c>
      <c r="E154" s="35">
        <v>251</v>
      </c>
      <c r="F154" s="35">
        <v>858</v>
      </c>
      <c r="G154" s="35">
        <v>679</v>
      </c>
      <c r="H154" s="35">
        <v>1537</v>
      </c>
      <c r="I154" s="35">
        <v>480</v>
      </c>
      <c r="J154" s="35">
        <v>2349</v>
      </c>
      <c r="K154" s="35">
        <v>352</v>
      </c>
      <c r="L154" s="35">
        <v>296</v>
      </c>
      <c r="M154" s="35">
        <v>2829</v>
      </c>
      <c r="N154" s="35">
        <v>648</v>
      </c>
      <c r="O154" s="35">
        <v>3477</v>
      </c>
      <c r="P154" s="35">
        <v>120</v>
      </c>
      <c r="Q154" s="35">
        <v>3999</v>
      </c>
      <c r="R154" s="35">
        <v>567</v>
      </c>
      <c r="S154" s="35">
        <v>1017</v>
      </c>
      <c r="T154" s="35">
        <v>4119</v>
      </c>
      <c r="U154" s="35">
        <v>1584</v>
      </c>
      <c r="V154" s="35">
        <v>5703</v>
      </c>
      <c r="W154" s="35">
        <v>0</v>
      </c>
      <c r="X154" s="35">
        <v>332</v>
      </c>
      <c r="Y154" s="35">
        <v>550</v>
      </c>
      <c r="Z154" s="35">
        <v>95</v>
      </c>
      <c r="AA154" s="35">
        <v>332</v>
      </c>
      <c r="AB154" s="35">
        <v>645</v>
      </c>
      <c r="AC154" s="35">
        <v>977</v>
      </c>
      <c r="AD154" s="35">
        <v>0</v>
      </c>
      <c r="AE154" s="35">
        <v>0</v>
      </c>
      <c r="AF154" s="35">
        <v>36</v>
      </c>
      <c r="AG154" s="35">
        <v>0</v>
      </c>
      <c r="AH154" s="35">
        <v>0</v>
      </c>
      <c r="AI154" s="35">
        <v>36</v>
      </c>
      <c r="AJ154" s="35">
        <v>36</v>
      </c>
      <c r="AK154" s="35">
        <v>0</v>
      </c>
      <c r="AL154" s="35">
        <v>0</v>
      </c>
      <c r="AM154" s="35">
        <v>0</v>
      </c>
      <c r="AN154" s="35">
        <v>0</v>
      </c>
      <c r="AO154" s="35">
        <v>0</v>
      </c>
      <c r="AP154" s="35">
        <v>0</v>
      </c>
      <c r="AQ154" s="35">
        <v>0</v>
      </c>
      <c r="AR154" s="35">
        <v>0</v>
      </c>
      <c r="AS154" s="35">
        <v>0</v>
      </c>
      <c r="AT154" s="35">
        <v>0</v>
      </c>
      <c r="AU154" s="35">
        <v>0</v>
      </c>
      <c r="AV154" s="35">
        <v>0</v>
      </c>
      <c r="AW154" s="35">
        <v>0</v>
      </c>
      <c r="AX154" s="35">
        <v>0</v>
      </c>
      <c r="AY154" s="35">
        <v>0</v>
      </c>
      <c r="AZ154" s="35">
        <v>0</v>
      </c>
      <c r="BA154" s="35">
        <v>0</v>
      </c>
      <c r="BB154" s="35">
        <v>0</v>
      </c>
      <c r="BC154" s="35">
        <v>0</v>
      </c>
      <c r="BD154" s="35">
        <v>0</v>
      </c>
      <c r="BE154" s="35">
        <v>0</v>
      </c>
      <c r="BF154" s="35">
        <v>0</v>
      </c>
      <c r="BG154" s="35">
        <v>0</v>
      </c>
      <c r="BH154" s="35">
        <v>0</v>
      </c>
      <c r="BI154" s="35">
        <v>0</v>
      </c>
      <c r="BJ154" s="35">
        <v>0</v>
      </c>
      <c r="BK154" s="35">
        <v>0</v>
      </c>
      <c r="BL154" s="35">
        <v>0</v>
      </c>
      <c r="BM154" s="35">
        <v>0</v>
      </c>
      <c r="BN154" s="35">
        <v>382</v>
      </c>
      <c r="BO154" s="35">
        <v>96</v>
      </c>
      <c r="BP154" s="35">
        <v>0</v>
      </c>
      <c r="BQ154" s="35">
        <v>382</v>
      </c>
      <c r="BR154" s="35">
        <v>96</v>
      </c>
      <c r="BS154" s="35">
        <v>478</v>
      </c>
      <c r="BT154" s="35">
        <v>0</v>
      </c>
      <c r="BU154" s="35">
        <v>72</v>
      </c>
      <c r="BV154" s="35">
        <v>0</v>
      </c>
      <c r="BW154" s="35">
        <v>0</v>
      </c>
      <c r="BX154" s="35">
        <v>72</v>
      </c>
      <c r="BY154" s="35">
        <v>0</v>
      </c>
      <c r="BZ154" s="35">
        <v>72</v>
      </c>
      <c r="CA154" s="35">
        <v>387</v>
      </c>
      <c r="CB154" s="35">
        <v>385</v>
      </c>
      <c r="CC154" s="35">
        <v>108</v>
      </c>
      <c r="CD154" s="35">
        <v>0</v>
      </c>
      <c r="CE154" s="35">
        <v>772</v>
      </c>
      <c r="CF154" s="35">
        <v>108</v>
      </c>
      <c r="CG154" s="35">
        <v>880</v>
      </c>
      <c r="CH154" s="35">
        <v>0</v>
      </c>
      <c r="CI154" s="35">
        <v>5229</v>
      </c>
      <c r="CJ154" s="35">
        <v>0</v>
      </c>
      <c r="CK154" s="35">
        <v>0</v>
      </c>
      <c r="CL154" s="35">
        <v>5229</v>
      </c>
      <c r="CM154" s="35">
        <v>0</v>
      </c>
      <c r="CN154" s="35">
        <v>5229</v>
      </c>
      <c r="CO154" s="35">
        <v>0</v>
      </c>
      <c r="CP154" s="35">
        <v>66</v>
      </c>
      <c r="CQ154" s="35">
        <v>0</v>
      </c>
      <c r="CR154" s="35">
        <v>0</v>
      </c>
      <c r="CS154" s="35">
        <v>66</v>
      </c>
      <c r="CT154" s="35">
        <v>0</v>
      </c>
      <c r="CU154" s="35">
        <v>66</v>
      </c>
      <c r="CV154" s="35">
        <v>0</v>
      </c>
      <c r="CW154" s="35">
        <v>16</v>
      </c>
      <c r="CX154" s="35">
        <v>270</v>
      </c>
      <c r="CY154" s="35">
        <v>0</v>
      </c>
      <c r="CZ154" s="35">
        <v>16</v>
      </c>
      <c r="DA154" s="35">
        <v>270</v>
      </c>
      <c r="DB154" s="35">
        <v>286</v>
      </c>
      <c r="DC154" s="35">
        <v>0</v>
      </c>
      <c r="DD154" s="35">
        <v>133</v>
      </c>
      <c r="DE154" s="35">
        <v>34</v>
      </c>
      <c r="DF154" s="35">
        <v>0</v>
      </c>
      <c r="DG154" s="35">
        <v>133</v>
      </c>
      <c r="DH154" s="35">
        <v>34</v>
      </c>
      <c r="DI154" s="35">
        <v>167</v>
      </c>
      <c r="DJ154" s="35">
        <v>0</v>
      </c>
      <c r="DK154" s="35">
        <v>32</v>
      </c>
      <c r="DL154" s="35">
        <v>446</v>
      </c>
      <c r="DM154" s="35">
        <v>202</v>
      </c>
      <c r="DN154" s="35">
        <v>32</v>
      </c>
      <c r="DO154" s="35">
        <v>648</v>
      </c>
      <c r="DP154" s="35">
        <v>680</v>
      </c>
      <c r="DQ154" s="35">
        <v>0</v>
      </c>
      <c r="DR154" s="35">
        <v>0</v>
      </c>
      <c r="DS154" s="35">
        <v>77</v>
      </c>
      <c r="DT154" s="35">
        <v>40</v>
      </c>
      <c r="DU154" s="35">
        <v>0</v>
      </c>
      <c r="DV154" s="35">
        <v>117</v>
      </c>
      <c r="DW154" s="35">
        <v>117</v>
      </c>
      <c r="DX154" s="35">
        <v>0</v>
      </c>
      <c r="DY154" s="35">
        <v>80</v>
      </c>
      <c r="DZ154" s="35">
        <v>0</v>
      </c>
      <c r="EA154" s="35">
        <v>0</v>
      </c>
      <c r="EB154" s="35">
        <v>80</v>
      </c>
      <c r="EC154" s="35">
        <v>0</v>
      </c>
      <c r="ED154" s="35">
        <v>80</v>
      </c>
      <c r="EE154" s="35">
        <v>600</v>
      </c>
      <c r="EF154" s="35">
        <v>12507</v>
      </c>
      <c r="EG154" s="35">
        <v>1347</v>
      </c>
      <c r="EH154" s="35">
        <v>1564</v>
      </c>
      <c r="EI154" s="35">
        <v>13107</v>
      </c>
      <c r="EJ154" s="35">
        <v>2911</v>
      </c>
      <c r="EK154" s="35">
        <v>16018</v>
      </c>
      <c r="EL154" s="35">
        <v>987</v>
      </c>
      <c r="EM154" s="35">
        <v>13606</v>
      </c>
      <c r="EN154" s="35">
        <v>2137</v>
      </c>
      <c r="EO154" s="35">
        <v>1659</v>
      </c>
      <c r="EP154" s="35">
        <v>14593</v>
      </c>
      <c r="EQ154" s="35">
        <v>3796</v>
      </c>
      <c r="ER154" s="35">
        <v>18389</v>
      </c>
      <c r="ES154" s="35">
        <v>987</v>
      </c>
      <c r="ET154" s="35">
        <v>13853</v>
      </c>
      <c r="EU154" s="35">
        <v>2964</v>
      </c>
      <c r="EV154" s="35">
        <v>1901</v>
      </c>
      <c r="EW154" s="35">
        <v>14840</v>
      </c>
      <c r="EX154" s="35">
        <v>4865</v>
      </c>
      <c r="EY154" s="35">
        <v>19705</v>
      </c>
      <c r="EZ154" s="35">
        <v>987</v>
      </c>
      <c r="FA154" s="35">
        <v>13933</v>
      </c>
      <c r="FB154" s="35">
        <v>2964</v>
      </c>
      <c r="FC154" s="35">
        <v>1901</v>
      </c>
      <c r="FD154" s="35">
        <v>14920</v>
      </c>
      <c r="FE154" s="35">
        <v>4865</v>
      </c>
      <c r="FF154" s="35">
        <v>19785</v>
      </c>
      <c r="FG154" s="86"/>
      <c r="FI154" s="86"/>
      <c r="FJ154" s="86"/>
      <c r="FK154" s="86"/>
      <c r="FL154" s="86"/>
      <c r="FM154" s="86"/>
      <c r="FN154" s="86"/>
      <c r="FO154" s="86"/>
    </row>
    <row r="155" spans="1:171" x14ac:dyDescent="0.2">
      <c r="A155" s="45">
        <v>44682</v>
      </c>
      <c r="B155" s="35">
        <v>0</v>
      </c>
      <c r="C155" s="35">
        <v>518</v>
      </c>
      <c r="D155" s="35">
        <v>128</v>
      </c>
      <c r="E155" s="35">
        <v>18</v>
      </c>
      <c r="F155" s="35">
        <v>518</v>
      </c>
      <c r="G155" s="35">
        <v>146</v>
      </c>
      <c r="H155" s="35">
        <v>664</v>
      </c>
      <c r="I155" s="35">
        <v>497</v>
      </c>
      <c r="J155" s="35">
        <v>888</v>
      </c>
      <c r="K155" s="35">
        <v>508</v>
      </c>
      <c r="L155" s="35">
        <v>67</v>
      </c>
      <c r="M155" s="35">
        <v>1385</v>
      </c>
      <c r="N155" s="35">
        <v>575</v>
      </c>
      <c r="O155" s="35">
        <v>1960</v>
      </c>
      <c r="P155" s="35">
        <v>954</v>
      </c>
      <c r="Q155" s="35">
        <v>4020</v>
      </c>
      <c r="R155" s="35">
        <v>1857</v>
      </c>
      <c r="S155" s="35">
        <v>613</v>
      </c>
      <c r="T155" s="35">
        <v>4974</v>
      </c>
      <c r="U155" s="35">
        <v>2470</v>
      </c>
      <c r="V155" s="35">
        <v>7444</v>
      </c>
      <c r="W155" s="35">
        <v>0</v>
      </c>
      <c r="X155" s="35">
        <v>308</v>
      </c>
      <c r="Y155" s="35">
        <v>326</v>
      </c>
      <c r="Z155" s="35">
        <v>0</v>
      </c>
      <c r="AA155" s="35">
        <v>308</v>
      </c>
      <c r="AB155" s="35">
        <v>326</v>
      </c>
      <c r="AC155" s="35">
        <v>634</v>
      </c>
      <c r="AD155" s="35">
        <v>0</v>
      </c>
      <c r="AE155" s="35">
        <v>0</v>
      </c>
      <c r="AF155" s="35">
        <v>0</v>
      </c>
      <c r="AG155" s="35">
        <v>0</v>
      </c>
      <c r="AH155" s="35">
        <v>0</v>
      </c>
      <c r="AI155" s="35">
        <v>0</v>
      </c>
      <c r="AJ155" s="35">
        <v>0</v>
      </c>
      <c r="AK155" s="35">
        <v>0</v>
      </c>
      <c r="AL155" s="35">
        <v>160</v>
      </c>
      <c r="AM155" s="35">
        <v>53</v>
      </c>
      <c r="AN155" s="35">
        <v>0</v>
      </c>
      <c r="AO155" s="35">
        <v>160</v>
      </c>
      <c r="AP155" s="35">
        <v>53</v>
      </c>
      <c r="AQ155" s="35">
        <v>213</v>
      </c>
      <c r="AR155" s="35">
        <v>0</v>
      </c>
      <c r="AS155" s="35">
        <v>500</v>
      </c>
      <c r="AT155" s="35">
        <v>238</v>
      </c>
      <c r="AU155" s="35">
        <v>2</v>
      </c>
      <c r="AV155" s="35">
        <v>500</v>
      </c>
      <c r="AW155" s="35">
        <v>240</v>
      </c>
      <c r="AX155" s="35">
        <v>740</v>
      </c>
      <c r="AY155" s="35">
        <v>0</v>
      </c>
      <c r="AZ155" s="35">
        <v>0</v>
      </c>
      <c r="BA155" s="35">
        <v>0</v>
      </c>
      <c r="BB155" s="35">
        <v>0</v>
      </c>
      <c r="BC155" s="35">
        <v>0</v>
      </c>
      <c r="BD155" s="35">
        <v>0</v>
      </c>
      <c r="BE155" s="35">
        <v>0</v>
      </c>
      <c r="BF155" s="35">
        <v>0</v>
      </c>
      <c r="BG155" s="35">
        <v>191</v>
      </c>
      <c r="BH155" s="35">
        <v>0</v>
      </c>
      <c r="BI155" s="35">
        <v>0</v>
      </c>
      <c r="BJ155" s="35">
        <v>191</v>
      </c>
      <c r="BK155" s="35">
        <v>0</v>
      </c>
      <c r="BL155" s="35">
        <v>191</v>
      </c>
      <c r="BM155" s="35">
        <v>0</v>
      </c>
      <c r="BN155" s="35">
        <v>60</v>
      </c>
      <c r="BO155" s="35">
        <v>0</v>
      </c>
      <c r="BP155" s="35">
        <v>0</v>
      </c>
      <c r="BQ155" s="35">
        <v>60</v>
      </c>
      <c r="BR155" s="35">
        <v>0</v>
      </c>
      <c r="BS155" s="35">
        <v>60</v>
      </c>
      <c r="BT155" s="35">
        <v>0</v>
      </c>
      <c r="BU155" s="35">
        <v>193</v>
      </c>
      <c r="BV155" s="35">
        <v>162</v>
      </c>
      <c r="BW155" s="35">
        <v>0</v>
      </c>
      <c r="BX155" s="35">
        <v>193</v>
      </c>
      <c r="BY155" s="35">
        <v>162</v>
      </c>
      <c r="BZ155" s="35">
        <v>355</v>
      </c>
      <c r="CA155" s="35">
        <v>100</v>
      </c>
      <c r="CB155" s="35">
        <v>294</v>
      </c>
      <c r="CC155" s="35">
        <v>216</v>
      </c>
      <c r="CD155" s="35">
        <v>0</v>
      </c>
      <c r="CE155" s="35">
        <v>394</v>
      </c>
      <c r="CF155" s="35">
        <v>216</v>
      </c>
      <c r="CG155" s="35">
        <v>610</v>
      </c>
      <c r="CH155" s="35">
        <v>0</v>
      </c>
      <c r="CI155" s="35">
        <v>2400</v>
      </c>
      <c r="CJ155" s="35">
        <v>440</v>
      </c>
      <c r="CK155" s="35">
        <v>35</v>
      </c>
      <c r="CL155" s="35">
        <v>2400</v>
      </c>
      <c r="CM155" s="35">
        <v>475</v>
      </c>
      <c r="CN155" s="35">
        <v>2875</v>
      </c>
      <c r="CO155" s="35">
        <v>0</v>
      </c>
      <c r="CP155" s="35">
        <v>38</v>
      </c>
      <c r="CQ155" s="35">
        <v>34</v>
      </c>
      <c r="CR155" s="35">
        <v>0</v>
      </c>
      <c r="CS155" s="35">
        <v>38</v>
      </c>
      <c r="CT155" s="35">
        <v>34</v>
      </c>
      <c r="CU155" s="35">
        <v>72</v>
      </c>
      <c r="CV155" s="35">
        <v>0</v>
      </c>
      <c r="CW155" s="35">
        <v>20</v>
      </c>
      <c r="CX155" s="35">
        <v>42</v>
      </c>
      <c r="CY155" s="35">
        <v>0</v>
      </c>
      <c r="CZ155" s="35">
        <v>20</v>
      </c>
      <c r="DA155" s="35">
        <v>42</v>
      </c>
      <c r="DB155" s="35">
        <v>62</v>
      </c>
      <c r="DC155" s="35">
        <v>83</v>
      </c>
      <c r="DD155" s="35">
        <v>69</v>
      </c>
      <c r="DE155" s="35">
        <v>27</v>
      </c>
      <c r="DF155" s="35">
        <v>0</v>
      </c>
      <c r="DG155" s="35">
        <v>152</v>
      </c>
      <c r="DH155" s="35">
        <v>27</v>
      </c>
      <c r="DI155" s="35">
        <v>179</v>
      </c>
      <c r="DJ155" s="35">
        <v>0</v>
      </c>
      <c r="DK155" s="35">
        <v>176</v>
      </c>
      <c r="DL155" s="35">
        <v>64</v>
      </c>
      <c r="DM155" s="35">
        <v>0</v>
      </c>
      <c r="DN155" s="35">
        <v>176</v>
      </c>
      <c r="DO155" s="35">
        <v>64</v>
      </c>
      <c r="DP155" s="35">
        <v>240</v>
      </c>
      <c r="DQ155" s="35">
        <v>20</v>
      </c>
      <c r="DR155" s="35">
        <v>85</v>
      </c>
      <c r="DS155" s="35">
        <v>153</v>
      </c>
      <c r="DT155" s="35">
        <v>0</v>
      </c>
      <c r="DU155" s="35">
        <v>105</v>
      </c>
      <c r="DV155" s="35">
        <v>153</v>
      </c>
      <c r="DW155" s="35">
        <v>258</v>
      </c>
      <c r="DX155" s="35">
        <v>0</v>
      </c>
      <c r="DY155" s="35">
        <v>160</v>
      </c>
      <c r="DZ155" s="35">
        <v>0</v>
      </c>
      <c r="EA155" s="35">
        <v>0</v>
      </c>
      <c r="EB155" s="35">
        <v>160</v>
      </c>
      <c r="EC155" s="35">
        <v>0</v>
      </c>
      <c r="ED155" s="35">
        <v>160</v>
      </c>
      <c r="EE155" s="35">
        <v>1451</v>
      </c>
      <c r="EF155" s="35">
        <v>8019</v>
      </c>
      <c r="EG155" s="35">
        <v>3095</v>
      </c>
      <c r="EH155" s="35">
        <v>733</v>
      </c>
      <c r="EI155" s="35">
        <v>9470</v>
      </c>
      <c r="EJ155" s="35">
        <v>3828</v>
      </c>
      <c r="EK155" s="35">
        <v>13298</v>
      </c>
      <c r="EL155" s="35">
        <v>1551</v>
      </c>
      <c r="EM155" s="35">
        <v>9532</v>
      </c>
      <c r="EN155" s="35">
        <v>3928</v>
      </c>
      <c r="EO155" s="35">
        <v>735</v>
      </c>
      <c r="EP155" s="35">
        <v>11083</v>
      </c>
      <c r="EQ155" s="35">
        <v>4663</v>
      </c>
      <c r="ER155" s="35">
        <v>15746</v>
      </c>
      <c r="ES155" s="35">
        <v>1654</v>
      </c>
      <c r="ET155" s="35">
        <v>9920</v>
      </c>
      <c r="EU155" s="35">
        <v>4248</v>
      </c>
      <c r="EV155" s="35">
        <v>735</v>
      </c>
      <c r="EW155" s="35">
        <v>11574</v>
      </c>
      <c r="EX155" s="35">
        <v>4983</v>
      </c>
      <c r="EY155" s="35">
        <v>16557</v>
      </c>
      <c r="EZ155" s="35">
        <v>1654</v>
      </c>
      <c r="FA155" s="35">
        <v>10080</v>
      </c>
      <c r="FB155" s="35">
        <v>4248</v>
      </c>
      <c r="FC155" s="35">
        <v>735</v>
      </c>
      <c r="FD155" s="35">
        <v>11734</v>
      </c>
      <c r="FE155" s="35">
        <v>4983</v>
      </c>
      <c r="FF155" s="35">
        <v>16717</v>
      </c>
      <c r="FG155" s="86"/>
      <c r="FI155" s="86"/>
      <c r="FJ155" s="86"/>
      <c r="FK155" s="86"/>
      <c r="FL155" s="86"/>
      <c r="FM155" s="86"/>
      <c r="FN155" s="86"/>
      <c r="FO155" s="86"/>
    </row>
    <row r="157" spans="1:171" x14ac:dyDescent="0.2">
      <c r="A157" s="39" t="s">
        <v>100</v>
      </c>
      <c r="B157" s="40">
        <f>SUM(B132:B143)</f>
        <v>363</v>
      </c>
      <c r="C157" s="40">
        <f t="shared" ref="C157:BN157" si="0">SUM(C132:C143)</f>
        <v>11631</v>
      </c>
      <c r="D157" s="40">
        <f t="shared" si="0"/>
        <v>7493</v>
      </c>
      <c r="E157" s="40">
        <f t="shared" si="0"/>
        <v>2444</v>
      </c>
      <c r="F157" s="40">
        <f t="shared" si="0"/>
        <v>11994</v>
      </c>
      <c r="G157" s="40">
        <f t="shared" si="0"/>
        <v>9937</v>
      </c>
      <c r="H157" s="40">
        <f t="shared" si="0"/>
        <v>21931</v>
      </c>
      <c r="I157" s="40">
        <f t="shared" si="0"/>
        <v>3484</v>
      </c>
      <c r="J157" s="40">
        <f t="shared" si="0"/>
        <v>14130</v>
      </c>
      <c r="K157" s="40">
        <f t="shared" si="0"/>
        <v>1819</v>
      </c>
      <c r="L157" s="40">
        <f t="shared" si="0"/>
        <v>796</v>
      </c>
      <c r="M157" s="40">
        <f t="shared" si="0"/>
        <v>17614</v>
      </c>
      <c r="N157" s="40">
        <f t="shared" si="0"/>
        <v>2615</v>
      </c>
      <c r="O157" s="40">
        <f t="shared" si="0"/>
        <v>20229</v>
      </c>
      <c r="P157" s="40">
        <f t="shared" si="0"/>
        <v>3805</v>
      </c>
      <c r="Q157" s="40">
        <f t="shared" si="0"/>
        <v>64912</v>
      </c>
      <c r="R157" s="40">
        <f t="shared" si="0"/>
        <v>19408</v>
      </c>
      <c r="S157" s="40">
        <f t="shared" si="0"/>
        <v>5396</v>
      </c>
      <c r="T157" s="40">
        <f t="shared" si="0"/>
        <v>68717</v>
      </c>
      <c r="U157" s="40">
        <f t="shared" si="0"/>
        <v>24804</v>
      </c>
      <c r="V157" s="40">
        <f t="shared" si="0"/>
        <v>93521</v>
      </c>
      <c r="W157" s="40">
        <f t="shared" si="0"/>
        <v>226</v>
      </c>
      <c r="X157" s="40">
        <f t="shared" si="0"/>
        <v>4766</v>
      </c>
      <c r="Y157" s="40">
        <f t="shared" si="0"/>
        <v>3016</v>
      </c>
      <c r="Z157" s="40">
        <f t="shared" si="0"/>
        <v>1491</v>
      </c>
      <c r="AA157" s="40">
        <f t="shared" si="0"/>
        <v>4992</v>
      </c>
      <c r="AB157" s="40">
        <f t="shared" si="0"/>
        <v>4507</v>
      </c>
      <c r="AC157" s="40">
        <f t="shared" si="0"/>
        <v>9499</v>
      </c>
      <c r="AD157" s="40">
        <f t="shared" si="0"/>
        <v>69</v>
      </c>
      <c r="AE157" s="40">
        <f t="shared" si="0"/>
        <v>1765</v>
      </c>
      <c r="AF157" s="40">
        <f t="shared" si="0"/>
        <v>465</v>
      </c>
      <c r="AG157" s="40">
        <f t="shared" si="0"/>
        <v>10</v>
      </c>
      <c r="AH157" s="40">
        <f t="shared" si="0"/>
        <v>1834</v>
      </c>
      <c r="AI157" s="40">
        <f t="shared" si="0"/>
        <v>475</v>
      </c>
      <c r="AJ157" s="40">
        <f t="shared" si="0"/>
        <v>2309</v>
      </c>
      <c r="AK157" s="40">
        <f t="shared" si="0"/>
        <v>537</v>
      </c>
      <c r="AL157" s="40">
        <f t="shared" si="0"/>
        <v>1238</v>
      </c>
      <c r="AM157" s="40">
        <f t="shared" si="0"/>
        <v>1294</v>
      </c>
      <c r="AN157" s="40">
        <f t="shared" si="0"/>
        <v>244</v>
      </c>
      <c r="AO157" s="40">
        <f t="shared" si="0"/>
        <v>1775</v>
      </c>
      <c r="AP157" s="40">
        <f t="shared" si="0"/>
        <v>1538</v>
      </c>
      <c r="AQ157" s="40">
        <f t="shared" si="0"/>
        <v>3313</v>
      </c>
      <c r="AR157" s="40">
        <f t="shared" si="0"/>
        <v>1548</v>
      </c>
      <c r="AS157" s="40">
        <f t="shared" si="0"/>
        <v>1984</v>
      </c>
      <c r="AT157" s="40">
        <f t="shared" si="0"/>
        <v>349</v>
      </c>
      <c r="AU157" s="40">
        <f t="shared" si="0"/>
        <v>29</v>
      </c>
      <c r="AV157" s="40">
        <f t="shared" si="0"/>
        <v>3532</v>
      </c>
      <c r="AW157" s="40">
        <f t="shared" si="0"/>
        <v>378</v>
      </c>
      <c r="AX157" s="40">
        <f t="shared" si="0"/>
        <v>3910</v>
      </c>
      <c r="AY157" s="40">
        <f t="shared" si="0"/>
        <v>0</v>
      </c>
      <c r="AZ157" s="40">
        <f t="shared" si="0"/>
        <v>483</v>
      </c>
      <c r="BA157" s="40">
        <f t="shared" si="0"/>
        <v>216</v>
      </c>
      <c r="BB157" s="40">
        <f t="shared" si="0"/>
        <v>13</v>
      </c>
      <c r="BC157" s="40">
        <f t="shared" si="0"/>
        <v>483</v>
      </c>
      <c r="BD157" s="40">
        <f t="shared" si="0"/>
        <v>229</v>
      </c>
      <c r="BE157" s="40">
        <f t="shared" si="0"/>
        <v>712</v>
      </c>
      <c r="BF157" s="40">
        <f t="shared" si="0"/>
        <v>551</v>
      </c>
      <c r="BG157" s="40">
        <f t="shared" si="0"/>
        <v>3319</v>
      </c>
      <c r="BH157" s="40">
        <f t="shared" si="0"/>
        <v>690</v>
      </c>
      <c r="BI157" s="40">
        <f t="shared" si="0"/>
        <v>58</v>
      </c>
      <c r="BJ157" s="40">
        <f t="shared" si="0"/>
        <v>3870</v>
      </c>
      <c r="BK157" s="40">
        <f t="shared" si="0"/>
        <v>748</v>
      </c>
      <c r="BL157" s="40">
        <f t="shared" si="0"/>
        <v>4618</v>
      </c>
      <c r="BM157" s="40">
        <f t="shared" si="0"/>
        <v>67</v>
      </c>
      <c r="BN157" s="40">
        <f t="shared" si="0"/>
        <v>3793</v>
      </c>
      <c r="BO157" s="40">
        <f t="shared" ref="BO157:DZ157" si="1">SUM(BO132:BO143)</f>
        <v>1233</v>
      </c>
      <c r="BP157" s="40">
        <f t="shared" si="1"/>
        <v>494</v>
      </c>
      <c r="BQ157" s="40">
        <f t="shared" si="1"/>
        <v>3860</v>
      </c>
      <c r="BR157" s="40">
        <f t="shared" si="1"/>
        <v>1727</v>
      </c>
      <c r="BS157" s="40">
        <f t="shared" si="1"/>
        <v>5587</v>
      </c>
      <c r="BT157" s="40">
        <f t="shared" si="1"/>
        <v>800</v>
      </c>
      <c r="BU157" s="40">
        <f t="shared" si="1"/>
        <v>3411</v>
      </c>
      <c r="BV157" s="40">
        <f t="shared" si="1"/>
        <v>1181</v>
      </c>
      <c r="BW157" s="40">
        <f t="shared" si="1"/>
        <v>597</v>
      </c>
      <c r="BX157" s="40">
        <f t="shared" si="1"/>
        <v>4211</v>
      </c>
      <c r="BY157" s="40">
        <f t="shared" si="1"/>
        <v>1778</v>
      </c>
      <c r="BZ157" s="40">
        <f t="shared" si="1"/>
        <v>5989</v>
      </c>
      <c r="CA157" s="40">
        <f t="shared" si="1"/>
        <v>2981</v>
      </c>
      <c r="CB157" s="40">
        <f t="shared" si="1"/>
        <v>5653</v>
      </c>
      <c r="CC157" s="40">
        <f t="shared" si="1"/>
        <v>506</v>
      </c>
      <c r="CD157" s="40">
        <f t="shared" si="1"/>
        <v>122</v>
      </c>
      <c r="CE157" s="40">
        <f t="shared" si="1"/>
        <v>8634</v>
      </c>
      <c r="CF157" s="40">
        <f t="shared" si="1"/>
        <v>628</v>
      </c>
      <c r="CG157" s="40">
        <f t="shared" si="1"/>
        <v>9262</v>
      </c>
      <c r="CH157" s="40">
        <f t="shared" si="1"/>
        <v>2238</v>
      </c>
      <c r="CI157" s="40">
        <f t="shared" si="1"/>
        <v>28950</v>
      </c>
      <c r="CJ157" s="40">
        <f t="shared" si="1"/>
        <v>2771</v>
      </c>
      <c r="CK157" s="40">
        <f t="shared" si="1"/>
        <v>568</v>
      </c>
      <c r="CL157" s="40">
        <f t="shared" si="1"/>
        <v>31188</v>
      </c>
      <c r="CM157" s="40">
        <f t="shared" si="1"/>
        <v>3339</v>
      </c>
      <c r="CN157" s="40">
        <f t="shared" si="1"/>
        <v>34527</v>
      </c>
      <c r="CO157" s="40">
        <f t="shared" si="1"/>
        <v>51</v>
      </c>
      <c r="CP157" s="40">
        <f t="shared" si="1"/>
        <v>1560</v>
      </c>
      <c r="CQ157" s="40">
        <f t="shared" si="1"/>
        <v>256</v>
      </c>
      <c r="CR157" s="40">
        <f t="shared" si="1"/>
        <v>0</v>
      </c>
      <c r="CS157" s="40">
        <f t="shared" si="1"/>
        <v>1611</v>
      </c>
      <c r="CT157" s="40">
        <f t="shared" si="1"/>
        <v>256</v>
      </c>
      <c r="CU157" s="40">
        <f t="shared" si="1"/>
        <v>1867</v>
      </c>
      <c r="CV157" s="40">
        <f t="shared" si="1"/>
        <v>177</v>
      </c>
      <c r="CW157" s="40">
        <f t="shared" si="1"/>
        <v>2589</v>
      </c>
      <c r="CX157" s="40">
        <f t="shared" si="1"/>
        <v>667</v>
      </c>
      <c r="CY157" s="40">
        <f t="shared" si="1"/>
        <v>92</v>
      </c>
      <c r="CZ157" s="40">
        <f t="shared" si="1"/>
        <v>2766</v>
      </c>
      <c r="DA157" s="40">
        <f t="shared" si="1"/>
        <v>759</v>
      </c>
      <c r="DB157" s="40">
        <f t="shared" si="1"/>
        <v>3525</v>
      </c>
      <c r="DC157" s="40">
        <f t="shared" si="1"/>
        <v>2</v>
      </c>
      <c r="DD157" s="40">
        <f t="shared" si="1"/>
        <v>716</v>
      </c>
      <c r="DE157" s="40">
        <f t="shared" si="1"/>
        <v>536</v>
      </c>
      <c r="DF157" s="40">
        <f t="shared" si="1"/>
        <v>60</v>
      </c>
      <c r="DG157" s="40">
        <f t="shared" si="1"/>
        <v>718</v>
      </c>
      <c r="DH157" s="40">
        <f t="shared" si="1"/>
        <v>596</v>
      </c>
      <c r="DI157" s="40">
        <f t="shared" si="1"/>
        <v>1314</v>
      </c>
      <c r="DJ157" s="40">
        <f t="shared" si="1"/>
        <v>700</v>
      </c>
      <c r="DK157" s="40">
        <f t="shared" si="1"/>
        <v>1361</v>
      </c>
      <c r="DL157" s="40">
        <f t="shared" si="1"/>
        <v>2090</v>
      </c>
      <c r="DM157" s="40">
        <f t="shared" si="1"/>
        <v>295</v>
      </c>
      <c r="DN157" s="40">
        <f t="shared" si="1"/>
        <v>2061</v>
      </c>
      <c r="DO157" s="40">
        <f t="shared" si="1"/>
        <v>2385</v>
      </c>
      <c r="DP157" s="40">
        <f t="shared" si="1"/>
        <v>4446</v>
      </c>
      <c r="DQ157" s="40">
        <f t="shared" si="1"/>
        <v>509</v>
      </c>
      <c r="DR157" s="40">
        <f t="shared" si="1"/>
        <v>1544</v>
      </c>
      <c r="DS157" s="40">
        <f t="shared" si="1"/>
        <v>293</v>
      </c>
      <c r="DT157" s="40">
        <f t="shared" si="1"/>
        <v>140</v>
      </c>
      <c r="DU157" s="40">
        <f t="shared" si="1"/>
        <v>2053</v>
      </c>
      <c r="DV157" s="40">
        <f t="shared" si="1"/>
        <v>433</v>
      </c>
      <c r="DW157" s="40">
        <f t="shared" si="1"/>
        <v>2486</v>
      </c>
      <c r="DX157" s="40">
        <f t="shared" si="1"/>
        <v>420</v>
      </c>
      <c r="DY157" s="40">
        <f t="shared" si="1"/>
        <v>2035</v>
      </c>
      <c r="DZ157" s="40">
        <f t="shared" si="1"/>
        <v>258</v>
      </c>
      <c r="EA157" s="40">
        <f t="shared" ref="EA157:FF157" si="2">SUM(EA132:EA143)</f>
        <v>4</v>
      </c>
      <c r="EB157" s="40">
        <f t="shared" si="2"/>
        <v>2455</v>
      </c>
      <c r="EC157" s="40">
        <f t="shared" si="2"/>
        <v>262</v>
      </c>
      <c r="ED157" s="40">
        <f t="shared" si="2"/>
        <v>2717</v>
      </c>
      <c r="EE157" s="40">
        <f t="shared" si="2"/>
        <v>10690</v>
      </c>
      <c r="EF157" s="40">
        <f t="shared" si="2"/>
        <v>123034</v>
      </c>
      <c r="EG157" s="40">
        <f t="shared" si="2"/>
        <v>32672</v>
      </c>
      <c r="EH157" s="40">
        <f t="shared" si="2"/>
        <v>9801</v>
      </c>
      <c r="EI157" s="40">
        <f t="shared" si="2"/>
        <v>133724</v>
      </c>
      <c r="EJ157" s="40">
        <f t="shared" si="2"/>
        <v>42473</v>
      </c>
      <c r="EK157" s="40">
        <f t="shared" si="2"/>
        <v>176197</v>
      </c>
      <c r="EL157" s="40">
        <f t="shared" si="2"/>
        <v>16669</v>
      </c>
      <c r="EM157" s="40">
        <f t="shared" si="2"/>
        <v>146035</v>
      </c>
      <c r="EN157" s="40">
        <f t="shared" si="2"/>
        <v>40441</v>
      </c>
      <c r="EO157" s="40">
        <f t="shared" si="2"/>
        <v>12262</v>
      </c>
      <c r="EP157" s="40">
        <f t="shared" si="2"/>
        <v>162704</v>
      </c>
      <c r="EQ157" s="40">
        <f t="shared" si="2"/>
        <v>52703</v>
      </c>
      <c r="ER157" s="40">
        <f t="shared" si="2"/>
        <v>215407</v>
      </c>
      <c r="ES157" s="40">
        <f t="shared" si="2"/>
        <v>18108</v>
      </c>
      <c r="ET157" s="40">
        <f t="shared" si="2"/>
        <v>153805</v>
      </c>
      <c r="EU157" s="40">
        <f t="shared" si="2"/>
        <v>44283</v>
      </c>
      <c r="EV157" s="40">
        <f t="shared" si="2"/>
        <v>12849</v>
      </c>
      <c r="EW157" s="40">
        <f t="shared" si="2"/>
        <v>171913</v>
      </c>
      <c r="EX157" s="40">
        <f t="shared" si="2"/>
        <v>57132</v>
      </c>
      <c r="EY157" s="40">
        <f t="shared" si="2"/>
        <v>229045</v>
      </c>
      <c r="EZ157" s="40">
        <f t="shared" si="2"/>
        <v>18528</v>
      </c>
      <c r="FA157" s="40">
        <f t="shared" si="2"/>
        <v>155840</v>
      </c>
      <c r="FB157" s="40">
        <f t="shared" si="2"/>
        <v>44541</v>
      </c>
      <c r="FC157" s="40">
        <f t="shared" si="2"/>
        <v>12853</v>
      </c>
      <c r="FD157" s="40">
        <f t="shared" si="2"/>
        <v>174368</v>
      </c>
      <c r="FE157" s="40">
        <f t="shared" si="2"/>
        <v>57394</v>
      </c>
      <c r="FF157" s="40">
        <f t="shared" si="2"/>
        <v>231762</v>
      </c>
    </row>
    <row r="158" spans="1:171" x14ac:dyDescent="0.2">
      <c r="A158" s="39" t="s">
        <v>101</v>
      </c>
      <c r="B158" s="41">
        <f>SUM(B144:B155)</f>
        <v>112</v>
      </c>
      <c r="C158" s="41">
        <f t="shared" ref="C158:BN158" si="3">SUM(C144:C155)</f>
        <v>13526</v>
      </c>
      <c r="D158" s="41">
        <f t="shared" si="3"/>
        <v>10769</v>
      </c>
      <c r="E158" s="41">
        <f t="shared" si="3"/>
        <v>4361</v>
      </c>
      <c r="F158" s="41">
        <f t="shared" si="3"/>
        <v>13638</v>
      </c>
      <c r="G158" s="41">
        <f t="shared" si="3"/>
        <v>15130</v>
      </c>
      <c r="H158" s="41">
        <f t="shared" si="3"/>
        <v>28768</v>
      </c>
      <c r="I158" s="41">
        <f t="shared" si="3"/>
        <v>8648</v>
      </c>
      <c r="J158" s="41">
        <f t="shared" si="3"/>
        <v>18541</v>
      </c>
      <c r="K158" s="41">
        <f t="shared" si="3"/>
        <v>3886</v>
      </c>
      <c r="L158" s="41">
        <f t="shared" si="3"/>
        <v>1294</v>
      </c>
      <c r="M158" s="41">
        <f t="shared" si="3"/>
        <v>27189</v>
      </c>
      <c r="N158" s="41">
        <f t="shared" si="3"/>
        <v>5180</v>
      </c>
      <c r="O158" s="41">
        <f t="shared" si="3"/>
        <v>32369</v>
      </c>
      <c r="P158" s="41">
        <f t="shared" si="3"/>
        <v>3252</v>
      </c>
      <c r="Q158" s="41">
        <f t="shared" si="3"/>
        <v>58021</v>
      </c>
      <c r="R158" s="41">
        <f t="shared" si="3"/>
        <v>15494</v>
      </c>
      <c r="S158" s="41">
        <f t="shared" si="3"/>
        <v>7725</v>
      </c>
      <c r="T158" s="41">
        <f t="shared" si="3"/>
        <v>61273</v>
      </c>
      <c r="U158" s="41">
        <f t="shared" si="3"/>
        <v>23219</v>
      </c>
      <c r="V158" s="41">
        <f t="shared" si="3"/>
        <v>84492</v>
      </c>
      <c r="W158" s="41">
        <f t="shared" si="3"/>
        <v>1200</v>
      </c>
      <c r="X158" s="41">
        <f t="shared" si="3"/>
        <v>5828</v>
      </c>
      <c r="Y158" s="41">
        <f t="shared" si="3"/>
        <v>3390</v>
      </c>
      <c r="Z158" s="41">
        <f t="shared" si="3"/>
        <v>1438</v>
      </c>
      <c r="AA158" s="41">
        <f t="shared" si="3"/>
        <v>7028</v>
      </c>
      <c r="AB158" s="41">
        <f t="shared" si="3"/>
        <v>4828</v>
      </c>
      <c r="AC158" s="41">
        <f t="shared" si="3"/>
        <v>11856</v>
      </c>
      <c r="AD158" s="41">
        <f t="shared" si="3"/>
        <v>8</v>
      </c>
      <c r="AE158" s="41">
        <f t="shared" si="3"/>
        <v>1479</v>
      </c>
      <c r="AF158" s="41">
        <f t="shared" si="3"/>
        <v>463</v>
      </c>
      <c r="AG158" s="41">
        <f t="shared" si="3"/>
        <v>61</v>
      </c>
      <c r="AH158" s="41">
        <f t="shared" si="3"/>
        <v>1487</v>
      </c>
      <c r="AI158" s="41">
        <f t="shared" si="3"/>
        <v>524</v>
      </c>
      <c r="AJ158" s="41">
        <f t="shared" si="3"/>
        <v>2011</v>
      </c>
      <c r="AK158" s="41">
        <f t="shared" si="3"/>
        <v>218</v>
      </c>
      <c r="AL158" s="41">
        <f t="shared" si="3"/>
        <v>1430</v>
      </c>
      <c r="AM158" s="41">
        <f t="shared" si="3"/>
        <v>950</v>
      </c>
      <c r="AN158" s="41">
        <f t="shared" si="3"/>
        <v>258</v>
      </c>
      <c r="AO158" s="41">
        <f t="shared" si="3"/>
        <v>1648</v>
      </c>
      <c r="AP158" s="41">
        <f t="shared" si="3"/>
        <v>1208</v>
      </c>
      <c r="AQ158" s="41">
        <f t="shared" si="3"/>
        <v>2856</v>
      </c>
      <c r="AR158" s="41">
        <f t="shared" si="3"/>
        <v>540</v>
      </c>
      <c r="AS158" s="41">
        <f t="shared" si="3"/>
        <v>1439</v>
      </c>
      <c r="AT158" s="41">
        <f t="shared" si="3"/>
        <v>1199</v>
      </c>
      <c r="AU158" s="41">
        <f t="shared" si="3"/>
        <v>22</v>
      </c>
      <c r="AV158" s="41">
        <f t="shared" si="3"/>
        <v>1979</v>
      </c>
      <c r="AW158" s="41">
        <f t="shared" si="3"/>
        <v>1221</v>
      </c>
      <c r="AX158" s="41">
        <f t="shared" si="3"/>
        <v>3200</v>
      </c>
      <c r="AY158" s="41">
        <f t="shared" si="3"/>
        <v>0</v>
      </c>
      <c r="AZ158" s="41">
        <f t="shared" si="3"/>
        <v>1212</v>
      </c>
      <c r="BA158" s="41">
        <f t="shared" si="3"/>
        <v>205</v>
      </c>
      <c r="BB158" s="41">
        <f t="shared" si="3"/>
        <v>2</v>
      </c>
      <c r="BC158" s="41">
        <f t="shared" si="3"/>
        <v>1212</v>
      </c>
      <c r="BD158" s="41">
        <f t="shared" si="3"/>
        <v>207</v>
      </c>
      <c r="BE158" s="41">
        <f t="shared" si="3"/>
        <v>1419</v>
      </c>
      <c r="BF158" s="41">
        <f t="shared" si="3"/>
        <v>540</v>
      </c>
      <c r="BG158" s="41">
        <f t="shared" si="3"/>
        <v>3791</v>
      </c>
      <c r="BH158" s="41">
        <f t="shared" si="3"/>
        <v>702</v>
      </c>
      <c r="BI158" s="41">
        <f t="shared" si="3"/>
        <v>137</v>
      </c>
      <c r="BJ158" s="41">
        <f t="shared" si="3"/>
        <v>4331</v>
      </c>
      <c r="BK158" s="41">
        <f t="shared" si="3"/>
        <v>839</v>
      </c>
      <c r="BL158" s="41">
        <f t="shared" si="3"/>
        <v>5170</v>
      </c>
      <c r="BM158" s="41">
        <f t="shared" si="3"/>
        <v>0</v>
      </c>
      <c r="BN158" s="41">
        <f t="shared" si="3"/>
        <v>3204</v>
      </c>
      <c r="BO158" s="41">
        <f t="shared" ref="BO158:DZ158" si="4">SUM(BO144:BO155)</f>
        <v>825</v>
      </c>
      <c r="BP158" s="41">
        <f t="shared" si="4"/>
        <v>646</v>
      </c>
      <c r="BQ158" s="41">
        <f t="shared" si="4"/>
        <v>3204</v>
      </c>
      <c r="BR158" s="41">
        <f t="shared" si="4"/>
        <v>1471</v>
      </c>
      <c r="BS158" s="41">
        <f t="shared" si="4"/>
        <v>4675</v>
      </c>
      <c r="BT158" s="41">
        <f t="shared" si="4"/>
        <v>1030</v>
      </c>
      <c r="BU158" s="41">
        <f t="shared" si="4"/>
        <v>4121</v>
      </c>
      <c r="BV158" s="41">
        <f t="shared" si="4"/>
        <v>957</v>
      </c>
      <c r="BW158" s="41">
        <f t="shared" si="4"/>
        <v>148</v>
      </c>
      <c r="BX158" s="41">
        <f t="shared" si="4"/>
        <v>5151</v>
      </c>
      <c r="BY158" s="41">
        <f t="shared" si="4"/>
        <v>1105</v>
      </c>
      <c r="BZ158" s="41">
        <f t="shared" si="4"/>
        <v>6256</v>
      </c>
      <c r="CA158" s="41">
        <f t="shared" si="4"/>
        <v>1953</v>
      </c>
      <c r="CB158" s="41">
        <f t="shared" si="4"/>
        <v>5903</v>
      </c>
      <c r="CC158" s="41">
        <f t="shared" si="4"/>
        <v>938</v>
      </c>
      <c r="CD158" s="41">
        <f t="shared" si="4"/>
        <v>0</v>
      </c>
      <c r="CE158" s="41">
        <f t="shared" si="4"/>
        <v>7856</v>
      </c>
      <c r="CF158" s="41">
        <f t="shared" si="4"/>
        <v>938</v>
      </c>
      <c r="CG158" s="41">
        <f t="shared" si="4"/>
        <v>8794</v>
      </c>
      <c r="CH158" s="41">
        <f t="shared" si="4"/>
        <v>1099</v>
      </c>
      <c r="CI158" s="41">
        <f t="shared" si="4"/>
        <v>27745</v>
      </c>
      <c r="CJ158" s="41">
        <f t="shared" si="4"/>
        <v>2749</v>
      </c>
      <c r="CK158" s="41">
        <f t="shared" si="4"/>
        <v>423</v>
      </c>
      <c r="CL158" s="41">
        <f t="shared" si="4"/>
        <v>28844</v>
      </c>
      <c r="CM158" s="41">
        <f t="shared" si="4"/>
        <v>3172</v>
      </c>
      <c r="CN158" s="41">
        <f t="shared" si="4"/>
        <v>32016</v>
      </c>
      <c r="CO158" s="41">
        <f t="shared" si="4"/>
        <v>154</v>
      </c>
      <c r="CP158" s="41">
        <f t="shared" si="4"/>
        <v>1704</v>
      </c>
      <c r="CQ158" s="41">
        <f t="shared" si="4"/>
        <v>288</v>
      </c>
      <c r="CR158" s="41">
        <f t="shared" si="4"/>
        <v>8</v>
      </c>
      <c r="CS158" s="41">
        <f t="shared" si="4"/>
        <v>1858</v>
      </c>
      <c r="CT158" s="41">
        <f t="shared" si="4"/>
        <v>296</v>
      </c>
      <c r="CU158" s="41">
        <f t="shared" si="4"/>
        <v>2154</v>
      </c>
      <c r="CV158" s="41">
        <f t="shared" si="4"/>
        <v>0</v>
      </c>
      <c r="CW158" s="41">
        <f t="shared" si="4"/>
        <v>1818</v>
      </c>
      <c r="CX158" s="41">
        <f t="shared" si="4"/>
        <v>1278</v>
      </c>
      <c r="CY158" s="41">
        <f t="shared" si="4"/>
        <v>175</v>
      </c>
      <c r="CZ158" s="41">
        <f t="shared" si="4"/>
        <v>1818</v>
      </c>
      <c r="DA158" s="41">
        <f t="shared" si="4"/>
        <v>1453</v>
      </c>
      <c r="DB158" s="41">
        <f t="shared" si="4"/>
        <v>3271</v>
      </c>
      <c r="DC158" s="41">
        <f t="shared" si="4"/>
        <v>83</v>
      </c>
      <c r="DD158" s="41">
        <f t="shared" si="4"/>
        <v>1834</v>
      </c>
      <c r="DE158" s="41">
        <f t="shared" si="4"/>
        <v>350</v>
      </c>
      <c r="DF158" s="41">
        <f t="shared" si="4"/>
        <v>79</v>
      </c>
      <c r="DG158" s="41">
        <f t="shared" si="4"/>
        <v>1917</v>
      </c>
      <c r="DH158" s="41">
        <f t="shared" si="4"/>
        <v>429</v>
      </c>
      <c r="DI158" s="41">
        <f t="shared" si="4"/>
        <v>2346</v>
      </c>
      <c r="DJ158" s="41">
        <f t="shared" si="4"/>
        <v>0</v>
      </c>
      <c r="DK158" s="41">
        <f t="shared" si="4"/>
        <v>1616</v>
      </c>
      <c r="DL158" s="41">
        <f t="shared" si="4"/>
        <v>4413</v>
      </c>
      <c r="DM158" s="41">
        <f t="shared" si="4"/>
        <v>1033</v>
      </c>
      <c r="DN158" s="41">
        <f t="shared" si="4"/>
        <v>1616</v>
      </c>
      <c r="DO158" s="41">
        <f t="shared" si="4"/>
        <v>5446</v>
      </c>
      <c r="DP158" s="41">
        <f t="shared" si="4"/>
        <v>7062</v>
      </c>
      <c r="DQ158" s="41">
        <f t="shared" si="4"/>
        <v>30</v>
      </c>
      <c r="DR158" s="41">
        <f t="shared" si="4"/>
        <v>1103</v>
      </c>
      <c r="DS158" s="41">
        <f t="shared" si="4"/>
        <v>955</v>
      </c>
      <c r="DT158" s="41">
        <f t="shared" si="4"/>
        <v>62</v>
      </c>
      <c r="DU158" s="41">
        <f t="shared" si="4"/>
        <v>1133</v>
      </c>
      <c r="DV158" s="41">
        <f t="shared" si="4"/>
        <v>1017</v>
      </c>
      <c r="DW158" s="41">
        <f t="shared" si="4"/>
        <v>2150</v>
      </c>
      <c r="DX158" s="41">
        <f t="shared" si="4"/>
        <v>0</v>
      </c>
      <c r="DY158" s="41">
        <f t="shared" si="4"/>
        <v>1552</v>
      </c>
      <c r="DZ158" s="41">
        <f t="shared" si="4"/>
        <v>107</v>
      </c>
      <c r="EA158" s="41">
        <f t="shared" ref="EA158:FF158" si="5">SUM(EA144:EA155)</f>
        <v>10</v>
      </c>
      <c r="EB158" s="41">
        <f t="shared" si="5"/>
        <v>1552</v>
      </c>
      <c r="EC158" s="41">
        <f t="shared" si="5"/>
        <v>117</v>
      </c>
      <c r="ED158" s="41">
        <f t="shared" si="5"/>
        <v>1669</v>
      </c>
      <c r="EE158" s="41">
        <f t="shared" si="5"/>
        <v>14141</v>
      </c>
      <c r="EF158" s="41">
        <f t="shared" si="5"/>
        <v>121954</v>
      </c>
      <c r="EG158" s="41">
        <f t="shared" si="5"/>
        <v>33855</v>
      </c>
      <c r="EH158" s="41">
        <f t="shared" si="5"/>
        <v>13951</v>
      </c>
      <c r="EI158" s="41">
        <f t="shared" si="5"/>
        <v>136095</v>
      </c>
      <c r="EJ158" s="41">
        <f t="shared" si="5"/>
        <v>47806</v>
      </c>
      <c r="EK158" s="41">
        <f t="shared" si="5"/>
        <v>183901</v>
      </c>
      <c r="EL158" s="41">
        <f t="shared" si="5"/>
        <v>18600</v>
      </c>
      <c r="EM158" s="41">
        <f t="shared" si="5"/>
        <v>146240</v>
      </c>
      <c r="EN158" s="41">
        <f t="shared" si="5"/>
        <v>42527</v>
      </c>
      <c r="EO158" s="41">
        <f t="shared" si="5"/>
        <v>16515</v>
      </c>
      <c r="EP158" s="41">
        <f t="shared" si="5"/>
        <v>164840</v>
      </c>
      <c r="EQ158" s="41">
        <f t="shared" si="5"/>
        <v>59042</v>
      </c>
      <c r="ER158" s="41">
        <f t="shared" si="5"/>
        <v>223882</v>
      </c>
      <c r="ES158" s="41">
        <f t="shared" si="5"/>
        <v>18867</v>
      </c>
      <c r="ET158" s="41">
        <f t="shared" si="5"/>
        <v>154315</v>
      </c>
      <c r="EU158" s="41">
        <f t="shared" si="5"/>
        <v>49811</v>
      </c>
      <c r="EV158" s="41">
        <f t="shared" si="5"/>
        <v>17872</v>
      </c>
      <c r="EW158" s="41">
        <f t="shared" si="5"/>
        <v>173182</v>
      </c>
      <c r="EX158" s="41">
        <f t="shared" si="5"/>
        <v>67683</v>
      </c>
      <c r="EY158" s="41">
        <f t="shared" si="5"/>
        <v>240865</v>
      </c>
      <c r="EZ158" s="41">
        <f t="shared" si="5"/>
        <v>18867</v>
      </c>
      <c r="FA158" s="41">
        <f t="shared" si="5"/>
        <v>155867</v>
      </c>
      <c r="FB158" s="41">
        <f t="shared" si="5"/>
        <v>49918</v>
      </c>
      <c r="FC158" s="41">
        <f t="shared" si="5"/>
        <v>17882</v>
      </c>
      <c r="FD158" s="41">
        <f t="shared" si="5"/>
        <v>174734</v>
      </c>
      <c r="FE158" s="41">
        <f t="shared" si="5"/>
        <v>67800</v>
      </c>
      <c r="FF158" s="41">
        <f t="shared" si="5"/>
        <v>242534</v>
      </c>
    </row>
    <row r="159" spans="1:171" s="82" customFormat="1" x14ac:dyDescent="0.2">
      <c r="A159" s="42" t="s">
        <v>31</v>
      </c>
      <c r="B159" s="37">
        <f>IFERROR(B158/B157-1,"-")</f>
        <v>-0.69146005509641872</v>
      </c>
      <c r="C159" s="37">
        <f t="shared" ref="C159:BN159" si="6">IFERROR(C158/C157-1,"-")</f>
        <v>0.16292666150803892</v>
      </c>
      <c r="D159" s="37">
        <f t="shared" si="6"/>
        <v>0.43720806085679964</v>
      </c>
      <c r="E159" s="37">
        <f t="shared" si="6"/>
        <v>0.78436988543371533</v>
      </c>
      <c r="F159" s="37">
        <f t="shared" si="6"/>
        <v>0.13706853426713361</v>
      </c>
      <c r="G159" s="37">
        <f t="shared" si="6"/>
        <v>0.52259233168964481</v>
      </c>
      <c r="H159" s="37">
        <f t="shared" si="6"/>
        <v>0.31175049017372669</v>
      </c>
      <c r="I159" s="37">
        <f t="shared" si="6"/>
        <v>1.4822043628013777</v>
      </c>
      <c r="J159" s="37">
        <f t="shared" si="6"/>
        <v>0.3121726822363764</v>
      </c>
      <c r="K159" s="37">
        <f t="shared" si="6"/>
        <v>1.1363386476085759</v>
      </c>
      <c r="L159" s="37">
        <f t="shared" si="6"/>
        <v>0.62562814070351758</v>
      </c>
      <c r="M159" s="37">
        <f t="shared" si="6"/>
        <v>0.5436016804814352</v>
      </c>
      <c r="N159" s="37">
        <f t="shared" si="6"/>
        <v>0.98087954110898656</v>
      </c>
      <c r="O159" s="37">
        <f t="shared" si="6"/>
        <v>0.6001285283503881</v>
      </c>
      <c r="P159" s="37">
        <f t="shared" si="6"/>
        <v>-0.14533508541392903</v>
      </c>
      <c r="Q159" s="37">
        <f t="shared" si="6"/>
        <v>-0.10615910771506043</v>
      </c>
      <c r="R159" s="37">
        <f t="shared" si="6"/>
        <v>-0.20166941467436106</v>
      </c>
      <c r="S159" s="37">
        <f t="shared" si="6"/>
        <v>0.43161601186063758</v>
      </c>
      <c r="T159" s="37">
        <f t="shared" si="6"/>
        <v>-0.10832836124976353</v>
      </c>
      <c r="U159" s="37">
        <f t="shared" si="6"/>
        <v>-6.390098371230446E-2</v>
      </c>
      <c r="V159" s="37">
        <f t="shared" si="6"/>
        <v>-9.6545160979886857E-2</v>
      </c>
      <c r="W159" s="37">
        <f t="shared" si="6"/>
        <v>4.3097345132743365</v>
      </c>
      <c r="X159" s="37">
        <f t="shared" si="6"/>
        <v>0.22282836760386071</v>
      </c>
      <c r="Y159" s="37">
        <f t="shared" si="6"/>
        <v>0.12400530503978779</v>
      </c>
      <c r="Z159" s="37">
        <f t="shared" si="6"/>
        <v>-3.5546613011401718E-2</v>
      </c>
      <c r="AA159" s="37">
        <f t="shared" si="6"/>
        <v>0.4078525641025641</v>
      </c>
      <c r="AB159" s="37">
        <f t="shared" si="6"/>
        <v>7.1222542711337988E-2</v>
      </c>
      <c r="AC159" s="37">
        <f t="shared" si="6"/>
        <v>0.24813138225076314</v>
      </c>
      <c r="AD159" s="37">
        <f t="shared" si="6"/>
        <v>-0.88405797101449279</v>
      </c>
      <c r="AE159" s="37">
        <f t="shared" si="6"/>
        <v>-0.16203966005665726</v>
      </c>
      <c r="AF159" s="37">
        <f t="shared" si="6"/>
        <v>-4.3010752688171783E-3</v>
      </c>
      <c r="AG159" s="37">
        <f t="shared" si="6"/>
        <v>5.0999999999999996</v>
      </c>
      <c r="AH159" s="37">
        <f t="shared" si="6"/>
        <v>-0.18920392584514723</v>
      </c>
      <c r="AI159" s="37">
        <f t="shared" si="6"/>
        <v>0.10315789473684212</v>
      </c>
      <c r="AJ159" s="37">
        <f t="shared" si="6"/>
        <v>-0.12906019922044176</v>
      </c>
      <c r="AK159" s="37">
        <f t="shared" si="6"/>
        <v>-0.5940409683426443</v>
      </c>
      <c r="AL159" s="37">
        <f t="shared" si="6"/>
        <v>0.15508885298869135</v>
      </c>
      <c r="AM159" s="37">
        <f t="shared" si="6"/>
        <v>-0.26584234930448225</v>
      </c>
      <c r="AN159" s="37">
        <f t="shared" si="6"/>
        <v>5.7377049180327822E-2</v>
      </c>
      <c r="AO159" s="37">
        <f t="shared" si="6"/>
        <v>-7.1549295774647859E-2</v>
      </c>
      <c r="AP159" s="37">
        <f t="shared" si="6"/>
        <v>-0.21456436931079326</v>
      </c>
      <c r="AQ159" s="37">
        <f t="shared" si="6"/>
        <v>-0.13794144280108667</v>
      </c>
      <c r="AR159" s="37">
        <f t="shared" si="6"/>
        <v>-0.65116279069767447</v>
      </c>
      <c r="AS159" s="37">
        <f t="shared" si="6"/>
        <v>-0.27469758064516125</v>
      </c>
      <c r="AT159" s="37">
        <f t="shared" si="6"/>
        <v>2.4355300859598854</v>
      </c>
      <c r="AU159" s="37">
        <f t="shared" si="6"/>
        <v>-0.24137931034482762</v>
      </c>
      <c r="AV159" s="37">
        <f t="shared" si="6"/>
        <v>-0.43969422423556059</v>
      </c>
      <c r="AW159" s="37">
        <f t="shared" si="6"/>
        <v>2.2301587301587302</v>
      </c>
      <c r="AX159" s="37">
        <f t="shared" si="6"/>
        <v>-0.18158567774936063</v>
      </c>
      <c r="AY159" s="37" t="str">
        <f t="shared" si="6"/>
        <v>-</v>
      </c>
      <c r="AZ159" s="37">
        <f t="shared" si="6"/>
        <v>1.5093167701863353</v>
      </c>
      <c r="BA159" s="37">
        <f t="shared" si="6"/>
        <v>-5.092592592592593E-2</v>
      </c>
      <c r="BB159" s="37">
        <f t="shared" si="6"/>
        <v>-0.84615384615384615</v>
      </c>
      <c r="BC159" s="37">
        <f t="shared" si="6"/>
        <v>1.5093167701863353</v>
      </c>
      <c r="BD159" s="37">
        <f t="shared" si="6"/>
        <v>-9.606986899563319E-2</v>
      </c>
      <c r="BE159" s="37">
        <f t="shared" si="6"/>
        <v>0.9929775280898876</v>
      </c>
      <c r="BF159" s="37">
        <f t="shared" si="6"/>
        <v>-1.9963702359346636E-2</v>
      </c>
      <c r="BG159" s="37">
        <f t="shared" si="6"/>
        <v>0.14221150949081052</v>
      </c>
      <c r="BH159" s="37">
        <f t="shared" si="6"/>
        <v>1.7391304347825987E-2</v>
      </c>
      <c r="BI159" s="37">
        <f t="shared" si="6"/>
        <v>1.3620689655172415</v>
      </c>
      <c r="BJ159" s="37">
        <f t="shared" si="6"/>
        <v>0.11912144702842387</v>
      </c>
      <c r="BK159" s="37">
        <f t="shared" si="6"/>
        <v>0.12165775401069512</v>
      </c>
      <c r="BL159" s="37">
        <f t="shared" si="6"/>
        <v>0.11953226504980519</v>
      </c>
      <c r="BM159" s="37">
        <f t="shared" si="6"/>
        <v>-1</v>
      </c>
      <c r="BN159" s="37">
        <f t="shared" si="6"/>
        <v>-0.15528605325599787</v>
      </c>
      <c r="BO159" s="37">
        <f t="shared" ref="BO159:DZ159" si="7">IFERROR(BO158/BO157-1,"-")</f>
        <v>-0.33090024330900247</v>
      </c>
      <c r="BP159" s="37">
        <f t="shared" si="7"/>
        <v>0.30769230769230771</v>
      </c>
      <c r="BQ159" s="37">
        <f t="shared" si="7"/>
        <v>-0.16994818652849741</v>
      </c>
      <c r="BR159" s="37">
        <f t="shared" si="7"/>
        <v>-0.14823393167342214</v>
      </c>
      <c r="BS159" s="37">
        <f t="shared" si="7"/>
        <v>-0.16323608376588505</v>
      </c>
      <c r="BT159" s="37">
        <f t="shared" si="7"/>
        <v>0.28750000000000009</v>
      </c>
      <c r="BU159" s="37">
        <f t="shared" si="7"/>
        <v>0.20815010260920541</v>
      </c>
      <c r="BV159" s="37">
        <f t="shared" si="7"/>
        <v>-0.18966977138018626</v>
      </c>
      <c r="BW159" s="37">
        <f t="shared" si="7"/>
        <v>-0.75209380234505863</v>
      </c>
      <c r="BX159" s="37">
        <f t="shared" si="7"/>
        <v>0.22322488720019007</v>
      </c>
      <c r="BY159" s="37">
        <f t="shared" si="7"/>
        <v>-0.37851518560179975</v>
      </c>
      <c r="BZ159" s="37">
        <f t="shared" si="7"/>
        <v>4.4581733177492033E-2</v>
      </c>
      <c r="CA159" s="37">
        <f t="shared" si="7"/>
        <v>-0.34485072123448512</v>
      </c>
      <c r="CB159" s="37">
        <f t="shared" si="7"/>
        <v>4.4224305678400855E-2</v>
      </c>
      <c r="CC159" s="37">
        <f t="shared" si="7"/>
        <v>0.85375494071146241</v>
      </c>
      <c r="CD159" s="37">
        <f t="shared" si="7"/>
        <v>-1</v>
      </c>
      <c r="CE159" s="37">
        <f t="shared" si="7"/>
        <v>-9.0108871901783627E-2</v>
      </c>
      <c r="CF159" s="37">
        <f t="shared" si="7"/>
        <v>0.49363057324840764</v>
      </c>
      <c r="CG159" s="37">
        <f t="shared" si="7"/>
        <v>-5.0529043403152674E-2</v>
      </c>
      <c r="CH159" s="37">
        <f t="shared" si="7"/>
        <v>-0.50893655049151021</v>
      </c>
      <c r="CI159" s="37">
        <f t="shared" si="7"/>
        <v>-4.1623488773747885E-2</v>
      </c>
      <c r="CJ159" s="37">
        <f t="shared" si="7"/>
        <v>-7.9393720678455626E-3</v>
      </c>
      <c r="CK159" s="37">
        <f t="shared" si="7"/>
        <v>-0.25528169014084512</v>
      </c>
      <c r="CL159" s="37">
        <f t="shared" si="7"/>
        <v>-7.5157111709631907E-2</v>
      </c>
      <c r="CM159" s="37">
        <f t="shared" si="7"/>
        <v>-5.0014974543276414E-2</v>
      </c>
      <c r="CN159" s="37">
        <f t="shared" si="7"/>
        <v>-7.2725692935963204E-2</v>
      </c>
      <c r="CO159" s="37">
        <f t="shared" si="7"/>
        <v>2.0196078431372548</v>
      </c>
      <c r="CP159" s="37">
        <f t="shared" si="7"/>
        <v>9.2307692307692202E-2</v>
      </c>
      <c r="CQ159" s="37">
        <f t="shared" si="7"/>
        <v>0.125</v>
      </c>
      <c r="CR159" s="37" t="str">
        <f t="shared" si="7"/>
        <v>-</v>
      </c>
      <c r="CS159" s="37">
        <f t="shared" si="7"/>
        <v>0.15332091868404718</v>
      </c>
      <c r="CT159" s="37">
        <f t="shared" si="7"/>
        <v>0.15625</v>
      </c>
      <c r="CU159" s="37">
        <f t="shared" si="7"/>
        <v>0.15372254954472409</v>
      </c>
      <c r="CV159" s="37">
        <f t="shared" si="7"/>
        <v>-1</v>
      </c>
      <c r="CW159" s="37">
        <f t="shared" si="7"/>
        <v>-0.29779837775202778</v>
      </c>
      <c r="CX159" s="37">
        <f t="shared" si="7"/>
        <v>0.91604197901049478</v>
      </c>
      <c r="CY159" s="37">
        <f t="shared" si="7"/>
        <v>0.90217391304347827</v>
      </c>
      <c r="CZ159" s="37">
        <f t="shared" si="7"/>
        <v>-0.34273318872017355</v>
      </c>
      <c r="DA159" s="37">
        <f t="shared" si="7"/>
        <v>0.91436100131752296</v>
      </c>
      <c r="DB159" s="37">
        <f t="shared" si="7"/>
        <v>-7.2056737588652497E-2</v>
      </c>
      <c r="DC159" s="37">
        <f t="shared" si="7"/>
        <v>40.5</v>
      </c>
      <c r="DD159" s="37">
        <f t="shared" si="7"/>
        <v>1.5614525139664805</v>
      </c>
      <c r="DE159" s="37">
        <f t="shared" si="7"/>
        <v>-0.34701492537313428</v>
      </c>
      <c r="DF159" s="37">
        <f t="shared" si="7"/>
        <v>0.31666666666666665</v>
      </c>
      <c r="DG159" s="37">
        <f t="shared" si="7"/>
        <v>1.6699164345403901</v>
      </c>
      <c r="DH159" s="37">
        <f t="shared" si="7"/>
        <v>-0.28020134228187921</v>
      </c>
      <c r="DI159" s="37">
        <f t="shared" si="7"/>
        <v>0.78538812785388123</v>
      </c>
      <c r="DJ159" s="37">
        <f t="shared" si="7"/>
        <v>-1</v>
      </c>
      <c r="DK159" s="37">
        <f t="shared" si="7"/>
        <v>0.18736223365172666</v>
      </c>
      <c r="DL159" s="37">
        <f t="shared" si="7"/>
        <v>1.1114832535885166</v>
      </c>
      <c r="DM159" s="37">
        <f t="shared" si="7"/>
        <v>2.5016949152542374</v>
      </c>
      <c r="DN159" s="37">
        <f t="shared" si="7"/>
        <v>-0.21591460456089273</v>
      </c>
      <c r="DO159" s="37">
        <f t="shared" si="7"/>
        <v>1.2834381551362681</v>
      </c>
      <c r="DP159" s="37">
        <f t="shared" si="7"/>
        <v>0.58839406207827261</v>
      </c>
      <c r="DQ159" s="37">
        <f t="shared" si="7"/>
        <v>-0.94106090373280948</v>
      </c>
      <c r="DR159" s="37">
        <f t="shared" si="7"/>
        <v>-0.2856217616580311</v>
      </c>
      <c r="DS159" s="37">
        <f t="shared" si="7"/>
        <v>2.2593856655290101</v>
      </c>
      <c r="DT159" s="37">
        <f t="shared" si="7"/>
        <v>-0.55714285714285716</v>
      </c>
      <c r="DU159" s="37">
        <f t="shared" si="7"/>
        <v>-0.44812469556746226</v>
      </c>
      <c r="DV159" s="37">
        <f t="shared" si="7"/>
        <v>1.3487297921478061</v>
      </c>
      <c r="DW159" s="37">
        <f t="shared" si="7"/>
        <v>-0.13515687851971037</v>
      </c>
      <c r="DX159" s="37">
        <f t="shared" si="7"/>
        <v>-1</v>
      </c>
      <c r="DY159" s="37">
        <f t="shared" si="7"/>
        <v>-0.23734643734643734</v>
      </c>
      <c r="DZ159" s="37">
        <f t="shared" si="7"/>
        <v>-0.58527131782945729</v>
      </c>
      <c r="EA159" s="37">
        <f t="shared" ref="EA159:FF159" si="8">IFERROR(EA158/EA157-1,"-")</f>
        <v>1.5</v>
      </c>
      <c r="EB159" s="37">
        <f t="shared" si="8"/>
        <v>-0.36782077393075352</v>
      </c>
      <c r="EC159" s="37">
        <f t="shared" si="8"/>
        <v>-0.55343511450381677</v>
      </c>
      <c r="ED159" s="37">
        <f t="shared" si="8"/>
        <v>-0.3857195436142804</v>
      </c>
      <c r="EE159" s="37">
        <f t="shared" si="8"/>
        <v>0.32282507015902717</v>
      </c>
      <c r="EF159" s="37">
        <f t="shared" si="8"/>
        <v>-8.7780613488954717E-3</v>
      </c>
      <c r="EG159" s="37">
        <f t="shared" si="8"/>
        <v>3.6208374142997046E-2</v>
      </c>
      <c r="EH159" s="37">
        <f t="shared" si="8"/>
        <v>0.42342618100193863</v>
      </c>
      <c r="EI159" s="37">
        <f t="shared" si="8"/>
        <v>1.7730549489994418E-2</v>
      </c>
      <c r="EJ159" s="37">
        <f t="shared" si="8"/>
        <v>0.12556212181856719</v>
      </c>
      <c r="EK159" s="37">
        <f t="shared" si="8"/>
        <v>4.3723786443583101E-2</v>
      </c>
      <c r="EL159" s="37">
        <f t="shared" si="8"/>
        <v>0.11584378187053823</v>
      </c>
      <c r="EM159" s="37">
        <f t="shared" si="8"/>
        <v>1.4037730681000227E-3</v>
      </c>
      <c r="EN159" s="37">
        <f t="shared" si="8"/>
        <v>5.1581315991197085E-2</v>
      </c>
      <c r="EO159" s="37">
        <f t="shared" si="8"/>
        <v>0.34684390800848153</v>
      </c>
      <c r="EP159" s="37">
        <f t="shared" si="8"/>
        <v>1.3128134526502189E-2</v>
      </c>
      <c r="EQ159" s="37">
        <f t="shared" si="8"/>
        <v>0.12027778304840342</v>
      </c>
      <c r="ER159" s="37">
        <f t="shared" si="8"/>
        <v>3.9344125306977062E-2</v>
      </c>
      <c r="ES159" s="37">
        <f t="shared" si="8"/>
        <v>4.1915175612988742E-2</v>
      </c>
      <c r="ET159" s="37">
        <f t="shared" si="8"/>
        <v>3.3158869997724771E-3</v>
      </c>
      <c r="EU159" s="37">
        <f t="shared" si="8"/>
        <v>0.12483345753449404</v>
      </c>
      <c r="EV159" s="37">
        <f t="shared" si="8"/>
        <v>0.39092536384154419</v>
      </c>
      <c r="EW159" s="37">
        <f t="shared" si="8"/>
        <v>7.3816407136166884E-3</v>
      </c>
      <c r="EX159" s="37">
        <f t="shared" si="8"/>
        <v>0.18467758874186102</v>
      </c>
      <c r="EY159" s="37">
        <f t="shared" si="8"/>
        <v>5.1605579689580683E-2</v>
      </c>
      <c r="EZ159" s="37">
        <f t="shared" si="8"/>
        <v>1.8296632124352286E-2</v>
      </c>
      <c r="FA159" s="37">
        <f t="shared" si="8"/>
        <v>1.732546201231866E-4</v>
      </c>
      <c r="FB159" s="37">
        <f t="shared" si="8"/>
        <v>0.12072023528883502</v>
      </c>
      <c r="FC159" s="37">
        <f t="shared" si="8"/>
        <v>0.39127052050105027</v>
      </c>
      <c r="FD159" s="37">
        <f t="shared" si="8"/>
        <v>2.099008992475726E-3</v>
      </c>
      <c r="FE159" s="37">
        <f t="shared" si="8"/>
        <v>0.18130815067777117</v>
      </c>
      <c r="FF159" s="37">
        <f t="shared" si="8"/>
        <v>4.6478715233731149E-2</v>
      </c>
    </row>
    <row r="161" spans="1:162" x14ac:dyDescent="0.2">
      <c r="A161" s="39" t="s">
        <v>102</v>
      </c>
      <c r="B161" s="40">
        <f>SUM(B139:B143)</f>
        <v>143</v>
      </c>
      <c r="C161" s="40">
        <f t="shared" ref="C161:BN161" si="9">SUM(C139:C143)</f>
        <v>4936</v>
      </c>
      <c r="D161" s="40">
        <f t="shared" si="9"/>
        <v>3802</v>
      </c>
      <c r="E161" s="40">
        <f t="shared" si="9"/>
        <v>1470</v>
      </c>
      <c r="F161" s="40">
        <f t="shared" si="9"/>
        <v>5079</v>
      </c>
      <c r="G161" s="40">
        <f t="shared" si="9"/>
        <v>5272</v>
      </c>
      <c r="H161" s="40">
        <f t="shared" si="9"/>
        <v>10351</v>
      </c>
      <c r="I161" s="40">
        <f t="shared" si="9"/>
        <v>331</v>
      </c>
      <c r="J161" s="40">
        <f t="shared" si="9"/>
        <v>7017</v>
      </c>
      <c r="K161" s="40">
        <f t="shared" si="9"/>
        <v>569</v>
      </c>
      <c r="L161" s="40">
        <f t="shared" si="9"/>
        <v>508</v>
      </c>
      <c r="M161" s="40">
        <f t="shared" si="9"/>
        <v>7348</v>
      </c>
      <c r="N161" s="40">
        <f t="shared" si="9"/>
        <v>1077</v>
      </c>
      <c r="O161" s="40">
        <f t="shared" si="9"/>
        <v>8425</v>
      </c>
      <c r="P161" s="40">
        <f t="shared" si="9"/>
        <v>144</v>
      </c>
      <c r="Q161" s="40">
        <f t="shared" si="9"/>
        <v>24866</v>
      </c>
      <c r="R161" s="40">
        <f t="shared" si="9"/>
        <v>6894</v>
      </c>
      <c r="S161" s="40">
        <f t="shared" si="9"/>
        <v>1543</v>
      </c>
      <c r="T161" s="40">
        <f t="shared" si="9"/>
        <v>25010</v>
      </c>
      <c r="U161" s="40">
        <f t="shared" si="9"/>
        <v>8437</v>
      </c>
      <c r="V161" s="40">
        <f t="shared" si="9"/>
        <v>33447</v>
      </c>
      <c r="W161" s="40">
        <f t="shared" si="9"/>
        <v>0</v>
      </c>
      <c r="X161" s="40">
        <f t="shared" si="9"/>
        <v>2461</v>
      </c>
      <c r="Y161" s="40">
        <f t="shared" si="9"/>
        <v>1368</v>
      </c>
      <c r="Z161" s="40">
        <f t="shared" si="9"/>
        <v>569</v>
      </c>
      <c r="AA161" s="40">
        <f t="shared" si="9"/>
        <v>2461</v>
      </c>
      <c r="AB161" s="40">
        <f t="shared" si="9"/>
        <v>1937</v>
      </c>
      <c r="AC161" s="40">
        <f t="shared" si="9"/>
        <v>4398</v>
      </c>
      <c r="AD161" s="40">
        <f t="shared" si="9"/>
        <v>45</v>
      </c>
      <c r="AE161" s="40">
        <f t="shared" si="9"/>
        <v>1030</v>
      </c>
      <c r="AF161" s="40">
        <f t="shared" si="9"/>
        <v>201</v>
      </c>
      <c r="AG161" s="40">
        <f t="shared" si="9"/>
        <v>10</v>
      </c>
      <c r="AH161" s="40">
        <f t="shared" si="9"/>
        <v>1075</v>
      </c>
      <c r="AI161" s="40">
        <f t="shared" si="9"/>
        <v>211</v>
      </c>
      <c r="AJ161" s="40">
        <f t="shared" si="9"/>
        <v>1286</v>
      </c>
      <c r="AK161" s="40">
        <f t="shared" si="9"/>
        <v>537</v>
      </c>
      <c r="AL161" s="40">
        <f t="shared" si="9"/>
        <v>615</v>
      </c>
      <c r="AM161" s="40">
        <f t="shared" si="9"/>
        <v>375</v>
      </c>
      <c r="AN161" s="40">
        <f t="shared" si="9"/>
        <v>165</v>
      </c>
      <c r="AO161" s="40">
        <f t="shared" si="9"/>
        <v>1152</v>
      </c>
      <c r="AP161" s="40">
        <f t="shared" si="9"/>
        <v>540</v>
      </c>
      <c r="AQ161" s="40">
        <f t="shared" si="9"/>
        <v>1692</v>
      </c>
      <c r="AR161" s="40">
        <f t="shared" si="9"/>
        <v>360</v>
      </c>
      <c r="AS161" s="40">
        <f t="shared" si="9"/>
        <v>804</v>
      </c>
      <c r="AT161" s="40">
        <f t="shared" si="9"/>
        <v>143</v>
      </c>
      <c r="AU161" s="40">
        <f t="shared" si="9"/>
        <v>0</v>
      </c>
      <c r="AV161" s="40">
        <f t="shared" si="9"/>
        <v>1164</v>
      </c>
      <c r="AW161" s="40">
        <f t="shared" si="9"/>
        <v>143</v>
      </c>
      <c r="AX161" s="40">
        <f t="shared" si="9"/>
        <v>1307</v>
      </c>
      <c r="AY161" s="40">
        <f t="shared" si="9"/>
        <v>0</v>
      </c>
      <c r="AZ161" s="40">
        <f t="shared" si="9"/>
        <v>338</v>
      </c>
      <c r="BA161" s="40">
        <f t="shared" si="9"/>
        <v>60</v>
      </c>
      <c r="BB161" s="40">
        <f t="shared" si="9"/>
        <v>2</v>
      </c>
      <c r="BC161" s="40">
        <f t="shared" si="9"/>
        <v>338</v>
      </c>
      <c r="BD161" s="40">
        <f t="shared" si="9"/>
        <v>62</v>
      </c>
      <c r="BE161" s="40">
        <f t="shared" si="9"/>
        <v>400</v>
      </c>
      <c r="BF161" s="40">
        <f t="shared" si="9"/>
        <v>0</v>
      </c>
      <c r="BG161" s="40">
        <f t="shared" si="9"/>
        <v>887</v>
      </c>
      <c r="BH161" s="40">
        <f t="shared" si="9"/>
        <v>233</v>
      </c>
      <c r="BI161" s="40">
        <f t="shared" si="9"/>
        <v>38</v>
      </c>
      <c r="BJ161" s="40">
        <f t="shared" si="9"/>
        <v>887</v>
      </c>
      <c r="BK161" s="40">
        <f t="shared" si="9"/>
        <v>271</v>
      </c>
      <c r="BL161" s="40">
        <f t="shared" si="9"/>
        <v>1158</v>
      </c>
      <c r="BM161" s="40">
        <f t="shared" si="9"/>
        <v>32</v>
      </c>
      <c r="BN161" s="40">
        <f t="shared" si="9"/>
        <v>1172</v>
      </c>
      <c r="BO161" s="40">
        <f t="shared" ref="BO161:DZ161" si="10">SUM(BO139:BO143)</f>
        <v>253</v>
      </c>
      <c r="BP161" s="40">
        <f t="shared" si="10"/>
        <v>179</v>
      </c>
      <c r="BQ161" s="40">
        <f t="shared" si="10"/>
        <v>1204</v>
      </c>
      <c r="BR161" s="40">
        <f t="shared" si="10"/>
        <v>432</v>
      </c>
      <c r="BS161" s="40">
        <f t="shared" si="10"/>
        <v>1636</v>
      </c>
      <c r="BT161" s="40">
        <f t="shared" si="10"/>
        <v>800</v>
      </c>
      <c r="BU161" s="40">
        <f t="shared" si="10"/>
        <v>1426</v>
      </c>
      <c r="BV161" s="40">
        <f t="shared" si="10"/>
        <v>364</v>
      </c>
      <c r="BW161" s="40">
        <f t="shared" si="10"/>
        <v>168</v>
      </c>
      <c r="BX161" s="40">
        <f t="shared" si="10"/>
        <v>2226</v>
      </c>
      <c r="BY161" s="40">
        <f t="shared" si="10"/>
        <v>532</v>
      </c>
      <c r="BZ161" s="40">
        <f t="shared" si="10"/>
        <v>2758</v>
      </c>
      <c r="CA161" s="40">
        <f t="shared" si="10"/>
        <v>1349</v>
      </c>
      <c r="CB161" s="40">
        <f t="shared" si="10"/>
        <v>1635</v>
      </c>
      <c r="CC161" s="40">
        <f t="shared" si="10"/>
        <v>90</v>
      </c>
      <c r="CD161" s="40">
        <f t="shared" si="10"/>
        <v>118</v>
      </c>
      <c r="CE161" s="40">
        <f t="shared" si="10"/>
        <v>2984</v>
      </c>
      <c r="CF161" s="40">
        <f t="shared" si="10"/>
        <v>208</v>
      </c>
      <c r="CG161" s="40">
        <f t="shared" si="10"/>
        <v>3192</v>
      </c>
      <c r="CH161" s="40">
        <f t="shared" si="10"/>
        <v>450</v>
      </c>
      <c r="CI161" s="40">
        <f t="shared" si="10"/>
        <v>8838</v>
      </c>
      <c r="CJ161" s="40">
        <f t="shared" si="10"/>
        <v>721</v>
      </c>
      <c r="CK161" s="40">
        <f t="shared" si="10"/>
        <v>33</v>
      </c>
      <c r="CL161" s="40">
        <f t="shared" si="10"/>
        <v>9288</v>
      </c>
      <c r="CM161" s="40">
        <f t="shared" si="10"/>
        <v>754</v>
      </c>
      <c r="CN161" s="40">
        <f t="shared" si="10"/>
        <v>10042</v>
      </c>
      <c r="CO161" s="40">
        <f t="shared" si="10"/>
        <v>51</v>
      </c>
      <c r="CP161" s="40">
        <f t="shared" si="10"/>
        <v>713</v>
      </c>
      <c r="CQ161" s="40">
        <f t="shared" si="10"/>
        <v>110</v>
      </c>
      <c r="CR161" s="40">
        <f t="shared" si="10"/>
        <v>0</v>
      </c>
      <c r="CS161" s="40">
        <f t="shared" si="10"/>
        <v>764</v>
      </c>
      <c r="CT161" s="40">
        <f t="shared" si="10"/>
        <v>110</v>
      </c>
      <c r="CU161" s="40">
        <f t="shared" si="10"/>
        <v>874</v>
      </c>
      <c r="CV161" s="40">
        <f t="shared" si="10"/>
        <v>160</v>
      </c>
      <c r="CW161" s="40">
        <f t="shared" si="10"/>
        <v>1335</v>
      </c>
      <c r="CX161" s="40">
        <f t="shared" si="10"/>
        <v>364</v>
      </c>
      <c r="CY161" s="40">
        <f t="shared" si="10"/>
        <v>19</v>
      </c>
      <c r="CZ161" s="40">
        <f t="shared" si="10"/>
        <v>1495</v>
      </c>
      <c r="DA161" s="40">
        <f t="shared" si="10"/>
        <v>383</v>
      </c>
      <c r="DB161" s="40">
        <f t="shared" si="10"/>
        <v>1878</v>
      </c>
      <c r="DC161" s="40">
        <f t="shared" si="10"/>
        <v>2</v>
      </c>
      <c r="DD161" s="40">
        <f t="shared" si="10"/>
        <v>363</v>
      </c>
      <c r="DE161" s="40">
        <f t="shared" si="10"/>
        <v>359</v>
      </c>
      <c r="DF161" s="40">
        <f t="shared" si="10"/>
        <v>37</v>
      </c>
      <c r="DG161" s="40">
        <f t="shared" si="10"/>
        <v>365</v>
      </c>
      <c r="DH161" s="40">
        <f t="shared" si="10"/>
        <v>396</v>
      </c>
      <c r="DI161" s="40">
        <f t="shared" si="10"/>
        <v>761</v>
      </c>
      <c r="DJ161" s="40">
        <f t="shared" si="10"/>
        <v>360</v>
      </c>
      <c r="DK161" s="40">
        <f t="shared" si="10"/>
        <v>712</v>
      </c>
      <c r="DL161" s="40">
        <f t="shared" si="10"/>
        <v>765</v>
      </c>
      <c r="DM161" s="40">
        <f t="shared" si="10"/>
        <v>118</v>
      </c>
      <c r="DN161" s="40">
        <f t="shared" si="10"/>
        <v>1072</v>
      </c>
      <c r="DO161" s="40">
        <f t="shared" si="10"/>
        <v>883</v>
      </c>
      <c r="DP161" s="40">
        <f t="shared" si="10"/>
        <v>1955</v>
      </c>
      <c r="DQ161" s="40">
        <f t="shared" si="10"/>
        <v>20</v>
      </c>
      <c r="DR161" s="40">
        <f t="shared" si="10"/>
        <v>792</v>
      </c>
      <c r="DS161" s="40">
        <f t="shared" si="10"/>
        <v>188</v>
      </c>
      <c r="DT161" s="40">
        <f t="shared" si="10"/>
        <v>116</v>
      </c>
      <c r="DU161" s="40">
        <f t="shared" si="10"/>
        <v>812</v>
      </c>
      <c r="DV161" s="40">
        <f t="shared" si="10"/>
        <v>304</v>
      </c>
      <c r="DW161" s="40">
        <f t="shared" si="10"/>
        <v>1116</v>
      </c>
      <c r="DX161" s="40">
        <f t="shared" si="10"/>
        <v>0</v>
      </c>
      <c r="DY161" s="40">
        <f t="shared" si="10"/>
        <v>174</v>
      </c>
      <c r="DZ161" s="40">
        <f t="shared" si="10"/>
        <v>133</v>
      </c>
      <c r="EA161" s="40">
        <f t="shared" ref="EA161:FF161" si="11">SUM(EA139:EA143)</f>
        <v>0</v>
      </c>
      <c r="EB161" s="40">
        <f t="shared" si="11"/>
        <v>174</v>
      </c>
      <c r="EC161" s="40">
        <f t="shared" si="11"/>
        <v>133</v>
      </c>
      <c r="ED161" s="40">
        <f t="shared" si="11"/>
        <v>307</v>
      </c>
      <c r="EE161" s="40">
        <f t="shared" si="11"/>
        <v>1868</v>
      </c>
      <c r="EF161" s="40">
        <f t="shared" si="11"/>
        <v>47083</v>
      </c>
      <c r="EG161" s="40">
        <f t="shared" si="11"/>
        <v>12350</v>
      </c>
      <c r="EH161" s="40">
        <f t="shared" si="11"/>
        <v>3722</v>
      </c>
      <c r="EI161" s="40">
        <f t="shared" si="11"/>
        <v>48951</v>
      </c>
      <c r="EJ161" s="40">
        <f t="shared" si="11"/>
        <v>16072</v>
      </c>
      <c r="EK161" s="40">
        <f t="shared" si="11"/>
        <v>65023</v>
      </c>
      <c r="EL161" s="40">
        <f t="shared" si="11"/>
        <v>4191</v>
      </c>
      <c r="EM161" s="40">
        <f t="shared" si="11"/>
        <v>56025</v>
      </c>
      <c r="EN161" s="40">
        <f t="shared" si="11"/>
        <v>15073</v>
      </c>
      <c r="EO161" s="40">
        <f t="shared" si="11"/>
        <v>4803</v>
      </c>
      <c r="EP161" s="40">
        <f t="shared" si="11"/>
        <v>60216</v>
      </c>
      <c r="EQ161" s="40">
        <f t="shared" si="11"/>
        <v>19876</v>
      </c>
      <c r="ER161" s="40">
        <f t="shared" si="11"/>
        <v>80092</v>
      </c>
      <c r="ES161" s="40">
        <f t="shared" si="11"/>
        <v>4784</v>
      </c>
      <c r="ET161" s="40">
        <f t="shared" si="11"/>
        <v>59940</v>
      </c>
      <c r="EU161" s="40">
        <f t="shared" si="11"/>
        <v>16859</v>
      </c>
      <c r="EV161" s="40">
        <f t="shared" si="11"/>
        <v>5093</v>
      </c>
      <c r="EW161" s="40">
        <f t="shared" si="11"/>
        <v>64724</v>
      </c>
      <c r="EX161" s="40">
        <f t="shared" si="11"/>
        <v>21952</v>
      </c>
      <c r="EY161" s="40">
        <f t="shared" si="11"/>
        <v>86676</v>
      </c>
      <c r="EZ161" s="40">
        <f t="shared" si="11"/>
        <v>4784</v>
      </c>
      <c r="FA161" s="40">
        <f t="shared" si="11"/>
        <v>60114</v>
      </c>
      <c r="FB161" s="40">
        <f t="shared" si="11"/>
        <v>16992</v>
      </c>
      <c r="FC161" s="40">
        <f t="shared" si="11"/>
        <v>5093</v>
      </c>
      <c r="FD161" s="40">
        <f t="shared" si="11"/>
        <v>64898</v>
      </c>
      <c r="FE161" s="40">
        <f t="shared" si="11"/>
        <v>22085</v>
      </c>
      <c r="FF161" s="40">
        <f t="shared" si="11"/>
        <v>86983</v>
      </c>
    </row>
    <row r="162" spans="1:162" x14ac:dyDescent="0.2">
      <c r="A162" s="39" t="s">
        <v>103</v>
      </c>
      <c r="B162" s="41">
        <f>SUM(B151:B155)</f>
        <v>68</v>
      </c>
      <c r="C162" s="41">
        <f t="shared" ref="C162:BN162" si="12">SUM(C151:C155)</f>
        <v>5138</v>
      </c>
      <c r="D162" s="41">
        <f t="shared" si="12"/>
        <v>2960</v>
      </c>
      <c r="E162" s="41">
        <f t="shared" si="12"/>
        <v>1082</v>
      </c>
      <c r="F162" s="41">
        <f t="shared" si="12"/>
        <v>5206</v>
      </c>
      <c r="G162" s="41">
        <f t="shared" si="12"/>
        <v>4042</v>
      </c>
      <c r="H162" s="41">
        <f t="shared" si="12"/>
        <v>9248</v>
      </c>
      <c r="I162" s="41">
        <f t="shared" si="12"/>
        <v>1757</v>
      </c>
      <c r="J162" s="41">
        <f t="shared" si="12"/>
        <v>6566</v>
      </c>
      <c r="K162" s="41">
        <f t="shared" si="12"/>
        <v>1681</v>
      </c>
      <c r="L162" s="41">
        <f t="shared" si="12"/>
        <v>602</v>
      </c>
      <c r="M162" s="41">
        <f t="shared" si="12"/>
        <v>8323</v>
      </c>
      <c r="N162" s="41">
        <f t="shared" si="12"/>
        <v>2283</v>
      </c>
      <c r="O162" s="41">
        <f t="shared" si="12"/>
        <v>10606</v>
      </c>
      <c r="P162" s="41">
        <f t="shared" si="12"/>
        <v>1542</v>
      </c>
      <c r="Q162" s="41">
        <f t="shared" si="12"/>
        <v>26680</v>
      </c>
      <c r="R162" s="41">
        <f t="shared" si="12"/>
        <v>6338</v>
      </c>
      <c r="S162" s="41">
        <f t="shared" si="12"/>
        <v>3047</v>
      </c>
      <c r="T162" s="41">
        <f t="shared" si="12"/>
        <v>28222</v>
      </c>
      <c r="U162" s="41">
        <f t="shared" si="12"/>
        <v>9385</v>
      </c>
      <c r="V162" s="41">
        <f t="shared" si="12"/>
        <v>37607</v>
      </c>
      <c r="W162" s="41">
        <f t="shared" si="12"/>
        <v>0</v>
      </c>
      <c r="X162" s="41">
        <f t="shared" si="12"/>
        <v>2434</v>
      </c>
      <c r="Y162" s="41">
        <f t="shared" si="12"/>
        <v>2059</v>
      </c>
      <c r="Z162" s="41">
        <f t="shared" si="12"/>
        <v>526</v>
      </c>
      <c r="AA162" s="41">
        <f t="shared" si="12"/>
        <v>2434</v>
      </c>
      <c r="AB162" s="41">
        <f t="shared" si="12"/>
        <v>2585</v>
      </c>
      <c r="AC162" s="41">
        <f t="shared" si="12"/>
        <v>5019</v>
      </c>
      <c r="AD162" s="41">
        <f t="shared" si="12"/>
        <v>0</v>
      </c>
      <c r="AE162" s="41">
        <f t="shared" si="12"/>
        <v>198</v>
      </c>
      <c r="AF162" s="41">
        <f t="shared" si="12"/>
        <v>107</v>
      </c>
      <c r="AG162" s="41">
        <f t="shared" si="12"/>
        <v>61</v>
      </c>
      <c r="AH162" s="41">
        <f t="shared" si="12"/>
        <v>198</v>
      </c>
      <c r="AI162" s="41">
        <f t="shared" si="12"/>
        <v>168</v>
      </c>
      <c r="AJ162" s="41">
        <f t="shared" si="12"/>
        <v>366</v>
      </c>
      <c r="AK162" s="41">
        <f t="shared" si="12"/>
        <v>0</v>
      </c>
      <c r="AL162" s="41">
        <f t="shared" si="12"/>
        <v>365</v>
      </c>
      <c r="AM162" s="41">
        <f t="shared" si="12"/>
        <v>141</v>
      </c>
      <c r="AN162" s="41">
        <f t="shared" si="12"/>
        <v>70</v>
      </c>
      <c r="AO162" s="41">
        <f t="shared" si="12"/>
        <v>365</v>
      </c>
      <c r="AP162" s="41">
        <f t="shared" si="12"/>
        <v>211</v>
      </c>
      <c r="AQ162" s="41">
        <f t="shared" si="12"/>
        <v>576</v>
      </c>
      <c r="AR162" s="41">
        <f t="shared" si="12"/>
        <v>0</v>
      </c>
      <c r="AS162" s="41">
        <f t="shared" si="12"/>
        <v>652</v>
      </c>
      <c r="AT162" s="41">
        <f t="shared" si="12"/>
        <v>549</v>
      </c>
      <c r="AU162" s="41">
        <f t="shared" si="12"/>
        <v>2</v>
      </c>
      <c r="AV162" s="41">
        <f t="shared" si="12"/>
        <v>652</v>
      </c>
      <c r="AW162" s="41">
        <f t="shared" si="12"/>
        <v>551</v>
      </c>
      <c r="AX162" s="41">
        <f t="shared" si="12"/>
        <v>1203</v>
      </c>
      <c r="AY162" s="41">
        <f t="shared" si="12"/>
        <v>0</v>
      </c>
      <c r="AZ162" s="41">
        <f t="shared" si="12"/>
        <v>216</v>
      </c>
      <c r="BA162" s="41">
        <f t="shared" si="12"/>
        <v>4</v>
      </c>
      <c r="BB162" s="41">
        <f t="shared" si="12"/>
        <v>2</v>
      </c>
      <c r="BC162" s="41">
        <f t="shared" si="12"/>
        <v>216</v>
      </c>
      <c r="BD162" s="41">
        <f t="shared" si="12"/>
        <v>6</v>
      </c>
      <c r="BE162" s="41">
        <f t="shared" si="12"/>
        <v>222</v>
      </c>
      <c r="BF162" s="41">
        <f t="shared" si="12"/>
        <v>0</v>
      </c>
      <c r="BG162" s="41">
        <f t="shared" si="12"/>
        <v>1864</v>
      </c>
      <c r="BH162" s="41">
        <f t="shared" si="12"/>
        <v>158</v>
      </c>
      <c r="BI162" s="41">
        <f t="shared" si="12"/>
        <v>12</v>
      </c>
      <c r="BJ162" s="41">
        <f t="shared" si="12"/>
        <v>1864</v>
      </c>
      <c r="BK162" s="41">
        <f t="shared" si="12"/>
        <v>170</v>
      </c>
      <c r="BL162" s="41">
        <f t="shared" si="12"/>
        <v>2034</v>
      </c>
      <c r="BM162" s="41">
        <f t="shared" si="12"/>
        <v>0</v>
      </c>
      <c r="BN162" s="41">
        <f t="shared" si="12"/>
        <v>1468</v>
      </c>
      <c r="BO162" s="41">
        <f t="shared" ref="BO162:DZ162" si="13">SUM(BO151:BO155)</f>
        <v>208</v>
      </c>
      <c r="BP162" s="41">
        <f t="shared" si="13"/>
        <v>47</v>
      </c>
      <c r="BQ162" s="41">
        <f t="shared" si="13"/>
        <v>1468</v>
      </c>
      <c r="BR162" s="41">
        <f t="shared" si="13"/>
        <v>255</v>
      </c>
      <c r="BS162" s="41">
        <f t="shared" si="13"/>
        <v>1723</v>
      </c>
      <c r="BT162" s="41">
        <f t="shared" si="13"/>
        <v>150</v>
      </c>
      <c r="BU162" s="41">
        <f t="shared" si="13"/>
        <v>1561</v>
      </c>
      <c r="BV162" s="41">
        <f t="shared" si="13"/>
        <v>162</v>
      </c>
      <c r="BW162" s="41">
        <f t="shared" si="13"/>
        <v>45</v>
      </c>
      <c r="BX162" s="41">
        <f t="shared" si="13"/>
        <v>1711</v>
      </c>
      <c r="BY162" s="41">
        <f t="shared" si="13"/>
        <v>207</v>
      </c>
      <c r="BZ162" s="41">
        <f t="shared" si="13"/>
        <v>1918</v>
      </c>
      <c r="CA162" s="41">
        <f t="shared" si="13"/>
        <v>835</v>
      </c>
      <c r="CB162" s="41">
        <f t="shared" si="13"/>
        <v>2492</v>
      </c>
      <c r="CC162" s="41">
        <f t="shared" si="13"/>
        <v>598</v>
      </c>
      <c r="CD162" s="41">
        <f t="shared" si="13"/>
        <v>0</v>
      </c>
      <c r="CE162" s="41">
        <f t="shared" si="13"/>
        <v>3327</v>
      </c>
      <c r="CF162" s="41">
        <f t="shared" si="13"/>
        <v>598</v>
      </c>
      <c r="CG162" s="41">
        <f t="shared" si="13"/>
        <v>3925</v>
      </c>
      <c r="CH162" s="41">
        <f t="shared" si="13"/>
        <v>219</v>
      </c>
      <c r="CI162" s="41">
        <f t="shared" si="13"/>
        <v>12276</v>
      </c>
      <c r="CJ162" s="41">
        <f t="shared" si="13"/>
        <v>840</v>
      </c>
      <c r="CK162" s="41">
        <f t="shared" si="13"/>
        <v>141</v>
      </c>
      <c r="CL162" s="41">
        <f t="shared" si="13"/>
        <v>12495</v>
      </c>
      <c r="CM162" s="41">
        <f t="shared" si="13"/>
        <v>981</v>
      </c>
      <c r="CN162" s="41">
        <f t="shared" si="13"/>
        <v>13476</v>
      </c>
      <c r="CO162" s="41">
        <f t="shared" si="13"/>
        <v>0</v>
      </c>
      <c r="CP162" s="41">
        <f t="shared" si="13"/>
        <v>612</v>
      </c>
      <c r="CQ162" s="41">
        <f t="shared" si="13"/>
        <v>34</v>
      </c>
      <c r="CR162" s="41">
        <f t="shared" si="13"/>
        <v>0</v>
      </c>
      <c r="CS162" s="41">
        <f t="shared" si="13"/>
        <v>612</v>
      </c>
      <c r="CT162" s="41">
        <f t="shared" si="13"/>
        <v>34</v>
      </c>
      <c r="CU162" s="41">
        <f t="shared" si="13"/>
        <v>646</v>
      </c>
      <c r="CV162" s="41">
        <f t="shared" si="13"/>
        <v>0</v>
      </c>
      <c r="CW162" s="41">
        <f t="shared" si="13"/>
        <v>1100</v>
      </c>
      <c r="CX162" s="41">
        <f t="shared" si="13"/>
        <v>462</v>
      </c>
      <c r="CY162" s="41">
        <f t="shared" si="13"/>
        <v>0</v>
      </c>
      <c r="CZ162" s="41">
        <f t="shared" si="13"/>
        <v>1100</v>
      </c>
      <c r="DA162" s="41">
        <f t="shared" si="13"/>
        <v>462</v>
      </c>
      <c r="DB162" s="41">
        <f t="shared" si="13"/>
        <v>1562</v>
      </c>
      <c r="DC162" s="41">
        <f t="shared" si="13"/>
        <v>83</v>
      </c>
      <c r="DD162" s="41">
        <f t="shared" si="13"/>
        <v>716</v>
      </c>
      <c r="DE162" s="41">
        <f t="shared" si="13"/>
        <v>98</v>
      </c>
      <c r="DF162" s="41">
        <f t="shared" si="13"/>
        <v>15</v>
      </c>
      <c r="DG162" s="41">
        <f t="shared" si="13"/>
        <v>799</v>
      </c>
      <c r="DH162" s="41">
        <f t="shared" si="13"/>
        <v>113</v>
      </c>
      <c r="DI162" s="41">
        <f t="shared" si="13"/>
        <v>912</v>
      </c>
      <c r="DJ162" s="41">
        <f t="shared" si="13"/>
        <v>0</v>
      </c>
      <c r="DK162" s="41">
        <f t="shared" si="13"/>
        <v>560</v>
      </c>
      <c r="DL162" s="41">
        <f t="shared" si="13"/>
        <v>2382</v>
      </c>
      <c r="DM162" s="41">
        <f t="shared" si="13"/>
        <v>405</v>
      </c>
      <c r="DN162" s="41">
        <f t="shared" si="13"/>
        <v>560</v>
      </c>
      <c r="DO162" s="41">
        <f t="shared" si="13"/>
        <v>2787</v>
      </c>
      <c r="DP162" s="41">
        <f t="shared" si="13"/>
        <v>3347</v>
      </c>
      <c r="DQ162" s="41">
        <f t="shared" si="13"/>
        <v>30</v>
      </c>
      <c r="DR162" s="41">
        <f t="shared" si="13"/>
        <v>651</v>
      </c>
      <c r="DS162" s="41">
        <f t="shared" si="13"/>
        <v>230</v>
      </c>
      <c r="DT162" s="41">
        <f t="shared" si="13"/>
        <v>40</v>
      </c>
      <c r="DU162" s="41">
        <f t="shared" si="13"/>
        <v>681</v>
      </c>
      <c r="DV162" s="41">
        <f t="shared" si="13"/>
        <v>270</v>
      </c>
      <c r="DW162" s="41">
        <f t="shared" si="13"/>
        <v>951</v>
      </c>
      <c r="DX162" s="41">
        <f t="shared" si="13"/>
        <v>0</v>
      </c>
      <c r="DY162" s="41">
        <f t="shared" si="13"/>
        <v>508</v>
      </c>
      <c r="DZ162" s="41">
        <f t="shared" si="13"/>
        <v>48</v>
      </c>
      <c r="EA162" s="41">
        <f t="shared" ref="EA162:FF162" si="14">SUM(EA151:EA155)</f>
        <v>0</v>
      </c>
      <c r="EB162" s="41">
        <f t="shared" si="14"/>
        <v>508</v>
      </c>
      <c r="EC162" s="41">
        <f t="shared" si="14"/>
        <v>48</v>
      </c>
      <c r="ED162" s="41">
        <f t="shared" si="14"/>
        <v>556</v>
      </c>
      <c r="EE162" s="41">
        <f t="shared" si="14"/>
        <v>3736</v>
      </c>
      <c r="EF162" s="41">
        <f t="shared" si="14"/>
        <v>52221</v>
      </c>
      <c r="EG162" s="41">
        <f t="shared" si="14"/>
        <v>11981</v>
      </c>
      <c r="EH162" s="41">
        <f t="shared" si="14"/>
        <v>4917</v>
      </c>
      <c r="EI162" s="41">
        <f t="shared" si="14"/>
        <v>55957</v>
      </c>
      <c r="EJ162" s="41">
        <f t="shared" si="14"/>
        <v>16898</v>
      </c>
      <c r="EK162" s="41">
        <f t="shared" si="14"/>
        <v>72855</v>
      </c>
      <c r="EL162" s="41">
        <f t="shared" si="14"/>
        <v>4571</v>
      </c>
      <c r="EM162" s="41">
        <f t="shared" si="14"/>
        <v>61910</v>
      </c>
      <c r="EN162" s="41">
        <f t="shared" si="14"/>
        <v>15805</v>
      </c>
      <c r="EO162" s="41">
        <f t="shared" si="14"/>
        <v>5637</v>
      </c>
      <c r="EP162" s="41">
        <f t="shared" si="14"/>
        <v>66481</v>
      </c>
      <c r="EQ162" s="41">
        <f t="shared" si="14"/>
        <v>21442</v>
      </c>
      <c r="ER162" s="41">
        <f t="shared" si="14"/>
        <v>87923</v>
      </c>
      <c r="ES162" s="41">
        <f t="shared" si="14"/>
        <v>4684</v>
      </c>
      <c r="ET162" s="41">
        <f t="shared" si="14"/>
        <v>65549</v>
      </c>
      <c r="EU162" s="41">
        <f t="shared" si="14"/>
        <v>19011</v>
      </c>
      <c r="EV162" s="41">
        <f t="shared" si="14"/>
        <v>6097</v>
      </c>
      <c r="EW162" s="41">
        <f t="shared" si="14"/>
        <v>70233</v>
      </c>
      <c r="EX162" s="41">
        <f t="shared" si="14"/>
        <v>25108</v>
      </c>
      <c r="EY162" s="41">
        <f t="shared" si="14"/>
        <v>95341</v>
      </c>
      <c r="EZ162" s="41">
        <f t="shared" si="14"/>
        <v>4684</v>
      </c>
      <c r="FA162" s="41">
        <f t="shared" si="14"/>
        <v>66057</v>
      </c>
      <c r="FB162" s="41">
        <f t="shared" si="14"/>
        <v>19059</v>
      </c>
      <c r="FC162" s="41">
        <f t="shared" si="14"/>
        <v>6097</v>
      </c>
      <c r="FD162" s="41">
        <f t="shared" si="14"/>
        <v>70741</v>
      </c>
      <c r="FE162" s="41">
        <f t="shared" si="14"/>
        <v>25156</v>
      </c>
      <c r="FF162" s="41">
        <f t="shared" si="14"/>
        <v>95897</v>
      </c>
    </row>
    <row r="163" spans="1:162" s="82" customFormat="1" x14ac:dyDescent="0.2">
      <c r="A163" s="42" t="s">
        <v>31</v>
      </c>
      <c r="B163" s="37">
        <f>IFERROR(B162/B161-1,"-")</f>
        <v>-0.52447552447552448</v>
      </c>
      <c r="C163" s="37">
        <f t="shared" ref="C163:BN163" si="15">IFERROR(C162/C161-1,"-")</f>
        <v>4.0923824959481436E-2</v>
      </c>
      <c r="D163" s="37">
        <f t="shared" si="15"/>
        <v>-0.22146238821672803</v>
      </c>
      <c r="E163" s="37">
        <f t="shared" si="15"/>
        <v>-0.2639455782312925</v>
      </c>
      <c r="F163" s="37">
        <f t="shared" si="15"/>
        <v>2.5004922228785142E-2</v>
      </c>
      <c r="G163" s="37">
        <f t="shared" si="15"/>
        <v>-0.23330804248861914</v>
      </c>
      <c r="H163" s="37">
        <f t="shared" si="15"/>
        <v>-0.10655975268090034</v>
      </c>
      <c r="I163" s="37">
        <f t="shared" si="15"/>
        <v>4.3081570996978851</v>
      </c>
      <c r="J163" s="37">
        <f t="shared" si="15"/>
        <v>-6.4272481117286562E-2</v>
      </c>
      <c r="K163" s="37">
        <f t="shared" si="15"/>
        <v>1.9543057996485063</v>
      </c>
      <c r="L163" s="37">
        <f t="shared" si="15"/>
        <v>0.18503937007874005</v>
      </c>
      <c r="M163" s="37">
        <f t="shared" si="15"/>
        <v>0.13268916712030476</v>
      </c>
      <c r="N163" s="37">
        <f t="shared" si="15"/>
        <v>1.1197771587743732</v>
      </c>
      <c r="O163" s="37">
        <f t="shared" si="15"/>
        <v>0.25887240356083097</v>
      </c>
      <c r="P163" s="37">
        <f t="shared" si="15"/>
        <v>9.7083333333333339</v>
      </c>
      <c r="Q163" s="37">
        <f t="shared" si="15"/>
        <v>7.2951017453551037E-2</v>
      </c>
      <c r="R163" s="37">
        <f t="shared" si="15"/>
        <v>-8.0649840440963128E-2</v>
      </c>
      <c r="S163" s="37">
        <f t="shared" si="15"/>
        <v>0.97472456254050543</v>
      </c>
      <c r="T163" s="37">
        <f t="shared" si="15"/>
        <v>0.1284286285485805</v>
      </c>
      <c r="U163" s="37">
        <f t="shared" si="15"/>
        <v>0.11236221405712921</v>
      </c>
      <c r="V163" s="37">
        <f t="shared" si="15"/>
        <v>0.12437587825514984</v>
      </c>
      <c r="W163" s="37" t="str">
        <f t="shared" si="15"/>
        <v>-</v>
      </c>
      <c r="X163" s="37">
        <f t="shared" si="15"/>
        <v>-1.097114993904913E-2</v>
      </c>
      <c r="Y163" s="37">
        <f t="shared" si="15"/>
        <v>0.50511695906432741</v>
      </c>
      <c r="Z163" s="37">
        <f t="shared" si="15"/>
        <v>-7.5571177504393683E-2</v>
      </c>
      <c r="AA163" s="37">
        <f t="shared" si="15"/>
        <v>-1.097114993904913E-2</v>
      </c>
      <c r="AB163" s="37">
        <f t="shared" si="15"/>
        <v>0.33453794527620029</v>
      </c>
      <c r="AC163" s="37">
        <f t="shared" si="15"/>
        <v>0.141200545702592</v>
      </c>
      <c r="AD163" s="37">
        <f t="shared" si="15"/>
        <v>-1</v>
      </c>
      <c r="AE163" s="37">
        <f t="shared" si="15"/>
        <v>-0.80776699029126209</v>
      </c>
      <c r="AF163" s="37">
        <f t="shared" si="15"/>
        <v>-0.46766169154228854</v>
      </c>
      <c r="AG163" s="37">
        <f t="shared" si="15"/>
        <v>5.0999999999999996</v>
      </c>
      <c r="AH163" s="37">
        <f t="shared" si="15"/>
        <v>-0.81581395348837216</v>
      </c>
      <c r="AI163" s="37">
        <f t="shared" si="15"/>
        <v>-0.20379146919431279</v>
      </c>
      <c r="AJ163" s="37">
        <f t="shared" si="15"/>
        <v>-0.71539657853810268</v>
      </c>
      <c r="AK163" s="37">
        <f t="shared" si="15"/>
        <v>-1</v>
      </c>
      <c r="AL163" s="37">
        <f t="shared" si="15"/>
        <v>-0.4065040650406504</v>
      </c>
      <c r="AM163" s="37">
        <f t="shared" si="15"/>
        <v>-0.624</v>
      </c>
      <c r="AN163" s="37">
        <f t="shared" si="15"/>
        <v>-0.57575757575757569</v>
      </c>
      <c r="AO163" s="37">
        <f t="shared" si="15"/>
        <v>-0.68315972222222221</v>
      </c>
      <c r="AP163" s="37">
        <f t="shared" si="15"/>
        <v>-0.60925925925925928</v>
      </c>
      <c r="AQ163" s="37">
        <f t="shared" si="15"/>
        <v>-0.65957446808510634</v>
      </c>
      <c r="AR163" s="37">
        <f t="shared" si="15"/>
        <v>-1</v>
      </c>
      <c r="AS163" s="37">
        <f t="shared" si="15"/>
        <v>-0.18905472636815923</v>
      </c>
      <c r="AT163" s="37">
        <f t="shared" si="15"/>
        <v>2.8391608391608392</v>
      </c>
      <c r="AU163" s="37" t="str">
        <f t="shared" si="15"/>
        <v>-</v>
      </c>
      <c r="AV163" s="37">
        <f t="shared" si="15"/>
        <v>-0.43986254295532645</v>
      </c>
      <c r="AW163" s="37">
        <f t="shared" si="15"/>
        <v>2.8531468531468533</v>
      </c>
      <c r="AX163" s="37">
        <f t="shared" si="15"/>
        <v>-7.9571537872991538E-2</v>
      </c>
      <c r="AY163" s="37" t="str">
        <f t="shared" si="15"/>
        <v>-</v>
      </c>
      <c r="AZ163" s="37">
        <f t="shared" si="15"/>
        <v>-0.36094674556213013</v>
      </c>
      <c r="BA163" s="37">
        <f t="shared" si="15"/>
        <v>-0.93333333333333335</v>
      </c>
      <c r="BB163" s="37">
        <f t="shared" si="15"/>
        <v>0</v>
      </c>
      <c r="BC163" s="37">
        <f t="shared" si="15"/>
        <v>-0.36094674556213013</v>
      </c>
      <c r="BD163" s="37">
        <f t="shared" si="15"/>
        <v>-0.90322580645161288</v>
      </c>
      <c r="BE163" s="37">
        <f t="shared" si="15"/>
        <v>-0.44499999999999995</v>
      </c>
      <c r="BF163" s="37" t="str">
        <f t="shared" si="15"/>
        <v>-</v>
      </c>
      <c r="BG163" s="37">
        <f t="shared" si="15"/>
        <v>1.1014656144306652</v>
      </c>
      <c r="BH163" s="37">
        <f t="shared" si="15"/>
        <v>-0.32188841201716734</v>
      </c>
      <c r="BI163" s="37">
        <f t="shared" si="15"/>
        <v>-0.68421052631578949</v>
      </c>
      <c r="BJ163" s="37">
        <f t="shared" si="15"/>
        <v>1.1014656144306652</v>
      </c>
      <c r="BK163" s="37">
        <f t="shared" si="15"/>
        <v>-0.37269372693726932</v>
      </c>
      <c r="BL163" s="37">
        <f t="shared" si="15"/>
        <v>0.75647668393782386</v>
      </c>
      <c r="BM163" s="37">
        <f t="shared" si="15"/>
        <v>-1</v>
      </c>
      <c r="BN163" s="37">
        <f t="shared" si="15"/>
        <v>0.25255972696245732</v>
      </c>
      <c r="BO163" s="37">
        <f t="shared" ref="BO163:DZ163" si="16">IFERROR(BO162/BO161-1,"-")</f>
        <v>-0.17786561264822132</v>
      </c>
      <c r="BP163" s="37">
        <f t="shared" si="16"/>
        <v>-0.73743016759776536</v>
      </c>
      <c r="BQ163" s="37">
        <f t="shared" si="16"/>
        <v>0.21926910299003333</v>
      </c>
      <c r="BR163" s="37">
        <f t="shared" si="16"/>
        <v>-0.40972222222222221</v>
      </c>
      <c r="BS163" s="37">
        <f t="shared" si="16"/>
        <v>5.3178484107579527E-2</v>
      </c>
      <c r="BT163" s="37">
        <f t="shared" si="16"/>
        <v>-0.8125</v>
      </c>
      <c r="BU163" s="37">
        <f t="shared" si="16"/>
        <v>9.4670406732117796E-2</v>
      </c>
      <c r="BV163" s="37">
        <f t="shared" si="16"/>
        <v>-0.55494505494505497</v>
      </c>
      <c r="BW163" s="37">
        <f t="shared" si="16"/>
        <v>-0.73214285714285721</v>
      </c>
      <c r="BX163" s="37">
        <f t="shared" si="16"/>
        <v>-0.23135669362084454</v>
      </c>
      <c r="BY163" s="37">
        <f t="shared" si="16"/>
        <v>-0.61090225563909772</v>
      </c>
      <c r="BZ163" s="37">
        <f t="shared" si="16"/>
        <v>-0.30456852791878175</v>
      </c>
      <c r="CA163" s="37">
        <f t="shared" si="16"/>
        <v>-0.3810229799851742</v>
      </c>
      <c r="CB163" s="37">
        <f t="shared" si="16"/>
        <v>0.52415902140672777</v>
      </c>
      <c r="CC163" s="37">
        <f t="shared" si="16"/>
        <v>5.6444444444444448</v>
      </c>
      <c r="CD163" s="37">
        <f t="shared" si="16"/>
        <v>-1</v>
      </c>
      <c r="CE163" s="37">
        <f t="shared" si="16"/>
        <v>0.11494638069705099</v>
      </c>
      <c r="CF163" s="37">
        <f t="shared" si="16"/>
        <v>1.875</v>
      </c>
      <c r="CG163" s="37">
        <f t="shared" si="16"/>
        <v>0.22963659147869664</v>
      </c>
      <c r="CH163" s="37">
        <f t="shared" si="16"/>
        <v>-0.51333333333333331</v>
      </c>
      <c r="CI163" s="37">
        <f t="shared" si="16"/>
        <v>0.38900203665987787</v>
      </c>
      <c r="CJ163" s="37">
        <f t="shared" si="16"/>
        <v>0.16504854368932032</v>
      </c>
      <c r="CK163" s="37">
        <f t="shared" si="16"/>
        <v>3.2727272727272725</v>
      </c>
      <c r="CL163" s="37">
        <f t="shared" si="16"/>
        <v>0.34528423772609829</v>
      </c>
      <c r="CM163" s="37">
        <f t="shared" si="16"/>
        <v>0.30106100795755975</v>
      </c>
      <c r="CN163" s="37">
        <f t="shared" si="16"/>
        <v>0.34196375224058961</v>
      </c>
      <c r="CO163" s="37">
        <f t="shared" si="16"/>
        <v>-1</v>
      </c>
      <c r="CP163" s="37">
        <f t="shared" si="16"/>
        <v>-0.14165497896213186</v>
      </c>
      <c r="CQ163" s="37">
        <f t="shared" si="16"/>
        <v>-0.69090909090909092</v>
      </c>
      <c r="CR163" s="37" t="str">
        <f t="shared" si="16"/>
        <v>-</v>
      </c>
      <c r="CS163" s="37">
        <f t="shared" si="16"/>
        <v>-0.19895287958115182</v>
      </c>
      <c r="CT163" s="37">
        <f t="shared" si="16"/>
        <v>-0.69090909090909092</v>
      </c>
      <c r="CU163" s="37">
        <f t="shared" si="16"/>
        <v>-0.26086956521739135</v>
      </c>
      <c r="CV163" s="37">
        <f t="shared" si="16"/>
        <v>-1</v>
      </c>
      <c r="CW163" s="37">
        <f t="shared" si="16"/>
        <v>-0.17602996254681647</v>
      </c>
      <c r="CX163" s="37">
        <f t="shared" si="16"/>
        <v>0.26923076923076916</v>
      </c>
      <c r="CY163" s="37">
        <f t="shared" si="16"/>
        <v>-1</v>
      </c>
      <c r="CZ163" s="37">
        <f t="shared" si="16"/>
        <v>-0.26421404682274252</v>
      </c>
      <c r="DA163" s="37">
        <f t="shared" si="16"/>
        <v>0.20626631853785904</v>
      </c>
      <c r="DB163" s="37">
        <f t="shared" si="16"/>
        <v>-0.16826411075612357</v>
      </c>
      <c r="DC163" s="37">
        <f t="shared" si="16"/>
        <v>40.5</v>
      </c>
      <c r="DD163" s="37">
        <f t="shared" si="16"/>
        <v>0.97245179063360876</v>
      </c>
      <c r="DE163" s="37">
        <f t="shared" si="16"/>
        <v>-0.72701949860724235</v>
      </c>
      <c r="DF163" s="37">
        <f t="shared" si="16"/>
        <v>-0.59459459459459452</v>
      </c>
      <c r="DG163" s="37">
        <f t="shared" si="16"/>
        <v>1.1890410958904107</v>
      </c>
      <c r="DH163" s="37">
        <f t="shared" si="16"/>
        <v>-0.71464646464646464</v>
      </c>
      <c r="DI163" s="37">
        <f t="shared" si="16"/>
        <v>0.19842312746386326</v>
      </c>
      <c r="DJ163" s="37">
        <f t="shared" si="16"/>
        <v>-1</v>
      </c>
      <c r="DK163" s="37">
        <f t="shared" si="16"/>
        <v>-0.2134831460674157</v>
      </c>
      <c r="DL163" s="37">
        <f t="shared" si="16"/>
        <v>2.1137254901960785</v>
      </c>
      <c r="DM163" s="37">
        <f t="shared" si="16"/>
        <v>2.4322033898305087</v>
      </c>
      <c r="DN163" s="37">
        <f t="shared" si="16"/>
        <v>-0.47761194029850751</v>
      </c>
      <c r="DO163" s="37">
        <f t="shared" si="16"/>
        <v>2.1562853907134767</v>
      </c>
      <c r="DP163" s="37">
        <f t="shared" si="16"/>
        <v>0.71202046035805622</v>
      </c>
      <c r="DQ163" s="37">
        <f t="shared" si="16"/>
        <v>0.5</v>
      </c>
      <c r="DR163" s="37">
        <f t="shared" si="16"/>
        <v>-0.17803030303030298</v>
      </c>
      <c r="DS163" s="37">
        <f t="shared" si="16"/>
        <v>0.22340425531914887</v>
      </c>
      <c r="DT163" s="37">
        <f t="shared" si="16"/>
        <v>-0.65517241379310343</v>
      </c>
      <c r="DU163" s="37">
        <f t="shared" si="16"/>
        <v>-0.16133004926108374</v>
      </c>
      <c r="DV163" s="37">
        <f t="shared" si="16"/>
        <v>-0.11184210526315785</v>
      </c>
      <c r="DW163" s="37">
        <f t="shared" si="16"/>
        <v>-0.14784946236559138</v>
      </c>
      <c r="DX163" s="37" t="str">
        <f t="shared" si="16"/>
        <v>-</v>
      </c>
      <c r="DY163" s="37">
        <f t="shared" si="16"/>
        <v>1.9195402298850577</v>
      </c>
      <c r="DZ163" s="37">
        <f t="shared" si="16"/>
        <v>-0.63909774436090228</v>
      </c>
      <c r="EA163" s="37" t="str">
        <f t="shared" ref="EA163:FF163" si="17">IFERROR(EA162/EA161-1,"-")</f>
        <v>-</v>
      </c>
      <c r="EB163" s="37">
        <f t="shared" si="17"/>
        <v>1.9195402298850577</v>
      </c>
      <c r="EC163" s="37">
        <f t="shared" si="17"/>
        <v>-0.63909774436090228</v>
      </c>
      <c r="ED163" s="37">
        <f t="shared" si="17"/>
        <v>0.81107491856677516</v>
      </c>
      <c r="EE163" s="37">
        <f t="shared" si="17"/>
        <v>1</v>
      </c>
      <c r="EF163" s="37">
        <f t="shared" si="17"/>
        <v>0.10912643629335439</v>
      </c>
      <c r="EG163" s="37">
        <f t="shared" si="17"/>
        <v>-2.9878542510121453E-2</v>
      </c>
      <c r="EH163" s="37">
        <f t="shared" si="17"/>
        <v>0.32106394411606654</v>
      </c>
      <c r="EI163" s="37">
        <f t="shared" si="17"/>
        <v>0.14312271455128589</v>
      </c>
      <c r="EJ163" s="37">
        <f t="shared" si="17"/>
        <v>5.1393728222996593E-2</v>
      </c>
      <c r="EK163" s="37">
        <f t="shared" si="17"/>
        <v>0.12044968703381875</v>
      </c>
      <c r="EL163" s="37">
        <f t="shared" si="17"/>
        <v>9.0670484371271787E-2</v>
      </c>
      <c r="EM163" s="37">
        <f t="shared" si="17"/>
        <v>0.10504239178937969</v>
      </c>
      <c r="EN163" s="37">
        <f t="shared" si="17"/>
        <v>4.8563656869899718E-2</v>
      </c>
      <c r="EO163" s="37">
        <f t="shared" si="17"/>
        <v>0.1736414740787009</v>
      </c>
      <c r="EP163" s="37">
        <f t="shared" si="17"/>
        <v>0.10404211505247773</v>
      </c>
      <c r="EQ163" s="37">
        <f t="shared" si="17"/>
        <v>7.878848862950294E-2</v>
      </c>
      <c r="ER163" s="37">
        <f t="shared" si="17"/>
        <v>9.7775058682515015E-2</v>
      </c>
      <c r="ES163" s="37">
        <f t="shared" si="17"/>
        <v>-2.0903010033444858E-2</v>
      </c>
      <c r="ET163" s="37">
        <f t="shared" si="17"/>
        <v>9.3576910243576839E-2</v>
      </c>
      <c r="EU163" s="37">
        <f t="shared" si="17"/>
        <v>0.1276469541491192</v>
      </c>
      <c r="EV163" s="37">
        <f t="shared" si="17"/>
        <v>0.19713332024347152</v>
      </c>
      <c r="EW163" s="37">
        <f t="shared" si="17"/>
        <v>8.5115258636672575E-2</v>
      </c>
      <c r="EX163" s="37">
        <f t="shared" si="17"/>
        <v>0.1437682215743441</v>
      </c>
      <c r="EY163" s="37">
        <f t="shared" si="17"/>
        <v>9.9970003230421378E-2</v>
      </c>
      <c r="EZ163" s="37">
        <f t="shared" si="17"/>
        <v>-2.0903010033444858E-2</v>
      </c>
      <c r="FA163" s="37">
        <f t="shared" si="17"/>
        <v>9.8862161892404377E-2</v>
      </c>
      <c r="FB163" s="37">
        <f t="shared" si="17"/>
        <v>0.12164548022598876</v>
      </c>
      <c r="FC163" s="37">
        <f t="shared" si="17"/>
        <v>0.19713332024347152</v>
      </c>
      <c r="FD163" s="37">
        <f t="shared" si="17"/>
        <v>9.0033591173842131E-2</v>
      </c>
      <c r="FE163" s="37">
        <f t="shared" si="17"/>
        <v>0.1390536563278244</v>
      </c>
      <c r="FF163" s="37">
        <f t="shared" si="17"/>
        <v>0.10247979490245229</v>
      </c>
    </row>
    <row r="164" spans="1:162" s="87" customFormat="1" ht="11.25" x14ac:dyDescent="0.2">
      <c r="A164" s="83"/>
      <c r="B164" s="31"/>
      <c r="C164" s="31"/>
      <c r="D164" s="31"/>
      <c r="E164" s="31"/>
      <c r="F164" s="33"/>
      <c r="G164" s="34"/>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row>
    <row r="165" spans="1:162" s="87" customFormat="1" ht="11.25" x14ac:dyDescent="0.2">
      <c r="A165" s="32"/>
      <c r="B165" s="31"/>
      <c r="C165" s="31"/>
      <c r="D165" s="31"/>
      <c r="E165" s="31"/>
      <c r="F165" s="33"/>
      <c r="G165" s="34"/>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row>
    <row r="166" spans="1:162" s="87" customFormat="1" ht="11.25" x14ac:dyDescent="0.2">
      <c r="A166" s="32"/>
      <c r="B166" s="31"/>
      <c r="C166" s="31"/>
      <c r="D166" s="31"/>
      <c r="E166" s="31"/>
      <c r="F166" s="33"/>
      <c r="G166" s="34"/>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row>
    <row r="167" spans="1:162" s="87" customFormat="1" ht="11.25" x14ac:dyDescent="0.2">
      <c r="A167" s="32"/>
      <c r="B167" s="31"/>
      <c r="C167" s="31"/>
      <c r="D167" s="31"/>
      <c r="E167" s="31"/>
      <c r="F167" s="33"/>
      <c r="G167" s="34"/>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row>
    <row r="168" spans="1:162" s="87" customFormat="1" ht="11.25" x14ac:dyDescent="0.2">
      <c r="A168" s="32"/>
      <c r="B168" s="31"/>
      <c r="C168" s="31"/>
      <c r="D168" s="31"/>
      <c r="E168" s="31"/>
      <c r="F168" s="33"/>
      <c r="G168" s="34"/>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row>
    <row r="169" spans="1:162" s="87" customFormat="1" ht="11.25" x14ac:dyDescent="0.2">
      <c r="A169" s="32"/>
      <c r="B169" s="31"/>
      <c r="C169" s="31"/>
      <c r="D169" s="31"/>
      <c r="E169" s="31"/>
      <c r="F169" s="33"/>
      <c r="G169" s="34"/>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row>
    <row r="170" spans="1:162" s="87" customFormat="1" ht="11.25" x14ac:dyDescent="0.2">
      <c r="A170" s="32"/>
      <c r="B170" s="31"/>
      <c r="C170" s="31"/>
      <c r="D170" s="31"/>
      <c r="E170" s="31"/>
      <c r="F170" s="33"/>
      <c r="G170" s="34"/>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row>
    <row r="171" spans="1:162" s="87" customFormat="1" ht="11.25" x14ac:dyDescent="0.2">
      <c r="A171" s="32"/>
      <c r="B171" s="31"/>
      <c r="C171" s="31"/>
      <c r="D171" s="31"/>
      <c r="E171" s="31"/>
      <c r="F171" s="33"/>
      <c r="G171" s="34"/>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row>
    <row r="172" spans="1:162" s="87" customFormat="1" ht="11.25" x14ac:dyDescent="0.2">
      <c r="A172" s="32"/>
      <c r="B172" s="31"/>
      <c r="C172" s="31"/>
      <c r="D172" s="31"/>
      <c r="E172" s="31"/>
      <c r="F172" s="33"/>
      <c r="G172" s="34"/>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row>
    <row r="173" spans="1:162" s="87" customFormat="1" ht="11.25" x14ac:dyDescent="0.2">
      <c r="A173" s="32"/>
      <c r="B173" s="31"/>
      <c r="C173" s="31"/>
      <c r="D173" s="31"/>
      <c r="E173" s="31"/>
      <c r="F173" s="33"/>
      <c r="G173" s="34"/>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row>
    <row r="174" spans="1:162" s="87" customFormat="1" ht="11.25" x14ac:dyDescent="0.2">
      <c r="A174" s="32"/>
      <c r="B174" s="31"/>
      <c r="C174" s="31"/>
      <c r="D174" s="31"/>
      <c r="E174" s="31"/>
      <c r="F174" s="33"/>
      <c r="G174" s="34"/>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row>
    <row r="175" spans="1:162" s="87" customFormat="1" ht="11.25" x14ac:dyDescent="0.2">
      <c r="A175" s="32"/>
      <c r="B175" s="31"/>
      <c r="C175" s="31"/>
      <c r="D175" s="31"/>
      <c r="E175" s="31"/>
      <c r="F175" s="33"/>
      <c r="G175" s="34"/>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row>
    <row r="176" spans="1:162" s="87" customFormat="1" ht="11.25" x14ac:dyDescent="0.2">
      <c r="A176" s="32"/>
      <c r="B176" s="31"/>
      <c r="C176" s="31"/>
      <c r="D176" s="31"/>
      <c r="E176" s="31"/>
      <c r="F176" s="33"/>
      <c r="G176" s="34"/>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row>
    <row r="177" spans="1:162" s="87" customFormat="1" ht="11.25" x14ac:dyDescent="0.2">
      <c r="A177" s="32"/>
      <c r="B177" s="31"/>
      <c r="C177" s="31"/>
      <c r="D177" s="31"/>
      <c r="E177" s="31"/>
      <c r="F177" s="33"/>
      <c r="G177" s="34"/>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row>
    <row r="178" spans="1:162" s="87" customFormat="1" ht="11.25" x14ac:dyDescent="0.2">
      <c r="A178" s="32"/>
      <c r="B178" s="31"/>
      <c r="C178" s="31"/>
      <c r="D178" s="31"/>
      <c r="E178" s="31"/>
      <c r="F178" s="33"/>
      <c r="G178" s="34"/>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row>
    <row r="179" spans="1:162" s="87" customFormat="1" ht="11.25" x14ac:dyDescent="0.2">
      <c r="A179" s="32"/>
      <c r="B179" s="31"/>
      <c r="C179" s="31"/>
      <c r="D179" s="31"/>
      <c r="E179" s="31"/>
      <c r="F179" s="33"/>
      <c r="G179" s="34"/>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row>
    <row r="180" spans="1:162" s="87" customFormat="1" ht="11.25" x14ac:dyDescent="0.2">
      <c r="A180" s="32"/>
      <c r="B180" s="31"/>
      <c r="C180" s="31"/>
      <c r="D180" s="31"/>
      <c r="E180" s="31"/>
      <c r="F180" s="33"/>
      <c r="G180" s="34"/>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row>
    <row r="181" spans="1:162" s="87" customFormat="1" ht="11.25" x14ac:dyDescent="0.2">
      <c r="A181" s="32"/>
      <c r="B181" s="31"/>
      <c r="C181" s="31"/>
      <c r="D181" s="31"/>
      <c r="E181" s="31"/>
      <c r="F181" s="33"/>
      <c r="G181" s="34"/>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row>
    <row r="182" spans="1:162" s="87" customFormat="1" ht="11.25" x14ac:dyDescent="0.2">
      <c r="A182" s="32"/>
      <c r="B182" s="31"/>
      <c r="C182" s="31"/>
      <c r="D182" s="31"/>
      <c r="E182" s="31"/>
      <c r="F182" s="33"/>
      <c r="G182" s="34"/>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row>
    <row r="183" spans="1:162" s="87" customFormat="1" ht="11.25" x14ac:dyDescent="0.2">
      <c r="A183" s="32"/>
      <c r="B183" s="31"/>
      <c r="C183" s="31"/>
      <c r="D183" s="31"/>
      <c r="E183" s="31"/>
      <c r="F183" s="33"/>
      <c r="G183" s="34"/>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row>
    <row r="184" spans="1:162" s="87" customFormat="1" ht="11.25" x14ac:dyDescent="0.2">
      <c r="A184" s="32"/>
      <c r="B184" s="31"/>
      <c r="C184" s="31"/>
      <c r="D184" s="31"/>
      <c r="E184" s="31"/>
      <c r="F184" s="33"/>
      <c r="G184" s="34"/>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row>
    <row r="185" spans="1:162" x14ac:dyDescent="0.2">
      <c r="F185" s="11"/>
      <c r="G185" s="12"/>
    </row>
    <row r="186" spans="1:162" x14ac:dyDescent="0.2">
      <c r="F186" s="11"/>
      <c r="G186" s="12"/>
    </row>
    <row r="187" spans="1:162" x14ac:dyDescent="0.2">
      <c r="F187" s="11"/>
      <c r="G187" s="12"/>
    </row>
    <row r="188" spans="1:162" x14ac:dyDescent="0.2">
      <c r="F188" s="11"/>
      <c r="G188" s="12"/>
    </row>
    <row r="189" spans="1:162" x14ac:dyDescent="0.2">
      <c r="F189" s="11"/>
      <c r="G189" s="12"/>
    </row>
    <row r="190" spans="1:162" x14ac:dyDescent="0.2">
      <c r="F190" s="11"/>
      <c r="G190" s="12"/>
    </row>
    <row r="191" spans="1:162" x14ac:dyDescent="0.2">
      <c r="F191" s="11"/>
      <c r="G191" s="12"/>
    </row>
    <row r="192" spans="1:162" x14ac:dyDescent="0.2">
      <c r="F192" s="11"/>
      <c r="G192" s="12"/>
    </row>
    <row r="193" spans="6:7" x14ac:dyDescent="0.2">
      <c r="F193" s="11"/>
      <c r="G193" s="12"/>
    </row>
    <row r="194" spans="6:7" x14ac:dyDescent="0.2">
      <c r="F194" s="11"/>
      <c r="G194" s="12"/>
    </row>
    <row r="195" spans="6:7" x14ac:dyDescent="0.2">
      <c r="F195" s="11"/>
      <c r="G195" s="12"/>
    </row>
    <row r="196" spans="6:7" x14ac:dyDescent="0.2">
      <c r="F196" s="11"/>
      <c r="G196" s="12"/>
    </row>
    <row r="197" spans="6:7" x14ac:dyDescent="0.2">
      <c r="F197" s="11"/>
      <c r="G197" s="12"/>
    </row>
    <row r="198" spans="6:7" x14ac:dyDescent="0.2">
      <c r="F198" s="11"/>
      <c r="G198" s="12"/>
    </row>
    <row r="199" spans="6:7" x14ac:dyDescent="0.2">
      <c r="F199" s="11"/>
      <c r="G199" s="12"/>
    </row>
    <row r="200" spans="6:7" x14ac:dyDescent="0.2">
      <c r="F200" s="11"/>
      <c r="G200" s="12"/>
    </row>
    <row r="201" spans="6:7" x14ac:dyDescent="0.2">
      <c r="F201" s="11"/>
      <c r="G201" s="12"/>
    </row>
    <row r="202" spans="6:7" x14ac:dyDescent="0.2">
      <c r="F202" s="11"/>
      <c r="G202" s="12"/>
    </row>
    <row r="203" spans="6:7" x14ac:dyDescent="0.2">
      <c r="F203" s="11"/>
      <c r="G203" s="12"/>
    </row>
    <row r="204" spans="6:7" x14ac:dyDescent="0.2">
      <c r="F204" s="11"/>
      <c r="G204" s="12"/>
    </row>
    <row r="205" spans="6:7" x14ac:dyDescent="0.2">
      <c r="F205" s="11"/>
      <c r="G205" s="12"/>
    </row>
    <row r="206" spans="6:7" x14ac:dyDescent="0.2">
      <c r="F206" s="11"/>
    </row>
  </sheetData>
  <mergeCells count="23">
    <mergeCell ref="EZ5:FF5"/>
    <mergeCell ref="AK5:AQ5"/>
    <mergeCell ref="DX5:ED5"/>
    <mergeCell ref="EE5:EK5"/>
    <mergeCell ref="EL5:ER5"/>
    <mergeCell ref="ES5:EY5"/>
    <mergeCell ref="DJ5:DP5"/>
    <mergeCell ref="DQ5:DW5"/>
    <mergeCell ref="AR5:AX5"/>
    <mergeCell ref="AY5:BE5"/>
    <mergeCell ref="BF5:BL5"/>
    <mergeCell ref="BM5:BS5"/>
    <mergeCell ref="BT5:BZ5"/>
    <mergeCell ref="CA5:CG5"/>
    <mergeCell ref="CH5:CN5"/>
    <mergeCell ref="CO5:CU5"/>
    <mergeCell ref="CV5:DB5"/>
    <mergeCell ref="DC5:DI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21BBA-5679-408E-A6D8-29CC487E56F7}">
  <dimension ref="A1:FV202"/>
  <sheetViews>
    <sheetView showGridLines="0" zoomScale="80" zoomScaleNormal="80" workbookViewId="0">
      <pane xSplit="1" ySplit="6" topLeftCell="DY118"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24" style="36" customWidth="1"/>
    <col min="2" max="2" width="12" style="38" customWidth="1"/>
    <col min="3" max="4" width="11.28515625" style="38" customWidth="1"/>
    <col min="5" max="5" width="11.28515625" style="38" bestFit="1" customWidth="1"/>
    <col min="6" max="6" width="11.28515625" style="38" customWidth="1"/>
    <col min="7" max="10" width="11.28515625" style="38" bestFit="1" customWidth="1"/>
    <col min="11" max="162" width="9.140625" style="38"/>
    <col min="163" max="16384" width="9.140625" style="44"/>
  </cols>
  <sheetData>
    <row r="1" spans="1:162" s="85" customFormat="1" x14ac:dyDescent="0.2">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1" t="s">
        <v>2</v>
      </c>
      <c r="C5" s="102"/>
      <c r="D5" s="102"/>
      <c r="E5" s="102"/>
      <c r="F5" s="102"/>
      <c r="G5" s="102"/>
      <c r="H5" s="103"/>
      <c r="I5" s="104" t="s">
        <v>21</v>
      </c>
      <c r="J5" s="105"/>
      <c r="K5" s="105"/>
      <c r="L5" s="105"/>
      <c r="M5" s="105"/>
      <c r="N5" s="105"/>
      <c r="O5" s="106"/>
      <c r="P5" s="101" t="s">
        <v>30</v>
      </c>
      <c r="Q5" s="102"/>
      <c r="R5" s="102"/>
      <c r="S5" s="102"/>
      <c r="T5" s="102"/>
      <c r="U5" s="102"/>
      <c r="V5" s="103"/>
      <c r="W5" s="104" t="s">
        <v>3</v>
      </c>
      <c r="X5" s="105"/>
      <c r="Y5" s="105"/>
      <c r="Z5" s="105"/>
      <c r="AA5" s="105"/>
      <c r="AB5" s="105"/>
      <c r="AC5" s="106"/>
      <c r="AD5" s="101" t="s">
        <v>4</v>
      </c>
      <c r="AE5" s="102"/>
      <c r="AF5" s="102"/>
      <c r="AG5" s="102"/>
      <c r="AH5" s="102"/>
      <c r="AI5" s="102"/>
      <c r="AJ5" s="103"/>
      <c r="AK5" s="104" t="s">
        <v>5</v>
      </c>
      <c r="AL5" s="105"/>
      <c r="AM5" s="105"/>
      <c r="AN5" s="105"/>
      <c r="AO5" s="105"/>
      <c r="AP5" s="105"/>
      <c r="AQ5" s="106"/>
      <c r="AR5" s="101" t="s">
        <v>93</v>
      </c>
      <c r="AS5" s="102"/>
      <c r="AT5" s="102"/>
      <c r="AU5" s="102"/>
      <c r="AV5" s="102"/>
      <c r="AW5" s="102"/>
      <c r="AX5" s="103"/>
      <c r="AY5" s="104" t="s">
        <v>7</v>
      </c>
      <c r="AZ5" s="105"/>
      <c r="BA5" s="105"/>
      <c r="BB5" s="105"/>
      <c r="BC5" s="105"/>
      <c r="BD5" s="105"/>
      <c r="BE5" s="106"/>
      <c r="BF5" s="101" t="s">
        <v>25</v>
      </c>
      <c r="BG5" s="102"/>
      <c r="BH5" s="102"/>
      <c r="BI5" s="102"/>
      <c r="BJ5" s="102"/>
      <c r="BK5" s="102"/>
      <c r="BL5" s="103"/>
      <c r="BM5" s="104" t="s">
        <v>8</v>
      </c>
      <c r="BN5" s="105"/>
      <c r="BO5" s="105"/>
      <c r="BP5" s="105"/>
      <c r="BQ5" s="105"/>
      <c r="BR5" s="105"/>
      <c r="BS5" s="106"/>
      <c r="BT5" s="101" t="s">
        <v>9</v>
      </c>
      <c r="BU5" s="102"/>
      <c r="BV5" s="102"/>
      <c r="BW5" s="102"/>
      <c r="BX5" s="102"/>
      <c r="BY5" s="102"/>
      <c r="BZ5" s="103"/>
      <c r="CA5" s="104" t="s">
        <v>10</v>
      </c>
      <c r="CB5" s="105"/>
      <c r="CC5" s="105"/>
      <c r="CD5" s="105"/>
      <c r="CE5" s="105"/>
      <c r="CF5" s="105"/>
      <c r="CG5" s="106"/>
      <c r="CH5" s="101" t="s">
        <v>11</v>
      </c>
      <c r="CI5" s="102"/>
      <c r="CJ5" s="102"/>
      <c r="CK5" s="102"/>
      <c r="CL5" s="102"/>
      <c r="CM5" s="102"/>
      <c r="CN5" s="103"/>
      <c r="CO5" s="104" t="s">
        <v>22</v>
      </c>
      <c r="CP5" s="105"/>
      <c r="CQ5" s="105"/>
      <c r="CR5" s="105"/>
      <c r="CS5" s="105"/>
      <c r="CT5" s="105"/>
      <c r="CU5" s="106"/>
      <c r="CV5" s="101" t="s">
        <v>23</v>
      </c>
      <c r="CW5" s="102"/>
      <c r="CX5" s="102"/>
      <c r="CY5" s="102"/>
      <c r="CZ5" s="102"/>
      <c r="DA5" s="102"/>
      <c r="DB5" s="103"/>
      <c r="DC5" s="104" t="s">
        <v>53</v>
      </c>
      <c r="DD5" s="105"/>
      <c r="DE5" s="105"/>
      <c r="DF5" s="105"/>
      <c r="DG5" s="105"/>
      <c r="DH5" s="105"/>
      <c r="DI5" s="106"/>
      <c r="DJ5" s="101" t="s">
        <v>20</v>
      </c>
      <c r="DK5" s="102"/>
      <c r="DL5" s="102"/>
      <c r="DM5" s="102"/>
      <c r="DN5" s="102"/>
      <c r="DO5" s="102"/>
      <c r="DP5" s="103"/>
      <c r="DQ5" s="104" t="s">
        <v>32</v>
      </c>
      <c r="DR5" s="105"/>
      <c r="DS5" s="105"/>
      <c r="DT5" s="105"/>
      <c r="DU5" s="105"/>
      <c r="DV5" s="105"/>
      <c r="DW5" s="106"/>
      <c r="DX5" s="104" t="s">
        <v>46</v>
      </c>
      <c r="DY5" s="105"/>
      <c r="DZ5" s="105"/>
      <c r="EA5" s="105"/>
      <c r="EB5" s="105"/>
      <c r="EC5" s="105"/>
      <c r="ED5" s="106"/>
      <c r="EE5" s="101" t="s">
        <v>35</v>
      </c>
      <c r="EF5" s="102"/>
      <c r="EG5" s="102"/>
      <c r="EH5" s="102"/>
      <c r="EI5" s="102"/>
      <c r="EJ5" s="102"/>
      <c r="EK5" s="103"/>
      <c r="EL5" s="104" t="s">
        <v>36</v>
      </c>
      <c r="EM5" s="105"/>
      <c r="EN5" s="105"/>
      <c r="EO5" s="105"/>
      <c r="EP5" s="105"/>
      <c r="EQ5" s="105"/>
      <c r="ER5" s="106"/>
      <c r="ES5" s="101" t="s">
        <v>37</v>
      </c>
      <c r="ET5" s="102"/>
      <c r="EU5" s="102"/>
      <c r="EV5" s="102"/>
      <c r="EW5" s="102"/>
      <c r="EX5" s="102"/>
      <c r="EY5" s="103"/>
      <c r="EZ5" s="104" t="s">
        <v>47</v>
      </c>
      <c r="FA5" s="105"/>
      <c r="FB5" s="105"/>
      <c r="FC5" s="105"/>
      <c r="FD5" s="105"/>
      <c r="FE5" s="105"/>
      <c r="FF5" s="106"/>
    </row>
    <row r="6" spans="1:162" s="85" customFormat="1" ht="36" customHeight="1" x14ac:dyDescent="0.2">
      <c r="A6" s="7"/>
      <c r="B6" s="60" t="s">
        <v>83</v>
      </c>
      <c r="C6" s="60" t="s">
        <v>84</v>
      </c>
      <c r="D6" s="60" t="s">
        <v>85</v>
      </c>
      <c r="E6" s="60" t="s">
        <v>86</v>
      </c>
      <c r="F6" s="61" t="s">
        <v>12</v>
      </c>
      <c r="G6" s="61" t="s">
        <v>13</v>
      </c>
      <c r="H6" s="61" t="s">
        <v>14</v>
      </c>
      <c r="I6" s="60" t="s">
        <v>83</v>
      </c>
      <c r="J6" s="60" t="s">
        <v>84</v>
      </c>
      <c r="K6" s="60" t="s">
        <v>85</v>
      </c>
      <c r="L6" s="60" t="s">
        <v>86</v>
      </c>
      <c r="M6" s="61" t="s">
        <v>12</v>
      </c>
      <c r="N6" s="61" t="s">
        <v>13</v>
      </c>
      <c r="O6" s="61" t="s">
        <v>14</v>
      </c>
      <c r="P6" s="60" t="s">
        <v>83</v>
      </c>
      <c r="Q6" s="60" t="s">
        <v>84</v>
      </c>
      <c r="R6" s="60" t="s">
        <v>85</v>
      </c>
      <c r="S6" s="60" t="s">
        <v>86</v>
      </c>
      <c r="T6" s="61" t="s">
        <v>12</v>
      </c>
      <c r="U6" s="61" t="s">
        <v>13</v>
      </c>
      <c r="V6" s="61" t="s">
        <v>14</v>
      </c>
      <c r="W6" s="60" t="s">
        <v>83</v>
      </c>
      <c r="X6" s="60" t="s">
        <v>84</v>
      </c>
      <c r="Y6" s="60" t="s">
        <v>85</v>
      </c>
      <c r="Z6" s="60" t="s">
        <v>86</v>
      </c>
      <c r="AA6" s="61" t="s">
        <v>12</v>
      </c>
      <c r="AB6" s="61" t="s">
        <v>13</v>
      </c>
      <c r="AC6" s="61" t="s">
        <v>14</v>
      </c>
      <c r="AD6" s="60" t="s">
        <v>83</v>
      </c>
      <c r="AE6" s="60" t="s">
        <v>84</v>
      </c>
      <c r="AF6" s="60" t="s">
        <v>85</v>
      </c>
      <c r="AG6" s="60" t="s">
        <v>86</v>
      </c>
      <c r="AH6" s="61" t="s">
        <v>12</v>
      </c>
      <c r="AI6" s="61" t="s">
        <v>13</v>
      </c>
      <c r="AJ6" s="61" t="s">
        <v>14</v>
      </c>
      <c r="AK6" s="60" t="s">
        <v>83</v>
      </c>
      <c r="AL6" s="60" t="s">
        <v>84</v>
      </c>
      <c r="AM6" s="60" t="s">
        <v>85</v>
      </c>
      <c r="AN6" s="60" t="s">
        <v>86</v>
      </c>
      <c r="AO6" s="61" t="s">
        <v>12</v>
      </c>
      <c r="AP6" s="61" t="s">
        <v>13</v>
      </c>
      <c r="AQ6" s="61" t="s">
        <v>14</v>
      </c>
      <c r="AR6" s="60" t="s">
        <v>83</v>
      </c>
      <c r="AS6" s="60" t="s">
        <v>84</v>
      </c>
      <c r="AT6" s="60" t="s">
        <v>85</v>
      </c>
      <c r="AU6" s="60" t="s">
        <v>86</v>
      </c>
      <c r="AV6" s="61" t="s">
        <v>12</v>
      </c>
      <c r="AW6" s="61" t="s">
        <v>13</v>
      </c>
      <c r="AX6" s="61" t="s">
        <v>14</v>
      </c>
      <c r="AY6" s="60" t="s">
        <v>83</v>
      </c>
      <c r="AZ6" s="60" t="s">
        <v>84</v>
      </c>
      <c r="BA6" s="60" t="s">
        <v>85</v>
      </c>
      <c r="BB6" s="60" t="s">
        <v>86</v>
      </c>
      <c r="BC6" s="61" t="s">
        <v>12</v>
      </c>
      <c r="BD6" s="61" t="s">
        <v>13</v>
      </c>
      <c r="BE6" s="61" t="s">
        <v>14</v>
      </c>
      <c r="BF6" s="60" t="s">
        <v>83</v>
      </c>
      <c r="BG6" s="60" t="s">
        <v>84</v>
      </c>
      <c r="BH6" s="60" t="s">
        <v>85</v>
      </c>
      <c r="BI6" s="60" t="s">
        <v>86</v>
      </c>
      <c r="BJ6" s="61" t="s">
        <v>12</v>
      </c>
      <c r="BK6" s="61" t="s">
        <v>13</v>
      </c>
      <c r="BL6" s="61" t="s">
        <v>14</v>
      </c>
      <c r="BM6" s="60" t="s">
        <v>83</v>
      </c>
      <c r="BN6" s="60" t="s">
        <v>84</v>
      </c>
      <c r="BO6" s="60" t="s">
        <v>85</v>
      </c>
      <c r="BP6" s="60" t="s">
        <v>86</v>
      </c>
      <c r="BQ6" s="61" t="s">
        <v>12</v>
      </c>
      <c r="BR6" s="61" t="s">
        <v>13</v>
      </c>
      <c r="BS6" s="61" t="s">
        <v>14</v>
      </c>
      <c r="BT6" s="60" t="s">
        <v>83</v>
      </c>
      <c r="BU6" s="60" t="s">
        <v>84</v>
      </c>
      <c r="BV6" s="60" t="s">
        <v>85</v>
      </c>
      <c r="BW6" s="60" t="s">
        <v>86</v>
      </c>
      <c r="BX6" s="61" t="s">
        <v>12</v>
      </c>
      <c r="BY6" s="61" t="s">
        <v>13</v>
      </c>
      <c r="BZ6" s="61" t="s">
        <v>14</v>
      </c>
      <c r="CA6" s="60" t="s">
        <v>83</v>
      </c>
      <c r="CB6" s="60" t="s">
        <v>84</v>
      </c>
      <c r="CC6" s="60" t="s">
        <v>85</v>
      </c>
      <c r="CD6" s="60" t="s">
        <v>86</v>
      </c>
      <c r="CE6" s="61" t="s">
        <v>12</v>
      </c>
      <c r="CF6" s="61" t="s">
        <v>13</v>
      </c>
      <c r="CG6" s="61" t="s">
        <v>14</v>
      </c>
      <c r="CH6" s="60" t="s">
        <v>83</v>
      </c>
      <c r="CI6" s="60" t="s">
        <v>84</v>
      </c>
      <c r="CJ6" s="60" t="s">
        <v>85</v>
      </c>
      <c r="CK6" s="60" t="s">
        <v>86</v>
      </c>
      <c r="CL6" s="61" t="s">
        <v>12</v>
      </c>
      <c r="CM6" s="61" t="s">
        <v>13</v>
      </c>
      <c r="CN6" s="61" t="s">
        <v>14</v>
      </c>
      <c r="CO6" s="60" t="s">
        <v>83</v>
      </c>
      <c r="CP6" s="60" t="s">
        <v>84</v>
      </c>
      <c r="CQ6" s="60" t="s">
        <v>85</v>
      </c>
      <c r="CR6" s="60" t="s">
        <v>86</v>
      </c>
      <c r="CS6" s="61" t="s">
        <v>12</v>
      </c>
      <c r="CT6" s="61" t="s">
        <v>13</v>
      </c>
      <c r="CU6" s="61" t="s">
        <v>14</v>
      </c>
      <c r="CV6" s="60" t="s">
        <v>83</v>
      </c>
      <c r="CW6" s="60" t="s">
        <v>84</v>
      </c>
      <c r="CX6" s="60" t="s">
        <v>85</v>
      </c>
      <c r="CY6" s="60" t="s">
        <v>86</v>
      </c>
      <c r="CZ6" s="61" t="s">
        <v>12</v>
      </c>
      <c r="DA6" s="61" t="s">
        <v>13</v>
      </c>
      <c r="DB6" s="61" t="s">
        <v>14</v>
      </c>
      <c r="DC6" s="60" t="s">
        <v>83</v>
      </c>
      <c r="DD6" s="60" t="s">
        <v>84</v>
      </c>
      <c r="DE6" s="60" t="s">
        <v>85</v>
      </c>
      <c r="DF6" s="60" t="s">
        <v>86</v>
      </c>
      <c r="DG6" s="61" t="s">
        <v>12</v>
      </c>
      <c r="DH6" s="61" t="s">
        <v>13</v>
      </c>
      <c r="DI6" s="61" t="s">
        <v>14</v>
      </c>
      <c r="DJ6" s="60" t="s">
        <v>83</v>
      </c>
      <c r="DK6" s="60" t="s">
        <v>84</v>
      </c>
      <c r="DL6" s="60" t="s">
        <v>85</v>
      </c>
      <c r="DM6" s="60" t="s">
        <v>86</v>
      </c>
      <c r="DN6" s="61" t="s">
        <v>12</v>
      </c>
      <c r="DO6" s="61" t="s">
        <v>13</v>
      </c>
      <c r="DP6" s="61" t="s">
        <v>14</v>
      </c>
      <c r="DQ6" s="60" t="s">
        <v>83</v>
      </c>
      <c r="DR6" s="60" t="s">
        <v>84</v>
      </c>
      <c r="DS6" s="60" t="s">
        <v>85</v>
      </c>
      <c r="DT6" s="60" t="s">
        <v>86</v>
      </c>
      <c r="DU6" s="61" t="s">
        <v>12</v>
      </c>
      <c r="DV6" s="61" t="s">
        <v>13</v>
      </c>
      <c r="DW6" s="61" t="s">
        <v>14</v>
      </c>
      <c r="DX6" s="60" t="s">
        <v>83</v>
      </c>
      <c r="DY6" s="60" t="s">
        <v>84</v>
      </c>
      <c r="DZ6" s="60" t="s">
        <v>85</v>
      </c>
      <c r="EA6" s="60" t="s">
        <v>86</v>
      </c>
      <c r="EB6" s="61" t="s">
        <v>12</v>
      </c>
      <c r="EC6" s="61" t="s">
        <v>13</v>
      </c>
      <c r="ED6" s="61" t="s">
        <v>14</v>
      </c>
      <c r="EE6" s="60" t="s">
        <v>83</v>
      </c>
      <c r="EF6" s="60" t="s">
        <v>84</v>
      </c>
      <c r="EG6" s="60" t="s">
        <v>85</v>
      </c>
      <c r="EH6" s="60" t="s">
        <v>86</v>
      </c>
      <c r="EI6" s="61" t="s">
        <v>12</v>
      </c>
      <c r="EJ6" s="61" t="s">
        <v>13</v>
      </c>
      <c r="EK6" s="61" t="s">
        <v>14</v>
      </c>
      <c r="EL6" s="60" t="s">
        <v>83</v>
      </c>
      <c r="EM6" s="60" t="s">
        <v>84</v>
      </c>
      <c r="EN6" s="60" t="s">
        <v>85</v>
      </c>
      <c r="EO6" s="60" t="s">
        <v>86</v>
      </c>
      <c r="EP6" s="61" t="s">
        <v>12</v>
      </c>
      <c r="EQ6" s="61" t="s">
        <v>13</v>
      </c>
      <c r="ER6" s="61" t="s">
        <v>14</v>
      </c>
      <c r="ES6" s="60" t="s">
        <v>83</v>
      </c>
      <c r="ET6" s="60" t="s">
        <v>84</v>
      </c>
      <c r="EU6" s="60" t="s">
        <v>85</v>
      </c>
      <c r="EV6" s="60" t="s">
        <v>86</v>
      </c>
      <c r="EW6" s="61" t="s">
        <v>12</v>
      </c>
      <c r="EX6" s="61" t="s">
        <v>13</v>
      </c>
      <c r="EY6" s="61" t="s">
        <v>14</v>
      </c>
      <c r="EZ6" s="60" t="s">
        <v>83</v>
      </c>
      <c r="FA6" s="60" t="s">
        <v>84</v>
      </c>
      <c r="FB6" s="60" t="s">
        <v>85</v>
      </c>
      <c r="FC6" s="60" t="s">
        <v>86</v>
      </c>
      <c r="FD6" s="61" t="s">
        <v>12</v>
      </c>
      <c r="FE6" s="61" t="s">
        <v>13</v>
      </c>
      <c r="FF6" s="61" t="s">
        <v>14</v>
      </c>
    </row>
    <row r="7" spans="1:162" x14ac:dyDescent="0.2">
      <c r="A7" s="45">
        <v>40179</v>
      </c>
      <c r="B7" s="8">
        <v>0</v>
      </c>
      <c r="C7" s="8">
        <v>214</v>
      </c>
      <c r="D7" s="8">
        <v>567</v>
      </c>
      <c r="E7" s="8">
        <v>135</v>
      </c>
      <c r="F7" s="8">
        <v>214</v>
      </c>
      <c r="G7" s="8">
        <v>702</v>
      </c>
      <c r="H7" s="8">
        <v>916</v>
      </c>
      <c r="I7" s="8">
        <v>0</v>
      </c>
      <c r="J7" s="8">
        <v>54</v>
      </c>
      <c r="K7" s="8">
        <v>255</v>
      </c>
      <c r="L7" s="8">
        <v>24</v>
      </c>
      <c r="M7" s="8">
        <v>54</v>
      </c>
      <c r="N7" s="8">
        <v>279</v>
      </c>
      <c r="O7" s="8">
        <v>333</v>
      </c>
      <c r="P7" s="8">
        <v>96</v>
      </c>
      <c r="Q7" s="8">
        <v>1364</v>
      </c>
      <c r="R7" s="8">
        <v>1538</v>
      </c>
      <c r="S7" s="8">
        <v>474</v>
      </c>
      <c r="T7" s="8">
        <v>1460</v>
      </c>
      <c r="U7" s="8">
        <v>2012</v>
      </c>
      <c r="V7" s="8">
        <v>3472</v>
      </c>
      <c r="W7" s="8">
        <v>12</v>
      </c>
      <c r="X7" s="8">
        <v>0</v>
      </c>
      <c r="Y7" s="8">
        <v>3</v>
      </c>
      <c r="Z7" s="8">
        <v>21</v>
      </c>
      <c r="AA7" s="8">
        <v>12</v>
      </c>
      <c r="AB7" s="8">
        <v>24</v>
      </c>
      <c r="AC7" s="8">
        <v>36</v>
      </c>
      <c r="AD7" s="8">
        <v>0</v>
      </c>
      <c r="AE7" s="8">
        <v>132</v>
      </c>
      <c r="AF7" s="8">
        <v>53</v>
      </c>
      <c r="AG7" s="8">
        <v>0</v>
      </c>
      <c r="AH7" s="8">
        <v>132</v>
      </c>
      <c r="AI7" s="8">
        <v>53</v>
      </c>
      <c r="AJ7" s="8">
        <v>185</v>
      </c>
      <c r="AK7" s="8">
        <v>0</v>
      </c>
      <c r="AL7" s="8">
        <v>4</v>
      </c>
      <c r="AM7" s="8">
        <v>102</v>
      </c>
      <c r="AN7" s="8">
        <v>0</v>
      </c>
      <c r="AO7" s="8">
        <v>4</v>
      </c>
      <c r="AP7" s="8">
        <v>102</v>
      </c>
      <c r="AQ7" s="8">
        <v>106</v>
      </c>
      <c r="AR7" s="8">
        <v>0</v>
      </c>
      <c r="AS7" s="8">
        <v>0</v>
      </c>
      <c r="AT7" s="8">
        <v>0</v>
      </c>
      <c r="AU7" s="8">
        <v>0</v>
      </c>
      <c r="AV7" s="8">
        <v>0</v>
      </c>
      <c r="AW7" s="8">
        <v>0</v>
      </c>
      <c r="AX7" s="8">
        <v>0</v>
      </c>
      <c r="AY7" s="8">
        <v>0</v>
      </c>
      <c r="AZ7" s="8">
        <v>45</v>
      </c>
      <c r="BA7" s="8">
        <v>80</v>
      </c>
      <c r="BB7" s="8">
        <v>1</v>
      </c>
      <c r="BC7" s="8">
        <v>45</v>
      </c>
      <c r="BD7" s="8">
        <v>81</v>
      </c>
      <c r="BE7" s="8">
        <v>126</v>
      </c>
      <c r="BF7" s="8">
        <v>0</v>
      </c>
      <c r="BG7" s="8">
        <v>0</v>
      </c>
      <c r="BH7" s="8">
        <v>60</v>
      </c>
      <c r="BI7" s="8">
        <v>0</v>
      </c>
      <c r="BJ7" s="8">
        <v>0</v>
      </c>
      <c r="BK7" s="8">
        <v>60</v>
      </c>
      <c r="BL7" s="8">
        <v>60</v>
      </c>
      <c r="BM7" s="8">
        <v>0</v>
      </c>
      <c r="BN7" s="8">
        <v>36</v>
      </c>
      <c r="BO7" s="8">
        <v>118</v>
      </c>
      <c r="BP7" s="8">
        <v>0</v>
      </c>
      <c r="BQ7" s="8">
        <v>36</v>
      </c>
      <c r="BR7" s="8">
        <v>118</v>
      </c>
      <c r="BS7" s="8">
        <v>154</v>
      </c>
      <c r="BT7" s="8">
        <v>0</v>
      </c>
      <c r="BU7" s="8">
        <v>559</v>
      </c>
      <c r="BV7" s="8">
        <v>113</v>
      </c>
      <c r="BW7" s="8">
        <v>106</v>
      </c>
      <c r="BX7" s="8">
        <v>559</v>
      </c>
      <c r="BY7" s="8">
        <v>219</v>
      </c>
      <c r="BZ7" s="8">
        <v>778</v>
      </c>
      <c r="CA7" s="8">
        <v>0</v>
      </c>
      <c r="CB7" s="8">
        <v>0</v>
      </c>
      <c r="CC7" s="8">
        <v>64</v>
      </c>
      <c r="CD7" s="8">
        <v>0</v>
      </c>
      <c r="CE7" s="8">
        <v>0</v>
      </c>
      <c r="CF7" s="8">
        <v>64</v>
      </c>
      <c r="CG7" s="8">
        <v>64</v>
      </c>
      <c r="CH7" s="8">
        <v>111</v>
      </c>
      <c r="CI7" s="8">
        <v>910</v>
      </c>
      <c r="CJ7" s="8">
        <v>480</v>
      </c>
      <c r="CK7" s="8">
        <v>2</v>
      </c>
      <c r="CL7" s="8">
        <v>1021</v>
      </c>
      <c r="CM7" s="8">
        <v>482</v>
      </c>
      <c r="CN7" s="8">
        <v>1503</v>
      </c>
      <c r="CO7" s="8">
        <v>0</v>
      </c>
      <c r="CP7" s="8">
        <v>0</v>
      </c>
      <c r="CQ7" s="8">
        <v>0</v>
      </c>
      <c r="CR7" s="8">
        <v>0</v>
      </c>
      <c r="CS7" s="8">
        <v>0</v>
      </c>
      <c r="CT7" s="8">
        <v>0</v>
      </c>
      <c r="CU7" s="8">
        <v>0</v>
      </c>
      <c r="CV7" s="8">
        <v>0</v>
      </c>
      <c r="CW7" s="8">
        <v>0</v>
      </c>
      <c r="CX7" s="8">
        <v>0</v>
      </c>
      <c r="CY7" s="8">
        <v>0</v>
      </c>
      <c r="CZ7" s="8">
        <v>0</v>
      </c>
      <c r="DA7" s="8">
        <v>0</v>
      </c>
      <c r="DB7" s="8">
        <v>0</v>
      </c>
      <c r="DC7" s="8">
        <v>0</v>
      </c>
      <c r="DD7" s="8">
        <v>0</v>
      </c>
      <c r="DE7" s="8">
        <v>0</v>
      </c>
      <c r="DF7" s="8">
        <v>0</v>
      </c>
      <c r="DG7" s="8">
        <v>0</v>
      </c>
      <c r="DH7" s="8">
        <v>0</v>
      </c>
      <c r="DI7" s="8">
        <v>0</v>
      </c>
      <c r="DJ7" s="8">
        <v>0</v>
      </c>
      <c r="DK7" s="8">
        <v>0</v>
      </c>
      <c r="DL7" s="8">
        <v>0</v>
      </c>
      <c r="DM7" s="8">
        <v>0</v>
      </c>
      <c r="DN7" s="8">
        <v>0</v>
      </c>
      <c r="DO7" s="8">
        <v>0</v>
      </c>
      <c r="DP7" s="8">
        <v>0</v>
      </c>
      <c r="DQ7" s="8">
        <v>0</v>
      </c>
      <c r="DR7" s="8">
        <v>0</v>
      </c>
      <c r="DS7" s="8">
        <v>0</v>
      </c>
      <c r="DT7" s="8">
        <v>0</v>
      </c>
      <c r="DU7" s="8">
        <v>0</v>
      </c>
      <c r="DV7" s="8">
        <v>0</v>
      </c>
      <c r="DW7" s="8">
        <v>0</v>
      </c>
      <c r="DX7" s="8">
        <v>0</v>
      </c>
      <c r="DY7" s="8">
        <v>0</v>
      </c>
      <c r="DZ7" s="8">
        <v>0</v>
      </c>
      <c r="EA7" s="8">
        <v>0</v>
      </c>
      <c r="EB7" s="8">
        <v>0</v>
      </c>
      <c r="EC7" s="8">
        <v>0</v>
      </c>
      <c r="ED7" s="8">
        <v>0</v>
      </c>
      <c r="EE7" s="8">
        <v>207</v>
      </c>
      <c r="EF7" s="8">
        <v>3101</v>
      </c>
      <c r="EG7" s="8">
        <v>2953</v>
      </c>
      <c r="EH7" s="8">
        <v>741</v>
      </c>
      <c r="EI7" s="8">
        <v>3308</v>
      </c>
      <c r="EJ7" s="8">
        <v>3694</v>
      </c>
      <c r="EK7" s="8">
        <v>7002</v>
      </c>
      <c r="EL7" s="8">
        <v>219</v>
      </c>
      <c r="EM7" s="8">
        <v>3318</v>
      </c>
      <c r="EN7" s="8">
        <v>3433</v>
      </c>
      <c r="EO7" s="8">
        <v>763</v>
      </c>
      <c r="EP7" s="8">
        <v>3537</v>
      </c>
      <c r="EQ7" s="8">
        <v>4196</v>
      </c>
      <c r="ER7" s="8">
        <v>7733</v>
      </c>
      <c r="ES7" s="8">
        <v>219</v>
      </c>
      <c r="ET7" s="8">
        <v>3318</v>
      </c>
      <c r="EU7" s="8">
        <v>3433</v>
      </c>
      <c r="EV7" s="8">
        <v>763</v>
      </c>
      <c r="EW7" s="8">
        <v>3537</v>
      </c>
      <c r="EX7" s="8">
        <v>4196</v>
      </c>
      <c r="EY7" s="8">
        <v>7733</v>
      </c>
      <c r="EZ7" s="8">
        <v>219</v>
      </c>
      <c r="FA7" s="8">
        <v>3318</v>
      </c>
      <c r="FB7" s="8">
        <v>3433</v>
      </c>
      <c r="FC7" s="8">
        <v>763</v>
      </c>
      <c r="FD7" s="8">
        <v>3537</v>
      </c>
      <c r="FE7" s="8">
        <v>4196</v>
      </c>
      <c r="FF7" s="8">
        <v>7733</v>
      </c>
    </row>
    <row r="8" spans="1:162" x14ac:dyDescent="0.2">
      <c r="A8" s="45">
        <v>40210</v>
      </c>
      <c r="B8" s="8">
        <v>20</v>
      </c>
      <c r="C8" s="8">
        <v>391</v>
      </c>
      <c r="D8" s="8">
        <v>282</v>
      </c>
      <c r="E8" s="8">
        <v>80</v>
      </c>
      <c r="F8" s="8">
        <v>411</v>
      </c>
      <c r="G8" s="8">
        <v>362</v>
      </c>
      <c r="H8" s="8">
        <v>773</v>
      </c>
      <c r="I8" s="8">
        <v>0</v>
      </c>
      <c r="J8" s="8">
        <v>312</v>
      </c>
      <c r="K8" s="8">
        <v>144</v>
      </c>
      <c r="L8" s="8">
        <v>15</v>
      </c>
      <c r="M8" s="8">
        <v>312</v>
      </c>
      <c r="N8" s="8">
        <v>159</v>
      </c>
      <c r="O8" s="8">
        <v>471</v>
      </c>
      <c r="P8" s="8">
        <v>28</v>
      </c>
      <c r="Q8" s="8">
        <v>2211</v>
      </c>
      <c r="R8" s="8">
        <v>1344</v>
      </c>
      <c r="S8" s="8">
        <v>549</v>
      </c>
      <c r="T8" s="8">
        <v>2239</v>
      </c>
      <c r="U8" s="8">
        <v>1893</v>
      </c>
      <c r="V8" s="8">
        <v>4132</v>
      </c>
      <c r="W8" s="8">
        <v>0</v>
      </c>
      <c r="X8" s="8">
        <v>0</v>
      </c>
      <c r="Y8" s="8">
        <v>0</v>
      </c>
      <c r="Z8" s="8">
        <v>0</v>
      </c>
      <c r="AA8" s="8">
        <v>0</v>
      </c>
      <c r="AB8" s="8">
        <v>0</v>
      </c>
      <c r="AC8" s="8">
        <v>0</v>
      </c>
      <c r="AD8" s="8">
        <v>0</v>
      </c>
      <c r="AE8" s="8">
        <v>51</v>
      </c>
      <c r="AF8" s="8">
        <v>476</v>
      </c>
      <c r="AG8" s="8">
        <v>0</v>
      </c>
      <c r="AH8" s="8">
        <v>51</v>
      </c>
      <c r="AI8" s="8">
        <v>476</v>
      </c>
      <c r="AJ8" s="8">
        <v>527</v>
      </c>
      <c r="AK8" s="8">
        <v>0</v>
      </c>
      <c r="AL8" s="8">
        <v>134</v>
      </c>
      <c r="AM8" s="8">
        <v>50</v>
      </c>
      <c r="AN8" s="8">
        <v>0</v>
      </c>
      <c r="AO8" s="8">
        <v>134</v>
      </c>
      <c r="AP8" s="8">
        <v>50</v>
      </c>
      <c r="AQ8" s="8">
        <v>184</v>
      </c>
      <c r="AR8" s="8">
        <v>0</v>
      </c>
      <c r="AS8" s="8">
        <v>0</v>
      </c>
      <c r="AT8" s="8">
        <v>24</v>
      </c>
      <c r="AU8" s="8">
        <v>0</v>
      </c>
      <c r="AV8" s="8">
        <v>0</v>
      </c>
      <c r="AW8" s="8">
        <v>24</v>
      </c>
      <c r="AX8" s="8">
        <v>24</v>
      </c>
      <c r="AY8" s="8">
        <v>0</v>
      </c>
      <c r="AZ8" s="8">
        <v>2</v>
      </c>
      <c r="BA8" s="8">
        <v>25</v>
      </c>
      <c r="BB8" s="8">
        <v>1</v>
      </c>
      <c r="BC8" s="8">
        <v>2</v>
      </c>
      <c r="BD8" s="8">
        <v>26</v>
      </c>
      <c r="BE8" s="8">
        <v>28</v>
      </c>
      <c r="BF8" s="8">
        <v>0</v>
      </c>
      <c r="BG8" s="8">
        <v>0</v>
      </c>
      <c r="BH8" s="8">
        <v>79</v>
      </c>
      <c r="BI8" s="8">
        <v>62</v>
      </c>
      <c r="BJ8" s="8">
        <v>0</v>
      </c>
      <c r="BK8" s="8">
        <v>141</v>
      </c>
      <c r="BL8" s="8">
        <v>141</v>
      </c>
      <c r="BM8" s="8">
        <v>0</v>
      </c>
      <c r="BN8" s="8">
        <v>0</v>
      </c>
      <c r="BO8" s="8">
        <v>75</v>
      </c>
      <c r="BP8" s="8">
        <v>0</v>
      </c>
      <c r="BQ8" s="8">
        <v>0</v>
      </c>
      <c r="BR8" s="8">
        <v>75</v>
      </c>
      <c r="BS8" s="8">
        <v>75</v>
      </c>
      <c r="BT8" s="8">
        <v>0</v>
      </c>
      <c r="BU8" s="8">
        <v>0</v>
      </c>
      <c r="BV8" s="8">
        <v>559</v>
      </c>
      <c r="BW8" s="8">
        <v>0</v>
      </c>
      <c r="BX8" s="8">
        <v>0</v>
      </c>
      <c r="BY8" s="8">
        <v>559</v>
      </c>
      <c r="BZ8" s="8">
        <v>559</v>
      </c>
      <c r="CA8" s="8">
        <v>0</v>
      </c>
      <c r="CB8" s="8">
        <v>0</v>
      </c>
      <c r="CC8" s="8">
        <v>0</v>
      </c>
      <c r="CD8" s="8">
        <v>0</v>
      </c>
      <c r="CE8" s="8">
        <v>0</v>
      </c>
      <c r="CF8" s="8">
        <v>0</v>
      </c>
      <c r="CG8" s="8">
        <v>0</v>
      </c>
      <c r="CH8" s="8">
        <v>0</v>
      </c>
      <c r="CI8" s="8">
        <v>0</v>
      </c>
      <c r="CJ8" s="8">
        <v>414</v>
      </c>
      <c r="CK8" s="8">
        <v>0</v>
      </c>
      <c r="CL8" s="8">
        <v>0</v>
      </c>
      <c r="CM8" s="8">
        <v>414</v>
      </c>
      <c r="CN8" s="8">
        <v>414</v>
      </c>
      <c r="CO8" s="8">
        <v>0</v>
      </c>
      <c r="CP8" s="8">
        <v>0</v>
      </c>
      <c r="CQ8" s="8">
        <v>0</v>
      </c>
      <c r="CR8" s="8">
        <v>0</v>
      </c>
      <c r="CS8" s="8">
        <v>0</v>
      </c>
      <c r="CT8" s="8">
        <v>0</v>
      </c>
      <c r="CU8" s="8">
        <v>0</v>
      </c>
      <c r="CV8" s="8">
        <v>0</v>
      </c>
      <c r="CW8" s="8">
        <v>0</v>
      </c>
      <c r="CX8" s="8">
        <v>0</v>
      </c>
      <c r="CY8" s="8">
        <v>0</v>
      </c>
      <c r="CZ8" s="8">
        <v>0</v>
      </c>
      <c r="DA8" s="8">
        <v>0</v>
      </c>
      <c r="DB8" s="8">
        <v>0</v>
      </c>
      <c r="DC8" s="8">
        <v>0</v>
      </c>
      <c r="DD8" s="8">
        <v>0</v>
      </c>
      <c r="DE8" s="8">
        <v>0</v>
      </c>
      <c r="DF8" s="8">
        <v>0</v>
      </c>
      <c r="DG8" s="8">
        <v>0</v>
      </c>
      <c r="DH8" s="8">
        <v>0</v>
      </c>
      <c r="DI8" s="8">
        <v>0</v>
      </c>
      <c r="DJ8" s="8">
        <v>0</v>
      </c>
      <c r="DK8" s="8">
        <v>0</v>
      </c>
      <c r="DL8" s="8">
        <v>0</v>
      </c>
      <c r="DM8" s="8">
        <v>0</v>
      </c>
      <c r="DN8" s="8">
        <v>0</v>
      </c>
      <c r="DO8" s="8">
        <v>0</v>
      </c>
      <c r="DP8" s="8">
        <v>0</v>
      </c>
      <c r="DQ8" s="8">
        <v>0</v>
      </c>
      <c r="DR8" s="8">
        <v>100</v>
      </c>
      <c r="DS8" s="8">
        <v>100</v>
      </c>
      <c r="DT8" s="8">
        <v>0</v>
      </c>
      <c r="DU8" s="8">
        <v>100</v>
      </c>
      <c r="DV8" s="8">
        <v>100</v>
      </c>
      <c r="DW8" s="8">
        <v>200</v>
      </c>
      <c r="DX8" s="8">
        <v>0</v>
      </c>
      <c r="DY8" s="8">
        <v>0</v>
      </c>
      <c r="DZ8" s="8">
        <v>0</v>
      </c>
      <c r="EA8" s="8">
        <v>0</v>
      </c>
      <c r="EB8" s="8">
        <v>0</v>
      </c>
      <c r="EC8" s="8">
        <v>0</v>
      </c>
      <c r="ED8" s="8">
        <v>0</v>
      </c>
      <c r="EE8" s="8">
        <v>48</v>
      </c>
      <c r="EF8" s="8">
        <v>2914</v>
      </c>
      <c r="EG8" s="8">
        <v>2743</v>
      </c>
      <c r="EH8" s="8">
        <v>644</v>
      </c>
      <c r="EI8" s="8">
        <v>2962</v>
      </c>
      <c r="EJ8" s="8">
        <v>3387</v>
      </c>
      <c r="EK8" s="8">
        <v>6349</v>
      </c>
      <c r="EL8" s="8">
        <v>48</v>
      </c>
      <c r="EM8" s="8">
        <v>3101</v>
      </c>
      <c r="EN8" s="8">
        <v>3472</v>
      </c>
      <c r="EO8" s="8">
        <v>707</v>
      </c>
      <c r="EP8" s="8">
        <v>3149</v>
      </c>
      <c r="EQ8" s="8">
        <v>4179</v>
      </c>
      <c r="ER8" s="8">
        <v>7328</v>
      </c>
      <c r="ES8" s="8">
        <v>48</v>
      </c>
      <c r="ET8" s="8">
        <v>3201</v>
      </c>
      <c r="EU8" s="8">
        <v>3572</v>
      </c>
      <c r="EV8" s="8">
        <v>707</v>
      </c>
      <c r="EW8" s="8">
        <v>3249</v>
      </c>
      <c r="EX8" s="8">
        <v>4279</v>
      </c>
      <c r="EY8" s="8">
        <v>7528</v>
      </c>
      <c r="EZ8" s="8">
        <v>48</v>
      </c>
      <c r="FA8" s="8">
        <v>3201</v>
      </c>
      <c r="FB8" s="8">
        <v>3572</v>
      </c>
      <c r="FC8" s="8">
        <v>707</v>
      </c>
      <c r="FD8" s="8">
        <v>3249</v>
      </c>
      <c r="FE8" s="8">
        <v>4279</v>
      </c>
      <c r="FF8" s="8">
        <v>7528</v>
      </c>
    </row>
    <row r="9" spans="1:162" x14ac:dyDescent="0.2">
      <c r="A9" s="45">
        <v>40238</v>
      </c>
      <c r="B9" s="8">
        <v>0</v>
      </c>
      <c r="C9" s="8">
        <v>120</v>
      </c>
      <c r="D9" s="8">
        <v>423</v>
      </c>
      <c r="E9" s="8">
        <v>0</v>
      </c>
      <c r="F9" s="8">
        <v>120</v>
      </c>
      <c r="G9" s="8">
        <v>423</v>
      </c>
      <c r="H9" s="8">
        <v>543</v>
      </c>
      <c r="I9" s="8">
        <v>0</v>
      </c>
      <c r="J9" s="8">
        <v>510</v>
      </c>
      <c r="K9" s="8">
        <v>254</v>
      </c>
      <c r="L9" s="8">
        <v>10</v>
      </c>
      <c r="M9" s="8">
        <v>510</v>
      </c>
      <c r="N9" s="8">
        <v>264</v>
      </c>
      <c r="O9" s="8">
        <v>774</v>
      </c>
      <c r="P9" s="8">
        <v>201</v>
      </c>
      <c r="Q9" s="8">
        <v>2174</v>
      </c>
      <c r="R9" s="8">
        <v>1805</v>
      </c>
      <c r="S9" s="8">
        <v>422</v>
      </c>
      <c r="T9" s="8">
        <v>2375</v>
      </c>
      <c r="U9" s="8">
        <v>2227</v>
      </c>
      <c r="V9" s="8">
        <v>4602</v>
      </c>
      <c r="W9" s="8">
        <v>0</v>
      </c>
      <c r="X9" s="8">
        <v>0</v>
      </c>
      <c r="Y9" s="8">
        <v>0</v>
      </c>
      <c r="Z9" s="8">
        <v>0</v>
      </c>
      <c r="AA9" s="8">
        <v>0</v>
      </c>
      <c r="AB9" s="8">
        <v>0</v>
      </c>
      <c r="AC9" s="8">
        <v>0</v>
      </c>
      <c r="AD9" s="8">
        <v>0</v>
      </c>
      <c r="AE9" s="8">
        <v>0</v>
      </c>
      <c r="AF9" s="8">
        <v>0</v>
      </c>
      <c r="AG9" s="8">
        <v>0</v>
      </c>
      <c r="AH9" s="8">
        <v>0</v>
      </c>
      <c r="AI9" s="8">
        <v>0</v>
      </c>
      <c r="AJ9" s="8">
        <v>0</v>
      </c>
      <c r="AK9" s="8">
        <v>0</v>
      </c>
      <c r="AL9" s="8">
        <v>21</v>
      </c>
      <c r="AM9" s="8">
        <v>27</v>
      </c>
      <c r="AN9" s="8">
        <v>0</v>
      </c>
      <c r="AO9" s="8">
        <v>21</v>
      </c>
      <c r="AP9" s="8">
        <v>27</v>
      </c>
      <c r="AQ9" s="8">
        <v>48</v>
      </c>
      <c r="AR9" s="8">
        <v>0</v>
      </c>
      <c r="AS9" s="8">
        <v>0</v>
      </c>
      <c r="AT9" s="8">
        <v>48</v>
      </c>
      <c r="AU9" s="8">
        <v>0</v>
      </c>
      <c r="AV9" s="8">
        <v>0</v>
      </c>
      <c r="AW9" s="8">
        <v>48</v>
      </c>
      <c r="AX9" s="8">
        <v>48</v>
      </c>
      <c r="AY9" s="8">
        <v>0</v>
      </c>
      <c r="AZ9" s="8">
        <v>0</v>
      </c>
      <c r="BA9" s="8">
        <v>20</v>
      </c>
      <c r="BB9" s="8">
        <v>14</v>
      </c>
      <c r="BC9" s="8">
        <v>0</v>
      </c>
      <c r="BD9" s="8">
        <v>34</v>
      </c>
      <c r="BE9" s="8">
        <v>34</v>
      </c>
      <c r="BF9" s="8">
        <v>0</v>
      </c>
      <c r="BG9" s="8">
        <v>0</v>
      </c>
      <c r="BH9" s="8">
        <v>130</v>
      </c>
      <c r="BI9" s="8">
        <v>0</v>
      </c>
      <c r="BJ9" s="8">
        <v>0</v>
      </c>
      <c r="BK9" s="8">
        <v>130</v>
      </c>
      <c r="BL9" s="8">
        <v>130</v>
      </c>
      <c r="BM9" s="8">
        <v>0</v>
      </c>
      <c r="BN9" s="8">
        <v>0</v>
      </c>
      <c r="BO9" s="8">
        <v>159</v>
      </c>
      <c r="BP9" s="8">
        <v>0</v>
      </c>
      <c r="BQ9" s="8">
        <v>0</v>
      </c>
      <c r="BR9" s="8">
        <v>159</v>
      </c>
      <c r="BS9" s="8">
        <v>159</v>
      </c>
      <c r="BT9" s="8">
        <v>0</v>
      </c>
      <c r="BU9" s="8">
        <v>18</v>
      </c>
      <c r="BV9" s="8">
        <v>519</v>
      </c>
      <c r="BW9" s="8">
        <v>0</v>
      </c>
      <c r="BX9" s="8">
        <v>18</v>
      </c>
      <c r="BY9" s="8">
        <v>519</v>
      </c>
      <c r="BZ9" s="8">
        <v>537</v>
      </c>
      <c r="CA9" s="8">
        <v>0</v>
      </c>
      <c r="CB9" s="8">
        <v>59</v>
      </c>
      <c r="CC9" s="8">
        <v>19</v>
      </c>
      <c r="CD9" s="8">
        <v>0</v>
      </c>
      <c r="CE9" s="8">
        <v>59</v>
      </c>
      <c r="CF9" s="8">
        <v>19</v>
      </c>
      <c r="CG9" s="8">
        <v>78</v>
      </c>
      <c r="CH9" s="8">
        <v>289</v>
      </c>
      <c r="CI9" s="8">
        <v>769</v>
      </c>
      <c r="CJ9" s="8">
        <v>260</v>
      </c>
      <c r="CK9" s="8">
        <v>50</v>
      </c>
      <c r="CL9" s="8">
        <v>1058</v>
      </c>
      <c r="CM9" s="8">
        <v>310</v>
      </c>
      <c r="CN9" s="8">
        <v>1368</v>
      </c>
      <c r="CO9" s="8">
        <v>0</v>
      </c>
      <c r="CP9" s="8">
        <v>0</v>
      </c>
      <c r="CQ9" s="8">
        <v>0</v>
      </c>
      <c r="CR9" s="8">
        <v>0</v>
      </c>
      <c r="CS9" s="8">
        <v>0</v>
      </c>
      <c r="CT9" s="8">
        <v>0</v>
      </c>
      <c r="CU9" s="8">
        <v>0</v>
      </c>
      <c r="CV9" s="8">
        <v>0</v>
      </c>
      <c r="CW9" s="8">
        <v>0</v>
      </c>
      <c r="CX9" s="8">
        <v>0</v>
      </c>
      <c r="CY9" s="8">
        <v>0</v>
      </c>
      <c r="CZ9" s="8">
        <v>0</v>
      </c>
      <c r="DA9" s="8">
        <v>0</v>
      </c>
      <c r="DB9" s="8">
        <v>0</v>
      </c>
      <c r="DC9" s="8">
        <v>0</v>
      </c>
      <c r="DD9" s="8">
        <v>0</v>
      </c>
      <c r="DE9" s="8">
        <v>0</v>
      </c>
      <c r="DF9" s="8">
        <v>0</v>
      </c>
      <c r="DG9" s="8">
        <v>0</v>
      </c>
      <c r="DH9" s="8">
        <v>0</v>
      </c>
      <c r="DI9" s="8">
        <v>0</v>
      </c>
      <c r="DJ9" s="8">
        <v>0</v>
      </c>
      <c r="DK9" s="8">
        <v>0</v>
      </c>
      <c r="DL9" s="8">
        <v>0</v>
      </c>
      <c r="DM9" s="8">
        <v>0</v>
      </c>
      <c r="DN9" s="8">
        <v>0</v>
      </c>
      <c r="DO9" s="8">
        <v>0</v>
      </c>
      <c r="DP9" s="8">
        <v>0</v>
      </c>
      <c r="DQ9" s="8">
        <v>0</v>
      </c>
      <c r="DR9" s="8">
        <v>0</v>
      </c>
      <c r="DS9" s="8">
        <v>121</v>
      </c>
      <c r="DT9" s="8">
        <v>0</v>
      </c>
      <c r="DU9" s="8">
        <v>0</v>
      </c>
      <c r="DV9" s="8">
        <v>121</v>
      </c>
      <c r="DW9" s="8">
        <v>121</v>
      </c>
      <c r="DX9" s="8">
        <v>0</v>
      </c>
      <c r="DY9" s="8">
        <v>0</v>
      </c>
      <c r="DZ9" s="8">
        <v>0</v>
      </c>
      <c r="EA9" s="8">
        <v>0</v>
      </c>
      <c r="EB9" s="8">
        <v>0</v>
      </c>
      <c r="EC9" s="8">
        <v>0</v>
      </c>
      <c r="ED9" s="8">
        <v>0</v>
      </c>
      <c r="EE9" s="8">
        <v>490</v>
      </c>
      <c r="EF9" s="8">
        <v>3591</v>
      </c>
      <c r="EG9" s="8">
        <v>3261</v>
      </c>
      <c r="EH9" s="8">
        <v>482</v>
      </c>
      <c r="EI9" s="8">
        <v>4081</v>
      </c>
      <c r="EJ9" s="8">
        <v>3743</v>
      </c>
      <c r="EK9" s="8">
        <v>7824</v>
      </c>
      <c r="EL9" s="8">
        <v>490</v>
      </c>
      <c r="EM9" s="8">
        <v>3671</v>
      </c>
      <c r="EN9" s="8">
        <v>3664</v>
      </c>
      <c r="EO9" s="8">
        <v>496</v>
      </c>
      <c r="EP9" s="8">
        <v>4161</v>
      </c>
      <c r="EQ9" s="8">
        <v>4160</v>
      </c>
      <c r="ER9" s="8">
        <v>8321</v>
      </c>
      <c r="ES9" s="8">
        <v>490</v>
      </c>
      <c r="ET9" s="8">
        <v>3671</v>
      </c>
      <c r="EU9" s="8">
        <v>3785</v>
      </c>
      <c r="EV9" s="8">
        <v>496</v>
      </c>
      <c r="EW9" s="8">
        <v>4161</v>
      </c>
      <c r="EX9" s="8">
        <v>4281</v>
      </c>
      <c r="EY9" s="8">
        <v>8442</v>
      </c>
      <c r="EZ9" s="8">
        <v>490</v>
      </c>
      <c r="FA9" s="8">
        <v>3671</v>
      </c>
      <c r="FB9" s="8">
        <v>3785</v>
      </c>
      <c r="FC9" s="8">
        <v>496</v>
      </c>
      <c r="FD9" s="8">
        <v>4161</v>
      </c>
      <c r="FE9" s="8">
        <v>4281</v>
      </c>
      <c r="FF9" s="8">
        <v>8442</v>
      </c>
    </row>
    <row r="10" spans="1:162" x14ac:dyDescent="0.2">
      <c r="A10" s="45">
        <v>40269</v>
      </c>
      <c r="B10" s="8">
        <v>0</v>
      </c>
      <c r="C10" s="8">
        <v>1050</v>
      </c>
      <c r="D10" s="8">
        <v>564</v>
      </c>
      <c r="E10" s="8">
        <v>130</v>
      </c>
      <c r="F10" s="8">
        <v>1050</v>
      </c>
      <c r="G10" s="8">
        <v>694</v>
      </c>
      <c r="H10" s="8">
        <v>1744</v>
      </c>
      <c r="I10" s="8">
        <v>0</v>
      </c>
      <c r="J10" s="8">
        <v>24</v>
      </c>
      <c r="K10" s="8">
        <v>0</v>
      </c>
      <c r="L10" s="8">
        <v>0</v>
      </c>
      <c r="M10" s="8">
        <v>24</v>
      </c>
      <c r="N10" s="8">
        <v>0</v>
      </c>
      <c r="O10" s="8">
        <v>24</v>
      </c>
      <c r="P10" s="8">
        <v>0</v>
      </c>
      <c r="Q10" s="8">
        <v>5131</v>
      </c>
      <c r="R10" s="8">
        <v>1306</v>
      </c>
      <c r="S10" s="8">
        <v>627</v>
      </c>
      <c r="T10" s="8">
        <v>5131</v>
      </c>
      <c r="U10" s="8">
        <v>1933</v>
      </c>
      <c r="V10" s="8">
        <v>7064</v>
      </c>
      <c r="W10" s="8">
        <v>8</v>
      </c>
      <c r="X10" s="8">
        <v>1</v>
      </c>
      <c r="Y10" s="8">
        <v>100</v>
      </c>
      <c r="Z10" s="8">
        <v>0</v>
      </c>
      <c r="AA10" s="8">
        <v>9</v>
      </c>
      <c r="AB10" s="8">
        <v>100</v>
      </c>
      <c r="AC10" s="8">
        <v>109</v>
      </c>
      <c r="AD10" s="8">
        <v>0</v>
      </c>
      <c r="AE10" s="8">
        <v>69</v>
      </c>
      <c r="AF10" s="8">
        <v>51</v>
      </c>
      <c r="AG10" s="8">
        <v>0</v>
      </c>
      <c r="AH10" s="8">
        <v>69</v>
      </c>
      <c r="AI10" s="8">
        <v>51</v>
      </c>
      <c r="AJ10" s="8">
        <v>120</v>
      </c>
      <c r="AK10" s="8">
        <v>0</v>
      </c>
      <c r="AL10" s="8">
        <v>96</v>
      </c>
      <c r="AM10" s="8">
        <v>6</v>
      </c>
      <c r="AN10" s="8">
        <v>0</v>
      </c>
      <c r="AO10" s="8">
        <v>96</v>
      </c>
      <c r="AP10" s="8">
        <v>6</v>
      </c>
      <c r="AQ10" s="8">
        <v>102</v>
      </c>
      <c r="AR10" s="8">
        <v>0</v>
      </c>
      <c r="AS10" s="8">
        <v>9</v>
      </c>
      <c r="AT10" s="8">
        <v>48</v>
      </c>
      <c r="AU10" s="8">
        <v>0</v>
      </c>
      <c r="AV10" s="8">
        <v>9</v>
      </c>
      <c r="AW10" s="8">
        <v>48</v>
      </c>
      <c r="AX10" s="8">
        <v>57</v>
      </c>
      <c r="AY10" s="8">
        <v>0</v>
      </c>
      <c r="AZ10" s="8">
        <v>2</v>
      </c>
      <c r="BA10" s="8">
        <v>23</v>
      </c>
      <c r="BB10" s="8">
        <v>2</v>
      </c>
      <c r="BC10" s="8">
        <v>2</v>
      </c>
      <c r="BD10" s="8">
        <v>25</v>
      </c>
      <c r="BE10" s="8">
        <v>27</v>
      </c>
      <c r="BF10" s="8">
        <v>0</v>
      </c>
      <c r="BG10" s="8">
        <v>0</v>
      </c>
      <c r="BH10" s="8">
        <v>243</v>
      </c>
      <c r="BI10" s="8">
        <v>0</v>
      </c>
      <c r="BJ10" s="8">
        <v>0</v>
      </c>
      <c r="BK10" s="8">
        <v>243</v>
      </c>
      <c r="BL10" s="8">
        <v>243</v>
      </c>
      <c r="BM10" s="8">
        <v>0</v>
      </c>
      <c r="BN10" s="8">
        <v>16</v>
      </c>
      <c r="BO10" s="8">
        <v>40</v>
      </c>
      <c r="BP10" s="8">
        <v>16</v>
      </c>
      <c r="BQ10" s="8">
        <v>16</v>
      </c>
      <c r="BR10" s="8">
        <v>56</v>
      </c>
      <c r="BS10" s="8">
        <v>72</v>
      </c>
      <c r="BT10" s="8">
        <v>0</v>
      </c>
      <c r="BU10" s="8">
        <v>8</v>
      </c>
      <c r="BV10" s="8">
        <v>346</v>
      </c>
      <c r="BW10" s="8">
        <v>21</v>
      </c>
      <c r="BX10" s="8">
        <v>8</v>
      </c>
      <c r="BY10" s="8">
        <v>367</v>
      </c>
      <c r="BZ10" s="8">
        <v>375</v>
      </c>
      <c r="CA10" s="8">
        <v>0</v>
      </c>
      <c r="CB10" s="8">
        <v>0</v>
      </c>
      <c r="CC10" s="8">
        <v>40</v>
      </c>
      <c r="CD10" s="8">
        <v>0</v>
      </c>
      <c r="CE10" s="8">
        <v>0</v>
      </c>
      <c r="CF10" s="8">
        <v>40</v>
      </c>
      <c r="CG10" s="8">
        <v>40</v>
      </c>
      <c r="CH10" s="8">
        <v>0</v>
      </c>
      <c r="CI10" s="8">
        <v>0</v>
      </c>
      <c r="CJ10" s="8">
        <v>60</v>
      </c>
      <c r="CK10" s="8">
        <v>0</v>
      </c>
      <c r="CL10" s="8">
        <v>0</v>
      </c>
      <c r="CM10" s="8">
        <v>60</v>
      </c>
      <c r="CN10" s="8">
        <v>60</v>
      </c>
      <c r="CO10" s="8">
        <v>0</v>
      </c>
      <c r="CP10" s="8">
        <v>0</v>
      </c>
      <c r="CQ10" s="8">
        <v>0</v>
      </c>
      <c r="CR10" s="8">
        <v>0</v>
      </c>
      <c r="CS10" s="8">
        <v>0</v>
      </c>
      <c r="CT10" s="8">
        <v>0</v>
      </c>
      <c r="CU10" s="8">
        <v>0</v>
      </c>
      <c r="CV10" s="8">
        <v>0</v>
      </c>
      <c r="CW10" s="8">
        <v>0</v>
      </c>
      <c r="CX10" s="8">
        <v>0</v>
      </c>
      <c r="CY10" s="8">
        <v>0</v>
      </c>
      <c r="CZ10" s="8">
        <v>0</v>
      </c>
      <c r="DA10" s="8">
        <v>0</v>
      </c>
      <c r="DB10" s="8">
        <v>0</v>
      </c>
      <c r="DC10" s="8">
        <v>0</v>
      </c>
      <c r="DD10" s="8">
        <v>0</v>
      </c>
      <c r="DE10" s="8">
        <v>0</v>
      </c>
      <c r="DF10" s="8">
        <v>0</v>
      </c>
      <c r="DG10" s="8">
        <v>0</v>
      </c>
      <c r="DH10" s="8">
        <v>0</v>
      </c>
      <c r="DI10" s="8">
        <v>0</v>
      </c>
      <c r="DJ10" s="8">
        <v>0</v>
      </c>
      <c r="DK10" s="8">
        <v>0</v>
      </c>
      <c r="DL10" s="8">
        <v>0</v>
      </c>
      <c r="DM10" s="8">
        <v>54</v>
      </c>
      <c r="DN10" s="8">
        <v>0</v>
      </c>
      <c r="DO10" s="8">
        <v>54</v>
      </c>
      <c r="DP10" s="8">
        <v>54</v>
      </c>
      <c r="DQ10" s="8">
        <v>0</v>
      </c>
      <c r="DR10" s="8">
        <v>0</v>
      </c>
      <c r="DS10" s="8">
        <v>0</v>
      </c>
      <c r="DT10" s="8">
        <v>0</v>
      </c>
      <c r="DU10" s="8">
        <v>0</v>
      </c>
      <c r="DV10" s="8">
        <v>0</v>
      </c>
      <c r="DW10" s="8">
        <v>0</v>
      </c>
      <c r="DX10" s="8">
        <v>0</v>
      </c>
      <c r="DY10" s="8">
        <v>0</v>
      </c>
      <c r="DZ10" s="8">
        <v>0</v>
      </c>
      <c r="EA10" s="8">
        <v>0</v>
      </c>
      <c r="EB10" s="8">
        <v>0</v>
      </c>
      <c r="EC10" s="8">
        <v>0</v>
      </c>
      <c r="ED10" s="8">
        <v>0</v>
      </c>
      <c r="EE10" s="8">
        <v>0</v>
      </c>
      <c r="EF10" s="8">
        <v>6213</v>
      </c>
      <c r="EG10" s="8">
        <v>2276</v>
      </c>
      <c r="EH10" s="8">
        <v>778</v>
      </c>
      <c r="EI10" s="8">
        <v>6213</v>
      </c>
      <c r="EJ10" s="8">
        <v>3054</v>
      </c>
      <c r="EK10" s="8">
        <v>9267</v>
      </c>
      <c r="EL10" s="8">
        <v>8</v>
      </c>
      <c r="EM10" s="8">
        <v>6406</v>
      </c>
      <c r="EN10" s="8">
        <v>2827</v>
      </c>
      <c r="EO10" s="8">
        <v>796</v>
      </c>
      <c r="EP10" s="8">
        <v>6414</v>
      </c>
      <c r="EQ10" s="8">
        <v>3623</v>
      </c>
      <c r="ER10" s="8">
        <v>10037</v>
      </c>
      <c r="ES10" s="8">
        <v>8</v>
      </c>
      <c r="ET10" s="8">
        <v>6406</v>
      </c>
      <c r="EU10" s="8">
        <v>2827</v>
      </c>
      <c r="EV10" s="8">
        <v>850</v>
      </c>
      <c r="EW10" s="8">
        <v>6414</v>
      </c>
      <c r="EX10" s="8">
        <v>3677</v>
      </c>
      <c r="EY10" s="8">
        <v>10091</v>
      </c>
      <c r="EZ10" s="8">
        <v>8</v>
      </c>
      <c r="FA10" s="8">
        <v>6406</v>
      </c>
      <c r="FB10" s="8">
        <v>2827</v>
      </c>
      <c r="FC10" s="8">
        <v>850</v>
      </c>
      <c r="FD10" s="8">
        <v>6414</v>
      </c>
      <c r="FE10" s="8">
        <v>3677</v>
      </c>
      <c r="FF10" s="8">
        <v>10091</v>
      </c>
    </row>
    <row r="11" spans="1:162" x14ac:dyDescent="0.2">
      <c r="A11" s="45">
        <v>40299</v>
      </c>
      <c r="B11" s="8">
        <v>0</v>
      </c>
      <c r="C11" s="8">
        <v>418</v>
      </c>
      <c r="D11" s="8">
        <v>530</v>
      </c>
      <c r="E11" s="8">
        <v>30</v>
      </c>
      <c r="F11" s="8">
        <v>418</v>
      </c>
      <c r="G11" s="8">
        <v>560</v>
      </c>
      <c r="H11" s="8">
        <v>978</v>
      </c>
      <c r="I11" s="8">
        <v>0</v>
      </c>
      <c r="J11" s="8">
        <v>37</v>
      </c>
      <c r="K11" s="8">
        <v>0</v>
      </c>
      <c r="L11" s="8">
        <v>23</v>
      </c>
      <c r="M11" s="8">
        <v>37</v>
      </c>
      <c r="N11" s="8">
        <v>23</v>
      </c>
      <c r="O11" s="8">
        <v>60</v>
      </c>
      <c r="P11" s="8">
        <v>6</v>
      </c>
      <c r="Q11" s="8">
        <v>3031</v>
      </c>
      <c r="R11" s="8">
        <v>589</v>
      </c>
      <c r="S11" s="8">
        <v>705</v>
      </c>
      <c r="T11" s="8">
        <v>3037</v>
      </c>
      <c r="U11" s="8">
        <v>1294</v>
      </c>
      <c r="V11" s="8">
        <v>4331</v>
      </c>
      <c r="W11" s="8">
        <v>0</v>
      </c>
      <c r="X11" s="8">
        <v>0</v>
      </c>
      <c r="Y11" s="8">
        <v>0</v>
      </c>
      <c r="Z11" s="8">
        <v>0</v>
      </c>
      <c r="AA11" s="8">
        <v>0</v>
      </c>
      <c r="AB11" s="8">
        <v>0</v>
      </c>
      <c r="AC11" s="8">
        <v>0</v>
      </c>
      <c r="AD11" s="8">
        <v>0</v>
      </c>
      <c r="AE11" s="8">
        <v>0</v>
      </c>
      <c r="AF11" s="8">
        <v>24</v>
      </c>
      <c r="AG11" s="8">
        <v>0</v>
      </c>
      <c r="AH11" s="8">
        <v>0</v>
      </c>
      <c r="AI11" s="8">
        <v>24</v>
      </c>
      <c r="AJ11" s="8">
        <v>24</v>
      </c>
      <c r="AK11" s="8">
        <v>0</v>
      </c>
      <c r="AL11" s="8">
        <v>24</v>
      </c>
      <c r="AM11" s="8">
        <v>100</v>
      </c>
      <c r="AN11" s="8">
        <v>2</v>
      </c>
      <c r="AO11" s="8">
        <v>24</v>
      </c>
      <c r="AP11" s="8">
        <v>102</v>
      </c>
      <c r="AQ11" s="8">
        <v>126</v>
      </c>
      <c r="AR11" s="8">
        <v>0</v>
      </c>
      <c r="AS11" s="8">
        <v>72</v>
      </c>
      <c r="AT11" s="8">
        <v>89</v>
      </c>
      <c r="AU11" s="8">
        <v>0</v>
      </c>
      <c r="AV11" s="8">
        <v>72</v>
      </c>
      <c r="AW11" s="8">
        <v>89</v>
      </c>
      <c r="AX11" s="8">
        <v>161</v>
      </c>
      <c r="AY11" s="8">
        <v>0</v>
      </c>
      <c r="AZ11" s="8">
        <v>56</v>
      </c>
      <c r="BA11" s="8">
        <v>0</v>
      </c>
      <c r="BB11" s="8">
        <v>0</v>
      </c>
      <c r="BC11" s="8">
        <v>56</v>
      </c>
      <c r="BD11" s="8">
        <v>0</v>
      </c>
      <c r="BE11" s="8">
        <v>56</v>
      </c>
      <c r="BF11" s="8">
        <v>0</v>
      </c>
      <c r="BG11" s="8">
        <v>0</v>
      </c>
      <c r="BH11" s="8">
        <v>107</v>
      </c>
      <c r="BI11" s="8">
        <v>18</v>
      </c>
      <c r="BJ11" s="8">
        <v>0</v>
      </c>
      <c r="BK11" s="8">
        <v>125</v>
      </c>
      <c r="BL11" s="8">
        <v>125</v>
      </c>
      <c r="BM11" s="8">
        <v>0</v>
      </c>
      <c r="BN11" s="8">
        <v>0</v>
      </c>
      <c r="BO11" s="8">
        <v>96</v>
      </c>
      <c r="BP11" s="8">
        <v>0</v>
      </c>
      <c r="BQ11" s="8">
        <v>0</v>
      </c>
      <c r="BR11" s="8">
        <v>96</v>
      </c>
      <c r="BS11" s="8">
        <v>96</v>
      </c>
      <c r="BT11" s="8">
        <v>0</v>
      </c>
      <c r="BU11" s="8">
        <v>252</v>
      </c>
      <c r="BV11" s="8">
        <v>223</v>
      </c>
      <c r="BW11" s="8">
        <v>22</v>
      </c>
      <c r="BX11" s="8">
        <v>252</v>
      </c>
      <c r="BY11" s="8">
        <v>245</v>
      </c>
      <c r="BZ11" s="8">
        <v>497</v>
      </c>
      <c r="CA11" s="8">
        <v>0</v>
      </c>
      <c r="CB11" s="8">
        <v>20</v>
      </c>
      <c r="CC11" s="8">
        <v>70</v>
      </c>
      <c r="CD11" s="8">
        <v>0</v>
      </c>
      <c r="CE11" s="8">
        <v>20</v>
      </c>
      <c r="CF11" s="8">
        <v>70</v>
      </c>
      <c r="CG11" s="8">
        <v>90</v>
      </c>
      <c r="CH11" s="8">
        <v>0</v>
      </c>
      <c r="CI11" s="8">
        <v>40</v>
      </c>
      <c r="CJ11" s="8">
        <v>408</v>
      </c>
      <c r="CK11" s="8">
        <v>47</v>
      </c>
      <c r="CL11" s="8">
        <v>40</v>
      </c>
      <c r="CM11" s="8">
        <v>455</v>
      </c>
      <c r="CN11" s="8">
        <v>495</v>
      </c>
      <c r="CO11" s="8">
        <v>0</v>
      </c>
      <c r="CP11" s="8">
        <v>0</v>
      </c>
      <c r="CQ11" s="8">
        <v>0</v>
      </c>
      <c r="CR11" s="8">
        <v>0</v>
      </c>
      <c r="CS11" s="8">
        <v>0</v>
      </c>
      <c r="CT11" s="8">
        <v>0</v>
      </c>
      <c r="CU11" s="8">
        <v>0</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0</v>
      </c>
      <c r="DM11" s="8">
        <v>0</v>
      </c>
      <c r="DN11" s="8">
        <v>0</v>
      </c>
      <c r="DO11" s="8">
        <v>0</v>
      </c>
      <c r="DP11" s="8">
        <v>0</v>
      </c>
      <c r="DQ11" s="8">
        <v>0</v>
      </c>
      <c r="DR11" s="8">
        <v>0</v>
      </c>
      <c r="DS11" s="8">
        <v>0</v>
      </c>
      <c r="DT11" s="8">
        <v>0</v>
      </c>
      <c r="DU11" s="8">
        <v>0</v>
      </c>
      <c r="DV11" s="8">
        <v>0</v>
      </c>
      <c r="DW11" s="8">
        <v>0</v>
      </c>
      <c r="DX11" s="8">
        <v>0</v>
      </c>
      <c r="DY11" s="8">
        <v>0</v>
      </c>
      <c r="DZ11" s="8">
        <v>0</v>
      </c>
      <c r="EA11" s="8">
        <v>0</v>
      </c>
      <c r="EB11" s="8">
        <v>0</v>
      </c>
      <c r="EC11" s="8">
        <v>0</v>
      </c>
      <c r="ED11" s="8">
        <v>0</v>
      </c>
      <c r="EE11" s="8">
        <v>6</v>
      </c>
      <c r="EF11" s="8">
        <v>3778</v>
      </c>
      <c r="EG11" s="8">
        <v>1750</v>
      </c>
      <c r="EH11" s="8">
        <v>827</v>
      </c>
      <c r="EI11" s="8">
        <v>3784</v>
      </c>
      <c r="EJ11" s="8">
        <v>2577</v>
      </c>
      <c r="EK11" s="8">
        <v>6361</v>
      </c>
      <c r="EL11" s="8">
        <v>6</v>
      </c>
      <c r="EM11" s="8">
        <v>3950</v>
      </c>
      <c r="EN11" s="8">
        <v>2236</v>
      </c>
      <c r="EO11" s="8">
        <v>847</v>
      </c>
      <c r="EP11" s="8">
        <v>3956</v>
      </c>
      <c r="EQ11" s="8">
        <v>3083</v>
      </c>
      <c r="ER11" s="8">
        <v>7039</v>
      </c>
      <c r="ES11" s="8">
        <v>6</v>
      </c>
      <c r="ET11" s="8">
        <v>3950</v>
      </c>
      <c r="EU11" s="8">
        <v>2236</v>
      </c>
      <c r="EV11" s="8">
        <v>847</v>
      </c>
      <c r="EW11" s="8">
        <v>3956</v>
      </c>
      <c r="EX11" s="8">
        <v>3083</v>
      </c>
      <c r="EY11" s="8">
        <v>7039</v>
      </c>
      <c r="EZ11" s="8">
        <v>6</v>
      </c>
      <c r="FA11" s="8">
        <v>3950</v>
      </c>
      <c r="FB11" s="8">
        <v>2236</v>
      </c>
      <c r="FC11" s="8">
        <v>847</v>
      </c>
      <c r="FD11" s="8">
        <v>3956</v>
      </c>
      <c r="FE11" s="8">
        <v>3083</v>
      </c>
      <c r="FF11" s="8">
        <v>7039</v>
      </c>
    </row>
    <row r="12" spans="1:162" x14ac:dyDescent="0.2">
      <c r="A12" s="45">
        <v>40330</v>
      </c>
      <c r="B12" s="8">
        <v>0</v>
      </c>
      <c r="C12" s="8">
        <v>475</v>
      </c>
      <c r="D12" s="8">
        <v>457</v>
      </c>
      <c r="E12" s="8">
        <v>134</v>
      </c>
      <c r="F12" s="8">
        <v>475</v>
      </c>
      <c r="G12" s="8">
        <v>591</v>
      </c>
      <c r="H12" s="8">
        <v>1066</v>
      </c>
      <c r="I12" s="8">
        <v>0</v>
      </c>
      <c r="J12" s="8">
        <v>0</v>
      </c>
      <c r="K12" s="8">
        <v>96</v>
      </c>
      <c r="L12" s="8">
        <v>0</v>
      </c>
      <c r="M12" s="8">
        <v>0</v>
      </c>
      <c r="N12" s="8">
        <v>96</v>
      </c>
      <c r="O12" s="8">
        <v>96</v>
      </c>
      <c r="P12" s="8">
        <v>0</v>
      </c>
      <c r="Q12" s="8">
        <v>2159</v>
      </c>
      <c r="R12" s="8">
        <v>809</v>
      </c>
      <c r="S12" s="8">
        <v>752</v>
      </c>
      <c r="T12" s="8">
        <v>2159</v>
      </c>
      <c r="U12" s="8">
        <v>1561</v>
      </c>
      <c r="V12" s="8">
        <v>3720</v>
      </c>
      <c r="W12" s="8">
        <v>0</v>
      </c>
      <c r="X12" s="8">
        <v>0</v>
      </c>
      <c r="Y12" s="8">
        <v>0</v>
      </c>
      <c r="Z12" s="8">
        <v>0</v>
      </c>
      <c r="AA12" s="8">
        <v>0</v>
      </c>
      <c r="AB12" s="8">
        <v>0</v>
      </c>
      <c r="AC12" s="8">
        <v>0</v>
      </c>
      <c r="AD12" s="8">
        <v>0</v>
      </c>
      <c r="AE12" s="8">
        <v>331</v>
      </c>
      <c r="AF12" s="8">
        <v>15</v>
      </c>
      <c r="AG12" s="8">
        <v>0</v>
      </c>
      <c r="AH12" s="8">
        <v>331</v>
      </c>
      <c r="AI12" s="8">
        <v>15</v>
      </c>
      <c r="AJ12" s="8">
        <v>346</v>
      </c>
      <c r="AK12" s="8">
        <v>0</v>
      </c>
      <c r="AL12" s="8">
        <v>74</v>
      </c>
      <c r="AM12" s="8">
        <v>34</v>
      </c>
      <c r="AN12" s="8">
        <v>0</v>
      </c>
      <c r="AO12" s="8">
        <v>74</v>
      </c>
      <c r="AP12" s="8">
        <v>34</v>
      </c>
      <c r="AQ12" s="8">
        <v>108</v>
      </c>
      <c r="AR12" s="8">
        <v>0</v>
      </c>
      <c r="AS12" s="8">
        <v>0</v>
      </c>
      <c r="AT12" s="8">
        <v>32</v>
      </c>
      <c r="AU12" s="8">
        <v>0</v>
      </c>
      <c r="AV12" s="8">
        <v>0</v>
      </c>
      <c r="AW12" s="8">
        <v>32</v>
      </c>
      <c r="AX12" s="8">
        <v>32</v>
      </c>
      <c r="AY12" s="8">
        <v>0</v>
      </c>
      <c r="AZ12" s="8">
        <v>0</v>
      </c>
      <c r="BA12" s="8">
        <v>17</v>
      </c>
      <c r="BB12" s="8">
        <v>0</v>
      </c>
      <c r="BC12" s="8">
        <v>0</v>
      </c>
      <c r="BD12" s="8">
        <v>17</v>
      </c>
      <c r="BE12" s="8">
        <v>17</v>
      </c>
      <c r="BF12" s="8">
        <v>0</v>
      </c>
      <c r="BG12" s="8">
        <v>0</v>
      </c>
      <c r="BH12" s="8">
        <v>0</v>
      </c>
      <c r="BI12" s="8">
        <v>349</v>
      </c>
      <c r="BJ12" s="8">
        <v>0</v>
      </c>
      <c r="BK12" s="8">
        <v>349</v>
      </c>
      <c r="BL12" s="8">
        <v>349</v>
      </c>
      <c r="BM12" s="8">
        <v>0</v>
      </c>
      <c r="BN12" s="8">
        <v>0</v>
      </c>
      <c r="BO12" s="8">
        <v>73</v>
      </c>
      <c r="BP12" s="8">
        <v>0</v>
      </c>
      <c r="BQ12" s="8">
        <v>0</v>
      </c>
      <c r="BR12" s="8">
        <v>73</v>
      </c>
      <c r="BS12" s="8">
        <v>73</v>
      </c>
      <c r="BT12" s="8">
        <v>0</v>
      </c>
      <c r="BU12" s="8">
        <v>0</v>
      </c>
      <c r="BV12" s="8">
        <v>432</v>
      </c>
      <c r="BW12" s="8">
        <v>0</v>
      </c>
      <c r="BX12" s="8">
        <v>0</v>
      </c>
      <c r="BY12" s="8">
        <v>432</v>
      </c>
      <c r="BZ12" s="8">
        <v>432</v>
      </c>
      <c r="CA12" s="8">
        <v>0</v>
      </c>
      <c r="CB12" s="8">
        <v>0</v>
      </c>
      <c r="CC12" s="8">
        <v>0</v>
      </c>
      <c r="CD12" s="8">
        <v>0</v>
      </c>
      <c r="CE12" s="8">
        <v>0</v>
      </c>
      <c r="CF12" s="8">
        <v>0</v>
      </c>
      <c r="CG12" s="8">
        <v>0</v>
      </c>
      <c r="CH12" s="8">
        <v>410</v>
      </c>
      <c r="CI12" s="8">
        <v>544</v>
      </c>
      <c r="CJ12" s="8">
        <v>132</v>
      </c>
      <c r="CK12" s="8">
        <v>0</v>
      </c>
      <c r="CL12" s="8">
        <v>954</v>
      </c>
      <c r="CM12" s="8">
        <v>132</v>
      </c>
      <c r="CN12" s="8">
        <v>1086</v>
      </c>
      <c r="CO12" s="8">
        <v>0</v>
      </c>
      <c r="CP12" s="8">
        <v>72</v>
      </c>
      <c r="CQ12" s="8">
        <v>484</v>
      </c>
      <c r="CR12" s="8">
        <v>0</v>
      </c>
      <c r="CS12" s="8">
        <v>72</v>
      </c>
      <c r="CT12" s="8">
        <v>484</v>
      </c>
      <c r="CU12" s="8">
        <v>556</v>
      </c>
      <c r="CV12" s="8">
        <v>0</v>
      </c>
      <c r="CW12" s="8">
        <v>0</v>
      </c>
      <c r="CX12" s="8">
        <v>0</v>
      </c>
      <c r="CY12" s="8">
        <v>0</v>
      </c>
      <c r="CZ12" s="8">
        <v>0</v>
      </c>
      <c r="DA12" s="8">
        <v>0</v>
      </c>
      <c r="DB12" s="8">
        <v>0</v>
      </c>
      <c r="DC12" s="8">
        <v>0</v>
      </c>
      <c r="DD12" s="8">
        <v>0</v>
      </c>
      <c r="DE12" s="8">
        <v>0</v>
      </c>
      <c r="DF12" s="8">
        <v>0</v>
      </c>
      <c r="DG12" s="8">
        <v>0</v>
      </c>
      <c r="DH12" s="8">
        <v>0</v>
      </c>
      <c r="DI12" s="8">
        <v>0</v>
      </c>
      <c r="DJ12" s="8">
        <v>0</v>
      </c>
      <c r="DK12" s="8">
        <v>60</v>
      </c>
      <c r="DL12" s="8">
        <v>88</v>
      </c>
      <c r="DM12" s="8">
        <v>8</v>
      </c>
      <c r="DN12" s="8">
        <v>60</v>
      </c>
      <c r="DO12" s="8">
        <v>96</v>
      </c>
      <c r="DP12" s="8">
        <v>156</v>
      </c>
      <c r="DQ12" s="8">
        <v>0</v>
      </c>
      <c r="DR12" s="8">
        <v>72</v>
      </c>
      <c r="DS12" s="8">
        <v>72</v>
      </c>
      <c r="DT12" s="8">
        <v>0</v>
      </c>
      <c r="DU12" s="8">
        <v>72</v>
      </c>
      <c r="DV12" s="8">
        <v>72</v>
      </c>
      <c r="DW12" s="8">
        <v>144</v>
      </c>
      <c r="DX12" s="8">
        <v>0</v>
      </c>
      <c r="DY12" s="8">
        <v>0</v>
      </c>
      <c r="DZ12" s="8">
        <v>0</v>
      </c>
      <c r="EA12" s="8">
        <v>0</v>
      </c>
      <c r="EB12" s="8">
        <v>0</v>
      </c>
      <c r="EC12" s="8">
        <v>0</v>
      </c>
      <c r="ED12" s="8">
        <v>0</v>
      </c>
      <c r="EE12" s="8">
        <v>410</v>
      </c>
      <c r="EF12" s="8">
        <v>3178</v>
      </c>
      <c r="EG12" s="8">
        <v>1926</v>
      </c>
      <c r="EH12" s="8">
        <v>886</v>
      </c>
      <c r="EI12" s="8">
        <v>3588</v>
      </c>
      <c r="EJ12" s="8">
        <v>2812</v>
      </c>
      <c r="EK12" s="8">
        <v>6400</v>
      </c>
      <c r="EL12" s="8">
        <v>410</v>
      </c>
      <c r="EM12" s="8">
        <v>3583</v>
      </c>
      <c r="EN12" s="8">
        <v>2097</v>
      </c>
      <c r="EO12" s="8">
        <v>1235</v>
      </c>
      <c r="EP12" s="8">
        <v>3993</v>
      </c>
      <c r="EQ12" s="8">
        <v>3332</v>
      </c>
      <c r="ER12" s="8">
        <v>7325</v>
      </c>
      <c r="ES12" s="8">
        <v>410</v>
      </c>
      <c r="ET12" s="8">
        <v>3787</v>
      </c>
      <c r="EU12" s="8">
        <v>2741</v>
      </c>
      <c r="EV12" s="8">
        <v>1243</v>
      </c>
      <c r="EW12" s="8">
        <v>4197</v>
      </c>
      <c r="EX12" s="8">
        <v>3984</v>
      </c>
      <c r="EY12" s="8">
        <v>8181</v>
      </c>
      <c r="EZ12" s="8">
        <v>410</v>
      </c>
      <c r="FA12" s="8">
        <v>3787</v>
      </c>
      <c r="FB12" s="8">
        <v>2741</v>
      </c>
      <c r="FC12" s="8">
        <v>1243</v>
      </c>
      <c r="FD12" s="8">
        <v>4197</v>
      </c>
      <c r="FE12" s="8">
        <v>3984</v>
      </c>
      <c r="FF12" s="8">
        <v>8181</v>
      </c>
    </row>
    <row r="13" spans="1:162" x14ac:dyDescent="0.2">
      <c r="A13" s="45">
        <v>40360</v>
      </c>
      <c r="B13" s="8">
        <v>0</v>
      </c>
      <c r="C13" s="8">
        <v>363</v>
      </c>
      <c r="D13" s="8">
        <v>700</v>
      </c>
      <c r="E13" s="8">
        <v>209</v>
      </c>
      <c r="F13" s="8">
        <v>363</v>
      </c>
      <c r="G13" s="8">
        <v>909</v>
      </c>
      <c r="H13" s="8">
        <v>1272</v>
      </c>
      <c r="I13" s="8">
        <v>0</v>
      </c>
      <c r="J13" s="8">
        <v>120</v>
      </c>
      <c r="K13" s="8">
        <v>41</v>
      </c>
      <c r="L13" s="8">
        <v>34</v>
      </c>
      <c r="M13" s="8">
        <v>120</v>
      </c>
      <c r="N13" s="8">
        <v>75</v>
      </c>
      <c r="O13" s="8">
        <v>195</v>
      </c>
      <c r="P13" s="8">
        <v>288</v>
      </c>
      <c r="Q13" s="8">
        <v>1329</v>
      </c>
      <c r="R13" s="8">
        <v>835</v>
      </c>
      <c r="S13" s="8">
        <v>371</v>
      </c>
      <c r="T13" s="8">
        <v>1617</v>
      </c>
      <c r="U13" s="8">
        <v>1206</v>
      </c>
      <c r="V13" s="8">
        <v>2823</v>
      </c>
      <c r="W13" s="8">
        <v>0</v>
      </c>
      <c r="X13" s="8">
        <v>0</v>
      </c>
      <c r="Y13" s="8">
        <v>38</v>
      </c>
      <c r="Z13" s="8">
        <v>206</v>
      </c>
      <c r="AA13" s="8">
        <v>0</v>
      </c>
      <c r="AB13" s="8">
        <v>244</v>
      </c>
      <c r="AC13" s="8">
        <v>244</v>
      </c>
      <c r="AD13" s="8">
        <v>0</v>
      </c>
      <c r="AE13" s="8">
        <v>0</v>
      </c>
      <c r="AF13" s="8">
        <v>40</v>
      </c>
      <c r="AG13" s="8">
        <v>0</v>
      </c>
      <c r="AH13" s="8">
        <v>0</v>
      </c>
      <c r="AI13" s="8">
        <v>40</v>
      </c>
      <c r="AJ13" s="8">
        <v>40</v>
      </c>
      <c r="AK13" s="8">
        <v>0</v>
      </c>
      <c r="AL13" s="8">
        <v>17</v>
      </c>
      <c r="AM13" s="8">
        <v>81</v>
      </c>
      <c r="AN13" s="8">
        <v>1</v>
      </c>
      <c r="AO13" s="8">
        <v>17</v>
      </c>
      <c r="AP13" s="8">
        <v>82</v>
      </c>
      <c r="AQ13" s="8">
        <v>99</v>
      </c>
      <c r="AR13" s="8">
        <v>0</v>
      </c>
      <c r="AS13" s="8">
        <v>0</v>
      </c>
      <c r="AT13" s="8">
        <v>0</v>
      </c>
      <c r="AU13" s="8">
        <v>0</v>
      </c>
      <c r="AV13" s="8">
        <v>0</v>
      </c>
      <c r="AW13" s="8">
        <v>0</v>
      </c>
      <c r="AX13" s="8">
        <v>0</v>
      </c>
      <c r="AY13" s="8">
        <v>3</v>
      </c>
      <c r="AZ13" s="8">
        <v>44</v>
      </c>
      <c r="BA13" s="8">
        <v>41</v>
      </c>
      <c r="BB13" s="8">
        <v>0</v>
      </c>
      <c r="BC13" s="8">
        <v>47</v>
      </c>
      <c r="BD13" s="8">
        <v>41</v>
      </c>
      <c r="BE13" s="8">
        <v>88</v>
      </c>
      <c r="BF13" s="8">
        <v>0</v>
      </c>
      <c r="BG13" s="8">
        <v>44</v>
      </c>
      <c r="BH13" s="8">
        <v>52</v>
      </c>
      <c r="BI13" s="8">
        <v>0</v>
      </c>
      <c r="BJ13" s="8">
        <v>44</v>
      </c>
      <c r="BK13" s="8">
        <v>52</v>
      </c>
      <c r="BL13" s="8">
        <v>96</v>
      </c>
      <c r="BM13" s="8">
        <v>0</v>
      </c>
      <c r="BN13" s="8">
        <v>0</v>
      </c>
      <c r="BO13" s="8">
        <v>128</v>
      </c>
      <c r="BP13" s="8">
        <v>5</v>
      </c>
      <c r="BQ13" s="8">
        <v>0</v>
      </c>
      <c r="BR13" s="8">
        <v>133</v>
      </c>
      <c r="BS13" s="8">
        <v>133</v>
      </c>
      <c r="BT13" s="8">
        <v>0</v>
      </c>
      <c r="BU13" s="8">
        <v>0</v>
      </c>
      <c r="BV13" s="8">
        <v>288</v>
      </c>
      <c r="BW13" s="8">
        <v>44</v>
      </c>
      <c r="BX13" s="8">
        <v>0</v>
      </c>
      <c r="BY13" s="8">
        <v>332</v>
      </c>
      <c r="BZ13" s="8">
        <v>332</v>
      </c>
      <c r="CA13" s="8">
        <v>0</v>
      </c>
      <c r="CB13" s="8">
        <v>60</v>
      </c>
      <c r="CC13" s="8">
        <v>103</v>
      </c>
      <c r="CD13" s="8">
        <v>5</v>
      </c>
      <c r="CE13" s="8">
        <v>60</v>
      </c>
      <c r="CF13" s="8">
        <v>108</v>
      </c>
      <c r="CG13" s="8">
        <v>168</v>
      </c>
      <c r="CH13" s="8">
        <v>260</v>
      </c>
      <c r="CI13" s="8">
        <v>266</v>
      </c>
      <c r="CJ13" s="8">
        <v>306</v>
      </c>
      <c r="CK13" s="8">
        <v>68</v>
      </c>
      <c r="CL13" s="8">
        <v>526</v>
      </c>
      <c r="CM13" s="8">
        <v>374</v>
      </c>
      <c r="CN13" s="8">
        <v>900</v>
      </c>
      <c r="CO13" s="8">
        <v>0</v>
      </c>
      <c r="CP13" s="8">
        <v>0</v>
      </c>
      <c r="CQ13" s="8">
        <v>0</v>
      </c>
      <c r="CR13" s="8">
        <v>0</v>
      </c>
      <c r="CS13" s="8">
        <v>0</v>
      </c>
      <c r="CT13" s="8">
        <v>0</v>
      </c>
      <c r="CU13" s="8">
        <v>0</v>
      </c>
      <c r="CV13" s="8">
        <v>0</v>
      </c>
      <c r="CW13" s="8">
        <v>0</v>
      </c>
      <c r="CX13" s="8">
        <v>0</v>
      </c>
      <c r="CY13" s="8">
        <v>0</v>
      </c>
      <c r="CZ13" s="8">
        <v>0</v>
      </c>
      <c r="DA13" s="8">
        <v>0</v>
      </c>
      <c r="DB13" s="8">
        <v>0</v>
      </c>
      <c r="DC13" s="8">
        <v>0</v>
      </c>
      <c r="DD13" s="8">
        <v>0</v>
      </c>
      <c r="DE13" s="8">
        <v>0</v>
      </c>
      <c r="DF13" s="8">
        <v>0</v>
      </c>
      <c r="DG13" s="8">
        <v>0</v>
      </c>
      <c r="DH13" s="8">
        <v>0</v>
      </c>
      <c r="DI13" s="8">
        <v>0</v>
      </c>
      <c r="DJ13" s="8">
        <v>0</v>
      </c>
      <c r="DK13" s="8">
        <v>0</v>
      </c>
      <c r="DL13" s="8">
        <v>37</v>
      </c>
      <c r="DM13" s="8">
        <v>4</v>
      </c>
      <c r="DN13" s="8">
        <v>0</v>
      </c>
      <c r="DO13" s="8">
        <v>41</v>
      </c>
      <c r="DP13" s="8">
        <v>41</v>
      </c>
      <c r="DQ13" s="8">
        <v>0</v>
      </c>
      <c r="DR13" s="8">
        <v>0</v>
      </c>
      <c r="DS13" s="8">
        <v>0</v>
      </c>
      <c r="DT13" s="8">
        <v>0</v>
      </c>
      <c r="DU13" s="8">
        <v>0</v>
      </c>
      <c r="DV13" s="8">
        <v>0</v>
      </c>
      <c r="DW13" s="8">
        <v>0</v>
      </c>
      <c r="DX13" s="8">
        <v>0</v>
      </c>
      <c r="DY13" s="8">
        <v>0</v>
      </c>
      <c r="DZ13" s="8">
        <v>0</v>
      </c>
      <c r="EA13" s="8">
        <v>0</v>
      </c>
      <c r="EB13" s="8">
        <v>0</v>
      </c>
      <c r="EC13" s="8">
        <v>0</v>
      </c>
      <c r="ED13" s="8">
        <v>0</v>
      </c>
      <c r="EE13" s="8">
        <v>548</v>
      </c>
      <c r="EF13" s="8">
        <v>2078</v>
      </c>
      <c r="EG13" s="8">
        <v>2170</v>
      </c>
      <c r="EH13" s="8">
        <v>726</v>
      </c>
      <c r="EI13" s="8">
        <v>2626</v>
      </c>
      <c r="EJ13" s="8">
        <v>2896</v>
      </c>
      <c r="EK13" s="8">
        <v>5522</v>
      </c>
      <c r="EL13" s="8">
        <v>551</v>
      </c>
      <c r="EM13" s="8">
        <v>2243</v>
      </c>
      <c r="EN13" s="8">
        <v>2653</v>
      </c>
      <c r="EO13" s="8">
        <v>943</v>
      </c>
      <c r="EP13" s="8">
        <v>2794</v>
      </c>
      <c r="EQ13" s="8">
        <v>3596</v>
      </c>
      <c r="ER13" s="8">
        <v>6390</v>
      </c>
      <c r="ES13" s="8">
        <v>551</v>
      </c>
      <c r="ET13" s="8">
        <v>2243</v>
      </c>
      <c r="EU13" s="8">
        <v>2690</v>
      </c>
      <c r="EV13" s="8">
        <v>947</v>
      </c>
      <c r="EW13" s="8">
        <v>2794</v>
      </c>
      <c r="EX13" s="8">
        <v>3637</v>
      </c>
      <c r="EY13" s="8">
        <v>6431</v>
      </c>
      <c r="EZ13" s="8">
        <v>551</v>
      </c>
      <c r="FA13" s="8">
        <v>2243</v>
      </c>
      <c r="FB13" s="8">
        <v>2690</v>
      </c>
      <c r="FC13" s="8">
        <v>947</v>
      </c>
      <c r="FD13" s="8">
        <v>2794</v>
      </c>
      <c r="FE13" s="8">
        <v>3637</v>
      </c>
      <c r="FF13" s="8">
        <v>6431</v>
      </c>
    </row>
    <row r="14" spans="1:162" x14ac:dyDescent="0.2">
      <c r="A14" s="45">
        <v>40391</v>
      </c>
      <c r="B14" s="8">
        <v>0</v>
      </c>
      <c r="C14" s="8">
        <v>714</v>
      </c>
      <c r="D14" s="8">
        <v>504</v>
      </c>
      <c r="E14" s="8">
        <v>75</v>
      </c>
      <c r="F14" s="8">
        <v>714</v>
      </c>
      <c r="G14" s="8">
        <v>579</v>
      </c>
      <c r="H14" s="8">
        <v>1293</v>
      </c>
      <c r="I14" s="8">
        <v>0</v>
      </c>
      <c r="J14" s="8">
        <v>270</v>
      </c>
      <c r="K14" s="8">
        <v>123</v>
      </c>
      <c r="L14" s="8">
        <v>103</v>
      </c>
      <c r="M14" s="8">
        <v>270</v>
      </c>
      <c r="N14" s="8">
        <v>226</v>
      </c>
      <c r="O14" s="8">
        <v>496</v>
      </c>
      <c r="P14" s="8">
        <v>60</v>
      </c>
      <c r="Q14" s="8">
        <v>1672</v>
      </c>
      <c r="R14" s="8">
        <v>1338</v>
      </c>
      <c r="S14" s="8">
        <v>782</v>
      </c>
      <c r="T14" s="8">
        <v>1732</v>
      </c>
      <c r="U14" s="8">
        <v>2120</v>
      </c>
      <c r="V14" s="8">
        <v>3852</v>
      </c>
      <c r="W14" s="8">
        <v>0</v>
      </c>
      <c r="X14" s="8">
        <v>0</v>
      </c>
      <c r="Y14" s="8">
        <v>96</v>
      </c>
      <c r="Z14" s="8">
        <v>0</v>
      </c>
      <c r="AA14" s="8">
        <v>0</v>
      </c>
      <c r="AB14" s="8">
        <v>96</v>
      </c>
      <c r="AC14" s="8">
        <v>96</v>
      </c>
      <c r="AD14" s="8">
        <v>0</v>
      </c>
      <c r="AE14" s="8">
        <v>42</v>
      </c>
      <c r="AF14" s="8">
        <v>0</v>
      </c>
      <c r="AG14" s="8">
        <v>0</v>
      </c>
      <c r="AH14" s="8">
        <v>42</v>
      </c>
      <c r="AI14" s="8">
        <v>0</v>
      </c>
      <c r="AJ14" s="8">
        <v>42</v>
      </c>
      <c r="AK14" s="8">
        <v>0</v>
      </c>
      <c r="AL14" s="8">
        <v>14</v>
      </c>
      <c r="AM14" s="8">
        <v>55</v>
      </c>
      <c r="AN14" s="8">
        <v>0</v>
      </c>
      <c r="AO14" s="8">
        <v>14</v>
      </c>
      <c r="AP14" s="8">
        <v>55</v>
      </c>
      <c r="AQ14" s="8">
        <v>69</v>
      </c>
      <c r="AR14" s="8">
        <v>0</v>
      </c>
      <c r="AS14" s="8">
        <v>0</v>
      </c>
      <c r="AT14" s="8">
        <v>38</v>
      </c>
      <c r="AU14" s="8">
        <v>0</v>
      </c>
      <c r="AV14" s="8">
        <v>0</v>
      </c>
      <c r="AW14" s="8">
        <v>38</v>
      </c>
      <c r="AX14" s="8">
        <v>38</v>
      </c>
      <c r="AY14" s="8">
        <v>0</v>
      </c>
      <c r="AZ14" s="8">
        <v>30</v>
      </c>
      <c r="BA14" s="8">
        <v>112</v>
      </c>
      <c r="BB14" s="8">
        <v>13</v>
      </c>
      <c r="BC14" s="8">
        <v>30</v>
      </c>
      <c r="BD14" s="8">
        <v>125</v>
      </c>
      <c r="BE14" s="8">
        <v>155</v>
      </c>
      <c r="BF14" s="8">
        <v>0</v>
      </c>
      <c r="BG14" s="8">
        <v>0</v>
      </c>
      <c r="BH14" s="8">
        <v>156</v>
      </c>
      <c r="BI14" s="8">
        <v>0</v>
      </c>
      <c r="BJ14" s="8">
        <v>0</v>
      </c>
      <c r="BK14" s="8">
        <v>156</v>
      </c>
      <c r="BL14" s="8">
        <v>156</v>
      </c>
      <c r="BM14" s="8">
        <v>0</v>
      </c>
      <c r="BN14" s="8">
        <v>137</v>
      </c>
      <c r="BO14" s="8">
        <v>165</v>
      </c>
      <c r="BP14" s="8">
        <v>0</v>
      </c>
      <c r="BQ14" s="8">
        <v>137</v>
      </c>
      <c r="BR14" s="8">
        <v>165</v>
      </c>
      <c r="BS14" s="8">
        <v>302</v>
      </c>
      <c r="BT14" s="8">
        <v>0</v>
      </c>
      <c r="BU14" s="8">
        <v>13</v>
      </c>
      <c r="BV14" s="8">
        <v>27</v>
      </c>
      <c r="BW14" s="8">
        <v>0</v>
      </c>
      <c r="BX14" s="8">
        <v>13</v>
      </c>
      <c r="BY14" s="8">
        <v>27</v>
      </c>
      <c r="BZ14" s="8">
        <v>40</v>
      </c>
      <c r="CA14" s="8">
        <v>0</v>
      </c>
      <c r="CB14" s="8">
        <v>20</v>
      </c>
      <c r="CC14" s="8">
        <v>172</v>
      </c>
      <c r="CD14" s="8">
        <v>0</v>
      </c>
      <c r="CE14" s="8">
        <v>20</v>
      </c>
      <c r="CF14" s="8">
        <v>172</v>
      </c>
      <c r="CG14" s="8">
        <v>192</v>
      </c>
      <c r="CH14" s="8">
        <v>192</v>
      </c>
      <c r="CI14" s="8">
        <v>541</v>
      </c>
      <c r="CJ14" s="8">
        <v>456</v>
      </c>
      <c r="CK14" s="8">
        <v>24</v>
      </c>
      <c r="CL14" s="8">
        <v>733</v>
      </c>
      <c r="CM14" s="8">
        <v>480</v>
      </c>
      <c r="CN14" s="8">
        <v>1213</v>
      </c>
      <c r="CO14" s="8">
        <v>0</v>
      </c>
      <c r="CP14" s="8">
        <v>0</v>
      </c>
      <c r="CQ14" s="8">
        <v>0</v>
      </c>
      <c r="CR14" s="8">
        <v>10</v>
      </c>
      <c r="CS14" s="8">
        <v>0</v>
      </c>
      <c r="CT14" s="8">
        <v>10</v>
      </c>
      <c r="CU14" s="8">
        <v>10</v>
      </c>
      <c r="CV14" s="8">
        <v>0</v>
      </c>
      <c r="CW14" s="8">
        <v>0</v>
      </c>
      <c r="CX14" s="8">
        <v>0</v>
      </c>
      <c r="CY14" s="8">
        <v>0</v>
      </c>
      <c r="CZ14" s="8">
        <v>0</v>
      </c>
      <c r="DA14" s="8">
        <v>0</v>
      </c>
      <c r="DB14" s="8">
        <v>0</v>
      </c>
      <c r="DC14" s="8">
        <v>0</v>
      </c>
      <c r="DD14" s="8">
        <v>0</v>
      </c>
      <c r="DE14" s="8">
        <v>0</v>
      </c>
      <c r="DF14" s="8">
        <v>0</v>
      </c>
      <c r="DG14" s="8">
        <v>0</v>
      </c>
      <c r="DH14" s="8">
        <v>0</v>
      </c>
      <c r="DI14" s="8">
        <v>0</v>
      </c>
      <c r="DJ14" s="8">
        <v>0</v>
      </c>
      <c r="DK14" s="8">
        <v>0</v>
      </c>
      <c r="DL14" s="8">
        <v>0</v>
      </c>
      <c r="DM14" s="8">
        <v>0</v>
      </c>
      <c r="DN14" s="8">
        <v>0</v>
      </c>
      <c r="DO14" s="8">
        <v>0</v>
      </c>
      <c r="DP14" s="8">
        <v>0</v>
      </c>
      <c r="DQ14" s="8">
        <v>0</v>
      </c>
      <c r="DR14" s="8">
        <v>0</v>
      </c>
      <c r="DS14" s="8">
        <v>0</v>
      </c>
      <c r="DT14" s="8">
        <v>0</v>
      </c>
      <c r="DU14" s="8">
        <v>0</v>
      </c>
      <c r="DV14" s="8">
        <v>0</v>
      </c>
      <c r="DW14" s="8">
        <v>0</v>
      </c>
      <c r="DX14" s="8">
        <v>0</v>
      </c>
      <c r="DY14" s="8">
        <v>0</v>
      </c>
      <c r="DZ14" s="8">
        <v>0</v>
      </c>
      <c r="EA14" s="8">
        <v>0</v>
      </c>
      <c r="EB14" s="8">
        <v>0</v>
      </c>
      <c r="EC14" s="8">
        <v>0</v>
      </c>
      <c r="ED14" s="8">
        <v>0</v>
      </c>
      <c r="EE14" s="8">
        <v>252</v>
      </c>
      <c r="EF14" s="8">
        <v>3210</v>
      </c>
      <c r="EG14" s="8">
        <v>2448</v>
      </c>
      <c r="EH14" s="8">
        <v>984</v>
      </c>
      <c r="EI14" s="8">
        <v>3462</v>
      </c>
      <c r="EJ14" s="8">
        <v>3432</v>
      </c>
      <c r="EK14" s="8">
        <v>6894</v>
      </c>
      <c r="EL14" s="8">
        <v>252</v>
      </c>
      <c r="EM14" s="8">
        <v>3453</v>
      </c>
      <c r="EN14" s="8">
        <v>3242</v>
      </c>
      <c r="EO14" s="8">
        <v>997</v>
      </c>
      <c r="EP14" s="8">
        <v>3705</v>
      </c>
      <c r="EQ14" s="8">
        <v>4239</v>
      </c>
      <c r="ER14" s="8">
        <v>7944</v>
      </c>
      <c r="ES14" s="8">
        <v>252</v>
      </c>
      <c r="ET14" s="8">
        <v>3453</v>
      </c>
      <c r="EU14" s="8">
        <v>3242</v>
      </c>
      <c r="EV14" s="8">
        <v>1007</v>
      </c>
      <c r="EW14" s="8">
        <v>3705</v>
      </c>
      <c r="EX14" s="8">
        <v>4249</v>
      </c>
      <c r="EY14" s="8">
        <v>7954</v>
      </c>
      <c r="EZ14" s="8">
        <v>252</v>
      </c>
      <c r="FA14" s="8">
        <v>3453</v>
      </c>
      <c r="FB14" s="8">
        <v>3242</v>
      </c>
      <c r="FC14" s="8">
        <v>1007</v>
      </c>
      <c r="FD14" s="8">
        <v>3705</v>
      </c>
      <c r="FE14" s="8">
        <v>4249</v>
      </c>
      <c r="FF14" s="8">
        <v>7954</v>
      </c>
    </row>
    <row r="15" spans="1:162" x14ac:dyDescent="0.2">
      <c r="A15" s="45">
        <v>40422</v>
      </c>
      <c r="B15" s="8">
        <v>0</v>
      </c>
      <c r="C15" s="8">
        <v>986</v>
      </c>
      <c r="D15" s="8">
        <v>487</v>
      </c>
      <c r="E15" s="8">
        <v>80</v>
      </c>
      <c r="F15" s="8">
        <v>986</v>
      </c>
      <c r="G15" s="8">
        <v>567</v>
      </c>
      <c r="H15" s="8">
        <v>1553</v>
      </c>
      <c r="I15" s="8">
        <v>0</v>
      </c>
      <c r="J15" s="8">
        <v>0</v>
      </c>
      <c r="K15" s="8">
        <v>233</v>
      </c>
      <c r="L15" s="8">
        <v>27</v>
      </c>
      <c r="M15" s="8">
        <v>0</v>
      </c>
      <c r="N15" s="8">
        <v>260</v>
      </c>
      <c r="O15" s="8">
        <v>260</v>
      </c>
      <c r="P15" s="8">
        <v>0</v>
      </c>
      <c r="Q15" s="8">
        <v>1530</v>
      </c>
      <c r="R15" s="8">
        <v>839</v>
      </c>
      <c r="S15" s="8">
        <v>790</v>
      </c>
      <c r="T15" s="8">
        <v>1530</v>
      </c>
      <c r="U15" s="8">
        <v>1629</v>
      </c>
      <c r="V15" s="8">
        <v>3159</v>
      </c>
      <c r="W15" s="8">
        <v>0</v>
      </c>
      <c r="X15" s="8">
        <v>0</v>
      </c>
      <c r="Y15" s="8">
        <v>32</v>
      </c>
      <c r="Z15" s="8">
        <v>53</v>
      </c>
      <c r="AA15" s="8">
        <v>0</v>
      </c>
      <c r="AB15" s="8">
        <v>85</v>
      </c>
      <c r="AC15" s="8">
        <v>85</v>
      </c>
      <c r="AD15" s="8">
        <v>0</v>
      </c>
      <c r="AE15" s="8">
        <v>0</v>
      </c>
      <c r="AF15" s="8">
        <v>0</v>
      </c>
      <c r="AG15" s="8">
        <v>0</v>
      </c>
      <c r="AH15" s="8">
        <v>0</v>
      </c>
      <c r="AI15" s="8">
        <v>0</v>
      </c>
      <c r="AJ15" s="8">
        <v>0</v>
      </c>
      <c r="AK15" s="8">
        <v>0</v>
      </c>
      <c r="AL15" s="8">
        <v>17</v>
      </c>
      <c r="AM15" s="8">
        <v>13</v>
      </c>
      <c r="AN15" s="8">
        <v>26</v>
      </c>
      <c r="AO15" s="8">
        <v>17</v>
      </c>
      <c r="AP15" s="8">
        <v>39</v>
      </c>
      <c r="AQ15" s="8">
        <v>56</v>
      </c>
      <c r="AR15" s="8">
        <v>0</v>
      </c>
      <c r="AS15" s="8">
        <v>35</v>
      </c>
      <c r="AT15" s="8">
        <v>9</v>
      </c>
      <c r="AU15" s="8">
        <v>0</v>
      </c>
      <c r="AV15" s="8">
        <v>35</v>
      </c>
      <c r="AW15" s="8">
        <v>9</v>
      </c>
      <c r="AX15" s="8">
        <v>44</v>
      </c>
      <c r="AY15" s="8">
        <v>0</v>
      </c>
      <c r="AZ15" s="8">
        <v>0</v>
      </c>
      <c r="BA15" s="8">
        <v>44</v>
      </c>
      <c r="BB15" s="8">
        <v>4</v>
      </c>
      <c r="BC15" s="8">
        <v>0</v>
      </c>
      <c r="BD15" s="8">
        <v>48</v>
      </c>
      <c r="BE15" s="8">
        <v>48</v>
      </c>
      <c r="BF15" s="8">
        <v>0</v>
      </c>
      <c r="BG15" s="8">
        <v>70</v>
      </c>
      <c r="BH15" s="8">
        <v>0</v>
      </c>
      <c r="BI15" s="8">
        <v>40</v>
      </c>
      <c r="BJ15" s="8">
        <v>70</v>
      </c>
      <c r="BK15" s="8">
        <v>40</v>
      </c>
      <c r="BL15" s="8">
        <v>110</v>
      </c>
      <c r="BM15" s="8">
        <v>0</v>
      </c>
      <c r="BN15" s="8">
        <v>3</v>
      </c>
      <c r="BO15" s="8">
        <v>267</v>
      </c>
      <c r="BP15" s="8">
        <v>0</v>
      </c>
      <c r="BQ15" s="8">
        <v>3</v>
      </c>
      <c r="BR15" s="8">
        <v>267</v>
      </c>
      <c r="BS15" s="8">
        <v>270</v>
      </c>
      <c r="BT15" s="8">
        <v>0</v>
      </c>
      <c r="BU15" s="8">
        <v>0</v>
      </c>
      <c r="BV15" s="8">
        <v>240</v>
      </c>
      <c r="BW15" s="8">
        <v>0</v>
      </c>
      <c r="BX15" s="8">
        <v>0</v>
      </c>
      <c r="BY15" s="8">
        <v>240</v>
      </c>
      <c r="BZ15" s="8">
        <v>240</v>
      </c>
      <c r="CA15" s="8">
        <v>0</v>
      </c>
      <c r="CB15" s="8">
        <v>0</v>
      </c>
      <c r="CC15" s="8">
        <v>127</v>
      </c>
      <c r="CD15" s="8">
        <v>0</v>
      </c>
      <c r="CE15" s="8">
        <v>0</v>
      </c>
      <c r="CF15" s="8">
        <v>127</v>
      </c>
      <c r="CG15" s="8">
        <v>127</v>
      </c>
      <c r="CH15" s="8">
        <v>350</v>
      </c>
      <c r="CI15" s="8">
        <v>153</v>
      </c>
      <c r="CJ15" s="8">
        <v>140</v>
      </c>
      <c r="CK15" s="8">
        <v>0</v>
      </c>
      <c r="CL15" s="8">
        <v>503</v>
      </c>
      <c r="CM15" s="8">
        <v>140</v>
      </c>
      <c r="CN15" s="8">
        <v>643</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c r="DH15" s="8">
        <v>0</v>
      </c>
      <c r="DI15" s="8">
        <v>0</v>
      </c>
      <c r="DJ15" s="8">
        <v>0</v>
      </c>
      <c r="DK15" s="8">
        <v>0</v>
      </c>
      <c r="DL15" s="8">
        <v>0</v>
      </c>
      <c r="DM15" s="8">
        <v>0</v>
      </c>
      <c r="DN15" s="8">
        <v>0</v>
      </c>
      <c r="DO15" s="8">
        <v>0</v>
      </c>
      <c r="DP15" s="8">
        <v>0</v>
      </c>
      <c r="DQ15" s="8">
        <v>0</v>
      </c>
      <c r="DR15" s="8">
        <v>0</v>
      </c>
      <c r="DS15" s="8">
        <v>0</v>
      </c>
      <c r="DT15" s="8">
        <v>0</v>
      </c>
      <c r="DU15" s="8">
        <v>0</v>
      </c>
      <c r="DV15" s="8">
        <v>0</v>
      </c>
      <c r="DW15" s="8">
        <v>0</v>
      </c>
      <c r="DX15" s="8">
        <v>0</v>
      </c>
      <c r="DY15" s="8">
        <v>0</v>
      </c>
      <c r="DZ15" s="8">
        <v>0</v>
      </c>
      <c r="EA15" s="8">
        <v>0</v>
      </c>
      <c r="EB15" s="8">
        <v>0</v>
      </c>
      <c r="EC15" s="8">
        <v>0</v>
      </c>
      <c r="ED15" s="8">
        <v>0</v>
      </c>
      <c r="EE15" s="8">
        <v>350</v>
      </c>
      <c r="EF15" s="8">
        <v>2669</v>
      </c>
      <c r="EG15" s="8">
        <v>1939</v>
      </c>
      <c r="EH15" s="8">
        <v>897</v>
      </c>
      <c r="EI15" s="8">
        <v>3019</v>
      </c>
      <c r="EJ15" s="8">
        <v>2836</v>
      </c>
      <c r="EK15" s="8">
        <v>5855</v>
      </c>
      <c r="EL15" s="8">
        <v>350</v>
      </c>
      <c r="EM15" s="8">
        <v>2794</v>
      </c>
      <c r="EN15" s="8">
        <v>2431</v>
      </c>
      <c r="EO15" s="8">
        <v>1020</v>
      </c>
      <c r="EP15" s="8">
        <v>3144</v>
      </c>
      <c r="EQ15" s="8">
        <v>3451</v>
      </c>
      <c r="ER15" s="8">
        <v>6595</v>
      </c>
      <c r="ES15" s="8">
        <v>350</v>
      </c>
      <c r="ET15" s="8">
        <v>2794</v>
      </c>
      <c r="EU15" s="8">
        <v>2431</v>
      </c>
      <c r="EV15" s="8">
        <v>1020</v>
      </c>
      <c r="EW15" s="8">
        <v>3144</v>
      </c>
      <c r="EX15" s="8">
        <v>3451</v>
      </c>
      <c r="EY15" s="8">
        <v>6595</v>
      </c>
      <c r="EZ15" s="8">
        <v>350</v>
      </c>
      <c r="FA15" s="8">
        <v>2794</v>
      </c>
      <c r="FB15" s="8">
        <v>2431</v>
      </c>
      <c r="FC15" s="8">
        <v>1020</v>
      </c>
      <c r="FD15" s="8">
        <v>3144</v>
      </c>
      <c r="FE15" s="8">
        <v>3451</v>
      </c>
      <c r="FF15" s="8">
        <v>6595</v>
      </c>
    </row>
    <row r="16" spans="1:162" x14ac:dyDescent="0.2">
      <c r="A16" s="45">
        <v>40452</v>
      </c>
      <c r="B16" s="8">
        <v>0</v>
      </c>
      <c r="C16" s="8">
        <v>760</v>
      </c>
      <c r="D16" s="8">
        <v>352</v>
      </c>
      <c r="E16" s="8">
        <v>86</v>
      </c>
      <c r="F16" s="8">
        <v>760</v>
      </c>
      <c r="G16" s="8">
        <v>438</v>
      </c>
      <c r="H16" s="8">
        <v>1198</v>
      </c>
      <c r="I16" s="8">
        <v>0</v>
      </c>
      <c r="J16" s="8">
        <v>22</v>
      </c>
      <c r="K16" s="8">
        <v>40</v>
      </c>
      <c r="L16" s="8">
        <v>12</v>
      </c>
      <c r="M16" s="8">
        <v>22</v>
      </c>
      <c r="N16" s="8">
        <v>52</v>
      </c>
      <c r="O16" s="8">
        <v>74</v>
      </c>
      <c r="P16" s="8">
        <v>4</v>
      </c>
      <c r="Q16" s="8">
        <v>1799</v>
      </c>
      <c r="R16" s="8">
        <v>1086</v>
      </c>
      <c r="S16" s="8">
        <v>670</v>
      </c>
      <c r="T16" s="8">
        <v>1803</v>
      </c>
      <c r="U16" s="8">
        <v>1756</v>
      </c>
      <c r="V16" s="8">
        <v>3559</v>
      </c>
      <c r="W16" s="8">
        <v>0</v>
      </c>
      <c r="X16" s="8">
        <v>0</v>
      </c>
      <c r="Y16" s="8">
        <v>3</v>
      </c>
      <c r="Z16" s="8">
        <v>94</v>
      </c>
      <c r="AA16" s="8">
        <v>0</v>
      </c>
      <c r="AB16" s="8">
        <v>97</v>
      </c>
      <c r="AC16" s="8">
        <v>97</v>
      </c>
      <c r="AD16" s="8">
        <v>0</v>
      </c>
      <c r="AE16" s="8">
        <v>181</v>
      </c>
      <c r="AF16" s="8">
        <v>157</v>
      </c>
      <c r="AG16" s="8">
        <v>0</v>
      </c>
      <c r="AH16" s="8">
        <v>181</v>
      </c>
      <c r="AI16" s="8">
        <v>157</v>
      </c>
      <c r="AJ16" s="8">
        <v>338</v>
      </c>
      <c r="AK16" s="8">
        <v>0</v>
      </c>
      <c r="AL16" s="8">
        <v>24</v>
      </c>
      <c r="AM16" s="8">
        <v>65</v>
      </c>
      <c r="AN16" s="8">
        <v>0</v>
      </c>
      <c r="AO16" s="8">
        <v>24</v>
      </c>
      <c r="AP16" s="8">
        <v>65</v>
      </c>
      <c r="AQ16" s="8">
        <v>89</v>
      </c>
      <c r="AR16" s="8">
        <v>0</v>
      </c>
      <c r="AS16" s="8">
        <v>125</v>
      </c>
      <c r="AT16" s="8">
        <v>137</v>
      </c>
      <c r="AU16" s="8">
        <v>45</v>
      </c>
      <c r="AV16" s="8">
        <v>125</v>
      </c>
      <c r="AW16" s="8">
        <v>182</v>
      </c>
      <c r="AX16" s="8">
        <v>307</v>
      </c>
      <c r="AY16" s="8">
        <v>0</v>
      </c>
      <c r="AZ16" s="8">
        <v>149</v>
      </c>
      <c r="BA16" s="8">
        <v>43</v>
      </c>
      <c r="BB16" s="8">
        <v>1</v>
      </c>
      <c r="BC16" s="8">
        <v>149</v>
      </c>
      <c r="BD16" s="8">
        <v>44</v>
      </c>
      <c r="BE16" s="8">
        <v>193</v>
      </c>
      <c r="BF16" s="8">
        <v>0</v>
      </c>
      <c r="BG16" s="8">
        <v>175</v>
      </c>
      <c r="BH16" s="8">
        <v>212</v>
      </c>
      <c r="BI16" s="8">
        <v>22</v>
      </c>
      <c r="BJ16" s="8">
        <v>175</v>
      </c>
      <c r="BK16" s="8">
        <v>234</v>
      </c>
      <c r="BL16" s="8">
        <v>409</v>
      </c>
      <c r="BM16" s="8">
        <v>0</v>
      </c>
      <c r="BN16" s="8">
        <v>2</v>
      </c>
      <c r="BO16" s="8">
        <v>104</v>
      </c>
      <c r="BP16" s="8">
        <v>0</v>
      </c>
      <c r="BQ16" s="8">
        <v>2</v>
      </c>
      <c r="BR16" s="8">
        <v>104</v>
      </c>
      <c r="BS16" s="8">
        <v>106</v>
      </c>
      <c r="BT16" s="8">
        <v>0</v>
      </c>
      <c r="BU16" s="8">
        <v>0</v>
      </c>
      <c r="BV16" s="8">
        <v>38</v>
      </c>
      <c r="BW16" s="8">
        <v>0</v>
      </c>
      <c r="BX16" s="8">
        <v>0</v>
      </c>
      <c r="BY16" s="8">
        <v>38</v>
      </c>
      <c r="BZ16" s="8">
        <v>38</v>
      </c>
      <c r="CA16" s="8">
        <v>0</v>
      </c>
      <c r="CB16" s="8">
        <v>0</v>
      </c>
      <c r="CC16" s="8">
        <v>0</v>
      </c>
      <c r="CD16" s="8">
        <v>0</v>
      </c>
      <c r="CE16" s="8">
        <v>0</v>
      </c>
      <c r="CF16" s="8">
        <v>0</v>
      </c>
      <c r="CG16" s="8">
        <v>0</v>
      </c>
      <c r="CH16" s="8">
        <v>0</v>
      </c>
      <c r="CI16" s="8">
        <v>434</v>
      </c>
      <c r="CJ16" s="8">
        <v>0</v>
      </c>
      <c r="CK16" s="8">
        <v>0</v>
      </c>
      <c r="CL16" s="8">
        <v>434</v>
      </c>
      <c r="CM16" s="8">
        <v>0</v>
      </c>
      <c r="CN16" s="8">
        <v>434</v>
      </c>
      <c r="CO16" s="8">
        <v>0</v>
      </c>
      <c r="CP16" s="8">
        <v>0</v>
      </c>
      <c r="CQ16" s="8">
        <v>0</v>
      </c>
      <c r="CR16" s="8">
        <v>0</v>
      </c>
      <c r="CS16" s="8">
        <v>0</v>
      </c>
      <c r="CT16" s="8">
        <v>0</v>
      </c>
      <c r="CU16" s="8">
        <v>0</v>
      </c>
      <c r="CV16" s="8">
        <v>0</v>
      </c>
      <c r="CW16" s="8">
        <v>0</v>
      </c>
      <c r="CX16" s="8">
        <v>0</v>
      </c>
      <c r="CY16" s="8">
        <v>0</v>
      </c>
      <c r="CZ16" s="8">
        <v>0</v>
      </c>
      <c r="DA16" s="8">
        <v>0</v>
      </c>
      <c r="DB16" s="8">
        <v>0</v>
      </c>
      <c r="DC16" s="8">
        <v>0</v>
      </c>
      <c r="DD16" s="8">
        <v>0</v>
      </c>
      <c r="DE16" s="8">
        <v>8</v>
      </c>
      <c r="DF16" s="8">
        <v>0</v>
      </c>
      <c r="DG16" s="8">
        <v>0</v>
      </c>
      <c r="DH16" s="8">
        <v>8</v>
      </c>
      <c r="DI16" s="8">
        <v>8</v>
      </c>
      <c r="DJ16" s="8">
        <v>0</v>
      </c>
      <c r="DK16" s="8">
        <v>0</v>
      </c>
      <c r="DL16" s="8">
        <v>0</v>
      </c>
      <c r="DM16" s="8">
        <v>0</v>
      </c>
      <c r="DN16" s="8">
        <v>0</v>
      </c>
      <c r="DO16" s="8">
        <v>0</v>
      </c>
      <c r="DP16" s="8">
        <v>0</v>
      </c>
      <c r="DQ16" s="8">
        <v>0</v>
      </c>
      <c r="DR16" s="8">
        <v>288</v>
      </c>
      <c r="DS16" s="8">
        <v>0</v>
      </c>
      <c r="DT16" s="8">
        <v>0</v>
      </c>
      <c r="DU16" s="8">
        <v>288</v>
      </c>
      <c r="DV16" s="8">
        <v>0</v>
      </c>
      <c r="DW16" s="8">
        <v>288</v>
      </c>
      <c r="DX16" s="8">
        <v>0</v>
      </c>
      <c r="DY16" s="8">
        <v>0</v>
      </c>
      <c r="DZ16" s="8">
        <v>0</v>
      </c>
      <c r="EA16" s="8">
        <v>0</v>
      </c>
      <c r="EB16" s="8">
        <v>0</v>
      </c>
      <c r="EC16" s="8">
        <v>0</v>
      </c>
      <c r="ED16" s="8">
        <v>0</v>
      </c>
      <c r="EE16" s="8">
        <v>4</v>
      </c>
      <c r="EF16" s="8">
        <v>3015</v>
      </c>
      <c r="EG16" s="8">
        <v>1516</v>
      </c>
      <c r="EH16" s="8">
        <v>768</v>
      </c>
      <c r="EI16" s="8">
        <v>3019</v>
      </c>
      <c r="EJ16" s="8">
        <v>2284</v>
      </c>
      <c r="EK16" s="8">
        <v>5303</v>
      </c>
      <c r="EL16" s="8">
        <v>4</v>
      </c>
      <c r="EM16" s="8">
        <v>3671</v>
      </c>
      <c r="EN16" s="8">
        <v>2237</v>
      </c>
      <c r="EO16" s="8">
        <v>930</v>
      </c>
      <c r="EP16" s="8">
        <v>3675</v>
      </c>
      <c r="EQ16" s="8">
        <v>3167</v>
      </c>
      <c r="ER16" s="8">
        <v>6842</v>
      </c>
      <c r="ES16" s="8">
        <v>4</v>
      </c>
      <c r="ET16" s="8">
        <v>3959</v>
      </c>
      <c r="EU16" s="8">
        <v>2245</v>
      </c>
      <c r="EV16" s="8">
        <v>930</v>
      </c>
      <c r="EW16" s="8">
        <v>3963</v>
      </c>
      <c r="EX16" s="8">
        <v>3175</v>
      </c>
      <c r="EY16" s="8">
        <v>7138</v>
      </c>
      <c r="EZ16" s="8">
        <v>4</v>
      </c>
      <c r="FA16" s="8">
        <v>3959</v>
      </c>
      <c r="FB16" s="8">
        <v>2245</v>
      </c>
      <c r="FC16" s="8">
        <v>930</v>
      </c>
      <c r="FD16" s="8">
        <v>3963</v>
      </c>
      <c r="FE16" s="8">
        <v>3175</v>
      </c>
      <c r="FF16" s="8">
        <v>7138</v>
      </c>
    </row>
    <row r="17" spans="1:178" x14ac:dyDescent="0.2">
      <c r="A17" s="45">
        <v>40483</v>
      </c>
      <c r="B17" s="8">
        <v>0</v>
      </c>
      <c r="C17" s="8">
        <v>875</v>
      </c>
      <c r="D17" s="8">
        <v>699</v>
      </c>
      <c r="E17" s="8">
        <v>30</v>
      </c>
      <c r="F17" s="8">
        <v>875</v>
      </c>
      <c r="G17" s="8">
        <v>729</v>
      </c>
      <c r="H17" s="8">
        <v>1604</v>
      </c>
      <c r="I17" s="8">
        <v>0</v>
      </c>
      <c r="J17" s="8">
        <v>20</v>
      </c>
      <c r="K17" s="8">
        <v>44</v>
      </c>
      <c r="L17" s="8">
        <v>36</v>
      </c>
      <c r="M17" s="8">
        <v>20</v>
      </c>
      <c r="N17" s="8">
        <v>80</v>
      </c>
      <c r="O17" s="8">
        <v>100</v>
      </c>
      <c r="P17" s="8">
        <v>530</v>
      </c>
      <c r="Q17" s="8">
        <v>4292</v>
      </c>
      <c r="R17" s="8">
        <v>723</v>
      </c>
      <c r="S17" s="8">
        <v>253</v>
      </c>
      <c r="T17" s="8">
        <v>4822</v>
      </c>
      <c r="U17" s="8">
        <v>976</v>
      </c>
      <c r="V17" s="8">
        <v>5798</v>
      </c>
      <c r="W17" s="8">
        <v>0</v>
      </c>
      <c r="X17" s="8">
        <v>0</v>
      </c>
      <c r="Y17" s="8">
        <v>0</v>
      </c>
      <c r="Z17" s="8">
        <v>0</v>
      </c>
      <c r="AA17" s="8">
        <v>0</v>
      </c>
      <c r="AB17" s="8">
        <v>0</v>
      </c>
      <c r="AC17" s="8">
        <v>0</v>
      </c>
      <c r="AD17" s="8">
        <v>0</v>
      </c>
      <c r="AE17" s="8">
        <v>5</v>
      </c>
      <c r="AF17" s="8">
        <v>76</v>
      </c>
      <c r="AG17" s="8">
        <v>0</v>
      </c>
      <c r="AH17" s="8">
        <v>5</v>
      </c>
      <c r="AI17" s="8">
        <v>76</v>
      </c>
      <c r="AJ17" s="8">
        <v>81</v>
      </c>
      <c r="AK17" s="8">
        <v>0</v>
      </c>
      <c r="AL17" s="8">
        <v>38</v>
      </c>
      <c r="AM17" s="8">
        <v>110</v>
      </c>
      <c r="AN17" s="8">
        <v>0</v>
      </c>
      <c r="AO17" s="8">
        <v>38</v>
      </c>
      <c r="AP17" s="8">
        <v>110</v>
      </c>
      <c r="AQ17" s="8">
        <v>148</v>
      </c>
      <c r="AR17" s="8">
        <v>0</v>
      </c>
      <c r="AS17" s="8">
        <v>0</v>
      </c>
      <c r="AT17" s="8">
        <v>236</v>
      </c>
      <c r="AU17" s="8">
        <v>3</v>
      </c>
      <c r="AV17" s="8">
        <v>0</v>
      </c>
      <c r="AW17" s="8">
        <v>239</v>
      </c>
      <c r="AX17" s="8">
        <v>239</v>
      </c>
      <c r="AY17" s="8">
        <v>0</v>
      </c>
      <c r="AZ17" s="8">
        <v>19</v>
      </c>
      <c r="BA17" s="8">
        <v>35</v>
      </c>
      <c r="BB17" s="8">
        <v>0</v>
      </c>
      <c r="BC17" s="8">
        <v>19</v>
      </c>
      <c r="BD17" s="8">
        <v>35</v>
      </c>
      <c r="BE17" s="8">
        <v>54</v>
      </c>
      <c r="BF17" s="8">
        <v>3</v>
      </c>
      <c r="BG17" s="8">
        <v>0</v>
      </c>
      <c r="BH17" s="8">
        <v>295</v>
      </c>
      <c r="BI17" s="8">
        <v>141</v>
      </c>
      <c r="BJ17" s="8">
        <v>3</v>
      </c>
      <c r="BK17" s="8">
        <v>436</v>
      </c>
      <c r="BL17" s="8">
        <v>439</v>
      </c>
      <c r="BM17" s="8">
        <v>0</v>
      </c>
      <c r="BN17" s="8">
        <v>7</v>
      </c>
      <c r="BO17" s="8">
        <v>28</v>
      </c>
      <c r="BP17" s="8">
        <v>0</v>
      </c>
      <c r="BQ17" s="8">
        <v>7</v>
      </c>
      <c r="BR17" s="8">
        <v>28</v>
      </c>
      <c r="BS17" s="8">
        <v>35</v>
      </c>
      <c r="BT17" s="8">
        <v>0</v>
      </c>
      <c r="BU17" s="8">
        <v>0</v>
      </c>
      <c r="BV17" s="8">
        <v>29</v>
      </c>
      <c r="BW17" s="8">
        <v>0</v>
      </c>
      <c r="BX17" s="8">
        <v>0</v>
      </c>
      <c r="BY17" s="8">
        <v>29</v>
      </c>
      <c r="BZ17" s="8">
        <v>29</v>
      </c>
      <c r="CA17" s="8">
        <v>0</v>
      </c>
      <c r="CB17" s="8">
        <v>0</v>
      </c>
      <c r="CC17" s="8">
        <v>36</v>
      </c>
      <c r="CD17" s="8">
        <v>28</v>
      </c>
      <c r="CE17" s="8">
        <v>0</v>
      </c>
      <c r="CF17" s="8">
        <v>64</v>
      </c>
      <c r="CG17" s="8">
        <v>64</v>
      </c>
      <c r="CH17" s="8">
        <v>0</v>
      </c>
      <c r="CI17" s="8">
        <v>42</v>
      </c>
      <c r="CJ17" s="8">
        <v>183</v>
      </c>
      <c r="CK17" s="8">
        <v>69</v>
      </c>
      <c r="CL17" s="8">
        <v>42</v>
      </c>
      <c r="CM17" s="8">
        <v>252</v>
      </c>
      <c r="CN17" s="8">
        <v>294</v>
      </c>
      <c r="CO17" s="8">
        <v>0</v>
      </c>
      <c r="CP17" s="8">
        <v>0</v>
      </c>
      <c r="CQ17" s="8">
        <v>0</v>
      </c>
      <c r="CR17" s="8">
        <v>0</v>
      </c>
      <c r="CS17" s="8">
        <v>0</v>
      </c>
      <c r="CT17" s="8">
        <v>0</v>
      </c>
      <c r="CU17" s="8">
        <v>0</v>
      </c>
      <c r="CV17" s="8">
        <v>0</v>
      </c>
      <c r="CW17" s="8">
        <v>0</v>
      </c>
      <c r="CX17" s="8">
        <v>0</v>
      </c>
      <c r="CY17" s="8">
        <v>0</v>
      </c>
      <c r="CZ17" s="8">
        <v>0</v>
      </c>
      <c r="DA17" s="8">
        <v>0</v>
      </c>
      <c r="DB17" s="8">
        <v>0</v>
      </c>
      <c r="DC17" s="8">
        <v>0</v>
      </c>
      <c r="DD17" s="8">
        <v>0</v>
      </c>
      <c r="DE17" s="8">
        <v>0</v>
      </c>
      <c r="DF17" s="8">
        <v>0</v>
      </c>
      <c r="DG17" s="8">
        <v>0</v>
      </c>
      <c r="DH17" s="8">
        <v>0</v>
      </c>
      <c r="DI17" s="8">
        <v>0</v>
      </c>
      <c r="DJ17" s="8">
        <v>0</v>
      </c>
      <c r="DK17" s="8">
        <v>0</v>
      </c>
      <c r="DL17" s="8">
        <v>0</v>
      </c>
      <c r="DM17" s="8">
        <v>0</v>
      </c>
      <c r="DN17" s="8">
        <v>0</v>
      </c>
      <c r="DO17" s="8">
        <v>0</v>
      </c>
      <c r="DP17" s="8">
        <v>0</v>
      </c>
      <c r="DQ17" s="8">
        <v>0</v>
      </c>
      <c r="DR17" s="8">
        <v>0</v>
      </c>
      <c r="DS17" s="8">
        <v>0</v>
      </c>
      <c r="DT17" s="8">
        <v>20</v>
      </c>
      <c r="DU17" s="8">
        <v>0</v>
      </c>
      <c r="DV17" s="8">
        <v>20</v>
      </c>
      <c r="DW17" s="8">
        <v>20</v>
      </c>
      <c r="DX17" s="8">
        <v>0</v>
      </c>
      <c r="DY17" s="8">
        <v>0</v>
      </c>
      <c r="DZ17" s="8">
        <v>0</v>
      </c>
      <c r="EA17" s="8">
        <v>0</v>
      </c>
      <c r="EB17" s="8">
        <v>0</v>
      </c>
      <c r="EC17" s="8">
        <v>0</v>
      </c>
      <c r="ED17" s="8">
        <v>0</v>
      </c>
      <c r="EE17" s="8">
        <v>530</v>
      </c>
      <c r="EF17" s="8">
        <v>5229</v>
      </c>
      <c r="EG17" s="8">
        <v>1678</v>
      </c>
      <c r="EH17" s="8">
        <v>388</v>
      </c>
      <c r="EI17" s="8">
        <v>5759</v>
      </c>
      <c r="EJ17" s="8">
        <v>2066</v>
      </c>
      <c r="EK17" s="8">
        <v>7825</v>
      </c>
      <c r="EL17" s="8">
        <v>533</v>
      </c>
      <c r="EM17" s="8">
        <v>5298</v>
      </c>
      <c r="EN17" s="8">
        <v>2494</v>
      </c>
      <c r="EO17" s="8">
        <v>560</v>
      </c>
      <c r="EP17" s="8">
        <v>5831</v>
      </c>
      <c r="EQ17" s="8">
        <v>3054</v>
      </c>
      <c r="ER17" s="8">
        <v>8885</v>
      </c>
      <c r="ES17" s="8">
        <v>533</v>
      </c>
      <c r="ET17" s="8">
        <v>5298</v>
      </c>
      <c r="EU17" s="8">
        <v>2494</v>
      </c>
      <c r="EV17" s="8">
        <v>580</v>
      </c>
      <c r="EW17" s="8">
        <v>5831</v>
      </c>
      <c r="EX17" s="8">
        <v>3074</v>
      </c>
      <c r="EY17" s="8">
        <v>8905</v>
      </c>
      <c r="EZ17" s="8">
        <v>533</v>
      </c>
      <c r="FA17" s="8">
        <v>5298</v>
      </c>
      <c r="FB17" s="8">
        <v>2494</v>
      </c>
      <c r="FC17" s="8">
        <v>580</v>
      </c>
      <c r="FD17" s="8">
        <v>5831</v>
      </c>
      <c r="FE17" s="8">
        <v>3074</v>
      </c>
      <c r="FF17" s="8">
        <v>8905</v>
      </c>
    </row>
    <row r="18" spans="1:178" x14ac:dyDescent="0.2">
      <c r="A18" s="45">
        <v>40513</v>
      </c>
      <c r="B18" s="8">
        <v>0</v>
      </c>
      <c r="C18" s="8">
        <v>1714</v>
      </c>
      <c r="D18" s="8">
        <v>365</v>
      </c>
      <c r="E18" s="8">
        <v>75</v>
      </c>
      <c r="F18" s="8">
        <v>1714</v>
      </c>
      <c r="G18" s="8">
        <v>440</v>
      </c>
      <c r="H18" s="8">
        <v>2154</v>
      </c>
      <c r="I18" s="8">
        <v>0</v>
      </c>
      <c r="J18" s="8">
        <v>354</v>
      </c>
      <c r="K18" s="8">
        <v>170</v>
      </c>
      <c r="L18" s="8">
        <v>65</v>
      </c>
      <c r="M18" s="8">
        <v>354</v>
      </c>
      <c r="N18" s="8">
        <v>235</v>
      </c>
      <c r="O18" s="8">
        <v>589</v>
      </c>
      <c r="P18" s="8">
        <v>0</v>
      </c>
      <c r="Q18" s="8">
        <v>1780</v>
      </c>
      <c r="R18" s="8">
        <v>1098</v>
      </c>
      <c r="S18" s="8">
        <v>261</v>
      </c>
      <c r="T18" s="8">
        <v>1780</v>
      </c>
      <c r="U18" s="8">
        <v>1359</v>
      </c>
      <c r="V18" s="8">
        <v>3139</v>
      </c>
      <c r="W18" s="8">
        <v>0</v>
      </c>
      <c r="X18" s="8">
        <v>0</v>
      </c>
      <c r="Y18" s="8">
        <v>0</v>
      </c>
      <c r="Z18" s="8">
        <v>0</v>
      </c>
      <c r="AA18" s="8">
        <v>0</v>
      </c>
      <c r="AB18" s="8">
        <v>0</v>
      </c>
      <c r="AC18" s="8">
        <v>0</v>
      </c>
      <c r="AD18" s="8">
        <v>0</v>
      </c>
      <c r="AE18" s="8">
        <v>0</v>
      </c>
      <c r="AF18" s="8">
        <v>0</v>
      </c>
      <c r="AG18" s="8">
        <v>0</v>
      </c>
      <c r="AH18" s="8">
        <v>0</v>
      </c>
      <c r="AI18" s="8">
        <v>0</v>
      </c>
      <c r="AJ18" s="8">
        <v>0</v>
      </c>
      <c r="AK18" s="8">
        <v>0</v>
      </c>
      <c r="AL18" s="8">
        <v>22</v>
      </c>
      <c r="AM18" s="8">
        <v>47</v>
      </c>
      <c r="AN18" s="8">
        <v>83</v>
      </c>
      <c r="AO18" s="8">
        <v>22</v>
      </c>
      <c r="AP18" s="8">
        <v>130</v>
      </c>
      <c r="AQ18" s="8">
        <v>152</v>
      </c>
      <c r="AR18" s="8">
        <v>0</v>
      </c>
      <c r="AS18" s="8">
        <v>0</v>
      </c>
      <c r="AT18" s="8">
        <v>34</v>
      </c>
      <c r="AU18" s="8">
        <v>0</v>
      </c>
      <c r="AV18" s="8">
        <v>0</v>
      </c>
      <c r="AW18" s="8">
        <v>34</v>
      </c>
      <c r="AX18" s="8">
        <v>34</v>
      </c>
      <c r="AY18" s="8">
        <v>0</v>
      </c>
      <c r="AZ18" s="8">
        <v>0</v>
      </c>
      <c r="BA18" s="8">
        <v>84</v>
      </c>
      <c r="BB18" s="8">
        <v>0</v>
      </c>
      <c r="BC18" s="8">
        <v>0</v>
      </c>
      <c r="BD18" s="8">
        <v>84</v>
      </c>
      <c r="BE18" s="8">
        <v>84</v>
      </c>
      <c r="BF18" s="8">
        <v>0</v>
      </c>
      <c r="BG18" s="8">
        <v>62</v>
      </c>
      <c r="BH18" s="8">
        <v>123</v>
      </c>
      <c r="BI18" s="8">
        <v>0</v>
      </c>
      <c r="BJ18" s="8">
        <v>62</v>
      </c>
      <c r="BK18" s="8">
        <v>123</v>
      </c>
      <c r="BL18" s="8">
        <v>185</v>
      </c>
      <c r="BM18" s="8">
        <v>0</v>
      </c>
      <c r="BN18" s="8">
        <v>40</v>
      </c>
      <c r="BO18" s="8">
        <v>0</v>
      </c>
      <c r="BP18" s="8">
        <v>71</v>
      </c>
      <c r="BQ18" s="8">
        <v>40</v>
      </c>
      <c r="BR18" s="8">
        <v>71</v>
      </c>
      <c r="BS18" s="8">
        <v>111</v>
      </c>
      <c r="BT18" s="8">
        <v>0</v>
      </c>
      <c r="BU18" s="8">
        <v>0</v>
      </c>
      <c r="BV18" s="8">
        <v>384</v>
      </c>
      <c r="BW18" s="8">
        <v>0</v>
      </c>
      <c r="BX18" s="8">
        <v>0</v>
      </c>
      <c r="BY18" s="8">
        <v>384</v>
      </c>
      <c r="BZ18" s="8">
        <v>384</v>
      </c>
      <c r="CA18" s="8">
        <v>0</v>
      </c>
      <c r="CB18" s="8">
        <v>0</v>
      </c>
      <c r="CC18" s="8">
        <v>42</v>
      </c>
      <c r="CD18" s="8">
        <v>0</v>
      </c>
      <c r="CE18" s="8">
        <v>0</v>
      </c>
      <c r="CF18" s="8">
        <v>42</v>
      </c>
      <c r="CG18" s="8">
        <v>42</v>
      </c>
      <c r="CH18" s="8">
        <v>0</v>
      </c>
      <c r="CI18" s="8">
        <v>0</v>
      </c>
      <c r="CJ18" s="8">
        <v>120</v>
      </c>
      <c r="CK18" s="8">
        <v>84</v>
      </c>
      <c r="CL18" s="8">
        <v>0</v>
      </c>
      <c r="CM18" s="8">
        <v>204</v>
      </c>
      <c r="CN18" s="8">
        <v>204</v>
      </c>
      <c r="CO18" s="8">
        <v>0</v>
      </c>
      <c r="CP18" s="8">
        <v>0</v>
      </c>
      <c r="CQ18" s="8">
        <v>331</v>
      </c>
      <c r="CR18" s="8">
        <v>138</v>
      </c>
      <c r="CS18" s="8">
        <v>0</v>
      </c>
      <c r="CT18" s="8">
        <v>469</v>
      </c>
      <c r="CU18" s="8">
        <v>469</v>
      </c>
      <c r="CV18" s="8">
        <v>0</v>
      </c>
      <c r="CW18" s="8">
        <v>0</v>
      </c>
      <c r="CX18" s="8">
        <v>0</v>
      </c>
      <c r="CY18" s="8">
        <v>0</v>
      </c>
      <c r="CZ18" s="8">
        <v>0</v>
      </c>
      <c r="DA18" s="8">
        <v>0</v>
      </c>
      <c r="DB18" s="8">
        <v>0</v>
      </c>
      <c r="DC18" s="8">
        <v>0</v>
      </c>
      <c r="DD18" s="8">
        <v>0</v>
      </c>
      <c r="DE18" s="8">
        <v>0</v>
      </c>
      <c r="DF18" s="8">
        <v>0</v>
      </c>
      <c r="DG18" s="8">
        <v>0</v>
      </c>
      <c r="DH18" s="8">
        <v>0</v>
      </c>
      <c r="DI18" s="8">
        <v>0</v>
      </c>
      <c r="DJ18" s="8">
        <v>0</v>
      </c>
      <c r="DK18" s="8">
        <v>0</v>
      </c>
      <c r="DL18" s="8">
        <v>0</v>
      </c>
      <c r="DM18" s="8">
        <v>0</v>
      </c>
      <c r="DN18" s="8">
        <v>0</v>
      </c>
      <c r="DO18" s="8">
        <v>0</v>
      </c>
      <c r="DP18" s="8">
        <v>0</v>
      </c>
      <c r="DQ18" s="8">
        <v>0</v>
      </c>
      <c r="DR18" s="8">
        <v>0</v>
      </c>
      <c r="DS18" s="8">
        <v>0</v>
      </c>
      <c r="DT18" s="8">
        <v>0</v>
      </c>
      <c r="DU18" s="8">
        <v>0</v>
      </c>
      <c r="DV18" s="8">
        <v>0</v>
      </c>
      <c r="DW18" s="8">
        <v>0</v>
      </c>
      <c r="DX18" s="8">
        <v>0</v>
      </c>
      <c r="DY18" s="8">
        <v>0</v>
      </c>
      <c r="DZ18" s="8">
        <v>0</v>
      </c>
      <c r="EA18" s="8">
        <v>0</v>
      </c>
      <c r="EB18" s="8">
        <v>0</v>
      </c>
      <c r="EC18" s="8">
        <v>0</v>
      </c>
      <c r="ED18" s="8">
        <v>0</v>
      </c>
      <c r="EE18" s="8">
        <v>0</v>
      </c>
      <c r="EF18" s="8">
        <v>3848</v>
      </c>
      <c r="EG18" s="8">
        <v>2137</v>
      </c>
      <c r="EH18" s="8">
        <v>485</v>
      </c>
      <c r="EI18" s="8">
        <v>3848</v>
      </c>
      <c r="EJ18" s="8">
        <v>2622</v>
      </c>
      <c r="EK18" s="8">
        <v>6470</v>
      </c>
      <c r="EL18" s="8">
        <v>0</v>
      </c>
      <c r="EM18" s="8">
        <v>3972</v>
      </c>
      <c r="EN18" s="8">
        <v>2467</v>
      </c>
      <c r="EO18" s="8">
        <v>639</v>
      </c>
      <c r="EP18" s="8">
        <v>3972</v>
      </c>
      <c r="EQ18" s="8">
        <v>3106</v>
      </c>
      <c r="ER18" s="8">
        <v>7078</v>
      </c>
      <c r="ES18" s="8">
        <v>0</v>
      </c>
      <c r="ET18" s="8">
        <v>3972</v>
      </c>
      <c r="EU18" s="8">
        <v>2798</v>
      </c>
      <c r="EV18" s="8">
        <v>777</v>
      </c>
      <c r="EW18" s="8">
        <v>3972</v>
      </c>
      <c r="EX18" s="8">
        <v>3575</v>
      </c>
      <c r="EY18" s="8">
        <v>7547</v>
      </c>
      <c r="EZ18" s="8">
        <v>0</v>
      </c>
      <c r="FA18" s="8">
        <v>3972</v>
      </c>
      <c r="FB18" s="8">
        <v>2798</v>
      </c>
      <c r="FC18" s="8">
        <v>777</v>
      </c>
      <c r="FD18" s="8">
        <v>3972</v>
      </c>
      <c r="FE18" s="8">
        <v>3575</v>
      </c>
      <c r="FF18" s="8">
        <v>7547</v>
      </c>
    </row>
    <row r="19" spans="1:178" x14ac:dyDescent="0.2">
      <c r="A19" s="45">
        <v>40544</v>
      </c>
      <c r="B19" s="8">
        <v>0</v>
      </c>
      <c r="C19" s="8">
        <v>709</v>
      </c>
      <c r="D19" s="8">
        <v>251</v>
      </c>
      <c r="E19" s="8">
        <v>228</v>
      </c>
      <c r="F19" s="8">
        <v>709</v>
      </c>
      <c r="G19" s="8">
        <v>479</v>
      </c>
      <c r="H19" s="8">
        <v>1188</v>
      </c>
      <c r="I19" s="8">
        <v>0</v>
      </c>
      <c r="J19" s="8">
        <v>0</v>
      </c>
      <c r="K19" s="8">
        <v>266</v>
      </c>
      <c r="L19" s="8">
        <v>16</v>
      </c>
      <c r="M19" s="8">
        <v>0</v>
      </c>
      <c r="N19" s="8">
        <v>282</v>
      </c>
      <c r="O19" s="8">
        <v>282</v>
      </c>
      <c r="P19" s="8">
        <v>22</v>
      </c>
      <c r="Q19" s="8">
        <v>3254</v>
      </c>
      <c r="R19" s="8">
        <v>2045</v>
      </c>
      <c r="S19" s="8">
        <v>911</v>
      </c>
      <c r="T19" s="8">
        <v>3276</v>
      </c>
      <c r="U19" s="8">
        <v>2956</v>
      </c>
      <c r="V19" s="8">
        <v>6232</v>
      </c>
      <c r="W19" s="8">
        <v>0</v>
      </c>
      <c r="X19" s="8">
        <v>104</v>
      </c>
      <c r="Y19" s="8">
        <v>0</v>
      </c>
      <c r="Z19" s="8">
        <v>0</v>
      </c>
      <c r="AA19" s="8">
        <v>104</v>
      </c>
      <c r="AB19" s="8">
        <v>0</v>
      </c>
      <c r="AC19" s="8">
        <v>104</v>
      </c>
      <c r="AD19" s="8">
        <v>0</v>
      </c>
      <c r="AE19" s="8">
        <v>160</v>
      </c>
      <c r="AF19" s="8">
        <v>112</v>
      </c>
      <c r="AG19" s="8">
        <v>2</v>
      </c>
      <c r="AH19" s="8">
        <v>160</v>
      </c>
      <c r="AI19" s="8">
        <v>114</v>
      </c>
      <c r="AJ19" s="8">
        <v>274</v>
      </c>
      <c r="AK19" s="8">
        <v>0</v>
      </c>
      <c r="AL19" s="8">
        <v>61</v>
      </c>
      <c r="AM19" s="8">
        <v>33</v>
      </c>
      <c r="AN19" s="8">
        <v>0</v>
      </c>
      <c r="AO19" s="8">
        <v>61</v>
      </c>
      <c r="AP19" s="8">
        <v>33</v>
      </c>
      <c r="AQ19" s="8">
        <v>94</v>
      </c>
      <c r="AR19" s="8">
        <v>0</v>
      </c>
      <c r="AS19" s="8">
        <v>7</v>
      </c>
      <c r="AT19" s="8">
        <v>18</v>
      </c>
      <c r="AU19" s="8">
        <v>0</v>
      </c>
      <c r="AV19" s="8">
        <v>7</v>
      </c>
      <c r="AW19" s="8">
        <v>18</v>
      </c>
      <c r="AX19" s="8">
        <v>25</v>
      </c>
      <c r="AY19" s="8">
        <v>7</v>
      </c>
      <c r="AZ19" s="8">
        <v>72</v>
      </c>
      <c r="BA19" s="8">
        <v>37</v>
      </c>
      <c r="BB19" s="8">
        <v>0</v>
      </c>
      <c r="BC19" s="8">
        <v>79</v>
      </c>
      <c r="BD19" s="8">
        <v>37</v>
      </c>
      <c r="BE19" s="8">
        <v>116</v>
      </c>
      <c r="BF19" s="8">
        <v>0</v>
      </c>
      <c r="BG19" s="8">
        <v>40</v>
      </c>
      <c r="BH19" s="8">
        <v>180</v>
      </c>
      <c r="BI19" s="8">
        <v>0</v>
      </c>
      <c r="BJ19" s="8">
        <v>40</v>
      </c>
      <c r="BK19" s="8">
        <v>180</v>
      </c>
      <c r="BL19" s="8">
        <v>220</v>
      </c>
      <c r="BM19" s="8">
        <v>0</v>
      </c>
      <c r="BN19" s="8">
        <v>14</v>
      </c>
      <c r="BO19" s="8">
        <v>95</v>
      </c>
      <c r="BP19" s="8">
        <v>0</v>
      </c>
      <c r="BQ19" s="8">
        <v>14</v>
      </c>
      <c r="BR19" s="8">
        <v>95</v>
      </c>
      <c r="BS19" s="8">
        <v>109</v>
      </c>
      <c r="BT19" s="8">
        <v>0</v>
      </c>
      <c r="BU19" s="8">
        <v>160</v>
      </c>
      <c r="BV19" s="8">
        <v>230</v>
      </c>
      <c r="BW19" s="8">
        <v>0</v>
      </c>
      <c r="BX19" s="8">
        <v>160</v>
      </c>
      <c r="BY19" s="8">
        <v>230</v>
      </c>
      <c r="BZ19" s="8">
        <v>390</v>
      </c>
      <c r="CA19" s="8">
        <v>0</v>
      </c>
      <c r="CB19" s="8">
        <v>0</v>
      </c>
      <c r="CC19" s="8">
        <v>0</v>
      </c>
      <c r="CD19" s="8">
        <v>0</v>
      </c>
      <c r="CE19" s="8">
        <v>0</v>
      </c>
      <c r="CF19" s="8">
        <v>0</v>
      </c>
      <c r="CG19" s="8">
        <v>0</v>
      </c>
      <c r="CH19" s="8">
        <v>0</v>
      </c>
      <c r="CI19" s="8">
        <v>575</v>
      </c>
      <c r="CJ19" s="8">
        <v>272</v>
      </c>
      <c r="CK19" s="8">
        <v>0</v>
      </c>
      <c r="CL19" s="8">
        <v>575</v>
      </c>
      <c r="CM19" s="8">
        <v>272</v>
      </c>
      <c r="CN19" s="8">
        <v>847</v>
      </c>
      <c r="CO19" s="8">
        <v>0</v>
      </c>
      <c r="CP19" s="8">
        <v>0</v>
      </c>
      <c r="CQ19" s="8">
        <v>119</v>
      </c>
      <c r="CR19" s="8">
        <v>0</v>
      </c>
      <c r="CS19" s="8">
        <v>0</v>
      </c>
      <c r="CT19" s="8">
        <v>119</v>
      </c>
      <c r="CU19" s="8">
        <v>119</v>
      </c>
      <c r="CV19" s="8">
        <v>0</v>
      </c>
      <c r="CW19" s="8">
        <v>0</v>
      </c>
      <c r="CX19" s="8">
        <v>59</v>
      </c>
      <c r="CY19" s="8">
        <v>0</v>
      </c>
      <c r="CZ19" s="8">
        <v>0</v>
      </c>
      <c r="DA19" s="8">
        <v>59</v>
      </c>
      <c r="DB19" s="8">
        <v>59</v>
      </c>
      <c r="DC19" s="8">
        <v>0</v>
      </c>
      <c r="DD19" s="8">
        <v>0</v>
      </c>
      <c r="DE19" s="8">
        <v>0</v>
      </c>
      <c r="DF19" s="8">
        <v>0</v>
      </c>
      <c r="DG19" s="8">
        <v>0</v>
      </c>
      <c r="DH19" s="8">
        <v>0</v>
      </c>
      <c r="DI19" s="8">
        <v>0</v>
      </c>
      <c r="DJ19" s="8">
        <v>0</v>
      </c>
      <c r="DK19" s="8">
        <v>0</v>
      </c>
      <c r="DL19" s="8">
        <v>0</v>
      </c>
      <c r="DM19" s="8">
        <v>0</v>
      </c>
      <c r="DN19" s="8">
        <v>0</v>
      </c>
      <c r="DO19" s="8">
        <v>0</v>
      </c>
      <c r="DP19" s="8">
        <v>0</v>
      </c>
      <c r="DQ19" s="8">
        <v>0</v>
      </c>
      <c r="DR19" s="8">
        <v>124</v>
      </c>
      <c r="DS19" s="8">
        <v>109</v>
      </c>
      <c r="DT19" s="8">
        <v>0</v>
      </c>
      <c r="DU19" s="8">
        <v>124</v>
      </c>
      <c r="DV19" s="8">
        <v>109</v>
      </c>
      <c r="DW19" s="8">
        <v>233</v>
      </c>
      <c r="DX19" s="8">
        <v>0</v>
      </c>
      <c r="DY19" s="8">
        <v>0</v>
      </c>
      <c r="DZ19" s="8">
        <v>0</v>
      </c>
      <c r="EA19" s="8">
        <v>0</v>
      </c>
      <c r="EB19" s="8">
        <v>0</v>
      </c>
      <c r="EC19" s="8">
        <v>0</v>
      </c>
      <c r="ED19" s="8">
        <v>0</v>
      </c>
      <c r="EE19" s="8">
        <v>22</v>
      </c>
      <c r="EF19" s="8">
        <v>4698</v>
      </c>
      <c r="EG19" s="8">
        <v>3064</v>
      </c>
      <c r="EH19" s="8">
        <v>1155</v>
      </c>
      <c r="EI19" s="8">
        <v>4720</v>
      </c>
      <c r="EJ19" s="8">
        <v>4219</v>
      </c>
      <c r="EK19" s="8">
        <v>8939</v>
      </c>
      <c r="EL19" s="8">
        <v>29</v>
      </c>
      <c r="EM19" s="8">
        <v>5156</v>
      </c>
      <c r="EN19" s="8">
        <v>3539</v>
      </c>
      <c r="EO19" s="8">
        <v>1157</v>
      </c>
      <c r="EP19" s="8">
        <v>5185</v>
      </c>
      <c r="EQ19" s="8">
        <v>4696</v>
      </c>
      <c r="ER19" s="8">
        <v>9881</v>
      </c>
      <c r="ES19" s="8">
        <v>29</v>
      </c>
      <c r="ET19" s="8">
        <v>5280</v>
      </c>
      <c r="EU19" s="8">
        <v>3826</v>
      </c>
      <c r="EV19" s="8">
        <v>1157</v>
      </c>
      <c r="EW19" s="8">
        <v>5309</v>
      </c>
      <c r="EX19" s="8">
        <v>4983</v>
      </c>
      <c r="EY19" s="8">
        <v>10292</v>
      </c>
      <c r="EZ19" s="8">
        <v>29</v>
      </c>
      <c r="FA19" s="8">
        <v>5280</v>
      </c>
      <c r="FB19" s="8">
        <v>3826</v>
      </c>
      <c r="FC19" s="8">
        <v>1157</v>
      </c>
      <c r="FD19" s="8">
        <v>5309</v>
      </c>
      <c r="FE19" s="8">
        <v>4983</v>
      </c>
      <c r="FF19" s="8">
        <v>10292</v>
      </c>
    </row>
    <row r="20" spans="1:178" x14ac:dyDescent="0.2">
      <c r="A20" s="45">
        <v>40575</v>
      </c>
      <c r="B20" s="8">
        <v>0</v>
      </c>
      <c r="C20" s="8">
        <v>523</v>
      </c>
      <c r="D20" s="8">
        <v>1423</v>
      </c>
      <c r="E20" s="8">
        <v>305</v>
      </c>
      <c r="F20" s="8">
        <v>523</v>
      </c>
      <c r="G20" s="8">
        <v>1728</v>
      </c>
      <c r="H20" s="8">
        <v>2251</v>
      </c>
      <c r="I20" s="8">
        <v>0</v>
      </c>
      <c r="J20" s="8">
        <v>0</v>
      </c>
      <c r="K20" s="8">
        <v>96</v>
      </c>
      <c r="L20" s="8">
        <v>9</v>
      </c>
      <c r="M20" s="8">
        <v>0</v>
      </c>
      <c r="N20" s="8">
        <v>105</v>
      </c>
      <c r="O20" s="8">
        <v>105</v>
      </c>
      <c r="P20" s="8">
        <v>60</v>
      </c>
      <c r="Q20" s="8">
        <v>2431</v>
      </c>
      <c r="R20" s="8">
        <v>1504</v>
      </c>
      <c r="S20" s="8">
        <v>869</v>
      </c>
      <c r="T20" s="8">
        <v>2491</v>
      </c>
      <c r="U20" s="8">
        <v>2373</v>
      </c>
      <c r="V20" s="8">
        <v>4864</v>
      </c>
      <c r="W20" s="8">
        <v>0</v>
      </c>
      <c r="X20" s="8">
        <v>0</v>
      </c>
      <c r="Y20" s="8">
        <v>29</v>
      </c>
      <c r="Z20" s="8">
        <v>0</v>
      </c>
      <c r="AA20" s="8">
        <v>0</v>
      </c>
      <c r="AB20" s="8">
        <v>29</v>
      </c>
      <c r="AC20" s="8">
        <v>29</v>
      </c>
      <c r="AD20" s="8">
        <v>0</v>
      </c>
      <c r="AE20" s="8">
        <v>0</v>
      </c>
      <c r="AF20" s="8">
        <v>45</v>
      </c>
      <c r="AG20" s="8">
        <v>0</v>
      </c>
      <c r="AH20" s="8">
        <v>0</v>
      </c>
      <c r="AI20" s="8">
        <v>45</v>
      </c>
      <c r="AJ20" s="8">
        <v>45</v>
      </c>
      <c r="AK20" s="8">
        <v>0</v>
      </c>
      <c r="AL20" s="8">
        <v>40</v>
      </c>
      <c r="AM20" s="8">
        <v>121</v>
      </c>
      <c r="AN20" s="8">
        <v>0</v>
      </c>
      <c r="AO20" s="8">
        <v>40</v>
      </c>
      <c r="AP20" s="8">
        <v>121</v>
      </c>
      <c r="AQ20" s="8">
        <v>161</v>
      </c>
      <c r="AR20" s="8">
        <v>0</v>
      </c>
      <c r="AS20" s="8">
        <v>0</v>
      </c>
      <c r="AT20" s="8">
        <v>68</v>
      </c>
      <c r="AU20" s="8">
        <v>0</v>
      </c>
      <c r="AV20" s="8">
        <v>0</v>
      </c>
      <c r="AW20" s="8">
        <v>68</v>
      </c>
      <c r="AX20" s="8">
        <v>68</v>
      </c>
      <c r="AY20" s="8">
        <v>0</v>
      </c>
      <c r="AZ20" s="8">
        <v>10</v>
      </c>
      <c r="BA20" s="8">
        <v>70</v>
      </c>
      <c r="BB20" s="8">
        <v>0</v>
      </c>
      <c r="BC20" s="8">
        <v>10</v>
      </c>
      <c r="BD20" s="8">
        <v>70</v>
      </c>
      <c r="BE20" s="8">
        <v>80</v>
      </c>
      <c r="BF20" s="8">
        <v>0</v>
      </c>
      <c r="BG20" s="8">
        <v>0</v>
      </c>
      <c r="BH20" s="8">
        <v>44</v>
      </c>
      <c r="BI20" s="8">
        <v>0</v>
      </c>
      <c r="BJ20" s="8">
        <v>0</v>
      </c>
      <c r="BK20" s="8">
        <v>44</v>
      </c>
      <c r="BL20" s="8">
        <v>44</v>
      </c>
      <c r="BM20" s="8">
        <v>0</v>
      </c>
      <c r="BN20" s="8">
        <v>286</v>
      </c>
      <c r="BO20" s="8">
        <v>240</v>
      </c>
      <c r="BP20" s="8">
        <v>79</v>
      </c>
      <c r="BQ20" s="8">
        <v>286</v>
      </c>
      <c r="BR20" s="8">
        <v>319</v>
      </c>
      <c r="BS20" s="8">
        <v>605</v>
      </c>
      <c r="BT20" s="8">
        <v>0</v>
      </c>
      <c r="BU20" s="8">
        <v>116</v>
      </c>
      <c r="BV20" s="8">
        <v>296</v>
      </c>
      <c r="BW20" s="8">
        <v>81</v>
      </c>
      <c r="BX20" s="8">
        <v>116</v>
      </c>
      <c r="BY20" s="8">
        <v>377</v>
      </c>
      <c r="BZ20" s="8">
        <v>493</v>
      </c>
      <c r="CA20" s="8">
        <v>0</v>
      </c>
      <c r="CB20" s="8">
        <v>48</v>
      </c>
      <c r="CC20" s="8">
        <v>0</v>
      </c>
      <c r="CD20" s="8">
        <v>0</v>
      </c>
      <c r="CE20" s="8">
        <v>48</v>
      </c>
      <c r="CF20" s="8">
        <v>0</v>
      </c>
      <c r="CG20" s="8">
        <v>48</v>
      </c>
      <c r="CH20" s="8">
        <v>0</v>
      </c>
      <c r="CI20" s="8">
        <v>551</v>
      </c>
      <c r="CJ20" s="8">
        <v>249</v>
      </c>
      <c r="CK20" s="8">
        <v>16</v>
      </c>
      <c r="CL20" s="8">
        <v>551</v>
      </c>
      <c r="CM20" s="8">
        <v>265</v>
      </c>
      <c r="CN20" s="8">
        <v>816</v>
      </c>
      <c r="CO20" s="8">
        <v>0</v>
      </c>
      <c r="CP20" s="8">
        <v>0</v>
      </c>
      <c r="CQ20" s="8">
        <v>0</v>
      </c>
      <c r="CR20" s="8">
        <v>8</v>
      </c>
      <c r="CS20" s="8">
        <v>0</v>
      </c>
      <c r="CT20" s="8">
        <v>8</v>
      </c>
      <c r="CU20" s="8">
        <v>8</v>
      </c>
      <c r="CV20" s="8">
        <v>0</v>
      </c>
      <c r="CW20" s="8">
        <v>0</v>
      </c>
      <c r="CX20" s="8">
        <v>32</v>
      </c>
      <c r="CY20" s="8">
        <v>0</v>
      </c>
      <c r="CZ20" s="8">
        <v>0</v>
      </c>
      <c r="DA20" s="8">
        <v>32</v>
      </c>
      <c r="DB20" s="8">
        <v>32</v>
      </c>
      <c r="DC20" s="8">
        <v>0</v>
      </c>
      <c r="DD20" s="8">
        <v>0</v>
      </c>
      <c r="DE20" s="8">
        <v>0</v>
      </c>
      <c r="DF20" s="8">
        <v>0</v>
      </c>
      <c r="DG20" s="8">
        <v>0</v>
      </c>
      <c r="DH20" s="8">
        <v>0</v>
      </c>
      <c r="DI20" s="8">
        <v>0</v>
      </c>
      <c r="DJ20" s="8">
        <v>0</v>
      </c>
      <c r="DK20" s="8">
        <v>0</v>
      </c>
      <c r="DL20" s="8">
        <v>48</v>
      </c>
      <c r="DM20" s="8">
        <v>0</v>
      </c>
      <c r="DN20" s="8">
        <v>0</v>
      </c>
      <c r="DO20" s="8">
        <v>48</v>
      </c>
      <c r="DP20" s="8">
        <v>48</v>
      </c>
      <c r="DQ20" s="8">
        <v>0</v>
      </c>
      <c r="DR20" s="8">
        <v>0</v>
      </c>
      <c r="DS20" s="8">
        <v>0</v>
      </c>
      <c r="DT20" s="8">
        <v>0</v>
      </c>
      <c r="DU20" s="8">
        <v>0</v>
      </c>
      <c r="DV20" s="8">
        <v>0</v>
      </c>
      <c r="DW20" s="8">
        <v>0</v>
      </c>
      <c r="DX20" s="8">
        <v>0</v>
      </c>
      <c r="DY20" s="8">
        <v>0</v>
      </c>
      <c r="DZ20" s="8">
        <v>0</v>
      </c>
      <c r="EA20" s="8">
        <v>0</v>
      </c>
      <c r="EB20" s="8">
        <v>0</v>
      </c>
      <c r="EC20" s="8">
        <v>0</v>
      </c>
      <c r="ED20" s="8">
        <v>0</v>
      </c>
      <c r="EE20" s="8">
        <v>60</v>
      </c>
      <c r="EF20" s="8">
        <v>3621</v>
      </c>
      <c r="EG20" s="8">
        <v>3568</v>
      </c>
      <c r="EH20" s="8">
        <v>1280</v>
      </c>
      <c r="EI20" s="8">
        <v>3681</v>
      </c>
      <c r="EJ20" s="8">
        <v>4848</v>
      </c>
      <c r="EK20" s="8">
        <v>8529</v>
      </c>
      <c r="EL20" s="8">
        <v>60</v>
      </c>
      <c r="EM20" s="8">
        <v>4005</v>
      </c>
      <c r="EN20" s="8">
        <v>4185</v>
      </c>
      <c r="EO20" s="8">
        <v>1359</v>
      </c>
      <c r="EP20" s="8">
        <v>4065</v>
      </c>
      <c r="EQ20" s="8">
        <v>5544</v>
      </c>
      <c r="ER20" s="8">
        <v>9609</v>
      </c>
      <c r="ES20" s="8">
        <v>60</v>
      </c>
      <c r="ET20" s="8">
        <v>4005</v>
      </c>
      <c r="EU20" s="8">
        <v>4265</v>
      </c>
      <c r="EV20" s="8">
        <v>1367</v>
      </c>
      <c r="EW20" s="8">
        <v>4065</v>
      </c>
      <c r="EX20" s="8">
        <v>5632</v>
      </c>
      <c r="EY20" s="8">
        <v>9697</v>
      </c>
      <c r="EZ20" s="8">
        <v>60</v>
      </c>
      <c r="FA20" s="8">
        <v>4005</v>
      </c>
      <c r="FB20" s="8">
        <v>4265</v>
      </c>
      <c r="FC20" s="8">
        <v>1367</v>
      </c>
      <c r="FD20" s="8">
        <v>4065</v>
      </c>
      <c r="FE20" s="8">
        <v>5632</v>
      </c>
      <c r="FF20" s="8">
        <v>9697</v>
      </c>
    </row>
    <row r="21" spans="1:178" x14ac:dyDescent="0.2">
      <c r="A21" s="45">
        <v>40603</v>
      </c>
      <c r="B21" s="8">
        <v>0</v>
      </c>
      <c r="C21" s="8">
        <v>556</v>
      </c>
      <c r="D21" s="8">
        <v>882</v>
      </c>
      <c r="E21" s="8">
        <v>196</v>
      </c>
      <c r="F21" s="8">
        <v>556</v>
      </c>
      <c r="G21" s="8">
        <v>1078</v>
      </c>
      <c r="H21" s="8">
        <v>1634</v>
      </c>
      <c r="I21" s="8">
        <v>0</v>
      </c>
      <c r="J21" s="8">
        <v>10</v>
      </c>
      <c r="K21" s="8">
        <v>54</v>
      </c>
      <c r="L21" s="8">
        <v>32</v>
      </c>
      <c r="M21" s="8">
        <v>10</v>
      </c>
      <c r="N21" s="8">
        <v>86</v>
      </c>
      <c r="O21" s="8">
        <v>96</v>
      </c>
      <c r="P21" s="8">
        <v>1974</v>
      </c>
      <c r="Q21" s="8">
        <v>2891</v>
      </c>
      <c r="R21" s="8">
        <v>764</v>
      </c>
      <c r="S21" s="8">
        <v>701</v>
      </c>
      <c r="T21" s="8">
        <v>4865</v>
      </c>
      <c r="U21" s="8">
        <v>1465</v>
      </c>
      <c r="V21" s="8">
        <v>6330</v>
      </c>
      <c r="W21" s="8">
        <v>0</v>
      </c>
      <c r="X21" s="8">
        <v>0</v>
      </c>
      <c r="Y21" s="8">
        <v>6</v>
      </c>
      <c r="Z21" s="8">
        <v>19</v>
      </c>
      <c r="AA21" s="8">
        <v>0</v>
      </c>
      <c r="AB21" s="8">
        <v>25</v>
      </c>
      <c r="AC21" s="8">
        <v>25</v>
      </c>
      <c r="AD21" s="8">
        <v>122</v>
      </c>
      <c r="AE21" s="8">
        <v>52</v>
      </c>
      <c r="AF21" s="8">
        <v>543</v>
      </c>
      <c r="AG21" s="8">
        <v>0</v>
      </c>
      <c r="AH21" s="8">
        <v>174</v>
      </c>
      <c r="AI21" s="8">
        <v>543</v>
      </c>
      <c r="AJ21" s="8">
        <v>717</v>
      </c>
      <c r="AK21" s="8">
        <v>0</v>
      </c>
      <c r="AL21" s="8">
        <v>144</v>
      </c>
      <c r="AM21" s="8">
        <v>73</v>
      </c>
      <c r="AN21" s="8">
        <v>0</v>
      </c>
      <c r="AO21" s="8">
        <v>144</v>
      </c>
      <c r="AP21" s="8">
        <v>73</v>
      </c>
      <c r="AQ21" s="8">
        <v>217</v>
      </c>
      <c r="AR21" s="8">
        <v>0</v>
      </c>
      <c r="AS21" s="8">
        <v>0</v>
      </c>
      <c r="AT21" s="8">
        <v>29</v>
      </c>
      <c r="AU21" s="8">
        <v>0</v>
      </c>
      <c r="AV21" s="8">
        <v>0</v>
      </c>
      <c r="AW21" s="8">
        <v>29</v>
      </c>
      <c r="AX21" s="8">
        <v>29</v>
      </c>
      <c r="AY21" s="8">
        <v>0</v>
      </c>
      <c r="AZ21" s="8">
        <v>101</v>
      </c>
      <c r="BA21" s="8">
        <v>130</v>
      </c>
      <c r="BB21" s="8">
        <v>1</v>
      </c>
      <c r="BC21" s="8">
        <v>101</v>
      </c>
      <c r="BD21" s="8">
        <v>131</v>
      </c>
      <c r="BE21" s="8">
        <v>232</v>
      </c>
      <c r="BF21" s="8">
        <v>0</v>
      </c>
      <c r="BG21" s="8">
        <v>0</v>
      </c>
      <c r="BH21" s="8">
        <v>50</v>
      </c>
      <c r="BI21" s="8">
        <v>10</v>
      </c>
      <c r="BJ21" s="8">
        <v>0</v>
      </c>
      <c r="BK21" s="8">
        <v>60</v>
      </c>
      <c r="BL21" s="8">
        <v>60</v>
      </c>
      <c r="BM21" s="8">
        <v>0</v>
      </c>
      <c r="BN21" s="8">
        <v>292</v>
      </c>
      <c r="BO21" s="8">
        <v>173</v>
      </c>
      <c r="BP21" s="8">
        <v>0</v>
      </c>
      <c r="BQ21" s="8">
        <v>292</v>
      </c>
      <c r="BR21" s="8">
        <v>173</v>
      </c>
      <c r="BS21" s="8">
        <v>465</v>
      </c>
      <c r="BT21" s="8">
        <v>0</v>
      </c>
      <c r="BU21" s="8">
        <v>20</v>
      </c>
      <c r="BV21" s="8">
        <v>708</v>
      </c>
      <c r="BW21" s="8">
        <v>0</v>
      </c>
      <c r="BX21" s="8">
        <v>20</v>
      </c>
      <c r="BY21" s="8">
        <v>708</v>
      </c>
      <c r="BZ21" s="8">
        <v>728</v>
      </c>
      <c r="CA21" s="8">
        <v>0</v>
      </c>
      <c r="CB21" s="8">
        <v>0</v>
      </c>
      <c r="CC21" s="8">
        <v>0</v>
      </c>
      <c r="CD21" s="8">
        <v>0</v>
      </c>
      <c r="CE21" s="8">
        <v>0</v>
      </c>
      <c r="CF21" s="8">
        <v>0</v>
      </c>
      <c r="CG21" s="8">
        <v>0</v>
      </c>
      <c r="CH21" s="8">
        <v>0</v>
      </c>
      <c r="CI21" s="8">
        <v>559</v>
      </c>
      <c r="CJ21" s="8">
        <v>512</v>
      </c>
      <c r="CK21" s="8">
        <v>26</v>
      </c>
      <c r="CL21" s="8">
        <v>559</v>
      </c>
      <c r="CM21" s="8">
        <v>538</v>
      </c>
      <c r="CN21" s="8">
        <v>1097</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c r="DH21" s="8">
        <v>0</v>
      </c>
      <c r="DI21" s="8">
        <v>0</v>
      </c>
      <c r="DJ21" s="8">
        <v>0</v>
      </c>
      <c r="DK21" s="8">
        <v>0</v>
      </c>
      <c r="DL21" s="8">
        <v>5</v>
      </c>
      <c r="DM21" s="8">
        <v>1</v>
      </c>
      <c r="DN21" s="8">
        <v>0</v>
      </c>
      <c r="DO21" s="8">
        <v>6</v>
      </c>
      <c r="DP21" s="8">
        <v>6</v>
      </c>
      <c r="DQ21" s="8">
        <v>0</v>
      </c>
      <c r="DR21" s="8">
        <v>0</v>
      </c>
      <c r="DS21" s="8">
        <v>0</v>
      </c>
      <c r="DT21" s="8">
        <v>0</v>
      </c>
      <c r="DU21" s="8">
        <v>0</v>
      </c>
      <c r="DV21" s="8">
        <v>0</v>
      </c>
      <c r="DW21" s="8">
        <v>0</v>
      </c>
      <c r="DX21" s="8">
        <v>0</v>
      </c>
      <c r="DY21" s="8">
        <v>0</v>
      </c>
      <c r="DZ21" s="8">
        <v>0</v>
      </c>
      <c r="EA21" s="8">
        <v>0</v>
      </c>
      <c r="EB21" s="8">
        <v>0</v>
      </c>
      <c r="EC21" s="8">
        <v>0</v>
      </c>
      <c r="ED21" s="8">
        <v>0</v>
      </c>
      <c r="EE21" s="8">
        <v>1974</v>
      </c>
      <c r="EF21" s="8">
        <v>4036</v>
      </c>
      <c r="EG21" s="8">
        <v>2920</v>
      </c>
      <c r="EH21" s="8">
        <v>955</v>
      </c>
      <c r="EI21" s="8">
        <v>6010</v>
      </c>
      <c r="EJ21" s="8">
        <v>3875</v>
      </c>
      <c r="EK21" s="8">
        <v>9885</v>
      </c>
      <c r="EL21" s="8">
        <v>2096</v>
      </c>
      <c r="EM21" s="8">
        <v>4625</v>
      </c>
      <c r="EN21" s="8">
        <v>3924</v>
      </c>
      <c r="EO21" s="8">
        <v>985</v>
      </c>
      <c r="EP21" s="8">
        <v>6721</v>
      </c>
      <c r="EQ21" s="8">
        <v>4909</v>
      </c>
      <c r="ER21" s="8">
        <v>11630</v>
      </c>
      <c r="ES21" s="8">
        <v>2096</v>
      </c>
      <c r="ET21" s="8">
        <v>4625</v>
      </c>
      <c r="EU21" s="8">
        <v>3929</v>
      </c>
      <c r="EV21" s="8">
        <v>986</v>
      </c>
      <c r="EW21" s="8">
        <v>6721</v>
      </c>
      <c r="EX21" s="8">
        <v>4915</v>
      </c>
      <c r="EY21" s="8">
        <v>11636</v>
      </c>
      <c r="EZ21" s="8">
        <v>2096</v>
      </c>
      <c r="FA21" s="8">
        <v>4625</v>
      </c>
      <c r="FB21" s="8">
        <v>3929</v>
      </c>
      <c r="FC21" s="8">
        <v>986</v>
      </c>
      <c r="FD21" s="8">
        <v>6721</v>
      </c>
      <c r="FE21" s="8">
        <v>4915</v>
      </c>
      <c r="FF21" s="8">
        <v>11636</v>
      </c>
    </row>
    <row r="22" spans="1:178" x14ac:dyDescent="0.2">
      <c r="A22" s="45">
        <v>40634</v>
      </c>
      <c r="B22" s="8">
        <v>0</v>
      </c>
      <c r="C22" s="8">
        <v>183</v>
      </c>
      <c r="D22" s="8">
        <v>397</v>
      </c>
      <c r="E22" s="8">
        <v>94</v>
      </c>
      <c r="F22" s="8">
        <v>183</v>
      </c>
      <c r="G22" s="8">
        <v>491</v>
      </c>
      <c r="H22" s="8">
        <v>674</v>
      </c>
      <c r="I22" s="8">
        <v>0</v>
      </c>
      <c r="J22" s="8">
        <v>68</v>
      </c>
      <c r="K22" s="8">
        <v>58</v>
      </c>
      <c r="L22" s="8">
        <v>55</v>
      </c>
      <c r="M22" s="8">
        <v>68</v>
      </c>
      <c r="N22" s="8">
        <v>113</v>
      </c>
      <c r="O22" s="8">
        <v>181</v>
      </c>
      <c r="P22" s="8">
        <v>240</v>
      </c>
      <c r="Q22" s="8">
        <v>3385</v>
      </c>
      <c r="R22" s="8">
        <v>1436</v>
      </c>
      <c r="S22" s="8">
        <v>706</v>
      </c>
      <c r="T22" s="8">
        <v>3625</v>
      </c>
      <c r="U22" s="8">
        <v>2142</v>
      </c>
      <c r="V22" s="8">
        <v>5767</v>
      </c>
      <c r="W22" s="8">
        <v>0</v>
      </c>
      <c r="X22" s="8">
        <v>16</v>
      </c>
      <c r="Y22" s="8">
        <v>304</v>
      </c>
      <c r="Z22" s="8">
        <v>0</v>
      </c>
      <c r="AA22" s="8">
        <v>16</v>
      </c>
      <c r="AB22" s="8">
        <v>304</v>
      </c>
      <c r="AC22" s="8">
        <v>320</v>
      </c>
      <c r="AD22" s="8">
        <v>0</v>
      </c>
      <c r="AE22" s="8">
        <v>20</v>
      </c>
      <c r="AF22" s="8">
        <v>0</v>
      </c>
      <c r="AG22" s="8">
        <v>0</v>
      </c>
      <c r="AH22" s="8">
        <v>20</v>
      </c>
      <c r="AI22" s="8">
        <v>0</v>
      </c>
      <c r="AJ22" s="8">
        <v>20</v>
      </c>
      <c r="AK22" s="8">
        <v>0</v>
      </c>
      <c r="AL22" s="8">
        <v>76</v>
      </c>
      <c r="AM22" s="8">
        <v>101</v>
      </c>
      <c r="AN22" s="8">
        <v>0</v>
      </c>
      <c r="AO22" s="8">
        <v>76</v>
      </c>
      <c r="AP22" s="8">
        <v>101</v>
      </c>
      <c r="AQ22" s="8">
        <v>177</v>
      </c>
      <c r="AR22" s="8">
        <v>0</v>
      </c>
      <c r="AS22" s="8">
        <v>0</v>
      </c>
      <c r="AT22" s="8">
        <v>64</v>
      </c>
      <c r="AU22" s="8">
        <v>0</v>
      </c>
      <c r="AV22" s="8">
        <v>0</v>
      </c>
      <c r="AW22" s="8">
        <v>64</v>
      </c>
      <c r="AX22" s="8">
        <v>64</v>
      </c>
      <c r="AY22" s="8">
        <v>0</v>
      </c>
      <c r="AZ22" s="8">
        <v>97</v>
      </c>
      <c r="BA22" s="8">
        <v>24</v>
      </c>
      <c r="BB22" s="8">
        <v>0</v>
      </c>
      <c r="BC22" s="8">
        <v>97</v>
      </c>
      <c r="BD22" s="8">
        <v>24</v>
      </c>
      <c r="BE22" s="8">
        <v>121</v>
      </c>
      <c r="BF22" s="8">
        <v>0</v>
      </c>
      <c r="BG22" s="8">
        <v>0</v>
      </c>
      <c r="BH22" s="8">
        <v>38</v>
      </c>
      <c r="BI22" s="8">
        <v>0</v>
      </c>
      <c r="BJ22" s="8">
        <v>0</v>
      </c>
      <c r="BK22" s="8">
        <v>38</v>
      </c>
      <c r="BL22" s="8">
        <v>38</v>
      </c>
      <c r="BM22" s="8">
        <v>0</v>
      </c>
      <c r="BN22" s="8">
        <v>26</v>
      </c>
      <c r="BO22" s="8">
        <v>154</v>
      </c>
      <c r="BP22" s="8">
        <v>77</v>
      </c>
      <c r="BQ22" s="8">
        <v>26</v>
      </c>
      <c r="BR22" s="8">
        <v>231</v>
      </c>
      <c r="BS22" s="8">
        <v>257</v>
      </c>
      <c r="BT22" s="8">
        <v>0</v>
      </c>
      <c r="BU22" s="8">
        <v>0</v>
      </c>
      <c r="BV22" s="8">
        <v>330</v>
      </c>
      <c r="BW22" s="8">
        <v>1</v>
      </c>
      <c r="BX22" s="8">
        <v>0</v>
      </c>
      <c r="BY22" s="8">
        <v>331</v>
      </c>
      <c r="BZ22" s="8">
        <v>331</v>
      </c>
      <c r="CA22" s="8">
        <v>0</v>
      </c>
      <c r="CB22" s="8">
        <v>0</v>
      </c>
      <c r="CC22" s="8">
        <v>170</v>
      </c>
      <c r="CD22" s="8">
        <v>0</v>
      </c>
      <c r="CE22" s="8">
        <v>0</v>
      </c>
      <c r="CF22" s="8">
        <v>170</v>
      </c>
      <c r="CG22" s="8">
        <v>170</v>
      </c>
      <c r="CH22" s="8">
        <v>74</v>
      </c>
      <c r="CI22" s="8">
        <v>284</v>
      </c>
      <c r="CJ22" s="8">
        <v>298</v>
      </c>
      <c r="CK22" s="8">
        <v>0</v>
      </c>
      <c r="CL22" s="8">
        <v>358</v>
      </c>
      <c r="CM22" s="8">
        <v>298</v>
      </c>
      <c r="CN22" s="8">
        <v>656</v>
      </c>
      <c r="CO22" s="8">
        <v>0</v>
      </c>
      <c r="CP22" s="8">
        <v>0</v>
      </c>
      <c r="CQ22" s="8">
        <v>0</v>
      </c>
      <c r="CR22" s="8">
        <v>16</v>
      </c>
      <c r="CS22" s="8">
        <v>0</v>
      </c>
      <c r="CT22" s="8">
        <v>16</v>
      </c>
      <c r="CU22" s="8">
        <v>16</v>
      </c>
      <c r="CV22" s="8">
        <v>0</v>
      </c>
      <c r="CW22" s="8">
        <v>0</v>
      </c>
      <c r="CX22" s="8">
        <v>0</v>
      </c>
      <c r="CY22" s="8">
        <v>0</v>
      </c>
      <c r="CZ22" s="8">
        <v>0</v>
      </c>
      <c r="DA22" s="8">
        <v>0</v>
      </c>
      <c r="DB22" s="8">
        <v>0</v>
      </c>
      <c r="DC22" s="8">
        <v>0</v>
      </c>
      <c r="DD22" s="8">
        <v>0</v>
      </c>
      <c r="DE22" s="8">
        <v>0</v>
      </c>
      <c r="DF22" s="8">
        <v>0</v>
      </c>
      <c r="DG22" s="8">
        <v>0</v>
      </c>
      <c r="DH22" s="8">
        <v>0</v>
      </c>
      <c r="DI22" s="8">
        <v>0</v>
      </c>
      <c r="DJ22" s="8">
        <v>0</v>
      </c>
      <c r="DK22" s="8">
        <v>0</v>
      </c>
      <c r="DL22" s="8">
        <v>0</v>
      </c>
      <c r="DM22" s="8">
        <v>0</v>
      </c>
      <c r="DN22" s="8">
        <v>0</v>
      </c>
      <c r="DO22" s="8">
        <v>0</v>
      </c>
      <c r="DP22" s="8">
        <v>0</v>
      </c>
      <c r="DQ22" s="8">
        <v>0</v>
      </c>
      <c r="DR22" s="8">
        <v>0</v>
      </c>
      <c r="DS22" s="8">
        <v>0</v>
      </c>
      <c r="DT22" s="8">
        <v>0</v>
      </c>
      <c r="DU22" s="8">
        <v>0</v>
      </c>
      <c r="DV22" s="8">
        <v>0</v>
      </c>
      <c r="DW22" s="8">
        <v>0</v>
      </c>
      <c r="DX22" s="8">
        <v>0</v>
      </c>
      <c r="DY22" s="8">
        <v>0</v>
      </c>
      <c r="DZ22" s="8">
        <v>0</v>
      </c>
      <c r="EA22" s="8">
        <v>0</v>
      </c>
      <c r="EB22" s="8">
        <v>0</v>
      </c>
      <c r="EC22" s="8">
        <v>0</v>
      </c>
      <c r="ED22" s="8">
        <v>0</v>
      </c>
      <c r="EE22" s="8">
        <v>314</v>
      </c>
      <c r="EF22" s="8">
        <v>3920</v>
      </c>
      <c r="EG22" s="8">
        <v>2519</v>
      </c>
      <c r="EH22" s="8">
        <v>856</v>
      </c>
      <c r="EI22" s="8">
        <v>4234</v>
      </c>
      <c r="EJ22" s="8">
        <v>3375</v>
      </c>
      <c r="EK22" s="8">
        <v>7609</v>
      </c>
      <c r="EL22" s="8">
        <v>314</v>
      </c>
      <c r="EM22" s="8">
        <v>4155</v>
      </c>
      <c r="EN22" s="8">
        <v>3374</v>
      </c>
      <c r="EO22" s="8">
        <v>933</v>
      </c>
      <c r="EP22" s="8">
        <v>4469</v>
      </c>
      <c r="EQ22" s="8">
        <v>4307</v>
      </c>
      <c r="ER22" s="8">
        <v>8776</v>
      </c>
      <c r="ES22" s="8">
        <v>314</v>
      </c>
      <c r="ET22" s="8">
        <v>4155</v>
      </c>
      <c r="EU22" s="8">
        <v>3374</v>
      </c>
      <c r="EV22" s="8">
        <v>949</v>
      </c>
      <c r="EW22" s="8">
        <v>4469</v>
      </c>
      <c r="EX22" s="8">
        <v>4323</v>
      </c>
      <c r="EY22" s="8">
        <v>8792</v>
      </c>
      <c r="EZ22" s="8">
        <v>314</v>
      </c>
      <c r="FA22" s="8">
        <v>4155</v>
      </c>
      <c r="FB22" s="8">
        <v>3374</v>
      </c>
      <c r="FC22" s="8">
        <v>949</v>
      </c>
      <c r="FD22" s="8">
        <v>4469</v>
      </c>
      <c r="FE22" s="8">
        <v>4323</v>
      </c>
      <c r="FF22" s="8">
        <v>8792</v>
      </c>
    </row>
    <row r="23" spans="1:178" x14ac:dyDescent="0.2">
      <c r="A23" s="45">
        <v>40664</v>
      </c>
      <c r="B23" s="8">
        <v>4</v>
      </c>
      <c r="C23" s="8">
        <v>772</v>
      </c>
      <c r="D23" s="8">
        <v>556</v>
      </c>
      <c r="E23" s="8">
        <v>140</v>
      </c>
      <c r="F23" s="8">
        <v>776</v>
      </c>
      <c r="G23" s="8">
        <v>696</v>
      </c>
      <c r="H23" s="8">
        <v>1472</v>
      </c>
      <c r="I23" s="8">
        <v>0</v>
      </c>
      <c r="J23" s="8">
        <v>40</v>
      </c>
      <c r="K23" s="8">
        <v>0</v>
      </c>
      <c r="L23" s="8">
        <v>28</v>
      </c>
      <c r="M23" s="8">
        <v>40</v>
      </c>
      <c r="N23" s="8">
        <v>28</v>
      </c>
      <c r="O23" s="8">
        <v>68</v>
      </c>
      <c r="P23" s="8">
        <v>426</v>
      </c>
      <c r="Q23" s="8">
        <v>1332</v>
      </c>
      <c r="R23" s="8">
        <v>1172</v>
      </c>
      <c r="S23" s="8">
        <v>822</v>
      </c>
      <c r="T23" s="8">
        <v>1758</v>
      </c>
      <c r="U23" s="8">
        <v>1994</v>
      </c>
      <c r="V23" s="8">
        <v>3752</v>
      </c>
      <c r="W23" s="8">
        <v>0</v>
      </c>
      <c r="X23" s="8">
        <v>0</v>
      </c>
      <c r="Y23" s="8">
        <v>0</v>
      </c>
      <c r="Z23" s="8">
        <v>0</v>
      </c>
      <c r="AA23" s="8">
        <v>0</v>
      </c>
      <c r="AB23" s="8">
        <v>0</v>
      </c>
      <c r="AC23" s="8">
        <v>0</v>
      </c>
      <c r="AD23" s="8">
        <v>0</v>
      </c>
      <c r="AE23" s="8">
        <v>16</v>
      </c>
      <c r="AF23" s="8">
        <v>54</v>
      </c>
      <c r="AG23" s="8">
        <v>0</v>
      </c>
      <c r="AH23" s="8">
        <v>16</v>
      </c>
      <c r="AI23" s="8">
        <v>54</v>
      </c>
      <c r="AJ23" s="8">
        <v>70</v>
      </c>
      <c r="AK23" s="8">
        <v>0</v>
      </c>
      <c r="AL23" s="8">
        <v>84</v>
      </c>
      <c r="AM23" s="8">
        <v>117</v>
      </c>
      <c r="AN23" s="8">
        <v>2</v>
      </c>
      <c r="AO23" s="8">
        <v>84</v>
      </c>
      <c r="AP23" s="8">
        <v>119</v>
      </c>
      <c r="AQ23" s="8">
        <v>203</v>
      </c>
      <c r="AR23" s="8">
        <v>0</v>
      </c>
      <c r="AS23" s="8">
        <v>0</v>
      </c>
      <c r="AT23" s="8">
        <v>243</v>
      </c>
      <c r="AU23" s="8">
        <v>99</v>
      </c>
      <c r="AV23" s="8">
        <v>0</v>
      </c>
      <c r="AW23" s="8">
        <v>342</v>
      </c>
      <c r="AX23" s="8">
        <v>342</v>
      </c>
      <c r="AY23" s="8">
        <v>0</v>
      </c>
      <c r="AZ23" s="8">
        <v>117</v>
      </c>
      <c r="BA23" s="8">
        <v>117</v>
      </c>
      <c r="BB23" s="8">
        <v>4</v>
      </c>
      <c r="BC23" s="8">
        <v>117</v>
      </c>
      <c r="BD23" s="8">
        <v>121</v>
      </c>
      <c r="BE23" s="8">
        <v>238</v>
      </c>
      <c r="BF23" s="8">
        <v>0</v>
      </c>
      <c r="BG23" s="8">
        <v>0</v>
      </c>
      <c r="BH23" s="8">
        <v>75</v>
      </c>
      <c r="BI23" s="8">
        <v>0</v>
      </c>
      <c r="BJ23" s="8">
        <v>0</v>
      </c>
      <c r="BK23" s="8">
        <v>75</v>
      </c>
      <c r="BL23" s="8">
        <v>75</v>
      </c>
      <c r="BM23" s="8">
        <v>0</v>
      </c>
      <c r="BN23" s="8">
        <v>0</v>
      </c>
      <c r="BO23" s="8">
        <v>293</v>
      </c>
      <c r="BP23" s="8">
        <v>0</v>
      </c>
      <c r="BQ23" s="8">
        <v>0</v>
      </c>
      <c r="BR23" s="8">
        <v>293</v>
      </c>
      <c r="BS23" s="8">
        <v>293</v>
      </c>
      <c r="BT23" s="8">
        <v>0</v>
      </c>
      <c r="BU23" s="8">
        <v>28</v>
      </c>
      <c r="BV23" s="8">
        <v>398</v>
      </c>
      <c r="BW23" s="8">
        <v>18</v>
      </c>
      <c r="BX23" s="8">
        <v>28</v>
      </c>
      <c r="BY23" s="8">
        <v>416</v>
      </c>
      <c r="BZ23" s="8">
        <v>444</v>
      </c>
      <c r="CA23" s="8">
        <v>0</v>
      </c>
      <c r="CB23" s="8">
        <v>76</v>
      </c>
      <c r="CC23" s="8">
        <v>56</v>
      </c>
      <c r="CD23" s="8">
        <v>0</v>
      </c>
      <c r="CE23" s="8">
        <v>76</v>
      </c>
      <c r="CF23" s="8">
        <v>56</v>
      </c>
      <c r="CG23" s="8">
        <v>132</v>
      </c>
      <c r="CH23" s="8">
        <v>0</v>
      </c>
      <c r="CI23" s="8">
        <v>378</v>
      </c>
      <c r="CJ23" s="8">
        <v>151</v>
      </c>
      <c r="CK23" s="8">
        <v>59</v>
      </c>
      <c r="CL23" s="8">
        <v>378</v>
      </c>
      <c r="CM23" s="8">
        <v>210</v>
      </c>
      <c r="CN23" s="8">
        <v>588</v>
      </c>
      <c r="CO23" s="8">
        <v>0</v>
      </c>
      <c r="CP23" s="8">
        <v>0</v>
      </c>
      <c r="CQ23" s="8">
        <v>0</v>
      </c>
      <c r="CR23" s="8">
        <v>0</v>
      </c>
      <c r="CS23" s="8">
        <v>0</v>
      </c>
      <c r="CT23" s="8">
        <v>0</v>
      </c>
      <c r="CU23" s="8">
        <v>0</v>
      </c>
      <c r="CV23" s="8">
        <v>0</v>
      </c>
      <c r="CW23" s="8">
        <v>0</v>
      </c>
      <c r="CX23" s="8">
        <v>0</v>
      </c>
      <c r="CY23" s="8">
        <v>0</v>
      </c>
      <c r="CZ23" s="8">
        <v>0</v>
      </c>
      <c r="DA23" s="8">
        <v>0</v>
      </c>
      <c r="DB23" s="8">
        <v>0</v>
      </c>
      <c r="DC23" s="8">
        <v>0</v>
      </c>
      <c r="DD23" s="8">
        <v>0</v>
      </c>
      <c r="DE23" s="8">
        <v>0</v>
      </c>
      <c r="DF23" s="8">
        <v>30</v>
      </c>
      <c r="DG23" s="8">
        <v>0</v>
      </c>
      <c r="DH23" s="8">
        <v>30</v>
      </c>
      <c r="DI23" s="8">
        <v>30</v>
      </c>
      <c r="DJ23" s="8">
        <v>0</v>
      </c>
      <c r="DK23" s="8">
        <v>0</v>
      </c>
      <c r="DL23" s="8">
        <v>0</v>
      </c>
      <c r="DM23" s="8">
        <v>104</v>
      </c>
      <c r="DN23" s="8">
        <v>0</v>
      </c>
      <c r="DO23" s="8">
        <v>104</v>
      </c>
      <c r="DP23" s="8">
        <v>104</v>
      </c>
      <c r="DQ23" s="8">
        <v>0</v>
      </c>
      <c r="DR23" s="8">
        <v>0</v>
      </c>
      <c r="DS23" s="8">
        <v>0</v>
      </c>
      <c r="DT23" s="8">
        <v>0</v>
      </c>
      <c r="DU23" s="8">
        <v>0</v>
      </c>
      <c r="DV23" s="8">
        <v>0</v>
      </c>
      <c r="DW23" s="8">
        <v>0</v>
      </c>
      <c r="DX23" s="8">
        <v>0</v>
      </c>
      <c r="DY23" s="8">
        <v>0</v>
      </c>
      <c r="DZ23" s="8">
        <v>0</v>
      </c>
      <c r="EA23" s="8">
        <v>0</v>
      </c>
      <c r="EB23" s="8">
        <v>0</v>
      </c>
      <c r="EC23" s="8">
        <v>0</v>
      </c>
      <c r="ED23" s="8">
        <v>0</v>
      </c>
      <c r="EE23" s="8">
        <v>430</v>
      </c>
      <c r="EF23" s="8">
        <v>2550</v>
      </c>
      <c r="EG23" s="8">
        <v>2277</v>
      </c>
      <c r="EH23" s="8">
        <v>1067</v>
      </c>
      <c r="EI23" s="8">
        <v>2980</v>
      </c>
      <c r="EJ23" s="8">
        <v>3344</v>
      </c>
      <c r="EK23" s="8">
        <v>6324</v>
      </c>
      <c r="EL23" s="8">
        <v>430</v>
      </c>
      <c r="EM23" s="8">
        <v>2843</v>
      </c>
      <c r="EN23" s="8">
        <v>3232</v>
      </c>
      <c r="EO23" s="8">
        <v>1172</v>
      </c>
      <c r="EP23" s="8">
        <v>3273</v>
      </c>
      <c r="EQ23" s="8">
        <v>4404</v>
      </c>
      <c r="ER23" s="8">
        <v>7677</v>
      </c>
      <c r="ES23" s="8">
        <v>430</v>
      </c>
      <c r="ET23" s="8">
        <v>2843</v>
      </c>
      <c r="EU23" s="8">
        <v>3232</v>
      </c>
      <c r="EV23" s="8">
        <v>1306</v>
      </c>
      <c r="EW23" s="8">
        <v>3273</v>
      </c>
      <c r="EX23" s="8">
        <v>4538</v>
      </c>
      <c r="EY23" s="8">
        <v>7811</v>
      </c>
      <c r="EZ23" s="8">
        <v>430</v>
      </c>
      <c r="FA23" s="8">
        <v>2843</v>
      </c>
      <c r="FB23" s="8">
        <v>3232</v>
      </c>
      <c r="FC23" s="8">
        <v>1306</v>
      </c>
      <c r="FD23" s="8">
        <v>3273</v>
      </c>
      <c r="FE23" s="8">
        <v>4538</v>
      </c>
      <c r="FF23" s="8">
        <v>7811</v>
      </c>
    </row>
    <row r="24" spans="1:178" x14ac:dyDescent="0.2">
      <c r="A24" s="45">
        <v>40695</v>
      </c>
      <c r="B24" s="8">
        <v>0</v>
      </c>
      <c r="C24" s="8">
        <v>533</v>
      </c>
      <c r="D24" s="8">
        <v>537</v>
      </c>
      <c r="E24" s="8">
        <v>165</v>
      </c>
      <c r="F24" s="8">
        <v>533</v>
      </c>
      <c r="G24" s="8">
        <v>702</v>
      </c>
      <c r="H24" s="8">
        <v>1235</v>
      </c>
      <c r="I24" s="8">
        <v>0</v>
      </c>
      <c r="J24" s="8">
        <v>20</v>
      </c>
      <c r="K24" s="8">
        <v>0</v>
      </c>
      <c r="L24" s="8">
        <v>0</v>
      </c>
      <c r="M24" s="8">
        <v>20</v>
      </c>
      <c r="N24" s="8">
        <v>0</v>
      </c>
      <c r="O24" s="8">
        <v>20</v>
      </c>
      <c r="P24" s="8">
        <v>0</v>
      </c>
      <c r="Q24" s="8">
        <v>5403</v>
      </c>
      <c r="R24" s="8">
        <v>1511</v>
      </c>
      <c r="S24" s="8">
        <v>840</v>
      </c>
      <c r="T24" s="8">
        <v>5403</v>
      </c>
      <c r="U24" s="8">
        <v>2351</v>
      </c>
      <c r="V24" s="8">
        <v>7754</v>
      </c>
      <c r="W24" s="8">
        <v>0</v>
      </c>
      <c r="X24" s="8">
        <v>0</v>
      </c>
      <c r="Y24" s="8">
        <v>231</v>
      </c>
      <c r="Z24" s="8">
        <v>116</v>
      </c>
      <c r="AA24" s="8">
        <v>0</v>
      </c>
      <c r="AB24" s="8">
        <v>347</v>
      </c>
      <c r="AC24" s="8">
        <v>347</v>
      </c>
      <c r="AD24" s="8">
        <v>0</v>
      </c>
      <c r="AE24" s="8">
        <v>1</v>
      </c>
      <c r="AF24" s="8">
        <v>22</v>
      </c>
      <c r="AG24" s="8">
        <v>0</v>
      </c>
      <c r="AH24" s="8">
        <v>1</v>
      </c>
      <c r="AI24" s="8">
        <v>22</v>
      </c>
      <c r="AJ24" s="8">
        <v>23</v>
      </c>
      <c r="AK24" s="8">
        <v>0</v>
      </c>
      <c r="AL24" s="8">
        <v>104</v>
      </c>
      <c r="AM24" s="8">
        <v>74</v>
      </c>
      <c r="AN24" s="8">
        <v>0</v>
      </c>
      <c r="AO24" s="8">
        <v>104</v>
      </c>
      <c r="AP24" s="8">
        <v>74</v>
      </c>
      <c r="AQ24" s="8">
        <v>178</v>
      </c>
      <c r="AR24" s="8">
        <v>0</v>
      </c>
      <c r="AS24" s="8">
        <v>83</v>
      </c>
      <c r="AT24" s="8">
        <v>0</v>
      </c>
      <c r="AU24" s="8">
        <v>0</v>
      </c>
      <c r="AV24" s="8">
        <v>83</v>
      </c>
      <c r="AW24" s="8">
        <v>0</v>
      </c>
      <c r="AX24" s="8">
        <v>83</v>
      </c>
      <c r="AY24" s="8">
        <v>0</v>
      </c>
      <c r="AZ24" s="8">
        <v>0</v>
      </c>
      <c r="BA24" s="8">
        <v>56</v>
      </c>
      <c r="BB24" s="8">
        <v>0</v>
      </c>
      <c r="BC24" s="8">
        <v>0</v>
      </c>
      <c r="BD24" s="8">
        <v>56</v>
      </c>
      <c r="BE24" s="8">
        <v>56</v>
      </c>
      <c r="BF24" s="8">
        <v>0</v>
      </c>
      <c r="BG24" s="8">
        <v>0</v>
      </c>
      <c r="BH24" s="8">
        <v>0</v>
      </c>
      <c r="BI24" s="8">
        <v>0</v>
      </c>
      <c r="BJ24" s="8">
        <v>0</v>
      </c>
      <c r="BK24" s="8">
        <v>0</v>
      </c>
      <c r="BL24" s="8">
        <v>0</v>
      </c>
      <c r="BM24" s="8">
        <v>0</v>
      </c>
      <c r="BN24" s="8">
        <v>0</v>
      </c>
      <c r="BO24" s="8">
        <v>148</v>
      </c>
      <c r="BP24" s="8">
        <v>0</v>
      </c>
      <c r="BQ24" s="8">
        <v>0</v>
      </c>
      <c r="BR24" s="8">
        <v>148</v>
      </c>
      <c r="BS24" s="8">
        <v>148</v>
      </c>
      <c r="BT24" s="8">
        <v>0</v>
      </c>
      <c r="BU24" s="8">
        <v>0</v>
      </c>
      <c r="BV24" s="8">
        <v>205</v>
      </c>
      <c r="BW24" s="8">
        <v>0</v>
      </c>
      <c r="BX24" s="8">
        <v>0</v>
      </c>
      <c r="BY24" s="8">
        <v>205</v>
      </c>
      <c r="BZ24" s="8">
        <v>205</v>
      </c>
      <c r="CA24" s="8">
        <v>0</v>
      </c>
      <c r="CB24" s="8">
        <v>0</v>
      </c>
      <c r="CC24" s="8">
        <v>104</v>
      </c>
      <c r="CD24" s="8">
        <v>0</v>
      </c>
      <c r="CE24" s="8">
        <v>0</v>
      </c>
      <c r="CF24" s="8">
        <v>104</v>
      </c>
      <c r="CG24" s="8">
        <v>104</v>
      </c>
      <c r="CH24" s="8">
        <v>337</v>
      </c>
      <c r="CI24" s="8">
        <v>56</v>
      </c>
      <c r="CJ24" s="8">
        <v>190</v>
      </c>
      <c r="CK24" s="8">
        <v>0</v>
      </c>
      <c r="CL24" s="8">
        <v>393</v>
      </c>
      <c r="CM24" s="8">
        <v>190</v>
      </c>
      <c r="CN24" s="8">
        <v>583</v>
      </c>
      <c r="CO24" s="8">
        <v>0</v>
      </c>
      <c r="CP24" s="8">
        <v>0</v>
      </c>
      <c r="CQ24" s="8">
        <v>0</v>
      </c>
      <c r="CR24" s="8">
        <v>0</v>
      </c>
      <c r="CS24" s="8">
        <v>0</v>
      </c>
      <c r="CT24" s="8">
        <v>0</v>
      </c>
      <c r="CU24" s="8">
        <v>0</v>
      </c>
      <c r="CV24" s="8">
        <v>0</v>
      </c>
      <c r="CW24" s="8">
        <v>0</v>
      </c>
      <c r="CX24" s="8">
        <v>0</v>
      </c>
      <c r="CY24" s="8">
        <v>36</v>
      </c>
      <c r="CZ24" s="8">
        <v>0</v>
      </c>
      <c r="DA24" s="8">
        <v>36</v>
      </c>
      <c r="DB24" s="8">
        <v>36</v>
      </c>
      <c r="DC24" s="8">
        <v>0</v>
      </c>
      <c r="DD24" s="8">
        <v>0</v>
      </c>
      <c r="DE24" s="8">
        <v>0</v>
      </c>
      <c r="DF24" s="8">
        <v>0</v>
      </c>
      <c r="DG24" s="8">
        <v>0</v>
      </c>
      <c r="DH24" s="8">
        <v>0</v>
      </c>
      <c r="DI24" s="8">
        <v>0</v>
      </c>
      <c r="DJ24" s="8">
        <v>0</v>
      </c>
      <c r="DK24" s="8">
        <v>0</v>
      </c>
      <c r="DL24" s="8">
        <v>0</v>
      </c>
      <c r="DM24" s="8">
        <v>0</v>
      </c>
      <c r="DN24" s="8">
        <v>0</v>
      </c>
      <c r="DO24" s="8">
        <v>0</v>
      </c>
      <c r="DP24" s="8">
        <v>0</v>
      </c>
      <c r="DQ24" s="8">
        <v>0</v>
      </c>
      <c r="DR24" s="8">
        <v>56</v>
      </c>
      <c r="DS24" s="8">
        <v>63</v>
      </c>
      <c r="DT24" s="8">
        <v>0</v>
      </c>
      <c r="DU24" s="8">
        <v>56</v>
      </c>
      <c r="DV24" s="8">
        <v>63</v>
      </c>
      <c r="DW24" s="8">
        <v>119</v>
      </c>
      <c r="DX24" s="8">
        <v>0</v>
      </c>
      <c r="DY24" s="8">
        <v>0</v>
      </c>
      <c r="DZ24" s="8">
        <v>0</v>
      </c>
      <c r="EA24" s="8">
        <v>0</v>
      </c>
      <c r="EB24" s="8">
        <v>0</v>
      </c>
      <c r="EC24" s="8">
        <v>0</v>
      </c>
      <c r="ED24" s="8">
        <v>0</v>
      </c>
      <c r="EE24" s="8">
        <v>337</v>
      </c>
      <c r="EF24" s="8">
        <v>6012</v>
      </c>
      <c r="EG24" s="8">
        <v>2443</v>
      </c>
      <c r="EH24" s="8">
        <v>1005</v>
      </c>
      <c r="EI24" s="8">
        <v>6349</v>
      </c>
      <c r="EJ24" s="8">
        <v>3448</v>
      </c>
      <c r="EK24" s="8">
        <v>9797</v>
      </c>
      <c r="EL24" s="8">
        <v>337</v>
      </c>
      <c r="EM24" s="8">
        <v>6200</v>
      </c>
      <c r="EN24" s="8">
        <v>3078</v>
      </c>
      <c r="EO24" s="8">
        <v>1121</v>
      </c>
      <c r="EP24" s="8">
        <v>6537</v>
      </c>
      <c r="EQ24" s="8">
        <v>4199</v>
      </c>
      <c r="ER24" s="8">
        <v>10736</v>
      </c>
      <c r="ES24" s="8">
        <v>337</v>
      </c>
      <c r="ET24" s="8">
        <v>6256</v>
      </c>
      <c r="EU24" s="8">
        <v>3141</v>
      </c>
      <c r="EV24" s="8">
        <v>1157</v>
      </c>
      <c r="EW24" s="8">
        <v>6593</v>
      </c>
      <c r="EX24" s="8">
        <v>4298</v>
      </c>
      <c r="EY24" s="8">
        <v>10891</v>
      </c>
      <c r="EZ24" s="8">
        <v>337</v>
      </c>
      <c r="FA24" s="8">
        <v>6256</v>
      </c>
      <c r="FB24" s="8">
        <v>3141</v>
      </c>
      <c r="FC24" s="8">
        <v>1157</v>
      </c>
      <c r="FD24" s="8">
        <v>6593</v>
      </c>
      <c r="FE24" s="8">
        <v>4298</v>
      </c>
      <c r="FF24" s="8">
        <v>10891</v>
      </c>
    </row>
    <row r="25" spans="1:178" x14ac:dyDescent="0.2">
      <c r="A25" s="45">
        <v>40725</v>
      </c>
      <c r="B25" s="8">
        <v>0</v>
      </c>
      <c r="C25" s="8">
        <v>724</v>
      </c>
      <c r="D25" s="8">
        <v>1237</v>
      </c>
      <c r="E25" s="8">
        <v>164</v>
      </c>
      <c r="F25" s="8">
        <v>724</v>
      </c>
      <c r="G25" s="8">
        <v>1401</v>
      </c>
      <c r="H25" s="8">
        <v>2125</v>
      </c>
      <c r="I25" s="8">
        <v>0</v>
      </c>
      <c r="J25" s="8">
        <v>0</v>
      </c>
      <c r="K25" s="8">
        <v>16</v>
      </c>
      <c r="L25" s="8">
        <v>45</v>
      </c>
      <c r="M25" s="8">
        <v>0</v>
      </c>
      <c r="N25" s="8">
        <v>61</v>
      </c>
      <c r="O25" s="8">
        <v>61</v>
      </c>
      <c r="P25" s="8">
        <v>88</v>
      </c>
      <c r="Q25" s="8">
        <v>2793</v>
      </c>
      <c r="R25" s="8">
        <v>1631</v>
      </c>
      <c r="S25" s="8">
        <v>803</v>
      </c>
      <c r="T25" s="8">
        <v>2881</v>
      </c>
      <c r="U25" s="8">
        <v>2434</v>
      </c>
      <c r="V25" s="8">
        <v>5315</v>
      </c>
      <c r="W25" s="8">
        <v>0</v>
      </c>
      <c r="X25" s="8">
        <v>0</v>
      </c>
      <c r="Y25" s="8">
        <v>0</v>
      </c>
      <c r="Z25" s="8">
        <v>0</v>
      </c>
      <c r="AA25" s="8">
        <v>0</v>
      </c>
      <c r="AB25" s="8">
        <v>0</v>
      </c>
      <c r="AC25" s="8">
        <v>0</v>
      </c>
      <c r="AD25" s="8">
        <v>0</v>
      </c>
      <c r="AE25" s="8">
        <v>0</v>
      </c>
      <c r="AF25" s="8">
        <v>0</v>
      </c>
      <c r="AG25" s="8">
        <v>0</v>
      </c>
      <c r="AH25" s="8">
        <v>0</v>
      </c>
      <c r="AI25" s="8">
        <v>0</v>
      </c>
      <c r="AJ25" s="8">
        <v>0</v>
      </c>
      <c r="AK25" s="8">
        <v>0</v>
      </c>
      <c r="AL25" s="8">
        <v>188</v>
      </c>
      <c r="AM25" s="8">
        <v>136</v>
      </c>
      <c r="AN25" s="8">
        <v>2</v>
      </c>
      <c r="AO25" s="8">
        <v>188</v>
      </c>
      <c r="AP25" s="8">
        <v>138</v>
      </c>
      <c r="AQ25" s="8">
        <v>326</v>
      </c>
      <c r="AR25" s="8">
        <v>0</v>
      </c>
      <c r="AS25" s="8">
        <v>0</v>
      </c>
      <c r="AT25" s="8">
        <v>32</v>
      </c>
      <c r="AU25" s="8">
        <v>0</v>
      </c>
      <c r="AV25" s="8">
        <v>0</v>
      </c>
      <c r="AW25" s="8">
        <v>32</v>
      </c>
      <c r="AX25" s="8">
        <v>32</v>
      </c>
      <c r="AY25" s="8">
        <v>0</v>
      </c>
      <c r="AZ25" s="8">
        <v>170</v>
      </c>
      <c r="BA25" s="8">
        <v>56</v>
      </c>
      <c r="BB25" s="8">
        <v>0</v>
      </c>
      <c r="BC25" s="8">
        <v>170</v>
      </c>
      <c r="BD25" s="8">
        <v>56</v>
      </c>
      <c r="BE25" s="8">
        <v>226</v>
      </c>
      <c r="BF25" s="8">
        <v>0</v>
      </c>
      <c r="BG25" s="8">
        <v>0</v>
      </c>
      <c r="BH25" s="8">
        <v>120</v>
      </c>
      <c r="BI25" s="8">
        <v>0</v>
      </c>
      <c r="BJ25" s="8">
        <v>0</v>
      </c>
      <c r="BK25" s="8">
        <v>120</v>
      </c>
      <c r="BL25" s="8">
        <v>120</v>
      </c>
      <c r="BM25" s="8">
        <v>0</v>
      </c>
      <c r="BN25" s="8">
        <v>288</v>
      </c>
      <c r="BO25" s="8">
        <v>46</v>
      </c>
      <c r="BP25" s="8">
        <v>0</v>
      </c>
      <c r="BQ25" s="8">
        <v>288</v>
      </c>
      <c r="BR25" s="8">
        <v>46</v>
      </c>
      <c r="BS25" s="8">
        <v>334</v>
      </c>
      <c r="BT25" s="8">
        <v>0</v>
      </c>
      <c r="BU25" s="8">
        <v>166</v>
      </c>
      <c r="BV25" s="8">
        <v>201</v>
      </c>
      <c r="BW25" s="8">
        <v>40</v>
      </c>
      <c r="BX25" s="8">
        <v>166</v>
      </c>
      <c r="BY25" s="8">
        <v>241</v>
      </c>
      <c r="BZ25" s="8">
        <v>407</v>
      </c>
      <c r="CA25" s="8">
        <v>0</v>
      </c>
      <c r="CB25" s="8">
        <v>0</v>
      </c>
      <c r="CC25" s="8">
        <v>0</v>
      </c>
      <c r="CD25" s="8">
        <v>0</v>
      </c>
      <c r="CE25" s="8">
        <v>0</v>
      </c>
      <c r="CF25" s="8">
        <v>0</v>
      </c>
      <c r="CG25" s="8">
        <v>0</v>
      </c>
      <c r="CH25" s="8">
        <v>116</v>
      </c>
      <c r="CI25" s="8">
        <v>564</v>
      </c>
      <c r="CJ25" s="8">
        <v>417</v>
      </c>
      <c r="CK25" s="8">
        <v>60</v>
      </c>
      <c r="CL25" s="8">
        <v>680</v>
      </c>
      <c r="CM25" s="8">
        <v>477</v>
      </c>
      <c r="CN25" s="8">
        <v>1157</v>
      </c>
      <c r="CO25" s="8">
        <v>0</v>
      </c>
      <c r="CP25" s="8">
        <v>0</v>
      </c>
      <c r="CQ25" s="8">
        <v>0</v>
      </c>
      <c r="CR25" s="8">
        <v>0</v>
      </c>
      <c r="CS25" s="8">
        <v>0</v>
      </c>
      <c r="CT25" s="8">
        <v>0</v>
      </c>
      <c r="CU25" s="8">
        <v>0</v>
      </c>
      <c r="CV25" s="8">
        <v>0</v>
      </c>
      <c r="CW25" s="8">
        <v>0</v>
      </c>
      <c r="CX25" s="8">
        <v>0</v>
      </c>
      <c r="CY25" s="8">
        <v>0</v>
      </c>
      <c r="CZ25" s="8">
        <v>0</v>
      </c>
      <c r="DA25" s="8">
        <v>0</v>
      </c>
      <c r="DB25" s="8">
        <v>0</v>
      </c>
      <c r="DC25" s="8">
        <v>0</v>
      </c>
      <c r="DD25" s="8">
        <v>0</v>
      </c>
      <c r="DE25" s="8">
        <v>0</v>
      </c>
      <c r="DF25" s="8">
        <v>0</v>
      </c>
      <c r="DG25" s="8">
        <v>0</v>
      </c>
      <c r="DH25" s="8">
        <v>0</v>
      </c>
      <c r="DI25" s="8">
        <v>0</v>
      </c>
      <c r="DJ25" s="8">
        <v>0</v>
      </c>
      <c r="DK25" s="8">
        <v>0</v>
      </c>
      <c r="DL25" s="8">
        <v>38</v>
      </c>
      <c r="DM25" s="8">
        <v>0</v>
      </c>
      <c r="DN25" s="8">
        <v>0</v>
      </c>
      <c r="DO25" s="8">
        <v>38</v>
      </c>
      <c r="DP25" s="8">
        <v>38</v>
      </c>
      <c r="DQ25" s="8">
        <v>0</v>
      </c>
      <c r="DR25" s="8">
        <v>200</v>
      </c>
      <c r="DS25" s="8">
        <v>225</v>
      </c>
      <c r="DT25" s="8">
        <v>133</v>
      </c>
      <c r="DU25" s="8">
        <v>200</v>
      </c>
      <c r="DV25" s="8">
        <v>358</v>
      </c>
      <c r="DW25" s="8">
        <v>558</v>
      </c>
      <c r="DX25" s="8">
        <v>0</v>
      </c>
      <c r="DY25" s="8">
        <v>0</v>
      </c>
      <c r="DZ25" s="8">
        <v>0</v>
      </c>
      <c r="EA25" s="8">
        <v>0</v>
      </c>
      <c r="EB25" s="8">
        <v>0</v>
      </c>
      <c r="EC25" s="8">
        <v>0</v>
      </c>
      <c r="ED25" s="8">
        <v>0</v>
      </c>
      <c r="EE25" s="8">
        <v>204</v>
      </c>
      <c r="EF25" s="8">
        <v>4247</v>
      </c>
      <c r="EG25" s="8">
        <v>3502</v>
      </c>
      <c r="EH25" s="8">
        <v>1112</v>
      </c>
      <c r="EI25" s="8">
        <v>4451</v>
      </c>
      <c r="EJ25" s="8">
        <v>4614</v>
      </c>
      <c r="EK25" s="8">
        <v>9065</v>
      </c>
      <c r="EL25" s="8">
        <v>204</v>
      </c>
      <c r="EM25" s="8">
        <v>4893</v>
      </c>
      <c r="EN25" s="8">
        <v>3892</v>
      </c>
      <c r="EO25" s="8">
        <v>1114</v>
      </c>
      <c r="EP25" s="8">
        <v>5097</v>
      </c>
      <c r="EQ25" s="8">
        <v>5006</v>
      </c>
      <c r="ER25" s="8">
        <v>10103</v>
      </c>
      <c r="ES25" s="8">
        <v>204</v>
      </c>
      <c r="ET25" s="8">
        <v>5093</v>
      </c>
      <c r="EU25" s="8">
        <v>4155</v>
      </c>
      <c r="EV25" s="8">
        <v>1247</v>
      </c>
      <c r="EW25" s="8">
        <v>5297</v>
      </c>
      <c r="EX25" s="8">
        <v>5402</v>
      </c>
      <c r="EY25" s="8">
        <v>10699</v>
      </c>
      <c r="EZ25" s="8">
        <v>204</v>
      </c>
      <c r="FA25" s="8">
        <v>5093</v>
      </c>
      <c r="FB25" s="8">
        <v>4155</v>
      </c>
      <c r="FC25" s="8">
        <v>1247</v>
      </c>
      <c r="FD25" s="8">
        <v>5297</v>
      </c>
      <c r="FE25" s="8">
        <v>5402</v>
      </c>
      <c r="FF25" s="8">
        <v>10699</v>
      </c>
    </row>
    <row r="26" spans="1:178" x14ac:dyDescent="0.2">
      <c r="A26" s="45">
        <v>40756</v>
      </c>
      <c r="B26" s="8">
        <v>106</v>
      </c>
      <c r="C26" s="8">
        <v>437</v>
      </c>
      <c r="D26" s="8">
        <v>1177</v>
      </c>
      <c r="E26" s="8">
        <v>160</v>
      </c>
      <c r="F26" s="8">
        <v>543</v>
      </c>
      <c r="G26" s="8">
        <v>1337</v>
      </c>
      <c r="H26" s="8">
        <v>1880</v>
      </c>
      <c r="I26" s="8">
        <v>0</v>
      </c>
      <c r="J26" s="8">
        <v>0</v>
      </c>
      <c r="K26" s="8">
        <v>66</v>
      </c>
      <c r="L26" s="8">
        <v>102</v>
      </c>
      <c r="M26" s="8">
        <v>0</v>
      </c>
      <c r="N26" s="8">
        <v>168</v>
      </c>
      <c r="O26" s="8">
        <v>168</v>
      </c>
      <c r="P26" s="8">
        <v>48</v>
      </c>
      <c r="Q26" s="8">
        <v>2536</v>
      </c>
      <c r="R26" s="8">
        <v>1661</v>
      </c>
      <c r="S26" s="8">
        <v>1162</v>
      </c>
      <c r="T26" s="8">
        <v>2584</v>
      </c>
      <c r="U26" s="8">
        <v>2823</v>
      </c>
      <c r="V26" s="8">
        <v>5407</v>
      </c>
      <c r="W26" s="8">
        <v>0</v>
      </c>
      <c r="X26" s="8">
        <v>120</v>
      </c>
      <c r="Y26" s="8">
        <v>0</v>
      </c>
      <c r="Z26" s="8">
        <v>179</v>
      </c>
      <c r="AA26" s="8">
        <v>120</v>
      </c>
      <c r="AB26" s="8">
        <v>179</v>
      </c>
      <c r="AC26" s="8">
        <v>299</v>
      </c>
      <c r="AD26" s="8">
        <v>0</v>
      </c>
      <c r="AE26" s="8">
        <v>0</v>
      </c>
      <c r="AF26" s="8">
        <v>25</v>
      </c>
      <c r="AG26" s="8">
        <v>0</v>
      </c>
      <c r="AH26" s="8">
        <v>0</v>
      </c>
      <c r="AI26" s="8">
        <v>25</v>
      </c>
      <c r="AJ26" s="8">
        <v>25</v>
      </c>
      <c r="AK26" s="8">
        <v>0</v>
      </c>
      <c r="AL26" s="8">
        <v>26</v>
      </c>
      <c r="AM26" s="8">
        <v>151</v>
      </c>
      <c r="AN26" s="8">
        <v>26</v>
      </c>
      <c r="AO26" s="8">
        <v>26</v>
      </c>
      <c r="AP26" s="8">
        <v>177</v>
      </c>
      <c r="AQ26" s="8">
        <v>203</v>
      </c>
      <c r="AR26" s="8">
        <v>0</v>
      </c>
      <c r="AS26" s="8">
        <v>36</v>
      </c>
      <c r="AT26" s="8">
        <v>208</v>
      </c>
      <c r="AU26" s="8">
        <v>0</v>
      </c>
      <c r="AV26" s="8">
        <v>36</v>
      </c>
      <c r="AW26" s="8">
        <v>208</v>
      </c>
      <c r="AX26" s="8">
        <v>244</v>
      </c>
      <c r="AY26" s="8">
        <v>0</v>
      </c>
      <c r="AZ26" s="8">
        <v>0</v>
      </c>
      <c r="BA26" s="8">
        <v>9</v>
      </c>
      <c r="BB26" s="8">
        <v>0</v>
      </c>
      <c r="BC26" s="8">
        <v>0</v>
      </c>
      <c r="BD26" s="8">
        <v>9</v>
      </c>
      <c r="BE26" s="8">
        <v>9</v>
      </c>
      <c r="BF26" s="8">
        <v>0</v>
      </c>
      <c r="BG26" s="8">
        <v>0</v>
      </c>
      <c r="BH26" s="8">
        <v>24</v>
      </c>
      <c r="BI26" s="8">
        <v>0</v>
      </c>
      <c r="BJ26" s="8">
        <v>0</v>
      </c>
      <c r="BK26" s="8">
        <v>24</v>
      </c>
      <c r="BL26" s="8">
        <v>24</v>
      </c>
      <c r="BM26" s="8">
        <v>0</v>
      </c>
      <c r="BN26" s="8">
        <v>280</v>
      </c>
      <c r="BO26" s="8">
        <v>0</v>
      </c>
      <c r="BP26" s="8">
        <v>0</v>
      </c>
      <c r="BQ26" s="8">
        <v>280</v>
      </c>
      <c r="BR26" s="8">
        <v>0</v>
      </c>
      <c r="BS26" s="8">
        <v>280</v>
      </c>
      <c r="BT26" s="8">
        <v>0</v>
      </c>
      <c r="BU26" s="8">
        <v>3</v>
      </c>
      <c r="BV26" s="8">
        <v>472</v>
      </c>
      <c r="BW26" s="8">
        <v>82</v>
      </c>
      <c r="BX26" s="8">
        <v>3</v>
      </c>
      <c r="BY26" s="8">
        <v>554</v>
      </c>
      <c r="BZ26" s="8">
        <v>557</v>
      </c>
      <c r="CA26" s="8">
        <v>0</v>
      </c>
      <c r="CB26" s="8">
        <v>120</v>
      </c>
      <c r="CC26" s="8">
        <v>1</v>
      </c>
      <c r="CD26" s="8">
        <v>0</v>
      </c>
      <c r="CE26" s="8">
        <v>120</v>
      </c>
      <c r="CF26" s="8">
        <v>1</v>
      </c>
      <c r="CG26" s="8">
        <v>121</v>
      </c>
      <c r="CH26" s="8">
        <v>710</v>
      </c>
      <c r="CI26" s="8">
        <v>179</v>
      </c>
      <c r="CJ26" s="8">
        <v>106</v>
      </c>
      <c r="CK26" s="8">
        <v>26</v>
      </c>
      <c r="CL26" s="8">
        <v>889</v>
      </c>
      <c r="CM26" s="8">
        <v>132</v>
      </c>
      <c r="CN26" s="8">
        <v>1021</v>
      </c>
      <c r="CO26" s="8">
        <v>0</v>
      </c>
      <c r="CP26" s="8">
        <v>0</v>
      </c>
      <c r="CQ26" s="8">
        <v>81</v>
      </c>
      <c r="CR26" s="8">
        <v>0</v>
      </c>
      <c r="CS26" s="8">
        <v>0</v>
      </c>
      <c r="CT26" s="8">
        <v>81</v>
      </c>
      <c r="CU26" s="8">
        <v>81</v>
      </c>
      <c r="CV26" s="8">
        <v>0</v>
      </c>
      <c r="CW26" s="8">
        <v>0</v>
      </c>
      <c r="CX26" s="8">
        <v>0</v>
      </c>
      <c r="CY26" s="8">
        <v>0</v>
      </c>
      <c r="CZ26" s="8">
        <v>0</v>
      </c>
      <c r="DA26" s="8">
        <v>0</v>
      </c>
      <c r="DB26" s="8">
        <v>0</v>
      </c>
      <c r="DC26" s="8">
        <v>0</v>
      </c>
      <c r="DD26" s="8">
        <v>0</v>
      </c>
      <c r="DE26" s="8">
        <v>0</v>
      </c>
      <c r="DF26" s="8">
        <v>0</v>
      </c>
      <c r="DG26" s="8">
        <v>0</v>
      </c>
      <c r="DH26" s="8">
        <v>0</v>
      </c>
      <c r="DI26" s="8">
        <v>0</v>
      </c>
      <c r="DJ26" s="8">
        <v>0</v>
      </c>
      <c r="DK26" s="8">
        <v>0</v>
      </c>
      <c r="DL26" s="8">
        <v>0</v>
      </c>
      <c r="DM26" s="8">
        <v>0</v>
      </c>
      <c r="DN26" s="8">
        <v>0</v>
      </c>
      <c r="DO26" s="8">
        <v>0</v>
      </c>
      <c r="DP26" s="8">
        <v>0</v>
      </c>
      <c r="DQ26" s="8">
        <v>0</v>
      </c>
      <c r="DR26" s="8">
        <v>0</v>
      </c>
      <c r="DS26" s="8">
        <v>0</v>
      </c>
      <c r="DT26" s="8">
        <v>0</v>
      </c>
      <c r="DU26" s="8">
        <v>0</v>
      </c>
      <c r="DV26" s="8">
        <v>0</v>
      </c>
      <c r="DW26" s="8">
        <v>0</v>
      </c>
      <c r="DX26" s="8">
        <v>0</v>
      </c>
      <c r="DY26" s="8">
        <v>0</v>
      </c>
      <c r="DZ26" s="8">
        <v>0</v>
      </c>
      <c r="EA26" s="8">
        <v>0</v>
      </c>
      <c r="EB26" s="8">
        <v>0</v>
      </c>
      <c r="EC26" s="8">
        <v>0</v>
      </c>
      <c r="ED26" s="8">
        <v>0</v>
      </c>
      <c r="EE26" s="8">
        <v>864</v>
      </c>
      <c r="EF26" s="8">
        <v>3155</v>
      </c>
      <c r="EG26" s="8">
        <v>3482</v>
      </c>
      <c r="EH26" s="8">
        <v>1532</v>
      </c>
      <c r="EI26" s="8">
        <v>4019</v>
      </c>
      <c r="EJ26" s="8">
        <v>5014</v>
      </c>
      <c r="EK26" s="8">
        <v>9033</v>
      </c>
      <c r="EL26" s="8">
        <v>864</v>
      </c>
      <c r="EM26" s="8">
        <v>3737</v>
      </c>
      <c r="EN26" s="8">
        <v>3900</v>
      </c>
      <c r="EO26" s="8">
        <v>1737</v>
      </c>
      <c r="EP26" s="8">
        <v>4601</v>
      </c>
      <c r="EQ26" s="8">
        <v>5637</v>
      </c>
      <c r="ER26" s="8">
        <v>10238</v>
      </c>
      <c r="ES26" s="8">
        <v>864</v>
      </c>
      <c r="ET26" s="8">
        <v>3737</v>
      </c>
      <c r="EU26" s="8">
        <v>3981</v>
      </c>
      <c r="EV26" s="8">
        <v>1737</v>
      </c>
      <c r="EW26" s="8">
        <v>4601</v>
      </c>
      <c r="EX26" s="8">
        <v>5718</v>
      </c>
      <c r="EY26" s="8">
        <v>10319</v>
      </c>
      <c r="EZ26" s="8">
        <v>864</v>
      </c>
      <c r="FA26" s="8">
        <v>3737</v>
      </c>
      <c r="FB26" s="8">
        <v>3981</v>
      </c>
      <c r="FC26" s="8">
        <v>1737</v>
      </c>
      <c r="FD26" s="8">
        <v>4601</v>
      </c>
      <c r="FE26" s="8">
        <v>5718</v>
      </c>
      <c r="FF26" s="8">
        <v>10319</v>
      </c>
    </row>
    <row r="27" spans="1:178" x14ac:dyDescent="0.2">
      <c r="A27" s="45">
        <v>40787</v>
      </c>
      <c r="B27" s="8">
        <v>20</v>
      </c>
      <c r="C27" s="8">
        <v>149</v>
      </c>
      <c r="D27" s="8">
        <v>550</v>
      </c>
      <c r="E27" s="8">
        <v>183</v>
      </c>
      <c r="F27" s="8">
        <v>169</v>
      </c>
      <c r="G27" s="8">
        <v>733</v>
      </c>
      <c r="H27" s="8">
        <v>902</v>
      </c>
      <c r="I27" s="8">
        <v>0</v>
      </c>
      <c r="J27" s="8">
        <v>30</v>
      </c>
      <c r="K27" s="8">
        <v>44</v>
      </c>
      <c r="L27" s="8">
        <v>60</v>
      </c>
      <c r="M27" s="8">
        <v>30</v>
      </c>
      <c r="N27" s="8">
        <v>104</v>
      </c>
      <c r="O27" s="8">
        <v>134</v>
      </c>
      <c r="P27" s="8">
        <v>0</v>
      </c>
      <c r="Q27" s="8">
        <v>2973</v>
      </c>
      <c r="R27" s="8">
        <v>1560</v>
      </c>
      <c r="S27" s="8">
        <v>918</v>
      </c>
      <c r="T27" s="8">
        <v>2973</v>
      </c>
      <c r="U27" s="8">
        <v>2478</v>
      </c>
      <c r="V27" s="8">
        <v>5451</v>
      </c>
      <c r="W27" s="8">
        <v>0</v>
      </c>
      <c r="X27" s="8">
        <v>572</v>
      </c>
      <c r="Y27" s="8">
        <v>6</v>
      </c>
      <c r="Z27" s="8">
        <v>0</v>
      </c>
      <c r="AA27" s="8">
        <v>572</v>
      </c>
      <c r="AB27" s="8">
        <v>6</v>
      </c>
      <c r="AC27" s="8">
        <v>578</v>
      </c>
      <c r="AD27" s="8">
        <v>0</v>
      </c>
      <c r="AE27" s="8">
        <v>0</v>
      </c>
      <c r="AF27" s="8">
        <v>0</v>
      </c>
      <c r="AG27" s="8">
        <v>0</v>
      </c>
      <c r="AH27" s="8">
        <v>0</v>
      </c>
      <c r="AI27" s="8">
        <v>0</v>
      </c>
      <c r="AJ27" s="8">
        <v>0</v>
      </c>
      <c r="AK27" s="8">
        <v>0</v>
      </c>
      <c r="AL27" s="8">
        <v>144</v>
      </c>
      <c r="AM27" s="8">
        <v>105</v>
      </c>
      <c r="AN27" s="8">
        <v>0</v>
      </c>
      <c r="AO27" s="8">
        <v>144</v>
      </c>
      <c r="AP27" s="8">
        <v>105</v>
      </c>
      <c r="AQ27" s="8">
        <v>249</v>
      </c>
      <c r="AR27" s="8">
        <v>0</v>
      </c>
      <c r="AS27" s="8">
        <v>0</v>
      </c>
      <c r="AT27" s="8">
        <v>120</v>
      </c>
      <c r="AU27" s="8">
        <v>89</v>
      </c>
      <c r="AV27" s="8">
        <v>0</v>
      </c>
      <c r="AW27" s="8">
        <v>209</v>
      </c>
      <c r="AX27" s="8">
        <v>209</v>
      </c>
      <c r="AY27" s="8">
        <v>0</v>
      </c>
      <c r="AZ27" s="8">
        <v>263</v>
      </c>
      <c r="BA27" s="8">
        <v>69</v>
      </c>
      <c r="BB27" s="8">
        <v>4</v>
      </c>
      <c r="BC27" s="8">
        <v>263</v>
      </c>
      <c r="BD27" s="8">
        <v>73</v>
      </c>
      <c r="BE27" s="8">
        <v>336</v>
      </c>
      <c r="BF27" s="8">
        <v>0</v>
      </c>
      <c r="BG27" s="8">
        <v>0</v>
      </c>
      <c r="BH27" s="8">
        <v>0</v>
      </c>
      <c r="BI27" s="8">
        <v>0</v>
      </c>
      <c r="BJ27" s="8">
        <v>0</v>
      </c>
      <c r="BK27" s="8">
        <v>0</v>
      </c>
      <c r="BL27" s="8">
        <v>0</v>
      </c>
      <c r="BM27" s="8">
        <v>0</v>
      </c>
      <c r="BN27" s="8">
        <v>0</v>
      </c>
      <c r="BO27" s="8">
        <v>193</v>
      </c>
      <c r="BP27" s="8">
        <v>0</v>
      </c>
      <c r="BQ27" s="8">
        <v>0</v>
      </c>
      <c r="BR27" s="8">
        <v>193</v>
      </c>
      <c r="BS27" s="8">
        <v>193</v>
      </c>
      <c r="BT27" s="8">
        <v>0</v>
      </c>
      <c r="BU27" s="8">
        <v>5</v>
      </c>
      <c r="BV27" s="8">
        <v>284</v>
      </c>
      <c r="BW27" s="8">
        <v>136</v>
      </c>
      <c r="BX27" s="8">
        <v>5</v>
      </c>
      <c r="BY27" s="8">
        <v>420</v>
      </c>
      <c r="BZ27" s="8">
        <v>425</v>
      </c>
      <c r="CA27" s="8">
        <v>0</v>
      </c>
      <c r="CB27" s="8">
        <v>0</v>
      </c>
      <c r="CC27" s="8">
        <v>0</v>
      </c>
      <c r="CD27" s="8">
        <v>0</v>
      </c>
      <c r="CE27" s="8">
        <v>0</v>
      </c>
      <c r="CF27" s="8">
        <v>0</v>
      </c>
      <c r="CG27" s="8">
        <v>0</v>
      </c>
      <c r="CH27" s="8">
        <v>0</v>
      </c>
      <c r="CI27" s="8">
        <v>876</v>
      </c>
      <c r="CJ27" s="8">
        <v>310</v>
      </c>
      <c r="CK27" s="8">
        <v>8</v>
      </c>
      <c r="CL27" s="8">
        <v>876</v>
      </c>
      <c r="CM27" s="8">
        <v>318</v>
      </c>
      <c r="CN27" s="8">
        <v>1194</v>
      </c>
      <c r="CO27" s="8">
        <v>0</v>
      </c>
      <c r="CP27" s="8">
        <v>77</v>
      </c>
      <c r="CQ27" s="8">
        <v>0</v>
      </c>
      <c r="CR27" s="8">
        <v>0</v>
      </c>
      <c r="CS27" s="8">
        <v>77</v>
      </c>
      <c r="CT27" s="8">
        <v>0</v>
      </c>
      <c r="CU27" s="8">
        <v>77</v>
      </c>
      <c r="CV27" s="8">
        <v>0</v>
      </c>
      <c r="CW27" s="8">
        <v>0</v>
      </c>
      <c r="CX27" s="8">
        <v>0</v>
      </c>
      <c r="CY27" s="8">
        <v>0</v>
      </c>
      <c r="CZ27" s="8">
        <v>0</v>
      </c>
      <c r="DA27" s="8">
        <v>0</v>
      </c>
      <c r="DB27" s="8">
        <v>0</v>
      </c>
      <c r="DC27" s="8">
        <v>0</v>
      </c>
      <c r="DD27" s="8">
        <v>0</v>
      </c>
      <c r="DE27" s="8">
        <v>0</v>
      </c>
      <c r="DF27" s="8">
        <v>0</v>
      </c>
      <c r="DG27" s="8">
        <v>0</v>
      </c>
      <c r="DH27" s="8">
        <v>0</v>
      </c>
      <c r="DI27" s="8">
        <v>0</v>
      </c>
      <c r="DJ27" s="8">
        <v>0</v>
      </c>
      <c r="DK27" s="8">
        <v>0</v>
      </c>
      <c r="DL27" s="8">
        <v>257</v>
      </c>
      <c r="DM27" s="8">
        <v>79</v>
      </c>
      <c r="DN27" s="8">
        <v>0</v>
      </c>
      <c r="DO27" s="8">
        <v>336</v>
      </c>
      <c r="DP27" s="8">
        <v>336</v>
      </c>
      <c r="DQ27" s="8">
        <v>0</v>
      </c>
      <c r="DR27" s="8">
        <v>0</v>
      </c>
      <c r="DS27" s="8">
        <v>0</v>
      </c>
      <c r="DT27" s="8">
        <v>0</v>
      </c>
      <c r="DU27" s="8">
        <v>0</v>
      </c>
      <c r="DV27" s="8">
        <v>0</v>
      </c>
      <c r="DW27" s="8">
        <v>0</v>
      </c>
      <c r="DX27" s="8">
        <v>0</v>
      </c>
      <c r="DY27" s="8">
        <v>0</v>
      </c>
      <c r="DZ27" s="8">
        <v>0</v>
      </c>
      <c r="EA27" s="8">
        <v>0</v>
      </c>
      <c r="EB27" s="8">
        <v>0</v>
      </c>
      <c r="EC27" s="8">
        <v>0</v>
      </c>
      <c r="ED27" s="8">
        <v>0</v>
      </c>
      <c r="EE27" s="8">
        <v>20</v>
      </c>
      <c r="EF27" s="8">
        <v>4033</v>
      </c>
      <c r="EG27" s="8">
        <v>2748</v>
      </c>
      <c r="EH27" s="8">
        <v>1305</v>
      </c>
      <c r="EI27" s="8">
        <v>4053</v>
      </c>
      <c r="EJ27" s="8">
        <v>4053</v>
      </c>
      <c r="EK27" s="8">
        <v>8106</v>
      </c>
      <c r="EL27" s="8">
        <v>20</v>
      </c>
      <c r="EM27" s="8">
        <v>5012</v>
      </c>
      <c r="EN27" s="8">
        <v>3241</v>
      </c>
      <c r="EO27" s="8">
        <v>1398</v>
      </c>
      <c r="EP27" s="8">
        <v>5032</v>
      </c>
      <c r="EQ27" s="8">
        <v>4639</v>
      </c>
      <c r="ER27" s="8">
        <v>9671</v>
      </c>
      <c r="ES27" s="8">
        <v>20</v>
      </c>
      <c r="ET27" s="8">
        <v>5089</v>
      </c>
      <c r="EU27" s="8">
        <v>3498</v>
      </c>
      <c r="EV27" s="8">
        <v>1477</v>
      </c>
      <c r="EW27" s="8">
        <v>5109</v>
      </c>
      <c r="EX27" s="8">
        <v>4975</v>
      </c>
      <c r="EY27" s="8">
        <v>10084</v>
      </c>
      <c r="EZ27" s="8">
        <v>20</v>
      </c>
      <c r="FA27" s="8">
        <v>5089</v>
      </c>
      <c r="FB27" s="8">
        <v>3498</v>
      </c>
      <c r="FC27" s="8">
        <v>1477</v>
      </c>
      <c r="FD27" s="8">
        <v>5109</v>
      </c>
      <c r="FE27" s="8">
        <v>4975</v>
      </c>
      <c r="FF27" s="8">
        <v>10084</v>
      </c>
    </row>
    <row r="28" spans="1:178" x14ac:dyDescent="0.2">
      <c r="A28" s="45">
        <v>40817</v>
      </c>
      <c r="B28" s="8">
        <v>0</v>
      </c>
      <c r="C28" s="8">
        <v>715</v>
      </c>
      <c r="D28" s="8">
        <v>684</v>
      </c>
      <c r="E28" s="8">
        <v>149</v>
      </c>
      <c r="F28" s="8">
        <v>715</v>
      </c>
      <c r="G28" s="8">
        <v>833</v>
      </c>
      <c r="H28" s="8">
        <v>1548</v>
      </c>
      <c r="I28" s="8">
        <v>0</v>
      </c>
      <c r="J28" s="8">
        <v>36</v>
      </c>
      <c r="K28" s="8">
        <v>232</v>
      </c>
      <c r="L28" s="8">
        <v>50</v>
      </c>
      <c r="M28" s="8">
        <v>36</v>
      </c>
      <c r="N28" s="8">
        <v>282</v>
      </c>
      <c r="O28" s="8">
        <v>318</v>
      </c>
      <c r="P28" s="8">
        <v>460</v>
      </c>
      <c r="Q28" s="8">
        <v>2169</v>
      </c>
      <c r="R28" s="8">
        <v>1025</v>
      </c>
      <c r="S28" s="8">
        <v>444</v>
      </c>
      <c r="T28" s="8">
        <v>2629</v>
      </c>
      <c r="U28" s="8">
        <v>1469</v>
      </c>
      <c r="V28" s="8">
        <v>4098</v>
      </c>
      <c r="W28" s="8">
        <v>0</v>
      </c>
      <c r="X28" s="8">
        <v>0</v>
      </c>
      <c r="Y28" s="8">
        <v>0</v>
      </c>
      <c r="Z28" s="8">
        <v>0</v>
      </c>
      <c r="AA28" s="8">
        <v>0</v>
      </c>
      <c r="AB28" s="8">
        <v>0</v>
      </c>
      <c r="AC28" s="8">
        <v>0</v>
      </c>
      <c r="AD28" s="8">
        <v>0</v>
      </c>
      <c r="AE28" s="8">
        <v>9</v>
      </c>
      <c r="AF28" s="8">
        <v>36</v>
      </c>
      <c r="AG28" s="8">
        <v>11</v>
      </c>
      <c r="AH28" s="8">
        <v>9</v>
      </c>
      <c r="AI28" s="8">
        <v>47</v>
      </c>
      <c r="AJ28" s="8">
        <v>56</v>
      </c>
      <c r="AK28" s="8">
        <v>0</v>
      </c>
      <c r="AL28" s="8">
        <v>17</v>
      </c>
      <c r="AM28" s="8">
        <v>51</v>
      </c>
      <c r="AN28" s="8">
        <v>41</v>
      </c>
      <c r="AO28" s="8">
        <v>17</v>
      </c>
      <c r="AP28" s="8">
        <v>92</v>
      </c>
      <c r="AQ28" s="8">
        <v>109</v>
      </c>
      <c r="AR28" s="8">
        <v>0</v>
      </c>
      <c r="AS28" s="8">
        <v>0</v>
      </c>
      <c r="AT28" s="8">
        <v>117</v>
      </c>
      <c r="AU28" s="8">
        <v>9</v>
      </c>
      <c r="AV28" s="8">
        <v>0</v>
      </c>
      <c r="AW28" s="8">
        <v>126</v>
      </c>
      <c r="AX28" s="8">
        <v>126</v>
      </c>
      <c r="AY28" s="8">
        <v>0</v>
      </c>
      <c r="AZ28" s="8">
        <v>0</v>
      </c>
      <c r="BA28" s="8">
        <v>28</v>
      </c>
      <c r="BB28" s="8">
        <v>0</v>
      </c>
      <c r="BC28" s="8">
        <v>0</v>
      </c>
      <c r="BD28" s="8">
        <v>28</v>
      </c>
      <c r="BE28" s="8">
        <v>28</v>
      </c>
      <c r="BF28" s="8">
        <v>0</v>
      </c>
      <c r="BG28" s="8">
        <v>0</v>
      </c>
      <c r="BH28" s="8">
        <v>26</v>
      </c>
      <c r="BI28" s="8">
        <v>129</v>
      </c>
      <c r="BJ28" s="8">
        <v>0</v>
      </c>
      <c r="BK28" s="8">
        <v>155</v>
      </c>
      <c r="BL28" s="8">
        <v>155</v>
      </c>
      <c r="BM28" s="8">
        <v>0</v>
      </c>
      <c r="BN28" s="8">
        <v>40</v>
      </c>
      <c r="BO28" s="8">
        <v>135</v>
      </c>
      <c r="BP28" s="8">
        <v>0</v>
      </c>
      <c r="BQ28" s="8">
        <v>40</v>
      </c>
      <c r="BR28" s="8">
        <v>135</v>
      </c>
      <c r="BS28" s="8">
        <v>175</v>
      </c>
      <c r="BT28" s="8">
        <v>0</v>
      </c>
      <c r="BU28" s="8">
        <v>164</v>
      </c>
      <c r="BV28" s="8">
        <v>297</v>
      </c>
      <c r="BW28" s="8">
        <v>6</v>
      </c>
      <c r="BX28" s="8">
        <v>164</v>
      </c>
      <c r="BY28" s="8">
        <v>303</v>
      </c>
      <c r="BZ28" s="8">
        <v>467</v>
      </c>
      <c r="CA28" s="8">
        <v>0</v>
      </c>
      <c r="CB28" s="8">
        <v>0</v>
      </c>
      <c r="CC28" s="8">
        <v>0</v>
      </c>
      <c r="CD28" s="8">
        <v>0</v>
      </c>
      <c r="CE28" s="8">
        <v>0</v>
      </c>
      <c r="CF28" s="8">
        <v>0</v>
      </c>
      <c r="CG28" s="8">
        <v>0</v>
      </c>
      <c r="CH28" s="8">
        <v>0</v>
      </c>
      <c r="CI28" s="8">
        <v>380</v>
      </c>
      <c r="CJ28" s="8">
        <v>265</v>
      </c>
      <c r="CK28" s="8">
        <v>20</v>
      </c>
      <c r="CL28" s="8">
        <v>380</v>
      </c>
      <c r="CM28" s="8">
        <v>285</v>
      </c>
      <c r="CN28" s="8">
        <v>665</v>
      </c>
      <c r="CO28" s="8">
        <v>0</v>
      </c>
      <c r="CP28" s="8">
        <v>0</v>
      </c>
      <c r="CQ28" s="8">
        <v>2</v>
      </c>
      <c r="CR28" s="8">
        <v>0</v>
      </c>
      <c r="CS28" s="8">
        <v>0</v>
      </c>
      <c r="CT28" s="8">
        <v>2</v>
      </c>
      <c r="CU28" s="8">
        <v>2</v>
      </c>
      <c r="CV28" s="8">
        <v>0</v>
      </c>
      <c r="CW28" s="8">
        <v>0</v>
      </c>
      <c r="CX28" s="8">
        <v>0</v>
      </c>
      <c r="CY28" s="8">
        <v>0</v>
      </c>
      <c r="CZ28" s="8">
        <v>0</v>
      </c>
      <c r="DA28" s="8">
        <v>0</v>
      </c>
      <c r="DB28" s="8">
        <v>0</v>
      </c>
      <c r="DC28" s="8">
        <v>0</v>
      </c>
      <c r="DD28" s="8">
        <v>0</v>
      </c>
      <c r="DE28" s="8">
        <v>20</v>
      </c>
      <c r="DF28" s="8">
        <v>0</v>
      </c>
      <c r="DG28" s="8">
        <v>0</v>
      </c>
      <c r="DH28" s="8">
        <v>20</v>
      </c>
      <c r="DI28" s="8">
        <v>20</v>
      </c>
      <c r="DJ28" s="8">
        <v>0</v>
      </c>
      <c r="DK28" s="8">
        <v>0</v>
      </c>
      <c r="DL28" s="8">
        <v>0</v>
      </c>
      <c r="DM28" s="8">
        <v>0</v>
      </c>
      <c r="DN28" s="8">
        <v>0</v>
      </c>
      <c r="DO28" s="8">
        <v>0</v>
      </c>
      <c r="DP28" s="8">
        <v>0</v>
      </c>
      <c r="DQ28" s="8">
        <v>0</v>
      </c>
      <c r="DR28" s="8">
        <v>0</v>
      </c>
      <c r="DS28" s="8">
        <v>98</v>
      </c>
      <c r="DT28" s="8">
        <v>14</v>
      </c>
      <c r="DU28" s="8">
        <v>0</v>
      </c>
      <c r="DV28" s="8">
        <v>112</v>
      </c>
      <c r="DW28" s="8">
        <v>112</v>
      </c>
      <c r="DX28" s="8">
        <v>0</v>
      </c>
      <c r="DY28" s="8">
        <v>0</v>
      </c>
      <c r="DZ28" s="8">
        <v>0</v>
      </c>
      <c r="EA28" s="8">
        <v>0</v>
      </c>
      <c r="EB28" s="8">
        <v>0</v>
      </c>
      <c r="EC28" s="8">
        <v>0</v>
      </c>
      <c r="ED28" s="8">
        <v>0</v>
      </c>
      <c r="EE28" s="8">
        <v>460</v>
      </c>
      <c r="EF28" s="8">
        <v>3464</v>
      </c>
      <c r="EG28" s="8">
        <v>2503</v>
      </c>
      <c r="EH28" s="8">
        <v>669</v>
      </c>
      <c r="EI28" s="8">
        <v>3924</v>
      </c>
      <c r="EJ28" s="8">
        <v>3172</v>
      </c>
      <c r="EK28" s="8">
        <v>7096</v>
      </c>
      <c r="EL28" s="8">
        <v>460</v>
      </c>
      <c r="EM28" s="8">
        <v>3530</v>
      </c>
      <c r="EN28" s="8">
        <v>2896</v>
      </c>
      <c r="EO28" s="8">
        <v>859</v>
      </c>
      <c r="EP28" s="8">
        <v>3990</v>
      </c>
      <c r="EQ28" s="8">
        <v>3755</v>
      </c>
      <c r="ER28" s="8">
        <v>7745</v>
      </c>
      <c r="ES28" s="8">
        <v>460</v>
      </c>
      <c r="ET28" s="8">
        <v>3530</v>
      </c>
      <c r="EU28" s="8">
        <v>3016</v>
      </c>
      <c r="EV28" s="8">
        <v>873</v>
      </c>
      <c r="EW28" s="8">
        <v>3990</v>
      </c>
      <c r="EX28" s="8">
        <v>3889</v>
      </c>
      <c r="EY28" s="8">
        <v>7879</v>
      </c>
      <c r="EZ28" s="8">
        <v>460</v>
      </c>
      <c r="FA28" s="8">
        <v>3530</v>
      </c>
      <c r="FB28" s="8">
        <v>3016</v>
      </c>
      <c r="FC28" s="8">
        <v>873</v>
      </c>
      <c r="FD28" s="8">
        <v>3990</v>
      </c>
      <c r="FE28" s="8">
        <v>3889</v>
      </c>
      <c r="FF28" s="8">
        <v>7879</v>
      </c>
    </row>
    <row r="29" spans="1:178" x14ac:dyDescent="0.2">
      <c r="A29" s="45">
        <v>40848</v>
      </c>
      <c r="B29" s="8">
        <v>0</v>
      </c>
      <c r="C29" s="8">
        <v>355</v>
      </c>
      <c r="D29" s="8">
        <v>560</v>
      </c>
      <c r="E29" s="8">
        <v>272</v>
      </c>
      <c r="F29" s="8">
        <v>355</v>
      </c>
      <c r="G29" s="8">
        <v>832</v>
      </c>
      <c r="H29" s="8">
        <v>1187</v>
      </c>
      <c r="I29" s="8">
        <v>0</v>
      </c>
      <c r="J29" s="8">
        <v>0</v>
      </c>
      <c r="K29" s="8">
        <v>157</v>
      </c>
      <c r="L29" s="8">
        <v>95</v>
      </c>
      <c r="M29" s="8">
        <v>0</v>
      </c>
      <c r="N29" s="8">
        <v>252</v>
      </c>
      <c r="O29" s="8">
        <v>252</v>
      </c>
      <c r="P29" s="8">
        <v>0</v>
      </c>
      <c r="Q29" s="8">
        <v>2448</v>
      </c>
      <c r="R29" s="8">
        <v>1185</v>
      </c>
      <c r="S29" s="8">
        <v>985</v>
      </c>
      <c r="T29" s="8">
        <v>2448</v>
      </c>
      <c r="U29" s="8">
        <v>2170</v>
      </c>
      <c r="V29" s="8">
        <v>4618</v>
      </c>
      <c r="W29" s="8">
        <v>0</v>
      </c>
      <c r="X29" s="8">
        <v>85</v>
      </c>
      <c r="Y29" s="8">
        <v>2</v>
      </c>
      <c r="Z29" s="8">
        <v>222</v>
      </c>
      <c r="AA29" s="8">
        <v>85</v>
      </c>
      <c r="AB29" s="8">
        <v>224</v>
      </c>
      <c r="AC29" s="8">
        <v>309</v>
      </c>
      <c r="AD29" s="8">
        <v>0</v>
      </c>
      <c r="AE29" s="8">
        <v>125</v>
      </c>
      <c r="AF29" s="8">
        <v>113</v>
      </c>
      <c r="AG29" s="8">
        <v>0</v>
      </c>
      <c r="AH29" s="8">
        <v>125</v>
      </c>
      <c r="AI29" s="8">
        <v>113</v>
      </c>
      <c r="AJ29" s="8">
        <v>238</v>
      </c>
      <c r="AK29" s="8">
        <v>0</v>
      </c>
      <c r="AL29" s="8">
        <v>4</v>
      </c>
      <c r="AM29" s="8">
        <v>12</v>
      </c>
      <c r="AN29" s="8">
        <v>0</v>
      </c>
      <c r="AO29" s="8">
        <v>4</v>
      </c>
      <c r="AP29" s="8">
        <v>12</v>
      </c>
      <c r="AQ29" s="8">
        <v>16</v>
      </c>
      <c r="AR29" s="8">
        <v>0</v>
      </c>
      <c r="AS29" s="8">
        <v>0</v>
      </c>
      <c r="AT29" s="8">
        <v>112</v>
      </c>
      <c r="AU29" s="8">
        <v>0</v>
      </c>
      <c r="AV29" s="8">
        <v>0</v>
      </c>
      <c r="AW29" s="8">
        <v>112</v>
      </c>
      <c r="AX29" s="8">
        <v>112</v>
      </c>
      <c r="AY29" s="8">
        <v>0</v>
      </c>
      <c r="AZ29" s="8">
        <v>4</v>
      </c>
      <c r="BA29" s="8">
        <v>33</v>
      </c>
      <c r="BB29" s="8">
        <v>0</v>
      </c>
      <c r="BC29" s="8">
        <v>4</v>
      </c>
      <c r="BD29" s="8">
        <v>33</v>
      </c>
      <c r="BE29" s="8">
        <v>37</v>
      </c>
      <c r="BF29" s="8">
        <v>0</v>
      </c>
      <c r="BG29" s="8">
        <v>12</v>
      </c>
      <c r="BH29" s="8">
        <v>52</v>
      </c>
      <c r="BI29" s="8">
        <v>0</v>
      </c>
      <c r="BJ29" s="8">
        <v>12</v>
      </c>
      <c r="BK29" s="8">
        <v>52</v>
      </c>
      <c r="BL29" s="8">
        <v>64</v>
      </c>
      <c r="BM29" s="8">
        <v>0</v>
      </c>
      <c r="BN29" s="8">
        <v>0</v>
      </c>
      <c r="BO29" s="8">
        <v>0</v>
      </c>
      <c r="BP29" s="8">
        <v>0</v>
      </c>
      <c r="BQ29" s="8">
        <v>0</v>
      </c>
      <c r="BR29" s="8">
        <v>0</v>
      </c>
      <c r="BS29" s="8">
        <v>0</v>
      </c>
      <c r="BT29" s="8">
        <v>0</v>
      </c>
      <c r="BU29" s="8">
        <v>0</v>
      </c>
      <c r="BV29" s="8">
        <v>208</v>
      </c>
      <c r="BW29" s="8">
        <v>73</v>
      </c>
      <c r="BX29" s="8">
        <v>0</v>
      </c>
      <c r="BY29" s="8">
        <v>281</v>
      </c>
      <c r="BZ29" s="8">
        <v>281</v>
      </c>
      <c r="CA29" s="8">
        <v>0</v>
      </c>
      <c r="CB29" s="8">
        <v>32</v>
      </c>
      <c r="CC29" s="8">
        <v>75</v>
      </c>
      <c r="CD29" s="8">
        <v>0</v>
      </c>
      <c r="CE29" s="8">
        <v>32</v>
      </c>
      <c r="CF29" s="8">
        <v>75</v>
      </c>
      <c r="CG29" s="8">
        <v>107</v>
      </c>
      <c r="CH29" s="8">
        <v>0</v>
      </c>
      <c r="CI29" s="8">
        <v>136</v>
      </c>
      <c r="CJ29" s="8">
        <v>112</v>
      </c>
      <c r="CK29" s="8">
        <v>83</v>
      </c>
      <c r="CL29" s="8">
        <v>136</v>
      </c>
      <c r="CM29" s="8">
        <v>195</v>
      </c>
      <c r="CN29" s="8">
        <v>331</v>
      </c>
      <c r="CO29" s="8">
        <v>0</v>
      </c>
      <c r="CP29" s="8">
        <v>0</v>
      </c>
      <c r="CQ29" s="8">
        <v>20</v>
      </c>
      <c r="CR29" s="8">
        <v>0</v>
      </c>
      <c r="CS29" s="8">
        <v>0</v>
      </c>
      <c r="CT29" s="8">
        <v>20</v>
      </c>
      <c r="CU29" s="8">
        <v>20</v>
      </c>
      <c r="CV29" s="8">
        <v>0</v>
      </c>
      <c r="CW29" s="8">
        <v>0</v>
      </c>
      <c r="CX29" s="8">
        <v>244</v>
      </c>
      <c r="CY29" s="8">
        <v>51</v>
      </c>
      <c r="CZ29" s="8">
        <v>0</v>
      </c>
      <c r="DA29" s="8">
        <v>295</v>
      </c>
      <c r="DB29" s="8">
        <v>295</v>
      </c>
      <c r="DC29" s="8">
        <v>0</v>
      </c>
      <c r="DD29" s="8">
        <v>0</v>
      </c>
      <c r="DE29" s="8">
        <v>0</v>
      </c>
      <c r="DF29" s="8">
        <v>19</v>
      </c>
      <c r="DG29" s="8">
        <v>0</v>
      </c>
      <c r="DH29" s="8">
        <v>19</v>
      </c>
      <c r="DI29" s="8">
        <v>19</v>
      </c>
      <c r="DJ29" s="8">
        <v>0</v>
      </c>
      <c r="DK29" s="8">
        <v>0</v>
      </c>
      <c r="DL29" s="8">
        <v>32</v>
      </c>
      <c r="DM29" s="8">
        <v>28</v>
      </c>
      <c r="DN29" s="8">
        <v>0</v>
      </c>
      <c r="DO29" s="8">
        <v>60</v>
      </c>
      <c r="DP29" s="8">
        <v>60</v>
      </c>
      <c r="DQ29" s="8">
        <v>0</v>
      </c>
      <c r="DR29" s="8">
        <v>48</v>
      </c>
      <c r="DS29" s="8">
        <v>43</v>
      </c>
      <c r="DT29" s="8">
        <v>0</v>
      </c>
      <c r="DU29" s="8">
        <v>48</v>
      </c>
      <c r="DV29" s="8">
        <v>43</v>
      </c>
      <c r="DW29" s="8">
        <v>91</v>
      </c>
      <c r="DX29" s="8">
        <v>0</v>
      </c>
      <c r="DY29" s="8">
        <v>0</v>
      </c>
      <c r="DZ29" s="8">
        <v>0</v>
      </c>
      <c r="EA29" s="8">
        <v>0</v>
      </c>
      <c r="EB29" s="8">
        <v>0</v>
      </c>
      <c r="EC29" s="8">
        <v>0</v>
      </c>
      <c r="ED29" s="8">
        <v>0</v>
      </c>
      <c r="EE29" s="8">
        <v>0</v>
      </c>
      <c r="EF29" s="8">
        <v>2939</v>
      </c>
      <c r="EG29" s="8">
        <v>2222</v>
      </c>
      <c r="EH29" s="8">
        <v>1508</v>
      </c>
      <c r="EI29" s="8">
        <v>2939</v>
      </c>
      <c r="EJ29" s="8">
        <v>3730</v>
      </c>
      <c r="EK29" s="8">
        <v>6669</v>
      </c>
      <c r="EL29" s="8">
        <v>0</v>
      </c>
      <c r="EM29" s="8">
        <v>3201</v>
      </c>
      <c r="EN29" s="8">
        <v>2621</v>
      </c>
      <c r="EO29" s="8">
        <v>1730</v>
      </c>
      <c r="EP29" s="8">
        <v>3201</v>
      </c>
      <c r="EQ29" s="8">
        <v>4351</v>
      </c>
      <c r="ER29" s="8">
        <v>7552</v>
      </c>
      <c r="ES29" s="8">
        <v>0</v>
      </c>
      <c r="ET29" s="8">
        <v>3249</v>
      </c>
      <c r="EU29" s="8">
        <v>2960</v>
      </c>
      <c r="EV29" s="8">
        <v>1828</v>
      </c>
      <c r="EW29" s="8">
        <v>3249</v>
      </c>
      <c r="EX29" s="8">
        <v>4788</v>
      </c>
      <c r="EY29" s="8">
        <v>8037</v>
      </c>
      <c r="EZ29" s="8">
        <v>0</v>
      </c>
      <c r="FA29" s="8">
        <v>3249</v>
      </c>
      <c r="FB29" s="8">
        <v>2960</v>
      </c>
      <c r="FC29" s="8">
        <v>1828</v>
      </c>
      <c r="FD29" s="8">
        <v>3249</v>
      </c>
      <c r="FE29" s="8">
        <v>4788</v>
      </c>
      <c r="FF29" s="8">
        <v>8037</v>
      </c>
    </row>
    <row r="30" spans="1:178" x14ac:dyDescent="0.2">
      <c r="A30" s="45">
        <v>40878</v>
      </c>
      <c r="B30" s="8">
        <v>0</v>
      </c>
      <c r="C30" s="8">
        <v>570</v>
      </c>
      <c r="D30" s="8">
        <v>764</v>
      </c>
      <c r="E30" s="8">
        <v>108</v>
      </c>
      <c r="F30" s="8">
        <v>570</v>
      </c>
      <c r="G30" s="8">
        <v>872</v>
      </c>
      <c r="H30" s="8">
        <v>1442</v>
      </c>
      <c r="I30" s="8">
        <v>0</v>
      </c>
      <c r="J30" s="8">
        <v>0</v>
      </c>
      <c r="K30" s="8">
        <v>247</v>
      </c>
      <c r="L30" s="8">
        <v>35</v>
      </c>
      <c r="M30" s="8">
        <v>0</v>
      </c>
      <c r="N30" s="8">
        <v>282</v>
      </c>
      <c r="O30" s="8">
        <v>282</v>
      </c>
      <c r="P30" s="8">
        <v>88</v>
      </c>
      <c r="Q30" s="8">
        <v>2395</v>
      </c>
      <c r="R30" s="8">
        <v>894</v>
      </c>
      <c r="S30" s="8">
        <v>464</v>
      </c>
      <c r="T30" s="8">
        <v>2483</v>
      </c>
      <c r="U30" s="8">
        <v>1358</v>
      </c>
      <c r="V30" s="8">
        <v>3841</v>
      </c>
      <c r="W30" s="8">
        <v>0</v>
      </c>
      <c r="X30" s="8">
        <v>0</v>
      </c>
      <c r="Y30" s="8">
        <v>0</v>
      </c>
      <c r="Z30" s="8">
        <v>0</v>
      </c>
      <c r="AA30" s="8">
        <v>0</v>
      </c>
      <c r="AB30" s="8">
        <v>0</v>
      </c>
      <c r="AC30" s="8">
        <v>0</v>
      </c>
      <c r="AD30" s="8">
        <v>0</v>
      </c>
      <c r="AE30" s="8">
        <v>16</v>
      </c>
      <c r="AF30" s="8">
        <v>68</v>
      </c>
      <c r="AG30" s="8">
        <v>0</v>
      </c>
      <c r="AH30" s="8">
        <v>16</v>
      </c>
      <c r="AI30" s="8">
        <v>68</v>
      </c>
      <c r="AJ30" s="8">
        <v>84</v>
      </c>
      <c r="AK30" s="8">
        <v>0</v>
      </c>
      <c r="AL30" s="8">
        <v>76</v>
      </c>
      <c r="AM30" s="8">
        <v>18</v>
      </c>
      <c r="AN30" s="8">
        <v>0</v>
      </c>
      <c r="AO30" s="8">
        <v>76</v>
      </c>
      <c r="AP30" s="8">
        <v>18</v>
      </c>
      <c r="AQ30" s="8">
        <v>94</v>
      </c>
      <c r="AR30" s="8">
        <v>0</v>
      </c>
      <c r="AS30" s="8">
        <v>0</v>
      </c>
      <c r="AT30" s="8">
        <v>70</v>
      </c>
      <c r="AU30" s="8">
        <v>0</v>
      </c>
      <c r="AV30" s="8">
        <v>0</v>
      </c>
      <c r="AW30" s="8">
        <v>70</v>
      </c>
      <c r="AX30" s="8">
        <v>70</v>
      </c>
      <c r="AY30" s="8">
        <v>0</v>
      </c>
      <c r="AZ30" s="8">
        <v>96</v>
      </c>
      <c r="BA30" s="8">
        <v>0</v>
      </c>
      <c r="BB30" s="8">
        <v>0</v>
      </c>
      <c r="BC30" s="8">
        <v>96</v>
      </c>
      <c r="BD30" s="8">
        <v>0</v>
      </c>
      <c r="BE30" s="8">
        <v>96</v>
      </c>
      <c r="BF30" s="8">
        <v>0</v>
      </c>
      <c r="BG30" s="8">
        <v>0</v>
      </c>
      <c r="BH30" s="8">
        <v>0</v>
      </c>
      <c r="BI30" s="8">
        <v>0</v>
      </c>
      <c r="BJ30" s="8">
        <v>0</v>
      </c>
      <c r="BK30" s="8">
        <v>0</v>
      </c>
      <c r="BL30" s="8">
        <v>0</v>
      </c>
      <c r="BM30" s="8">
        <v>0</v>
      </c>
      <c r="BN30" s="8">
        <v>317</v>
      </c>
      <c r="BO30" s="8">
        <v>0</v>
      </c>
      <c r="BP30" s="8">
        <v>0</v>
      </c>
      <c r="BQ30" s="8">
        <v>317</v>
      </c>
      <c r="BR30" s="8">
        <v>0</v>
      </c>
      <c r="BS30" s="8">
        <v>317</v>
      </c>
      <c r="BT30" s="8">
        <v>0</v>
      </c>
      <c r="BU30" s="8">
        <v>40</v>
      </c>
      <c r="BV30" s="8">
        <v>68</v>
      </c>
      <c r="BW30" s="8">
        <v>165</v>
      </c>
      <c r="BX30" s="8">
        <v>40</v>
      </c>
      <c r="BY30" s="8">
        <v>233</v>
      </c>
      <c r="BZ30" s="8">
        <v>273</v>
      </c>
      <c r="CA30" s="8">
        <v>0</v>
      </c>
      <c r="CB30" s="8">
        <v>0</v>
      </c>
      <c r="CC30" s="8">
        <v>0</v>
      </c>
      <c r="CD30" s="8">
        <v>0</v>
      </c>
      <c r="CE30" s="8">
        <v>0</v>
      </c>
      <c r="CF30" s="8">
        <v>0</v>
      </c>
      <c r="CG30" s="8">
        <v>0</v>
      </c>
      <c r="CH30" s="8">
        <v>250</v>
      </c>
      <c r="CI30" s="8">
        <v>260</v>
      </c>
      <c r="CJ30" s="8">
        <v>108</v>
      </c>
      <c r="CK30" s="8">
        <v>42</v>
      </c>
      <c r="CL30" s="8">
        <v>510</v>
      </c>
      <c r="CM30" s="8">
        <v>150</v>
      </c>
      <c r="CN30" s="8">
        <v>660</v>
      </c>
      <c r="CO30" s="8">
        <v>0</v>
      </c>
      <c r="CP30" s="8">
        <v>0</v>
      </c>
      <c r="CQ30" s="8">
        <v>0</v>
      </c>
      <c r="CR30" s="8">
        <v>0</v>
      </c>
      <c r="CS30" s="8">
        <v>0</v>
      </c>
      <c r="CT30" s="8">
        <v>0</v>
      </c>
      <c r="CU30" s="8">
        <v>0</v>
      </c>
      <c r="CV30" s="8">
        <v>0</v>
      </c>
      <c r="CW30" s="8">
        <v>0</v>
      </c>
      <c r="CX30" s="8">
        <v>23</v>
      </c>
      <c r="CY30" s="8">
        <v>62</v>
      </c>
      <c r="CZ30" s="8">
        <v>0</v>
      </c>
      <c r="DA30" s="8">
        <v>85</v>
      </c>
      <c r="DB30" s="8">
        <v>85</v>
      </c>
      <c r="DC30" s="8">
        <v>0</v>
      </c>
      <c r="DD30" s="8">
        <v>0</v>
      </c>
      <c r="DE30" s="8">
        <v>0</v>
      </c>
      <c r="DF30" s="8">
        <v>0</v>
      </c>
      <c r="DG30" s="8">
        <v>0</v>
      </c>
      <c r="DH30" s="8">
        <v>0</v>
      </c>
      <c r="DI30" s="8">
        <v>0</v>
      </c>
      <c r="DJ30" s="8">
        <v>0</v>
      </c>
      <c r="DK30" s="8">
        <v>0</v>
      </c>
      <c r="DL30" s="8">
        <v>52</v>
      </c>
      <c r="DM30" s="8">
        <v>23</v>
      </c>
      <c r="DN30" s="8">
        <v>0</v>
      </c>
      <c r="DO30" s="8">
        <v>75</v>
      </c>
      <c r="DP30" s="8">
        <v>75</v>
      </c>
      <c r="DQ30" s="8">
        <v>0</v>
      </c>
      <c r="DR30" s="8">
        <v>0</v>
      </c>
      <c r="DS30" s="8">
        <v>86</v>
      </c>
      <c r="DT30" s="8">
        <v>0</v>
      </c>
      <c r="DU30" s="8">
        <v>0</v>
      </c>
      <c r="DV30" s="8">
        <v>86</v>
      </c>
      <c r="DW30" s="8">
        <v>86</v>
      </c>
      <c r="DX30" s="8">
        <v>0</v>
      </c>
      <c r="DY30" s="8">
        <v>0</v>
      </c>
      <c r="DZ30" s="8">
        <v>0</v>
      </c>
      <c r="EA30" s="8">
        <v>0</v>
      </c>
      <c r="EB30" s="8">
        <v>0</v>
      </c>
      <c r="EC30" s="8">
        <v>0</v>
      </c>
      <c r="ED30" s="8">
        <v>0</v>
      </c>
      <c r="EE30" s="8">
        <v>338</v>
      </c>
      <c r="EF30" s="8">
        <v>3265</v>
      </c>
      <c r="EG30" s="8">
        <v>2081</v>
      </c>
      <c r="EH30" s="8">
        <v>814</v>
      </c>
      <c r="EI30" s="8">
        <v>3603</v>
      </c>
      <c r="EJ30" s="8">
        <v>2895</v>
      </c>
      <c r="EK30" s="8">
        <v>6498</v>
      </c>
      <c r="EL30" s="8">
        <v>338</v>
      </c>
      <c r="EM30" s="8">
        <v>3770</v>
      </c>
      <c r="EN30" s="8">
        <v>2237</v>
      </c>
      <c r="EO30" s="8">
        <v>814</v>
      </c>
      <c r="EP30" s="8">
        <v>4108</v>
      </c>
      <c r="EQ30" s="8">
        <v>3051</v>
      </c>
      <c r="ER30" s="8">
        <v>7159</v>
      </c>
      <c r="ES30" s="8">
        <v>338</v>
      </c>
      <c r="ET30" s="8">
        <v>3770</v>
      </c>
      <c r="EU30" s="8">
        <v>2398</v>
      </c>
      <c r="EV30" s="8">
        <v>899</v>
      </c>
      <c r="EW30" s="8">
        <v>4108</v>
      </c>
      <c r="EX30" s="8">
        <v>3297</v>
      </c>
      <c r="EY30" s="8">
        <v>7405</v>
      </c>
      <c r="EZ30" s="8">
        <v>338</v>
      </c>
      <c r="FA30" s="8">
        <v>3770</v>
      </c>
      <c r="FB30" s="8">
        <v>2398</v>
      </c>
      <c r="FC30" s="8">
        <v>899</v>
      </c>
      <c r="FD30" s="8">
        <v>4108</v>
      </c>
      <c r="FE30" s="8">
        <v>3297</v>
      </c>
      <c r="FF30" s="8">
        <v>7405</v>
      </c>
    </row>
    <row r="31" spans="1:178" x14ac:dyDescent="0.2">
      <c r="A31" s="45">
        <v>40909</v>
      </c>
      <c r="B31" s="8">
        <v>0</v>
      </c>
      <c r="C31" s="8">
        <v>242</v>
      </c>
      <c r="D31" s="8">
        <v>821</v>
      </c>
      <c r="E31" s="8">
        <v>204</v>
      </c>
      <c r="F31" s="8">
        <v>242</v>
      </c>
      <c r="G31" s="8">
        <v>1025</v>
      </c>
      <c r="H31" s="8">
        <v>1267</v>
      </c>
      <c r="I31" s="8">
        <v>0</v>
      </c>
      <c r="J31" s="8">
        <v>141</v>
      </c>
      <c r="K31" s="8">
        <v>272</v>
      </c>
      <c r="L31" s="8">
        <v>201</v>
      </c>
      <c r="M31" s="8">
        <v>141</v>
      </c>
      <c r="N31" s="8">
        <v>473</v>
      </c>
      <c r="O31" s="8">
        <v>614</v>
      </c>
      <c r="P31" s="8">
        <v>360</v>
      </c>
      <c r="Q31" s="8">
        <v>3253</v>
      </c>
      <c r="R31" s="8">
        <v>1711</v>
      </c>
      <c r="S31" s="8">
        <v>846</v>
      </c>
      <c r="T31" s="8">
        <v>3613</v>
      </c>
      <c r="U31" s="8">
        <v>2557</v>
      </c>
      <c r="V31" s="8">
        <v>6170</v>
      </c>
      <c r="W31" s="8">
        <v>0</v>
      </c>
      <c r="X31" s="8">
        <v>0</v>
      </c>
      <c r="Y31" s="8">
        <v>0</v>
      </c>
      <c r="Z31" s="8">
        <v>0</v>
      </c>
      <c r="AA31" s="8">
        <v>0</v>
      </c>
      <c r="AB31" s="8">
        <v>0</v>
      </c>
      <c r="AC31" s="8">
        <v>0</v>
      </c>
      <c r="AD31" s="8">
        <v>0</v>
      </c>
      <c r="AE31" s="8">
        <v>24</v>
      </c>
      <c r="AF31" s="8">
        <v>191</v>
      </c>
      <c r="AG31" s="8">
        <v>0</v>
      </c>
      <c r="AH31" s="8">
        <v>24</v>
      </c>
      <c r="AI31" s="8">
        <v>191</v>
      </c>
      <c r="AJ31" s="8">
        <v>215</v>
      </c>
      <c r="AK31" s="8">
        <v>0</v>
      </c>
      <c r="AL31" s="8">
        <v>20</v>
      </c>
      <c r="AM31" s="8">
        <v>0</v>
      </c>
      <c r="AN31" s="8">
        <v>0</v>
      </c>
      <c r="AO31" s="8">
        <v>20</v>
      </c>
      <c r="AP31" s="8">
        <v>0</v>
      </c>
      <c r="AQ31" s="8">
        <v>20</v>
      </c>
      <c r="AR31" s="8">
        <v>0</v>
      </c>
      <c r="AS31" s="8">
        <v>0</v>
      </c>
      <c r="AT31" s="8">
        <v>110</v>
      </c>
      <c r="AU31" s="8">
        <v>0</v>
      </c>
      <c r="AV31" s="8">
        <v>0</v>
      </c>
      <c r="AW31" s="8">
        <v>110</v>
      </c>
      <c r="AX31" s="8">
        <v>110</v>
      </c>
      <c r="AY31" s="8">
        <v>0</v>
      </c>
      <c r="AZ31" s="8">
        <v>231</v>
      </c>
      <c r="BA31" s="8">
        <v>22</v>
      </c>
      <c r="BB31" s="8">
        <v>2</v>
      </c>
      <c r="BC31" s="8">
        <v>231</v>
      </c>
      <c r="BD31" s="8">
        <v>24</v>
      </c>
      <c r="BE31" s="8">
        <v>255</v>
      </c>
      <c r="BF31" s="8">
        <v>160</v>
      </c>
      <c r="BG31" s="8">
        <v>160</v>
      </c>
      <c r="BH31" s="8">
        <v>24</v>
      </c>
      <c r="BI31" s="8">
        <v>0</v>
      </c>
      <c r="BJ31" s="8">
        <v>320</v>
      </c>
      <c r="BK31" s="8">
        <v>24</v>
      </c>
      <c r="BL31" s="8">
        <v>344</v>
      </c>
      <c r="BM31" s="8">
        <v>0</v>
      </c>
      <c r="BN31" s="8">
        <v>180</v>
      </c>
      <c r="BO31" s="8">
        <v>112</v>
      </c>
      <c r="BP31" s="8">
        <v>0</v>
      </c>
      <c r="BQ31" s="8">
        <v>180</v>
      </c>
      <c r="BR31" s="8">
        <v>112</v>
      </c>
      <c r="BS31" s="8">
        <v>292</v>
      </c>
      <c r="BT31" s="8">
        <v>0</v>
      </c>
      <c r="BU31" s="8">
        <v>11</v>
      </c>
      <c r="BV31" s="8">
        <v>345</v>
      </c>
      <c r="BW31" s="8">
        <v>188</v>
      </c>
      <c r="BX31" s="8">
        <v>11</v>
      </c>
      <c r="BY31" s="8">
        <v>533</v>
      </c>
      <c r="BZ31" s="8">
        <v>544</v>
      </c>
      <c r="CA31" s="8">
        <v>0</v>
      </c>
      <c r="CB31" s="8">
        <v>0</v>
      </c>
      <c r="CC31" s="8">
        <v>155</v>
      </c>
      <c r="CD31" s="8">
        <v>4</v>
      </c>
      <c r="CE31" s="8">
        <v>0</v>
      </c>
      <c r="CF31" s="8">
        <v>159</v>
      </c>
      <c r="CG31" s="8">
        <v>159</v>
      </c>
      <c r="CH31" s="8">
        <v>44</v>
      </c>
      <c r="CI31" s="8">
        <v>424</v>
      </c>
      <c r="CJ31" s="8">
        <v>40</v>
      </c>
      <c r="CK31" s="8">
        <v>184</v>
      </c>
      <c r="CL31" s="8">
        <v>468</v>
      </c>
      <c r="CM31" s="8">
        <v>224</v>
      </c>
      <c r="CN31" s="8">
        <v>692</v>
      </c>
      <c r="CO31" s="8">
        <v>0</v>
      </c>
      <c r="CP31" s="8">
        <v>0</v>
      </c>
      <c r="CQ31" s="8">
        <v>60</v>
      </c>
      <c r="CR31" s="8">
        <v>0</v>
      </c>
      <c r="CS31" s="8">
        <v>0</v>
      </c>
      <c r="CT31" s="8">
        <v>60</v>
      </c>
      <c r="CU31" s="8">
        <v>60</v>
      </c>
      <c r="CV31" s="8">
        <v>0</v>
      </c>
      <c r="CW31" s="8">
        <v>0</v>
      </c>
      <c r="CX31" s="8">
        <v>182</v>
      </c>
      <c r="CY31" s="8">
        <v>0</v>
      </c>
      <c r="CZ31" s="8">
        <v>0</v>
      </c>
      <c r="DA31" s="8">
        <v>182</v>
      </c>
      <c r="DB31" s="8">
        <v>182</v>
      </c>
      <c r="DC31" s="8">
        <v>0</v>
      </c>
      <c r="DD31" s="8">
        <v>0</v>
      </c>
      <c r="DE31" s="8">
        <v>128</v>
      </c>
      <c r="DF31" s="8">
        <v>0</v>
      </c>
      <c r="DG31" s="8">
        <v>0</v>
      </c>
      <c r="DH31" s="8">
        <v>128</v>
      </c>
      <c r="DI31" s="8">
        <v>128</v>
      </c>
      <c r="DJ31" s="8">
        <v>0</v>
      </c>
      <c r="DK31" s="8">
        <v>0</v>
      </c>
      <c r="DL31" s="8">
        <v>0</v>
      </c>
      <c r="DM31" s="8">
        <v>0</v>
      </c>
      <c r="DN31" s="8">
        <v>0</v>
      </c>
      <c r="DO31" s="8">
        <v>0</v>
      </c>
      <c r="DP31" s="8">
        <v>0</v>
      </c>
      <c r="DQ31" s="8">
        <v>0</v>
      </c>
      <c r="DR31" s="8">
        <v>0</v>
      </c>
      <c r="DS31" s="8">
        <v>78</v>
      </c>
      <c r="DT31" s="8">
        <v>7</v>
      </c>
      <c r="DU31" s="8">
        <v>0</v>
      </c>
      <c r="DV31" s="8">
        <v>85</v>
      </c>
      <c r="DW31" s="8">
        <v>85</v>
      </c>
      <c r="DX31" s="8">
        <v>0</v>
      </c>
      <c r="DY31" s="8">
        <v>0</v>
      </c>
      <c r="DZ31" s="8">
        <v>0</v>
      </c>
      <c r="EA31" s="8">
        <v>0</v>
      </c>
      <c r="EB31" s="8">
        <v>0</v>
      </c>
      <c r="EC31" s="8">
        <v>0</v>
      </c>
      <c r="ED31" s="8">
        <v>0</v>
      </c>
      <c r="EE31" s="8">
        <v>404</v>
      </c>
      <c r="EF31" s="8">
        <v>4071</v>
      </c>
      <c r="EG31" s="8">
        <v>3189</v>
      </c>
      <c r="EH31" s="8">
        <v>1623</v>
      </c>
      <c r="EI31" s="8">
        <v>4475</v>
      </c>
      <c r="EJ31" s="8">
        <v>4812</v>
      </c>
      <c r="EK31" s="8">
        <v>9287</v>
      </c>
      <c r="EL31" s="8">
        <v>564</v>
      </c>
      <c r="EM31" s="8">
        <v>4686</v>
      </c>
      <c r="EN31" s="8">
        <v>3803</v>
      </c>
      <c r="EO31" s="8">
        <v>1629</v>
      </c>
      <c r="EP31" s="8">
        <v>5250</v>
      </c>
      <c r="EQ31" s="8">
        <v>5432</v>
      </c>
      <c r="ER31" s="8">
        <v>10682</v>
      </c>
      <c r="ES31" s="8">
        <v>564</v>
      </c>
      <c r="ET31" s="8">
        <v>4686</v>
      </c>
      <c r="EU31" s="8">
        <v>4251</v>
      </c>
      <c r="EV31" s="8">
        <v>1636</v>
      </c>
      <c r="EW31" s="8">
        <v>5250</v>
      </c>
      <c r="EX31" s="8">
        <v>5887</v>
      </c>
      <c r="EY31" s="8">
        <v>11137</v>
      </c>
      <c r="EZ31" s="8">
        <v>564</v>
      </c>
      <c r="FA31" s="8">
        <v>4686</v>
      </c>
      <c r="FB31" s="8">
        <v>4251</v>
      </c>
      <c r="FC31" s="8">
        <v>1636</v>
      </c>
      <c r="FD31" s="8">
        <v>5250</v>
      </c>
      <c r="FE31" s="8">
        <v>5887</v>
      </c>
      <c r="FF31" s="8">
        <v>11137</v>
      </c>
      <c r="FP31" s="86"/>
      <c r="FQ31" s="86"/>
      <c r="FR31" s="86"/>
      <c r="FS31" s="86"/>
      <c r="FT31" s="86"/>
      <c r="FU31" s="86"/>
      <c r="FV31" s="86"/>
    </row>
    <row r="32" spans="1:178" x14ac:dyDescent="0.2">
      <c r="A32" s="45">
        <v>40940</v>
      </c>
      <c r="B32" s="8">
        <v>0</v>
      </c>
      <c r="C32" s="8">
        <v>556</v>
      </c>
      <c r="D32" s="8">
        <v>645</v>
      </c>
      <c r="E32" s="8">
        <v>129</v>
      </c>
      <c r="F32" s="8">
        <v>556</v>
      </c>
      <c r="G32" s="8">
        <v>774</v>
      </c>
      <c r="H32" s="8">
        <v>1330</v>
      </c>
      <c r="I32" s="8">
        <v>0</v>
      </c>
      <c r="J32" s="8">
        <v>0</v>
      </c>
      <c r="K32" s="8">
        <v>445</v>
      </c>
      <c r="L32" s="8">
        <v>181</v>
      </c>
      <c r="M32" s="8">
        <v>0</v>
      </c>
      <c r="N32" s="8">
        <v>626</v>
      </c>
      <c r="O32" s="8">
        <v>626</v>
      </c>
      <c r="P32" s="8">
        <v>168</v>
      </c>
      <c r="Q32" s="8">
        <v>2246</v>
      </c>
      <c r="R32" s="8">
        <v>1282</v>
      </c>
      <c r="S32" s="8">
        <v>543</v>
      </c>
      <c r="T32" s="8">
        <v>2414</v>
      </c>
      <c r="U32" s="8">
        <v>1825</v>
      </c>
      <c r="V32" s="8">
        <v>4239</v>
      </c>
      <c r="W32" s="8">
        <v>0</v>
      </c>
      <c r="X32" s="8">
        <v>0</v>
      </c>
      <c r="Y32" s="8">
        <v>17</v>
      </c>
      <c r="Z32" s="8">
        <v>183</v>
      </c>
      <c r="AA32" s="8">
        <v>0</v>
      </c>
      <c r="AB32" s="8">
        <v>200</v>
      </c>
      <c r="AC32" s="8">
        <v>200</v>
      </c>
      <c r="AD32" s="8">
        <v>0</v>
      </c>
      <c r="AE32" s="8">
        <v>76</v>
      </c>
      <c r="AF32" s="8">
        <v>372</v>
      </c>
      <c r="AG32" s="8">
        <v>30</v>
      </c>
      <c r="AH32" s="8">
        <v>76</v>
      </c>
      <c r="AI32" s="8">
        <v>402</v>
      </c>
      <c r="AJ32" s="8">
        <v>478</v>
      </c>
      <c r="AK32" s="8">
        <v>0</v>
      </c>
      <c r="AL32" s="8">
        <v>8</v>
      </c>
      <c r="AM32" s="8">
        <v>22</v>
      </c>
      <c r="AN32" s="8">
        <v>0</v>
      </c>
      <c r="AO32" s="8">
        <v>8</v>
      </c>
      <c r="AP32" s="8">
        <v>22</v>
      </c>
      <c r="AQ32" s="8">
        <v>30</v>
      </c>
      <c r="AR32" s="8">
        <v>0</v>
      </c>
      <c r="AS32" s="8">
        <v>0</v>
      </c>
      <c r="AT32" s="8">
        <v>0</v>
      </c>
      <c r="AU32" s="8">
        <v>0</v>
      </c>
      <c r="AV32" s="8">
        <v>0</v>
      </c>
      <c r="AW32" s="8">
        <v>0</v>
      </c>
      <c r="AX32" s="8">
        <v>0</v>
      </c>
      <c r="AY32" s="8">
        <v>0</v>
      </c>
      <c r="AZ32" s="8">
        <v>60</v>
      </c>
      <c r="BA32" s="8">
        <v>176</v>
      </c>
      <c r="BB32" s="8">
        <v>0</v>
      </c>
      <c r="BC32" s="8">
        <v>60</v>
      </c>
      <c r="BD32" s="8">
        <v>176</v>
      </c>
      <c r="BE32" s="8">
        <v>236</v>
      </c>
      <c r="BF32" s="8">
        <v>0</v>
      </c>
      <c r="BG32" s="8">
        <v>144</v>
      </c>
      <c r="BH32" s="8">
        <v>118</v>
      </c>
      <c r="BI32" s="8">
        <v>0</v>
      </c>
      <c r="BJ32" s="8">
        <v>144</v>
      </c>
      <c r="BK32" s="8">
        <v>118</v>
      </c>
      <c r="BL32" s="8">
        <v>262</v>
      </c>
      <c r="BM32" s="8">
        <v>0</v>
      </c>
      <c r="BN32" s="8">
        <v>125</v>
      </c>
      <c r="BO32" s="8">
        <v>107</v>
      </c>
      <c r="BP32" s="8">
        <v>4</v>
      </c>
      <c r="BQ32" s="8">
        <v>125</v>
      </c>
      <c r="BR32" s="8">
        <v>111</v>
      </c>
      <c r="BS32" s="8">
        <v>236</v>
      </c>
      <c r="BT32" s="8">
        <v>0</v>
      </c>
      <c r="BU32" s="8">
        <v>0</v>
      </c>
      <c r="BV32" s="8">
        <v>198</v>
      </c>
      <c r="BW32" s="8">
        <v>0</v>
      </c>
      <c r="BX32" s="8">
        <v>0</v>
      </c>
      <c r="BY32" s="8">
        <v>198</v>
      </c>
      <c r="BZ32" s="8">
        <v>198</v>
      </c>
      <c r="CA32" s="8">
        <v>0</v>
      </c>
      <c r="CB32" s="8">
        <v>25</v>
      </c>
      <c r="CC32" s="8">
        <v>44</v>
      </c>
      <c r="CD32" s="8">
        <v>0</v>
      </c>
      <c r="CE32" s="8">
        <v>25</v>
      </c>
      <c r="CF32" s="8">
        <v>44</v>
      </c>
      <c r="CG32" s="8">
        <v>69</v>
      </c>
      <c r="CH32" s="8">
        <v>0</v>
      </c>
      <c r="CI32" s="8">
        <v>267</v>
      </c>
      <c r="CJ32" s="8">
        <v>60</v>
      </c>
      <c r="CK32" s="8">
        <v>43</v>
      </c>
      <c r="CL32" s="8">
        <v>267</v>
      </c>
      <c r="CM32" s="8">
        <v>103</v>
      </c>
      <c r="CN32" s="8">
        <v>370</v>
      </c>
      <c r="CO32" s="8">
        <v>100</v>
      </c>
      <c r="CP32" s="8">
        <v>0</v>
      </c>
      <c r="CQ32" s="8">
        <v>64</v>
      </c>
      <c r="CR32" s="8">
        <v>143</v>
      </c>
      <c r="CS32" s="8">
        <v>100</v>
      </c>
      <c r="CT32" s="8">
        <v>207</v>
      </c>
      <c r="CU32" s="8">
        <v>307</v>
      </c>
      <c r="CV32" s="8">
        <v>0</v>
      </c>
      <c r="CW32" s="8">
        <v>0</v>
      </c>
      <c r="CX32" s="8">
        <v>82</v>
      </c>
      <c r="CY32" s="8">
        <v>21</v>
      </c>
      <c r="CZ32" s="8">
        <v>0</v>
      </c>
      <c r="DA32" s="8">
        <v>103</v>
      </c>
      <c r="DB32" s="8">
        <v>103</v>
      </c>
      <c r="DC32" s="8">
        <v>0</v>
      </c>
      <c r="DD32" s="8">
        <v>0</v>
      </c>
      <c r="DE32" s="8">
        <v>88</v>
      </c>
      <c r="DF32" s="8">
        <v>21</v>
      </c>
      <c r="DG32" s="8">
        <v>0</v>
      </c>
      <c r="DH32" s="8">
        <v>109</v>
      </c>
      <c r="DI32" s="8">
        <v>109</v>
      </c>
      <c r="DJ32" s="8">
        <v>0</v>
      </c>
      <c r="DK32" s="8">
        <v>0</v>
      </c>
      <c r="DL32" s="8">
        <v>58</v>
      </c>
      <c r="DM32" s="8">
        <v>220</v>
      </c>
      <c r="DN32" s="8">
        <v>0</v>
      </c>
      <c r="DO32" s="8">
        <v>278</v>
      </c>
      <c r="DP32" s="8">
        <v>278</v>
      </c>
      <c r="DQ32" s="8">
        <v>0</v>
      </c>
      <c r="DR32" s="8">
        <v>0</v>
      </c>
      <c r="DS32" s="8">
        <v>0</v>
      </c>
      <c r="DT32" s="8">
        <v>0</v>
      </c>
      <c r="DU32" s="8">
        <v>0</v>
      </c>
      <c r="DV32" s="8">
        <v>0</v>
      </c>
      <c r="DW32" s="8">
        <v>0</v>
      </c>
      <c r="DX32" s="8">
        <v>0</v>
      </c>
      <c r="DY32" s="8">
        <v>0</v>
      </c>
      <c r="DZ32" s="8">
        <v>0</v>
      </c>
      <c r="EA32" s="8">
        <v>0</v>
      </c>
      <c r="EB32" s="8">
        <v>0</v>
      </c>
      <c r="EC32" s="8">
        <v>0</v>
      </c>
      <c r="ED32" s="8">
        <v>0</v>
      </c>
      <c r="EE32" s="8">
        <v>168</v>
      </c>
      <c r="EF32" s="8">
        <v>3069</v>
      </c>
      <c r="EG32" s="8">
        <v>2630</v>
      </c>
      <c r="EH32" s="8">
        <v>896</v>
      </c>
      <c r="EI32" s="8">
        <v>3237</v>
      </c>
      <c r="EJ32" s="8">
        <v>3526</v>
      </c>
      <c r="EK32" s="8">
        <v>6763</v>
      </c>
      <c r="EL32" s="8">
        <v>168</v>
      </c>
      <c r="EM32" s="8">
        <v>3507</v>
      </c>
      <c r="EN32" s="8">
        <v>3486</v>
      </c>
      <c r="EO32" s="8">
        <v>1113</v>
      </c>
      <c r="EP32" s="8">
        <v>3675</v>
      </c>
      <c r="EQ32" s="8">
        <v>4599</v>
      </c>
      <c r="ER32" s="8">
        <v>8274</v>
      </c>
      <c r="ES32" s="8">
        <v>268</v>
      </c>
      <c r="ET32" s="8">
        <v>3507</v>
      </c>
      <c r="EU32" s="8">
        <v>3778</v>
      </c>
      <c r="EV32" s="8">
        <v>1518</v>
      </c>
      <c r="EW32" s="8">
        <v>3775</v>
      </c>
      <c r="EX32" s="8">
        <v>5296</v>
      </c>
      <c r="EY32" s="8">
        <v>9071</v>
      </c>
      <c r="EZ32" s="8">
        <v>268</v>
      </c>
      <c r="FA32" s="8">
        <v>3507</v>
      </c>
      <c r="FB32" s="8">
        <v>3778</v>
      </c>
      <c r="FC32" s="8">
        <v>1518</v>
      </c>
      <c r="FD32" s="8">
        <v>3775</v>
      </c>
      <c r="FE32" s="8">
        <v>5296</v>
      </c>
      <c r="FF32" s="8">
        <v>9071</v>
      </c>
      <c r="FP32" s="86"/>
      <c r="FQ32" s="86"/>
      <c r="FR32" s="86"/>
      <c r="FS32" s="86"/>
      <c r="FT32" s="86"/>
      <c r="FU32" s="86"/>
      <c r="FV32" s="86"/>
    </row>
    <row r="33" spans="1:178" x14ac:dyDescent="0.2">
      <c r="A33" s="45">
        <v>40969</v>
      </c>
      <c r="B33" s="8">
        <v>92</v>
      </c>
      <c r="C33" s="8">
        <v>473</v>
      </c>
      <c r="D33" s="8">
        <v>709</v>
      </c>
      <c r="E33" s="8">
        <v>197</v>
      </c>
      <c r="F33" s="8">
        <v>565</v>
      </c>
      <c r="G33" s="8">
        <v>906</v>
      </c>
      <c r="H33" s="8">
        <v>1471</v>
      </c>
      <c r="I33" s="8">
        <v>0</v>
      </c>
      <c r="J33" s="8">
        <v>0</v>
      </c>
      <c r="K33" s="8">
        <v>189</v>
      </c>
      <c r="L33" s="8">
        <v>0</v>
      </c>
      <c r="M33" s="8">
        <v>0</v>
      </c>
      <c r="N33" s="8">
        <v>189</v>
      </c>
      <c r="O33" s="8">
        <v>189</v>
      </c>
      <c r="P33" s="8">
        <v>36</v>
      </c>
      <c r="Q33" s="8">
        <v>2785</v>
      </c>
      <c r="R33" s="8">
        <v>1707</v>
      </c>
      <c r="S33" s="8">
        <v>708</v>
      </c>
      <c r="T33" s="8">
        <v>2821</v>
      </c>
      <c r="U33" s="8">
        <v>2415</v>
      </c>
      <c r="V33" s="8">
        <v>5236</v>
      </c>
      <c r="W33" s="8">
        <v>0</v>
      </c>
      <c r="X33" s="8">
        <v>0</v>
      </c>
      <c r="Y33" s="8">
        <v>0</v>
      </c>
      <c r="Z33" s="8">
        <v>0</v>
      </c>
      <c r="AA33" s="8">
        <v>0</v>
      </c>
      <c r="AB33" s="8">
        <v>0</v>
      </c>
      <c r="AC33" s="8">
        <v>0</v>
      </c>
      <c r="AD33" s="8">
        <v>0</v>
      </c>
      <c r="AE33" s="8">
        <v>10</v>
      </c>
      <c r="AF33" s="8">
        <v>57</v>
      </c>
      <c r="AG33" s="8">
        <v>70</v>
      </c>
      <c r="AH33" s="8">
        <v>10</v>
      </c>
      <c r="AI33" s="8">
        <v>127</v>
      </c>
      <c r="AJ33" s="8">
        <v>137</v>
      </c>
      <c r="AK33" s="8">
        <v>0</v>
      </c>
      <c r="AL33" s="8">
        <v>89</v>
      </c>
      <c r="AM33" s="8">
        <v>21</v>
      </c>
      <c r="AN33" s="8">
        <v>11</v>
      </c>
      <c r="AO33" s="8">
        <v>89</v>
      </c>
      <c r="AP33" s="8">
        <v>32</v>
      </c>
      <c r="AQ33" s="8">
        <v>121</v>
      </c>
      <c r="AR33" s="8">
        <v>0</v>
      </c>
      <c r="AS33" s="8">
        <v>0</v>
      </c>
      <c r="AT33" s="8">
        <v>182</v>
      </c>
      <c r="AU33" s="8">
        <v>48</v>
      </c>
      <c r="AV33" s="8">
        <v>0</v>
      </c>
      <c r="AW33" s="8">
        <v>230</v>
      </c>
      <c r="AX33" s="8">
        <v>230</v>
      </c>
      <c r="AY33" s="8">
        <v>0</v>
      </c>
      <c r="AZ33" s="8">
        <v>0</v>
      </c>
      <c r="BA33" s="8">
        <v>84</v>
      </c>
      <c r="BB33" s="8">
        <v>9</v>
      </c>
      <c r="BC33" s="8">
        <v>0</v>
      </c>
      <c r="BD33" s="8">
        <v>93</v>
      </c>
      <c r="BE33" s="8">
        <v>93</v>
      </c>
      <c r="BF33" s="8">
        <v>0</v>
      </c>
      <c r="BG33" s="8">
        <v>0</v>
      </c>
      <c r="BH33" s="8">
        <v>60</v>
      </c>
      <c r="BI33" s="8">
        <v>0</v>
      </c>
      <c r="BJ33" s="8">
        <v>0</v>
      </c>
      <c r="BK33" s="8">
        <v>60</v>
      </c>
      <c r="BL33" s="8">
        <v>60</v>
      </c>
      <c r="BM33" s="8">
        <v>0</v>
      </c>
      <c r="BN33" s="8">
        <v>0</v>
      </c>
      <c r="BO33" s="8">
        <v>18</v>
      </c>
      <c r="BP33" s="8">
        <v>21</v>
      </c>
      <c r="BQ33" s="8">
        <v>0</v>
      </c>
      <c r="BR33" s="8">
        <v>39</v>
      </c>
      <c r="BS33" s="8">
        <v>39</v>
      </c>
      <c r="BT33" s="8">
        <v>0</v>
      </c>
      <c r="BU33" s="8">
        <v>0</v>
      </c>
      <c r="BV33" s="8">
        <v>424</v>
      </c>
      <c r="BW33" s="8">
        <v>0</v>
      </c>
      <c r="BX33" s="8">
        <v>0</v>
      </c>
      <c r="BY33" s="8">
        <v>424</v>
      </c>
      <c r="BZ33" s="8">
        <v>424</v>
      </c>
      <c r="CA33" s="8">
        <v>0</v>
      </c>
      <c r="CB33" s="8">
        <v>420</v>
      </c>
      <c r="CC33" s="8">
        <v>36</v>
      </c>
      <c r="CD33" s="8">
        <v>0</v>
      </c>
      <c r="CE33" s="8">
        <v>420</v>
      </c>
      <c r="CF33" s="8">
        <v>36</v>
      </c>
      <c r="CG33" s="8">
        <v>456</v>
      </c>
      <c r="CH33" s="8">
        <v>0</v>
      </c>
      <c r="CI33" s="8">
        <v>827</v>
      </c>
      <c r="CJ33" s="8">
        <v>387</v>
      </c>
      <c r="CK33" s="8">
        <v>47</v>
      </c>
      <c r="CL33" s="8">
        <v>827</v>
      </c>
      <c r="CM33" s="8">
        <v>434</v>
      </c>
      <c r="CN33" s="8">
        <v>1261</v>
      </c>
      <c r="CO33" s="8">
        <v>0</v>
      </c>
      <c r="CP33" s="8">
        <v>0</v>
      </c>
      <c r="CQ33" s="8">
        <v>32</v>
      </c>
      <c r="CR33" s="8">
        <v>0</v>
      </c>
      <c r="CS33" s="8">
        <v>0</v>
      </c>
      <c r="CT33" s="8">
        <v>32</v>
      </c>
      <c r="CU33" s="8">
        <v>32</v>
      </c>
      <c r="CV33" s="8">
        <v>0</v>
      </c>
      <c r="CW33" s="8">
        <v>0</v>
      </c>
      <c r="CX33" s="8">
        <v>60</v>
      </c>
      <c r="CY33" s="8">
        <v>0</v>
      </c>
      <c r="CZ33" s="8">
        <v>0</v>
      </c>
      <c r="DA33" s="8">
        <v>60</v>
      </c>
      <c r="DB33" s="8">
        <v>60</v>
      </c>
      <c r="DC33" s="8">
        <v>0</v>
      </c>
      <c r="DD33" s="8">
        <v>0</v>
      </c>
      <c r="DE33" s="8">
        <v>55</v>
      </c>
      <c r="DF33" s="8">
        <v>0</v>
      </c>
      <c r="DG33" s="8">
        <v>0</v>
      </c>
      <c r="DH33" s="8">
        <v>55</v>
      </c>
      <c r="DI33" s="8">
        <v>55</v>
      </c>
      <c r="DJ33" s="8">
        <v>0</v>
      </c>
      <c r="DK33" s="8">
        <v>0</v>
      </c>
      <c r="DL33" s="8">
        <v>4</v>
      </c>
      <c r="DM33" s="8">
        <v>27</v>
      </c>
      <c r="DN33" s="8">
        <v>0</v>
      </c>
      <c r="DO33" s="8">
        <v>31</v>
      </c>
      <c r="DP33" s="8">
        <v>31</v>
      </c>
      <c r="DQ33" s="8">
        <v>0</v>
      </c>
      <c r="DR33" s="8">
        <v>0</v>
      </c>
      <c r="DS33" s="8">
        <v>0</v>
      </c>
      <c r="DT33" s="8">
        <v>0</v>
      </c>
      <c r="DU33" s="8">
        <v>0</v>
      </c>
      <c r="DV33" s="8">
        <v>0</v>
      </c>
      <c r="DW33" s="8">
        <v>0</v>
      </c>
      <c r="DX33" s="8">
        <v>0</v>
      </c>
      <c r="DY33" s="8">
        <v>0</v>
      </c>
      <c r="DZ33" s="8">
        <v>0</v>
      </c>
      <c r="EA33" s="8">
        <v>0</v>
      </c>
      <c r="EB33" s="8">
        <v>0</v>
      </c>
      <c r="EC33" s="8">
        <v>0</v>
      </c>
      <c r="ED33" s="8">
        <v>0</v>
      </c>
      <c r="EE33" s="8">
        <v>128</v>
      </c>
      <c r="EF33" s="8">
        <v>4085</v>
      </c>
      <c r="EG33" s="8">
        <v>3416</v>
      </c>
      <c r="EH33" s="8">
        <v>952</v>
      </c>
      <c r="EI33" s="8">
        <v>4213</v>
      </c>
      <c r="EJ33" s="8">
        <v>4368</v>
      </c>
      <c r="EK33" s="8">
        <v>8581</v>
      </c>
      <c r="EL33" s="8">
        <v>128</v>
      </c>
      <c r="EM33" s="8">
        <v>4604</v>
      </c>
      <c r="EN33" s="8">
        <v>3874</v>
      </c>
      <c r="EO33" s="8">
        <v>1111</v>
      </c>
      <c r="EP33" s="8">
        <v>4732</v>
      </c>
      <c r="EQ33" s="8">
        <v>4985</v>
      </c>
      <c r="ER33" s="8">
        <v>9717</v>
      </c>
      <c r="ES33" s="8">
        <v>128</v>
      </c>
      <c r="ET33" s="8">
        <v>4604</v>
      </c>
      <c r="EU33" s="8">
        <v>4025</v>
      </c>
      <c r="EV33" s="8">
        <v>1138</v>
      </c>
      <c r="EW33" s="8">
        <v>4732</v>
      </c>
      <c r="EX33" s="8">
        <v>5163</v>
      </c>
      <c r="EY33" s="8">
        <v>9895</v>
      </c>
      <c r="EZ33" s="8">
        <v>128</v>
      </c>
      <c r="FA33" s="8">
        <v>4604</v>
      </c>
      <c r="FB33" s="8">
        <v>4025</v>
      </c>
      <c r="FC33" s="8">
        <v>1138</v>
      </c>
      <c r="FD33" s="8">
        <v>4732</v>
      </c>
      <c r="FE33" s="8">
        <v>5163</v>
      </c>
      <c r="FF33" s="8">
        <v>9895</v>
      </c>
      <c r="FP33" s="86"/>
      <c r="FQ33" s="86"/>
      <c r="FR33" s="86"/>
      <c r="FS33" s="86"/>
      <c r="FT33" s="86"/>
      <c r="FU33" s="86"/>
      <c r="FV33" s="86"/>
    </row>
    <row r="34" spans="1:178" x14ac:dyDescent="0.2">
      <c r="A34" s="45">
        <v>41000</v>
      </c>
      <c r="B34" s="8">
        <v>0</v>
      </c>
      <c r="C34" s="8">
        <v>775</v>
      </c>
      <c r="D34" s="8">
        <v>1063</v>
      </c>
      <c r="E34" s="8">
        <v>177</v>
      </c>
      <c r="F34" s="8">
        <v>775</v>
      </c>
      <c r="G34" s="8">
        <v>1240</v>
      </c>
      <c r="H34" s="8">
        <v>2015</v>
      </c>
      <c r="I34" s="8">
        <v>0</v>
      </c>
      <c r="J34" s="8">
        <v>0</v>
      </c>
      <c r="K34" s="8">
        <v>141</v>
      </c>
      <c r="L34" s="8">
        <v>30</v>
      </c>
      <c r="M34" s="8">
        <v>0</v>
      </c>
      <c r="N34" s="8">
        <v>171</v>
      </c>
      <c r="O34" s="8">
        <v>171</v>
      </c>
      <c r="P34" s="8">
        <v>68</v>
      </c>
      <c r="Q34" s="8">
        <v>1623</v>
      </c>
      <c r="R34" s="8">
        <v>897</v>
      </c>
      <c r="S34" s="8">
        <v>390</v>
      </c>
      <c r="T34" s="8">
        <v>1691</v>
      </c>
      <c r="U34" s="8">
        <v>1287</v>
      </c>
      <c r="V34" s="8">
        <v>2978</v>
      </c>
      <c r="W34" s="8">
        <v>0</v>
      </c>
      <c r="X34" s="8">
        <v>494</v>
      </c>
      <c r="Y34" s="8">
        <v>55</v>
      </c>
      <c r="Z34" s="8">
        <v>18</v>
      </c>
      <c r="AA34" s="8">
        <v>494</v>
      </c>
      <c r="AB34" s="8">
        <v>73</v>
      </c>
      <c r="AC34" s="8">
        <v>567</v>
      </c>
      <c r="AD34" s="8">
        <v>0</v>
      </c>
      <c r="AE34" s="8">
        <v>84</v>
      </c>
      <c r="AF34" s="8">
        <v>213</v>
      </c>
      <c r="AG34" s="8">
        <v>5</v>
      </c>
      <c r="AH34" s="8">
        <v>84</v>
      </c>
      <c r="AI34" s="8">
        <v>218</v>
      </c>
      <c r="AJ34" s="8">
        <v>302</v>
      </c>
      <c r="AK34" s="8">
        <v>0</v>
      </c>
      <c r="AL34" s="8">
        <v>31</v>
      </c>
      <c r="AM34" s="8">
        <v>0</v>
      </c>
      <c r="AN34" s="8">
        <v>0</v>
      </c>
      <c r="AO34" s="8">
        <v>31</v>
      </c>
      <c r="AP34" s="8">
        <v>0</v>
      </c>
      <c r="AQ34" s="8">
        <v>31</v>
      </c>
      <c r="AR34" s="8">
        <v>0</v>
      </c>
      <c r="AS34" s="8">
        <v>27</v>
      </c>
      <c r="AT34" s="8">
        <v>146</v>
      </c>
      <c r="AU34" s="8">
        <v>2</v>
      </c>
      <c r="AV34" s="8">
        <v>27</v>
      </c>
      <c r="AW34" s="8">
        <v>148</v>
      </c>
      <c r="AX34" s="8">
        <v>175</v>
      </c>
      <c r="AY34" s="8">
        <v>0</v>
      </c>
      <c r="AZ34" s="8">
        <v>4</v>
      </c>
      <c r="BA34" s="8">
        <v>11</v>
      </c>
      <c r="BB34" s="8">
        <v>0</v>
      </c>
      <c r="BC34" s="8">
        <v>4</v>
      </c>
      <c r="BD34" s="8">
        <v>11</v>
      </c>
      <c r="BE34" s="8">
        <v>15</v>
      </c>
      <c r="BF34" s="8">
        <v>0</v>
      </c>
      <c r="BG34" s="8">
        <v>0</v>
      </c>
      <c r="BH34" s="8">
        <v>24</v>
      </c>
      <c r="BI34" s="8">
        <v>0</v>
      </c>
      <c r="BJ34" s="8">
        <v>0</v>
      </c>
      <c r="BK34" s="8">
        <v>24</v>
      </c>
      <c r="BL34" s="8">
        <v>24</v>
      </c>
      <c r="BM34" s="8">
        <v>0</v>
      </c>
      <c r="BN34" s="8">
        <v>30</v>
      </c>
      <c r="BO34" s="8">
        <v>0</v>
      </c>
      <c r="BP34" s="8">
        <v>0</v>
      </c>
      <c r="BQ34" s="8">
        <v>30</v>
      </c>
      <c r="BR34" s="8">
        <v>0</v>
      </c>
      <c r="BS34" s="8">
        <v>30</v>
      </c>
      <c r="BT34" s="8">
        <v>0</v>
      </c>
      <c r="BU34" s="8">
        <v>0</v>
      </c>
      <c r="BV34" s="8">
        <v>57</v>
      </c>
      <c r="BW34" s="8">
        <v>57</v>
      </c>
      <c r="BX34" s="8">
        <v>0</v>
      </c>
      <c r="BY34" s="8">
        <v>114</v>
      </c>
      <c r="BZ34" s="8">
        <v>114</v>
      </c>
      <c r="CA34" s="8">
        <v>0</v>
      </c>
      <c r="CB34" s="8">
        <v>0</v>
      </c>
      <c r="CC34" s="8">
        <v>90</v>
      </c>
      <c r="CD34" s="8">
        <v>0</v>
      </c>
      <c r="CE34" s="8">
        <v>0</v>
      </c>
      <c r="CF34" s="8">
        <v>90</v>
      </c>
      <c r="CG34" s="8">
        <v>90</v>
      </c>
      <c r="CH34" s="8">
        <v>76</v>
      </c>
      <c r="CI34" s="8">
        <v>394</v>
      </c>
      <c r="CJ34" s="8">
        <v>171</v>
      </c>
      <c r="CK34" s="8">
        <v>153</v>
      </c>
      <c r="CL34" s="8">
        <v>470</v>
      </c>
      <c r="CM34" s="8">
        <v>324</v>
      </c>
      <c r="CN34" s="8">
        <v>794</v>
      </c>
      <c r="CO34" s="8">
        <v>0</v>
      </c>
      <c r="CP34" s="8">
        <v>84</v>
      </c>
      <c r="CQ34" s="8">
        <v>0</v>
      </c>
      <c r="CR34" s="8">
        <v>0</v>
      </c>
      <c r="CS34" s="8">
        <v>84</v>
      </c>
      <c r="CT34" s="8">
        <v>0</v>
      </c>
      <c r="CU34" s="8">
        <v>84</v>
      </c>
      <c r="CV34" s="8">
        <v>0</v>
      </c>
      <c r="CW34" s="8">
        <v>0</v>
      </c>
      <c r="CX34" s="8">
        <v>0</v>
      </c>
      <c r="CY34" s="8">
        <v>0</v>
      </c>
      <c r="CZ34" s="8">
        <v>0</v>
      </c>
      <c r="DA34" s="8">
        <v>0</v>
      </c>
      <c r="DB34" s="8">
        <v>0</v>
      </c>
      <c r="DC34" s="8">
        <v>0</v>
      </c>
      <c r="DD34" s="8">
        <v>0</v>
      </c>
      <c r="DE34" s="8">
        <v>64</v>
      </c>
      <c r="DF34" s="8">
        <v>0</v>
      </c>
      <c r="DG34" s="8">
        <v>0</v>
      </c>
      <c r="DH34" s="8">
        <v>64</v>
      </c>
      <c r="DI34" s="8">
        <v>64</v>
      </c>
      <c r="DJ34" s="8">
        <v>0</v>
      </c>
      <c r="DK34" s="8">
        <v>0</v>
      </c>
      <c r="DL34" s="8">
        <v>0</v>
      </c>
      <c r="DM34" s="8">
        <v>0</v>
      </c>
      <c r="DN34" s="8">
        <v>0</v>
      </c>
      <c r="DO34" s="8">
        <v>0</v>
      </c>
      <c r="DP34" s="8">
        <v>0</v>
      </c>
      <c r="DQ34" s="8">
        <v>0</v>
      </c>
      <c r="DR34" s="8">
        <v>0</v>
      </c>
      <c r="DS34" s="8">
        <v>72</v>
      </c>
      <c r="DT34" s="8">
        <v>0</v>
      </c>
      <c r="DU34" s="8">
        <v>0</v>
      </c>
      <c r="DV34" s="8">
        <v>72</v>
      </c>
      <c r="DW34" s="8">
        <v>72</v>
      </c>
      <c r="DX34" s="8">
        <v>0</v>
      </c>
      <c r="DY34" s="8">
        <v>0</v>
      </c>
      <c r="DZ34" s="8">
        <v>0</v>
      </c>
      <c r="EA34" s="8">
        <v>0</v>
      </c>
      <c r="EB34" s="8">
        <v>0</v>
      </c>
      <c r="EC34" s="8">
        <v>0</v>
      </c>
      <c r="ED34" s="8">
        <v>0</v>
      </c>
      <c r="EE34" s="8">
        <v>144</v>
      </c>
      <c r="EF34" s="8">
        <v>2792</v>
      </c>
      <c r="EG34" s="8">
        <v>2329</v>
      </c>
      <c r="EH34" s="8">
        <v>807</v>
      </c>
      <c r="EI34" s="8">
        <v>2936</v>
      </c>
      <c r="EJ34" s="8">
        <v>3136</v>
      </c>
      <c r="EK34" s="8">
        <v>6072</v>
      </c>
      <c r="EL34" s="8">
        <v>144</v>
      </c>
      <c r="EM34" s="8">
        <v>3462</v>
      </c>
      <c r="EN34" s="8">
        <v>2868</v>
      </c>
      <c r="EO34" s="8">
        <v>832</v>
      </c>
      <c r="EP34" s="8">
        <v>3606</v>
      </c>
      <c r="EQ34" s="8">
        <v>3700</v>
      </c>
      <c r="ER34" s="8">
        <v>7306</v>
      </c>
      <c r="ES34" s="8">
        <v>144</v>
      </c>
      <c r="ET34" s="8">
        <v>3546</v>
      </c>
      <c r="EU34" s="8">
        <v>3004</v>
      </c>
      <c r="EV34" s="8">
        <v>832</v>
      </c>
      <c r="EW34" s="8">
        <v>3690</v>
      </c>
      <c r="EX34" s="8">
        <v>3836</v>
      </c>
      <c r="EY34" s="8">
        <v>7526</v>
      </c>
      <c r="EZ34" s="8">
        <v>144</v>
      </c>
      <c r="FA34" s="8">
        <v>3546</v>
      </c>
      <c r="FB34" s="8">
        <v>3004</v>
      </c>
      <c r="FC34" s="8">
        <v>832</v>
      </c>
      <c r="FD34" s="8">
        <v>3690</v>
      </c>
      <c r="FE34" s="8">
        <v>3836</v>
      </c>
      <c r="FF34" s="8">
        <v>7526</v>
      </c>
      <c r="FP34" s="86"/>
      <c r="FQ34" s="86"/>
      <c r="FR34" s="86"/>
      <c r="FS34" s="86"/>
      <c r="FT34" s="86"/>
      <c r="FU34" s="86"/>
      <c r="FV34" s="86"/>
    </row>
    <row r="35" spans="1:178" x14ac:dyDescent="0.2">
      <c r="A35" s="45">
        <v>41030</v>
      </c>
      <c r="B35" s="8">
        <v>0</v>
      </c>
      <c r="C35" s="8">
        <v>841</v>
      </c>
      <c r="D35" s="8">
        <v>1091</v>
      </c>
      <c r="E35" s="8">
        <v>225</v>
      </c>
      <c r="F35" s="8">
        <v>841</v>
      </c>
      <c r="G35" s="8">
        <v>1316</v>
      </c>
      <c r="H35" s="8">
        <v>2157</v>
      </c>
      <c r="I35" s="8">
        <v>0</v>
      </c>
      <c r="J35" s="8">
        <v>0</v>
      </c>
      <c r="K35" s="8">
        <v>33</v>
      </c>
      <c r="L35" s="8">
        <v>80</v>
      </c>
      <c r="M35" s="8">
        <v>0</v>
      </c>
      <c r="N35" s="8">
        <v>113</v>
      </c>
      <c r="O35" s="8">
        <v>113</v>
      </c>
      <c r="P35" s="8">
        <v>464</v>
      </c>
      <c r="Q35" s="8">
        <v>3071</v>
      </c>
      <c r="R35" s="8">
        <v>1119</v>
      </c>
      <c r="S35" s="8">
        <v>579</v>
      </c>
      <c r="T35" s="8">
        <v>3535</v>
      </c>
      <c r="U35" s="8">
        <v>1698</v>
      </c>
      <c r="V35" s="8">
        <v>5233</v>
      </c>
      <c r="W35" s="8">
        <v>0</v>
      </c>
      <c r="X35" s="8">
        <v>0</v>
      </c>
      <c r="Y35" s="8">
        <v>0</v>
      </c>
      <c r="Z35" s="8">
        <v>0</v>
      </c>
      <c r="AA35" s="8">
        <v>0</v>
      </c>
      <c r="AB35" s="8">
        <v>0</v>
      </c>
      <c r="AC35" s="8">
        <v>0</v>
      </c>
      <c r="AD35" s="8">
        <v>0</v>
      </c>
      <c r="AE35" s="8">
        <v>0</v>
      </c>
      <c r="AF35" s="8">
        <v>15</v>
      </c>
      <c r="AG35" s="8">
        <v>0</v>
      </c>
      <c r="AH35" s="8">
        <v>0</v>
      </c>
      <c r="AI35" s="8">
        <v>15</v>
      </c>
      <c r="AJ35" s="8">
        <v>15</v>
      </c>
      <c r="AK35" s="8">
        <v>0</v>
      </c>
      <c r="AL35" s="8">
        <v>58</v>
      </c>
      <c r="AM35" s="8">
        <v>21</v>
      </c>
      <c r="AN35" s="8">
        <v>0</v>
      </c>
      <c r="AO35" s="8">
        <v>58</v>
      </c>
      <c r="AP35" s="8">
        <v>21</v>
      </c>
      <c r="AQ35" s="8">
        <v>79</v>
      </c>
      <c r="AR35" s="8">
        <v>0</v>
      </c>
      <c r="AS35" s="8">
        <v>47</v>
      </c>
      <c r="AT35" s="8">
        <v>136</v>
      </c>
      <c r="AU35" s="8">
        <v>0</v>
      </c>
      <c r="AV35" s="8">
        <v>47</v>
      </c>
      <c r="AW35" s="8">
        <v>136</v>
      </c>
      <c r="AX35" s="8">
        <v>183</v>
      </c>
      <c r="AY35" s="8">
        <v>0</v>
      </c>
      <c r="AZ35" s="8">
        <v>1</v>
      </c>
      <c r="BA35" s="8">
        <v>8</v>
      </c>
      <c r="BB35" s="8">
        <v>0</v>
      </c>
      <c r="BC35" s="8">
        <v>1</v>
      </c>
      <c r="BD35" s="8">
        <v>8</v>
      </c>
      <c r="BE35" s="8">
        <v>9</v>
      </c>
      <c r="BF35" s="8">
        <v>0</v>
      </c>
      <c r="BG35" s="8">
        <v>230</v>
      </c>
      <c r="BH35" s="8">
        <v>192</v>
      </c>
      <c r="BI35" s="8">
        <v>0</v>
      </c>
      <c r="BJ35" s="8">
        <v>230</v>
      </c>
      <c r="BK35" s="8">
        <v>192</v>
      </c>
      <c r="BL35" s="8">
        <v>422</v>
      </c>
      <c r="BM35" s="8">
        <v>0</v>
      </c>
      <c r="BN35" s="8">
        <v>87</v>
      </c>
      <c r="BO35" s="8">
        <v>180</v>
      </c>
      <c r="BP35" s="8">
        <v>51</v>
      </c>
      <c r="BQ35" s="8">
        <v>87</v>
      </c>
      <c r="BR35" s="8">
        <v>231</v>
      </c>
      <c r="BS35" s="8">
        <v>318</v>
      </c>
      <c r="BT35" s="8">
        <v>0</v>
      </c>
      <c r="BU35" s="8">
        <v>99</v>
      </c>
      <c r="BV35" s="8">
        <v>372</v>
      </c>
      <c r="BW35" s="8">
        <v>0</v>
      </c>
      <c r="BX35" s="8">
        <v>99</v>
      </c>
      <c r="BY35" s="8">
        <v>372</v>
      </c>
      <c r="BZ35" s="8">
        <v>471</v>
      </c>
      <c r="CA35" s="8">
        <v>0</v>
      </c>
      <c r="CB35" s="8">
        <v>0</v>
      </c>
      <c r="CC35" s="8">
        <v>0</v>
      </c>
      <c r="CD35" s="8">
        <v>0</v>
      </c>
      <c r="CE35" s="8">
        <v>0</v>
      </c>
      <c r="CF35" s="8">
        <v>0</v>
      </c>
      <c r="CG35" s="8">
        <v>0</v>
      </c>
      <c r="CH35" s="8">
        <v>0</v>
      </c>
      <c r="CI35" s="8">
        <v>320</v>
      </c>
      <c r="CJ35" s="8">
        <v>432</v>
      </c>
      <c r="CK35" s="8">
        <v>9</v>
      </c>
      <c r="CL35" s="8">
        <v>320</v>
      </c>
      <c r="CM35" s="8">
        <v>441</v>
      </c>
      <c r="CN35" s="8">
        <v>761</v>
      </c>
      <c r="CO35" s="8">
        <v>0</v>
      </c>
      <c r="CP35" s="8">
        <v>0</v>
      </c>
      <c r="CQ35" s="8">
        <v>0</v>
      </c>
      <c r="CR35" s="8">
        <v>0</v>
      </c>
      <c r="CS35" s="8">
        <v>0</v>
      </c>
      <c r="CT35" s="8">
        <v>0</v>
      </c>
      <c r="CU35" s="8">
        <v>0</v>
      </c>
      <c r="CV35" s="8">
        <v>0</v>
      </c>
      <c r="CW35" s="8">
        <v>0</v>
      </c>
      <c r="CX35" s="8">
        <v>13</v>
      </c>
      <c r="CY35" s="8">
        <v>14</v>
      </c>
      <c r="CZ35" s="8">
        <v>0</v>
      </c>
      <c r="DA35" s="8">
        <v>27</v>
      </c>
      <c r="DB35" s="8">
        <v>27</v>
      </c>
      <c r="DC35" s="8">
        <v>0</v>
      </c>
      <c r="DD35" s="8">
        <v>0</v>
      </c>
      <c r="DE35" s="8">
        <v>28</v>
      </c>
      <c r="DF35" s="8">
        <v>4</v>
      </c>
      <c r="DG35" s="8">
        <v>0</v>
      </c>
      <c r="DH35" s="8">
        <v>32</v>
      </c>
      <c r="DI35" s="8">
        <v>32</v>
      </c>
      <c r="DJ35" s="8">
        <v>0</v>
      </c>
      <c r="DK35" s="8">
        <v>0</v>
      </c>
      <c r="DL35" s="8">
        <v>0</v>
      </c>
      <c r="DM35" s="8">
        <v>26</v>
      </c>
      <c r="DN35" s="8">
        <v>0</v>
      </c>
      <c r="DO35" s="8">
        <v>26</v>
      </c>
      <c r="DP35" s="8">
        <v>26</v>
      </c>
      <c r="DQ35" s="8">
        <v>0</v>
      </c>
      <c r="DR35" s="8">
        <v>0</v>
      </c>
      <c r="DS35" s="8">
        <v>0</v>
      </c>
      <c r="DT35" s="8">
        <v>0</v>
      </c>
      <c r="DU35" s="8">
        <v>0</v>
      </c>
      <c r="DV35" s="8">
        <v>0</v>
      </c>
      <c r="DW35" s="8">
        <v>0</v>
      </c>
      <c r="DX35" s="8">
        <v>0</v>
      </c>
      <c r="DY35" s="8">
        <v>0</v>
      </c>
      <c r="DZ35" s="8">
        <v>0</v>
      </c>
      <c r="EA35" s="8">
        <v>0</v>
      </c>
      <c r="EB35" s="8">
        <v>0</v>
      </c>
      <c r="EC35" s="8">
        <v>0</v>
      </c>
      <c r="ED35" s="8">
        <v>0</v>
      </c>
      <c r="EE35" s="8">
        <v>464</v>
      </c>
      <c r="EF35" s="8">
        <v>4331</v>
      </c>
      <c r="EG35" s="8">
        <v>3047</v>
      </c>
      <c r="EH35" s="8">
        <v>893</v>
      </c>
      <c r="EI35" s="8">
        <v>4795</v>
      </c>
      <c r="EJ35" s="8">
        <v>3940</v>
      </c>
      <c r="EK35" s="8">
        <v>8735</v>
      </c>
      <c r="EL35" s="8">
        <v>464</v>
      </c>
      <c r="EM35" s="8">
        <v>4754</v>
      </c>
      <c r="EN35" s="8">
        <v>3599</v>
      </c>
      <c r="EO35" s="8">
        <v>944</v>
      </c>
      <c r="EP35" s="8">
        <v>5218</v>
      </c>
      <c r="EQ35" s="8">
        <v>4543</v>
      </c>
      <c r="ER35" s="8">
        <v>9761</v>
      </c>
      <c r="ES35" s="8">
        <v>464</v>
      </c>
      <c r="ET35" s="8">
        <v>4754</v>
      </c>
      <c r="EU35" s="8">
        <v>3640</v>
      </c>
      <c r="EV35" s="8">
        <v>988</v>
      </c>
      <c r="EW35" s="8">
        <v>5218</v>
      </c>
      <c r="EX35" s="8">
        <v>4628</v>
      </c>
      <c r="EY35" s="8">
        <v>9846</v>
      </c>
      <c r="EZ35" s="8">
        <v>464</v>
      </c>
      <c r="FA35" s="8">
        <v>4754</v>
      </c>
      <c r="FB35" s="8">
        <v>3640</v>
      </c>
      <c r="FC35" s="8">
        <v>988</v>
      </c>
      <c r="FD35" s="8">
        <v>5218</v>
      </c>
      <c r="FE35" s="8">
        <v>4628</v>
      </c>
      <c r="FF35" s="8">
        <v>9846</v>
      </c>
      <c r="FP35" s="86"/>
      <c r="FQ35" s="86"/>
      <c r="FR35" s="86"/>
      <c r="FS35" s="86"/>
      <c r="FT35" s="86"/>
      <c r="FU35" s="86"/>
      <c r="FV35" s="86"/>
    </row>
    <row r="36" spans="1:178" x14ac:dyDescent="0.2">
      <c r="A36" s="45">
        <v>41061</v>
      </c>
      <c r="B36" s="8">
        <v>24</v>
      </c>
      <c r="C36" s="8">
        <v>577</v>
      </c>
      <c r="D36" s="8">
        <v>1097</v>
      </c>
      <c r="E36" s="8">
        <v>245</v>
      </c>
      <c r="F36" s="8">
        <v>601</v>
      </c>
      <c r="G36" s="8">
        <v>1342</v>
      </c>
      <c r="H36" s="8">
        <v>1943</v>
      </c>
      <c r="I36" s="8">
        <v>0</v>
      </c>
      <c r="J36" s="8">
        <v>21</v>
      </c>
      <c r="K36" s="8">
        <v>80</v>
      </c>
      <c r="L36" s="8">
        <v>76</v>
      </c>
      <c r="M36" s="8">
        <v>21</v>
      </c>
      <c r="N36" s="8">
        <v>156</v>
      </c>
      <c r="O36" s="8">
        <v>177</v>
      </c>
      <c r="P36" s="8">
        <v>0</v>
      </c>
      <c r="Q36" s="8">
        <v>3172</v>
      </c>
      <c r="R36" s="8">
        <v>2380</v>
      </c>
      <c r="S36" s="8">
        <v>530</v>
      </c>
      <c r="T36" s="8">
        <v>3172</v>
      </c>
      <c r="U36" s="8">
        <v>2910</v>
      </c>
      <c r="V36" s="8">
        <v>6082</v>
      </c>
      <c r="W36" s="8">
        <v>0</v>
      </c>
      <c r="X36" s="8">
        <v>687</v>
      </c>
      <c r="Y36" s="8">
        <v>127</v>
      </c>
      <c r="Z36" s="8">
        <v>208</v>
      </c>
      <c r="AA36" s="8">
        <v>687</v>
      </c>
      <c r="AB36" s="8">
        <v>335</v>
      </c>
      <c r="AC36" s="8">
        <v>1022</v>
      </c>
      <c r="AD36" s="8">
        <v>0</v>
      </c>
      <c r="AE36" s="8">
        <v>0</v>
      </c>
      <c r="AF36" s="8">
        <v>19</v>
      </c>
      <c r="AG36" s="8">
        <v>0</v>
      </c>
      <c r="AH36" s="8">
        <v>0</v>
      </c>
      <c r="AI36" s="8">
        <v>19</v>
      </c>
      <c r="AJ36" s="8">
        <v>19</v>
      </c>
      <c r="AK36" s="8">
        <v>0</v>
      </c>
      <c r="AL36" s="8">
        <v>11</v>
      </c>
      <c r="AM36" s="8">
        <v>149</v>
      </c>
      <c r="AN36" s="8">
        <v>64</v>
      </c>
      <c r="AO36" s="8">
        <v>11</v>
      </c>
      <c r="AP36" s="8">
        <v>213</v>
      </c>
      <c r="AQ36" s="8">
        <v>224</v>
      </c>
      <c r="AR36" s="8">
        <v>0</v>
      </c>
      <c r="AS36" s="8">
        <v>0</v>
      </c>
      <c r="AT36" s="8">
        <v>40</v>
      </c>
      <c r="AU36" s="8">
        <v>0</v>
      </c>
      <c r="AV36" s="8">
        <v>0</v>
      </c>
      <c r="AW36" s="8">
        <v>40</v>
      </c>
      <c r="AX36" s="8">
        <v>40</v>
      </c>
      <c r="AY36" s="8">
        <v>0</v>
      </c>
      <c r="AZ36" s="8">
        <v>135</v>
      </c>
      <c r="BA36" s="8">
        <v>47</v>
      </c>
      <c r="BB36" s="8">
        <v>26</v>
      </c>
      <c r="BC36" s="8">
        <v>135</v>
      </c>
      <c r="BD36" s="8">
        <v>73</v>
      </c>
      <c r="BE36" s="8">
        <v>208</v>
      </c>
      <c r="BF36" s="8">
        <v>0</v>
      </c>
      <c r="BG36" s="8">
        <v>0</v>
      </c>
      <c r="BH36" s="8">
        <v>0</v>
      </c>
      <c r="BI36" s="8">
        <v>0</v>
      </c>
      <c r="BJ36" s="8">
        <v>0</v>
      </c>
      <c r="BK36" s="8">
        <v>0</v>
      </c>
      <c r="BL36" s="8">
        <v>0</v>
      </c>
      <c r="BM36" s="8">
        <v>0</v>
      </c>
      <c r="BN36" s="8">
        <v>50</v>
      </c>
      <c r="BO36" s="8">
        <v>40</v>
      </c>
      <c r="BP36" s="8">
        <v>0</v>
      </c>
      <c r="BQ36" s="8">
        <v>50</v>
      </c>
      <c r="BR36" s="8">
        <v>40</v>
      </c>
      <c r="BS36" s="8">
        <v>90</v>
      </c>
      <c r="BT36" s="8">
        <v>0</v>
      </c>
      <c r="BU36" s="8">
        <v>22</v>
      </c>
      <c r="BV36" s="8">
        <v>622</v>
      </c>
      <c r="BW36" s="8">
        <v>222</v>
      </c>
      <c r="BX36" s="8">
        <v>22</v>
      </c>
      <c r="BY36" s="8">
        <v>844</v>
      </c>
      <c r="BZ36" s="8">
        <v>866</v>
      </c>
      <c r="CA36" s="8">
        <v>0</v>
      </c>
      <c r="CB36" s="8">
        <v>118</v>
      </c>
      <c r="CC36" s="8">
        <v>184</v>
      </c>
      <c r="CD36" s="8">
        <v>0</v>
      </c>
      <c r="CE36" s="8">
        <v>118</v>
      </c>
      <c r="CF36" s="8">
        <v>184</v>
      </c>
      <c r="CG36" s="8">
        <v>302</v>
      </c>
      <c r="CH36" s="8">
        <v>0</v>
      </c>
      <c r="CI36" s="8">
        <v>265</v>
      </c>
      <c r="CJ36" s="8">
        <v>91</v>
      </c>
      <c r="CK36" s="8">
        <v>140</v>
      </c>
      <c r="CL36" s="8">
        <v>265</v>
      </c>
      <c r="CM36" s="8">
        <v>231</v>
      </c>
      <c r="CN36" s="8">
        <v>496</v>
      </c>
      <c r="CO36" s="8">
        <v>0</v>
      </c>
      <c r="CP36" s="8">
        <v>0</v>
      </c>
      <c r="CQ36" s="8">
        <v>0</v>
      </c>
      <c r="CR36" s="8">
        <v>0</v>
      </c>
      <c r="CS36" s="8">
        <v>0</v>
      </c>
      <c r="CT36" s="8">
        <v>0</v>
      </c>
      <c r="CU36" s="8">
        <v>0</v>
      </c>
      <c r="CV36" s="8">
        <v>0</v>
      </c>
      <c r="CW36" s="8">
        <v>0</v>
      </c>
      <c r="CX36" s="8">
        <v>193</v>
      </c>
      <c r="CY36" s="8">
        <v>0</v>
      </c>
      <c r="CZ36" s="8">
        <v>0</v>
      </c>
      <c r="DA36" s="8">
        <v>193</v>
      </c>
      <c r="DB36" s="8">
        <v>193</v>
      </c>
      <c r="DC36" s="8">
        <v>0</v>
      </c>
      <c r="DD36" s="8">
        <v>0</v>
      </c>
      <c r="DE36" s="8">
        <v>0</v>
      </c>
      <c r="DF36" s="8">
        <v>0</v>
      </c>
      <c r="DG36" s="8">
        <v>0</v>
      </c>
      <c r="DH36" s="8">
        <v>0</v>
      </c>
      <c r="DI36" s="8">
        <v>0</v>
      </c>
      <c r="DJ36" s="8">
        <v>0</v>
      </c>
      <c r="DK36" s="8">
        <v>0</v>
      </c>
      <c r="DL36" s="8">
        <v>52</v>
      </c>
      <c r="DM36" s="8">
        <v>52</v>
      </c>
      <c r="DN36" s="8">
        <v>0</v>
      </c>
      <c r="DO36" s="8">
        <v>104</v>
      </c>
      <c r="DP36" s="8">
        <v>104</v>
      </c>
      <c r="DQ36" s="8">
        <v>0</v>
      </c>
      <c r="DR36" s="8">
        <v>0</v>
      </c>
      <c r="DS36" s="8">
        <v>82</v>
      </c>
      <c r="DT36" s="8">
        <v>8</v>
      </c>
      <c r="DU36" s="8">
        <v>0</v>
      </c>
      <c r="DV36" s="8">
        <v>90</v>
      </c>
      <c r="DW36" s="8">
        <v>90</v>
      </c>
      <c r="DX36" s="8">
        <v>0</v>
      </c>
      <c r="DY36" s="8">
        <v>0</v>
      </c>
      <c r="DZ36" s="8">
        <v>0</v>
      </c>
      <c r="EA36" s="8">
        <v>0</v>
      </c>
      <c r="EB36" s="8">
        <v>0</v>
      </c>
      <c r="EC36" s="8">
        <v>0</v>
      </c>
      <c r="ED36" s="8">
        <v>0</v>
      </c>
      <c r="EE36" s="8">
        <v>24</v>
      </c>
      <c r="EF36" s="8">
        <v>4057</v>
      </c>
      <c r="EG36" s="8">
        <v>4270</v>
      </c>
      <c r="EH36" s="8">
        <v>1213</v>
      </c>
      <c r="EI36" s="8">
        <v>4081</v>
      </c>
      <c r="EJ36" s="8">
        <v>5483</v>
      </c>
      <c r="EK36" s="8">
        <v>9564</v>
      </c>
      <c r="EL36" s="8">
        <v>24</v>
      </c>
      <c r="EM36" s="8">
        <v>5058</v>
      </c>
      <c r="EN36" s="8">
        <v>4876</v>
      </c>
      <c r="EO36" s="8">
        <v>1511</v>
      </c>
      <c r="EP36" s="8">
        <v>5082</v>
      </c>
      <c r="EQ36" s="8">
        <v>6387</v>
      </c>
      <c r="ER36" s="8">
        <v>11469</v>
      </c>
      <c r="ES36" s="8">
        <v>24</v>
      </c>
      <c r="ET36" s="8">
        <v>5058</v>
      </c>
      <c r="EU36" s="8">
        <v>5203</v>
      </c>
      <c r="EV36" s="8">
        <v>1571</v>
      </c>
      <c r="EW36" s="8">
        <v>5082</v>
      </c>
      <c r="EX36" s="8">
        <v>6774</v>
      </c>
      <c r="EY36" s="8">
        <v>11856</v>
      </c>
      <c r="EZ36" s="8">
        <v>24</v>
      </c>
      <c r="FA36" s="8">
        <v>5058</v>
      </c>
      <c r="FB36" s="8">
        <v>5203</v>
      </c>
      <c r="FC36" s="8">
        <v>1571</v>
      </c>
      <c r="FD36" s="8">
        <v>5082</v>
      </c>
      <c r="FE36" s="8">
        <v>6774</v>
      </c>
      <c r="FF36" s="8">
        <v>11856</v>
      </c>
      <c r="FP36" s="86"/>
      <c r="FQ36" s="86"/>
      <c r="FR36" s="86"/>
      <c r="FS36" s="86"/>
      <c r="FT36" s="86"/>
      <c r="FU36" s="86"/>
      <c r="FV36" s="86"/>
    </row>
    <row r="37" spans="1:178" x14ac:dyDescent="0.2">
      <c r="A37" s="45">
        <v>41091</v>
      </c>
      <c r="B37" s="8">
        <v>0</v>
      </c>
      <c r="C37" s="8">
        <v>286</v>
      </c>
      <c r="D37" s="8">
        <v>1320</v>
      </c>
      <c r="E37" s="8">
        <v>225</v>
      </c>
      <c r="F37" s="8">
        <v>286</v>
      </c>
      <c r="G37" s="8">
        <v>1545</v>
      </c>
      <c r="H37" s="8">
        <v>1831</v>
      </c>
      <c r="I37" s="8">
        <v>0</v>
      </c>
      <c r="J37" s="8">
        <v>58</v>
      </c>
      <c r="K37" s="8">
        <v>159</v>
      </c>
      <c r="L37" s="8">
        <v>82</v>
      </c>
      <c r="M37" s="8">
        <v>58</v>
      </c>
      <c r="N37" s="8">
        <v>241</v>
      </c>
      <c r="O37" s="8">
        <v>299</v>
      </c>
      <c r="P37" s="8">
        <v>0</v>
      </c>
      <c r="Q37" s="8">
        <v>2626</v>
      </c>
      <c r="R37" s="8">
        <v>1880</v>
      </c>
      <c r="S37" s="8">
        <v>456</v>
      </c>
      <c r="T37" s="8">
        <v>2626</v>
      </c>
      <c r="U37" s="8">
        <v>2336</v>
      </c>
      <c r="V37" s="8">
        <v>4962</v>
      </c>
      <c r="W37" s="8">
        <v>0</v>
      </c>
      <c r="X37" s="8">
        <v>192</v>
      </c>
      <c r="Y37" s="8">
        <v>92</v>
      </c>
      <c r="Z37" s="8">
        <v>38</v>
      </c>
      <c r="AA37" s="8">
        <v>192</v>
      </c>
      <c r="AB37" s="8">
        <v>130</v>
      </c>
      <c r="AC37" s="8">
        <v>322</v>
      </c>
      <c r="AD37" s="8">
        <v>0</v>
      </c>
      <c r="AE37" s="8">
        <v>0</v>
      </c>
      <c r="AF37" s="8">
        <v>0</v>
      </c>
      <c r="AG37" s="8">
        <v>0</v>
      </c>
      <c r="AH37" s="8">
        <v>0</v>
      </c>
      <c r="AI37" s="8">
        <v>0</v>
      </c>
      <c r="AJ37" s="8">
        <v>0</v>
      </c>
      <c r="AK37" s="8">
        <v>0</v>
      </c>
      <c r="AL37" s="8">
        <v>55</v>
      </c>
      <c r="AM37" s="8">
        <v>44</v>
      </c>
      <c r="AN37" s="8">
        <v>298</v>
      </c>
      <c r="AO37" s="8">
        <v>55</v>
      </c>
      <c r="AP37" s="8">
        <v>342</v>
      </c>
      <c r="AQ37" s="8">
        <v>397</v>
      </c>
      <c r="AR37" s="8">
        <v>0</v>
      </c>
      <c r="AS37" s="8">
        <v>0</v>
      </c>
      <c r="AT37" s="8">
        <v>94</v>
      </c>
      <c r="AU37" s="8">
        <v>3</v>
      </c>
      <c r="AV37" s="8">
        <v>0</v>
      </c>
      <c r="AW37" s="8">
        <v>97</v>
      </c>
      <c r="AX37" s="8">
        <v>97</v>
      </c>
      <c r="AY37" s="8">
        <v>0</v>
      </c>
      <c r="AZ37" s="8">
        <v>10</v>
      </c>
      <c r="BA37" s="8">
        <v>46</v>
      </c>
      <c r="BB37" s="8">
        <v>0</v>
      </c>
      <c r="BC37" s="8">
        <v>10</v>
      </c>
      <c r="BD37" s="8">
        <v>46</v>
      </c>
      <c r="BE37" s="8">
        <v>56</v>
      </c>
      <c r="BF37" s="8">
        <v>0</v>
      </c>
      <c r="BG37" s="8">
        <v>496</v>
      </c>
      <c r="BH37" s="8">
        <v>136</v>
      </c>
      <c r="BI37" s="8">
        <v>0</v>
      </c>
      <c r="BJ37" s="8">
        <v>496</v>
      </c>
      <c r="BK37" s="8">
        <v>136</v>
      </c>
      <c r="BL37" s="8">
        <v>632</v>
      </c>
      <c r="BM37" s="8">
        <v>0</v>
      </c>
      <c r="BN37" s="8">
        <v>142</v>
      </c>
      <c r="BO37" s="8">
        <v>240</v>
      </c>
      <c r="BP37" s="8">
        <v>0</v>
      </c>
      <c r="BQ37" s="8">
        <v>142</v>
      </c>
      <c r="BR37" s="8">
        <v>240</v>
      </c>
      <c r="BS37" s="8">
        <v>382</v>
      </c>
      <c r="BT37" s="8">
        <v>0</v>
      </c>
      <c r="BU37" s="8">
        <v>0</v>
      </c>
      <c r="BV37" s="8">
        <v>363</v>
      </c>
      <c r="BW37" s="8">
        <v>20</v>
      </c>
      <c r="BX37" s="8">
        <v>0</v>
      </c>
      <c r="BY37" s="8">
        <v>383</v>
      </c>
      <c r="BZ37" s="8">
        <v>383</v>
      </c>
      <c r="CA37" s="8">
        <v>0</v>
      </c>
      <c r="CB37" s="8">
        <v>0</v>
      </c>
      <c r="CC37" s="8">
        <v>66</v>
      </c>
      <c r="CD37" s="8">
        <v>0</v>
      </c>
      <c r="CE37" s="8">
        <v>0</v>
      </c>
      <c r="CF37" s="8">
        <v>66</v>
      </c>
      <c r="CG37" s="8">
        <v>66</v>
      </c>
      <c r="CH37" s="8">
        <v>0</v>
      </c>
      <c r="CI37" s="8">
        <v>40</v>
      </c>
      <c r="CJ37" s="8">
        <v>364</v>
      </c>
      <c r="CK37" s="8">
        <v>60</v>
      </c>
      <c r="CL37" s="8">
        <v>40</v>
      </c>
      <c r="CM37" s="8">
        <v>424</v>
      </c>
      <c r="CN37" s="8">
        <v>464</v>
      </c>
      <c r="CO37" s="8">
        <v>0</v>
      </c>
      <c r="CP37" s="8">
        <v>0</v>
      </c>
      <c r="CQ37" s="8">
        <v>0</v>
      </c>
      <c r="CR37" s="8">
        <v>0</v>
      </c>
      <c r="CS37" s="8">
        <v>0</v>
      </c>
      <c r="CT37" s="8">
        <v>0</v>
      </c>
      <c r="CU37" s="8">
        <v>0</v>
      </c>
      <c r="CV37" s="8">
        <v>0</v>
      </c>
      <c r="CW37" s="8">
        <v>19</v>
      </c>
      <c r="CX37" s="8">
        <v>64</v>
      </c>
      <c r="CY37" s="8">
        <v>35</v>
      </c>
      <c r="CZ37" s="8">
        <v>19</v>
      </c>
      <c r="DA37" s="8">
        <v>99</v>
      </c>
      <c r="DB37" s="8">
        <v>118</v>
      </c>
      <c r="DC37" s="8">
        <v>0</v>
      </c>
      <c r="DD37" s="8">
        <v>0</v>
      </c>
      <c r="DE37" s="8">
        <v>40</v>
      </c>
      <c r="DF37" s="8">
        <v>0</v>
      </c>
      <c r="DG37" s="8">
        <v>0</v>
      </c>
      <c r="DH37" s="8">
        <v>40</v>
      </c>
      <c r="DI37" s="8">
        <v>40</v>
      </c>
      <c r="DJ37" s="8">
        <v>0</v>
      </c>
      <c r="DK37" s="8">
        <v>164</v>
      </c>
      <c r="DL37" s="8">
        <v>46</v>
      </c>
      <c r="DM37" s="8">
        <v>0</v>
      </c>
      <c r="DN37" s="8">
        <v>164</v>
      </c>
      <c r="DO37" s="8">
        <v>46</v>
      </c>
      <c r="DP37" s="8">
        <v>210</v>
      </c>
      <c r="DQ37" s="8">
        <v>0</v>
      </c>
      <c r="DR37" s="8">
        <v>0</v>
      </c>
      <c r="DS37" s="8">
        <v>76</v>
      </c>
      <c r="DT37" s="8">
        <v>0</v>
      </c>
      <c r="DU37" s="8">
        <v>0</v>
      </c>
      <c r="DV37" s="8">
        <v>76</v>
      </c>
      <c r="DW37" s="8">
        <v>76</v>
      </c>
      <c r="DX37" s="8">
        <v>0</v>
      </c>
      <c r="DY37" s="8">
        <v>0</v>
      </c>
      <c r="DZ37" s="8">
        <v>0</v>
      </c>
      <c r="EA37" s="8">
        <v>0</v>
      </c>
      <c r="EB37" s="8">
        <v>0</v>
      </c>
      <c r="EC37" s="8">
        <v>0</v>
      </c>
      <c r="ED37" s="8">
        <v>0</v>
      </c>
      <c r="EE37" s="8">
        <v>0</v>
      </c>
      <c r="EF37" s="8">
        <v>3010</v>
      </c>
      <c r="EG37" s="8">
        <v>4086</v>
      </c>
      <c r="EH37" s="8">
        <v>843</v>
      </c>
      <c r="EI37" s="8">
        <v>3010</v>
      </c>
      <c r="EJ37" s="8">
        <v>4929</v>
      </c>
      <c r="EK37" s="8">
        <v>7939</v>
      </c>
      <c r="EL37" s="8">
        <v>0</v>
      </c>
      <c r="EM37" s="8">
        <v>3905</v>
      </c>
      <c r="EN37" s="8">
        <v>4804</v>
      </c>
      <c r="EO37" s="8">
        <v>1182</v>
      </c>
      <c r="EP37" s="8">
        <v>3905</v>
      </c>
      <c r="EQ37" s="8">
        <v>5986</v>
      </c>
      <c r="ER37" s="8">
        <v>9891</v>
      </c>
      <c r="ES37" s="8">
        <v>0</v>
      </c>
      <c r="ET37" s="8">
        <v>4088</v>
      </c>
      <c r="EU37" s="8">
        <v>5030</v>
      </c>
      <c r="EV37" s="8">
        <v>1217</v>
      </c>
      <c r="EW37" s="8">
        <v>4088</v>
      </c>
      <c r="EX37" s="8">
        <v>6247</v>
      </c>
      <c r="EY37" s="8">
        <v>10335</v>
      </c>
      <c r="EZ37" s="8">
        <v>0</v>
      </c>
      <c r="FA37" s="8">
        <v>4088</v>
      </c>
      <c r="FB37" s="8">
        <v>5030</v>
      </c>
      <c r="FC37" s="8">
        <v>1217</v>
      </c>
      <c r="FD37" s="8">
        <v>4088</v>
      </c>
      <c r="FE37" s="8">
        <v>6247</v>
      </c>
      <c r="FF37" s="8">
        <v>10335</v>
      </c>
      <c r="FP37" s="86"/>
      <c r="FQ37" s="86"/>
      <c r="FR37" s="86"/>
      <c r="FS37" s="86"/>
      <c r="FT37" s="86"/>
      <c r="FU37" s="86"/>
      <c r="FV37" s="86"/>
    </row>
    <row r="38" spans="1:178" x14ac:dyDescent="0.2">
      <c r="A38" s="45">
        <v>41122</v>
      </c>
      <c r="B38" s="8">
        <v>0</v>
      </c>
      <c r="C38" s="8">
        <v>527</v>
      </c>
      <c r="D38" s="8">
        <v>417</v>
      </c>
      <c r="E38" s="8">
        <v>142</v>
      </c>
      <c r="F38" s="8">
        <v>527</v>
      </c>
      <c r="G38" s="8">
        <v>559</v>
      </c>
      <c r="H38" s="8">
        <v>1086</v>
      </c>
      <c r="I38" s="8">
        <v>0</v>
      </c>
      <c r="J38" s="8">
        <v>26</v>
      </c>
      <c r="K38" s="8">
        <v>99</v>
      </c>
      <c r="L38" s="8">
        <v>146</v>
      </c>
      <c r="M38" s="8">
        <v>26</v>
      </c>
      <c r="N38" s="8">
        <v>245</v>
      </c>
      <c r="O38" s="8">
        <v>271</v>
      </c>
      <c r="P38" s="8">
        <v>103</v>
      </c>
      <c r="Q38" s="8">
        <v>2355</v>
      </c>
      <c r="R38" s="8">
        <v>1720</v>
      </c>
      <c r="S38" s="8">
        <v>532</v>
      </c>
      <c r="T38" s="8">
        <v>2458</v>
      </c>
      <c r="U38" s="8">
        <v>2252</v>
      </c>
      <c r="V38" s="8">
        <v>4710</v>
      </c>
      <c r="W38" s="8">
        <v>0</v>
      </c>
      <c r="X38" s="8">
        <v>0</v>
      </c>
      <c r="Y38" s="8">
        <v>139</v>
      </c>
      <c r="Z38" s="8">
        <v>195</v>
      </c>
      <c r="AA38" s="8">
        <v>0</v>
      </c>
      <c r="AB38" s="8">
        <v>334</v>
      </c>
      <c r="AC38" s="8">
        <v>334</v>
      </c>
      <c r="AD38" s="8">
        <v>0</v>
      </c>
      <c r="AE38" s="8">
        <v>140</v>
      </c>
      <c r="AF38" s="8">
        <v>330</v>
      </c>
      <c r="AG38" s="8">
        <v>12</v>
      </c>
      <c r="AH38" s="8">
        <v>140</v>
      </c>
      <c r="AI38" s="8">
        <v>342</v>
      </c>
      <c r="AJ38" s="8">
        <v>482</v>
      </c>
      <c r="AK38" s="8">
        <v>0</v>
      </c>
      <c r="AL38" s="8">
        <v>44</v>
      </c>
      <c r="AM38" s="8">
        <v>14</v>
      </c>
      <c r="AN38" s="8">
        <v>0</v>
      </c>
      <c r="AO38" s="8">
        <v>44</v>
      </c>
      <c r="AP38" s="8">
        <v>14</v>
      </c>
      <c r="AQ38" s="8">
        <v>58</v>
      </c>
      <c r="AR38" s="8">
        <v>0</v>
      </c>
      <c r="AS38" s="8">
        <v>0</v>
      </c>
      <c r="AT38" s="8">
        <v>81</v>
      </c>
      <c r="AU38" s="8">
        <v>0</v>
      </c>
      <c r="AV38" s="8">
        <v>0</v>
      </c>
      <c r="AW38" s="8">
        <v>81</v>
      </c>
      <c r="AX38" s="8">
        <v>81</v>
      </c>
      <c r="AY38" s="8">
        <v>0</v>
      </c>
      <c r="AZ38" s="8">
        <v>4</v>
      </c>
      <c r="BA38" s="8">
        <v>78</v>
      </c>
      <c r="BB38" s="8">
        <v>0</v>
      </c>
      <c r="BC38" s="8">
        <v>4</v>
      </c>
      <c r="BD38" s="8">
        <v>78</v>
      </c>
      <c r="BE38" s="8">
        <v>82</v>
      </c>
      <c r="BF38" s="8">
        <v>0</v>
      </c>
      <c r="BG38" s="8">
        <v>0</v>
      </c>
      <c r="BH38" s="8">
        <v>0</v>
      </c>
      <c r="BI38" s="8">
        <v>0</v>
      </c>
      <c r="BJ38" s="8">
        <v>0</v>
      </c>
      <c r="BK38" s="8">
        <v>0</v>
      </c>
      <c r="BL38" s="8">
        <v>0</v>
      </c>
      <c r="BM38" s="8">
        <v>0</v>
      </c>
      <c r="BN38" s="8">
        <v>0</v>
      </c>
      <c r="BO38" s="8">
        <v>58</v>
      </c>
      <c r="BP38" s="8">
        <v>0</v>
      </c>
      <c r="BQ38" s="8">
        <v>0</v>
      </c>
      <c r="BR38" s="8">
        <v>58</v>
      </c>
      <c r="BS38" s="8">
        <v>58</v>
      </c>
      <c r="BT38" s="8">
        <v>0</v>
      </c>
      <c r="BU38" s="8">
        <v>0</v>
      </c>
      <c r="BV38" s="8">
        <v>0</v>
      </c>
      <c r="BW38" s="8">
        <v>0</v>
      </c>
      <c r="BX38" s="8">
        <v>0</v>
      </c>
      <c r="BY38" s="8">
        <v>0</v>
      </c>
      <c r="BZ38" s="8">
        <v>0</v>
      </c>
      <c r="CA38" s="8">
        <v>0</v>
      </c>
      <c r="CB38" s="8">
        <v>25</v>
      </c>
      <c r="CC38" s="8">
        <v>38</v>
      </c>
      <c r="CD38" s="8">
        <v>0</v>
      </c>
      <c r="CE38" s="8">
        <v>25</v>
      </c>
      <c r="CF38" s="8">
        <v>38</v>
      </c>
      <c r="CG38" s="8">
        <v>63</v>
      </c>
      <c r="CH38" s="8">
        <v>246</v>
      </c>
      <c r="CI38" s="8">
        <v>157</v>
      </c>
      <c r="CJ38" s="8">
        <v>153</v>
      </c>
      <c r="CK38" s="8">
        <v>21</v>
      </c>
      <c r="CL38" s="8">
        <v>403</v>
      </c>
      <c r="CM38" s="8">
        <v>174</v>
      </c>
      <c r="CN38" s="8">
        <v>577</v>
      </c>
      <c r="CO38" s="8">
        <v>0</v>
      </c>
      <c r="CP38" s="8">
        <v>0</v>
      </c>
      <c r="CQ38" s="8">
        <v>108</v>
      </c>
      <c r="CR38" s="8">
        <v>0</v>
      </c>
      <c r="CS38" s="8">
        <v>0</v>
      </c>
      <c r="CT38" s="8">
        <v>108</v>
      </c>
      <c r="CU38" s="8">
        <v>108</v>
      </c>
      <c r="CV38" s="8">
        <v>0</v>
      </c>
      <c r="CW38" s="8">
        <v>0</v>
      </c>
      <c r="CX38" s="8">
        <v>0</v>
      </c>
      <c r="CY38" s="8">
        <v>0</v>
      </c>
      <c r="CZ38" s="8">
        <v>0</v>
      </c>
      <c r="DA38" s="8">
        <v>0</v>
      </c>
      <c r="DB38" s="8">
        <v>0</v>
      </c>
      <c r="DC38" s="8">
        <v>0</v>
      </c>
      <c r="DD38" s="8">
        <v>0</v>
      </c>
      <c r="DE38" s="8">
        <v>0</v>
      </c>
      <c r="DF38" s="8">
        <v>0</v>
      </c>
      <c r="DG38" s="8">
        <v>0</v>
      </c>
      <c r="DH38" s="8">
        <v>0</v>
      </c>
      <c r="DI38" s="8">
        <v>0</v>
      </c>
      <c r="DJ38" s="8">
        <v>0</v>
      </c>
      <c r="DK38" s="8">
        <v>0</v>
      </c>
      <c r="DL38" s="8">
        <v>0</v>
      </c>
      <c r="DM38" s="8">
        <v>62</v>
      </c>
      <c r="DN38" s="8">
        <v>0</v>
      </c>
      <c r="DO38" s="8">
        <v>62</v>
      </c>
      <c r="DP38" s="8">
        <v>62</v>
      </c>
      <c r="DQ38" s="8">
        <v>0</v>
      </c>
      <c r="DR38" s="8">
        <v>0</v>
      </c>
      <c r="DS38" s="8">
        <v>120</v>
      </c>
      <c r="DT38" s="8">
        <v>0</v>
      </c>
      <c r="DU38" s="8">
        <v>0</v>
      </c>
      <c r="DV38" s="8">
        <v>120</v>
      </c>
      <c r="DW38" s="8">
        <v>120</v>
      </c>
      <c r="DX38" s="8">
        <v>0</v>
      </c>
      <c r="DY38" s="8">
        <v>0</v>
      </c>
      <c r="DZ38" s="8">
        <v>0</v>
      </c>
      <c r="EA38" s="8">
        <v>0</v>
      </c>
      <c r="EB38" s="8">
        <v>0</v>
      </c>
      <c r="EC38" s="8">
        <v>0</v>
      </c>
      <c r="ED38" s="8">
        <v>0</v>
      </c>
      <c r="EE38" s="8">
        <v>349</v>
      </c>
      <c r="EF38" s="8">
        <v>3065</v>
      </c>
      <c r="EG38" s="8">
        <v>2389</v>
      </c>
      <c r="EH38" s="8">
        <v>841</v>
      </c>
      <c r="EI38" s="8">
        <v>3414</v>
      </c>
      <c r="EJ38" s="8">
        <v>3230</v>
      </c>
      <c r="EK38" s="8">
        <v>6644</v>
      </c>
      <c r="EL38" s="8">
        <v>349</v>
      </c>
      <c r="EM38" s="8">
        <v>3278</v>
      </c>
      <c r="EN38" s="8">
        <v>3127</v>
      </c>
      <c r="EO38" s="8">
        <v>1048</v>
      </c>
      <c r="EP38" s="8">
        <v>3627</v>
      </c>
      <c r="EQ38" s="8">
        <v>4175</v>
      </c>
      <c r="ER38" s="8">
        <v>7802</v>
      </c>
      <c r="ES38" s="8">
        <v>349</v>
      </c>
      <c r="ET38" s="8">
        <v>3278</v>
      </c>
      <c r="EU38" s="8">
        <v>3355</v>
      </c>
      <c r="EV38" s="8">
        <v>1110</v>
      </c>
      <c r="EW38" s="8">
        <v>3627</v>
      </c>
      <c r="EX38" s="8">
        <v>4465</v>
      </c>
      <c r="EY38" s="8">
        <v>8092</v>
      </c>
      <c r="EZ38" s="8">
        <v>349</v>
      </c>
      <c r="FA38" s="8">
        <v>3278</v>
      </c>
      <c r="FB38" s="8">
        <v>3355</v>
      </c>
      <c r="FC38" s="8">
        <v>1110</v>
      </c>
      <c r="FD38" s="8">
        <v>3627</v>
      </c>
      <c r="FE38" s="8">
        <v>4465</v>
      </c>
      <c r="FF38" s="8">
        <v>8092</v>
      </c>
      <c r="FP38" s="86"/>
      <c r="FQ38" s="86"/>
      <c r="FR38" s="86"/>
      <c r="FS38" s="86"/>
      <c r="FT38" s="86"/>
      <c r="FU38" s="86"/>
      <c r="FV38" s="86"/>
    </row>
    <row r="39" spans="1:178" x14ac:dyDescent="0.2">
      <c r="A39" s="45">
        <v>41153</v>
      </c>
      <c r="B39" s="8">
        <v>248</v>
      </c>
      <c r="C39" s="8">
        <v>798</v>
      </c>
      <c r="D39" s="8">
        <v>578</v>
      </c>
      <c r="E39" s="8">
        <v>44</v>
      </c>
      <c r="F39" s="8">
        <v>1046</v>
      </c>
      <c r="G39" s="8">
        <v>622</v>
      </c>
      <c r="H39" s="8">
        <v>1668</v>
      </c>
      <c r="I39" s="8">
        <v>0</v>
      </c>
      <c r="J39" s="8">
        <v>202</v>
      </c>
      <c r="K39" s="8">
        <v>148</v>
      </c>
      <c r="L39" s="8">
        <v>130</v>
      </c>
      <c r="M39" s="8">
        <v>202</v>
      </c>
      <c r="N39" s="8">
        <v>278</v>
      </c>
      <c r="O39" s="8">
        <v>480</v>
      </c>
      <c r="P39" s="8">
        <v>6</v>
      </c>
      <c r="Q39" s="8">
        <v>1372</v>
      </c>
      <c r="R39" s="8">
        <v>1268</v>
      </c>
      <c r="S39" s="8">
        <v>1226</v>
      </c>
      <c r="T39" s="8">
        <v>1378</v>
      </c>
      <c r="U39" s="8">
        <v>2494</v>
      </c>
      <c r="V39" s="8">
        <v>3872</v>
      </c>
      <c r="W39" s="8">
        <v>0</v>
      </c>
      <c r="X39" s="8">
        <v>0</v>
      </c>
      <c r="Y39" s="8">
        <v>0</v>
      </c>
      <c r="Z39" s="8">
        <v>0</v>
      </c>
      <c r="AA39" s="8">
        <v>0</v>
      </c>
      <c r="AB39" s="8">
        <v>0</v>
      </c>
      <c r="AC39" s="8">
        <v>0</v>
      </c>
      <c r="AD39" s="8">
        <v>0</v>
      </c>
      <c r="AE39" s="8">
        <v>0</v>
      </c>
      <c r="AF39" s="8">
        <v>0</v>
      </c>
      <c r="AG39" s="8">
        <v>0</v>
      </c>
      <c r="AH39" s="8">
        <v>0</v>
      </c>
      <c r="AI39" s="8">
        <v>0</v>
      </c>
      <c r="AJ39" s="8">
        <v>0</v>
      </c>
      <c r="AK39" s="8">
        <v>0</v>
      </c>
      <c r="AL39" s="8">
        <v>38</v>
      </c>
      <c r="AM39" s="8">
        <v>154</v>
      </c>
      <c r="AN39" s="8">
        <v>6</v>
      </c>
      <c r="AO39" s="8">
        <v>38</v>
      </c>
      <c r="AP39" s="8">
        <v>160</v>
      </c>
      <c r="AQ39" s="8">
        <v>198</v>
      </c>
      <c r="AR39" s="8">
        <v>0</v>
      </c>
      <c r="AS39" s="8">
        <v>0</v>
      </c>
      <c r="AT39" s="8">
        <v>62</v>
      </c>
      <c r="AU39" s="8">
        <v>59</v>
      </c>
      <c r="AV39" s="8">
        <v>0</v>
      </c>
      <c r="AW39" s="8">
        <v>121</v>
      </c>
      <c r="AX39" s="8">
        <v>121</v>
      </c>
      <c r="AY39" s="8">
        <v>0</v>
      </c>
      <c r="AZ39" s="8">
        <v>3</v>
      </c>
      <c r="BA39" s="8">
        <v>49</v>
      </c>
      <c r="BB39" s="8">
        <v>2</v>
      </c>
      <c r="BC39" s="8">
        <v>3</v>
      </c>
      <c r="BD39" s="8">
        <v>51</v>
      </c>
      <c r="BE39" s="8">
        <v>54</v>
      </c>
      <c r="BF39" s="8">
        <v>0</v>
      </c>
      <c r="BG39" s="8">
        <v>0</v>
      </c>
      <c r="BH39" s="8">
        <v>90</v>
      </c>
      <c r="BI39" s="8">
        <v>0</v>
      </c>
      <c r="BJ39" s="8">
        <v>0</v>
      </c>
      <c r="BK39" s="8">
        <v>90</v>
      </c>
      <c r="BL39" s="8">
        <v>90</v>
      </c>
      <c r="BM39" s="8">
        <v>0</v>
      </c>
      <c r="BN39" s="8">
        <v>0</v>
      </c>
      <c r="BO39" s="8">
        <v>108</v>
      </c>
      <c r="BP39" s="8">
        <v>0</v>
      </c>
      <c r="BQ39" s="8">
        <v>0</v>
      </c>
      <c r="BR39" s="8">
        <v>108</v>
      </c>
      <c r="BS39" s="8">
        <v>108</v>
      </c>
      <c r="BT39" s="8">
        <v>0</v>
      </c>
      <c r="BU39" s="8">
        <v>10</v>
      </c>
      <c r="BV39" s="8">
        <v>369</v>
      </c>
      <c r="BW39" s="8">
        <v>0</v>
      </c>
      <c r="BX39" s="8">
        <v>10</v>
      </c>
      <c r="BY39" s="8">
        <v>369</v>
      </c>
      <c r="BZ39" s="8">
        <v>379</v>
      </c>
      <c r="CA39" s="8">
        <v>0</v>
      </c>
      <c r="CB39" s="8">
        <v>0</v>
      </c>
      <c r="CC39" s="8">
        <v>19</v>
      </c>
      <c r="CD39" s="8">
        <v>16</v>
      </c>
      <c r="CE39" s="8">
        <v>0</v>
      </c>
      <c r="CF39" s="8">
        <v>35</v>
      </c>
      <c r="CG39" s="8">
        <v>35</v>
      </c>
      <c r="CH39" s="8">
        <v>16</v>
      </c>
      <c r="CI39" s="8">
        <v>241</v>
      </c>
      <c r="CJ39" s="8">
        <v>228</v>
      </c>
      <c r="CK39" s="8">
        <v>0</v>
      </c>
      <c r="CL39" s="8">
        <v>257</v>
      </c>
      <c r="CM39" s="8">
        <v>228</v>
      </c>
      <c r="CN39" s="8">
        <v>485</v>
      </c>
      <c r="CO39" s="8">
        <v>0</v>
      </c>
      <c r="CP39" s="8">
        <v>90</v>
      </c>
      <c r="CQ39" s="8">
        <v>0</v>
      </c>
      <c r="CR39" s="8">
        <v>0</v>
      </c>
      <c r="CS39" s="8">
        <v>90</v>
      </c>
      <c r="CT39" s="8">
        <v>0</v>
      </c>
      <c r="CU39" s="8">
        <v>90</v>
      </c>
      <c r="CV39" s="8">
        <v>0</v>
      </c>
      <c r="CW39" s="8">
        <v>0</v>
      </c>
      <c r="CX39" s="8">
        <v>99</v>
      </c>
      <c r="CY39" s="8">
        <v>0</v>
      </c>
      <c r="CZ39" s="8">
        <v>0</v>
      </c>
      <c r="DA39" s="8">
        <v>99</v>
      </c>
      <c r="DB39" s="8">
        <v>99</v>
      </c>
      <c r="DC39" s="8">
        <v>0</v>
      </c>
      <c r="DD39" s="8">
        <v>3</v>
      </c>
      <c r="DE39" s="8">
        <v>9</v>
      </c>
      <c r="DF39" s="8">
        <v>0</v>
      </c>
      <c r="DG39" s="8">
        <v>3</v>
      </c>
      <c r="DH39" s="8">
        <v>9</v>
      </c>
      <c r="DI39" s="8">
        <v>12</v>
      </c>
      <c r="DJ39" s="8">
        <v>0</v>
      </c>
      <c r="DK39" s="8">
        <v>0</v>
      </c>
      <c r="DL39" s="8">
        <v>0</v>
      </c>
      <c r="DM39" s="8">
        <v>0</v>
      </c>
      <c r="DN39" s="8">
        <v>0</v>
      </c>
      <c r="DO39" s="8">
        <v>0</v>
      </c>
      <c r="DP39" s="8">
        <v>0</v>
      </c>
      <c r="DQ39" s="8">
        <v>0</v>
      </c>
      <c r="DR39" s="8">
        <v>0</v>
      </c>
      <c r="DS39" s="8">
        <v>0</v>
      </c>
      <c r="DT39" s="8">
        <v>0</v>
      </c>
      <c r="DU39" s="8">
        <v>0</v>
      </c>
      <c r="DV39" s="8">
        <v>0</v>
      </c>
      <c r="DW39" s="8">
        <v>0</v>
      </c>
      <c r="DX39" s="8">
        <v>0</v>
      </c>
      <c r="DY39" s="8">
        <v>0</v>
      </c>
      <c r="DZ39" s="8">
        <v>0</v>
      </c>
      <c r="EA39" s="8">
        <v>0</v>
      </c>
      <c r="EB39" s="8">
        <v>0</v>
      </c>
      <c r="EC39" s="8">
        <v>0</v>
      </c>
      <c r="ED39" s="8">
        <v>0</v>
      </c>
      <c r="EE39" s="8">
        <v>270</v>
      </c>
      <c r="EF39" s="8">
        <v>2623</v>
      </c>
      <c r="EG39" s="8">
        <v>2591</v>
      </c>
      <c r="EH39" s="8">
        <v>1400</v>
      </c>
      <c r="EI39" s="8">
        <v>2893</v>
      </c>
      <c r="EJ39" s="8">
        <v>3991</v>
      </c>
      <c r="EK39" s="8">
        <v>6884</v>
      </c>
      <c r="EL39" s="8">
        <v>270</v>
      </c>
      <c r="EM39" s="8">
        <v>2664</v>
      </c>
      <c r="EN39" s="8">
        <v>3073</v>
      </c>
      <c r="EO39" s="8">
        <v>1483</v>
      </c>
      <c r="EP39" s="8">
        <v>2934</v>
      </c>
      <c r="EQ39" s="8">
        <v>4556</v>
      </c>
      <c r="ER39" s="8">
        <v>7490</v>
      </c>
      <c r="ES39" s="8">
        <v>270</v>
      </c>
      <c r="ET39" s="8">
        <v>2757</v>
      </c>
      <c r="EU39" s="8">
        <v>3181</v>
      </c>
      <c r="EV39" s="8">
        <v>1483</v>
      </c>
      <c r="EW39" s="8">
        <v>3027</v>
      </c>
      <c r="EX39" s="8">
        <v>4664</v>
      </c>
      <c r="EY39" s="8">
        <v>7691</v>
      </c>
      <c r="EZ39" s="8">
        <v>270</v>
      </c>
      <c r="FA39" s="8">
        <v>2757</v>
      </c>
      <c r="FB39" s="8">
        <v>3181</v>
      </c>
      <c r="FC39" s="8">
        <v>1483</v>
      </c>
      <c r="FD39" s="8">
        <v>3027</v>
      </c>
      <c r="FE39" s="8">
        <v>4664</v>
      </c>
      <c r="FF39" s="8">
        <v>7691</v>
      </c>
      <c r="FP39" s="86"/>
      <c r="FQ39" s="86"/>
      <c r="FR39" s="86"/>
      <c r="FS39" s="86"/>
      <c r="FT39" s="86"/>
      <c r="FU39" s="86"/>
      <c r="FV39" s="86"/>
    </row>
    <row r="40" spans="1:178" x14ac:dyDescent="0.2">
      <c r="A40" s="45">
        <v>41183</v>
      </c>
      <c r="B40" s="8">
        <v>0</v>
      </c>
      <c r="C40" s="8">
        <v>469</v>
      </c>
      <c r="D40" s="8">
        <v>1345</v>
      </c>
      <c r="E40" s="8">
        <v>187</v>
      </c>
      <c r="F40" s="8">
        <v>469</v>
      </c>
      <c r="G40" s="8">
        <v>1532</v>
      </c>
      <c r="H40" s="8">
        <v>2001</v>
      </c>
      <c r="I40" s="8">
        <v>0</v>
      </c>
      <c r="J40" s="8">
        <v>101</v>
      </c>
      <c r="K40" s="8">
        <v>296</v>
      </c>
      <c r="L40" s="8">
        <v>379</v>
      </c>
      <c r="M40" s="8">
        <v>101</v>
      </c>
      <c r="N40" s="8">
        <v>675</v>
      </c>
      <c r="O40" s="8">
        <v>776</v>
      </c>
      <c r="P40" s="8">
        <v>168</v>
      </c>
      <c r="Q40" s="8">
        <v>2121</v>
      </c>
      <c r="R40" s="8">
        <v>2358</v>
      </c>
      <c r="S40" s="8">
        <v>803</v>
      </c>
      <c r="T40" s="8">
        <v>2289</v>
      </c>
      <c r="U40" s="8">
        <v>3161</v>
      </c>
      <c r="V40" s="8">
        <v>5450</v>
      </c>
      <c r="W40" s="8">
        <v>0</v>
      </c>
      <c r="X40" s="8">
        <v>0</v>
      </c>
      <c r="Y40" s="8">
        <v>210</v>
      </c>
      <c r="Z40" s="8">
        <v>89</v>
      </c>
      <c r="AA40" s="8">
        <v>0</v>
      </c>
      <c r="AB40" s="8">
        <v>299</v>
      </c>
      <c r="AC40" s="8">
        <v>299</v>
      </c>
      <c r="AD40" s="8">
        <v>0</v>
      </c>
      <c r="AE40" s="8">
        <v>120</v>
      </c>
      <c r="AF40" s="8">
        <v>71</v>
      </c>
      <c r="AG40" s="8">
        <v>4</v>
      </c>
      <c r="AH40" s="8">
        <v>120</v>
      </c>
      <c r="AI40" s="8">
        <v>75</v>
      </c>
      <c r="AJ40" s="8">
        <v>195</v>
      </c>
      <c r="AK40" s="8">
        <v>0</v>
      </c>
      <c r="AL40" s="8">
        <v>20</v>
      </c>
      <c r="AM40" s="8">
        <v>0</v>
      </c>
      <c r="AN40" s="8">
        <v>0</v>
      </c>
      <c r="AO40" s="8">
        <v>20</v>
      </c>
      <c r="AP40" s="8">
        <v>0</v>
      </c>
      <c r="AQ40" s="8">
        <v>20</v>
      </c>
      <c r="AR40" s="8">
        <v>0</v>
      </c>
      <c r="AS40" s="8">
        <v>36</v>
      </c>
      <c r="AT40" s="8">
        <v>76</v>
      </c>
      <c r="AU40" s="8">
        <v>8</v>
      </c>
      <c r="AV40" s="8">
        <v>36</v>
      </c>
      <c r="AW40" s="8">
        <v>84</v>
      </c>
      <c r="AX40" s="8">
        <v>120</v>
      </c>
      <c r="AY40" s="8">
        <v>0</v>
      </c>
      <c r="AZ40" s="8">
        <v>11</v>
      </c>
      <c r="BA40" s="8">
        <v>73</v>
      </c>
      <c r="BB40" s="8">
        <v>1</v>
      </c>
      <c r="BC40" s="8">
        <v>11</v>
      </c>
      <c r="BD40" s="8">
        <v>74</v>
      </c>
      <c r="BE40" s="8">
        <v>85</v>
      </c>
      <c r="BF40" s="8">
        <v>0</v>
      </c>
      <c r="BG40" s="8">
        <v>0</v>
      </c>
      <c r="BH40" s="8">
        <v>0</v>
      </c>
      <c r="BI40" s="8">
        <v>0</v>
      </c>
      <c r="BJ40" s="8">
        <v>0</v>
      </c>
      <c r="BK40" s="8">
        <v>0</v>
      </c>
      <c r="BL40" s="8">
        <v>0</v>
      </c>
      <c r="BM40" s="8">
        <v>0</v>
      </c>
      <c r="BN40" s="8">
        <v>0</v>
      </c>
      <c r="BO40" s="8">
        <v>133</v>
      </c>
      <c r="BP40" s="8">
        <v>0</v>
      </c>
      <c r="BQ40" s="8">
        <v>0</v>
      </c>
      <c r="BR40" s="8">
        <v>133</v>
      </c>
      <c r="BS40" s="8">
        <v>133</v>
      </c>
      <c r="BT40" s="8">
        <v>0</v>
      </c>
      <c r="BU40" s="8">
        <v>0</v>
      </c>
      <c r="BV40" s="8">
        <v>137</v>
      </c>
      <c r="BW40" s="8">
        <v>0</v>
      </c>
      <c r="BX40" s="8">
        <v>0</v>
      </c>
      <c r="BY40" s="8">
        <v>137</v>
      </c>
      <c r="BZ40" s="8">
        <v>137</v>
      </c>
      <c r="CA40" s="8">
        <v>0</v>
      </c>
      <c r="CB40" s="8">
        <v>0</v>
      </c>
      <c r="CC40" s="8">
        <v>64</v>
      </c>
      <c r="CD40" s="8">
        <v>0</v>
      </c>
      <c r="CE40" s="8">
        <v>0</v>
      </c>
      <c r="CF40" s="8">
        <v>64</v>
      </c>
      <c r="CG40" s="8">
        <v>64</v>
      </c>
      <c r="CH40" s="8">
        <v>0</v>
      </c>
      <c r="CI40" s="8">
        <v>127</v>
      </c>
      <c r="CJ40" s="8">
        <v>16</v>
      </c>
      <c r="CK40" s="8">
        <v>0</v>
      </c>
      <c r="CL40" s="8">
        <v>127</v>
      </c>
      <c r="CM40" s="8">
        <v>16</v>
      </c>
      <c r="CN40" s="8">
        <v>143</v>
      </c>
      <c r="CO40" s="8">
        <v>0</v>
      </c>
      <c r="CP40" s="8">
        <v>36</v>
      </c>
      <c r="CQ40" s="8">
        <v>0</v>
      </c>
      <c r="CR40" s="8">
        <v>45</v>
      </c>
      <c r="CS40" s="8">
        <v>36</v>
      </c>
      <c r="CT40" s="8">
        <v>45</v>
      </c>
      <c r="CU40" s="8">
        <v>81</v>
      </c>
      <c r="CV40" s="8">
        <v>0</v>
      </c>
      <c r="CW40" s="8">
        <v>0</v>
      </c>
      <c r="CX40" s="8">
        <v>122</v>
      </c>
      <c r="CY40" s="8">
        <v>71</v>
      </c>
      <c r="CZ40" s="8">
        <v>0</v>
      </c>
      <c r="DA40" s="8">
        <v>193</v>
      </c>
      <c r="DB40" s="8">
        <v>193</v>
      </c>
      <c r="DC40" s="8">
        <v>0</v>
      </c>
      <c r="DD40" s="8">
        <v>90</v>
      </c>
      <c r="DE40" s="8">
        <v>48</v>
      </c>
      <c r="DF40" s="8">
        <v>0</v>
      </c>
      <c r="DG40" s="8">
        <v>90</v>
      </c>
      <c r="DH40" s="8">
        <v>48</v>
      </c>
      <c r="DI40" s="8">
        <v>138</v>
      </c>
      <c r="DJ40" s="8">
        <v>0</v>
      </c>
      <c r="DK40" s="8">
        <v>0</v>
      </c>
      <c r="DL40" s="8">
        <v>0</v>
      </c>
      <c r="DM40" s="8">
        <v>105</v>
      </c>
      <c r="DN40" s="8">
        <v>0</v>
      </c>
      <c r="DO40" s="8">
        <v>105</v>
      </c>
      <c r="DP40" s="8">
        <v>105</v>
      </c>
      <c r="DQ40" s="8">
        <v>0</v>
      </c>
      <c r="DR40" s="8">
        <v>0</v>
      </c>
      <c r="DS40" s="8">
        <v>118</v>
      </c>
      <c r="DT40" s="8">
        <v>70</v>
      </c>
      <c r="DU40" s="8">
        <v>0</v>
      </c>
      <c r="DV40" s="8">
        <v>188</v>
      </c>
      <c r="DW40" s="8">
        <v>188</v>
      </c>
      <c r="DX40" s="8">
        <v>0</v>
      </c>
      <c r="DY40" s="8">
        <v>532</v>
      </c>
      <c r="DZ40" s="8">
        <v>0</v>
      </c>
      <c r="EA40" s="8">
        <v>0</v>
      </c>
      <c r="EB40" s="8">
        <v>532</v>
      </c>
      <c r="EC40" s="8">
        <v>0</v>
      </c>
      <c r="ED40" s="8">
        <v>532</v>
      </c>
      <c r="EE40" s="8">
        <v>168</v>
      </c>
      <c r="EF40" s="8">
        <v>2818</v>
      </c>
      <c r="EG40" s="8">
        <v>4152</v>
      </c>
      <c r="EH40" s="8">
        <v>1369</v>
      </c>
      <c r="EI40" s="8">
        <v>2986</v>
      </c>
      <c r="EJ40" s="8">
        <v>5521</v>
      </c>
      <c r="EK40" s="8">
        <v>8507</v>
      </c>
      <c r="EL40" s="8">
        <v>168</v>
      </c>
      <c r="EM40" s="8">
        <v>3005</v>
      </c>
      <c r="EN40" s="8">
        <v>4779</v>
      </c>
      <c r="EO40" s="8">
        <v>1471</v>
      </c>
      <c r="EP40" s="8">
        <v>3173</v>
      </c>
      <c r="EQ40" s="8">
        <v>6250</v>
      </c>
      <c r="ER40" s="8">
        <v>9423</v>
      </c>
      <c r="ES40" s="8">
        <v>168</v>
      </c>
      <c r="ET40" s="8">
        <v>3131</v>
      </c>
      <c r="EU40" s="8">
        <v>5067</v>
      </c>
      <c r="EV40" s="8">
        <v>1762</v>
      </c>
      <c r="EW40" s="8">
        <v>3299</v>
      </c>
      <c r="EX40" s="8">
        <v>6829</v>
      </c>
      <c r="EY40" s="8">
        <v>10128</v>
      </c>
      <c r="EZ40" s="8">
        <v>168</v>
      </c>
      <c r="FA40" s="8">
        <v>3663</v>
      </c>
      <c r="FB40" s="8">
        <v>5067</v>
      </c>
      <c r="FC40" s="8">
        <v>1762</v>
      </c>
      <c r="FD40" s="8">
        <v>3831</v>
      </c>
      <c r="FE40" s="8">
        <v>6829</v>
      </c>
      <c r="FF40" s="8">
        <v>10660</v>
      </c>
      <c r="FP40" s="86"/>
      <c r="FQ40" s="86"/>
      <c r="FR40" s="86"/>
      <c r="FS40" s="86"/>
      <c r="FT40" s="86"/>
      <c r="FU40" s="86"/>
      <c r="FV40" s="86"/>
    </row>
    <row r="41" spans="1:178" x14ac:dyDescent="0.2">
      <c r="A41" s="45">
        <v>41214</v>
      </c>
      <c r="B41" s="8">
        <v>0</v>
      </c>
      <c r="C41" s="8">
        <v>420</v>
      </c>
      <c r="D41" s="8">
        <v>897</v>
      </c>
      <c r="E41" s="8">
        <v>148</v>
      </c>
      <c r="F41" s="8">
        <v>420</v>
      </c>
      <c r="G41" s="8">
        <v>1045</v>
      </c>
      <c r="H41" s="8">
        <v>1465</v>
      </c>
      <c r="I41" s="8">
        <v>0</v>
      </c>
      <c r="J41" s="8">
        <v>20</v>
      </c>
      <c r="K41" s="8">
        <v>87</v>
      </c>
      <c r="L41" s="8">
        <v>42</v>
      </c>
      <c r="M41" s="8">
        <v>20</v>
      </c>
      <c r="N41" s="8">
        <v>129</v>
      </c>
      <c r="O41" s="8">
        <v>149</v>
      </c>
      <c r="P41" s="8">
        <v>122</v>
      </c>
      <c r="Q41" s="8">
        <v>2112</v>
      </c>
      <c r="R41" s="8">
        <v>1413</v>
      </c>
      <c r="S41" s="8">
        <v>546</v>
      </c>
      <c r="T41" s="8">
        <v>2234</v>
      </c>
      <c r="U41" s="8">
        <v>1959</v>
      </c>
      <c r="V41" s="8">
        <v>4193</v>
      </c>
      <c r="W41" s="8">
        <v>0</v>
      </c>
      <c r="X41" s="8">
        <v>0</v>
      </c>
      <c r="Y41" s="8">
        <v>196</v>
      </c>
      <c r="Z41" s="8">
        <v>94</v>
      </c>
      <c r="AA41" s="8">
        <v>0</v>
      </c>
      <c r="AB41" s="8">
        <v>290</v>
      </c>
      <c r="AC41" s="8">
        <v>290</v>
      </c>
      <c r="AD41" s="8">
        <v>0</v>
      </c>
      <c r="AE41" s="8">
        <v>0</v>
      </c>
      <c r="AF41" s="8">
        <v>0</v>
      </c>
      <c r="AG41" s="8">
        <v>0</v>
      </c>
      <c r="AH41" s="8">
        <v>0</v>
      </c>
      <c r="AI41" s="8">
        <v>0</v>
      </c>
      <c r="AJ41" s="8">
        <v>0</v>
      </c>
      <c r="AK41" s="8">
        <v>0</v>
      </c>
      <c r="AL41" s="8">
        <v>0</v>
      </c>
      <c r="AM41" s="8">
        <v>57</v>
      </c>
      <c r="AN41" s="8">
        <v>0</v>
      </c>
      <c r="AO41" s="8">
        <v>0</v>
      </c>
      <c r="AP41" s="8">
        <v>57</v>
      </c>
      <c r="AQ41" s="8">
        <v>57</v>
      </c>
      <c r="AR41" s="8">
        <v>0</v>
      </c>
      <c r="AS41" s="8">
        <v>0</v>
      </c>
      <c r="AT41" s="8">
        <v>210</v>
      </c>
      <c r="AU41" s="8">
        <v>57</v>
      </c>
      <c r="AV41" s="8">
        <v>0</v>
      </c>
      <c r="AW41" s="8">
        <v>267</v>
      </c>
      <c r="AX41" s="8">
        <v>267</v>
      </c>
      <c r="AY41" s="8">
        <v>0</v>
      </c>
      <c r="AZ41" s="8">
        <v>30</v>
      </c>
      <c r="BA41" s="8">
        <v>118</v>
      </c>
      <c r="BB41" s="8">
        <v>4</v>
      </c>
      <c r="BC41" s="8">
        <v>30</v>
      </c>
      <c r="BD41" s="8">
        <v>122</v>
      </c>
      <c r="BE41" s="8">
        <v>152</v>
      </c>
      <c r="BF41" s="8">
        <v>0</v>
      </c>
      <c r="BG41" s="8">
        <v>0</v>
      </c>
      <c r="BH41" s="8">
        <v>0</v>
      </c>
      <c r="BI41" s="8">
        <v>0</v>
      </c>
      <c r="BJ41" s="8">
        <v>0</v>
      </c>
      <c r="BK41" s="8">
        <v>0</v>
      </c>
      <c r="BL41" s="8">
        <v>0</v>
      </c>
      <c r="BM41" s="8">
        <v>0</v>
      </c>
      <c r="BN41" s="8">
        <v>0</v>
      </c>
      <c r="BO41" s="8">
        <v>0</v>
      </c>
      <c r="BP41" s="8">
        <v>0</v>
      </c>
      <c r="BQ41" s="8">
        <v>0</v>
      </c>
      <c r="BR41" s="8">
        <v>0</v>
      </c>
      <c r="BS41" s="8">
        <v>0</v>
      </c>
      <c r="BT41" s="8">
        <v>0</v>
      </c>
      <c r="BU41" s="8">
        <v>309</v>
      </c>
      <c r="BV41" s="8">
        <v>667</v>
      </c>
      <c r="BW41" s="8">
        <v>136</v>
      </c>
      <c r="BX41" s="8">
        <v>309</v>
      </c>
      <c r="BY41" s="8">
        <v>803</v>
      </c>
      <c r="BZ41" s="8">
        <v>1112</v>
      </c>
      <c r="CA41" s="8">
        <v>0</v>
      </c>
      <c r="CB41" s="8">
        <v>120</v>
      </c>
      <c r="CC41" s="8">
        <v>0</v>
      </c>
      <c r="CD41" s="8">
        <v>0</v>
      </c>
      <c r="CE41" s="8">
        <v>120</v>
      </c>
      <c r="CF41" s="8">
        <v>0</v>
      </c>
      <c r="CG41" s="8">
        <v>120</v>
      </c>
      <c r="CH41" s="8">
        <v>0</v>
      </c>
      <c r="CI41" s="8">
        <v>274</v>
      </c>
      <c r="CJ41" s="8">
        <v>255</v>
      </c>
      <c r="CK41" s="8">
        <v>0</v>
      </c>
      <c r="CL41" s="8">
        <v>274</v>
      </c>
      <c r="CM41" s="8">
        <v>255</v>
      </c>
      <c r="CN41" s="8">
        <v>529</v>
      </c>
      <c r="CO41" s="8">
        <v>0</v>
      </c>
      <c r="CP41" s="8">
        <v>0</v>
      </c>
      <c r="CQ41" s="8">
        <v>8</v>
      </c>
      <c r="CR41" s="8">
        <v>65</v>
      </c>
      <c r="CS41" s="8">
        <v>0</v>
      </c>
      <c r="CT41" s="8">
        <v>73</v>
      </c>
      <c r="CU41" s="8">
        <v>73</v>
      </c>
      <c r="CV41" s="8">
        <v>0</v>
      </c>
      <c r="CW41" s="8">
        <v>0</v>
      </c>
      <c r="CX41" s="8">
        <v>60</v>
      </c>
      <c r="CY41" s="8">
        <v>77</v>
      </c>
      <c r="CZ41" s="8">
        <v>0</v>
      </c>
      <c r="DA41" s="8">
        <v>137</v>
      </c>
      <c r="DB41" s="8">
        <v>137</v>
      </c>
      <c r="DC41" s="8">
        <v>0</v>
      </c>
      <c r="DD41" s="8">
        <v>16</v>
      </c>
      <c r="DE41" s="8">
        <v>6</v>
      </c>
      <c r="DF41" s="8">
        <v>0</v>
      </c>
      <c r="DG41" s="8">
        <v>16</v>
      </c>
      <c r="DH41" s="8">
        <v>6</v>
      </c>
      <c r="DI41" s="8">
        <v>22</v>
      </c>
      <c r="DJ41" s="8">
        <v>0</v>
      </c>
      <c r="DK41" s="8">
        <v>64</v>
      </c>
      <c r="DL41" s="8">
        <v>162</v>
      </c>
      <c r="DM41" s="8">
        <v>16</v>
      </c>
      <c r="DN41" s="8">
        <v>64</v>
      </c>
      <c r="DO41" s="8">
        <v>178</v>
      </c>
      <c r="DP41" s="8">
        <v>242</v>
      </c>
      <c r="DQ41" s="8">
        <v>0</v>
      </c>
      <c r="DR41" s="8">
        <v>0</v>
      </c>
      <c r="DS41" s="8">
        <v>171</v>
      </c>
      <c r="DT41" s="8">
        <v>0</v>
      </c>
      <c r="DU41" s="8">
        <v>0</v>
      </c>
      <c r="DV41" s="8">
        <v>171</v>
      </c>
      <c r="DW41" s="8">
        <v>171</v>
      </c>
      <c r="DX41" s="8">
        <v>0</v>
      </c>
      <c r="DY41" s="8">
        <v>0</v>
      </c>
      <c r="DZ41" s="8">
        <v>0</v>
      </c>
      <c r="EA41" s="8">
        <v>0</v>
      </c>
      <c r="EB41" s="8">
        <v>0</v>
      </c>
      <c r="EC41" s="8">
        <v>0</v>
      </c>
      <c r="ED41" s="8">
        <v>0</v>
      </c>
      <c r="EE41" s="8">
        <v>122</v>
      </c>
      <c r="EF41" s="8">
        <v>3135</v>
      </c>
      <c r="EG41" s="8">
        <v>3319</v>
      </c>
      <c r="EH41" s="8">
        <v>872</v>
      </c>
      <c r="EI41" s="8">
        <v>3257</v>
      </c>
      <c r="EJ41" s="8">
        <v>4191</v>
      </c>
      <c r="EK41" s="8">
        <v>7448</v>
      </c>
      <c r="EL41" s="8">
        <v>122</v>
      </c>
      <c r="EM41" s="8">
        <v>3285</v>
      </c>
      <c r="EN41" s="8">
        <v>3900</v>
      </c>
      <c r="EO41" s="8">
        <v>1027</v>
      </c>
      <c r="EP41" s="8">
        <v>3407</v>
      </c>
      <c r="EQ41" s="8">
        <v>4927</v>
      </c>
      <c r="ER41" s="8">
        <v>8334</v>
      </c>
      <c r="ES41" s="8">
        <v>122</v>
      </c>
      <c r="ET41" s="8">
        <v>3365</v>
      </c>
      <c r="EU41" s="8">
        <v>4307</v>
      </c>
      <c r="EV41" s="8">
        <v>1185</v>
      </c>
      <c r="EW41" s="8">
        <v>3487</v>
      </c>
      <c r="EX41" s="8">
        <v>5492</v>
      </c>
      <c r="EY41" s="8">
        <v>8979</v>
      </c>
      <c r="EZ41" s="8">
        <v>122</v>
      </c>
      <c r="FA41" s="8">
        <v>3365</v>
      </c>
      <c r="FB41" s="8">
        <v>4307</v>
      </c>
      <c r="FC41" s="8">
        <v>1185</v>
      </c>
      <c r="FD41" s="8">
        <v>3487</v>
      </c>
      <c r="FE41" s="8">
        <v>5492</v>
      </c>
      <c r="FF41" s="8">
        <v>8979</v>
      </c>
      <c r="FP41" s="86"/>
      <c r="FQ41" s="86"/>
      <c r="FR41" s="86"/>
      <c r="FS41" s="86"/>
      <c r="FT41" s="86"/>
      <c r="FU41" s="86"/>
      <c r="FV41" s="86"/>
    </row>
    <row r="42" spans="1:178" x14ac:dyDescent="0.2">
      <c r="A42" s="45">
        <v>41244</v>
      </c>
      <c r="B42" s="8">
        <v>78</v>
      </c>
      <c r="C42" s="8">
        <v>581</v>
      </c>
      <c r="D42" s="8">
        <v>1110</v>
      </c>
      <c r="E42" s="8">
        <v>183</v>
      </c>
      <c r="F42" s="8">
        <v>659</v>
      </c>
      <c r="G42" s="8">
        <v>1293</v>
      </c>
      <c r="H42" s="8">
        <v>1952</v>
      </c>
      <c r="I42" s="8">
        <v>0</v>
      </c>
      <c r="J42" s="8">
        <v>163</v>
      </c>
      <c r="K42" s="8">
        <v>88</v>
      </c>
      <c r="L42" s="8">
        <v>52</v>
      </c>
      <c r="M42" s="8">
        <v>163</v>
      </c>
      <c r="N42" s="8">
        <v>140</v>
      </c>
      <c r="O42" s="8">
        <v>303</v>
      </c>
      <c r="P42" s="8">
        <v>0</v>
      </c>
      <c r="Q42" s="8">
        <v>2957</v>
      </c>
      <c r="R42" s="8">
        <v>1593</v>
      </c>
      <c r="S42" s="8">
        <v>1067</v>
      </c>
      <c r="T42" s="8">
        <v>2957</v>
      </c>
      <c r="U42" s="8">
        <v>2660</v>
      </c>
      <c r="V42" s="8">
        <v>5617</v>
      </c>
      <c r="W42" s="8">
        <v>0</v>
      </c>
      <c r="X42" s="8">
        <v>85</v>
      </c>
      <c r="Y42" s="8">
        <v>58</v>
      </c>
      <c r="Z42" s="8">
        <v>0</v>
      </c>
      <c r="AA42" s="8">
        <v>85</v>
      </c>
      <c r="AB42" s="8">
        <v>58</v>
      </c>
      <c r="AC42" s="8">
        <v>143</v>
      </c>
      <c r="AD42" s="8">
        <v>0</v>
      </c>
      <c r="AE42" s="8">
        <v>0</v>
      </c>
      <c r="AF42" s="8">
        <v>0</v>
      </c>
      <c r="AG42" s="8">
        <v>0</v>
      </c>
      <c r="AH42" s="8">
        <v>0</v>
      </c>
      <c r="AI42" s="8">
        <v>0</v>
      </c>
      <c r="AJ42" s="8">
        <v>0</v>
      </c>
      <c r="AK42" s="8">
        <v>0</v>
      </c>
      <c r="AL42" s="8">
        <v>43</v>
      </c>
      <c r="AM42" s="8">
        <v>54</v>
      </c>
      <c r="AN42" s="8">
        <v>0</v>
      </c>
      <c r="AO42" s="8">
        <v>43</v>
      </c>
      <c r="AP42" s="8">
        <v>54</v>
      </c>
      <c r="AQ42" s="8">
        <v>97</v>
      </c>
      <c r="AR42" s="8">
        <v>0</v>
      </c>
      <c r="AS42" s="8">
        <v>0</v>
      </c>
      <c r="AT42" s="8">
        <v>31</v>
      </c>
      <c r="AU42" s="8">
        <v>0</v>
      </c>
      <c r="AV42" s="8">
        <v>0</v>
      </c>
      <c r="AW42" s="8">
        <v>31</v>
      </c>
      <c r="AX42" s="8">
        <v>31</v>
      </c>
      <c r="AY42" s="8">
        <v>0</v>
      </c>
      <c r="AZ42" s="8">
        <v>5</v>
      </c>
      <c r="BA42" s="8">
        <v>19</v>
      </c>
      <c r="BB42" s="8">
        <v>2</v>
      </c>
      <c r="BC42" s="8">
        <v>5</v>
      </c>
      <c r="BD42" s="8">
        <v>21</v>
      </c>
      <c r="BE42" s="8">
        <v>26</v>
      </c>
      <c r="BF42" s="8">
        <v>0</v>
      </c>
      <c r="BG42" s="8">
        <v>0</v>
      </c>
      <c r="BH42" s="8">
        <v>0</v>
      </c>
      <c r="BI42" s="8">
        <v>0</v>
      </c>
      <c r="BJ42" s="8">
        <v>0</v>
      </c>
      <c r="BK42" s="8">
        <v>0</v>
      </c>
      <c r="BL42" s="8">
        <v>0</v>
      </c>
      <c r="BM42" s="8">
        <v>0</v>
      </c>
      <c r="BN42" s="8">
        <v>128</v>
      </c>
      <c r="BO42" s="8">
        <v>20</v>
      </c>
      <c r="BP42" s="8">
        <v>0</v>
      </c>
      <c r="BQ42" s="8">
        <v>128</v>
      </c>
      <c r="BR42" s="8">
        <v>20</v>
      </c>
      <c r="BS42" s="8">
        <v>148</v>
      </c>
      <c r="BT42" s="8">
        <v>0</v>
      </c>
      <c r="BU42" s="8">
        <v>0</v>
      </c>
      <c r="BV42" s="8">
        <v>348</v>
      </c>
      <c r="BW42" s="8">
        <v>51</v>
      </c>
      <c r="BX42" s="8">
        <v>0</v>
      </c>
      <c r="BY42" s="8">
        <v>399</v>
      </c>
      <c r="BZ42" s="8">
        <v>399</v>
      </c>
      <c r="CA42" s="8">
        <v>0</v>
      </c>
      <c r="CB42" s="8">
        <v>7</v>
      </c>
      <c r="CC42" s="8">
        <v>221</v>
      </c>
      <c r="CD42" s="8">
        <v>0</v>
      </c>
      <c r="CE42" s="8">
        <v>7</v>
      </c>
      <c r="CF42" s="8">
        <v>221</v>
      </c>
      <c r="CG42" s="8">
        <v>228</v>
      </c>
      <c r="CH42" s="8">
        <v>400</v>
      </c>
      <c r="CI42" s="8">
        <v>486</v>
      </c>
      <c r="CJ42" s="8">
        <v>179</v>
      </c>
      <c r="CK42" s="8">
        <v>76</v>
      </c>
      <c r="CL42" s="8">
        <v>886</v>
      </c>
      <c r="CM42" s="8">
        <v>255</v>
      </c>
      <c r="CN42" s="8">
        <v>1141</v>
      </c>
      <c r="CO42" s="8">
        <v>0</v>
      </c>
      <c r="CP42" s="8">
        <v>0</v>
      </c>
      <c r="CQ42" s="8">
        <v>0</v>
      </c>
      <c r="CR42" s="8">
        <v>0</v>
      </c>
      <c r="CS42" s="8">
        <v>0</v>
      </c>
      <c r="CT42" s="8">
        <v>0</v>
      </c>
      <c r="CU42" s="8">
        <v>0</v>
      </c>
      <c r="CV42" s="8">
        <v>0</v>
      </c>
      <c r="CW42" s="8">
        <v>0</v>
      </c>
      <c r="CX42" s="8">
        <v>163</v>
      </c>
      <c r="CY42" s="8">
        <v>232</v>
      </c>
      <c r="CZ42" s="8">
        <v>0</v>
      </c>
      <c r="DA42" s="8">
        <v>395</v>
      </c>
      <c r="DB42" s="8">
        <v>395</v>
      </c>
      <c r="DC42" s="8">
        <v>0</v>
      </c>
      <c r="DD42" s="8">
        <v>0</v>
      </c>
      <c r="DE42" s="8">
        <v>0</v>
      </c>
      <c r="DF42" s="8">
        <v>23</v>
      </c>
      <c r="DG42" s="8">
        <v>0</v>
      </c>
      <c r="DH42" s="8">
        <v>23</v>
      </c>
      <c r="DI42" s="8">
        <v>23</v>
      </c>
      <c r="DJ42" s="8">
        <v>0</v>
      </c>
      <c r="DK42" s="8">
        <v>153</v>
      </c>
      <c r="DL42" s="8">
        <v>229</v>
      </c>
      <c r="DM42" s="8">
        <v>301</v>
      </c>
      <c r="DN42" s="8">
        <v>153</v>
      </c>
      <c r="DO42" s="8">
        <v>530</v>
      </c>
      <c r="DP42" s="8">
        <v>683</v>
      </c>
      <c r="DQ42" s="8">
        <v>0</v>
      </c>
      <c r="DR42" s="8">
        <v>0</v>
      </c>
      <c r="DS42" s="8">
        <v>0</v>
      </c>
      <c r="DT42" s="8">
        <v>0</v>
      </c>
      <c r="DU42" s="8">
        <v>0</v>
      </c>
      <c r="DV42" s="8">
        <v>0</v>
      </c>
      <c r="DW42" s="8">
        <v>0</v>
      </c>
      <c r="DX42" s="8">
        <v>0</v>
      </c>
      <c r="DY42" s="8">
        <v>0</v>
      </c>
      <c r="DZ42" s="8">
        <v>0</v>
      </c>
      <c r="EA42" s="8">
        <v>0</v>
      </c>
      <c r="EB42" s="8">
        <v>0</v>
      </c>
      <c r="EC42" s="8">
        <v>0</v>
      </c>
      <c r="ED42" s="8">
        <v>0</v>
      </c>
      <c r="EE42" s="8">
        <v>478</v>
      </c>
      <c r="EF42" s="8">
        <v>4187</v>
      </c>
      <c r="EG42" s="8">
        <v>3318</v>
      </c>
      <c r="EH42" s="8">
        <v>1429</v>
      </c>
      <c r="EI42" s="8">
        <v>4665</v>
      </c>
      <c r="EJ42" s="8">
        <v>4747</v>
      </c>
      <c r="EK42" s="8">
        <v>9412</v>
      </c>
      <c r="EL42" s="8">
        <v>478</v>
      </c>
      <c r="EM42" s="8">
        <v>4455</v>
      </c>
      <c r="EN42" s="8">
        <v>3721</v>
      </c>
      <c r="EO42" s="8">
        <v>1431</v>
      </c>
      <c r="EP42" s="8">
        <v>4933</v>
      </c>
      <c r="EQ42" s="8">
        <v>5152</v>
      </c>
      <c r="ER42" s="8">
        <v>10085</v>
      </c>
      <c r="ES42" s="8">
        <v>478</v>
      </c>
      <c r="ET42" s="8">
        <v>4608</v>
      </c>
      <c r="EU42" s="8">
        <v>4113</v>
      </c>
      <c r="EV42" s="8">
        <v>1987</v>
      </c>
      <c r="EW42" s="8">
        <v>5086</v>
      </c>
      <c r="EX42" s="8">
        <v>6100</v>
      </c>
      <c r="EY42" s="8">
        <v>11186</v>
      </c>
      <c r="EZ42" s="8">
        <v>478</v>
      </c>
      <c r="FA42" s="8">
        <v>4608</v>
      </c>
      <c r="FB42" s="8">
        <v>4113</v>
      </c>
      <c r="FC42" s="8">
        <v>1987</v>
      </c>
      <c r="FD42" s="8">
        <v>5086</v>
      </c>
      <c r="FE42" s="8">
        <v>6100</v>
      </c>
      <c r="FF42" s="8">
        <v>11186</v>
      </c>
      <c r="FP42" s="86"/>
      <c r="FQ42" s="86"/>
      <c r="FR42" s="86"/>
      <c r="FS42" s="86"/>
      <c r="FT42" s="86"/>
      <c r="FU42" s="86"/>
      <c r="FV42" s="86"/>
    </row>
    <row r="43" spans="1:178" x14ac:dyDescent="0.2">
      <c r="A43" s="45">
        <v>41275</v>
      </c>
      <c r="B43" s="8">
        <v>14</v>
      </c>
      <c r="C43" s="8">
        <v>386</v>
      </c>
      <c r="D43" s="8">
        <v>1617</v>
      </c>
      <c r="E43" s="8">
        <v>267</v>
      </c>
      <c r="F43" s="8">
        <v>400</v>
      </c>
      <c r="G43" s="8">
        <v>1884</v>
      </c>
      <c r="H43" s="8">
        <v>2284</v>
      </c>
      <c r="I43" s="8">
        <v>0</v>
      </c>
      <c r="J43" s="8">
        <v>32</v>
      </c>
      <c r="K43" s="8">
        <v>376</v>
      </c>
      <c r="L43" s="8">
        <v>66</v>
      </c>
      <c r="M43" s="8">
        <v>32</v>
      </c>
      <c r="N43" s="8">
        <v>442</v>
      </c>
      <c r="O43" s="8">
        <v>474</v>
      </c>
      <c r="P43" s="8">
        <v>128</v>
      </c>
      <c r="Q43" s="8">
        <v>1722</v>
      </c>
      <c r="R43" s="8">
        <v>2726</v>
      </c>
      <c r="S43" s="8">
        <v>837</v>
      </c>
      <c r="T43" s="8">
        <v>1850</v>
      </c>
      <c r="U43" s="8">
        <v>3563</v>
      </c>
      <c r="V43" s="8">
        <v>5413</v>
      </c>
      <c r="W43" s="8">
        <v>0</v>
      </c>
      <c r="X43" s="8">
        <v>0</v>
      </c>
      <c r="Y43" s="8">
        <v>0</v>
      </c>
      <c r="Z43" s="8">
        <v>0</v>
      </c>
      <c r="AA43" s="8">
        <v>0</v>
      </c>
      <c r="AB43" s="8">
        <v>0</v>
      </c>
      <c r="AC43" s="8">
        <v>0</v>
      </c>
      <c r="AD43" s="8">
        <v>0</v>
      </c>
      <c r="AE43" s="8">
        <v>140</v>
      </c>
      <c r="AF43" s="8">
        <v>270</v>
      </c>
      <c r="AG43" s="8">
        <v>0</v>
      </c>
      <c r="AH43" s="8">
        <v>140</v>
      </c>
      <c r="AI43" s="8">
        <v>270</v>
      </c>
      <c r="AJ43" s="8">
        <v>410</v>
      </c>
      <c r="AK43" s="8">
        <v>0</v>
      </c>
      <c r="AL43" s="8">
        <v>11</v>
      </c>
      <c r="AM43" s="8">
        <v>60</v>
      </c>
      <c r="AN43" s="8">
        <v>0</v>
      </c>
      <c r="AO43" s="8">
        <v>11</v>
      </c>
      <c r="AP43" s="8">
        <v>60</v>
      </c>
      <c r="AQ43" s="8">
        <v>71</v>
      </c>
      <c r="AR43" s="8">
        <v>0</v>
      </c>
      <c r="AS43" s="8">
        <v>60</v>
      </c>
      <c r="AT43" s="8">
        <v>30</v>
      </c>
      <c r="AU43" s="8">
        <v>0</v>
      </c>
      <c r="AV43" s="8">
        <v>60</v>
      </c>
      <c r="AW43" s="8">
        <v>30</v>
      </c>
      <c r="AX43" s="8">
        <v>90</v>
      </c>
      <c r="AY43" s="8">
        <v>0</v>
      </c>
      <c r="AZ43" s="8">
        <v>12</v>
      </c>
      <c r="BA43" s="8">
        <v>99</v>
      </c>
      <c r="BB43" s="8">
        <v>5</v>
      </c>
      <c r="BC43" s="8">
        <v>12</v>
      </c>
      <c r="BD43" s="8">
        <v>104</v>
      </c>
      <c r="BE43" s="8">
        <v>116</v>
      </c>
      <c r="BF43" s="8">
        <v>0</v>
      </c>
      <c r="BG43" s="8">
        <v>72</v>
      </c>
      <c r="BH43" s="8">
        <v>22</v>
      </c>
      <c r="BI43" s="8">
        <v>0</v>
      </c>
      <c r="BJ43" s="8">
        <v>72</v>
      </c>
      <c r="BK43" s="8">
        <v>22</v>
      </c>
      <c r="BL43" s="8">
        <v>94</v>
      </c>
      <c r="BM43" s="8">
        <v>0</v>
      </c>
      <c r="BN43" s="8">
        <v>236</v>
      </c>
      <c r="BO43" s="8">
        <v>62</v>
      </c>
      <c r="BP43" s="8">
        <v>4</v>
      </c>
      <c r="BQ43" s="8">
        <v>236</v>
      </c>
      <c r="BR43" s="8">
        <v>66</v>
      </c>
      <c r="BS43" s="8">
        <v>302</v>
      </c>
      <c r="BT43" s="8">
        <v>0</v>
      </c>
      <c r="BU43" s="8">
        <v>0</v>
      </c>
      <c r="BV43" s="8">
        <v>189</v>
      </c>
      <c r="BW43" s="8">
        <v>73</v>
      </c>
      <c r="BX43" s="8">
        <v>0</v>
      </c>
      <c r="BY43" s="8">
        <v>262</v>
      </c>
      <c r="BZ43" s="8">
        <v>262</v>
      </c>
      <c r="CA43" s="8">
        <v>0</v>
      </c>
      <c r="CB43" s="8">
        <v>80</v>
      </c>
      <c r="CC43" s="8">
        <v>0</v>
      </c>
      <c r="CD43" s="8">
        <v>0</v>
      </c>
      <c r="CE43" s="8">
        <v>80</v>
      </c>
      <c r="CF43" s="8">
        <v>0</v>
      </c>
      <c r="CG43" s="8">
        <v>80</v>
      </c>
      <c r="CH43" s="8">
        <v>0</v>
      </c>
      <c r="CI43" s="8">
        <v>746</v>
      </c>
      <c r="CJ43" s="8">
        <v>341</v>
      </c>
      <c r="CK43" s="8">
        <v>132</v>
      </c>
      <c r="CL43" s="8">
        <v>746</v>
      </c>
      <c r="CM43" s="8">
        <v>473</v>
      </c>
      <c r="CN43" s="8">
        <v>1219</v>
      </c>
      <c r="CO43" s="8">
        <v>0</v>
      </c>
      <c r="CP43" s="8">
        <v>0</v>
      </c>
      <c r="CQ43" s="8">
        <v>327</v>
      </c>
      <c r="CR43" s="8">
        <v>20</v>
      </c>
      <c r="CS43" s="8">
        <v>0</v>
      </c>
      <c r="CT43" s="8">
        <v>347</v>
      </c>
      <c r="CU43" s="8">
        <v>347</v>
      </c>
      <c r="CV43" s="8">
        <v>0</v>
      </c>
      <c r="CW43" s="8">
        <v>0</v>
      </c>
      <c r="CX43" s="8">
        <v>63</v>
      </c>
      <c r="CY43" s="8">
        <v>80</v>
      </c>
      <c r="CZ43" s="8">
        <v>0</v>
      </c>
      <c r="DA43" s="8">
        <v>143</v>
      </c>
      <c r="DB43" s="8">
        <v>143</v>
      </c>
      <c r="DC43" s="8">
        <v>0</v>
      </c>
      <c r="DD43" s="8">
        <v>16</v>
      </c>
      <c r="DE43" s="8">
        <v>114</v>
      </c>
      <c r="DF43" s="8">
        <v>4</v>
      </c>
      <c r="DG43" s="8">
        <v>16</v>
      </c>
      <c r="DH43" s="8">
        <v>118</v>
      </c>
      <c r="DI43" s="8">
        <v>134</v>
      </c>
      <c r="DJ43" s="8">
        <v>0</v>
      </c>
      <c r="DK43" s="8">
        <v>96</v>
      </c>
      <c r="DL43" s="8">
        <v>73</v>
      </c>
      <c r="DM43" s="8">
        <v>60</v>
      </c>
      <c r="DN43" s="8">
        <v>96</v>
      </c>
      <c r="DO43" s="8">
        <v>133</v>
      </c>
      <c r="DP43" s="8">
        <v>229</v>
      </c>
      <c r="DQ43" s="8">
        <v>0</v>
      </c>
      <c r="DR43" s="8">
        <v>13</v>
      </c>
      <c r="DS43" s="8">
        <v>30</v>
      </c>
      <c r="DT43" s="8">
        <v>12</v>
      </c>
      <c r="DU43" s="8">
        <v>13</v>
      </c>
      <c r="DV43" s="8">
        <v>42</v>
      </c>
      <c r="DW43" s="8">
        <v>55</v>
      </c>
      <c r="DX43" s="8">
        <v>0</v>
      </c>
      <c r="DY43" s="8">
        <v>0</v>
      </c>
      <c r="DZ43" s="8">
        <v>0</v>
      </c>
      <c r="EA43" s="8">
        <v>0</v>
      </c>
      <c r="EB43" s="8">
        <v>0</v>
      </c>
      <c r="EC43" s="8">
        <v>0</v>
      </c>
      <c r="ED43" s="8">
        <v>0</v>
      </c>
      <c r="EE43" s="8">
        <v>142</v>
      </c>
      <c r="EF43" s="8">
        <v>2886</v>
      </c>
      <c r="EG43" s="8">
        <v>5249</v>
      </c>
      <c r="EH43" s="8">
        <v>1375</v>
      </c>
      <c r="EI43" s="8">
        <v>3028</v>
      </c>
      <c r="EJ43" s="8">
        <v>6624</v>
      </c>
      <c r="EK43" s="8">
        <v>9652</v>
      </c>
      <c r="EL43" s="8">
        <v>142</v>
      </c>
      <c r="EM43" s="8">
        <v>3497</v>
      </c>
      <c r="EN43" s="8">
        <v>5792</v>
      </c>
      <c r="EO43" s="8">
        <v>1384</v>
      </c>
      <c r="EP43" s="8">
        <v>3639</v>
      </c>
      <c r="EQ43" s="8">
        <v>7176</v>
      </c>
      <c r="ER43" s="8">
        <v>10815</v>
      </c>
      <c r="ES43" s="8">
        <v>142</v>
      </c>
      <c r="ET43" s="8">
        <v>3622</v>
      </c>
      <c r="EU43" s="8">
        <v>6399</v>
      </c>
      <c r="EV43" s="8">
        <v>1560</v>
      </c>
      <c r="EW43" s="8">
        <v>3764</v>
      </c>
      <c r="EX43" s="8">
        <v>7959</v>
      </c>
      <c r="EY43" s="8">
        <v>11723</v>
      </c>
      <c r="EZ43" s="8">
        <v>142</v>
      </c>
      <c r="FA43" s="8">
        <v>3622</v>
      </c>
      <c r="FB43" s="8">
        <v>6399</v>
      </c>
      <c r="FC43" s="8">
        <v>1560</v>
      </c>
      <c r="FD43" s="8">
        <v>3764</v>
      </c>
      <c r="FE43" s="8">
        <v>7959</v>
      </c>
      <c r="FF43" s="8">
        <v>11723</v>
      </c>
      <c r="FP43" s="86"/>
      <c r="FQ43" s="86"/>
      <c r="FR43" s="86"/>
      <c r="FS43" s="86"/>
      <c r="FT43" s="86"/>
      <c r="FU43" s="86"/>
      <c r="FV43" s="86"/>
    </row>
    <row r="44" spans="1:178" x14ac:dyDescent="0.2">
      <c r="A44" s="45">
        <v>41306</v>
      </c>
      <c r="B44" s="8">
        <v>0</v>
      </c>
      <c r="C44" s="8">
        <v>346</v>
      </c>
      <c r="D44" s="8">
        <v>1057</v>
      </c>
      <c r="E44" s="8">
        <v>283</v>
      </c>
      <c r="F44" s="8">
        <v>346</v>
      </c>
      <c r="G44" s="8">
        <v>1340</v>
      </c>
      <c r="H44" s="8">
        <v>1686</v>
      </c>
      <c r="I44" s="8">
        <v>0</v>
      </c>
      <c r="J44" s="8">
        <v>0</v>
      </c>
      <c r="K44" s="8">
        <v>179</v>
      </c>
      <c r="L44" s="8">
        <v>55</v>
      </c>
      <c r="M44" s="8">
        <v>0</v>
      </c>
      <c r="N44" s="8">
        <v>234</v>
      </c>
      <c r="O44" s="8">
        <v>234</v>
      </c>
      <c r="P44" s="8">
        <v>1008</v>
      </c>
      <c r="Q44" s="8">
        <v>2963</v>
      </c>
      <c r="R44" s="8">
        <v>1232</v>
      </c>
      <c r="S44" s="8">
        <v>841</v>
      </c>
      <c r="T44" s="8">
        <v>3971</v>
      </c>
      <c r="U44" s="8">
        <v>2073</v>
      </c>
      <c r="V44" s="8">
        <v>6044</v>
      </c>
      <c r="W44" s="8">
        <v>0</v>
      </c>
      <c r="X44" s="8">
        <v>0</v>
      </c>
      <c r="Y44" s="8">
        <v>0</v>
      </c>
      <c r="Z44" s="8">
        <v>0</v>
      </c>
      <c r="AA44" s="8">
        <v>0</v>
      </c>
      <c r="AB44" s="8">
        <v>0</v>
      </c>
      <c r="AC44" s="8">
        <v>0</v>
      </c>
      <c r="AD44" s="8">
        <v>0</v>
      </c>
      <c r="AE44" s="8">
        <v>105</v>
      </c>
      <c r="AF44" s="8">
        <v>55</v>
      </c>
      <c r="AG44" s="8">
        <v>33</v>
      </c>
      <c r="AH44" s="8">
        <v>105</v>
      </c>
      <c r="AI44" s="8">
        <v>88</v>
      </c>
      <c r="AJ44" s="8">
        <v>193</v>
      </c>
      <c r="AK44" s="8">
        <v>0</v>
      </c>
      <c r="AL44" s="8">
        <v>64</v>
      </c>
      <c r="AM44" s="8">
        <v>73</v>
      </c>
      <c r="AN44" s="8">
        <v>1</v>
      </c>
      <c r="AO44" s="8">
        <v>64</v>
      </c>
      <c r="AP44" s="8">
        <v>74</v>
      </c>
      <c r="AQ44" s="8">
        <v>138</v>
      </c>
      <c r="AR44" s="8">
        <v>0</v>
      </c>
      <c r="AS44" s="8">
        <v>0</v>
      </c>
      <c r="AT44" s="8">
        <v>64</v>
      </c>
      <c r="AU44" s="8">
        <v>0</v>
      </c>
      <c r="AV44" s="8">
        <v>0</v>
      </c>
      <c r="AW44" s="8">
        <v>64</v>
      </c>
      <c r="AX44" s="8">
        <v>64</v>
      </c>
      <c r="AY44" s="8">
        <v>0</v>
      </c>
      <c r="AZ44" s="8">
        <v>9</v>
      </c>
      <c r="BA44" s="8">
        <v>17</v>
      </c>
      <c r="BB44" s="8">
        <v>0</v>
      </c>
      <c r="BC44" s="8">
        <v>9</v>
      </c>
      <c r="BD44" s="8">
        <v>17</v>
      </c>
      <c r="BE44" s="8">
        <v>26</v>
      </c>
      <c r="BF44" s="8">
        <v>0</v>
      </c>
      <c r="BG44" s="8">
        <v>0</v>
      </c>
      <c r="BH44" s="8">
        <v>0</v>
      </c>
      <c r="BI44" s="8">
        <v>0</v>
      </c>
      <c r="BJ44" s="8">
        <v>0</v>
      </c>
      <c r="BK44" s="8">
        <v>0</v>
      </c>
      <c r="BL44" s="8">
        <v>0</v>
      </c>
      <c r="BM44" s="8">
        <v>0</v>
      </c>
      <c r="BN44" s="8">
        <v>0</v>
      </c>
      <c r="BO44" s="8">
        <v>0</v>
      </c>
      <c r="BP44" s="8">
        <v>0</v>
      </c>
      <c r="BQ44" s="8">
        <v>0</v>
      </c>
      <c r="BR44" s="8">
        <v>0</v>
      </c>
      <c r="BS44" s="8">
        <v>0</v>
      </c>
      <c r="BT44" s="8">
        <v>0</v>
      </c>
      <c r="BU44" s="8">
        <v>122</v>
      </c>
      <c r="BV44" s="8">
        <v>78</v>
      </c>
      <c r="BW44" s="8">
        <v>104</v>
      </c>
      <c r="BX44" s="8">
        <v>122</v>
      </c>
      <c r="BY44" s="8">
        <v>182</v>
      </c>
      <c r="BZ44" s="8">
        <v>304</v>
      </c>
      <c r="CA44" s="8">
        <v>0</v>
      </c>
      <c r="CB44" s="8">
        <v>0</v>
      </c>
      <c r="CC44" s="8">
        <v>227</v>
      </c>
      <c r="CD44" s="8">
        <v>0</v>
      </c>
      <c r="CE44" s="8">
        <v>0</v>
      </c>
      <c r="CF44" s="8">
        <v>227</v>
      </c>
      <c r="CG44" s="8">
        <v>227</v>
      </c>
      <c r="CH44" s="8">
        <v>0</v>
      </c>
      <c r="CI44" s="8">
        <v>616</v>
      </c>
      <c r="CJ44" s="8">
        <v>310</v>
      </c>
      <c r="CK44" s="8">
        <v>37</v>
      </c>
      <c r="CL44" s="8">
        <v>616</v>
      </c>
      <c r="CM44" s="8">
        <v>347</v>
      </c>
      <c r="CN44" s="8">
        <v>963</v>
      </c>
      <c r="CO44" s="8">
        <v>0</v>
      </c>
      <c r="CP44" s="8">
        <v>23</v>
      </c>
      <c r="CQ44" s="8">
        <v>212</v>
      </c>
      <c r="CR44" s="8">
        <v>0</v>
      </c>
      <c r="CS44" s="8">
        <v>23</v>
      </c>
      <c r="CT44" s="8">
        <v>212</v>
      </c>
      <c r="CU44" s="8">
        <v>235</v>
      </c>
      <c r="CV44" s="8">
        <v>0</v>
      </c>
      <c r="CW44" s="8">
        <v>145</v>
      </c>
      <c r="CX44" s="8">
        <v>11</v>
      </c>
      <c r="CY44" s="8">
        <v>0</v>
      </c>
      <c r="CZ44" s="8">
        <v>145</v>
      </c>
      <c r="DA44" s="8">
        <v>11</v>
      </c>
      <c r="DB44" s="8">
        <v>156</v>
      </c>
      <c r="DC44" s="8">
        <v>0</v>
      </c>
      <c r="DD44" s="8">
        <v>0</v>
      </c>
      <c r="DE44" s="8">
        <v>147</v>
      </c>
      <c r="DF44" s="8">
        <v>0</v>
      </c>
      <c r="DG44" s="8">
        <v>0</v>
      </c>
      <c r="DH44" s="8">
        <v>147</v>
      </c>
      <c r="DI44" s="8">
        <v>147</v>
      </c>
      <c r="DJ44" s="8">
        <v>0</v>
      </c>
      <c r="DK44" s="8">
        <v>112</v>
      </c>
      <c r="DL44" s="8">
        <v>52</v>
      </c>
      <c r="DM44" s="8">
        <v>143</v>
      </c>
      <c r="DN44" s="8">
        <v>112</v>
      </c>
      <c r="DO44" s="8">
        <v>195</v>
      </c>
      <c r="DP44" s="8">
        <v>307</v>
      </c>
      <c r="DQ44" s="8">
        <v>0</v>
      </c>
      <c r="DR44" s="8">
        <v>0</v>
      </c>
      <c r="DS44" s="8">
        <v>0</v>
      </c>
      <c r="DT44" s="8">
        <v>0</v>
      </c>
      <c r="DU44" s="8">
        <v>0</v>
      </c>
      <c r="DV44" s="8">
        <v>0</v>
      </c>
      <c r="DW44" s="8">
        <v>0</v>
      </c>
      <c r="DX44" s="8">
        <v>0</v>
      </c>
      <c r="DY44" s="8">
        <v>0</v>
      </c>
      <c r="DZ44" s="8">
        <v>0</v>
      </c>
      <c r="EA44" s="8">
        <v>0</v>
      </c>
      <c r="EB44" s="8">
        <v>0</v>
      </c>
      <c r="EC44" s="8">
        <v>0</v>
      </c>
      <c r="ED44" s="8">
        <v>0</v>
      </c>
      <c r="EE44" s="8">
        <v>1008</v>
      </c>
      <c r="EF44" s="8">
        <v>4047</v>
      </c>
      <c r="EG44" s="8">
        <v>2856</v>
      </c>
      <c r="EH44" s="8">
        <v>1320</v>
      </c>
      <c r="EI44" s="8">
        <v>5055</v>
      </c>
      <c r="EJ44" s="8">
        <v>4176</v>
      </c>
      <c r="EK44" s="8">
        <v>9231</v>
      </c>
      <c r="EL44" s="8">
        <v>1008</v>
      </c>
      <c r="EM44" s="8">
        <v>4225</v>
      </c>
      <c r="EN44" s="8">
        <v>3292</v>
      </c>
      <c r="EO44" s="8">
        <v>1354</v>
      </c>
      <c r="EP44" s="8">
        <v>5233</v>
      </c>
      <c r="EQ44" s="8">
        <v>4646</v>
      </c>
      <c r="ER44" s="8">
        <v>9879</v>
      </c>
      <c r="ES44" s="8">
        <v>1008</v>
      </c>
      <c r="ET44" s="8">
        <v>4505</v>
      </c>
      <c r="EU44" s="8">
        <v>3714</v>
      </c>
      <c r="EV44" s="8">
        <v>1497</v>
      </c>
      <c r="EW44" s="8">
        <v>5513</v>
      </c>
      <c r="EX44" s="8">
        <v>5211</v>
      </c>
      <c r="EY44" s="8">
        <v>10724</v>
      </c>
      <c r="EZ44" s="8">
        <v>1008</v>
      </c>
      <c r="FA44" s="8">
        <v>4505</v>
      </c>
      <c r="FB44" s="8">
        <v>3714</v>
      </c>
      <c r="FC44" s="8">
        <v>1497</v>
      </c>
      <c r="FD44" s="8">
        <v>5513</v>
      </c>
      <c r="FE44" s="8">
        <v>5211</v>
      </c>
      <c r="FF44" s="8">
        <v>10724</v>
      </c>
      <c r="FP44" s="86"/>
      <c r="FQ44" s="86"/>
      <c r="FR44" s="86"/>
      <c r="FS44" s="86"/>
      <c r="FT44" s="86"/>
      <c r="FU44" s="86"/>
      <c r="FV44" s="86"/>
    </row>
    <row r="45" spans="1:178" x14ac:dyDescent="0.2">
      <c r="A45" s="45">
        <v>41334</v>
      </c>
      <c r="B45" s="8">
        <v>226</v>
      </c>
      <c r="C45" s="8">
        <v>927</v>
      </c>
      <c r="D45" s="8">
        <v>1209</v>
      </c>
      <c r="E45" s="8">
        <v>195</v>
      </c>
      <c r="F45" s="8">
        <v>1153</v>
      </c>
      <c r="G45" s="8">
        <v>1404</v>
      </c>
      <c r="H45" s="8">
        <v>2557</v>
      </c>
      <c r="I45" s="8">
        <v>0</v>
      </c>
      <c r="J45" s="8">
        <v>267</v>
      </c>
      <c r="K45" s="8">
        <v>41</v>
      </c>
      <c r="L45" s="8">
        <v>108</v>
      </c>
      <c r="M45" s="8">
        <v>267</v>
      </c>
      <c r="N45" s="8">
        <v>149</v>
      </c>
      <c r="O45" s="8">
        <v>416</v>
      </c>
      <c r="P45" s="8">
        <v>159</v>
      </c>
      <c r="Q45" s="8">
        <v>3811</v>
      </c>
      <c r="R45" s="8">
        <v>1042</v>
      </c>
      <c r="S45" s="8">
        <v>662</v>
      </c>
      <c r="T45" s="8">
        <v>3970</v>
      </c>
      <c r="U45" s="8">
        <v>1704</v>
      </c>
      <c r="V45" s="8">
        <v>5674</v>
      </c>
      <c r="W45" s="8">
        <v>0</v>
      </c>
      <c r="X45" s="8">
        <v>43</v>
      </c>
      <c r="Y45" s="8">
        <v>361</v>
      </c>
      <c r="Z45" s="8">
        <v>24</v>
      </c>
      <c r="AA45" s="8">
        <v>43</v>
      </c>
      <c r="AB45" s="8">
        <v>385</v>
      </c>
      <c r="AC45" s="8">
        <v>428</v>
      </c>
      <c r="AD45" s="8">
        <v>0</v>
      </c>
      <c r="AE45" s="8">
        <v>0</v>
      </c>
      <c r="AF45" s="8">
        <v>21</v>
      </c>
      <c r="AG45" s="8">
        <v>0</v>
      </c>
      <c r="AH45" s="8">
        <v>0</v>
      </c>
      <c r="AI45" s="8">
        <v>21</v>
      </c>
      <c r="AJ45" s="8">
        <v>21</v>
      </c>
      <c r="AK45" s="8">
        <v>0</v>
      </c>
      <c r="AL45" s="8">
        <v>37</v>
      </c>
      <c r="AM45" s="8">
        <v>4</v>
      </c>
      <c r="AN45" s="8">
        <v>0</v>
      </c>
      <c r="AO45" s="8">
        <v>37</v>
      </c>
      <c r="AP45" s="8">
        <v>4</v>
      </c>
      <c r="AQ45" s="8">
        <v>41</v>
      </c>
      <c r="AR45" s="8">
        <v>0</v>
      </c>
      <c r="AS45" s="8">
        <v>100</v>
      </c>
      <c r="AT45" s="8">
        <v>61</v>
      </c>
      <c r="AU45" s="8">
        <v>0</v>
      </c>
      <c r="AV45" s="8">
        <v>100</v>
      </c>
      <c r="AW45" s="8">
        <v>61</v>
      </c>
      <c r="AX45" s="8">
        <v>161</v>
      </c>
      <c r="AY45" s="8">
        <v>0</v>
      </c>
      <c r="AZ45" s="8">
        <v>0</v>
      </c>
      <c r="BA45" s="8">
        <v>54</v>
      </c>
      <c r="BB45" s="8">
        <v>0</v>
      </c>
      <c r="BC45" s="8">
        <v>0</v>
      </c>
      <c r="BD45" s="8">
        <v>54</v>
      </c>
      <c r="BE45" s="8">
        <v>54</v>
      </c>
      <c r="BF45" s="8">
        <v>0</v>
      </c>
      <c r="BG45" s="8">
        <v>0</v>
      </c>
      <c r="BH45" s="8">
        <v>3</v>
      </c>
      <c r="BI45" s="8">
        <v>13</v>
      </c>
      <c r="BJ45" s="8">
        <v>0</v>
      </c>
      <c r="BK45" s="8">
        <v>16</v>
      </c>
      <c r="BL45" s="8">
        <v>16</v>
      </c>
      <c r="BM45" s="8">
        <v>0</v>
      </c>
      <c r="BN45" s="8">
        <v>597</v>
      </c>
      <c r="BO45" s="8">
        <v>253</v>
      </c>
      <c r="BP45" s="8">
        <v>3</v>
      </c>
      <c r="BQ45" s="8">
        <v>597</v>
      </c>
      <c r="BR45" s="8">
        <v>256</v>
      </c>
      <c r="BS45" s="8">
        <v>853</v>
      </c>
      <c r="BT45" s="8">
        <v>0</v>
      </c>
      <c r="BU45" s="8">
        <v>8</v>
      </c>
      <c r="BV45" s="8">
        <v>182</v>
      </c>
      <c r="BW45" s="8">
        <v>4</v>
      </c>
      <c r="BX45" s="8">
        <v>8</v>
      </c>
      <c r="BY45" s="8">
        <v>186</v>
      </c>
      <c r="BZ45" s="8">
        <v>194</v>
      </c>
      <c r="CA45" s="8">
        <v>0</v>
      </c>
      <c r="CB45" s="8">
        <v>22</v>
      </c>
      <c r="CC45" s="8">
        <v>80</v>
      </c>
      <c r="CD45" s="8">
        <v>0</v>
      </c>
      <c r="CE45" s="8">
        <v>22</v>
      </c>
      <c r="CF45" s="8">
        <v>80</v>
      </c>
      <c r="CG45" s="8">
        <v>102</v>
      </c>
      <c r="CH45" s="8">
        <v>0</v>
      </c>
      <c r="CI45" s="8">
        <v>325</v>
      </c>
      <c r="CJ45" s="8">
        <v>378</v>
      </c>
      <c r="CK45" s="8">
        <v>68</v>
      </c>
      <c r="CL45" s="8">
        <v>325</v>
      </c>
      <c r="CM45" s="8">
        <v>446</v>
      </c>
      <c r="CN45" s="8">
        <v>771</v>
      </c>
      <c r="CO45" s="8">
        <v>232</v>
      </c>
      <c r="CP45" s="8">
        <v>0</v>
      </c>
      <c r="CQ45" s="8">
        <v>260</v>
      </c>
      <c r="CR45" s="8">
        <v>45</v>
      </c>
      <c r="CS45" s="8">
        <v>232</v>
      </c>
      <c r="CT45" s="8">
        <v>305</v>
      </c>
      <c r="CU45" s="8">
        <v>537</v>
      </c>
      <c r="CV45" s="8">
        <v>0</v>
      </c>
      <c r="CW45" s="8">
        <v>13</v>
      </c>
      <c r="CX45" s="8">
        <v>19</v>
      </c>
      <c r="CY45" s="8">
        <v>20</v>
      </c>
      <c r="CZ45" s="8">
        <v>13</v>
      </c>
      <c r="DA45" s="8">
        <v>39</v>
      </c>
      <c r="DB45" s="8">
        <v>52</v>
      </c>
      <c r="DC45" s="8">
        <v>0</v>
      </c>
      <c r="DD45" s="8">
        <v>0</v>
      </c>
      <c r="DE45" s="8">
        <v>19</v>
      </c>
      <c r="DF45" s="8">
        <v>0</v>
      </c>
      <c r="DG45" s="8">
        <v>0</v>
      </c>
      <c r="DH45" s="8">
        <v>19</v>
      </c>
      <c r="DI45" s="8">
        <v>19</v>
      </c>
      <c r="DJ45" s="8">
        <v>0</v>
      </c>
      <c r="DK45" s="8">
        <v>0</v>
      </c>
      <c r="DL45" s="8">
        <v>143</v>
      </c>
      <c r="DM45" s="8">
        <v>76</v>
      </c>
      <c r="DN45" s="8">
        <v>0</v>
      </c>
      <c r="DO45" s="8">
        <v>219</v>
      </c>
      <c r="DP45" s="8">
        <v>219</v>
      </c>
      <c r="DQ45" s="8">
        <v>0</v>
      </c>
      <c r="DR45" s="8">
        <v>42</v>
      </c>
      <c r="DS45" s="8">
        <v>243</v>
      </c>
      <c r="DT45" s="8">
        <v>0</v>
      </c>
      <c r="DU45" s="8">
        <v>42</v>
      </c>
      <c r="DV45" s="8">
        <v>243</v>
      </c>
      <c r="DW45" s="8">
        <v>285</v>
      </c>
      <c r="DX45" s="8">
        <v>0</v>
      </c>
      <c r="DY45" s="8">
        <v>0</v>
      </c>
      <c r="DZ45" s="8">
        <v>0</v>
      </c>
      <c r="EA45" s="8">
        <v>0</v>
      </c>
      <c r="EB45" s="8">
        <v>0</v>
      </c>
      <c r="EC45" s="8">
        <v>0</v>
      </c>
      <c r="ED45" s="8">
        <v>0</v>
      </c>
      <c r="EE45" s="8">
        <v>385</v>
      </c>
      <c r="EF45" s="8">
        <v>5338</v>
      </c>
      <c r="EG45" s="8">
        <v>2852</v>
      </c>
      <c r="EH45" s="8">
        <v>1037</v>
      </c>
      <c r="EI45" s="8">
        <v>5723</v>
      </c>
      <c r="EJ45" s="8">
        <v>3889</v>
      </c>
      <c r="EK45" s="8">
        <v>9612</v>
      </c>
      <c r="EL45" s="8">
        <v>385</v>
      </c>
      <c r="EM45" s="8">
        <v>6137</v>
      </c>
      <c r="EN45" s="8">
        <v>3689</v>
      </c>
      <c r="EO45" s="8">
        <v>1077</v>
      </c>
      <c r="EP45" s="8">
        <v>6522</v>
      </c>
      <c r="EQ45" s="8">
        <v>4766</v>
      </c>
      <c r="ER45" s="8">
        <v>11288</v>
      </c>
      <c r="ES45" s="8">
        <v>617</v>
      </c>
      <c r="ET45" s="8">
        <v>6192</v>
      </c>
      <c r="EU45" s="8">
        <v>4373</v>
      </c>
      <c r="EV45" s="8">
        <v>1218</v>
      </c>
      <c r="EW45" s="8">
        <v>6809</v>
      </c>
      <c r="EX45" s="8">
        <v>5591</v>
      </c>
      <c r="EY45" s="8">
        <v>12400</v>
      </c>
      <c r="EZ45" s="8">
        <v>617</v>
      </c>
      <c r="FA45" s="8">
        <v>6192</v>
      </c>
      <c r="FB45" s="8">
        <v>4373</v>
      </c>
      <c r="FC45" s="8">
        <v>1218</v>
      </c>
      <c r="FD45" s="8">
        <v>6809</v>
      </c>
      <c r="FE45" s="8">
        <v>5591</v>
      </c>
      <c r="FF45" s="8">
        <v>12400</v>
      </c>
      <c r="FP45" s="86"/>
      <c r="FQ45" s="86"/>
      <c r="FR45" s="86"/>
      <c r="FS45" s="86"/>
      <c r="FT45" s="86"/>
      <c r="FU45" s="86"/>
      <c r="FV45" s="86"/>
    </row>
    <row r="46" spans="1:178" x14ac:dyDescent="0.2">
      <c r="A46" s="45">
        <v>41365</v>
      </c>
      <c r="B46" s="8">
        <v>0</v>
      </c>
      <c r="C46" s="8">
        <v>530</v>
      </c>
      <c r="D46" s="8">
        <v>2028</v>
      </c>
      <c r="E46" s="8">
        <v>244</v>
      </c>
      <c r="F46" s="8">
        <v>530</v>
      </c>
      <c r="G46" s="8">
        <v>2272</v>
      </c>
      <c r="H46" s="8">
        <v>2802</v>
      </c>
      <c r="I46" s="8">
        <v>0</v>
      </c>
      <c r="J46" s="8">
        <v>20</v>
      </c>
      <c r="K46" s="8">
        <v>328</v>
      </c>
      <c r="L46" s="8">
        <v>144</v>
      </c>
      <c r="M46" s="8">
        <v>20</v>
      </c>
      <c r="N46" s="8">
        <v>472</v>
      </c>
      <c r="O46" s="8">
        <v>492</v>
      </c>
      <c r="P46" s="8">
        <v>8</v>
      </c>
      <c r="Q46" s="8">
        <v>2458</v>
      </c>
      <c r="R46" s="8">
        <v>1182</v>
      </c>
      <c r="S46" s="8">
        <v>899</v>
      </c>
      <c r="T46" s="8">
        <v>2466</v>
      </c>
      <c r="U46" s="8">
        <v>2081</v>
      </c>
      <c r="V46" s="8">
        <v>4547</v>
      </c>
      <c r="W46" s="8">
        <v>0</v>
      </c>
      <c r="X46" s="8">
        <v>0</v>
      </c>
      <c r="Y46" s="8">
        <v>49</v>
      </c>
      <c r="Z46" s="8">
        <v>77</v>
      </c>
      <c r="AA46" s="8">
        <v>0</v>
      </c>
      <c r="AB46" s="8">
        <v>126</v>
      </c>
      <c r="AC46" s="8">
        <v>126</v>
      </c>
      <c r="AD46" s="8">
        <v>0</v>
      </c>
      <c r="AE46" s="8">
        <v>127</v>
      </c>
      <c r="AF46" s="8">
        <v>101</v>
      </c>
      <c r="AG46" s="8">
        <v>0</v>
      </c>
      <c r="AH46" s="8">
        <v>127</v>
      </c>
      <c r="AI46" s="8">
        <v>101</v>
      </c>
      <c r="AJ46" s="8">
        <v>228</v>
      </c>
      <c r="AK46" s="8">
        <v>0</v>
      </c>
      <c r="AL46" s="8">
        <v>18</v>
      </c>
      <c r="AM46" s="8">
        <v>18</v>
      </c>
      <c r="AN46" s="8">
        <v>0</v>
      </c>
      <c r="AO46" s="8">
        <v>18</v>
      </c>
      <c r="AP46" s="8">
        <v>18</v>
      </c>
      <c r="AQ46" s="8">
        <v>36</v>
      </c>
      <c r="AR46" s="8">
        <v>0</v>
      </c>
      <c r="AS46" s="8">
        <v>244</v>
      </c>
      <c r="AT46" s="8">
        <v>64</v>
      </c>
      <c r="AU46" s="8">
        <v>9</v>
      </c>
      <c r="AV46" s="8">
        <v>244</v>
      </c>
      <c r="AW46" s="8">
        <v>73</v>
      </c>
      <c r="AX46" s="8">
        <v>317</v>
      </c>
      <c r="AY46" s="8">
        <v>0</v>
      </c>
      <c r="AZ46" s="8">
        <v>11</v>
      </c>
      <c r="BA46" s="8">
        <v>75</v>
      </c>
      <c r="BB46" s="8">
        <v>0</v>
      </c>
      <c r="BC46" s="8">
        <v>11</v>
      </c>
      <c r="BD46" s="8">
        <v>75</v>
      </c>
      <c r="BE46" s="8">
        <v>86</v>
      </c>
      <c r="BF46" s="8">
        <v>0</v>
      </c>
      <c r="BG46" s="8">
        <v>0</v>
      </c>
      <c r="BH46" s="8">
        <v>0</v>
      </c>
      <c r="BI46" s="8">
        <v>0</v>
      </c>
      <c r="BJ46" s="8">
        <v>0</v>
      </c>
      <c r="BK46" s="8">
        <v>0</v>
      </c>
      <c r="BL46" s="8">
        <v>0</v>
      </c>
      <c r="BM46" s="8">
        <v>0</v>
      </c>
      <c r="BN46" s="8">
        <v>120</v>
      </c>
      <c r="BO46" s="8">
        <v>99</v>
      </c>
      <c r="BP46" s="8">
        <v>12</v>
      </c>
      <c r="BQ46" s="8">
        <v>120</v>
      </c>
      <c r="BR46" s="8">
        <v>111</v>
      </c>
      <c r="BS46" s="8">
        <v>231</v>
      </c>
      <c r="BT46" s="8">
        <v>0</v>
      </c>
      <c r="BU46" s="8">
        <v>224</v>
      </c>
      <c r="BV46" s="8">
        <v>545</v>
      </c>
      <c r="BW46" s="8">
        <v>207</v>
      </c>
      <c r="BX46" s="8">
        <v>224</v>
      </c>
      <c r="BY46" s="8">
        <v>752</v>
      </c>
      <c r="BZ46" s="8">
        <v>976</v>
      </c>
      <c r="CA46" s="8">
        <v>0</v>
      </c>
      <c r="CB46" s="8">
        <v>488</v>
      </c>
      <c r="CC46" s="8">
        <v>262</v>
      </c>
      <c r="CD46" s="8">
        <v>0</v>
      </c>
      <c r="CE46" s="8">
        <v>488</v>
      </c>
      <c r="CF46" s="8">
        <v>262</v>
      </c>
      <c r="CG46" s="8">
        <v>750</v>
      </c>
      <c r="CH46" s="8">
        <v>0</v>
      </c>
      <c r="CI46" s="8">
        <v>648</v>
      </c>
      <c r="CJ46" s="8">
        <v>428</v>
      </c>
      <c r="CK46" s="8">
        <v>71</v>
      </c>
      <c r="CL46" s="8">
        <v>648</v>
      </c>
      <c r="CM46" s="8">
        <v>499</v>
      </c>
      <c r="CN46" s="8">
        <v>1147</v>
      </c>
      <c r="CO46" s="8">
        <v>0</v>
      </c>
      <c r="CP46" s="8">
        <v>15</v>
      </c>
      <c r="CQ46" s="8">
        <v>8</v>
      </c>
      <c r="CR46" s="8">
        <v>11</v>
      </c>
      <c r="CS46" s="8">
        <v>15</v>
      </c>
      <c r="CT46" s="8">
        <v>19</v>
      </c>
      <c r="CU46" s="8">
        <v>34</v>
      </c>
      <c r="CV46" s="8">
        <v>0</v>
      </c>
      <c r="CW46" s="8">
        <v>0</v>
      </c>
      <c r="CX46" s="8">
        <v>138</v>
      </c>
      <c r="CY46" s="8">
        <v>0</v>
      </c>
      <c r="CZ46" s="8">
        <v>0</v>
      </c>
      <c r="DA46" s="8">
        <v>138</v>
      </c>
      <c r="DB46" s="8">
        <v>138</v>
      </c>
      <c r="DC46" s="8">
        <v>0</v>
      </c>
      <c r="DD46" s="8">
        <v>392</v>
      </c>
      <c r="DE46" s="8">
        <v>0</v>
      </c>
      <c r="DF46" s="8">
        <v>0</v>
      </c>
      <c r="DG46" s="8">
        <v>392</v>
      </c>
      <c r="DH46" s="8">
        <v>0</v>
      </c>
      <c r="DI46" s="8">
        <v>392</v>
      </c>
      <c r="DJ46" s="8">
        <v>0</v>
      </c>
      <c r="DK46" s="8">
        <v>0</v>
      </c>
      <c r="DL46" s="8">
        <v>3</v>
      </c>
      <c r="DM46" s="8">
        <v>130</v>
      </c>
      <c r="DN46" s="8">
        <v>0</v>
      </c>
      <c r="DO46" s="8">
        <v>133</v>
      </c>
      <c r="DP46" s="8">
        <v>133</v>
      </c>
      <c r="DQ46" s="8">
        <v>0</v>
      </c>
      <c r="DR46" s="8">
        <v>751</v>
      </c>
      <c r="DS46" s="8">
        <v>0</v>
      </c>
      <c r="DT46" s="8">
        <v>0</v>
      </c>
      <c r="DU46" s="8">
        <v>751</v>
      </c>
      <c r="DV46" s="8">
        <v>0</v>
      </c>
      <c r="DW46" s="8">
        <v>751</v>
      </c>
      <c r="DX46" s="8">
        <v>0</v>
      </c>
      <c r="DY46" s="8">
        <v>0</v>
      </c>
      <c r="DZ46" s="8">
        <v>0</v>
      </c>
      <c r="EA46" s="8">
        <v>0</v>
      </c>
      <c r="EB46" s="8">
        <v>0</v>
      </c>
      <c r="EC46" s="8">
        <v>0</v>
      </c>
      <c r="ED46" s="8">
        <v>0</v>
      </c>
      <c r="EE46" s="8">
        <v>8</v>
      </c>
      <c r="EF46" s="8">
        <v>3880</v>
      </c>
      <c r="EG46" s="8">
        <v>4511</v>
      </c>
      <c r="EH46" s="8">
        <v>1565</v>
      </c>
      <c r="EI46" s="8">
        <v>3888</v>
      </c>
      <c r="EJ46" s="8">
        <v>6076</v>
      </c>
      <c r="EK46" s="8">
        <v>9964</v>
      </c>
      <c r="EL46" s="8">
        <v>8</v>
      </c>
      <c r="EM46" s="8">
        <v>4888</v>
      </c>
      <c r="EN46" s="8">
        <v>5179</v>
      </c>
      <c r="EO46" s="8">
        <v>1663</v>
      </c>
      <c r="EP46" s="8">
        <v>4896</v>
      </c>
      <c r="EQ46" s="8">
        <v>6842</v>
      </c>
      <c r="ER46" s="8">
        <v>11738</v>
      </c>
      <c r="ES46" s="8">
        <v>8</v>
      </c>
      <c r="ET46" s="8">
        <v>6046</v>
      </c>
      <c r="EU46" s="8">
        <v>5328</v>
      </c>
      <c r="EV46" s="8">
        <v>1804</v>
      </c>
      <c r="EW46" s="8">
        <v>6054</v>
      </c>
      <c r="EX46" s="8">
        <v>7132</v>
      </c>
      <c r="EY46" s="8">
        <v>13186</v>
      </c>
      <c r="EZ46" s="8">
        <v>8</v>
      </c>
      <c r="FA46" s="8">
        <v>6046</v>
      </c>
      <c r="FB46" s="8">
        <v>5328</v>
      </c>
      <c r="FC46" s="8">
        <v>1804</v>
      </c>
      <c r="FD46" s="8">
        <v>6054</v>
      </c>
      <c r="FE46" s="8">
        <v>7132</v>
      </c>
      <c r="FF46" s="8">
        <v>13186</v>
      </c>
      <c r="FP46" s="86"/>
      <c r="FQ46" s="86"/>
      <c r="FR46" s="86"/>
      <c r="FS46" s="86"/>
      <c r="FT46" s="86"/>
      <c r="FU46" s="86"/>
      <c r="FV46" s="86"/>
    </row>
    <row r="47" spans="1:178" x14ac:dyDescent="0.2">
      <c r="A47" s="45">
        <v>41395</v>
      </c>
      <c r="B47" s="8">
        <v>0</v>
      </c>
      <c r="C47" s="8">
        <v>519</v>
      </c>
      <c r="D47" s="8">
        <v>1294</v>
      </c>
      <c r="E47" s="8">
        <v>251</v>
      </c>
      <c r="F47" s="8">
        <v>519</v>
      </c>
      <c r="G47" s="8">
        <v>1545</v>
      </c>
      <c r="H47" s="8">
        <v>2064</v>
      </c>
      <c r="I47" s="8">
        <v>0</v>
      </c>
      <c r="J47" s="8">
        <v>24</v>
      </c>
      <c r="K47" s="8">
        <v>156</v>
      </c>
      <c r="L47" s="8">
        <v>24</v>
      </c>
      <c r="M47" s="8">
        <v>24</v>
      </c>
      <c r="N47" s="8">
        <v>180</v>
      </c>
      <c r="O47" s="8">
        <v>204</v>
      </c>
      <c r="P47" s="8">
        <v>32</v>
      </c>
      <c r="Q47" s="8">
        <v>1623</v>
      </c>
      <c r="R47" s="8">
        <v>1034</v>
      </c>
      <c r="S47" s="8">
        <v>386</v>
      </c>
      <c r="T47" s="8">
        <v>1655</v>
      </c>
      <c r="U47" s="8">
        <v>1420</v>
      </c>
      <c r="V47" s="8">
        <v>3075</v>
      </c>
      <c r="W47" s="8">
        <v>0</v>
      </c>
      <c r="X47" s="8">
        <v>0</v>
      </c>
      <c r="Y47" s="8">
        <v>11</v>
      </c>
      <c r="Z47" s="8">
        <v>42</v>
      </c>
      <c r="AA47" s="8">
        <v>0</v>
      </c>
      <c r="AB47" s="8">
        <v>53</v>
      </c>
      <c r="AC47" s="8">
        <v>53</v>
      </c>
      <c r="AD47" s="8">
        <v>0</v>
      </c>
      <c r="AE47" s="8">
        <v>0</v>
      </c>
      <c r="AF47" s="8">
        <v>169</v>
      </c>
      <c r="AG47" s="8">
        <v>26</v>
      </c>
      <c r="AH47" s="8">
        <v>0</v>
      </c>
      <c r="AI47" s="8">
        <v>195</v>
      </c>
      <c r="AJ47" s="8">
        <v>195</v>
      </c>
      <c r="AK47" s="8">
        <v>0</v>
      </c>
      <c r="AL47" s="8">
        <v>0</v>
      </c>
      <c r="AM47" s="8">
        <v>30</v>
      </c>
      <c r="AN47" s="8">
        <v>0</v>
      </c>
      <c r="AO47" s="8">
        <v>0</v>
      </c>
      <c r="AP47" s="8">
        <v>30</v>
      </c>
      <c r="AQ47" s="8">
        <v>30</v>
      </c>
      <c r="AR47" s="8">
        <v>0</v>
      </c>
      <c r="AS47" s="8">
        <v>0</v>
      </c>
      <c r="AT47" s="8">
        <v>64</v>
      </c>
      <c r="AU47" s="8">
        <v>0</v>
      </c>
      <c r="AV47" s="8">
        <v>0</v>
      </c>
      <c r="AW47" s="8">
        <v>64</v>
      </c>
      <c r="AX47" s="8">
        <v>64</v>
      </c>
      <c r="AY47" s="8">
        <v>0</v>
      </c>
      <c r="AZ47" s="8">
        <v>0</v>
      </c>
      <c r="BA47" s="8">
        <v>48</v>
      </c>
      <c r="BB47" s="8">
        <v>0</v>
      </c>
      <c r="BC47" s="8">
        <v>0</v>
      </c>
      <c r="BD47" s="8">
        <v>48</v>
      </c>
      <c r="BE47" s="8">
        <v>48</v>
      </c>
      <c r="BF47" s="8">
        <v>0</v>
      </c>
      <c r="BG47" s="8">
        <v>187</v>
      </c>
      <c r="BH47" s="8">
        <v>0</v>
      </c>
      <c r="BI47" s="8">
        <v>0</v>
      </c>
      <c r="BJ47" s="8">
        <v>187</v>
      </c>
      <c r="BK47" s="8">
        <v>0</v>
      </c>
      <c r="BL47" s="8">
        <v>187</v>
      </c>
      <c r="BM47" s="8">
        <v>0</v>
      </c>
      <c r="BN47" s="8">
        <v>16</v>
      </c>
      <c r="BO47" s="8">
        <v>175</v>
      </c>
      <c r="BP47" s="8">
        <v>9</v>
      </c>
      <c r="BQ47" s="8">
        <v>16</v>
      </c>
      <c r="BR47" s="8">
        <v>184</v>
      </c>
      <c r="BS47" s="8">
        <v>200</v>
      </c>
      <c r="BT47" s="8">
        <v>0</v>
      </c>
      <c r="BU47" s="8">
        <v>44</v>
      </c>
      <c r="BV47" s="8">
        <v>808</v>
      </c>
      <c r="BW47" s="8">
        <v>84</v>
      </c>
      <c r="BX47" s="8">
        <v>44</v>
      </c>
      <c r="BY47" s="8">
        <v>892</v>
      </c>
      <c r="BZ47" s="8">
        <v>936</v>
      </c>
      <c r="CA47" s="8">
        <v>0</v>
      </c>
      <c r="CB47" s="8">
        <v>0</v>
      </c>
      <c r="CC47" s="8">
        <v>45</v>
      </c>
      <c r="CD47" s="8">
        <v>4</v>
      </c>
      <c r="CE47" s="8">
        <v>0</v>
      </c>
      <c r="CF47" s="8">
        <v>49</v>
      </c>
      <c r="CG47" s="8">
        <v>49</v>
      </c>
      <c r="CH47" s="8">
        <v>370</v>
      </c>
      <c r="CI47" s="8">
        <v>192</v>
      </c>
      <c r="CJ47" s="8">
        <v>316</v>
      </c>
      <c r="CK47" s="8">
        <v>40</v>
      </c>
      <c r="CL47" s="8">
        <v>562</v>
      </c>
      <c r="CM47" s="8">
        <v>356</v>
      </c>
      <c r="CN47" s="8">
        <v>918</v>
      </c>
      <c r="CO47" s="8">
        <v>0</v>
      </c>
      <c r="CP47" s="8">
        <v>31</v>
      </c>
      <c r="CQ47" s="8">
        <v>2</v>
      </c>
      <c r="CR47" s="8">
        <v>0</v>
      </c>
      <c r="CS47" s="8">
        <v>31</v>
      </c>
      <c r="CT47" s="8">
        <v>2</v>
      </c>
      <c r="CU47" s="8">
        <v>33</v>
      </c>
      <c r="CV47" s="8">
        <v>0</v>
      </c>
      <c r="CW47" s="8">
        <v>0</v>
      </c>
      <c r="CX47" s="8">
        <v>8</v>
      </c>
      <c r="CY47" s="8">
        <v>60</v>
      </c>
      <c r="CZ47" s="8">
        <v>0</v>
      </c>
      <c r="DA47" s="8">
        <v>68</v>
      </c>
      <c r="DB47" s="8">
        <v>68</v>
      </c>
      <c r="DC47" s="8">
        <v>0</v>
      </c>
      <c r="DD47" s="8">
        <v>0</v>
      </c>
      <c r="DE47" s="8">
        <v>0</v>
      </c>
      <c r="DF47" s="8">
        <v>0</v>
      </c>
      <c r="DG47" s="8">
        <v>0</v>
      </c>
      <c r="DH47" s="8">
        <v>0</v>
      </c>
      <c r="DI47" s="8">
        <v>0</v>
      </c>
      <c r="DJ47" s="8">
        <v>27</v>
      </c>
      <c r="DK47" s="8">
        <v>0</v>
      </c>
      <c r="DL47" s="8">
        <v>52</v>
      </c>
      <c r="DM47" s="8">
        <v>11</v>
      </c>
      <c r="DN47" s="8">
        <v>27</v>
      </c>
      <c r="DO47" s="8">
        <v>63</v>
      </c>
      <c r="DP47" s="8">
        <v>90</v>
      </c>
      <c r="DQ47" s="8">
        <v>0</v>
      </c>
      <c r="DR47" s="8">
        <v>448</v>
      </c>
      <c r="DS47" s="8">
        <v>0</v>
      </c>
      <c r="DT47" s="8">
        <v>0</v>
      </c>
      <c r="DU47" s="8">
        <v>448</v>
      </c>
      <c r="DV47" s="8">
        <v>0</v>
      </c>
      <c r="DW47" s="8">
        <v>448</v>
      </c>
      <c r="DX47" s="8">
        <v>0</v>
      </c>
      <c r="DY47" s="8">
        <v>0</v>
      </c>
      <c r="DZ47" s="8">
        <v>0</v>
      </c>
      <c r="EA47" s="8">
        <v>0</v>
      </c>
      <c r="EB47" s="8">
        <v>0</v>
      </c>
      <c r="EC47" s="8">
        <v>0</v>
      </c>
      <c r="ED47" s="8">
        <v>0</v>
      </c>
      <c r="EE47" s="8">
        <v>402</v>
      </c>
      <c r="EF47" s="8">
        <v>2402</v>
      </c>
      <c r="EG47" s="8">
        <v>3608</v>
      </c>
      <c r="EH47" s="8">
        <v>785</v>
      </c>
      <c r="EI47" s="8">
        <v>2804</v>
      </c>
      <c r="EJ47" s="8">
        <v>4393</v>
      </c>
      <c r="EK47" s="8">
        <v>7197</v>
      </c>
      <c r="EL47" s="8">
        <v>402</v>
      </c>
      <c r="EM47" s="8">
        <v>2605</v>
      </c>
      <c r="EN47" s="8">
        <v>4150</v>
      </c>
      <c r="EO47" s="8">
        <v>866</v>
      </c>
      <c r="EP47" s="8">
        <v>3007</v>
      </c>
      <c r="EQ47" s="8">
        <v>5016</v>
      </c>
      <c r="ER47" s="8">
        <v>8023</v>
      </c>
      <c r="ES47" s="8">
        <v>429</v>
      </c>
      <c r="ET47" s="8">
        <v>3084</v>
      </c>
      <c r="EU47" s="8">
        <v>4212</v>
      </c>
      <c r="EV47" s="8">
        <v>937</v>
      </c>
      <c r="EW47" s="8">
        <v>3513</v>
      </c>
      <c r="EX47" s="8">
        <v>5149</v>
      </c>
      <c r="EY47" s="8">
        <v>8662</v>
      </c>
      <c r="EZ47" s="8">
        <v>429</v>
      </c>
      <c r="FA47" s="8">
        <v>3084</v>
      </c>
      <c r="FB47" s="8">
        <v>4212</v>
      </c>
      <c r="FC47" s="8">
        <v>937</v>
      </c>
      <c r="FD47" s="8">
        <v>3513</v>
      </c>
      <c r="FE47" s="8">
        <v>5149</v>
      </c>
      <c r="FF47" s="8">
        <v>8662</v>
      </c>
      <c r="FP47" s="86"/>
      <c r="FQ47" s="86"/>
      <c r="FR47" s="86"/>
      <c r="FS47" s="86"/>
      <c r="FT47" s="86"/>
      <c r="FU47" s="86"/>
      <c r="FV47" s="86"/>
    </row>
    <row r="48" spans="1:178" x14ac:dyDescent="0.2">
      <c r="A48" s="45">
        <v>41426</v>
      </c>
      <c r="B48" s="8">
        <v>20</v>
      </c>
      <c r="C48" s="8">
        <v>44</v>
      </c>
      <c r="D48" s="8">
        <v>689</v>
      </c>
      <c r="E48" s="8">
        <v>289</v>
      </c>
      <c r="F48" s="8">
        <v>64</v>
      </c>
      <c r="G48" s="8">
        <v>978</v>
      </c>
      <c r="H48" s="8">
        <v>1042</v>
      </c>
      <c r="I48" s="8">
        <v>0</v>
      </c>
      <c r="J48" s="8">
        <v>99</v>
      </c>
      <c r="K48" s="8">
        <v>90</v>
      </c>
      <c r="L48" s="8">
        <v>142</v>
      </c>
      <c r="M48" s="8">
        <v>99</v>
      </c>
      <c r="N48" s="8">
        <v>232</v>
      </c>
      <c r="O48" s="8">
        <v>331</v>
      </c>
      <c r="P48" s="8">
        <v>24</v>
      </c>
      <c r="Q48" s="8">
        <v>3189</v>
      </c>
      <c r="R48" s="8">
        <v>1345</v>
      </c>
      <c r="S48" s="8">
        <v>1744</v>
      </c>
      <c r="T48" s="8">
        <v>3213</v>
      </c>
      <c r="U48" s="8">
        <v>3089</v>
      </c>
      <c r="V48" s="8">
        <v>6302</v>
      </c>
      <c r="W48" s="8">
        <v>0</v>
      </c>
      <c r="X48" s="8">
        <v>123</v>
      </c>
      <c r="Y48" s="8">
        <v>32</v>
      </c>
      <c r="Z48" s="8">
        <v>0</v>
      </c>
      <c r="AA48" s="8">
        <v>123</v>
      </c>
      <c r="AB48" s="8">
        <v>32</v>
      </c>
      <c r="AC48" s="8">
        <v>155</v>
      </c>
      <c r="AD48" s="8">
        <v>0</v>
      </c>
      <c r="AE48" s="8">
        <v>27</v>
      </c>
      <c r="AF48" s="8">
        <v>163</v>
      </c>
      <c r="AG48" s="8">
        <v>71</v>
      </c>
      <c r="AH48" s="8">
        <v>27</v>
      </c>
      <c r="AI48" s="8">
        <v>234</v>
      </c>
      <c r="AJ48" s="8">
        <v>261</v>
      </c>
      <c r="AK48" s="8">
        <v>0</v>
      </c>
      <c r="AL48" s="8">
        <v>84</v>
      </c>
      <c r="AM48" s="8">
        <v>86</v>
      </c>
      <c r="AN48" s="8">
        <v>0</v>
      </c>
      <c r="AO48" s="8">
        <v>84</v>
      </c>
      <c r="AP48" s="8">
        <v>86</v>
      </c>
      <c r="AQ48" s="8">
        <v>170</v>
      </c>
      <c r="AR48" s="8">
        <v>0</v>
      </c>
      <c r="AS48" s="8">
        <v>55</v>
      </c>
      <c r="AT48" s="8">
        <v>0</v>
      </c>
      <c r="AU48" s="8">
        <v>0</v>
      </c>
      <c r="AV48" s="8">
        <v>55</v>
      </c>
      <c r="AW48" s="8">
        <v>0</v>
      </c>
      <c r="AX48" s="8">
        <v>55</v>
      </c>
      <c r="AY48" s="8">
        <v>0</v>
      </c>
      <c r="AZ48" s="8">
        <v>0</v>
      </c>
      <c r="BA48" s="8">
        <v>0</v>
      </c>
      <c r="BB48" s="8">
        <v>0</v>
      </c>
      <c r="BC48" s="8">
        <v>0</v>
      </c>
      <c r="BD48" s="8">
        <v>0</v>
      </c>
      <c r="BE48" s="8">
        <v>0</v>
      </c>
      <c r="BF48" s="8">
        <v>0</v>
      </c>
      <c r="BG48" s="8">
        <v>330</v>
      </c>
      <c r="BH48" s="8">
        <v>208</v>
      </c>
      <c r="BI48" s="8">
        <v>0</v>
      </c>
      <c r="BJ48" s="8">
        <v>330</v>
      </c>
      <c r="BK48" s="8">
        <v>208</v>
      </c>
      <c r="BL48" s="8">
        <v>538</v>
      </c>
      <c r="BM48" s="8">
        <v>0</v>
      </c>
      <c r="BN48" s="8">
        <v>240</v>
      </c>
      <c r="BO48" s="8">
        <v>233</v>
      </c>
      <c r="BP48" s="8">
        <v>0</v>
      </c>
      <c r="BQ48" s="8">
        <v>240</v>
      </c>
      <c r="BR48" s="8">
        <v>233</v>
      </c>
      <c r="BS48" s="8">
        <v>473</v>
      </c>
      <c r="BT48" s="8">
        <v>0</v>
      </c>
      <c r="BU48" s="8">
        <v>190</v>
      </c>
      <c r="BV48" s="8">
        <v>291</v>
      </c>
      <c r="BW48" s="8">
        <v>139</v>
      </c>
      <c r="BX48" s="8">
        <v>190</v>
      </c>
      <c r="BY48" s="8">
        <v>430</v>
      </c>
      <c r="BZ48" s="8">
        <v>620</v>
      </c>
      <c r="CA48" s="8">
        <v>0</v>
      </c>
      <c r="CB48" s="8">
        <v>60</v>
      </c>
      <c r="CC48" s="8">
        <v>0</v>
      </c>
      <c r="CD48" s="8">
        <v>0</v>
      </c>
      <c r="CE48" s="8">
        <v>60</v>
      </c>
      <c r="CF48" s="8">
        <v>0</v>
      </c>
      <c r="CG48" s="8">
        <v>60</v>
      </c>
      <c r="CH48" s="8">
        <v>254</v>
      </c>
      <c r="CI48" s="8">
        <v>365</v>
      </c>
      <c r="CJ48" s="8">
        <v>234</v>
      </c>
      <c r="CK48" s="8">
        <v>10</v>
      </c>
      <c r="CL48" s="8">
        <v>619</v>
      </c>
      <c r="CM48" s="8">
        <v>244</v>
      </c>
      <c r="CN48" s="8">
        <v>863</v>
      </c>
      <c r="CO48" s="8">
        <v>10</v>
      </c>
      <c r="CP48" s="8">
        <v>0</v>
      </c>
      <c r="CQ48" s="8">
        <v>57</v>
      </c>
      <c r="CR48" s="8">
        <v>0</v>
      </c>
      <c r="CS48" s="8">
        <v>10</v>
      </c>
      <c r="CT48" s="8">
        <v>57</v>
      </c>
      <c r="CU48" s="8">
        <v>67</v>
      </c>
      <c r="CV48" s="8">
        <v>0</v>
      </c>
      <c r="CW48" s="8">
        <v>0</v>
      </c>
      <c r="CX48" s="8">
        <v>60</v>
      </c>
      <c r="CY48" s="8">
        <v>0</v>
      </c>
      <c r="CZ48" s="8">
        <v>0</v>
      </c>
      <c r="DA48" s="8">
        <v>60</v>
      </c>
      <c r="DB48" s="8">
        <v>60</v>
      </c>
      <c r="DC48" s="8">
        <v>0</v>
      </c>
      <c r="DD48" s="8">
        <v>0</v>
      </c>
      <c r="DE48" s="8">
        <v>0</v>
      </c>
      <c r="DF48" s="8">
        <v>0</v>
      </c>
      <c r="DG48" s="8">
        <v>0</v>
      </c>
      <c r="DH48" s="8">
        <v>0</v>
      </c>
      <c r="DI48" s="8">
        <v>0</v>
      </c>
      <c r="DJ48" s="8">
        <v>0</v>
      </c>
      <c r="DK48" s="8">
        <v>32</v>
      </c>
      <c r="DL48" s="8">
        <v>0</v>
      </c>
      <c r="DM48" s="8">
        <v>0</v>
      </c>
      <c r="DN48" s="8">
        <v>32</v>
      </c>
      <c r="DO48" s="8">
        <v>0</v>
      </c>
      <c r="DP48" s="8">
        <v>32</v>
      </c>
      <c r="DQ48" s="8">
        <v>0</v>
      </c>
      <c r="DR48" s="8">
        <v>260</v>
      </c>
      <c r="DS48" s="8">
        <v>0</v>
      </c>
      <c r="DT48" s="8">
        <v>0</v>
      </c>
      <c r="DU48" s="8">
        <v>260</v>
      </c>
      <c r="DV48" s="8">
        <v>0</v>
      </c>
      <c r="DW48" s="8">
        <v>260</v>
      </c>
      <c r="DX48" s="8">
        <v>0</v>
      </c>
      <c r="DY48" s="8">
        <v>0</v>
      </c>
      <c r="DZ48" s="8">
        <v>0</v>
      </c>
      <c r="EA48" s="8">
        <v>0</v>
      </c>
      <c r="EB48" s="8">
        <v>0</v>
      </c>
      <c r="EC48" s="8">
        <v>0</v>
      </c>
      <c r="ED48" s="8">
        <v>0</v>
      </c>
      <c r="EE48" s="8">
        <v>298</v>
      </c>
      <c r="EF48" s="8">
        <v>3887</v>
      </c>
      <c r="EG48" s="8">
        <v>2649</v>
      </c>
      <c r="EH48" s="8">
        <v>2324</v>
      </c>
      <c r="EI48" s="8">
        <v>4185</v>
      </c>
      <c r="EJ48" s="8">
        <v>4973</v>
      </c>
      <c r="EK48" s="8">
        <v>9158</v>
      </c>
      <c r="EL48" s="8">
        <v>298</v>
      </c>
      <c r="EM48" s="8">
        <v>4806</v>
      </c>
      <c r="EN48" s="8">
        <v>3371</v>
      </c>
      <c r="EO48" s="8">
        <v>2395</v>
      </c>
      <c r="EP48" s="8">
        <v>5104</v>
      </c>
      <c r="EQ48" s="8">
        <v>5766</v>
      </c>
      <c r="ER48" s="8">
        <v>10870</v>
      </c>
      <c r="ES48" s="8">
        <v>308</v>
      </c>
      <c r="ET48" s="8">
        <v>5098</v>
      </c>
      <c r="EU48" s="8">
        <v>3488</v>
      </c>
      <c r="EV48" s="8">
        <v>2395</v>
      </c>
      <c r="EW48" s="8">
        <v>5406</v>
      </c>
      <c r="EX48" s="8">
        <v>5883</v>
      </c>
      <c r="EY48" s="8">
        <v>11289</v>
      </c>
      <c r="EZ48" s="8">
        <v>308</v>
      </c>
      <c r="FA48" s="8">
        <v>5098</v>
      </c>
      <c r="FB48" s="8">
        <v>3488</v>
      </c>
      <c r="FC48" s="8">
        <v>2395</v>
      </c>
      <c r="FD48" s="8">
        <v>5406</v>
      </c>
      <c r="FE48" s="8">
        <v>5883</v>
      </c>
      <c r="FF48" s="8">
        <v>11289</v>
      </c>
      <c r="FP48" s="86"/>
      <c r="FQ48" s="86"/>
      <c r="FR48" s="86"/>
      <c r="FS48" s="86"/>
      <c r="FT48" s="86"/>
      <c r="FU48" s="86"/>
      <c r="FV48" s="86"/>
    </row>
    <row r="49" spans="1:178" x14ac:dyDescent="0.2">
      <c r="A49" s="45">
        <v>41456</v>
      </c>
      <c r="B49" s="8">
        <v>0</v>
      </c>
      <c r="C49" s="8">
        <v>455</v>
      </c>
      <c r="D49" s="8">
        <v>857</v>
      </c>
      <c r="E49" s="8">
        <v>207</v>
      </c>
      <c r="F49" s="8">
        <v>455</v>
      </c>
      <c r="G49" s="8">
        <v>1064</v>
      </c>
      <c r="H49" s="8">
        <v>1519</v>
      </c>
      <c r="I49" s="8">
        <v>0</v>
      </c>
      <c r="J49" s="8">
        <v>24</v>
      </c>
      <c r="K49" s="8">
        <v>168</v>
      </c>
      <c r="L49" s="8">
        <v>151</v>
      </c>
      <c r="M49" s="8">
        <v>24</v>
      </c>
      <c r="N49" s="8">
        <v>319</v>
      </c>
      <c r="O49" s="8">
        <v>343</v>
      </c>
      <c r="P49" s="8">
        <v>12</v>
      </c>
      <c r="Q49" s="8">
        <v>1865</v>
      </c>
      <c r="R49" s="8">
        <v>1088</v>
      </c>
      <c r="S49" s="8">
        <v>1023</v>
      </c>
      <c r="T49" s="8">
        <v>1877</v>
      </c>
      <c r="U49" s="8">
        <v>2111</v>
      </c>
      <c r="V49" s="8">
        <v>3988</v>
      </c>
      <c r="W49" s="8">
        <v>0</v>
      </c>
      <c r="X49" s="8">
        <v>0</v>
      </c>
      <c r="Y49" s="8">
        <v>11</v>
      </c>
      <c r="Z49" s="8">
        <v>0</v>
      </c>
      <c r="AA49" s="8">
        <v>0</v>
      </c>
      <c r="AB49" s="8">
        <v>11</v>
      </c>
      <c r="AC49" s="8">
        <v>11</v>
      </c>
      <c r="AD49" s="8">
        <v>0</v>
      </c>
      <c r="AE49" s="8">
        <v>0</v>
      </c>
      <c r="AF49" s="8">
        <v>108</v>
      </c>
      <c r="AG49" s="8">
        <v>0</v>
      </c>
      <c r="AH49" s="8">
        <v>0</v>
      </c>
      <c r="AI49" s="8">
        <v>108</v>
      </c>
      <c r="AJ49" s="8">
        <v>108</v>
      </c>
      <c r="AK49" s="8">
        <v>0</v>
      </c>
      <c r="AL49" s="8">
        <v>59</v>
      </c>
      <c r="AM49" s="8">
        <v>87</v>
      </c>
      <c r="AN49" s="8">
        <v>0</v>
      </c>
      <c r="AO49" s="8">
        <v>59</v>
      </c>
      <c r="AP49" s="8">
        <v>87</v>
      </c>
      <c r="AQ49" s="8">
        <v>146</v>
      </c>
      <c r="AR49" s="8">
        <v>0</v>
      </c>
      <c r="AS49" s="8">
        <v>0</v>
      </c>
      <c r="AT49" s="8">
        <v>96</v>
      </c>
      <c r="AU49" s="8">
        <v>0</v>
      </c>
      <c r="AV49" s="8">
        <v>0</v>
      </c>
      <c r="AW49" s="8">
        <v>96</v>
      </c>
      <c r="AX49" s="8">
        <v>96</v>
      </c>
      <c r="AY49" s="8">
        <v>0</v>
      </c>
      <c r="AZ49" s="8">
        <v>24</v>
      </c>
      <c r="BA49" s="8">
        <v>46</v>
      </c>
      <c r="BB49" s="8">
        <v>0</v>
      </c>
      <c r="BC49" s="8">
        <v>24</v>
      </c>
      <c r="BD49" s="8">
        <v>46</v>
      </c>
      <c r="BE49" s="8">
        <v>70</v>
      </c>
      <c r="BF49" s="8">
        <v>0</v>
      </c>
      <c r="BG49" s="8">
        <v>0</v>
      </c>
      <c r="BH49" s="8">
        <v>15</v>
      </c>
      <c r="BI49" s="8">
        <v>0</v>
      </c>
      <c r="BJ49" s="8">
        <v>0</v>
      </c>
      <c r="BK49" s="8">
        <v>15</v>
      </c>
      <c r="BL49" s="8">
        <v>15</v>
      </c>
      <c r="BM49" s="8">
        <v>0</v>
      </c>
      <c r="BN49" s="8">
        <v>2</v>
      </c>
      <c r="BO49" s="8">
        <v>334</v>
      </c>
      <c r="BP49" s="8">
        <v>0</v>
      </c>
      <c r="BQ49" s="8">
        <v>2</v>
      </c>
      <c r="BR49" s="8">
        <v>334</v>
      </c>
      <c r="BS49" s="8">
        <v>336</v>
      </c>
      <c r="BT49" s="8">
        <v>0</v>
      </c>
      <c r="BU49" s="8">
        <v>28</v>
      </c>
      <c r="BV49" s="8">
        <v>877</v>
      </c>
      <c r="BW49" s="8">
        <v>127</v>
      </c>
      <c r="BX49" s="8">
        <v>28</v>
      </c>
      <c r="BY49" s="8">
        <v>1004</v>
      </c>
      <c r="BZ49" s="8">
        <v>1032</v>
      </c>
      <c r="CA49" s="8">
        <v>0</v>
      </c>
      <c r="CB49" s="8">
        <v>190</v>
      </c>
      <c r="CC49" s="8">
        <v>0</v>
      </c>
      <c r="CD49" s="8">
        <v>0</v>
      </c>
      <c r="CE49" s="8">
        <v>190</v>
      </c>
      <c r="CF49" s="8">
        <v>0</v>
      </c>
      <c r="CG49" s="8">
        <v>190</v>
      </c>
      <c r="CH49" s="8">
        <v>180</v>
      </c>
      <c r="CI49" s="8">
        <v>342</v>
      </c>
      <c r="CJ49" s="8">
        <v>124</v>
      </c>
      <c r="CK49" s="8">
        <v>64</v>
      </c>
      <c r="CL49" s="8">
        <v>522</v>
      </c>
      <c r="CM49" s="8">
        <v>188</v>
      </c>
      <c r="CN49" s="8">
        <v>710</v>
      </c>
      <c r="CO49" s="8">
        <v>0</v>
      </c>
      <c r="CP49" s="8">
        <v>0</v>
      </c>
      <c r="CQ49" s="8">
        <v>148</v>
      </c>
      <c r="CR49" s="8">
        <v>0</v>
      </c>
      <c r="CS49" s="8">
        <v>0</v>
      </c>
      <c r="CT49" s="8">
        <v>148</v>
      </c>
      <c r="CU49" s="8">
        <v>148</v>
      </c>
      <c r="CV49" s="8">
        <v>0</v>
      </c>
      <c r="CW49" s="8">
        <v>12</v>
      </c>
      <c r="CX49" s="8">
        <v>34</v>
      </c>
      <c r="CY49" s="8">
        <v>0</v>
      </c>
      <c r="CZ49" s="8">
        <v>12</v>
      </c>
      <c r="DA49" s="8">
        <v>34</v>
      </c>
      <c r="DB49" s="8">
        <v>46</v>
      </c>
      <c r="DC49" s="8">
        <v>0</v>
      </c>
      <c r="DD49" s="8">
        <v>0</v>
      </c>
      <c r="DE49" s="8">
        <v>0</v>
      </c>
      <c r="DF49" s="8">
        <v>0</v>
      </c>
      <c r="DG49" s="8">
        <v>0</v>
      </c>
      <c r="DH49" s="8">
        <v>0</v>
      </c>
      <c r="DI49" s="8">
        <v>0</v>
      </c>
      <c r="DJ49" s="8">
        <v>0</v>
      </c>
      <c r="DK49" s="8">
        <v>0</v>
      </c>
      <c r="DL49" s="8">
        <v>86</v>
      </c>
      <c r="DM49" s="8">
        <v>20</v>
      </c>
      <c r="DN49" s="8">
        <v>0</v>
      </c>
      <c r="DO49" s="8">
        <v>106</v>
      </c>
      <c r="DP49" s="8">
        <v>106</v>
      </c>
      <c r="DQ49" s="8">
        <v>0</v>
      </c>
      <c r="DR49" s="8">
        <v>0</v>
      </c>
      <c r="DS49" s="8">
        <v>0</v>
      </c>
      <c r="DT49" s="8">
        <v>0</v>
      </c>
      <c r="DU49" s="8">
        <v>0</v>
      </c>
      <c r="DV49" s="8">
        <v>0</v>
      </c>
      <c r="DW49" s="8">
        <v>0</v>
      </c>
      <c r="DX49" s="8">
        <v>0</v>
      </c>
      <c r="DY49" s="8">
        <v>0</v>
      </c>
      <c r="DZ49" s="8">
        <v>0</v>
      </c>
      <c r="EA49" s="8">
        <v>0</v>
      </c>
      <c r="EB49" s="8">
        <v>0</v>
      </c>
      <c r="EC49" s="8">
        <v>0</v>
      </c>
      <c r="ED49" s="8">
        <v>0</v>
      </c>
      <c r="EE49" s="8">
        <v>192</v>
      </c>
      <c r="EF49" s="8">
        <v>2714</v>
      </c>
      <c r="EG49" s="8">
        <v>3114</v>
      </c>
      <c r="EH49" s="8">
        <v>1572</v>
      </c>
      <c r="EI49" s="8">
        <v>2906</v>
      </c>
      <c r="EJ49" s="8">
        <v>4686</v>
      </c>
      <c r="EK49" s="8">
        <v>7592</v>
      </c>
      <c r="EL49" s="8">
        <v>192</v>
      </c>
      <c r="EM49" s="8">
        <v>2989</v>
      </c>
      <c r="EN49" s="8">
        <v>3811</v>
      </c>
      <c r="EO49" s="8">
        <v>1572</v>
      </c>
      <c r="EP49" s="8">
        <v>3181</v>
      </c>
      <c r="EQ49" s="8">
        <v>5383</v>
      </c>
      <c r="ER49" s="8">
        <v>8564</v>
      </c>
      <c r="ES49" s="8">
        <v>192</v>
      </c>
      <c r="ET49" s="8">
        <v>3001</v>
      </c>
      <c r="EU49" s="8">
        <v>4079</v>
      </c>
      <c r="EV49" s="8">
        <v>1592</v>
      </c>
      <c r="EW49" s="8">
        <v>3193</v>
      </c>
      <c r="EX49" s="8">
        <v>5671</v>
      </c>
      <c r="EY49" s="8">
        <v>8864</v>
      </c>
      <c r="EZ49" s="8">
        <v>192</v>
      </c>
      <c r="FA49" s="8">
        <v>3001</v>
      </c>
      <c r="FB49" s="8">
        <v>4079</v>
      </c>
      <c r="FC49" s="8">
        <v>1592</v>
      </c>
      <c r="FD49" s="8">
        <v>3193</v>
      </c>
      <c r="FE49" s="8">
        <v>5671</v>
      </c>
      <c r="FF49" s="8">
        <v>8864</v>
      </c>
      <c r="FP49" s="86"/>
      <c r="FQ49" s="86"/>
      <c r="FR49" s="86"/>
      <c r="FS49" s="86"/>
      <c r="FT49" s="86"/>
      <c r="FU49" s="86"/>
      <c r="FV49" s="86"/>
    </row>
    <row r="50" spans="1:178" x14ac:dyDescent="0.2">
      <c r="A50" s="45">
        <v>41487</v>
      </c>
      <c r="B50" s="8">
        <v>0</v>
      </c>
      <c r="C50" s="8">
        <v>466</v>
      </c>
      <c r="D50" s="8">
        <v>1270</v>
      </c>
      <c r="E50" s="8">
        <v>372</v>
      </c>
      <c r="F50" s="8">
        <v>466</v>
      </c>
      <c r="G50" s="8">
        <v>1642</v>
      </c>
      <c r="H50" s="8">
        <v>2108</v>
      </c>
      <c r="I50" s="8">
        <v>0</v>
      </c>
      <c r="J50" s="8">
        <v>62</v>
      </c>
      <c r="K50" s="8">
        <v>152</v>
      </c>
      <c r="L50" s="8">
        <v>8</v>
      </c>
      <c r="M50" s="8">
        <v>62</v>
      </c>
      <c r="N50" s="8">
        <v>160</v>
      </c>
      <c r="O50" s="8">
        <v>222</v>
      </c>
      <c r="P50" s="8">
        <v>504</v>
      </c>
      <c r="Q50" s="8">
        <v>1840</v>
      </c>
      <c r="R50" s="8">
        <v>1381</v>
      </c>
      <c r="S50" s="8">
        <v>1241</v>
      </c>
      <c r="T50" s="8">
        <v>2344</v>
      </c>
      <c r="U50" s="8">
        <v>2622</v>
      </c>
      <c r="V50" s="8">
        <v>4966</v>
      </c>
      <c r="W50" s="8">
        <v>1308</v>
      </c>
      <c r="X50" s="8">
        <v>0</v>
      </c>
      <c r="Y50" s="8">
        <v>92</v>
      </c>
      <c r="Z50" s="8">
        <v>32</v>
      </c>
      <c r="AA50" s="8">
        <v>1308</v>
      </c>
      <c r="AB50" s="8">
        <v>124</v>
      </c>
      <c r="AC50" s="8">
        <v>1432</v>
      </c>
      <c r="AD50" s="8">
        <v>0</v>
      </c>
      <c r="AE50" s="8">
        <v>112</v>
      </c>
      <c r="AF50" s="8">
        <v>197</v>
      </c>
      <c r="AG50" s="8">
        <v>0</v>
      </c>
      <c r="AH50" s="8">
        <v>112</v>
      </c>
      <c r="AI50" s="8">
        <v>197</v>
      </c>
      <c r="AJ50" s="8">
        <v>309</v>
      </c>
      <c r="AK50" s="8">
        <v>0</v>
      </c>
      <c r="AL50" s="8">
        <v>159</v>
      </c>
      <c r="AM50" s="8">
        <v>124</v>
      </c>
      <c r="AN50" s="8">
        <v>2</v>
      </c>
      <c r="AO50" s="8">
        <v>159</v>
      </c>
      <c r="AP50" s="8">
        <v>126</v>
      </c>
      <c r="AQ50" s="8">
        <v>285</v>
      </c>
      <c r="AR50" s="8">
        <v>0</v>
      </c>
      <c r="AS50" s="8">
        <v>116</v>
      </c>
      <c r="AT50" s="8">
        <v>44</v>
      </c>
      <c r="AU50" s="8">
        <v>0</v>
      </c>
      <c r="AV50" s="8">
        <v>116</v>
      </c>
      <c r="AW50" s="8">
        <v>44</v>
      </c>
      <c r="AX50" s="8">
        <v>160</v>
      </c>
      <c r="AY50" s="8">
        <v>0</v>
      </c>
      <c r="AZ50" s="8">
        <v>45</v>
      </c>
      <c r="BA50" s="8">
        <v>138</v>
      </c>
      <c r="BB50" s="8">
        <v>0</v>
      </c>
      <c r="BC50" s="8">
        <v>45</v>
      </c>
      <c r="BD50" s="8">
        <v>138</v>
      </c>
      <c r="BE50" s="8">
        <v>183</v>
      </c>
      <c r="BF50" s="8">
        <v>0</v>
      </c>
      <c r="BG50" s="8">
        <v>172</v>
      </c>
      <c r="BH50" s="8">
        <v>24</v>
      </c>
      <c r="BI50" s="8">
        <v>0</v>
      </c>
      <c r="BJ50" s="8">
        <v>172</v>
      </c>
      <c r="BK50" s="8">
        <v>24</v>
      </c>
      <c r="BL50" s="8">
        <v>196</v>
      </c>
      <c r="BM50" s="8">
        <v>0</v>
      </c>
      <c r="BN50" s="8">
        <v>16</v>
      </c>
      <c r="BO50" s="8">
        <v>87</v>
      </c>
      <c r="BP50" s="8">
        <v>0</v>
      </c>
      <c r="BQ50" s="8">
        <v>16</v>
      </c>
      <c r="BR50" s="8">
        <v>87</v>
      </c>
      <c r="BS50" s="8">
        <v>103</v>
      </c>
      <c r="BT50" s="8">
        <v>0</v>
      </c>
      <c r="BU50" s="8">
        <v>438</v>
      </c>
      <c r="BV50" s="8">
        <v>272</v>
      </c>
      <c r="BW50" s="8">
        <v>31</v>
      </c>
      <c r="BX50" s="8">
        <v>438</v>
      </c>
      <c r="BY50" s="8">
        <v>303</v>
      </c>
      <c r="BZ50" s="8">
        <v>741</v>
      </c>
      <c r="CA50" s="8">
        <v>0</v>
      </c>
      <c r="CB50" s="8">
        <v>256</v>
      </c>
      <c r="CC50" s="8">
        <v>186</v>
      </c>
      <c r="CD50" s="8">
        <v>73</v>
      </c>
      <c r="CE50" s="8">
        <v>256</v>
      </c>
      <c r="CF50" s="8">
        <v>259</v>
      </c>
      <c r="CG50" s="8">
        <v>515</v>
      </c>
      <c r="CH50" s="8">
        <v>140</v>
      </c>
      <c r="CI50" s="8">
        <v>173</v>
      </c>
      <c r="CJ50" s="8">
        <v>86</v>
      </c>
      <c r="CK50" s="8">
        <v>52</v>
      </c>
      <c r="CL50" s="8">
        <v>313</v>
      </c>
      <c r="CM50" s="8">
        <v>138</v>
      </c>
      <c r="CN50" s="8">
        <v>451</v>
      </c>
      <c r="CO50" s="8">
        <v>0</v>
      </c>
      <c r="CP50" s="8">
        <v>0</v>
      </c>
      <c r="CQ50" s="8">
        <v>21</v>
      </c>
      <c r="CR50" s="8">
        <v>0</v>
      </c>
      <c r="CS50" s="8">
        <v>0</v>
      </c>
      <c r="CT50" s="8">
        <v>21</v>
      </c>
      <c r="CU50" s="8">
        <v>21</v>
      </c>
      <c r="CV50" s="8">
        <v>0</v>
      </c>
      <c r="CW50" s="8">
        <v>0</v>
      </c>
      <c r="CX50" s="8">
        <v>228</v>
      </c>
      <c r="CY50" s="8">
        <v>0</v>
      </c>
      <c r="CZ50" s="8">
        <v>0</v>
      </c>
      <c r="DA50" s="8">
        <v>228</v>
      </c>
      <c r="DB50" s="8">
        <v>228</v>
      </c>
      <c r="DC50" s="8">
        <v>0</v>
      </c>
      <c r="DD50" s="8">
        <v>0</v>
      </c>
      <c r="DE50" s="8">
        <v>0</v>
      </c>
      <c r="DF50" s="8">
        <v>44</v>
      </c>
      <c r="DG50" s="8">
        <v>0</v>
      </c>
      <c r="DH50" s="8">
        <v>44</v>
      </c>
      <c r="DI50" s="8">
        <v>44</v>
      </c>
      <c r="DJ50" s="8">
        <v>0</v>
      </c>
      <c r="DK50" s="8">
        <v>131</v>
      </c>
      <c r="DL50" s="8">
        <v>144</v>
      </c>
      <c r="DM50" s="8">
        <v>62</v>
      </c>
      <c r="DN50" s="8">
        <v>131</v>
      </c>
      <c r="DO50" s="8">
        <v>206</v>
      </c>
      <c r="DP50" s="8">
        <v>337</v>
      </c>
      <c r="DQ50" s="8">
        <v>0</v>
      </c>
      <c r="DR50" s="8">
        <v>0</v>
      </c>
      <c r="DS50" s="8">
        <v>0</v>
      </c>
      <c r="DT50" s="8">
        <v>0</v>
      </c>
      <c r="DU50" s="8">
        <v>0</v>
      </c>
      <c r="DV50" s="8">
        <v>0</v>
      </c>
      <c r="DW50" s="8">
        <v>0</v>
      </c>
      <c r="DX50" s="8">
        <v>0</v>
      </c>
      <c r="DY50" s="8">
        <v>0</v>
      </c>
      <c r="DZ50" s="8">
        <v>0</v>
      </c>
      <c r="EA50" s="8">
        <v>0</v>
      </c>
      <c r="EB50" s="8">
        <v>0</v>
      </c>
      <c r="EC50" s="8">
        <v>0</v>
      </c>
      <c r="ED50" s="8">
        <v>0</v>
      </c>
      <c r="EE50" s="8">
        <v>644</v>
      </c>
      <c r="EF50" s="8">
        <v>2979</v>
      </c>
      <c r="EG50" s="8">
        <v>3161</v>
      </c>
      <c r="EH50" s="8">
        <v>1704</v>
      </c>
      <c r="EI50" s="8">
        <v>3623</v>
      </c>
      <c r="EJ50" s="8">
        <v>4865</v>
      </c>
      <c r="EK50" s="8">
        <v>8488</v>
      </c>
      <c r="EL50" s="8">
        <v>1952</v>
      </c>
      <c r="EM50" s="8">
        <v>3855</v>
      </c>
      <c r="EN50" s="8">
        <v>4053</v>
      </c>
      <c r="EO50" s="8">
        <v>1811</v>
      </c>
      <c r="EP50" s="8">
        <v>5807</v>
      </c>
      <c r="EQ50" s="8">
        <v>5864</v>
      </c>
      <c r="ER50" s="8">
        <v>11671</v>
      </c>
      <c r="ES50" s="8">
        <v>1952</v>
      </c>
      <c r="ET50" s="8">
        <v>3986</v>
      </c>
      <c r="EU50" s="8">
        <v>4446</v>
      </c>
      <c r="EV50" s="8">
        <v>1917</v>
      </c>
      <c r="EW50" s="8">
        <v>5938</v>
      </c>
      <c r="EX50" s="8">
        <v>6363</v>
      </c>
      <c r="EY50" s="8">
        <v>12301</v>
      </c>
      <c r="EZ50" s="8">
        <v>1952</v>
      </c>
      <c r="FA50" s="8">
        <v>3986</v>
      </c>
      <c r="FB50" s="8">
        <v>4446</v>
      </c>
      <c r="FC50" s="8">
        <v>1917</v>
      </c>
      <c r="FD50" s="8">
        <v>5938</v>
      </c>
      <c r="FE50" s="8">
        <v>6363</v>
      </c>
      <c r="FF50" s="8">
        <v>12301</v>
      </c>
      <c r="FP50" s="86"/>
      <c r="FQ50" s="86"/>
      <c r="FR50" s="86"/>
      <c r="FS50" s="86"/>
      <c r="FT50" s="86"/>
      <c r="FU50" s="86"/>
      <c r="FV50" s="86"/>
    </row>
    <row r="51" spans="1:178" x14ac:dyDescent="0.2">
      <c r="A51" s="45">
        <v>41518</v>
      </c>
      <c r="B51" s="8">
        <v>0</v>
      </c>
      <c r="C51" s="8">
        <v>625</v>
      </c>
      <c r="D51" s="8">
        <v>773</v>
      </c>
      <c r="E51" s="8">
        <v>336</v>
      </c>
      <c r="F51" s="8">
        <v>625</v>
      </c>
      <c r="G51" s="8">
        <v>1109</v>
      </c>
      <c r="H51" s="8">
        <v>1734</v>
      </c>
      <c r="I51" s="8">
        <v>0</v>
      </c>
      <c r="J51" s="8">
        <v>0</v>
      </c>
      <c r="K51" s="8">
        <v>347</v>
      </c>
      <c r="L51" s="8">
        <v>86</v>
      </c>
      <c r="M51" s="8">
        <v>0</v>
      </c>
      <c r="N51" s="8">
        <v>433</v>
      </c>
      <c r="O51" s="8">
        <v>433</v>
      </c>
      <c r="P51" s="8">
        <v>0</v>
      </c>
      <c r="Q51" s="8">
        <v>2203</v>
      </c>
      <c r="R51" s="8">
        <v>1185</v>
      </c>
      <c r="S51" s="8">
        <v>816</v>
      </c>
      <c r="T51" s="8">
        <v>2203</v>
      </c>
      <c r="U51" s="8">
        <v>2001</v>
      </c>
      <c r="V51" s="8">
        <v>4204</v>
      </c>
      <c r="W51" s="8">
        <v>1027</v>
      </c>
      <c r="X51" s="8">
        <v>9</v>
      </c>
      <c r="Y51" s="8">
        <v>104</v>
      </c>
      <c r="Z51" s="8">
        <v>76</v>
      </c>
      <c r="AA51" s="8">
        <v>1036</v>
      </c>
      <c r="AB51" s="8">
        <v>180</v>
      </c>
      <c r="AC51" s="8">
        <v>1216</v>
      </c>
      <c r="AD51" s="8">
        <v>0</v>
      </c>
      <c r="AE51" s="8">
        <v>0</v>
      </c>
      <c r="AF51" s="8">
        <v>0</v>
      </c>
      <c r="AG51" s="8">
        <v>0</v>
      </c>
      <c r="AH51" s="8">
        <v>0</v>
      </c>
      <c r="AI51" s="8">
        <v>0</v>
      </c>
      <c r="AJ51" s="8">
        <v>0</v>
      </c>
      <c r="AK51" s="8">
        <v>0</v>
      </c>
      <c r="AL51" s="8">
        <v>110</v>
      </c>
      <c r="AM51" s="8">
        <v>207</v>
      </c>
      <c r="AN51" s="8">
        <v>23</v>
      </c>
      <c r="AO51" s="8">
        <v>110</v>
      </c>
      <c r="AP51" s="8">
        <v>230</v>
      </c>
      <c r="AQ51" s="8">
        <v>340</v>
      </c>
      <c r="AR51" s="8">
        <v>0</v>
      </c>
      <c r="AS51" s="8">
        <v>0</v>
      </c>
      <c r="AT51" s="8">
        <v>75</v>
      </c>
      <c r="AU51" s="8">
        <v>0</v>
      </c>
      <c r="AV51" s="8">
        <v>0</v>
      </c>
      <c r="AW51" s="8">
        <v>75</v>
      </c>
      <c r="AX51" s="8">
        <v>75</v>
      </c>
      <c r="AY51" s="8">
        <v>0</v>
      </c>
      <c r="AZ51" s="8">
        <v>13</v>
      </c>
      <c r="BA51" s="8">
        <v>111</v>
      </c>
      <c r="BB51" s="8">
        <v>5</v>
      </c>
      <c r="BC51" s="8">
        <v>13</v>
      </c>
      <c r="BD51" s="8">
        <v>116</v>
      </c>
      <c r="BE51" s="8">
        <v>129</v>
      </c>
      <c r="BF51" s="8">
        <v>0</v>
      </c>
      <c r="BG51" s="8">
        <v>18</v>
      </c>
      <c r="BH51" s="8">
        <v>30</v>
      </c>
      <c r="BI51" s="8">
        <v>0</v>
      </c>
      <c r="BJ51" s="8">
        <v>18</v>
      </c>
      <c r="BK51" s="8">
        <v>30</v>
      </c>
      <c r="BL51" s="8">
        <v>48</v>
      </c>
      <c r="BM51" s="8">
        <v>0</v>
      </c>
      <c r="BN51" s="8">
        <v>0</v>
      </c>
      <c r="BO51" s="8">
        <v>157</v>
      </c>
      <c r="BP51" s="8">
        <v>0</v>
      </c>
      <c r="BQ51" s="8">
        <v>0</v>
      </c>
      <c r="BR51" s="8">
        <v>157</v>
      </c>
      <c r="BS51" s="8">
        <v>157</v>
      </c>
      <c r="BT51" s="8">
        <v>0</v>
      </c>
      <c r="BU51" s="8">
        <v>2</v>
      </c>
      <c r="BV51" s="8">
        <v>336</v>
      </c>
      <c r="BW51" s="8">
        <v>30</v>
      </c>
      <c r="BX51" s="8">
        <v>2</v>
      </c>
      <c r="BY51" s="8">
        <v>366</v>
      </c>
      <c r="BZ51" s="8">
        <v>368</v>
      </c>
      <c r="CA51" s="8">
        <v>0</v>
      </c>
      <c r="CB51" s="8">
        <v>0</v>
      </c>
      <c r="CC51" s="8">
        <v>40</v>
      </c>
      <c r="CD51" s="8">
        <v>0</v>
      </c>
      <c r="CE51" s="8">
        <v>0</v>
      </c>
      <c r="CF51" s="8">
        <v>40</v>
      </c>
      <c r="CG51" s="8">
        <v>40</v>
      </c>
      <c r="CH51" s="8">
        <v>64</v>
      </c>
      <c r="CI51" s="8">
        <v>272</v>
      </c>
      <c r="CJ51" s="8">
        <v>398</v>
      </c>
      <c r="CK51" s="8">
        <v>0</v>
      </c>
      <c r="CL51" s="8">
        <v>336</v>
      </c>
      <c r="CM51" s="8">
        <v>398</v>
      </c>
      <c r="CN51" s="8">
        <v>734</v>
      </c>
      <c r="CO51" s="8">
        <v>0</v>
      </c>
      <c r="CP51" s="8">
        <v>111</v>
      </c>
      <c r="CQ51" s="8">
        <v>6</v>
      </c>
      <c r="CR51" s="8">
        <v>0</v>
      </c>
      <c r="CS51" s="8">
        <v>111</v>
      </c>
      <c r="CT51" s="8">
        <v>6</v>
      </c>
      <c r="CU51" s="8">
        <v>117</v>
      </c>
      <c r="CV51" s="8">
        <v>0</v>
      </c>
      <c r="CW51" s="8">
        <v>0</v>
      </c>
      <c r="CX51" s="8">
        <v>216</v>
      </c>
      <c r="CY51" s="8">
        <v>16</v>
      </c>
      <c r="CZ51" s="8">
        <v>0</v>
      </c>
      <c r="DA51" s="8">
        <v>232</v>
      </c>
      <c r="DB51" s="8">
        <v>232</v>
      </c>
      <c r="DC51" s="8">
        <v>0</v>
      </c>
      <c r="DD51" s="8">
        <v>0</v>
      </c>
      <c r="DE51" s="8">
        <v>0</v>
      </c>
      <c r="DF51" s="8">
        <v>0</v>
      </c>
      <c r="DG51" s="8">
        <v>0</v>
      </c>
      <c r="DH51" s="8">
        <v>0</v>
      </c>
      <c r="DI51" s="8">
        <v>0</v>
      </c>
      <c r="DJ51" s="8">
        <v>0</v>
      </c>
      <c r="DK51" s="8">
        <v>0</v>
      </c>
      <c r="DL51" s="8">
        <v>93</v>
      </c>
      <c r="DM51" s="8">
        <v>172</v>
      </c>
      <c r="DN51" s="8">
        <v>0</v>
      </c>
      <c r="DO51" s="8">
        <v>265</v>
      </c>
      <c r="DP51" s="8">
        <v>265</v>
      </c>
      <c r="DQ51" s="8">
        <v>0</v>
      </c>
      <c r="DR51" s="8">
        <v>70</v>
      </c>
      <c r="DS51" s="8">
        <v>0</v>
      </c>
      <c r="DT51" s="8">
        <v>0</v>
      </c>
      <c r="DU51" s="8">
        <v>70</v>
      </c>
      <c r="DV51" s="8">
        <v>0</v>
      </c>
      <c r="DW51" s="8">
        <v>70</v>
      </c>
      <c r="DX51" s="8">
        <v>112</v>
      </c>
      <c r="DY51" s="8">
        <v>208</v>
      </c>
      <c r="DZ51" s="8">
        <v>0</v>
      </c>
      <c r="EA51" s="8">
        <v>0</v>
      </c>
      <c r="EB51" s="8">
        <v>320</v>
      </c>
      <c r="EC51" s="8">
        <v>0</v>
      </c>
      <c r="ED51" s="8">
        <v>320</v>
      </c>
      <c r="EE51" s="8">
        <v>64</v>
      </c>
      <c r="EF51" s="8">
        <v>3102</v>
      </c>
      <c r="EG51" s="8">
        <v>3039</v>
      </c>
      <c r="EH51" s="8">
        <v>1268</v>
      </c>
      <c r="EI51" s="8">
        <v>3166</v>
      </c>
      <c r="EJ51" s="8">
        <v>4307</v>
      </c>
      <c r="EK51" s="8">
        <v>7473</v>
      </c>
      <c r="EL51" s="8">
        <v>1091</v>
      </c>
      <c r="EM51" s="8">
        <v>3252</v>
      </c>
      <c r="EN51" s="8">
        <v>3763</v>
      </c>
      <c r="EO51" s="8">
        <v>1372</v>
      </c>
      <c r="EP51" s="8">
        <v>4343</v>
      </c>
      <c r="EQ51" s="8">
        <v>5135</v>
      </c>
      <c r="ER51" s="8">
        <v>9478</v>
      </c>
      <c r="ES51" s="8">
        <v>1091</v>
      </c>
      <c r="ET51" s="8">
        <v>3433</v>
      </c>
      <c r="EU51" s="8">
        <v>4078</v>
      </c>
      <c r="EV51" s="8">
        <v>1560</v>
      </c>
      <c r="EW51" s="8">
        <v>4524</v>
      </c>
      <c r="EX51" s="8">
        <v>5638</v>
      </c>
      <c r="EY51" s="8">
        <v>10162</v>
      </c>
      <c r="EZ51" s="8">
        <v>1203</v>
      </c>
      <c r="FA51" s="8">
        <v>3641</v>
      </c>
      <c r="FB51" s="8">
        <v>4078</v>
      </c>
      <c r="FC51" s="8">
        <v>1560</v>
      </c>
      <c r="FD51" s="8">
        <v>4844</v>
      </c>
      <c r="FE51" s="8">
        <v>5638</v>
      </c>
      <c r="FF51" s="8">
        <v>10482</v>
      </c>
      <c r="FP51" s="86"/>
      <c r="FQ51" s="86"/>
      <c r="FR51" s="86"/>
      <c r="FS51" s="86"/>
      <c r="FT51" s="86"/>
      <c r="FU51" s="86"/>
      <c r="FV51" s="86"/>
    </row>
    <row r="52" spans="1:178" x14ac:dyDescent="0.2">
      <c r="A52" s="45">
        <v>41548</v>
      </c>
      <c r="B52" s="8">
        <v>0</v>
      </c>
      <c r="C52" s="8">
        <v>106</v>
      </c>
      <c r="D52" s="8">
        <v>289</v>
      </c>
      <c r="E52" s="8">
        <v>16</v>
      </c>
      <c r="F52" s="8">
        <v>106</v>
      </c>
      <c r="G52" s="8">
        <v>305</v>
      </c>
      <c r="H52" s="8">
        <v>411</v>
      </c>
      <c r="I52" s="8">
        <v>0</v>
      </c>
      <c r="J52" s="8">
        <v>60</v>
      </c>
      <c r="K52" s="8">
        <v>201</v>
      </c>
      <c r="L52" s="8">
        <v>120</v>
      </c>
      <c r="M52" s="8">
        <v>60</v>
      </c>
      <c r="N52" s="8">
        <v>321</v>
      </c>
      <c r="O52" s="8">
        <v>381</v>
      </c>
      <c r="P52" s="8">
        <v>1097</v>
      </c>
      <c r="Q52" s="8">
        <v>2952</v>
      </c>
      <c r="R52" s="8">
        <v>1359</v>
      </c>
      <c r="S52" s="8">
        <v>780</v>
      </c>
      <c r="T52" s="8">
        <v>4049</v>
      </c>
      <c r="U52" s="8">
        <v>2139</v>
      </c>
      <c r="V52" s="8">
        <v>6188</v>
      </c>
      <c r="W52" s="8">
        <v>0</v>
      </c>
      <c r="X52" s="8">
        <v>0</v>
      </c>
      <c r="Y52" s="8">
        <v>0</v>
      </c>
      <c r="Z52" s="8">
        <v>0</v>
      </c>
      <c r="AA52" s="8">
        <v>0</v>
      </c>
      <c r="AB52" s="8">
        <v>0</v>
      </c>
      <c r="AC52" s="8">
        <v>0</v>
      </c>
      <c r="AD52" s="8">
        <v>0</v>
      </c>
      <c r="AE52" s="8">
        <v>63</v>
      </c>
      <c r="AF52" s="8">
        <v>24</v>
      </c>
      <c r="AG52" s="8">
        <v>0</v>
      </c>
      <c r="AH52" s="8">
        <v>63</v>
      </c>
      <c r="AI52" s="8">
        <v>24</v>
      </c>
      <c r="AJ52" s="8">
        <v>87</v>
      </c>
      <c r="AK52" s="8">
        <v>0</v>
      </c>
      <c r="AL52" s="8">
        <v>1</v>
      </c>
      <c r="AM52" s="8">
        <v>97</v>
      </c>
      <c r="AN52" s="8">
        <v>21</v>
      </c>
      <c r="AO52" s="8">
        <v>1</v>
      </c>
      <c r="AP52" s="8">
        <v>118</v>
      </c>
      <c r="AQ52" s="8">
        <v>119</v>
      </c>
      <c r="AR52" s="8">
        <v>0</v>
      </c>
      <c r="AS52" s="8">
        <v>80</v>
      </c>
      <c r="AT52" s="8">
        <v>128</v>
      </c>
      <c r="AU52" s="8">
        <v>0</v>
      </c>
      <c r="AV52" s="8">
        <v>80</v>
      </c>
      <c r="AW52" s="8">
        <v>128</v>
      </c>
      <c r="AX52" s="8">
        <v>208</v>
      </c>
      <c r="AY52" s="8">
        <v>160</v>
      </c>
      <c r="AZ52" s="8">
        <v>1</v>
      </c>
      <c r="BA52" s="8">
        <v>16</v>
      </c>
      <c r="BB52" s="8">
        <v>0</v>
      </c>
      <c r="BC52" s="8">
        <v>161</v>
      </c>
      <c r="BD52" s="8">
        <v>16</v>
      </c>
      <c r="BE52" s="8">
        <v>177</v>
      </c>
      <c r="BF52" s="8">
        <v>0</v>
      </c>
      <c r="BG52" s="8">
        <v>118</v>
      </c>
      <c r="BH52" s="8">
        <v>35</v>
      </c>
      <c r="BI52" s="8">
        <v>12</v>
      </c>
      <c r="BJ52" s="8">
        <v>118</v>
      </c>
      <c r="BK52" s="8">
        <v>47</v>
      </c>
      <c r="BL52" s="8">
        <v>165</v>
      </c>
      <c r="BM52" s="8">
        <v>0</v>
      </c>
      <c r="BN52" s="8">
        <v>0</v>
      </c>
      <c r="BO52" s="8">
        <v>68</v>
      </c>
      <c r="BP52" s="8">
        <v>0</v>
      </c>
      <c r="BQ52" s="8">
        <v>0</v>
      </c>
      <c r="BR52" s="8">
        <v>68</v>
      </c>
      <c r="BS52" s="8">
        <v>68</v>
      </c>
      <c r="BT52" s="8">
        <v>0</v>
      </c>
      <c r="BU52" s="8">
        <v>39</v>
      </c>
      <c r="BV52" s="8">
        <v>855</v>
      </c>
      <c r="BW52" s="8">
        <v>541</v>
      </c>
      <c r="BX52" s="8">
        <v>39</v>
      </c>
      <c r="BY52" s="8">
        <v>1396</v>
      </c>
      <c r="BZ52" s="8">
        <v>1435</v>
      </c>
      <c r="CA52" s="8">
        <v>0</v>
      </c>
      <c r="CB52" s="8">
        <v>44</v>
      </c>
      <c r="CC52" s="8">
        <v>165</v>
      </c>
      <c r="CD52" s="8">
        <v>1</v>
      </c>
      <c r="CE52" s="8">
        <v>44</v>
      </c>
      <c r="CF52" s="8">
        <v>166</v>
      </c>
      <c r="CG52" s="8">
        <v>210</v>
      </c>
      <c r="CH52" s="8">
        <v>0</v>
      </c>
      <c r="CI52" s="8">
        <v>221</v>
      </c>
      <c r="CJ52" s="8">
        <v>340</v>
      </c>
      <c r="CK52" s="8">
        <v>14</v>
      </c>
      <c r="CL52" s="8">
        <v>221</v>
      </c>
      <c r="CM52" s="8">
        <v>354</v>
      </c>
      <c r="CN52" s="8">
        <v>575</v>
      </c>
      <c r="CO52" s="8">
        <v>0</v>
      </c>
      <c r="CP52" s="8">
        <v>0</v>
      </c>
      <c r="CQ52" s="8">
        <v>0</v>
      </c>
      <c r="CR52" s="8">
        <v>26</v>
      </c>
      <c r="CS52" s="8">
        <v>0</v>
      </c>
      <c r="CT52" s="8">
        <v>26</v>
      </c>
      <c r="CU52" s="8">
        <v>26</v>
      </c>
      <c r="CV52" s="8">
        <v>0</v>
      </c>
      <c r="CW52" s="8">
        <v>0</v>
      </c>
      <c r="CX52" s="8">
        <v>131</v>
      </c>
      <c r="CY52" s="8">
        <v>0</v>
      </c>
      <c r="CZ52" s="8">
        <v>0</v>
      </c>
      <c r="DA52" s="8">
        <v>131</v>
      </c>
      <c r="DB52" s="8">
        <v>131</v>
      </c>
      <c r="DC52" s="8">
        <v>0</v>
      </c>
      <c r="DD52" s="8">
        <v>0</v>
      </c>
      <c r="DE52" s="8">
        <v>21</v>
      </c>
      <c r="DF52" s="8">
        <v>14</v>
      </c>
      <c r="DG52" s="8">
        <v>0</v>
      </c>
      <c r="DH52" s="8">
        <v>35</v>
      </c>
      <c r="DI52" s="8">
        <v>35</v>
      </c>
      <c r="DJ52" s="8">
        <v>0</v>
      </c>
      <c r="DK52" s="8">
        <v>176</v>
      </c>
      <c r="DL52" s="8">
        <v>50</v>
      </c>
      <c r="DM52" s="8">
        <v>158</v>
      </c>
      <c r="DN52" s="8">
        <v>176</v>
      </c>
      <c r="DO52" s="8">
        <v>208</v>
      </c>
      <c r="DP52" s="8">
        <v>384</v>
      </c>
      <c r="DQ52" s="8">
        <v>0</v>
      </c>
      <c r="DR52" s="8">
        <v>0</v>
      </c>
      <c r="DS52" s="8">
        <v>0</v>
      </c>
      <c r="DT52" s="8">
        <v>0</v>
      </c>
      <c r="DU52" s="8">
        <v>0</v>
      </c>
      <c r="DV52" s="8">
        <v>0</v>
      </c>
      <c r="DW52" s="8">
        <v>0</v>
      </c>
      <c r="DX52" s="8">
        <v>0</v>
      </c>
      <c r="DY52" s="8">
        <v>0</v>
      </c>
      <c r="DZ52" s="8">
        <v>0</v>
      </c>
      <c r="EA52" s="8">
        <v>0</v>
      </c>
      <c r="EB52" s="8">
        <v>0</v>
      </c>
      <c r="EC52" s="8">
        <v>0</v>
      </c>
      <c r="ED52" s="8">
        <v>0</v>
      </c>
      <c r="EE52" s="8">
        <v>1097</v>
      </c>
      <c r="EF52" s="8">
        <v>3378</v>
      </c>
      <c r="EG52" s="8">
        <v>3044</v>
      </c>
      <c r="EH52" s="8">
        <v>1471</v>
      </c>
      <c r="EI52" s="8">
        <v>4475</v>
      </c>
      <c r="EJ52" s="8">
        <v>4515</v>
      </c>
      <c r="EK52" s="8">
        <v>8990</v>
      </c>
      <c r="EL52" s="8">
        <v>1257</v>
      </c>
      <c r="EM52" s="8">
        <v>3685</v>
      </c>
      <c r="EN52" s="8">
        <v>3577</v>
      </c>
      <c r="EO52" s="8">
        <v>1505</v>
      </c>
      <c r="EP52" s="8">
        <v>4942</v>
      </c>
      <c r="EQ52" s="8">
        <v>5082</v>
      </c>
      <c r="ER52" s="8">
        <v>10024</v>
      </c>
      <c r="ES52" s="8">
        <v>1257</v>
      </c>
      <c r="ET52" s="8">
        <v>3861</v>
      </c>
      <c r="EU52" s="8">
        <v>3779</v>
      </c>
      <c r="EV52" s="8">
        <v>1703</v>
      </c>
      <c r="EW52" s="8">
        <v>5118</v>
      </c>
      <c r="EX52" s="8">
        <v>5482</v>
      </c>
      <c r="EY52" s="8">
        <v>10600</v>
      </c>
      <c r="EZ52" s="8">
        <v>1257</v>
      </c>
      <c r="FA52" s="8">
        <v>3861</v>
      </c>
      <c r="FB52" s="8">
        <v>3779</v>
      </c>
      <c r="FC52" s="8">
        <v>1703</v>
      </c>
      <c r="FD52" s="8">
        <v>5118</v>
      </c>
      <c r="FE52" s="8">
        <v>5482</v>
      </c>
      <c r="FF52" s="8">
        <v>10600</v>
      </c>
      <c r="FP52" s="86"/>
      <c r="FQ52" s="86"/>
      <c r="FR52" s="86"/>
      <c r="FS52" s="86"/>
      <c r="FT52" s="86"/>
      <c r="FU52" s="86"/>
      <c r="FV52" s="86"/>
    </row>
    <row r="53" spans="1:178" x14ac:dyDescent="0.2">
      <c r="A53" s="45">
        <v>41579</v>
      </c>
      <c r="B53" s="8">
        <v>0</v>
      </c>
      <c r="C53" s="8">
        <v>380</v>
      </c>
      <c r="D53" s="8">
        <v>1139</v>
      </c>
      <c r="E53" s="8">
        <v>182</v>
      </c>
      <c r="F53" s="8">
        <v>380</v>
      </c>
      <c r="G53" s="8">
        <v>1321</v>
      </c>
      <c r="H53" s="8">
        <v>1701</v>
      </c>
      <c r="I53" s="8">
        <v>0</v>
      </c>
      <c r="J53" s="8">
        <v>0</v>
      </c>
      <c r="K53" s="8">
        <v>244</v>
      </c>
      <c r="L53" s="8">
        <v>160</v>
      </c>
      <c r="M53" s="8">
        <v>0</v>
      </c>
      <c r="N53" s="8">
        <v>404</v>
      </c>
      <c r="O53" s="8">
        <v>404</v>
      </c>
      <c r="P53" s="8">
        <v>476</v>
      </c>
      <c r="Q53" s="8">
        <v>3107</v>
      </c>
      <c r="R53" s="8">
        <v>1601</v>
      </c>
      <c r="S53" s="8">
        <v>724</v>
      </c>
      <c r="T53" s="8">
        <v>3583</v>
      </c>
      <c r="U53" s="8">
        <v>2325</v>
      </c>
      <c r="V53" s="8">
        <v>5908</v>
      </c>
      <c r="W53" s="8">
        <v>0</v>
      </c>
      <c r="X53" s="8">
        <v>0</v>
      </c>
      <c r="Y53" s="8">
        <v>52</v>
      </c>
      <c r="Z53" s="8">
        <v>103</v>
      </c>
      <c r="AA53" s="8">
        <v>0</v>
      </c>
      <c r="AB53" s="8">
        <v>155</v>
      </c>
      <c r="AC53" s="8">
        <v>155</v>
      </c>
      <c r="AD53" s="8">
        <v>0</v>
      </c>
      <c r="AE53" s="8">
        <v>300</v>
      </c>
      <c r="AF53" s="8">
        <v>31</v>
      </c>
      <c r="AG53" s="8">
        <v>0</v>
      </c>
      <c r="AH53" s="8">
        <v>300</v>
      </c>
      <c r="AI53" s="8">
        <v>31</v>
      </c>
      <c r="AJ53" s="8">
        <v>331</v>
      </c>
      <c r="AK53" s="8">
        <v>0</v>
      </c>
      <c r="AL53" s="8">
        <v>20</v>
      </c>
      <c r="AM53" s="8">
        <v>29</v>
      </c>
      <c r="AN53" s="8">
        <v>0</v>
      </c>
      <c r="AO53" s="8">
        <v>20</v>
      </c>
      <c r="AP53" s="8">
        <v>29</v>
      </c>
      <c r="AQ53" s="8">
        <v>49</v>
      </c>
      <c r="AR53" s="8">
        <v>0</v>
      </c>
      <c r="AS53" s="8">
        <v>0</v>
      </c>
      <c r="AT53" s="8">
        <v>34</v>
      </c>
      <c r="AU53" s="8">
        <v>0</v>
      </c>
      <c r="AV53" s="8">
        <v>0</v>
      </c>
      <c r="AW53" s="8">
        <v>34</v>
      </c>
      <c r="AX53" s="8">
        <v>34</v>
      </c>
      <c r="AY53" s="8">
        <v>0</v>
      </c>
      <c r="AZ53" s="8">
        <v>0</v>
      </c>
      <c r="BA53" s="8">
        <v>102</v>
      </c>
      <c r="BB53" s="8">
        <v>6</v>
      </c>
      <c r="BC53" s="8">
        <v>0</v>
      </c>
      <c r="BD53" s="8">
        <v>108</v>
      </c>
      <c r="BE53" s="8">
        <v>108</v>
      </c>
      <c r="BF53" s="8">
        <v>0</v>
      </c>
      <c r="BG53" s="8">
        <v>0</v>
      </c>
      <c r="BH53" s="8">
        <v>96</v>
      </c>
      <c r="BI53" s="8">
        <v>0</v>
      </c>
      <c r="BJ53" s="8">
        <v>0</v>
      </c>
      <c r="BK53" s="8">
        <v>96</v>
      </c>
      <c r="BL53" s="8">
        <v>96</v>
      </c>
      <c r="BM53" s="8">
        <v>0</v>
      </c>
      <c r="BN53" s="8">
        <v>0</v>
      </c>
      <c r="BO53" s="8">
        <v>0</v>
      </c>
      <c r="BP53" s="8">
        <v>0</v>
      </c>
      <c r="BQ53" s="8">
        <v>0</v>
      </c>
      <c r="BR53" s="8">
        <v>0</v>
      </c>
      <c r="BS53" s="8">
        <v>0</v>
      </c>
      <c r="BT53" s="8">
        <v>0</v>
      </c>
      <c r="BU53" s="8">
        <v>103</v>
      </c>
      <c r="BV53" s="8">
        <v>768</v>
      </c>
      <c r="BW53" s="8">
        <v>1</v>
      </c>
      <c r="BX53" s="8">
        <v>103</v>
      </c>
      <c r="BY53" s="8">
        <v>769</v>
      </c>
      <c r="BZ53" s="8">
        <v>872</v>
      </c>
      <c r="CA53" s="8">
        <v>0</v>
      </c>
      <c r="CB53" s="8">
        <v>60</v>
      </c>
      <c r="CC53" s="8">
        <v>0</v>
      </c>
      <c r="CD53" s="8">
        <v>0</v>
      </c>
      <c r="CE53" s="8">
        <v>60</v>
      </c>
      <c r="CF53" s="8">
        <v>0</v>
      </c>
      <c r="CG53" s="8">
        <v>60</v>
      </c>
      <c r="CH53" s="8">
        <v>33</v>
      </c>
      <c r="CI53" s="8">
        <v>98</v>
      </c>
      <c r="CJ53" s="8">
        <v>484</v>
      </c>
      <c r="CK53" s="8">
        <v>33</v>
      </c>
      <c r="CL53" s="8">
        <v>131</v>
      </c>
      <c r="CM53" s="8">
        <v>517</v>
      </c>
      <c r="CN53" s="8">
        <v>648</v>
      </c>
      <c r="CO53" s="8">
        <v>0</v>
      </c>
      <c r="CP53" s="8">
        <v>296</v>
      </c>
      <c r="CQ53" s="8">
        <v>338</v>
      </c>
      <c r="CR53" s="8">
        <v>0</v>
      </c>
      <c r="CS53" s="8">
        <v>296</v>
      </c>
      <c r="CT53" s="8">
        <v>338</v>
      </c>
      <c r="CU53" s="8">
        <v>634</v>
      </c>
      <c r="CV53" s="8">
        <v>0</v>
      </c>
      <c r="CW53" s="8">
        <v>0</v>
      </c>
      <c r="CX53" s="8">
        <v>20</v>
      </c>
      <c r="CY53" s="8">
        <v>0</v>
      </c>
      <c r="CZ53" s="8">
        <v>0</v>
      </c>
      <c r="DA53" s="8">
        <v>20</v>
      </c>
      <c r="DB53" s="8">
        <v>20</v>
      </c>
      <c r="DC53" s="8">
        <v>0</v>
      </c>
      <c r="DD53" s="8">
        <v>0</v>
      </c>
      <c r="DE53" s="8">
        <v>0</v>
      </c>
      <c r="DF53" s="8">
        <v>0</v>
      </c>
      <c r="DG53" s="8">
        <v>0</v>
      </c>
      <c r="DH53" s="8">
        <v>0</v>
      </c>
      <c r="DI53" s="8">
        <v>0</v>
      </c>
      <c r="DJ53" s="8">
        <v>0</v>
      </c>
      <c r="DK53" s="8">
        <v>0</v>
      </c>
      <c r="DL53" s="8">
        <v>58</v>
      </c>
      <c r="DM53" s="8">
        <v>194</v>
      </c>
      <c r="DN53" s="8">
        <v>0</v>
      </c>
      <c r="DO53" s="8">
        <v>252</v>
      </c>
      <c r="DP53" s="8">
        <v>252</v>
      </c>
      <c r="DQ53" s="8">
        <v>0</v>
      </c>
      <c r="DR53" s="8">
        <v>0</v>
      </c>
      <c r="DS53" s="8">
        <v>0</v>
      </c>
      <c r="DT53" s="8">
        <v>0</v>
      </c>
      <c r="DU53" s="8">
        <v>0</v>
      </c>
      <c r="DV53" s="8">
        <v>0</v>
      </c>
      <c r="DW53" s="8">
        <v>0</v>
      </c>
      <c r="DX53" s="8">
        <v>0</v>
      </c>
      <c r="DY53" s="8">
        <v>0</v>
      </c>
      <c r="DZ53" s="8">
        <v>31</v>
      </c>
      <c r="EA53" s="8">
        <v>0</v>
      </c>
      <c r="EB53" s="8">
        <v>0</v>
      </c>
      <c r="EC53" s="8">
        <v>31</v>
      </c>
      <c r="ED53" s="8">
        <v>31</v>
      </c>
      <c r="EE53" s="8">
        <v>509</v>
      </c>
      <c r="EF53" s="8">
        <v>3688</v>
      </c>
      <c r="EG53" s="8">
        <v>4236</v>
      </c>
      <c r="EH53" s="8">
        <v>1100</v>
      </c>
      <c r="EI53" s="8">
        <v>4197</v>
      </c>
      <c r="EJ53" s="8">
        <v>5336</v>
      </c>
      <c r="EK53" s="8">
        <v>9533</v>
      </c>
      <c r="EL53" s="8">
        <v>509</v>
      </c>
      <c r="EM53" s="8">
        <v>4068</v>
      </c>
      <c r="EN53" s="8">
        <v>4580</v>
      </c>
      <c r="EO53" s="8">
        <v>1209</v>
      </c>
      <c r="EP53" s="8">
        <v>4577</v>
      </c>
      <c r="EQ53" s="8">
        <v>5789</v>
      </c>
      <c r="ER53" s="8">
        <v>10366</v>
      </c>
      <c r="ES53" s="8">
        <v>509</v>
      </c>
      <c r="ET53" s="8">
        <v>4364</v>
      </c>
      <c r="EU53" s="8">
        <v>4996</v>
      </c>
      <c r="EV53" s="8">
        <v>1403</v>
      </c>
      <c r="EW53" s="8">
        <v>4873</v>
      </c>
      <c r="EX53" s="8">
        <v>6399</v>
      </c>
      <c r="EY53" s="8">
        <v>11272</v>
      </c>
      <c r="EZ53" s="8">
        <v>509</v>
      </c>
      <c r="FA53" s="8">
        <v>4364</v>
      </c>
      <c r="FB53" s="8">
        <v>5027</v>
      </c>
      <c r="FC53" s="8">
        <v>1403</v>
      </c>
      <c r="FD53" s="8">
        <v>4873</v>
      </c>
      <c r="FE53" s="8">
        <v>6430</v>
      </c>
      <c r="FF53" s="8">
        <v>11303</v>
      </c>
      <c r="FP53" s="86"/>
      <c r="FQ53" s="86"/>
      <c r="FR53" s="86"/>
      <c r="FS53" s="86"/>
      <c r="FT53" s="86"/>
      <c r="FU53" s="86"/>
      <c r="FV53" s="86"/>
    </row>
    <row r="54" spans="1:178" x14ac:dyDescent="0.2">
      <c r="A54" s="45">
        <v>41609</v>
      </c>
      <c r="B54" s="8">
        <v>0</v>
      </c>
      <c r="C54" s="8">
        <v>156</v>
      </c>
      <c r="D54" s="8">
        <v>759</v>
      </c>
      <c r="E54" s="8">
        <v>41</v>
      </c>
      <c r="F54" s="8">
        <v>156</v>
      </c>
      <c r="G54" s="8">
        <v>800</v>
      </c>
      <c r="H54" s="8">
        <v>956</v>
      </c>
      <c r="I54" s="8">
        <v>0</v>
      </c>
      <c r="J54" s="8">
        <v>16</v>
      </c>
      <c r="K54" s="8">
        <v>367</v>
      </c>
      <c r="L54" s="8">
        <v>74</v>
      </c>
      <c r="M54" s="8">
        <v>16</v>
      </c>
      <c r="N54" s="8">
        <v>441</v>
      </c>
      <c r="O54" s="8">
        <v>457</v>
      </c>
      <c r="P54" s="8">
        <v>4</v>
      </c>
      <c r="Q54" s="8">
        <v>2429</v>
      </c>
      <c r="R54" s="8">
        <v>1197</v>
      </c>
      <c r="S54" s="8">
        <v>1087</v>
      </c>
      <c r="T54" s="8">
        <v>2433</v>
      </c>
      <c r="U54" s="8">
        <v>2284</v>
      </c>
      <c r="V54" s="8">
        <v>4717</v>
      </c>
      <c r="W54" s="8">
        <v>0</v>
      </c>
      <c r="X54" s="8">
        <v>0</v>
      </c>
      <c r="Y54" s="8">
        <v>92</v>
      </c>
      <c r="Z54" s="8">
        <v>32</v>
      </c>
      <c r="AA54" s="8">
        <v>0</v>
      </c>
      <c r="AB54" s="8">
        <v>124</v>
      </c>
      <c r="AC54" s="8">
        <v>124</v>
      </c>
      <c r="AD54" s="8">
        <v>0</v>
      </c>
      <c r="AE54" s="8">
        <v>0</v>
      </c>
      <c r="AF54" s="8">
        <v>0</v>
      </c>
      <c r="AG54" s="8">
        <v>0</v>
      </c>
      <c r="AH54" s="8">
        <v>0</v>
      </c>
      <c r="AI54" s="8">
        <v>0</v>
      </c>
      <c r="AJ54" s="8">
        <v>0</v>
      </c>
      <c r="AK54" s="8">
        <v>0</v>
      </c>
      <c r="AL54" s="8">
        <v>69</v>
      </c>
      <c r="AM54" s="8">
        <v>41</v>
      </c>
      <c r="AN54" s="8">
        <v>0</v>
      </c>
      <c r="AO54" s="8">
        <v>69</v>
      </c>
      <c r="AP54" s="8">
        <v>41</v>
      </c>
      <c r="AQ54" s="8">
        <v>110</v>
      </c>
      <c r="AR54" s="8">
        <v>0</v>
      </c>
      <c r="AS54" s="8">
        <v>0</v>
      </c>
      <c r="AT54" s="8">
        <v>151</v>
      </c>
      <c r="AU54" s="8">
        <v>0</v>
      </c>
      <c r="AV54" s="8">
        <v>0</v>
      </c>
      <c r="AW54" s="8">
        <v>151</v>
      </c>
      <c r="AX54" s="8">
        <v>151</v>
      </c>
      <c r="AY54" s="8">
        <v>0</v>
      </c>
      <c r="AZ54" s="8">
        <v>0</v>
      </c>
      <c r="BA54" s="8">
        <v>33</v>
      </c>
      <c r="BB54" s="8">
        <v>0</v>
      </c>
      <c r="BC54" s="8">
        <v>0</v>
      </c>
      <c r="BD54" s="8">
        <v>33</v>
      </c>
      <c r="BE54" s="8">
        <v>33</v>
      </c>
      <c r="BF54" s="8">
        <v>0</v>
      </c>
      <c r="BG54" s="8">
        <v>0</v>
      </c>
      <c r="BH54" s="8">
        <v>238</v>
      </c>
      <c r="BI54" s="8">
        <v>0</v>
      </c>
      <c r="BJ54" s="8">
        <v>0</v>
      </c>
      <c r="BK54" s="8">
        <v>238</v>
      </c>
      <c r="BL54" s="8">
        <v>238</v>
      </c>
      <c r="BM54" s="8">
        <v>0</v>
      </c>
      <c r="BN54" s="8">
        <v>0</v>
      </c>
      <c r="BO54" s="8">
        <v>0</v>
      </c>
      <c r="BP54" s="8">
        <v>0</v>
      </c>
      <c r="BQ54" s="8">
        <v>0</v>
      </c>
      <c r="BR54" s="8">
        <v>0</v>
      </c>
      <c r="BS54" s="8">
        <v>0</v>
      </c>
      <c r="BT54" s="8">
        <v>0</v>
      </c>
      <c r="BU54" s="8">
        <v>168</v>
      </c>
      <c r="BV54" s="8">
        <v>207</v>
      </c>
      <c r="BW54" s="8">
        <v>105</v>
      </c>
      <c r="BX54" s="8">
        <v>168</v>
      </c>
      <c r="BY54" s="8">
        <v>312</v>
      </c>
      <c r="BZ54" s="8">
        <v>480</v>
      </c>
      <c r="CA54" s="8">
        <v>0</v>
      </c>
      <c r="CB54" s="8">
        <v>617</v>
      </c>
      <c r="CC54" s="8">
        <v>135</v>
      </c>
      <c r="CD54" s="8">
        <v>0</v>
      </c>
      <c r="CE54" s="8">
        <v>617</v>
      </c>
      <c r="CF54" s="8">
        <v>135</v>
      </c>
      <c r="CG54" s="8">
        <v>752</v>
      </c>
      <c r="CH54" s="8">
        <v>455</v>
      </c>
      <c r="CI54" s="8">
        <v>100</v>
      </c>
      <c r="CJ54" s="8">
        <v>196</v>
      </c>
      <c r="CK54" s="8">
        <v>4</v>
      </c>
      <c r="CL54" s="8">
        <v>555</v>
      </c>
      <c r="CM54" s="8">
        <v>200</v>
      </c>
      <c r="CN54" s="8">
        <v>755</v>
      </c>
      <c r="CO54" s="8">
        <v>0</v>
      </c>
      <c r="CP54" s="8">
        <v>0</v>
      </c>
      <c r="CQ54" s="8">
        <v>204</v>
      </c>
      <c r="CR54" s="8">
        <v>9</v>
      </c>
      <c r="CS54" s="8">
        <v>0</v>
      </c>
      <c r="CT54" s="8">
        <v>213</v>
      </c>
      <c r="CU54" s="8">
        <v>213</v>
      </c>
      <c r="CV54" s="8">
        <v>0</v>
      </c>
      <c r="CW54" s="8">
        <v>0</v>
      </c>
      <c r="CX54" s="8">
        <v>22</v>
      </c>
      <c r="CY54" s="8">
        <v>0</v>
      </c>
      <c r="CZ54" s="8">
        <v>0</v>
      </c>
      <c r="DA54" s="8">
        <v>22</v>
      </c>
      <c r="DB54" s="8">
        <v>22</v>
      </c>
      <c r="DC54" s="8">
        <v>0</v>
      </c>
      <c r="DD54" s="8">
        <v>0</v>
      </c>
      <c r="DE54" s="8">
        <v>0</v>
      </c>
      <c r="DF54" s="8">
        <v>0</v>
      </c>
      <c r="DG54" s="8">
        <v>0</v>
      </c>
      <c r="DH54" s="8">
        <v>0</v>
      </c>
      <c r="DI54" s="8">
        <v>0</v>
      </c>
      <c r="DJ54" s="8">
        <v>0</v>
      </c>
      <c r="DK54" s="8">
        <v>0</v>
      </c>
      <c r="DL54" s="8">
        <v>32</v>
      </c>
      <c r="DM54" s="8">
        <v>183</v>
      </c>
      <c r="DN54" s="8">
        <v>0</v>
      </c>
      <c r="DO54" s="8">
        <v>215</v>
      </c>
      <c r="DP54" s="8">
        <v>215</v>
      </c>
      <c r="DQ54" s="8">
        <v>0</v>
      </c>
      <c r="DR54" s="8">
        <v>18</v>
      </c>
      <c r="DS54" s="8">
        <v>155</v>
      </c>
      <c r="DT54" s="8">
        <v>0</v>
      </c>
      <c r="DU54" s="8">
        <v>18</v>
      </c>
      <c r="DV54" s="8">
        <v>155</v>
      </c>
      <c r="DW54" s="8">
        <v>173</v>
      </c>
      <c r="DX54" s="8">
        <v>0</v>
      </c>
      <c r="DY54" s="8">
        <v>0</v>
      </c>
      <c r="DZ54" s="8">
        <v>0</v>
      </c>
      <c r="EA54" s="8">
        <v>0</v>
      </c>
      <c r="EB54" s="8">
        <v>0</v>
      </c>
      <c r="EC54" s="8">
        <v>0</v>
      </c>
      <c r="ED54" s="8">
        <v>0</v>
      </c>
      <c r="EE54" s="8">
        <v>459</v>
      </c>
      <c r="EF54" s="8">
        <v>2869</v>
      </c>
      <c r="EG54" s="8">
        <v>2726</v>
      </c>
      <c r="EH54" s="8">
        <v>1311</v>
      </c>
      <c r="EI54" s="8">
        <v>3328</v>
      </c>
      <c r="EJ54" s="8">
        <v>4037</v>
      </c>
      <c r="EK54" s="8">
        <v>7365</v>
      </c>
      <c r="EL54" s="8">
        <v>459</v>
      </c>
      <c r="EM54" s="8">
        <v>3555</v>
      </c>
      <c r="EN54" s="8">
        <v>3416</v>
      </c>
      <c r="EO54" s="8">
        <v>1343</v>
      </c>
      <c r="EP54" s="8">
        <v>4014</v>
      </c>
      <c r="EQ54" s="8">
        <v>4759</v>
      </c>
      <c r="ER54" s="8">
        <v>8773</v>
      </c>
      <c r="ES54" s="8">
        <v>459</v>
      </c>
      <c r="ET54" s="8">
        <v>3573</v>
      </c>
      <c r="EU54" s="8">
        <v>3829</v>
      </c>
      <c r="EV54" s="8">
        <v>1535</v>
      </c>
      <c r="EW54" s="8">
        <v>4032</v>
      </c>
      <c r="EX54" s="8">
        <v>5364</v>
      </c>
      <c r="EY54" s="8">
        <v>9396</v>
      </c>
      <c r="EZ54" s="8">
        <v>459</v>
      </c>
      <c r="FA54" s="8">
        <v>3573</v>
      </c>
      <c r="FB54" s="8">
        <v>3829</v>
      </c>
      <c r="FC54" s="8">
        <v>1535</v>
      </c>
      <c r="FD54" s="8">
        <v>4032</v>
      </c>
      <c r="FE54" s="8">
        <v>5364</v>
      </c>
      <c r="FF54" s="8">
        <v>9396</v>
      </c>
      <c r="FP54" s="86"/>
      <c r="FQ54" s="86"/>
      <c r="FR54" s="86"/>
      <c r="FS54" s="86"/>
      <c r="FT54" s="86"/>
      <c r="FU54" s="86"/>
      <c r="FV54" s="86"/>
    </row>
    <row r="55" spans="1:178" x14ac:dyDescent="0.2">
      <c r="A55" s="45">
        <v>41640</v>
      </c>
      <c r="B55" s="8">
        <v>11</v>
      </c>
      <c r="C55" s="8">
        <v>852</v>
      </c>
      <c r="D55" s="8">
        <v>647</v>
      </c>
      <c r="E55" s="8">
        <v>226</v>
      </c>
      <c r="F55" s="8">
        <v>863</v>
      </c>
      <c r="G55" s="8">
        <v>873</v>
      </c>
      <c r="H55" s="8">
        <v>1736</v>
      </c>
      <c r="I55" s="8">
        <v>0</v>
      </c>
      <c r="J55" s="8">
        <v>198</v>
      </c>
      <c r="K55" s="8">
        <v>143</v>
      </c>
      <c r="L55" s="8">
        <v>266</v>
      </c>
      <c r="M55" s="8">
        <v>198</v>
      </c>
      <c r="N55" s="8">
        <v>409</v>
      </c>
      <c r="O55" s="8">
        <v>607</v>
      </c>
      <c r="P55" s="8">
        <v>556</v>
      </c>
      <c r="Q55" s="8">
        <v>3585</v>
      </c>
      <c r="R55" s="8">
        <v>1546</v>
      </c>
      <c r="S55" s="8">
        <v>563</v>
      </c>
      <c r="T55" s="8">
        <v>4141</v>
      </c>
      <c r="U55" s="8">
        <v>2109</v>
      </c>
      <c r="V55" s="8">
        <v>6250</v>
      </c>
      <c r="W55" s="8">
        <v>0</v>
      </c>
      <c r="X55" s="8">
        <v>0</v>
      </c>
      <c r="Y55" s="8">
        <v>456</v>
      </c>
      <c r="Z55" s="8">
        <v>251</v>
      </c>
      <c r="AA55" s="8">
        <v>0</v>
      </c>
      <c r="AB55" s="8">
        <v>707</v>
      </c>
      <c r="AC55" s="8">
        <v>707</v>
      </c>
      <c r="AD55" s="8">
        <v>0</v>
      </c>
      <c r="AE55" s="8">
        <v>190</v>
      </c>
      <c r="AF55" s="8">
        <v>225</v>
      </c>
      <c r="AG55" s="8">
        <v>0</v>
      </c>
      <c r="AH55" s="8">
        <v>190</v>
      </c>
      <c r="AI55" s="8">
        <v>225</v>
      </c>
      <c r="AJ55" s="8">
        <v>415</v>
      </c>
      <c r="AK55" s="8">
        <v>0</v>
      </c>
      <c r="AL55" s="8">
        <v>90</v>
      </c>
      <c r="AM55" s="8">
        <v>10</v>
      </c>
      <c r="AN55" s="8">
        <v>0</v>
      </c>
      <c r="AO55" s="8">
        <v>90</v>
      </c>
      <c r="AP55" s="8">
        <v>10</v>
      </c>
      <c r="AQ55" s="8">
        <v>100</v>
      </c>
      <c r="AR55" s="8">
        <v>0</v>
      </c>
      <c r="AS55" s="8">
        <v>100</v>
      </c>
      <c r="AT55" s="8">
        <v>269</v>
      </c>
      <c r="AU55" s="8">
        <v>90</v>
      </c>
      <c r="AV55" s="8">
        <v>100</v>
      </c>
      <c r="AW55" s="8">
        <v>359</v>
      </c>
      <c r="AX55" s="8">
        <v>459</v>
      </c>
      <c r="AY55" s="8">
        <v>224</v>
      </c>
      <c r="AZ55" s="8">
        <v>6</v>
      </c>
      <c r="BA55" s="8">
        <v>37</v>
      </c>
      <c r="BB55" s="8">
        <v>0</v>
      </c>
      <c r="BC55" s="8">
        <v>230</v>
      </c>
      <c r="BD55" s="8">
        <v>37</v>
      </c>
      <c r="BE55" s="8">
        <v>267</v>
      </c>
      <c r="BF55" s="8">
        <v>0</v>
      </c>
      <c r="BG55" s="8">
        <v>0</v>
      </c>
      <c r="BH55" s="8">
        <v>0</v>
      </c>
      <c r="BI55" s="8">
        <v>0</v>
      </c>
      <c r="BJ55" s="8">
        <v>0</v>
      </c>
      <c r="BK55" s="8">
        <v>0</v>
      </c>
      <c r="BL55" s="8">
        <v>0</v>
      </c>
      <c r="BM55" s="8">
        <v>0</v>
      </c>
      <c r="BN55" s="8">
        <v>282</v>
      </c>
      <c r="BO55" s="8">
        <v>24</v>
      </c>
      <c r="BP55" s="8">
        <v>59</v>
      </c>
      <c r="BQ55" s="8">
        <v>282</v>
      </c>
      <c r="BR55" s="8">
        <v>83</v>
      </c>
      <c r="BS55" s="8">
        <v>365</v>
      </c>
      <c r="BT55" s="8">
        <v>0</v>
      </c>
      <c r="BU55" s="8">
        <v>132</v>
      </c>
      <c r="BV55" s="8">
        <v>576</v>
      </c>
      <c r="BW55" s="8">
        <v>142</v>
      </c>
      <c r="BX55" s="8">
        <v>132</v>
      </c>
      <c r="BY55" s="8">
        <v>718</v>
      </c>
      <c r="BZ55" s="8">
        <v>850</v>
      </c>
      <c r="CA55" s="8">
        <v>0</v>
      </c>
      <c r="CB55" s="8">
        <v>200</v>
      </c>
      <c r="CC55" s="8">
        <v>135</v>
      </c>
      <c r="CD55" s="8">
        <v>49</v>
      </c>
      <c r="CE55" s="8">
        <v>200</v>
      </c>
      <c r="CF55" s="8">
        <v>184</v>
      </c>
      <c r="CG55" s="8">
        <v>384</v>
      </c>
      <c r="CH55" s="8">
        <v>200</v>
      </c>
      <c r="CI55" s="8">
        <v>494</v>
      </c>
      <c r="CJ55" s="8">
        <v>133</v>
      </c>
      <c r="CK55" s="8">
        <v>40</v>
      </c>
      <c r="CL55" s="8">
        <v>694</v>
      </c>
      <c r="CM55" s="8">
        <v>173</v>
      </c>
      <c r="CN55" s="8">
        <v>867</v>
      </c>
      <c r="CO55" s="8">
        <v>203</v>
      </c>
      <c r="CP55" s="8">
        <v>420</v>
      </c>
      <c r="CQ55" s="8">
        <v>133</v>
      </c>
      <c r="CR55" s="8">
        <v>31</v>
      </c>
      <c r="CS55" s="8">
        <v>623</v>
      </c>
      <c r="CT55" s="8">
        <v>164</v>
      </c>
      <c r="CU55" s="8">
        <v>787</v>
      </c>
      <c r="CV55" s="8">
        <v>0</v>
      </c>
      <c r="CW55" s="8">
        <v>0</v>
      </c>
      <c r="CX55" s="8">
        <v>242</v>
      </c>
      <c r="CY55" s="8">
        <v>11</v>
      </c>
      <c r="CZ55" s="8">
        <v>0</v>
      </c>
      <c r="DA55" s="8">
        <v>253</v>
      </c>
      <c r="DB55" s="8">
        <v>253</v>
      </c>
      <c r="DC55" s="8">
        <v>0</v>
      </c>
      <c r="DD55" s="8">
        <v>0</v>
      </c>
      <c r="DE55" s="8">
        <v>40</v>
      </c>
      <c r="DF55" s="8">
        <v>8</v>
      </c>
      <c r="DG55" s="8">
        <v>0</v>
      </c>
      <c r="DH55" s="8">
        <v>48</v>
      </c>
      <c r="DI55" s="8">
        <v>48</v>
      </c>
      <c r="DJ55" s="8">
        <v>0</v>
      </c>
      <c r="DK55" s="8">
        <v>32</v>
      </c>
      <c r="DL55" s="8">
        <v>34</v>
      </c>
      <c r="DM55" s="8">
        <v>14</v>
      </c>
      <c r="DN55" s="8">
        <v>32</v>
      </c>
      <c r="DO55" s="8">
        <v>48</v>
      </c>
      <c r="DP55" s="8">
        <v>80</v>
      </c>
      <c r="DQ55" s="8">
        <v>0</v>
      </c>
      <c r="DR55" s="8">
        <v>0</v>
      </c>
      <c r="DS55" s="8">
        <v>0</v>
      </c>
      <c r="DT55" s="8">
        <v>0</v>
      </c>
      <c r="DU55" s="8">
        <v>0</v>
      </c>
      <c r="DV55" s="8">
        <v>0</v>
      </c>
      <c r="DW55" s="8">
        <v>0</v>
      </c>
      <c r="DX55" s="8">
        <v>0</v>
      </c>
      <c r="DY55" s="8">
        <v>0</v>
      </c>
      <c r="DZ55" s="8">
        <v>0</v>
      </c>
      <c r="EA55" s="8">
        <v>0</v>
      </c>
      <c r="EB55" s="8">
        <v>0</v>
      </c>
      <c r="EC55" s="8">
        <v>0</v>
      </c>
      <c r="ED55" s="8">
        <v>0</v>
      </c>
      <c r="EE55" s="8">
        <v>767</v>
      </c>
      <c r="EF55" s="8">
        <v>5261</v>
      </c>
      <c r="EG55" s="8">
        <v>3045</v>
      </c>
      <c r="EH55" s="8">
        <v>1237</v>
      </c>
      <c r="EI55" s="8">
        <v>6028</v>
      </c>
      <c r="EJ55" s="8">
        <v>4282</v>
      </c>
      <c r="EK55" s="8">
        <v>10310</v>
      </c>
      <c r="EL55" s="8">
        <v>991</v>
      </c>
      <c r="EM55" s="8">
        <v>6129</v>
      </c>
      <c r="EN55" s="8">
        <v>4201</v>
      </c>
      <c r="EO55" s="8">
        <v>1686</v>
      </c>
      <c r="EP55" s="8">
        <v>7120</v>
      </c>
      <c r="EQ55" s="8">
        <v>5887</v>
      </c>
      <c r="ER55" s="8">
        <v>13007</v>
      </c>
      <c r="ES55" s="8">
        <v>1194</v>
      </c>
      <c r="ET55" s="8">
        <v>6581</v>
      </c>
      <c r="EU55" s="8">
        <v>4650</v>
      </c>
      <c r="EV55" s="8">
        <v>1750</v>
      </c>
      <c r="EW55" s="8">
        <v>7775</v>
      </c>
      <c r="EX55" s="8">
        <v>6400</v>
      </c>
      <c r="EY55" s="8">
        <v>14175</v>
      </c>
      <c r="EZ55" s="8">
        <v>1194</v>
      </c>
      <c r="FA55" s="8">
        <v>6581</v>
      </c>
      <c r="FB55" s="8">
        <v>4650</v>
      </c>
      <c r="FC55" s="8">
        <v>1750</v>
      </c>
      <c r="FD55" s="8">
        <v>7775</v>
      </c>
      <c r="FE55" s="8">
        <v>6400</v>
      </c>
      <c r="FF55" s="8">
        <v>14175</v>
      </c>
      <c r="FP55" s="86"/>
      <c r="FQ55" s="86"/>
      <c r="FR55" s="86"/>
      <c r="FS55" s="86"/>
      <c r="FT55" s="86"/>
      <c r="FU55" s="86"/>
      <c r="FV55" s="86"/>
    </row>
    <row r="56" spans="1:178" x14ac:dyDescent="0.2">
      <c r="A56" s="45">
        <v>41671</v>
      </c>
      <c r="B56" s="8">
        <v>0</v>
      </c>
      <c r="C56" s="8">
        <v>420</v>
      </c>
      <c r="D56" s="8">
        <v>966</v>
      </c>
      <c r="E56" s="8">
        <v>9</v>
      </c>
      <c r="F56" s="8">
        <v>420</v>
      </c>
      <c r="G56" s="8">
        <v>975</v>
      </c>
      <c r="H56" s="8">
        <v>1395</v>
      </c>
      <c r="I56" s="8">
        <v>0</v>
      </c>
      <c r="J56" s="8">
        <v>21</v>
      </c>
      <c r="K56" s="8">
        <v>52</v>
      </c>
      <c r="L56" s="8">
        <v>390</v>
      </c>
      <c r="M56" s="8">
        <v>21</v>
      </c>
      <c r="N56" s="8">
        <v>442</v>
      </c>
      <c r="O56" s="8">
        <v>463</v>
      </c>
      <c r="P56" s="8">
        <v>779</v>
      </c>
      <c r="Q56" s="8">
        <v>1570</v>
      </c>
      <c r="R56" s="8">
        <v>1026</v>
      </c>
      <c r="S56" s="8">
        <v>1287</v>
      </c>
      <c r="T56" s="8">
        <v>2349</v>
      </c>
      <c r="U56" s="8">
        <v>2313</v>
      </c>
      <c r="V56" s="8">
        <v>4662</v>
      </c>
      <c r="W56" s="8">
        <v>0</v>
      </c>
      <c r="X56" s="8">
        <v>0</v>
      </c>
      <c r="Y56" s="8">
        <v>0</v>
      </c>
      <c r="Z56" s="8">
        <v>0</v>
      </c>
      <c r="AA56" s="8">
        <v>0</v>
      </c>
      <c r="AB56" s="8">
        <v>0</v>
      </c>
      <c r="AC56" s="8">
        <v>0</v>
      </c>
      <c r="AD56" s="8">
        <v>108</v>
      </c>
      <c r="AE56" s="8">
        <v>0</v>
      </c>
      <c r="AF56" s="8">
        <v>0</v>
      </c>
      <c r="AG56" s="8">
        <v>0</v>
      </c>
      <c r="AH56" s="8">
        <v>108</v>
      </c>
      <c r="AI56" s="8">
        <v>0</v>
      </c>
      <c r="AJ56" s="8">
        <v>108</v>
      </c>
      <c r="AK56" s="8">
        <v>0</v>
      </c>
      <c r="AL56" s="8">
        <v>10</v>
      </c>
      <c r="AM56" s="8">
        <v>108</v>
      </c>
      <c r="AN56" s="8">
        <v>18</v>
      </c>
      <c r="AO56" s="8">
        <v>10</v>
      </c>
      <c r="AP56" s="8">
        <v>126</v>
      </c>
      <c r="AQ56" s="8">
        <v>136</v>
      </c>
      <c r="AR56" s="8">
        <v>0</v>
      </c>
      <c r="AS56" s="8">
        <v>128</v>
      </c>
      <c r="AT56" s="8">
        <v>158</v>
      </c>
      <c r="AU56" s="8">
        <v>46</v>
      </c>
      <c r="AV56" s="8">
        <v>128</v>
      </c>
      <c r="AW56" s="8">
        <v>204</v>
      </c>
      <c r="AX56" s="8">
        <v>332</v>
      </c>
      <c r="AY56" s="8">
        <v>0</v>
      </c>
      <c r="AZ56" s="8">
        <v>201</v>
      </c>
      <c r="BA56" s="8">
        <v>152</v>
      </c>
      <c r="BB56" s="8">
        <v>0</v>
      </c>
      <c r="BC56" s="8">
        <v>201</v>
      </c>
      <c r="BD56" s="8">
        <v>152</v>
      </c>
      <c r="BE56" s="8">
        <v>353</v>
      </c>
      <c r="BF56" s="8">
        <v>0</v>
      </c>
      <c r="BG56" s="8">
        <v>0</v>
      </c>
      <c r="BH56" s="8">
        <v>0</v>
      </c>
      <c r="BI56" s="8">
        <v>0</v>
      </c>
      <c r="BJ56" s="8">
        <v>0</v>
      </c>
      <c r="BK56" s="8">
        <v>0</v>
      </c>
      <c r="BL56" s="8">
        <v>0</v>
      </c>
      <c r="BM56" s="8">
        <v>0</v>
      </c>
      <c r="BN56" s="8">
        <v>30</v>
      </c>
      <c r="BO56" s="8">
        <v>37</v>
      </c>
      <c r="BP56" s="8">
        <v>0</v>
      </c>
      <c r="BQ56" s="8">
        <v>30</v>
      </c>
      <c r="BR56" s="8">
        <v>37</v>
      </c>
      <c r="BS56" s="8">
        <v>67</v>
      </c>
      <c r="BT56" s="8">
        <v>0</v>
      </c>
      <c r="BU56" s="8">
        <v>60</v>
      </c>
      <c r="BV56" s="8">
        <v>302</v>
      </c>
      <c r="BW56" s="8">
        <v>77</v>
      </c>
      <c r="BX56" s="8">
        <v>60</v>
      </c>
      <c r="BY56" s="8">
        <v>379</v>
      </c>
      <c r="BZ56" s="8">
        <v>439</v>
      </c>
      <c r="CA56" s="8">
        <v>0</v>
      </c>
      <c r="CB56" s="8">
        <v>0</v>
      </c>
      <c r="CC56" s="8">
        <v>0</v>
      </c>
      <c r="CD56" s="8">
        <v>44</v>
      </c>
      <c r="CE56" s="8">
        <v>0</v>
      </c>
      <c r="CF56" s="8">
        <v>44</v>
      </c>
      <c r="CG56" s="8">
        <v>44</v>
      </c>
      <c r="CH56" s="8">
        <v>587</v>
      </c>
      <c r="CI56" s="8">
        <v>675</v>
      </c>
      <c r="CJ56" s="8">
        <v>456</v>
      </c>
      <c r="CK56" s="8">
        <v>131</v>
      </c>
      <c r="CL56" s="8">
        <v>1262</v>
      </c>
      <c r="CM56" s="8">
        <v>587</v>
      </c>
      <c r="CN56" s="8">
        <v>1849</v>
      </c>
      <c r="CO56" s="8">
        <v>0</v>
      </c>
      <c r="CP56" s="8">
        <v>192</v>
      </c>
      <c r="CQ56" s="8">
        <v>44</v>
      </c>
      <c r="CR56" s="8">
        <v>0</v>
      </c>
      <c r="CS56" s="8">
        <v>192</v>
      </c>
      <c r="CT56" s="8">
        <v>44</v>
      </c>
      <c r="CU56" s="8">
        <v>236</v>
      </c>
      <c r="CV56" s="8">
        <v>0</v>
      </c>
      <c r="CW56" s="8">
        <v>200</v>
      </c>
      <c r="CX56" s="8">
        <v>42</v>
      </c>
      <c r="CY56" s="8">
        <v>66</v>
      </c>
      <c r="CZ56" s="8">
        <v>200</v>
      </c>
      <c r="DA56" s="8">
        <v>108</v>
      </c>
      <c r="DB56" s="8">
        <v>308</v>
      </c>
      <c r="DC56" s="8">
        <v>0</v>
      </c>
      <c r="DD56" s="8">
        <v>0</v>
      </c>
      <c r="DE56" s="8">
        <v>77</v>
      </c>
      <c r="DF56" s="8">
        <v>29</v>
      </c>
      <c r="DG56" s="8">
        <v>0</v>
      </c>
      <c r="DH56" s="8">
        <v>106</v>
      </c>
      <c r="DI56" s="8">
        <v>106</v>
      </c>
      <c r="DJ56" s="8">
        <v>0</v>
      </c>
      <c r="DK56" s="8">
        <v>13</v>
      </c>
      <c r="DL56" s="8">
        <v>64</v>
      </c>
      <c r="DM56" s="8">
        <v>0</v>
      </c>
      <c r="DN56" s="8">
        <v>13</v>
      </c>
      <c r="DO56" s="8">
        <v>64</v>
      </c>
      <c r="DP56" s="8">
        <v>77</v>
      </c>
      <c r="DQ56" s="8">
        <v>0</v>
      </c>
      <c r="DR56" s="8">
        <v>189</v>
      </c>
      <c r="DS56" s="8">
        <v>49</v>
      </c>
      <c r="DT56" s="8">
        <v>42</v>
      </c>
      <c r="DU56" s="8">
        <v>189</v>
      </c>
      <c r="DV56" s="8">
        <v>91</v>
      </c>
      <c r="DW56" s="8">
        <v>280</v>
      </c>
      <c r="DX56" s="8">
        <v>0</v>
      </c>
      <c r="DY56" s="8">
        <v>0</v>
      </c>
      <c r="DZ56" s="8">
        <v>0</v>
      </c>
      <c r="EA56" s="8">
        <v>0</v>
      </c>
      <c r="EB56" s="8">
        <v>0</v>
      </c>
      <c r="EC56" s="8">
        <v>0</v>
      </c>
      <c r="ED56" s="8">
        <v>0</v>
      </c>
      <c r="EE56" s="8">
        <v>1366</v>
      </c>
      <c r="EF56" s="8">
        <v>2746</v>
      </c>
      <c r="EG56" s="8">
        <v>2802</v>
      </c>
      <c r="EH56" s="8">
        <v>1894</v>
      </c>
      <c r="EI56" s="8">
        <v>4112</v>
      </c>
      <c r="EJ56" s="8">
        <v>4696</v>
      </c>
      <c r="EK56" s="8">
        <v>8808</v>
      </c>
      <c r="EL56" s="8">
        <v>1474</v>
      </c>
      <c r="EM56" s="8">
        <v>3115</v>
      </c>
      <c r="EN56" s="8">
        <v>3257</v>
      </c>
      <c r="EO56" s="8">
        <v>2002</v>
      </c>
      <c r="EP56" s="8">
        <v>4589</v>
      </c>
      <c r="EQ56" s="8">
        <v>5259</v>
      </c>
      <c r="ER56" s="8">
        <v>9848</v>
      </c>
      <c r="ES56" s="8">
        <v>1474</v>
      </c>
      <c r="ET56" s="8">
        <v>3709</v>
      </c>
      <c r="EU56" s="8">
        <v>3533</v>
      </c>
      <c r="EV56" s="8">
        <v>2139</v>
      </c>
      <c r="EW56" s="8">
        <v>5183</v>
      </c>
      <c r="EX56" s="8">
        <v>5672</v>
      </c>
      <c r="EY56" s="8">
        <v>10855</v>
      </c>
      <c r="EZ56" s="8">
        <v>1474</v>
      </c>
      <c r="FA56" s="8">
        <v>3709</v>
      </c>
      <c r="FB56" s="8">
        <v>3533</v>
      </c>
      <c r="FC56" s="8">
        <v>2139</v>
      </c>
      <c r="FD56" s="8">
        <v>5183</v>
      </c>
      <c r="FE56" s="8">
        <v>5672</v>
      </c>
      <c r="FF56" s="8">
        <v>10855</v>
      </c>
      <c r="FP56" s="86"/>
      <c r="FQ56" s="86"/>
      <c r="FR56" s="86"/>
      <c r="FS56" s="86"/>
      <c r="FT56" s="86"/>
      <c r="FU56" s="86"/>
      <c r="FV56" s="86"/>
    </row>
    <row r="57" spans="1:178" x14ac:dyDescent="0.2">
      <c r="A57" s="45">
        <v>41699</v>
      </c>
      <c r="B57" s="8">
        <v>0</v>
      </c>
      <c r="C57" s="8">
        <v>512</v>
      </c>
      <c r="D57" s="8">
        <v>1479</v>
      </c>
      <c r="E57" s="8">
        <v>207</v>
      </c>
      <c r="F57" s="8">
        <v>512</v>
      </c>
      <c r="G57" s="8">
        <v>1686</v>
      </c>
      <c r="H57" s="8">
        <v>2198</v>
      </c>
      <c r="I57" s="8">
        <v>0</v>
      </c>
      <c r="J57" s="8">
        <v>76</v>
      </c>
      <c r="K57" s="8">
        <v>381</v>
      </c>
      <c r="L57" s="8">
        <v>141</v>
      </c>
      <c r="M57" s="8">
        <v>76</v>
      </c>
      <c r="N57" s="8">
        <v>522</v>
      </c>
      <c r="O57" s="8">
        <v>598</v>
      </c>
      <c r="P57" s="8">
        <v>114</v>
      </c>
      <c r="Q57" s="8">
        <v>2809</v>
      </c>
      <c r="R57" s="8">
        <v>1061</v>
      </c>
      <c r="S57" s="8">
        <v>606</v>
      </c>
      <c r="T57" s="8">
        <v>2923</v>
      </c>
      <c r="U57" s="8">
        <v>1667</v>
      </c>
      <c r="V57" s="8">
        <v>4590</v>
      </c>
      <c r="W57" s="8">
        <v>0</v>
      </c>
      <c r="X57" s="8">
        <v>0</v>
      </c>
      <c r="Y57" s="8">
        <v>14</v>
      </c>
      <c r="Z57" s="8">
        <v>25</v>
      </c>
      <c r="AA57" s="8">
        <v>0</v>
      </c>
      <c r="AB57" s="8">
        <v>39</v>
      </c>
      <c r="AC57" s="8">
        <v>39</v>
      </c>
      <c r="AD57" s="8">
        <v>0</v>
      </c>
      <c r="AE57" s="8">
        <v>122</v>
      </c>
      <c r="AF57" s="8">
        <v>120</v>
      </c>
      <c r="AG57" s="8">
        <v>0</v>
      </c>
      <c r="AH57" s="8">
        <v>122</v>
      </c>
      <c r="AI57" s="8">
        <v>120</v>
      </c>
      <c r="AJ57" s="8">
        <v>242</v>
      </c>
      <c r="AK57" s="8">
        <v>0</v>
      </c>
      <c r="AL57" s="8">
        <v>41</v>
      </c>
      <c r="AM57" s="8">
        <v>123</v>
      </c>
      <c r="AN57" s="8">
        <v>13</v>
      </c>
      <c r="AO57" s="8">
        <v>41</v>
      </c>
      <c r="AP57" s="8">
        <v>136</v>
      </c>
      <c r="AQ57" s="8">
        <v>177</v>
      </c>
      <c r="AR57" s="8">
        <v>0</v>
      </c>
      <c r="AS57" s="8">
        <v>32</v>
      </c>
      <c r="AT57" s="8">
        <v>0</v>
      </c>
      <c r="AU57" s="8">
        <v>0</v>
      </c>
      <c r="AV57" s="8">
        <v>32</v>
      </c>
      <c r="AW57" s="8">
        <v>0</v>
      </c>
      <c r="AX57" s="8">
        <v>32</v>
      </c>
      <c r="AY57" s="8">
        <v>0</v>
      </c>
      <c r="AZ57" s="8">
        <v>204</v>
      </c>
      <c r="BA57" s="8">
        <v>66</v>
      </c>
      <c r="BB57" s="8">
        <v>20</v>
      </c>
      <c r="BC57" s="8">
        <v>204</v>
      </c>
      <c r="BD57" s="8">
        <v>86</v>
      </c>
      <c r="BE57" s="8">
        <v>290</v>
      </c>
      <c r="BF57" s="8">
        <v>0</v>
      </c>
      <c r="BG57" s="8">
        <v>180</v>
      </c>
      <c r="BH57" s="8">
        <v>84</v>
      </c>
      <c r="BI57" s="8">
        <v>0</v>
      </c>
      <c r="BJ57" s="8">
        <v>180</v>
      </c>
      <c r="BK57" s="8">
        <v>84</v>
      </c>
      <c r="BL57" s="8">
        <v>264</v>
      </c>
      <c r="BM57" s="8">
        <v>0</v>
      </c>
      <c r="BN57" s="8">
        <v>0</v>
      </c>
      <c r="BO57" s="8">
        <v>85</v>
      </c>
      <c r="BP57" s="8">
        <v>0</v>
      </c>
      <c r="BQ57" s="8">
        <v>0</v>
      </c>
      <c r="BR57" s="8">
        <v>85</v>
      </c>
      <c r="BS57" s="8">
        <v>85</v>
      </c>
      <c r="BT57" s="8">
        <v>0</v>
      </c>
      <c r="BU57" s="8">
        <v>0</v>
      </c>
      <c r="BV57" s="8">
        <v>302</v>
      </c>
      <c r="BW57" s="8">
        <v>34</v>
      </c>
      <c r="BX57" s="8">
        <v>0</v>
      </c>
      <c r="BY57" s="8">
        <v>336</v>
      </c>
      <c r="BZ57" s="8">
        <v>336</v>
      </c>
      <c r="CA57" s="8">
        <v>1</v>
      </c>
      <c r="CB57" s="8">
        <v>19</v>
      </c>
      <c r="CC57" s="8">
        <v>96</v>
      </c>
      <c r="CD57" s="8">
        <v>0</v>
      </c>
      <c r="CE57" s="8">
        <v>20</v>
      </c>
      <c r="CF57" s="8">
        <v>96</v>
      </c>
      <c r="CG57" s="8">
        <v>116</v>
      </c>
      <c r="CH57" s="8">
        <v>482</v>
      </c>
      <c r="CI57" s="8">
        <v>266</v>
      </c>
      <c r="CJ57" s="8">
        <v>143</v>
      </c>
      <c r="CK57" s="8">
        <v>44</v>
      </c>
      <c r="CL57" s="8">
        <v>748</v>
      </c>
      <c r="CM57" s="8">
        <v>187</v>
      </c>
      <c r="CN57" s="8">
        <v>935</v>
      </c>
      <c r="CO57" s="8">
        <v>0</v>
      </c>
      <c r="CP57" s="8">
        <v>0</v>
      </c>
      <c r="CQ57" s="8">
        <v>0</v>
      </c>
      <c r="CR57" s="8">
        <v>0</v>
      </c>
      <c r="CS57" s="8">
        <v>0</v>
      </c>
      <c r="CT57" s="8">
        <v>0</v>
      </c>
      <c r="CU57" s="8">
        <v>0</v>
      </c>
      <c r="CV57" s="8">
        <v>0</v>
      </c>
      <c r="CW57" s="8">
        <v>0</v>
      </c>
      <c r="CX57" s="8">
        <v>32</v>
      </c>
      <c r="CY57" s="8">
        <v>0</v>
      </c>
      <c r="CZ57" s="8">
        <v>0</v>
      </c>
      <c r="DA57" s="8">
        <v>32</v>
      </c>
      <c r="DB57" s="8">
        <v>32</v>
      </c>
      <c r="DC57" s="8">
        <v>0</v>
      </c>
      <c r="DD57" s="8">
        <v>0</v>
      </c>
      <c r="DE57" s="8">
        <v>0</v>
      </c>
      <c r="DF57" s="8">
        <v>0</v>
      </c>
      <c r="DG57" s="8">
        <v>0</v>
      </c>
      <c r="DH57" s="8">
        <v>0</v>
      </c>
      <c r="DI57" s="8">
        <v>0</v>
      </c>
      <c r="DJ57" s="8">
        <v>0</v>
      </c>
      <c r="DK57" s="8">
        <v>0</v>
      </c>
      <c r="DL57" s="8">
        <v>0</v>
      </c>
      <c r="DM57" s="8">
        <v>0</v>
      </c>
      <c r="DN57" s="8">
        <v>0</v>
      </c>
      <c r="DO57" s="8">
        <v>0</v>
      </c>
      <c r="DP57" s="8">
        <v>0</v>
      </c>
      <c r="DQ57" s="8">
        <v>0</v>
      </c>
      <c r="DR57" s="8">
        <v>110</v>
      </c>
      <c r="DS57" s="8">
        <v>162</v>
      </c>
      <c r="DT57" s="8">
        <v>10</v>
      </c>
      <c r="DU57" s="8">
        <v>110</v>
      </c>
      <c r="DV57" s="8">
        <v>172</v>
      </c>
      <c r="DW57" s="8">
        <v>282</v>
      </c>
      <c r="DX57" s="8">
        <v>0</v>
      </c>
      <c r="DY57" s="8">
        <v>0</v>
      </c>
      <c r="DZ57" s="8">
        <v>0</v>
      </c>
      <c r="EA57" s="8">
        <v>0</v>
      </c>
      <c r="EB57" s="8">
        <v>0</v>
      </c>
      <c r="EC57" s="8">
        <v>0</v>
      </c>
      <c r="ED57" s="8">
        <v>0</v>
      </c>
      <c r="EE57" s="8">
        <v>596</v>
      </c>
      <c r="EF57" s="8">
        <v>3663</v>
      </c>
      <c r="EG57" s="8">
        <v>3366</v>
      </c>
      <c r="EH57" s="8">
        <v>1032</v>
      </c>
      <c r="EI57" s="8">
        <v>4259</v>
      </c>
      <c r="EJ57" s="8">
        <v>4398</v>
      </c>
      <c r="EK57" s="8">
        <v>8657</v>
      </c>
      <c r="EL57" s="8">
        <v>597</v>
      </c>
      <c r="EM57" s="8">
        <v>4261</v>
      </c>
      <c r="EN57" s="8">
        <v>3954</v>
      </c>
      <c r="EO57" s="8">
        <v>1090</v>
      </c>
      <c r="EP57" s="8">
        <v>4858</v>
      </c>
      <c r="EQ57" s="8">
        <v>5044</v>
      </c>
      <c r="ER57" s="8">
        <v>9902</v>
      </c>
      <c r="ES57" s="8">
        <v>597</v>
      </c>
      <c r="ET57" s="8">
        <v>4371</v>
      </c>
      <c r="EU57" s="8">
        <v>4148</v>
      </c>
      <c r="EV57" s="8">
        <v>1100</v>
      </c>
      <c r="EW57" s="8">
        <v>4968</v>
      </c>
      <c r="EX57" s="8">
        <v>5248</v>
      </c>
      <c r="EY57" s="8">
        <v>10216</v>
      </c>
      <c r="EZ57" s="8">
        <v>597</v>
      </c>
      <c r="FA57" s="8">
        <v>4371</v>
      </c>
      <c r="FB57" s="8">
        <v>4148</v>
      </c>
      <c r="FC57" s="8">
        <v>1100</v>
      </c>
      <c r="FD57" s="8">
        <v>4968</v>
      </c>
      <c r="FE57" s="8">
        <v>5248</v>
      </c>
      <c r="FF57" s="8">
        <v>10216</v>
      </c>
      <c r="FP57" s="86"/>
      <c r="FQ57" s="86"/>
      <c r="FR57" s="86"/>
      <c r="FS57" s="86"/>
      <c r="FT57" s="86"/>
      <c r="FU57" s="86"/>
      <c r="FV57" s="86"/>
    </row>
    <row r="58" spans="1:178" x14ac:dyDescent="0.2">
      <c r="A58" s="45">
        <v>41730</v>
      </c>
      <c r="B58" s="8">
        <v>0</v>
      </c>
      <c r="C58" s="8">
        <v>346</v>
      </c>
      <c r="D58" s="8">
        <v>402</v>
      </c>
      <c r="E58" s="8">
        <v>516</v>
      </c>
      <c r="F58" s="8">
        <v>346</v>
      </c>
      <c r="G58" s="8">
        <v>918</v>
      </c>
      <c r="H58" s="8">
        <v>1264</v>
      </c>
      <c r="I58" s="8">
        <v>0</v>
      </c>
      <c r="J58" s="8">
        <v>2</v>
      </c>
      <c r="K58" s="8">
        <v>149</v>
      </c>
      <c r="L58" s="8">
        <v>38</v>
      </c>
      <c r="M58" s="8">
        <v>2</v>
      </c>
      <c r="N58" s="8">
        <v>187</v>
      </c>
      <c r="O58" s="8">
        <v>189</v>
      </c>
      <c r="P58" s="8">
        <v>816</v>
      </c>
      <c r="Q58" s="8">
        <v>2832</v>
      </c>
      <c r="R58" s="8">
        <v>1258</v>
      </c>
      <c r="S58" s="8">
        <v>636</v>
      </c>
      <c r="T58" s="8">
        <v>3648</v>
      </c>
      <c r="U58" s="8">
        <v>1894</v>
      </c>
      <c r="V58" s="8">
        <v>5542</v>
      </c>
      <c r="W58" s="8">
        <v>0</v>
      </c>
      <c r="X58" s="8">
        <v>0</v>
      </c>
      <c r="Y58" s="8">
        <v>0</v>
      </c>
      <c r="Z58" s="8">
        <v>0</v>
      </c>
      <c r="AA58" s="8">
        <v>0</v>
      </c>
      <c r="AB58" s="8">
        <v>0</v>
      </c>
      <c r="AC58" s="8">
        <v>0</v>
      </c>
      <c r="AD58" s="8">
        <v>100</v>
      </c>
      <c r="AE58" s="8">
        <v>11</v>
      </c>
      <c r="AF58" s="8">
        <v>25</v>
      </c>
      <c r="AG58" s="8">
        <v>1</v>
      </c>
      <c r="AH58" s="8">
        <v>111</v>
      </c>
      <c r="AI58" s="8">
        <v>26</v>
      </c>
      <c r="AJ58" s="8">
        <v>137</v>
      </c>
      <c r="AK58" s="8">
        <v>0</v>
      </c>
      <c r="AL58" s="8">
        <v>65</v>
      </c>
      <c r="AM58" s="8">
        <v>43</v>
      </c>
      <c r="AN58" s="8">
        <v>0</v>
      </c>
      <c r="AO58" s="8">
        <v>65</v>
      </c>
      <c r="AP58" s="8">
        <v>43</v>
      </c>
      <c r="AQ58" s="8">
        <v>108</v>
      </c>
      <c r="AR58" s="8">
        <v>0</v>
      </c>
      <c r="AS58" s="8">
        <v>0</v>
      </c>
      <c r="AT58" s="8">
        <v>0</v>
      </c>
      <c r="AU58" s="8">
        <v>0</v>
      </c>
      <c r="AV58" s="8">
        <v>0</v>
      </c>
      <c r="AW58" s="8">
        <v>0</v>
      </c>
      <c r="AX58" s="8">
        <v>0</v>
      </c>
      <c r="AY58" s="8">
        <v>0</v>
      </c>
      <c r="AZ58" s="8">
        <v>39</v>
      </c>
      <c r="BA58" s="8">
        <v>49</v>
      </c>
      <c r="BB58" s="8">
        <v>2</v>
      </c>
      <c r="BC58" s="8">
        <v>39</v>
      </c>
      <c r="BD58" s="8">
        <v>51</v>
      </c>
      <c r="BE58" s="8">
        <v>90</v>
      </c>
      <c r="BF58" s="8">
        <v>0</v>
      </c>
      <c r="BG58" s="8">
        <v>0</v>
      </c>
      <c r="BH58" s="8">
        <v>0</v>
      </c>
      <c r="BI58" s="8">
        <v>0</v>
      </c>
      <c r="BJ58" s="8">
        <v>0</v>
      </c>
      <c r="BK58" s="8">
        <v>0</v>
      </c>
      <c r="BL58" s="8">
        <v>0</v>
      </c>
      <c r="BM58" s="8">
        <v>0</v>
      </c>
      <c r="BN58" s="8">
        <v>4</v>
      </c>
      <c r="BO58" s="8">
        <v>44</v>
      </c>
      <c r="BP58" s="8">
        <v>46</v>
      </c>
      <c r="BQ58" s="8">
        <v>4</v>
      </c>
      <c r="BR58" s="8">
        <v>90</v>
      </c>
      <c r="BS58" s="8">
        <v>94</v>
      </c>
      <c r="BT58" s="8">
        <v>0</v>
      </c>
      <c r="BU58" s="8">
        <v>0</v>
      </c>
      <c r="BV58" s="8">
        <v>550</v>
      </c>
      <c r="BW58" s="8">
        <v>41</v>
      </c>
      <c r="BX58" s="8">
        <v>0</v>
      </c>
      <c r="BY58" s="8">
        <v>591</v>
      </c>
      <c r="BZ58" s="8">
        <v>591</v>
      </c>
      <c r="CA58" s="8">
        <v>1720</v>
      </c>
      <c r="CB58" s="8">
        <v>0</v>
      </c>
      <c r="CC58" s="8">
        <v>159</v>
      </c>
      <c r="CD58" s="8">
        <v>12</v>
      </c>
      <c r="CE58" s="8">
        <v>1720</v>
      </c>
      <c r="CF58" s="8">
        <v>171</v>
      </c>
      <c r="CG58" s="8">
        <v>1891</v>
      </c>
      <c r="CH58" s="8">
        <v>210</v>
      </c>
      <c r="CI58" s="8">
        <v>1312</v>
      </c>
      <c r="CJ58" s="8">
        <v>130</v>
      </c>
      <c r="CK58" s="8">
        <v>101</v>
      </c>
      <c r="CL58" s="8">
        <v>1522</v>
      </c>
      <c r="CM58" s="8">
        <v>231</v>
      </c>
      <c r="CN58" s="8">
        <v>1753</v>
      </c>
      <c r="CO58" s="8">
        <v>0</v>
      </c>
      <c r="CP58" s="8">
        <v>93</v>
      </c>
      <c r="CQ58" s="8">
        <v>230</v>
      </c>
      <c r="CR58" s="8">
        <v>30</v>
      </c>
      <c r="CS58" s="8">
        <v>93</v>
      </c>
      <c r="CT58" s="8">
        <v>260</v>
      </c>
      <c r="CU58" s="8">
        <v>353</v>
      </c>
      <c r="CV58" s="8">
        <v>0</v>
      </c>
      <c r="CW58" s="8">
        <v>0</v>
      </c>
      <c r="CX58" s="8">
        <v>600</v>
      </c>
      <c r="CY58" s="8">
        <v>32</v>
      </c>
      <c r="CZ58" s="8">
        <v>0</v>
      </c>
      <c r="DA58" s="8">
        <v>632</v>
      </c>
      <c r="DB58" s="8">
        <v>632</v>
      </c>
      <c r="DC58" s="8">
        <v>0</v>
      </c>
      <c r="DD58" s="8">
        <v>0</v>
      </c>
      <c r="DE58" s="8">
        <v>26</v>
      </c>
      <c r="DF58" s="8">
        <v>0</v>
      </c>
      <c r="DG58" s="8">
        <v>0</v>
      </c>
      <c r="DH58" s="8">
        <v>26</v>
      </c>
      <c r="DI58" s="8">
        <v>26</v>
      </c>
      <c r="DJ58" s="8">
        <v>0</v>
      </c>
      <c r="DK58" s="8">
        <v>0</v>
      </c>
      <c r="DL58" s="8">
        <v>11</v>
      </c>
      <c r="DM58" s="8">
        <v>0</v>
      </c>
      <c r="DN58" s="8">
        <v>0</v>
      </c>
      <c r="DO58" s="8">
        <v>11</v>
      </c>
      <c r="DP58" s="8">
        <v>11</v>
      </c>
      <c r="DQ58" s="8">
        <v>2</v>
      </c>
      <c r="DR58" s="8">
        <v>153</v>
      </c>
      <c r="DS58" s="8">
        <v>204</v>
      </c>
      <c r="DT58" s="8">
        <v>0</v>
      </c>
      <c r="DU58" s="8">
        <v>155</v>
      </c>
      <c r="DV58" s="8">
        <v>204</v>
      </c>
      <c r="DW58" s="8">
        <v>359</v>
      </c>
      <c r="DX58" s="8">
        <v>800</v>
      </c>
      <c r="DY58" s="8">
        <v>0</v>
      </c>
      <c r="DZ58" s="8">
        <v>0</v>
      </c>
      <c r="EA58" s="8">
        <v>0</v>
      </c>
      <c r="EB58" s="8">
        <v>800</v>
      </c>
      <c r="EC58" s="8">
        <v>0</v>
      </c>
      <c r="ED58" s="8">
        <v>800</v>
      </c>
      <c r="EE58" s="8">
        <v>1026</v>
      </c>
      <c r="EF58" s="8">
        <v>4492</v>
      </c>
      <c r="EG58" s="8">
        <v>2489</v>
      </c>
      <c r="EH58" s="8">
        <v>1332</v>
      </c>
      <c r="EI58" s="8">
        <v>5518</v>
      </c>
      <c r="EJ58" s="8">
        <v>3821</v>
      </c>
      <c r="EK58" s="8">
        <v>9339</v>
      </c>
      <c r="EL58" s="8">
        <v>2846</v>
      </c>
      <c r="EM58" s="8">
        <v>4611</v>
      </c>
      <c r="EN58" s="8">
        <v>2809</v>
      </c>
      <c r="EO58" s="8">
        <v>1393</v>
      </c>
      <c r="EP58" s="8">
        <v>7457</v>
      </c>
      <c r="EQ58" s="8">
        <v>4202</v>
      </c>
      <c r="ER58" s="8">
        <v>11659</v>
      </c>
      <c r="ES58" s="8">
        <v>2848</v>
      </c>
      <c r="ET58" s="8">
        <v>4857</v>
      </c>
      <c r="EU58" s="8">
        <v>3880</v>
      </c>
      <c r="EV58" s="8">
        <v>1455</v>
      </c>
      <c r="EW58" s="8">
        <v>7705</v>
      </c>
      <c r="EX58" s="8">
        <v>5335</v>
      </c>
      <c r="EY58" s="8">
        <v>13040</v>
      </c>
      <c r="EZ58" s="8">
        <v>3648</v>
      </c>
      <c r="FA58" s="8">
        <v>4857</v>
      </c>
      <c r="FB58" s="8">
        <v>3880</v>
      </c>
      <c r="FC58" s="8">
        <v>1455</v>
      </c>
      <c r="FD58" s="8">
        <v>8505</v>
      </c>
      <c r="FE58" s="8">
        <v>5335</v>
      </c>
      <c r="FF58" s="8">
        <v>13840</v>
      </c>
      <c r="FP58" s="86"/>
      <c r="FQ58" s="86"/>
      <c r="FR58" s="86"/>
      <c r="FS58" s="86"/>
      <c r="FT58" s="86"/>
      <c r="FU58" s="86"/>
      <c r="FV58" s="86"/>
    </row>
    <row r="59" spans="1:178" x14ac:dyDescent="0.2">
      <c r="A59" s="45">
        <v>41760</v>
      </c>
      <c r="B59" s="8">
        <v>0</v>
      </c>
      <c r="C59" s="8">
        <v>141</v>
      </c>
      <c r="D59" s="8">
        <v>1031</v>
      </c>
      <c r="E59" s="8">
        <v>215</v>
      </c>
      <c r="F59" s="8">
        <v>141</v>
      </c>
      <c r="G59" s="8">
        <v>1246</v>
      </c>
      <c r="H59" s="8">
        <v>1387</v>
      </c>
      <c r="I59" s="8">
        <v>0</v>
      </c>
      <c r="J59" s="8">
        <v>0</v>
      </c>
      <c r="K59" s="8">
        <v>255</v>
      </c>
      <c r="L59" s="8">
        <v>281</v>
      </c>
      <c r="M59" s="8">
        <v>0</v>
      </c>
      <c r="N59" s="8">
        <v>536</v>
      </c>
      <c r="O59" s="8">
        <v>536</v>
      </c>
      <c r="P59" s="8">
        <v>94</v>
      </c>
      <c r="Q59" s="8">
        <v>2504</v>
      </c>
      <c r="R59" s="8">
        <v>1013</v>
      </c>
      <c r="S59" s="8">
        <v>1012</v>
      </c>
      <c r="T59" s="8">
        <v>2598</v>
      </c>
      <c r="U59" s="8">
        <v>2025</v>
      </c>
      <c r="V59" s="8">
        <v>4623</v>
      </c>
      <c r="W59" s="8">
        <v>0</v>
      </c>
      <c r="X59" s="8">
        <v>0</v>
      </c>
      <c r="Y59" s="8">
        <v>13</v>
      </c>
      <c r="Z59" s="8">
        <v>72</v>
      </c>
      <c r="AA59" s="8">
        <v>0</v>
      </c>
      <c r="AB59" s="8">
        <v>85</v>
      </c>
      <c r="AC59" s="8">
        <v>85</v>
      </c>
      <c r="AD59" s="8">
        <v>0</v>
      </c>
      <c r="AE59" s="8">
        <v>300</v>
      </c>
      <c r="AF59" s="8">
        <v>287</v>
      </c>
      <c r="AG59" s="8">
        <v>24</v>
      </c>
      <c r="AH59" s="8">
        <v>300</v>
      </c>
      <c r="AI59" s="8">
        <v>311</v>
      </c>
      <c r="AJ59" s="8">
        <v>611</v>
      </c>
      <c r="AK59" s="8">
        <v>285</v>
      </c>
      <c r="AL59" s="8">
        <v>40</v>
      </c>
      <c r="AM59" s="8">
        <v>38</v>
      </c>
      <c r="AN59" s="8">
        <v>1</v>
      </c>
      <c r="AO59" s="8">
        <v>325</v>
      </c>
      <c r="AP59" s="8">
        <v>39</v>
      </c>
      <c r="AQ59" s="8">
        <v>364</v>
      </c>
      <c r="AR59" s="8">
        <v>0</v>
      </c>
      <c r="AS59" s="8">
        <v>60</v>
      </c>
      <c r="AT59" s="8">
        <v>0</v>
      </c>
      <c r="AU59" s="8">
        <v>0</v>
      </c>
      <c r="AV59" s="8">
        <v>60</v>
      </c>
      <c r="AW59" s="8">
        <v>0</v>
      </c>
      <c r="AX59" s="8">
        <v>60</v>
      </c>
      <c r="AY59" s="8">
        <v>0</v>
      </c>
      <c r="AZ59" s="8">
        <v>4</v>
      </c>
      <c r="BA59" s="8">
        <v>26</v>
      </c>
      <c r="BB59" s="8">
        <v>0</v>
      </c>
      <c r="BC59" s="8">
        <v>4</v>
      </c>
      <c r="BD59" s="8">
        <v>26</v>
      </c>
      <c r="BE59" s="8">
        <v>30</v>
      </c>
      <c r="BF59" s="8">
        <v>0</v>
      </c>
      <c r="BG59" s="8">
        <v>0</v>
      </c>
      <c r="BH59" s="8">
        <v>0</v>
      </c>
      <c r="BI59" s="8">
        <v>0</v>
      </c>
      <c r="BJ59" s="8">
        <v>0</v>
      </c>
      <c r="BK59" s="8">
        <v>0</v>
      </c>
      <c r="BL59" s="8">
        <v>0</v>
      </c>
      <c r="BM59" s="8">
        <v>1300</v>
      </c>
      <c r="BN59" s="8">
        <v>0</v>
      </c>
      <c r="BO59" s="8">
        <v>0</v>
      </c>
      <c r="BP59" s="8">
        <v>0</v>
      </c>
      <c r="BQ59" s="8">
        <v>1300</v>
      </c>
      <c r="BR59" s="8">
        <v>0</v>
      </c>
      <c r="BS59" s="8">
        <v>1300</v>
      </c>
      <c r="BT59" s="8">
        <v>0</v>
      </c>
      <c r="BU59" s="8">
        <v>0</v>
      </c>
      <c r="BV59" s="8">
        <v>219</v>
      </c>
      <c r="BW59" s="8">
        <v>0</v>
      </c>
      <c r="BX59" s="8">
        <v>0</v>
      </c>
      <c r="BY59" s="8">
        <v>219</v>
      </c>
      <c r="BZ59" s="8">
        <v>219</v>
      </c>
      <c r="CA59" s="8">
        <v>0</v>
      </c>
      <c r="CB59" s="8">
        <v>0</v>
      </c>
      <c r="CC59" s="8">
        <v>0</v>
      </c>
      <c r="CD59" s="8">
        <v>0</v>
      </c>
      <c r="CE59" s="8">
        <v>0</v>
      </c>
      <c r="CF59" s="8">
        <v>0</v>
      </c>
      <c r="CG59" s="8">
        <v>0</v>
      </c>
      <c r="CH59" s="8">
        <v>0</v>
      </c>
      <c r="CI59" s="8">
        <v>614</v>
      </c>
      <c r="CJ59" s="8">
        <v>290</v>
      </c>
      <c r="CK59" s="8">
        <v>0</v>
      </c>
      <c r="CL59" s="8">
        <v>614</v>
      </c>
      <c r="CM59" s="8">
        <v>290</v>
      </c>
      <c r="CN59" s="8">
        <v>904</v>
      </c>
      <c r="CO59" s="8">
        <v>0</v>
      </c>
      <c r="CP59" s="8">
        <v>0</v>
      </c>
      <c r="CQ59" s="8">
        <v>23</v>
      </c>
      <c r="CR59" s="8">
        <v>42</v>
      </c>
      <c r="CS59" s="8">
        <v>0</v>
      </c>
      <c r="CT59" s="8">
        <v>65</v>
      </c>
      <c r="CU59" s="8">
        <v>65</v>
      </c>
      <c r="CV59" s="8">
        <v>0</v>
      </c>
      <c r="CW59" s="8">
        <v>0</v>
      </c>
      <c r="CX59" s="8">
        <v>0</v>
      </c>
      <c r="CY59" s="8">
        <v>0</v>
      </c>
      <c r="CZ59" s="8">
        <v>0</v>
      </c>
      <c r="DA59" s="8">
        <v>0</v>
      </c>
      <c r="DB59" s="8">
        <v>0</v>
      </c>
      <c r="DC59" s="8">
        <v>0</v>
      </c>
      <c r="DD59" s="8">
        <v>0</v>
      </c>
      <c r="DE59" s="8">
        <v>0</v>
      </c>
      <c r="DF59" s="8">
        <v>0</v>
      </c>
      <c r="DG59" s="8">
        <v>0</v>
      </c>
      <c r="DH59" s="8">
        <v>0</v>
      </c>
      <c r="DI59" s="8">
        <v>0</v>
      </c>
      <c r="DJ59" s="8">
        <v>0</v>
      </c>
      <c r="DK59" s="8">
        <v>192</v>
      </c>
      <c r="DL59" s="8">
        <v>0</v>
      </c>
      <c r="DM59" s="8">
        <v>183</v>
      </c>
      <c r="DN59" s="8">
        <v>192</v>
      </c>
      <c r="DO59" s="8">
        <v>183</v>
      </c>
      <c r="DP59" s="8">
        <v>375</v>
      </c>
      <c r="DQ59" s="8">
        <v>0</v>
      </c>
      <c r="DR59" s="8">
        <v>0</v>
      </c>
      <c r="DS59" s="8">
        <v>0</v>
      </c>
      <c r="DT59" s="8">
        <v>0</v>
      </c>
      <c r="DU59" s="8">
        <v>0</v>
      </c>
      <c r="DV59" s="8">
        <v>0</v>
      </c>
      <c r="DW59" s="8">
        <v>0</v>
      </c>
      <c r="DX59" s="8">
        <v>0</v>
      </c>
      <c r="DY59" s="8">
        <v>0</v>
      </c>
      <c r="DZ59" s="8">
        <v>0</v>
      </c>
      <c r="EA59" s="8">
        <v>0</v>
      </c>
      <c r="EB59" s="8">
        <v>0</v>
      </c>
      <c r="EC59" s="8">
        <v>0</v>
      </c>
      <c r="ED59" s="8">
        <v>0</v>
      </c>
      <c r="EE59" s="8">
        <v>94</v>
      </c>
      <c r="EF59" s="8">
        <v>3259</v>
      </c>
      <c r="EG59" s="8">
        <v>2808</v>
      </c>
      <c r="EH59" s="8">
        <v>1508</v>
      </c>
      <c r="EI59" s="8">
        <v>3353</v>
      </c>
      <c r="EJ59" s="8">
        <v>4316</v>
      </c>
      <c r="EK59" s="8">
        <v>7669</v>
      </c>
      <c r="EL59" s="8">
        <v>1679</v>
      </c>
      <c r="EM59" s="8">
        <v>3663</v>
      </c>
      <c r="EN59" s="8">
        <v>3172</v>
      </c>
      <c r="EO59" s="8">
        <v>1605</v>
      </c>
      <c r="EP59" s="8">
        <v>5342</v>
      </c>
      <c r="EQ59" s="8">
        <v>4777</v>
      </c>
      <c r="ER59" s="8">
        <v>10119</v>
      </c>
      <c r="ES59" s="8">
        <v>1679</v>
      </c>
      <c r="ET59" s="8">
        <v>3855</v>
      </c>
      <c r="EU59" s="8">
        <v>3195</v>
      </c>
      <c r="EV59" s="8">
        <v>1830</v>
      </c>
      <c r="EW59" s="8">
        <v>5534</v>
      </c>
      <c r="EX59" s="8">
        <v>5025</v>
      </c>
      <c r="EY59" s="8">
        <v>10559</v>
      </c>
      <c r="EZ59" s="8">
        <v>1679</v>
      </c>
      <c r="FA59" s="8">
        <v>3855</v>
      </c>
      <c r="FB59" s="8">
        <v>3195</v>
      </c>
      <c r="FC59" s="8">
        <v>1830</v>
      </c>
      <c r="FD59" s="8">
        <v>5534</v>
      </c>
      <c r="FE59" s="8">
        <v>5025</v>
      </c>
      <c r="FF59" s="8">
        <v>10559</v>
      </c>
      <c r="FP59" s="86"/>
      <c r="FQ59" s="86"/>
      <c r="FR59" s="86"/>
      <c r="FS59" s="86"/>
      <c r="FT59" s="86"/>
      <c r="FU59" s="86"/>
      <c r="FV59" s="86"/>
    </row>
    <row r="60" spans="1:178" x14ac:dyDescent="0.2">
      <c r="A60" s="45">
        <v>41791</v>
      </c>
      <c r="B60" s="8">
        <v>32</v>
      </c>
      <c r="C60" s="8">
        <v>725</v>
      </c>
      <c r="D60" s="8">
        <v>1638</v>
      </c>
      <c r="E60" s="8">
        <v>154</v>
      </c>
      <c r="F60" s="8">
        <v>757</v>
      </c>
      <c r="G60" s="8">
        <v>1792</v>
      </c>
      <c r="H60" s="8">
        <v>2549</v>
      </c>
      <c r="I60" s="8">
        <v>0</v>
      </c>
      <c r="J60" s="8">
        <v>230</v>
      </c>
      <c r="K60" s="8">
        <v>322</v>
      </c>
      <c r="L60" s="8">
        <v>211</v>
      </c>
      <c r="M60" s="8">
        <v>230</v>
      </c>
      <c r="N60" s="8">
        <v>533</v>
      </c>
      <c r="O60" s="8">
        <v>763</v>
      </c>
      <c r="P60" s="8">
        <v>3816</v>
      </c>
      <c r="Q60" s="8">
        <v>4000</v>
      </c>
      <c r="R60" s="8">
        <v>1672</v>
      </c>
      <c r="S60" s="8">
        <v>650</v>
      </c>
      <c r="T60" s="8">
        <v>7816</v>
      </c>
      <c r="U60" s="8">
        <v>2322</v>
      </c>
      <c r="V60" s="8">
        <v>10138</v>
      </c>
      <c r="W60" s="8">
        <v>0</v>
      </c>
      <c r="X60" s="8">
        <v>0</v>
      </c>
      <c r="Y60" s="8">
        <v>104</v>
      </c>
      <c r="Z60" s="8">
        <v>44</v>
      </c>
      <c r="AA60" s="8">
        <v>0</v>
      </c>
      <c r="AB60" s="8">
        <v>148</v>
      </c>
      <c r="AC60" s="8">
        <v>148</v>
      </c>
      <c r="AD60" s="8">
        <v>0</v>
      </c>
      <c r="AE60" s="8">
        <v>70</v>
      </c>
      <c r="AF60" s="8">
        <v>150</v>
      </c>
      <c r="AG60" s="8">
        <v>0</v>
      </c>
      <c r="AH60" s="8">
        <v>70</v>
      </c>
      <c r="AI60" s="8">
        <v>150</v>
      </c>
      <c r="AJ60" s="8">
        <v>220</v>
      </c>
      <c r="AK60" s="8">
        <v>0</v>
      </c>
      <c r="AL60" s="8">
        <v>20</v>
      </c>
      <c r="AM60" s="8">
        <v>56</v>
      </c>
      <c r="AN60" s="8">
        <v>0</v>
      </c>
      <c r="AO60" s="8">
        <v>20</v>
      </c>
      <c r="AP60" s="8">
        <v>56</v>
      </c>
      <c r="AQ60" s="8">
        <v>76</v>
      </c>
      <c r="AR60" s="8">
        <v>0</v>
      </c>
      <c r="AS60" s="8">
        <v>84</v>
      </c>
      <c r="AT60" s="8">
        <v>160</v>
      </c>
      <c r="AU60" s="8">
        <v>0</v>
      </c>
      <c r="AV60" s="8">
        <v>84</v>
      </c>
      <c r="AW60" s="8">
        <v>160</v>
      </c>
      <c r="AX60" s="8">
        <v>244</v>
      </c>
      <c r="AY60" s="8">
        <v>0</v>
      </c>
      <c r="AZ60" s="8">
        <v>0</v>
      </c>
      <c r="BA60" s="8">
        <v>33</v>
      </c>
      <c r="BB60" s="8">
        <v>0</v>
      </c>
      <c r="BC60" s="8">
        <v>0</v>
      </c>
      <c r="BD60" s="8">
        <v>33</v>
      </c>
      <c r="BE60" s="8">
        <v>33</v>
      </c>
      <c r="BF60" s="8">
        <v>0</v>
      </c>
      <c r="BG60" s="8">
        <v>664</v>
      </c>
      <c r="BH60" s="8">
        <v>47</v>
      </c>
      <c r="BI60" s="8">
        <v>0</v>
      </c>
      <c r="BJ60" s="8">
        <v>664</v>
      </c>
      <c r="BK60" s="8">
        <v>47</v>
      </c>
      <c r="BL60" s="8">
        <v>711</v>
      </c>
      <c r="BM60" s="8">
        <v>0</v>
      </c>
      <c r="BN60" s="8">
        <v>247</v>
      </c>
      <c r="BO60" s="8">
        <v>861</v>
      </c>
      <c r="BP60" s="8">
        <v>16</v>
      </c>
      <c r="BQ60" s="8">
        <v>247</v>
      </c>
      <c r="BR60" s="8">
        <v>877</v>
      </c>
      <c r="BS60" s="8">
        <v>1124</v>
      </c>
      <c r="BT60" s="8">
        <v>0</v>
      </c>
      <c r="BU60" s="8">
        <v>0</v>
      </c>
      <c r="BV60" s="8">
        <v>0</v>
      </c>
      <c r="BW60" s="8">
        <v>145</v>
      </c>
      <c r="BX60" s="8">
        <v>0</v>
      </c>
      <c r="BY60" s="8">
        <v>145</v>
      </c>
      <c r="BZ60" s="8">
        <v>145</v>
      </c>
      <c r="CA60" s="8">
        <v>0</v>
      </c>
      <c r="CB60" s="8">
        <v>0</v>
      </c>
      <c r="CC60" s="8">
        <v>0</v>
      </c>
      <c r="CD60" s="8">
        <v>0</v>
      </c>
      <c r="CE60" s="8">
        <v>0</v>
      </c>
      <c r="CF60" s="8">
        <v>0</v>
      </c>
      <c r="CG60" s="8">
        <v>0</v>
      </c>
      <c r="CH60" s="8">
        <v>1336</v>
      </c>
      <c r="CI60" s="8">
        <v>683</v>
      </c>
      <c r="CJ60" s="8">
        <v>303</v>
      </c>
      <c r="CK60" s="8">
        <v>220</v>
      </c>
      <c r="CL60" s="8">
        <v>2019</v>
      </c>
      <c r="CM60" s="8">
        <v>523</v>
      </c>
      <c r="CN60" s="8">
        <v>2542</v>
      </c>
      <c r="CO60" s="8">
        <v>0</v>
      </c>
      <c r="CP60" s="8">
        <v>26</v>
      </c>
      <c r="CQ60" s="8">
        <v>27</v>
      </c>
      <c r="CR60" s="8">
        <v>0</v>
      </c>
      <c r="CS60" s="8">
        <v>26</v>
      </c>
      <c r="CT60" s="8">
        <v>27</v>
      </c>
      <c r="CU60" s="8">
        <v>53</v>
      </c>
      <c r="CV60" s="8">
        <v>0</v>
      </c>
      <c r="CW60" s="8">
        <v>0</v>
      </c>
      <c r="CX60" s="8">
        <v>0</v>
      </c>
      <c r="CY60" s="8">
        <v>0</v>
      </c>
      <c r="CZ60" s="8">
        <v>0</v>
      </c>
      <c r="DA60" s="8">
        <v>0</v>
      </c>
      <c r="DB60" s="8">
        <v>0</v>
      </c>
      <c r="DC60" s="8">
        <v>0</v>
      </c>
      <c r="DD60" s="8">
        <v>0</v>
      </c>
      <c r="DE60" s="8">
        <v>3</v>
      </c>
      <c r="DF60" s="8">
        <v>37</v>
      </c>
      <c r="DG60" s="8">
        <v>0</v>
      </c>
      <c r="DH60" s="8">
        <v>40</v>
      </c>
      <c r="DI60" s="8">
        <v>40</v>
      </c>
      <c r="DJ60" s="8">
        <v>0</v>
      </c>
      <c r="DK60" s="8">
        <v>64</v>
      </c>
      <c r="DL60" s="8">
        <v>107</v>
      </c>
      <c r="DM60" s="8">
        <v>24</v>
      </c>
      <c r="DN60" s="8">
        <v>64</v>
      </c>
      <c r="DO60" s="8">
        <v>131</v>
      </c>
      <c r="DP60" s="8">
        <v>195</v>
      </c>
      <c r="DQ60" s="8">
        <v>0</v>
      </c>
      <c r="DR60" s="8">
        <v>0</v>
      </c>
      <c r="DS60" s="8">
        <v>123</v>
      </c>
      <c r="DT60" s="8">
        <v>4</v>
      </c>
      <c r="DU60" s="8">
        <v>0</v>
      </c>
      <c r="DV60" s="8">
        <v>127</v>
      </c>
      <c r="DW60" s="8">
        <v>127</v>
      </c>
      <c r="DX60" s="8">
        <v>150</v>
      </c>
      <c r="DY60" s="8">
        <v>0</v>
      </c>
      <c r="DZ60" s="8">
        <v>0</v>
      </c>
      <c r="EA60" s="8">
        <v>0</v>
      </c>
      <c r="EB60" s="8">
        <v>150</v>
      </c>
      <c r="EC60" s="8">
        <v>0</v>
      </c>
      <c r="ED60" s="8">
        <v>150</v>
      </c>
      <c r="EE60" s="8">
        <v>5184</v>
      </c>
      <c r="EF60" s="8">
        <v>5638</v>
      </c>
      <c r="EG60" s="8">
        <v>3935</v>
      </c>
      <c r="EH60" s="8">
        <v>1380</v>
      </c>
      <c r="EI60" s="8">
        <v>10822</v>
      </c>
      <c r="EJ60" s="8">
        <v>5315</v>
      </c>
      <c r="EK60" s="8">
        <v>16137</v>
      </c>
      <c r="EL60" s="8">
        <v>5184</v>
      </c>
      <c r="EM60" s="8">
        <v>6723</v>
      </c>
      <c r="EN60" s="8">
        <v>5346</v>
      </c>
      <c r="EO60" s="8">
        <v>1440</v>
      </c>
      <c r="EP60" s="8">
        <v>11907</v>
      </c>
      <c r="EQ60" s="8">
        <v>6786</v>
      </c>
      <c r="ER60" s="8">
        <v>18693</v>
      </c>
      <c r="ES60" s="8">
        <v>5184</v>
      </c>
      <c r="ET60" s="8">
        <v>6813</v>
      </c>
      <c r="EU60" s="8">
        <v>5606</v>
      </c>
      <c r="EV60" s="8">
        <v>1505</v>
      </c>
      <c r="EW60" s="8">
        <v>11997</v>
      </c>
      <c r="EX60" s="8">
        <v>7111</v>
      </c>
      <c r="EY60" s="8">
        <v>19108</v>
      </c>
      <c r="EZ60" s="8">
        <v>5334</v>
      </c>
      <c r="FA60" s="8">
        <v>6813</v>
      </c>
      <c r="FB60" s="8">
        <v>5606</v>
      </c>
      <c r="FC60" s="8">
        <v>1505</v>
      </c>
      <c r="FD60" s="8">
        <v>12147</v>
      </c>
      <c r="FE60" s="8">
        <v>7111</v>
      </c>
      <c r="FF60" s="8">
        <v>19258</v>
      </c>
      <c r="FP60" s="86"/>
      <c r="FQ60" s="86"/>
      <c r="FR60" s="86"/>
      <c r="FS60" s="86"/>
      <c r="FT60" s="86"/>
      <c r="FU60" s="86"/>
      <c r="FV60" s="86"/>
    </row>
    <row r="61" spans="1:178" x14ac:dyDescent="0.2">
      <c r="A61" s="45">
        <v>41821</v>
      </c>
      <c r="B61" s="8">
        <v>0</v>
      </c>
      <c r="C61" s="8">
        <v>397</v>
      </c>
      <c r="D61" s="8">
        <v>833</v>
      </c>
      <c r="E61" s="8">
        <v>281</v>
      </c>
      <c r="F61" s="8">
        <v>397</v>
      </c>
      <c r="G61" s="8">
        <v>1114</v>
      </c>
      <c r="H61" s="8">
        <v>1511</v>
      </c>
      <c r="I61" s="8">
        <v>0</v>
      </c>
      <c r="J61" s="8">
        <v>88</v>
      </c>
      <c r="K61" s="8">
        <v>249</v>
      </c>
      <c r="L61" s="8">
        <v>180</v>
      </c>
      <c r="M61" s="8">
        <v>88</v>
      </c>
      <c r="N61" s="8">
        <v>429</v>
      </c>
      <c r="O61" s="8">
        <v>517</v>
      </c>
      <c r="P61" s="8">
        <v>24</v>
      </c>
      <c r="Q61" s="8">
        <v>2617</v>
      </c>
      <c r="R61" s="8">
        <v>1040</v>
      </c>
      <c r="S61" s="8">
        <v>793</v>
      </c>
      <c r="T61" s="8">
        <v>2641</v>
      </c>
      <c r="U61" s="8">
        <v>1833</v>
      </c>
      <c r="V61" s="8">
        <v>4474</v>
      </c>
      <c r="W61" s="8">
        <v>0</v>
      </c>
      <c r="X61" s="8">
        <v>0</v>
      </c>
      <c r="Y61" s="8">
        <v>90</v>
      </c>
      <c r="Z61" s="8">
        <v>181</v>
      </c>
      <c r="AA61" s="8">
        <v>0</v>
      </c>
      <c r="AB61" s="8">
        <v>271</v>
      </c>
      <c r="AC61" s="8">
        <v>271</v>
      </c>
      <c r="AD61" s="8">
        <v>0</v>
      </c>
      <c r="AE61" s="8">
        <v>90</v>
      </c>
      <c r="AF61" s="8">
        <v>68</v>
      </c>
      <c r="AG61" s="8">
        <v>0</v>
      </c>
      <c r="AH61" s="8">
        <v>90</v>
      </c>
      <c r="AI61" s="8">
        <v>68</v>
      </c>
      <c r="AJ61" s="8">
        <v>158</v>
      </c>
      <c r="AK61" s="8">
        <v>0</v>
      </c>
      <c r="AL61" s="8">
        <v>0</v>
      </c>
      <c r="AM61" s="8">
        <v>64</v>
      </c>
      <c r="AN61" s="8">
        <v>8</v>
      </c>
      <c r="AO61" s="8">
        <v>0</v>
      </c>
      <c r="AP61" s="8">
        <v>72</v>
      </c>
      <c r="AQ61" s="8">
        <v>72</v>
      </c>
      <c r="AR61" s="8">
        <v>32</v>
      </c>
      <c r="AS61" s="8">
        <v>0</v>
      </c>
      <c r="AT61" s="8">
        <v>0</v>
      </c>
      <c r="AU61" s="8">
        <v>0</v>
      </c>
      <c r="AV61" s="8">
        <v>32</v>
      </c>
      <c r="AW61" s="8">
        <v>0</v>
      </c>
      <c r="AX61" s="8">
        <v>32</v>
      </c>
      <c r="AY61" s="8">
        <v>0</v>
      </c>
      <c r="AZ61" s="8">
        <v>0</v>
      </c>
      <c r="BA61" s="8">
        <v>71</v>
      </c>
      <c r="BB61" s="8">
        <v>0</v>
      </c>
      <c r="BC61" s="8">
        <v>0</v>
      </c>
      <c r="BD61" s="8">
        <v>71</v>
      </c>
      <c r="BE61" s="8">
        <v>71</v>
      </c>
      <c r="BF61" s="8">
        <v>0</v>
      </c>
      <c r="BG61" s="8">
        <v>570</v>
      </c>
      <c r="BH61" s="8">
        <v>16</v>
      </c>
      <c r="BI61" s="8">
        <v>0</v>
      </c>
      <c r="BJ61" s="8">
        <v>570</v>
      </c>
      <c r="BK61" s="8">
        <v>16</v>
      </c>
      <c r="BL61" s="8">
        <v>586</v>
      </c>
      <c r="BM61" s="8">
        <v>0</v>
      </c>
      <c r="BN61" s="8">
        <v>288</v>
      </c>
      <c r="BO61" s="8">
        <v>50</v>
      </c>
      <c r="BP61" s="8">
        <v>0</v>
      </c>
      <c r="BQ61" s="8">
        <v>288</v>
      </c>
      <c r="BR61" s="8">
        <v>50</v>
      </c>
      <c r="BS61" s="8">
        <v>338</v>
      </c>
      <c r="BT61" s="8">
        <v>0</v>
      </c>
      <c r="BU61" s="8">
        <v>0</v>
      </c>
      <c r="BV61" s="8">
        <v>96</v>
      </c>
      <c r="BW61" s="8">
        <v>0</v>
      </c>
      <c r="BX61" s="8">
        <v>0</v>
      </c>
      <c r="BY61" s="8">
        <v>96</v>
      </c>
      <c r="BZ61" s="8">
        <v>96</v>
      </c>
      <c r="CA61" s="8">
        <v>0</v>
      </c>
      <c r="CB61" s="8">
        <v>0</v>
      </c>
      <c r="CC61" s="8">
        <v>128</v>
      </c>
      <c r="CD61" s="8">
        <v>0</v>
      </c>
      <c r="CE61" s="8">
        <v>0</v>
      </c>
      <c r="CF61" s="8">
        <v>128</v>
      </c>
      <c r="CG61" s="8">
        <v>128</v>
      </c>
      <c r="CH61" s="8">
        <v>180</v>
      </c>
      <c r="CI61" s="8">
        <v>372</v>
      </c>
      <c r="CJ61" s="8">
        <v>144</v>
      </c>
      <c r="CK61" s="8">
        <v>136</v>
      </c>
      <c r="CL61" s="8">
        <v>552</v>
      </c>
      <c r="CM61" s="8">
        <v>280</v>
      </c>
      <c r="CN61" s="8">
        <v>832</v>
      </c>
      <c r="CO61" s="8">
        <v>0</v>
      </c>
      <c r="CP61" s="8">
        <v>0</v>
      </c>
      <c r="CQ61" s="8">
        <v>23</v>
      </c>
      <c r="CR61" s="8">
        <v>0</v>
      </c>
      <c r="CS61" s="8">
        <v>0</v>
      </c>
      <c r="CT61" s="8">
        <v>23</v>
      </c>
      <c r="CU61" s="8">
        <v>23</v>
      </c>
      <c r="CV61" s="8">
        <v>0</v>
      </c>
      <c r="CW61" s="8">
        <v>0</v>
      </c>
      <c r="CX61" s="8">
        <v>20</v>
      </c>
      <c r="CY61" s="8">
        <v>0</v>
      </c>
      <c r="CZ61" s="8">
        <v>0</v>
      </c>
      <c r="DA61" s="8">
        <v>20</v>
      </c>
      <c r="DB61" s="8">
        <v>20</v>
      </c>
      <c r="DC61" s="8">
        <v>0</v>
      </c>
      <c r="DD61" s="8">
        <v>0</v>
      </c>
      <c r="DE61" s="8">
        <v>0</v>
      </c>
      <c r="DF61" s="8">
        <v>41</v>
      </c>
      <c r="DG61" s="8">
        <v>0</v>
      </c>
      <c r="DH61" s="8">
        <v>41</v>
      </c>
      <c r="DI61" s="8">
        <v>41</v>
      </c>
      <c r="DJ61" s="8">
        <v>0</v>
      </c>
      <c r="DK61" s="8">
        <v>0</v>
      </c>
      <c r="DL61" s="8">
        <v>0</v>
      </c>
      <c r="DM61" s="8">
        <v>0</v>
      </c>
      <c r="DN61" s="8">
        <v>0</v>
      </c>
      <c r="DO61" s="8">
        <v>0</v>
      </c>
      <c r="DP61" s="8">
        <v>0</v>
      </c>
      <c r="DQ61" s="8">
        <v>0</v>
      </c>
      <c r="DR61" s="8">
        <v>72</v>
      </c>
      <c r="DS61" s="8">
        <v>0</v>
      </c>
      <c r="DT61" s="8">
        <v>50</v>
      </c>
      <c r="DU61" s="8">
        <v>72</v>
      </c>
      <c r="DV61" s="8">
        <v>50</v>
      </c>
      <c r="DW61" s="8">
        <v>122</v>
      </c>
      <c r="DX61" s="8">
        <v>0</v>
      </c>
      <c r="DY61" s="8">
        <v>0</v>
      </c>
      <c r="DZ61" s="8">
        <v>0</v>
      </c>
      <c r="EA61" s="8">
        <v>0</v>
      </c>
      <c r="EB61" s="8">
        <v>0</v>
      </c>
      <c r="EC61" s="8">
        <v>0</v>
      </c>
      <c r="ED61" s="8">
        <v>0</v>
      </c>
      <c r="EE61" s="8">
        <v>204</v>
      </c>
      <c r="EF61" s="8">
        <v>3474</v>
      </c>
      <c r="EG61" s="8">
        <v>2362</v>
      </c>
      <c r="EH61" s="8">
        <v>1390</v>
      </c>
      <c r="EI61" s="8">
        <v>3678</v>
      </c>
      <c r="EJ61" s="8">
        <v>3752</v>
      </c>
      <c r="EK61" s="8">
        <v>7430</v>
      </c>
      <c r="EL61" s="8">
        <v>236</v>
      </c>
      <c r="EM61" s="8">
        <v>4422</v>
      </c>
      <c r="EN61" s="8">
        <v>2849</v>
      </c>
      <c r="EO61" s="8">
        <v>1579</v>
      </c>
      <c r="EP61" s="8">
        <v>4658</v>
      </c>
      <c r="EQ61" s="8">
        <v>4428</v>
      </c>
      <c r="ER61" s="8">
        <v>9086</v>
      </c>
      <c r="ES61" s="8">
        <v>236</v>
      </c>
      <c r="ET61" s="8">
        <v>4494</v>
      </c>
      <c r="EU61" s="8">
        <v>2892</v>
      </c>
      <c r="EV61" s="8">
        <v>1670</v>
      </c>
      <c r="EW61" s="8">
        <v>4730</v>
      </c>
      <c r="EX61" s="8">
        <v>4562</v>
      </c>
      <c r="EY61" s="8">
        <v>9292</v>
      </c>
      <c r="EZ61" s="8">
        <v>236</v>
      </c>
      <c r="FA61" s="8">
        <v>4494</v>
      </c>
      <c r="FB61" s="8">
        <v>2892</v>
      </c>
      <c r="FC61" s="8">
        <v>1670</v>
      </c>
      <c r="FD61" s="8">
        <v>4730</v>
      </c>
      <c r="FE61" s="8">
        <v>4562</v>
      </c>
      <c r="FF61" s="8">
        <v>9292</v>
      </c>
      <c r="FP61" s="86"/>
      <c r="FQ61" s="86"/>
      <c r="FR61" s="86"/>
      <c r="FS61" s="86"/>
      <c r="FT61" s="86"/>
      <c r="FU61" s="86"/>
      <c r="FV61" s="86"/>
    </row>
    <row r="62" spans="1:178" x14ac:dyDescent="0.2">
      <c r="A62" s="45">
        <v>41852</v>
      </c>
      <c r="B62" s="8">
        <v>0</v>
      </c>
      <c r="C62" s="8">
        <v>187</v>
      </c>
      <c r="D62" s="8">
        <v>1069</v>
      </c>
      <c r="E62" s="8">
        <v>623</v>
      </c>
      <c r="F62" s="8">
        <v>187</v>
      </c>
      <c r="G62" s="8">
        <v>1692</v>
      </c>
      <c r="H62" s="8">
        <v>1879</v>
      </c>
      <c r="I62" s="8">
        <v>0</v>
      </c>
      <c r="J62" s="8">
        <v>98</v>
      </c>
      <c r="K62" s="8">
        <v>107</v>
      </c>
      <c r="L62" s="8">
        <v>150</v>
      </c>
      <c r="M62" s="8">
        <v>98</v>
      </c>
      <c r="N62" s="8">
        <v>257</v>
      </c>
      <c r="O62" s="8">
        <v>355</v>
      </c>
      <c r="P62" s="8">
        <v>96</v>
      </c>
      <c r="Q62" s="8">
        <v>2125</v>
      </c>
      <c r="R62" s="8">
        <v>1022</v>
      </c>
      <c r="S62" s="8">
        <v>1136</v>
      </c>
      <c r="T62" s="8">
        <v>2221</v>
      </c>
      <c r="U62" s="8">
        <v>2158</v>
      </c>
      <c r="V62" s="8">
        <v>4379</v>
      </c>
      <c r="W62" s="8">
        <v>247</v>
      </c>
      <c r="X62" s="8">
        <v>304</v>
      </c>
      <c r="Y62" s="8">
        <v>53</v>
      </c>
      <c r="Z62" s="8">
        <v>82</v>
      </c>
      <c r="AA62" s="8">
        <v>551</v>
      </c>
      <c r="AB62" s="8">
        <v>135</v>
      </c>
      <c r="AC62" s="8">
        <v>686</v>
      </c>
      <c r="AD62" s="8">
        <v>0</v>
      </c>
      <c r="AE62" s="8">
        <v>0</v>
      </c>
      <c r="AF62" s="8">
        <v>38</v>
      </c>
      <c r="AG62" s="8">
        <v>0</v>
      </c>
      <c r="AH62" s="8">
        <v>0</v>
      </c>
      <c r="AI62" s="8">
        <v>38</v>
      </c>
      <c r="AJ62" s="8">
        <v>38</v>
      </c>
      <c r="AK62" s="8">
        <v>0</v>
      </c>
      <c r="AL62" s="8">
        <v>81</v>
      </c>
      <c r="AM62" s="8">
        <v>19</v>
      </c>
      <c r="AN62" s="8">
        <v>0</v>
      </c>
      <c r="AO62" s="8">
        <v>81</v>
      </c>
      <c r="AP62" s="8">
        <v>19</v>
      </c>
      <c r="AQ62" s="8">
        <v>100</v>
      </c>
      <c r="AR62" s="8">
        <v>0</v>
      </c>
      <c r="AS62" s="8">
        <v>0</v>
      </c>
      <c r="AT62" s="8">
        <v>90</v>
      </c>
      <c r="AU62" s="8">
        <v>0</v>
      </c>
      <c r="AV62" s="8">
        <v>0</v>
      </c>
      <c r="AW62" s="8">
        <v>90</v>
      </c>
      <c r="AX62" s="8">
        <v>90</v>
      </c>
      <c r="AY62" s="8">
        <v>0</v>
      </c>
      <c r="AZ62" s="8">
        <v>4</v>
      </c>
      <c r="BA62" s="8">
        <v>47</v>
      </c>
      <c r="BB62" s="8">
        <v>6</v>
      </c>
      <c r="BC62" s="8">
        <v>4</v>
      </c>
      <c r="BD62" s="8">
        <v>53</v>
      </c>
      <c r="BE62" s="8">
        <v>57</v>
      </c>
      <c r="BF62" s="8">
        <v>0</v>
      </c>
      <c r="BG62" s="8">
        <v>86</v>
      </c>
      <c r="BH62" s="8">
        <v>161</v>
      </c>
      <c r="BI62" s="8">
        <v>0</v>
      </c>
      <c r="BJ62" s="8">
        <v>86</v>
      </c>
      <c r="BK62" s="8">
        <v>161</v>
      </c>
      <c r="BL62" s="8">
        <v>247</v>
      </c>
      <c r="BM62" s="8">
        <v>0</v>
      </c>
      <c r="BN62" s="8">
        <v>480</v>
      </c>
      <c r="BO62" s="8">
        <v>425</v>
      </c>
      <c r="BP62" s="8">
        <v>70</v>
      </c>
      <c r="BQ62" s="8">
        <v>480</v>
      </c>
      <c r="BR62" s="8">
        <v>495</v>
      </c>
      <c r="BS62" s="8">
        <v>975</v>
      </c>
      <c r="BT62" s="8">
        <v>0</v>
      </c>
      <c r="BU62" s="8">
        <v>0</v>
      </c>
      <c r="BV62" s="8">
        <v>318</v>
      </c>
      <c r="BW62" s="8">
        <v>0</v>
      </c>
      <c r="BX62" s="8">
        <v>0</v>
      </c>
      <c r="BY62" s="8">
        <v>318</v>
      </c>
      <c r="BZ62" s="8">
        <v>318</v>
      </c>
      <c r="CA62" s="8">
        <v>0</v>
      </c>
      <c r="CB62" s="8">
        <v>12</v>
      </c>
      <c r="CC62" s="8">
        <v>356</v>
      </c>
      <c r="CD62" s="8">
        <v>0</v>
      </c>
      <c r="CE62" s="8">
        <v>12</v>
      </c>
      <c r="CF62" s="8">
        <v>356</v>
      </c>
      <c r="CG62" s="8">
        <v>368</v>
      </c>
      <c r="CH62" s="8">
        <v>66</v>
      </c>
      <c r="CI62" s="8">
        <v>216</v>
      </c>
      <c r="CJ62" s="8">
        <v>160</v>
      </c>
      <c r="CK62" s="8">
        <v>60</v>
      </c>
      <c r="CL62" s="8">
        <v>282</v>
      </c>
      <c r="CM62" s="8">
        <v>220</v>
      </c>
      <c r="CN62" s="8">
        <v>502</v>
      </c>
      <c r="CO62" s="8">
        <v>0</v>
      </c>
      <c r="CP62" s="8">
        <v>0</v>
      </c>
      <c r="CQ62" s="8">
        <v>0</v>
      </c>
      <c r="CR62" s="8">
        <v>39</v>
      </c>
      <c r="CS62" s="8">
        <v>0</v>
      </c>
      <c r="CT62" s="8">
        <v>39</v>
      </c>
      <c r="CU62" s="8">
        <v>39</v>
      </c>
      <c r="CV62" s="8">
        <v>0</v>
      </c>
      <c r="CW62" s="8">
        <v>0</v>
      </c>
      <c r="CX62" s="8">
        <v>64</v>
      </c>
      <c r="CY62" s="8">
        <v>73</v>
      </c>
      <c r="CZ62" s="8">
        <v>0</v>
      </c>
      <c r="DA62" s="8">
        <v>137</v>
      </c>
      <c r="DB62" s="8">
        <v>137</v>
      </c>
      <c r="DC62" s="8">
        <v>0</v>
      </c>
      <c r="DD62" s="8">
        <v>0</v>
      </c>
      <c r="DE62" s="8">
        <v>7</v>
      </c>
      <c r="DF62" s="8">
        <v>13</v>
      </c>
      <c r="DG62" s="8">
        <v>0</v>
      </c>
      <c r="DH62" s="8">
        <v>20</v>
      </c>
      <c r="DI62" s="8">
        <v>20</v>
      </c>
      <c r="DJ62" s="8">
        <v>0</v>
      </c>
      <c r="DK62" s="8">
        <v>0</v>
      </c>
      <c r="DL62" s="8">
        <v>89</v>
      </c>
      <c r="DM62" s="8">
        <v>114</v>
      </c>
      <c r="DN62" s="8">
        <v>0</v>
      </c>
      <c r="DO62" s="8">
        <v>203</v>
      </c>
      <c r="DP62" s="8">
        <v>203</v>
      </c>
      <c r="DQ62" s="8">
        <v>0</v>
      </c>
      <c r="DR62" s="8">
        <v>307</v>
      </c>
      <c r="DS62" s="8">
        <v>0</v>
      </c>
      <c r="DT62" s="8">
        <v>0</v>
      </c>
      <c r="DU62" s="8">
        <v>307</v>
      </c>
      <c r="DV62" s="8">
        <v>0</v>
      </c>
      <c r="DW62" s="8">
        <v>307</v>
      </c>
      <c r="DX62" s="8">
        <v>0</v>
      </c>
      <c r="DY62" s="8">
        <v>0</v>
      </c>
      <c r="DZ62" s="8">
        <v>0</v>
      </c>
      <c r="EA62" s="8">
        <v>0</v>
      </c>
      <c r="EB62" s="8">
        <v>0</v>
      </c>
      <c r="EC62" s="8">
        <v>0</v>
      </c>
      <c r="ED62" s="8">
        <v>0</v>
      </c>
      <c r="EE62" s="8">
        <v>162</v>
      </c>
      <c r="EF62" s="8">
        <v>2626</v>
      </c>
      <c r="EG62" s="8">
        <v>2676</v>
      </c>
      <c r="EH62" s="8">
        <v>1969</v>
      </c>
      <c r="EI62" s="8">
        <v>2788</v>
      </c>
      <c r="EJ62" s="8">
        <v>4645</v>
      </c>
      <c r="EK62" s="8">
        <v>7433</v>
      </c>
      <c r="EL62" s="8">
        <v>409</v>
      </c>
      <c r="EM62" s="8">
        <v>3593</v>
      </c>
      <c r="EN62" s="8">
        <v>3865</v>
      </c>
      <c r="EO62" s="8">
        <v>2127</v>
      </c>
      <c r="EP62" s="8">
        <v>4002</v>
      </c>
      <c r="EQ62" s="8">
        <v>5992</v>
      </c>
      <c r="ER62" s="8">
        <v>9994</v>
      </c>
      <c r="ES62" s="8">
        <v>409</v>
      </c>
      <c r="ET62" s="8">
        <v>3900</v>
      </c>
      <c r="EU62" s="8">
        <v>4025</v>
      </c>
      <c r="EV62" s="8">
        <v>2366</v>
      </c>
      <c r="EW62" s="8">
        <v>4309</v>
      </c>
      <c r="EX62" s="8">
        <v>6391</v>
      </c>
      <c r="EY62" s="8">
        <v>10700</v>
      </c>
      <c r="EZ62" s="8">
        <v>409</v>
      </c>
      <c r="FA62" s="8">
        <v>3900</v>
      </c>
      <c r="FB62" s="8">
        <v>4025</v>
      </c>
      <c r="FC62" s="8">
        <v>2366</v>
      </c>
      <c r="FD62" s="8">
        <v>4309</v>
      </c>
      <c r="FE62" s="8">
        <v>6391</v>
      </c>
      <c r="FF62" s="8">
        <v>10700</v>
      </c>
      <c r="FP62" s="86"/>
      <c r="FQ62" s="86"/>
      <c r="FR62" s="86"/>
      <c r="FS62" s="86"/>
      <c r="FT62" s="86"/>
      <c r="FU62" s="86"/>
      <c r="FV62" s="86"/>
    </row>
    <row r="63" spans="1:178" x14ac:dyDescent="0.2">
      <c r="A63" s="45">
        <v>41883</v>
      </c>
      <c r="B63" s="8">
        <v>0</v>
      </c>
      <c r="C63" s="8">
        <v>225</v>
      </c>
      <c r="D63" s="8">
        <v>914</v>
      </c>
      <c r="E63" s="8">
        <v>136</v>
      </c>
      <c r="F63" s="8">
        <v>225</v>
      </c>
      <c r="G63" s="8">
        <v>1050</v>
      </c>
      <c r="H63" s="8">
        <v>1275</v>
      </c>
      <c r="I63" s="8">
        <v>0</v>
      </c>
      <c r="J63" s="8">
        <v>96</v>
      </c>
      <c r="K63" s="8">
        <v>67</v>
      </c>
      <c r="L63" s="8">
        <v>167</v>
      </c>
      <c r="M63" s="8">
        <v>96</v>
      </c>
      <c r="N63" s="8">
        <v>234</v>
      </c>
      <c r="O63" s="8">
        <v>330</v>
      </c>
      <c r="P63" s="8">
        <v>0</v>
      </c>
      <c r="Q63" s="8">
        <v>2883</v>
      </c>
      <c r="R63" s="8">
        <v>1243</v>
      </c>
      <c r="S63" s="8">
        <v>658</v>
      </c>
      <c r="T63" s="8">
        <v>2883</v>
      </c>
      <c r="U63" s="8">
        <v>1901</v>
      </c>
      <c r="V63" s="8">
        <v>4784</v>
      </c>
      <c r="W63" s="8">
        <v>0</v>
      </c>
      <c r="X63" s="8">
        <v>0</v>
      </c>
      <c r="Y63" s="8">
        <v>41</v>
      </c>
      <c r="Z63" s="8">
        <v>80</v>
      </c>
      <c r="AA63" s="8">
        <v>0</v>
      </c>
      <c r="AB63" s="8">
        <v>121</v>
      </c>
      <c r="AC63" s="8">
        <v>121</v>
      </c>
      <c r="AD63" s="8">
        <v>62</v>
      </c>
      <c r="AE63" s="8">
        <v>12</v>
      </c>
      <c r="AF63" s="8">
        <v>40</v>
      </c>
      <c r="AG63" s="8">
        <v>4</v>
      </c>
      <c r="AH63" s="8">
        <v>74</v>
      </c>
      <c r="AI63" s="8">
        <v>44</v>
      </c>
      <c r="AJ63" s="8">
        <v>118</v>
      </c>
      <c r="AK63" s="8">
        <v>0</v>
      </c>
      <c r="AL63" s="8">
        <v>65</v>
      </c>
      <c r="AM63" s="8">
        <v>54</v>
      </c>
      <c r="AN63" s="8">
        <v>0</v>
      </c>
      <c r="AO63" s="8">
        <v>65</v>
      </c>
      <c r="AP63" s="8">
        <v>54</v>
      </c>
      <c r="AQ63" s="8">
        <v>119</v>
      </c>
      <c r="AR63" s="8">
        <v>400</v>
      </c>
      <c r="AS63" s="8">
        <v>0</v>
      </c>
      <c r="AT63" s="8">
        <v>91</v>
      </c>
      <c r="AU63" s="8">
        <v>58</v>
      </c>
      <c r="AV63" s="8">
        <v>400</v>
      </c>
      <c r="AW63" s="8">
        <v>149</v>
      </c>
      <c r="AX63" s="8">
        <v>549</v>
      </c>
      <c r="AY63" s="8">
        <v>0</v>
      </c>
      <c r="AZ63" s="8">
        <v>8</v>
      </c>
      <c r="BA63" s="8">
        <v>32</v>
      </c>
      <c r="BB63" s="8">
        <v>0</v>
      </c>
      <c r="BC63" s="8">
        <v>8</v>
      </c>
      <c r="BD63" s="8">
        <v>32</v>
      </c>
      <c r="BE63" s="8">
        <v>40</v>
      </c>
      <c r="BF63" s="8">
        <v>0</v>
      </c>
      <c r="BG63" s="8">
        <v>0</v>
      </c>
      <c r="BH63" s="8">
        <v>0</v>
      </c>
      <c r="BI63" s="8">
        <v>0</v>
      </c>
      <c r="BJ63" s="8">
        <v>0</v>
      </c>
      <c r="BK63" s="8">
        <v>0</v>
      </c>
      <c r="BL63" s="8">
        <v>0</v>
      </c>
      <c r="BM63" s="8">
        <v>0</v>
      </c>
      <c r="BN63" s="8">
        <v>21</v>
      </c>
      <c r="BO63" s="8">
        <v>51</v>
      </c>
      <c r="BP63" s="8">
        <v>0</v>
      </c>
      <c r="BQ63" s="8">
        <v>21</v>
      </c>
      <c r="BR63" s="8">
        <v>51</v>
      </c>
      <c r="BS63" s="8">
        <v>72</v>
      </c>
      <c r="BT63" s="8">
        <v>0</v>
      </c>
      <c r="BU63" s="8">
        <v>0</v>
      </c>
      <c r="BV63" s="8">
        <v>355</v>
      </c>
      <c r="BW63" s="8">
        <v>0</v>
      </c>
      <c r="BX63" s="8">
        <v>0</v>
      </c>
      <c r="BY63" s="8">
        <v>355</v>
      </c>
      <c r="BZ63" s="8">
        <v>355</v>
      </c>
      <c r="CA63" s="8">
        <v>0</v>
      </c>
      <c r="CB63" s="8">
        <v>12</v>
      </c>
      <c r="CC63" s="8">
        <v>36</v>
      </c>
      <c r="CD63" s="8">
        <v>0</v>
      </c>
      <c r="CE63" s="8">
        <v>12</v>
      </c>
      <c r="CF63" s="8">
        <v>36</v>
      </c>
      <c r="CG63" s="8">
        <v>48</v>
      </c>
      <c r="CH63" s="8">
        <v>956</v>
      </c>
      <c r="CI63" s="8">
        <v>50</v>
      </c>
      <c r="CJ63" s="8">
        <v>298</v>
      </c>
      <c r="CK63" s="8">
        <v>0</v>
      </c>
      <c r="CL63" s="8">
        <v>1006</v>
      </c>
      <c r="CM63" s="8">
        <v>298</v>
      </c>
      <c r="CN63" s="8">
        <v>1304</v>
      </c>
      <c r="CO63" s="8">
        <v>66</v>
      </c>
      <c r="CP63" s="8">
        <v>4</v>
      </c>
      <c r="CQ63" s="8">
        <v>193</v>
      </c>
      <c r="CR63" s="8">
        <v>0</v>
      </c>
      <c r="CS63" s="8">
        <v>70</v>
      </c>
      <c r="CT63" s="8">
        <v>193</v>
      </c>
      <c r="CU63" s="8">
        <v>263</v>
      </c>
      <c r="CV63" s="8">
        <v>0</v>
      </c>
      <c r="CW63" s="8">
        <v>18</v>
      </c>
      <c r="CX63" s="8">
        <v>60</v>
      </c>
      <c r="CY63" s="8">
        <v>0</v>
      </c>
      <c r="CZ63" s="8">
        <v>18</v>
      </c>
      <c r="DA63" s="8">
        <v>60</v>
      </c>
      <c r="DB63" s="8">
        <v>78</v>
      </c>
      <c r="DC63" s="8">
        <v>0</v>
      </c>
      <c r="DD63" s="8">
        <v>0</v>
      </c>
      <c r="DE63" s="8">
        <v>43</v>
      </c>
      <c r="DF63" s="8">
        <v>0</v>
      </c>
      <c r="DG63" s="8">
        <v>0</v>
      </c>
      <c r="DH63" s="8">
        <v>43</v>
      </c>
      <c r="DI63" s="8">
        <v>43</v>
      </c>
      <c r="DJ63" s="8">
        <v>0</v>
      </c>
      <c r="DK63" s="8">
        <v>44</v>
      </c>
      <c r="DL63" s="8">
        <v>62</v>
      </c>
      <c r="DM63" s="8">
        <v>160</v>
      </c>
      <c r="DN63" s="8">
        <v>44</v>
      </c>
      <c r="DO63" s="8">
        <v>222</v>
      </c>
      <c r="DP63" s="8">
        <v>266</v>
      </c>
      <c r="DQ63" s="8">
        <v>0</v>
      </c>
      <c r="DR63" s="8">
        <v>0</v>
      </c>
      <c r="DS63" s="8">
        <v>98</v>
      </c>
      <c r="DT63" s="8">
        <v>32</v>
      </c>
      <c r="DU63" s="8">
        <v>0</v>
      </c>
      <c r="DV63" s="8">
        <v>130</v>
      </c>
      <c r="DW63" s="8">
        <v>130</v>
      </c>
      <c r="DX63" s="8">
        <v>1754</v>
      </c>
      <c r="DY63" s="8">
        <v>0</v>
      </c>
      <c r="DZ63" s="8">
        <v>0</v>
      </c>
      <c r="EA63" s="8">
        <v>0</v>
      </c>
      <c r="EB63" s="8">
        <v>1754</v>
      </c>
      <c r="EC63" s="8">
        <v>0</v>
      </c>
      <c r="ED63" s="8">
        <v>1754</v>
      </c>
      <c r="EE63" s="8">
        <v>956</v>
      </c>
      <c r="EF63" s="8">
        <v>3254</v>
      </c>
      <c r="EG63" s="8">
        <v>2877</v>
      </c>
      <c r="EH63" s="8">
        <v>961</v>
      </c>
      <c r="EI63" s="8">
        <v>4210</v>
      </c>
      <c r="EJ63" s="8">
        <v>3838</v>
      </c>
      <c r="EK63" s="8">
        <v>8048</v>
      </c>
      <c r="EL63" s="8">
        <v>1418</v>
      </c>
      <c r="EM63" s="8">
        <v>3372</v>
      </c>
      <c r="EN63" s="8">
        <v>3222</v>
      </c>
      <c r="EO63" s="8">
        <v>1103</v>
      </c>
      <c r="EP63" s="8">
        <v>4790</v>
      </c>
      <c r="EQ63" s="8">
        <v>4325</v>
      </c>
      <c r="ER63" s="8">
        <v>9115</v>
      </c>
      <c r="ES63" s="8">
        <v>1484</v>
      </c>
      <c r="ET63" s="8">
        <v>3438</v>
      </c>
      <c r="EU63" s="8">
        <v>3678</v>
      </c>
      <c r="EV63" s="8">
        <v>1295</v>
      </c>
      <c r="EW63" s="8">
        <v>4922</v>
      </c>
      <c r="EX63" s="8">
        <v>4973</v>
      </c>
      <c r="EY63" s="8">
        <v>9895</v>
      </c>
      <c r="EZ63" s="8">
        <v>3238</v>
      </c>
      <c r="FA63" s="8">
        <v>3438</v>
      </c>
      <c r="FB63" s="8">
        <v>3678</v>
      </c>
      <c r="FC63" s="8">
        <v>1295</v>
      </c>
      <c r="FD63" s="8">
        <v>6676</v>
      </c>
      <c r="FE63" s="8">
        <v>4973</v>
      </c>
      <c r="FF63" s="8">
        <v>11649</v>
      </c>
      <c r="FP63" s="86"/>
      <c r="FQ63" s="86"/>
      <c r="FR63" s="86"/>
      <c r="FS63" s="86"/>
      <c r="FT63" s="86"/>
      <c r="FU63" s="86"/>
      <c r="FV63" s="86"/>
    </row>
    <row r="64" spans="1:178" x14ac:dyDescent="0.2">
      <c r="A64" s="45">
        <v>41913</v>
      </c>
      <c r="B64" s="8">
        <v>0</v>
      </c>
      <c r="C64" s="8">
        <v>163</v>
      </c>
      <c r="D64" s="8">
        <v>851</v>
      </c>
      <c r="E64" s="8">
        <v>85</v>
      </c>
      <c r="F64" s="8">
        <v>163</v>
      </c>
      <c r="G64" s="8">
        <v>936</v>
      </c>
      <c r="H64" s="8">
        <v>1099</v>
      </c>
      <c r="I64" s="8">
        <v>0</v>
      </c>
      <c r="J64" s="8">
        <v>150</v>
      </c>
      <c r="K64" s="8">
        <v>230</v>
      </c>
      <c r="L64" s="8">
        <v>54</v>
      </c>
      <c r="M64" s="8">
        <v>150</v>
      </c>
      <c r="N64" s="8">
        <v>284</v>
      </c>
      <c r="O64" s="8">
        <v>434</v>
      </c>
      <c r="P64" s="8">
        <v>1764</v>
      </c>
      <c r="Q64" s="8">
        <v>1309</v>
      </c>
      <c r="R64" s="8">
        <v>1060</v>
      </c>
      <c r="S64" s="8">
        <v>859</v>
      </c>
      <c r="T64" s="8">
        <v>3073</v>
      </c>
      <c r="U64" s="8">
        <v>1919</v>
      </c>
      <c r="V64" s="8">
        <v>4992</v>
      </c>
      <c r="W64" s="8">
        <v>0</v>
      </c>
      <c r="X64" s="8">
        <v>292</v>
      </c>
      <c r="Y64" s="8">
        <v>65</v>
      </c>
      <c r="Z64" s="8">
        <v>27</v>
      </c>
      <c r="AA64" s="8">
        <v>292</v>
      </c>
      <c r="AB64" s="8">
        <v>92</v>
      </c>
      <c r="AC64" s="8">
        <v>384</v>
      </c>
      <c r="AD64" s="8">
        <v>0</v>
      </c>
      <c r="AE64" s="8">
        <v>24</v>
      </c>
      <c r="AF64" s="8">
        <v>52</v>
      </c>
      <c r="AG64" s="8">
        <v>0</v>
      </c>
      <c r="AH64" s="8">
        <v>24</v>
      </c>
      <c r="AI64" s="8">
        <v>52</v>
      </c>
      <c r="AJ64" s="8">
        <v>76</v>
      </c>
      <c r="AK64" s="8">
        <v>0</v>
      </c>
      <c r="AL64" s="8">
        <v>0</v>
      </c>
      <c r="AM64" s="8">
        <v>25</v>
      </c>
      <c r="AN64" s="8">
        <v>0</v>
      </c>
      <c r="AO64" s="8">
        <v>0</v>
      </c>
      <c r="AP64" s="8">
        <v>25</v>
      </c>
      <c r="AQ64" s="8">
        <v>25</v>
      </c>
      <c r="AR64" s="8">
        <v>0</v>
      </c>
      <c r="AS64" s="8">
        <v>0</v>
      </c>
      <c r="AT64" s="8">
        <v>226</v>
      </c>
      <c r="AU64" s="8">
        <v>38</v>
      </c>
      <c r="AV64" s="8">
        <v>0</v>
      </c>
      <c r="AW64" s="8">
        <v>264</v>
      </c>
      <c r="AX64" s="8">
        <v>264</v>
      </c>
      <c r="AY64" s="8">
        <v>48</v>
      </c>
      <c r="AZ64" s="8">
        <v>12</v>
      </c>
      <c r="BA64" s="8">
        <v>0</v>
      </c>
      <c r="BB64" s="8">
        <v>0</v>
      </c>
      <c r="BC64" s="8">
        <v>60</v>
      </c>
      <c r="BD64" s="8">
        <v>0</v>
      </c>
      <c r="BE64" s="8">
        <v>60</v>
      </c>
      <c r="BF64" s="8">
        <v>980</v>
      </c>
      <c r="BG64" s="8">
        <v>485</v>
      </c>
      <c r="BH64" s="8">
        <v>204</v>
      </c>
      <c r="BI64" s="8">
        <v>30</v>
      </c>
      <c r="BJ64" s="8">
        <v>1465</v>
      </c>
      <c r="BK64" s="8">
        <v>234</v>
      </c>
      <c r="BL64" s="8">
        <v>1699</v>
      </c>
      <c r="BM64" s="8">
        <v>0</v>
      </c>
      <c r="BN64" s="8">
        <v>30</v>
      </c>
      <c r="BO64" s="8">
        <v>388</v>
      </c>
      <c r="BP64" s="8">
        <v>50</v>
      </c>
      <c r="BQ64" s="8">
        <v>30</v>
      </c>
      <c r="BR64" s="8">
        <v>438</v>
      </c>
      <c r="BS64" s="8">
        <v>468</v>
      </c>
      <c r="BT64" s="8">
        <v>0</v>
      </c>
      <c r="BU64" s="8">
        <v>0</v>
      </c>
      <c r="BV64" s="8">
        <v>90</v>
      </c>
      <c r="BW64" s="8">
        <v>92</v>
      </c>
      <c r="BX64" s="8">
        <v>0</v>
      </c>
      <c r="BY64" s="8">
        <v>182</v>
      </c>
      <c r="BZ64" s="8">
        <v>182</v>
      </c>
      <c r="CA64" s="8">
        <v>0</v>
      </c>
      <c r="CB64" s="8">
        <v>25</v>
      </c>
      <c r="CC64" s="8">
        <v>49</v>
      </c>
      <c r="CD64" s="8">
        <v>0</v>
      </c>
      <c r="CE64" s="8">
        <v>25</v>
      </c>
      <c r="CF64" s="8">
        <v>49</v>
      </c>
      <c r="CG64" s="8">
        <v>74</v>
      </c>
      <c r="CH64" s="8">
        <v>0</v>
      </c>
      <c r="CI64" s="8">
        <v>177</v>
      </c>
      <c r="CJ64" s="8">
        <v>299</v>
      </c>
      <c r="CK64" s="8">
        <v>71</v>
      </c>
      <c r="CL64" s="8">
        <v>177</v>
      </c>
      <c r="CM64" s="8">
        <v>370</v>
      </c>
      <c r="CN64" s="8">
        <v>547</v>
      </c>
      <c r="CO64" s="8">
        <v>179</v>
      </c>
      <c r="CP64" s="8">
        <v>0</v>
      </c>
      <c r="CQ64" s="8">
        <v>23</v>
      </c>
      <c r="CR64" s="8">
        <v>152</v>
      </c>
      <c r="CS64" s="8">
        <v>179</v>
      </c>
      <c r="CT64" s="8">
        <v>175</v>
      </c>
      <c r="CU64" s="8">
        <v>354</v>
      </c>
      <c r="CV64" s="8">
        <v>0</v>
      </c>
      <c r="CW64" s="8">
        <v>0</v>
      </c>
      <c r="CX64" s="8">
        <v>30</v>
      </c>
      <c r="CY64" s="8">
        <v>0</v>
      </c>
      <c r="CZ64" s="8">
        <v>0</v>
      </c>
      <c r="DA64" s="8">
        <v>30</v>
      </c>
      <c r="DB64" s="8">
        <v>30</v>
      </c>
      <c r="DC64" s="8">
        <v>0</v>
      </c>
      <c r="DD64" s="8">
        <v>0</v>
      </c>
      <c r="DE64" s="8">
        <v>52</v>
      </c>
      <c r="DF64" s="8">
        <v>112</v>
      </c>
      <c r="DG64" s="8">
        <v>0</v>
      </c>
      <c r="DH64" s="8">
        <v>164</v>
      </c>
      <c r="DI64" s="8">
        <v>164</v>
      </c>
      <c r="DJ64" s="8">
        <v>0</v>
      </c>
      <c r="DK64" s="8">
        <v>0</v>
      </c>
      <c r="DL64" s="8">
        <v>4</v>
      </c>
      <c r="DM64" s="8">
        <v>124</v>
      </c>
      <c r="DN64" s="8">
        <v>0</v>
      </c>
      <c r="DO64" s="8">
        <v>128</v>
      </c>
      <c r="DP64" s="8">
        <v>128</v>
      </c>
      <c r="DQ64" s="8">
        <v>220</v>
      </c>
      <c r="DR64" s="8">
        <v>112</v>
      </c>
      <c r="DS64" s="8">
        <v>36</v>
      </c>
      <c r="DT64" s="8">
        <v>21</v>
      </c>
      <c r="DU64" s="8">
        <v>332</v>
      </c>
      <c r="DV64" s="8">
        <v>57</v>
      </c>
      <c r="DW64" s="8">
        <v>389</v>
      </c>
      <c r="DX64" s="8">
        <v>0</v>
      </c>
      <c r="DY64" s="8">
        <v>0</v>
      </c>
      <c r="DZ64" s="8">
        <v>64</v>
      </c>
      <c r="EA64" s="8">
        <v>0</v>
      </c>
      <c r="EB64" s="8">
        <v>0</v>
      </c>
      <c r="EC64" s="8">
        <v>64</v>
      </c>
      <c r="ED64" s="8">
        <v>64</v>
      </c>
      <c r="EE64" s="8">
        <v>1764</v>
      </c>
      <c r="EF64" s="8">
        <v>1799</v>
      </c>
      <c r="EG64" s="8">
        <v>2530</v>
      </c>
      <c r="EH64" s="8">
        <v>1161</v>
      </c>
      <c r="EI64" s="8">
        <v>3563</v>
      </c>
      <c r="EJ64" s="8">
        <v>3691</v>
      </c>
      <c r="EK64" s="8">
        <v>7254</v>
      </c>
      <c r="EL64" s="8">
        <v>2792</v>
      </c>
      <c r="EM64" s="8">
        <v>2667</v>
      </c>
      <c r="EN64" s="8">
        <v>3539</v>
      </c>
      <c r="EO64" s="8">
        <v>1306</v>
      </c>
      <c r="EP64" s="8">
        <v>5459</v>
      </c>
      <c r="EQ64" s="8">
        <v>4845</v>
      </c>
      <c r="ER64" s="8">
        <v>10304</v>
      </c>
      <c r="ES64" s="8">
        <v>3191</v>
      </c>
      <c r="ET64" s="8">
        <v>2779</v>
      </c>
      <c r="EU64" s="8">
        <v>3684</v>
      </c>
      <c r="EV64" s="8">
        <v>1715</v>
      </c>
      <c r="EW64" s="8">
        <v>5970</v>
      </c>
      <c r="EX64" s="8">
        <v>5399</v>
      </c>
      <c r="EY64" s="8">
        <v>11369</v>
      </c>
      <c r="EZ64" s="8">
        <v>3191</v>
      </c>
      <c r="FA64" s="8">
        <v>2779</v>
      </c>
      <c r="FB64" s="8">
        <v>3748</v>
      </c>
      <c r="FC64" s="8">
        <v>1715</v>
      </c>
      <c r="FD64" s="8">
        <v>5970</v>
      </c>
      <c r="FE64" s="8">
        <v>5463</v>
      </c>
      <c r="FF64" s="8">
        <v>11433</v>
      </c>
      <c r="FP64" s="86"/>
      <c r="FQ64" s="86"/>
      <c r="FR64" s="86"/>
      <c r="FS64" s="86"/>
      <c r="FT64" s="86"/>
      <c r="FU64" s="86"/>
      <c r="FV64" s="86"/>
    </row>
    <row r="65" spans="1:178" x14ac:dyDescent="0.2">
      <c r="A65" s="45">
        <v>41944</v>
      </c>
      <c r="B65" s="8">
        <v>0</v>
      </c>
      <c r="C65" s="8">
        <v>28</v>
      </c>
      <c r="D65" s="8">
        <v>1037</v>
      </c>
      <c r="E65" s="8">
        <v>333</v>
      </c>
      <c r="F65" s="8">
        <v>28</v>
      </c>
      <c r="G65" s="8">
        <v>1370</v>
      </c>
      <c r="H65" s="8">
        <v>1398</v>
      </c>
      <c r="I65" s="8">
        <v>318</v>
      </c>
      <c r="J65" s="8">
        <v>123</v>
      </c>
      <c r="K65" s="8">
        <v>52</v>
      </c>
      <c r="L65" s="8">
        <v>280</v>
      </c>
      <c r="M65" s="8">
        <v>441</v>
      </c>
      <c r="N65" s="8">
        <v>332</v>
      </c>
      <c r="O65" s="8">
        <v>773</v>
      </c>
      <c r="P65" s="8">
        <v>0</v>
      </c>
      <c r="Q65" s="8">
        <v>1000</v>
      </c>
      <c r="R65" s="8">
        <v>1722</v>
      </c>
      <c r="S65" s="8">
        <v>659</v>
      </c>
      <c r="T65" s="8">
        <v>1000</v>
      </c>
      <c r="U65" s="8">
        <v>2381</v>
      </c>
      <c r="V65" s="8">
        <v>3381</v>
      </c>
      <c r="W65" s="8">
        <v>0</v>
      </c>
      <c r="X65" s="8">
        <v>0</v>
      </c>
      <c r="Y65" s="8">
        <v>0</v>
      </c>
      <c r="Z65" s="8">
        <v>0</v>
      </c>
      <c r="AA65" s="8">
        <v>0</v>
      </c>
      <c r="AB65" s="8">
        <v>0</v>
      </c>
      <c r="AC65" s="8">
        <v>0</v>
      </c>
      <c r="AD65" s="8">
        <v>0</v>
      </c>
      <c r="AE65" s="8">
        <v>120</v>
      </c>
      <c r="AF65" s="8">
        <v>114</v>
      </c>
      <c r="AG65" s="8">
        <v>0</v>
      </c>
      <c r="AH65" s="8">
        <v>120</v>
      </c>
      <c r="AI65" s="8">
        <v>114</v>
      </c>
      <c r="AJ65" s="8">
        <v>234</v>
      </c>
      <c r="AK65" s="8">
        <v>0</v>
      </c>
      <c r="AL65" s="8">
        <v>0</v>
      </c>
      <c r="AM65" s="8">
        <v>73</v>
      </c>
      <c r="AN65" s="8">
        <v>5</v>
      </c>
      <c r="AO65" s="8">
        <v>0</v>
      </c>
      <c r="AP65" s="8">
        <v>78</v>
      </c>
      <c r="AQ65" s="8">
        <v>78</v>
      </c>
      <c r="AR65" s="8">
        <v>0</v>
      </c>
      <c r="AS65" s="8">
        <v>0</v>
      </c>
      <c r="AT65" s="8">
        <v>33</v>
      </c>
      <c r="AU65" s="8">
        <v>0</v>
      </c>
      <c r="AV65" s="8">
        <v>0</v>
      </c>
      <c r="AW65" s="8">
        <v>33</v>
      </c>
      <c r="AX65" s="8">
        <v>33</v>
      </c>
      <c r="AY65" s="8">
        <v>0</v>
      </c>
      <c r="AZ65" s="8">
        <v>12</v>
      </c>
      <c r="BA65" s="8">
        <v>0</v>
      </c>
      <c r="BB65" s="8">
        <v>0</v>
      </c>
      <c r="BC65" s="8">
        <v>12</v>
      </c>
      <c r="BD65" s="8">
        <v>0</v>
      </c>
      <c r="BE65" s="8">
        <v>12</v>
      </c>
      <c r="BF65" s="8">
        <v>0</v>
      </c>
      <c r="BG65" s="8">
        <v>0</v>
      </c>
      <c r="BH65" s="8">
        <v>68</v>
      </c>
      <c r="BI65" s="8">
        <v>0</v>
      </c>
      <c r="BJ65" s="8">
        <v>0</v>
      </c>
      <c r="BK65" s="8">
        <v>68</v>
      </c>
      <c r="BL65" s="8">
        <v>68</v>
      </c>
      <c r="BM65" s="8">
        <v>0</v>
      </c>
      <c r="BN65" s="8">
        <v>105</v>
      </c>
      <c r="BO65" s="8">
        <v>225</v>
      </c>
      <c r="BP65" s="8">
        <v>13</v>
      </c>
      <c r="BQ65" s="8">
        <v>105</v>
      </c>
      <c r="BR65" s="8">
        <v>238</v>
      </c>
      <c r="BS65" s="8">
        <v>343</v>
      </c>
      <c r="BT65" s="8">
        <v>0</v>
      </c>
      <c r="BU65" s="8">
        <v>0</v>
      </c>
      <c r="BV65" s="8">
        <v>103</v>
      </c>
      <c r="BW65" s="8">
        <v>3</v>
      </c>
      <c r="BX65" s="8">
        <v>0</v>
      </c>
      <c r="BY65" s="8">
        <v>106</v>
      </c>
      <c r="BZ65" s="8">
        <v>106</v>
      </c>
      <c r="CA65" s="8">
        <v>0</v>
      </c>
      <c r="CB65" s="8">
        <v>469</v>
      </c>
      <c r="CC65" s="8">
        <v>160</v>
      </c>
      <c r="CD65" s="8">
        <v>0</v>
      </c>
      <c r="CE65" s="8">
        <v>469</v>
      </c>
      <c r="CF65" s="8">
        <v>160</v>
      </c>
      <c r="CG65" s="8">
        <v>629</v>
      </c>
      <c r="CH65" s="8">
        <v>0</v>
      </c>
      <c r="CI65" s="8">
        <v>590</v>
      </c>
      <c r="CJ65" s="8">
        <v>439</v>
      </c>
      <c r="CK65" s="8">
        <v>0</v>
      </c>
      <c r="CL65" s="8">
        <v>590</v>
      </c>
      <c r="CM65" s="8">
        <v>439</v>
      </c>
      <c r="CN65" s="8">
        <v>1029</v>
      </c>
      <c r="CO65" s="8">
        <v>0</v>
      </c>
      <c r="CP65" s="8">
        <v>220</v>
      </c>
      <c r="CQ65" s="8">
        <v>19</v>
      </c>
      <c r="CR65" s="8">
        <v>5</v>
      </c>
      <c r="CS65" s="8">
        <v>220</v>
      </c>
      <c r="CT65" s="8">
        <v>24</v>
      </c>
      <c r="CU65" s="8">
        <v>244</v>
      </c>
      <c r="CV65" s="8">
        <v>0</v>
      </c>
      <c r="CW65" s="8">
        <v>0</v>
      </c>
      <c r="CX65" s="8">
        <v>90</v>
      </c>
      <c r="CY65" s="8">
        <v>0</v>
      </c>
      <c r="CZ65" s="8">
        <v>0</v>
      </c>
      <c r="DA65" s="8">
        <v>90</v>
      </c>
      <c r="DB65" s="8">
        <v>90</v>
      </c>
      <c r="DC65" s="8">
        <v>0</v>
      </c>
      <c r="DD65" s="8">
        <v>0</v>
      </c>
      <c r="DE65" s="8">
        <v>112</v>
      </c>
      <c r="DF65" s="8">
        <v>1</v>
      </c>
      <c r="DG65" s="8">
        <v>0</v>
      </c>
      <c r="DH65" s="8">
        <v>113</v>
      </c>
      <c r="DI65" s="8">
        <v>113</v>
      </c>
      <c r="DJ65" s="8">
        <v>0</v>
      </c>
      <c r="DK65" s="8">
        <v>44</v>
      </c>
      <c r="DL65" s="8">
        <v>0</v>
      </c>
      <c r="DM65" s="8">
        <v>0</v>
      </c>
      <c r="DN65" s="8">
        <v>44</v>
      </c>
      <c r="DO65" s="8">
        <v>0</v>
      </c>
      <c r="DP65" s="8">
        <v>44</v>
      </c>
      <c r="DQ65" s="8">
        <v>0</v>
      </c>
      <c r="DR65" s="8">
        <v>0</v>
      </c>
      <c r="DS65" s="8">
        <v>0</v>
      </c>
      <c r="DT65" s="8">
        <v>0</v>
      </c>
      <c r="DU65" s="8">
        <v>0</v>
      </c>
      <c r="DV65" s="8">
        <v>0</v>
      </c>
      <c r="DW65" s="8">
        <v>0</v>
      </c>
      <c r="DX65" s="8">
        <v>366</v>
      </c>
      <c r="DY65" s="8">
        <v>0</v>
      </c>
      <c r="DZ65" s="8">
        <v>0</v>
      </c>
      <c r="EA65" s="8">
        <v>0</v>
      </c>
      <c r="EB65" s="8">
        <v>366</v>
      </c>
      <c r="EC65" s="8">
        <v>0</v>
      </c>
      <c r="ED65" s="8">
        <v>366</v>
      </c>
      <c r="EE65" s="8">
        <v>318</v>
      </c>
      <c r="EF65" s="8">
        <v>1741</v>
      </c>
      <c r="EG65" s="8">
        <v>3353</v>
      </c>
      <c r="EH65" s="8">
        <v>1275</v>
      </c>
      <c r="EI65" s="8">
        <v>2059</v>
      </c>
      <c r="EJ65" s="8">
        <v>4628</v>
      </c>
      <c r="EK65" s="8">
        <v>6687</v>
      </c>
      <c r="EL65" s="8">
        <v>318</v>
      </c>
      <c r="EM65" s="8">
        <v>2447</v>
      </c>
      <c r="EN65" s="8">
        <v>4026</v>
      </c>
      <c r="EO65" s="8">
        <v>1293</v>
      </c>
      <c r="EP65" s="8">
        <v>2765</v>
      </c>
      <c r="EQ65" s="8">
        <v>5319</v>
      </c>
      <c r="ER65" s="8">
        <v>8084</v>
      </c>
      <c r="ES65" s="8">
        <v>318</v>
      </c>
      <c r="ET65" s="8">
        <v>2711</v>
      </c>
      <c r="EU65" s="8">
        <v>4247</v>
      </c>
      <c r="EV65" s="8">
        <v>1299</v>
      </c>
      <c r="EW65" s="8">
        <v>3029</v>
      </c>
      <c r="EX65" s="8">
        <v>5546</v>
      </c>
      <c r="EY65" s="8">
        <v>8575</v>
      </c>
      <c r="EZ65" s="8">
        <v>684</v>
      </c>
      <c r="FA65" s="8">
        <v>2711</v>
      </c>
      <c r="FB65" s="8">
        <v>4247</v>
      </c>
      <c r="FC65" s="8">
        <v>1299</v>
      </c>
      <c r="FD65" s="8">
        <v>3395</v>
      </c>
      <c r="FE65" s="8">
        <v>5546</v>
      </c>
      <c r="FF65" s="8">
        <v>8941</v>
      </c>
      <c r="FP65" s="86"/>
      <c r="FQ65" s="86"/>
      <c r="FR65" s="86"/>
      <c r="FS65" s="86"/>
      <c r="FT65" s="86"/>
      <c r="FU65" s="86"/>
      <c r="FV65" s="86"/>
    </row>
    <row r="66" spans="1:178" x14ac:dyDescent="0.2">
      <c r="A66" s="45">
        <v>41974</v>
      </c>
      <c r="B66" s="8">
        <v>188</v>
      </c>
      <c r="C66" s="8">
        <v>419</v>
      </c>
      <c r="D66" s="8">
        <v>530</v>
      </c>
      <c r="E66" s="8">
        <v>199</v>
      </c>
      <c r="F66" s="8">
        <v>607</v>
      </c>
      <c r="G66" s="8">
        <v>729</v>
      </c>
      <c r="H66" s="8">
        <v>1336</v>
      </c>
      <c r="I66" s="8">
        <v>1842</v>
      </c>
      <c r="J66" s="8">
        <v>188</v>
      </c>
      <c r="K66" s="8">
        <v>103</v>
      </c>
      <c r="L66" s="8">
        <v>120</v>
      </c>
      <c r="M66" s="8">
        <v>2030</v>
      </c>
      <c r="N66" s="8">
        <v>223</v>
      </c>
      <c r="O66" s="8">
        <v>2253</v>
      </c>
      <c r="P66" s="8">
        <v>720</v>
      </c>
      <c r="Q66" s="8">
        <v>933</v>
      </c>
      <c r="R66" s="8">
        <v>495</v>
      </c>
      <c r="S66" s="8">
        <v>685</v>
      </c>
      <c r="T66" s="8">
        <v>1653</v>
      </c>
      <c r="U66" s="8">
        <v>1180</v>
      </c>
      <c r="V66" s="8">
        <v>2833</v>
      </c>
      <c r="W66" s="8">
        <v>0</v>
      </c>
      <c r="X66" s="8">
        <v>0</v>
      </c>
      <c r="Y66" s="8">
        <v>0</v>
      </c>
      <c r="Z66" s="8">
        <v>266</v>
      </c>
      <c r="AA66" s="8">
        <v>0</v>
      </c>
      <c r="AB66" s="8">
        <v>266</v>
      </c>
      <c r="AC66" s="8">
        <v>266</v>
      </c>
      <c r="AD66" s="8">
        <v>800</v>
      </c>
      <c r="AE66" s="8">
        <v>0</v>
      </c>
      <c r="AF66" s="8">
        <v>135</v>
      </c>
      <c r="AG66" s="8">
        <v>0</v>
      </c>
      <c r="AH66" s="8">
        <v>800</v>
      </c>
      <c r="AI66" s="8">
        <v>135</v>
      </c>
      <c r="AJ66" s="8">
        <v>935</v>
      </c>
      <c r="AK66" s="8">
        <v>0</v>
      </c>
      <c r="AL66" s="8">
        <v>20</v>
      </c>
      <c r="AM66" s="8">
        <v>0</v>
      </c>
      <c r="AN66" s="8">
        <v>0</v>
      </c>
      <c r="AO66" s="8">
        <v>20</v>
      </c>
      <c r="AP66" s="8">
        <v>0</v>
      </c>
      <c r="AQ66" s="8">
        <v>20</v>
      </c>
      <c r="AR66" s="8">
        <v>0</v>
      </c>
      <c r="AS66" s="8">
        <v>10</v>
      </c>
      <c r="AT66" s="8">
        <v>0</v>
      </c>
      <c r="AU66" s="8">
        <v>0</v>
      </c>
      <c r="AV66" s="8">
        <v>10</v>
      </c>
      <c r="AW66" s="8">
        <v>0</v>
      </c>
      <c r="AX66" s="8">
        <v>10</v>
      </c>
      <c r="AY66" s="8">
        <v>0</v>
      </c>
      <c r="AZ66" s="8">
        <v>54</v>
      </c>
      <c r="BA66" s="8">
        <v>20</v>
      </c>
      <c r="BB66" s="8">
        <v>0</v>
      </c>
      <c r="BC66" s="8">
        <v>54</v>
      </c>
      <c r="BD66" s="8">
        <v>20</v>
      </c>
      <c r="BE66" s="8">
        <v>74</v>
      </c>
      <c r="BF66" s="8">
        <v>0</v>
      </c>
      <c r="BG66" s="8">
        <v>56</v>
      </c>
      <c r="BH66" s="8">
        <v>136</v>
      </c>
      <c r="BI66" s="8">
        <v>0</v>
      </c>
      <c r="BJ66" s="8">
        <v>56</v>
      </c>
      <c r="BK66" s="8">
        <v>136</v>
      </c>
      <c r="BL66" s="8">
        <v>192</v>
      </c>
      <c r="BM66" s="8">
        <v>0</v>
      </c>
      <c r="BN66" s="8">
        <v>0</v>
      </c>
      <c r="BO66" s="8">
        <v>0</v>
      </c>
      <c r="BP66" s="8">
        <v>0</v>
      </c>
      <c r="BQ66" s="8">
        <v>0</v>
      </c>
      <c r="BR66" s="8">
        <v>0</v>
      </c>
      <c r="BS66" s="8">
        <v>0</v>
      </c>
      <c r="BT66" s="8">
        <v>0</v>
      </c>
      <c r="BU66" s="8">
        <v>0</v>
      </c>
      <c r="BV66" s="8">
        <v>164</v>
      </c>
      <c r="BW66" s="8">
        <v>159</v>
      </c>
      <c r="BX66" s="8">
        <v>0</v>
      </c>
      <c r="BY66" s="8">
        <v>323</v>
      </c>
      <c r="BZ66" s="8">
        <v>323</v>
      </c>
      <c r="CA66" s="8">
        <v>0</v>
      </c>
      <c r="CB66" s="8">
        <v>456</v>
      </c>
      <c r="CC66" s="8">
        <v>384</v>
      </c>
      <c r="CD66" s="8">
        <v>40</v>
      </c>
      <c r="CE66" s="8">
        <v>456</v>
      </c>
      <c r="CF66" s="8">
        <v>424</v>
      </c>
      <c r="CG66" s="8">
        <v>880</v>
      </c>
      <c r="CH66" s="8">
        <v>0</v>
      </c>
      <c r="CI66" s="8">
        <v>152</v>
      </c>
      <c r="CJ66" s="8">
        <v>362</v>
      </c>
      <c r="CK66" s="8">
        <v>10</v>
      </c>
      <c r="CL66" s="8">
        <v>152</v>
      </c>
      <c r="CM66" s="8">
        <v>372</v>
      </c>
      <c r="CN66" s="8">
        <v>524</v>
      </c>
      <c r="CO66" s="8">
        <v>0</v>
      </c>
      <c r="CP66" s="8">
        <v>29</v>
      </c>
      <c r="CQ66" s="8">
        <v>102</v>
      </c>
      <c r="CR66" s="8">
        <v>0</v>
      </c>
      <c r="CS66" s="8">
        <v>29</v>
      </c>
      <c r="CT66" s="8">
        <v>102</v>
      </c>
      <c r="CU66" s="8">
        <v>131</v>
      </c>
      <c r="CV66" s="8">
        <v>0</v>
      </c>
      <c r="CW66" s="8">
        <v>270</v>
      </c>
      <c r="CX66" s="8">
        <v>260</v>
      </c>
      <c r="CY66" s="8">
        <v>176</v>
      </c>
      <c r="CZ66" s="8">
        <v>270</v>
      </c>
      <c r="DA66" s="8">
        <v>436</v>
      </c>
      <c r="DB66" s="8">
        <v>706</v>
      </c>
      <c r="DC66" s="8">
        <v>0</v>
      </c>
      <c r="DD66" s="8">
        <v>0</v>
      </c>
      <c r="DE66" s="8">
        <v>84</v>
      </c>
      <c r="DF66" s="8">
        <v>0</v>
      </c>
      <c r="DG66" s="8">
        <v>0</v>
      </c>
      <c r="DH66" s="8">
        <v>84</v>
      </c>
      <c r="DI66" s="8">
        <v>84</v>
      </c>
      <c r="DJ66" s="8">
        <v>0</v>
      </c>
      <c r="DK66" s="8">
        <v>0</v>
      </c>
      <c r="DL66" s="8">
        <v>0</v>
      </c>
      <c r="DM66" s="8">
        <v>0</v>
      </c>
      <c r="DN66" s="8">
        <v>0</v>
      </c>
      <c r="DO66" s="8">
        <v>0</v>
      </c>
      <c r="DP66" s="8">
        <v>0</v>
      </c>
      <c r="DQ66" s="8">
        <v>0</v>
      </c>
      <c r="DR66" s="8">
        <v>0</v>
      </c>
      <c r="DS66" s="8">
        <v>0</v>
      </c>
      <c r="DT66" s="8">
        <v>0</v>
      </c>
      <c r="DU66" s="8">
        <v>0</v>
      </c>
      <c r="DV66" s="8">
        <v>0</v>
      </c>
      <c r="DW66" s="8">
        <v>0</v>
      </c>
      <c r="DX66" s="8">
        <v>0</v>
      </c>
      <c r="DY66" s="8">
        <v>0</v>
      </c>
      <c r="DZ66" s="8">
        <v>29</v>
      </c>
      <c r="EA66" s="8">
        <v>0</v>
      </c>
      <c r="EB66" s="8">
        <v>0</v>
      </c>
      <c r="EC66" s="8">
        <v>29</v>
      </c>
      <c r="ED66" s="8">
        <v>29</v>
      </c>
      <c r="EE66" s="8">
        <v>2750</v>
      </c>
      <c r="EF66" s="8">
        <v>1692</v>
      </c>
      <c r="EG66" s="8">
        <v>1654</v>
      </c>
      <c r="EH66" s="8">
        <v>1173</v>
      </c>
      <c r="EI66" s="8">
        <v>4442</v>
      </c>
      <c r="EJ66" s="8">
        <v>2827</v>
      </c>
      <c r="EK66" s="8">
        <v>7269</v>
      </c>
      <c r="EL66" s="8">
        <v>3550</v>
      </c>
      <c r="EM66" s="8">
        <v>2288</v>
      </c>
      <c r="EN66" s="8">
        <v>2329</v>
      </c>
      <c r="EO66" s="8">
        <v>1479</v>
      </c>
      <c r="EP66" s="8">
        <v>5838</v>
      </c>
      <c r="EQ66" s="8">
        <v>3808</v>
      </c>
      <c r="ER66" s="8">
        <v>9646</v>
      </c>
      <c r="ES66" s="8">
        <v>3550</v>
      </c>
      <c r="ET66" s="8">
        <v>2587</v>
      </c>
      <c r="EU66" s="8">
        <v>2775</v>
      </c>
      <c r="EV66" s="8">
        <v>1655</v>
      </c>
      <c r="EW66" s="8">
        <v>6137</v>
      </c>
      <c r="EX66" s="8">
        <v>4430</v>
      </c>
      <c r="EY66" s="8">
        <v>10567</v>
      </c>
      <c r="EZ66" s="8">
        <v>3550</v>
      </c>
      <c r="FA66" s="8">
        <v>2587</v>
      </c>
      <c r="FB66" s="8">
        <v>2804</v>
      </c>
      <c r="FC66" s="8">
        <v>1655</v>
      </c>
      <c r="FD66" s="8">
        <v>6137</v>
      </c>
      <c r="FE66" s="8">
        <v>4459</v>
      </c>
      <c r="FF66" s="8">
        <v>10596</v>
      </c>
      <c r="FP66" s="86"/>
      <c r="FQ66" s="86"/>
      <c r="FR66" s="86"/>
      <c r="FS66" s="86"/>
      <c r="FT66" s="86"/>
      <c r="FU66" s="86"/>
      <c r="FV66" s="86"/>
    </row>
    <row r="67" spans="1:178" x14ac:dyDescent="0.2">
      <c r="A67" s="45">
        <v>42005</v>
      </c>
      <c r="B67" s="8">
        <v>1072</v>
      </c>
      <c r="C67" s="8">
        <v>372</v>
      </c>
      <c r="D67" s="8">
        <v>1185</v>
      </c>
      <c r="E67" s="8">
        <v>412</v>
      </c>
      <c r="F67" s="8">
        <v>1444</v>
      </c>
      <c r="G67" s="8">
        <v>1597</v>
      </c>
      <c r="H67" s="8">
        <v>3041</v>
      </c>
      <c r="I67" s="8">
        <v>2560</v>
      </c>
      <c r="J67" s="8">
        <v>308</v>
      </c>
      <c r="K67" s="8">
        <v>330</v>
      </c>
      <c r="L67" s="8">
        <v>375</v>
      </c>
      <c r="M67" s="8">
        <v>2868</v>
      </c>
      <c r="N67" s="8">
        <v>705</v>
      </c>
      <c r="O67" s="8">
        <v>3573</v>
      </c>
      <c r="P67" s="8">
        <v>905</v>
      </c>
      <c r="Q67" s="8">
        <v>4674</v>
      </c>
      <c r="R67" s="8">
        <v>1853</v>
      </c>
      <c r="S67" s="8">
        <v>822</v>
      </c>
      <c r="T67" s="8">
        <v>5579</v>
      </c>
      <c r="U67" s="8">
        <v>2675</v>
      </c>
      <c r="V67" s="8">
        <v>8254</v>
      </c>
      <c r="W67" s="8">
        <v>0</v>
      </c>
      <c r="X67" s="8">
        <v>350</v>
      </c>
      <c r="Y67" s="8">
        <v>68</v>
      </c>
      <c r="Z67" s="8">
        <v>40</v>
      </c>
      <c r="AA67" s="8">
        <v>350</v>
      </c>
      <c r="AB67" s="8">
        <v>108</v>
      </c>
      <c r="AC67" s="8">
        <v>458</v>
      </c>
      <c r="AD67" s="8">
        <v>200</v>
      </c>
      <c r="AE67" s="8">
        <v>0</v>
      </c>
      <c r="AF67" s="8">
        <v>38</v>
      </c>
      <c r="AG67" s="8">
        <v>0</v>
      </c>
      <c r="AH67" s="8">
        <v>200</v>
      </c>
      <c r="AI67" s="8">
        <v>38</v>
      </c>
      <c r="AJ67" s="8">
        <v>238</v>
      </c>
      <c r="AK67" s="8">
        <v>0</v>
      </c>
      <c r="AL67" s="8">
        <v>109</v>
      </c>
      <c r="AM67" s="8">
        <v>104</v>
      </c>
      <c r="AN67" s="8">
        <v>80</v>
      </c>
      <c r="AO67" s="8">
        <v>109</v>
      </c>
      <c r="AP67" s="8">
        <v>184</v>
      </c>
      <c r="AQ67" s="8">
        <v>293</v>
      </c>
      <c r="AR67" s="8">
        <v>240</v>
      </c>
      <c r="AS67" s="8">
        <v>0</v>
      </c>
      <c r="AT67" s="8">
        <v>176</v>
      </c>
      <c r="AU67" s="8">
        <v>0</v>
      </c>
      <c r="AV67" s="8">
        <v>240</v>
      </c>
      <c r="AW67" s="8">
        <v>176</v>
      </c>
      <c r="AX67" s="8">
        <v>416</v>
      </c>
      <c r="AY67" s="8">
        <v>1248</v>
      </c>
      <c r="AZ67" s="8">
        <v>202</v>
      </c>
      <c r="BA67" s="8">
        <v>338</v>
      </c>
      <c r="BB67" s="8">
        <v>2</v>
      </c>
      <c r="BC67" s="8">
        <v>1450</v>
      </c>
      <c r="BD67" s="8">
        <v>340</v>
      </c>
      <c r="BE67" s="8">
        <v>1790</v>
      </c>
      <c r="BF67" s="8">
        <v>0</v>
      </c>
      <c r="BG67" s="8">
        <v>5</v>
      </c>
      <c r="BH67" s="8">
        <v>85</v>
      </c>
      <c r="BI67" s="8">
        <v>0</v>
      </c>
      <c r="BJ67" s="8">
        <v>5</v>
      </c>
      <c r="BK67" s="8">
        <v>85</v>
      </c>
      <c r="BL67" s="8">
        <v>90</v>
      </c>
      <c r="BM67" s="8">
        <v>0</v>
      </c>
      <c r="BN67" s="8">
        <v>120</v>
      </c>
      <c r="BO67" s="8">
        <v>140</v>
      </c>
      <c r="BP67" s="8">
        <v>0</v>
      </c>
      <c r="BQ67" s="8">
        <v>120</v>
      </c>
      <c r="BR67" s="8">
        <v>140</v>
      </c>
      <c r="BS67" s="8">
        <v>260</v>
      </c>
      <c r="BT67" s="8">
        <v>0</v>
      </c>
      <c r="BU67" s="8">
        <v>380</v>
      </c>
      <c r="BV67" s="8">
        <v>436</v>
      </c>
      <c r="BW67" s="8">
        <v>0</v>
      </c>
      <c r="BX67" s="8">
        <v>380</v>
      </c>
      <c r="BY67" s="8">
        <v>436</v>
      </c>
      <c r="BZ67" s="8">
        <v>816</v>
      </c>
      <c r="CA67" s="8">
        <v>0</v>
      </c>
      <c r="CB67" s="8">
        <v>320</v>
      </c>
      <c r="CC67" s="8">
        <v>540</v>
      </c>
      <c r="CD67" s="8">
        <v>0</v>
      </c>
      <c r="CE67" s="8">
        <v>320</v>
      </c>
      <c r="CF67" s="8">
        <v>540</v>
      </c>
      <c r="CG67" s="8">
        <v>860</v>
      </c>
      <c r="CH67" s="8">
        <v>844</v>
      </c>
      <c r="CI67" s="8">
        <v>351</v>
      </c>
      <c r="CJ67" s="8">
        <v>249</v>
      </c>
      <c r="CK67" s="8">
        <v>109</v>
      </c>
      <c r="CL67" s="8">
        <v>1195</v>
      </c>
      <c r="CM67" s="8">
        <v>358</v>
      </c>
      <c r="CN67" s="8">
        <v>1553</v>
      </c>
      <c r="CO67" s="8">
        <v>460</v>
      </c>
      <c r="CP67" s="8">
        <v>0</v>
      </c>
      <c r="CQ67" s="8">
        <v>265</v>
      </c>
      <c r="CR67" s="8">
        <v>66</v>
      </c>
      <c r="CS67" s="8">
        <v>460</v>
      </c>
      <c r="CT67" s="8">
        <v>331</v>
      </c>
      <c r="CU67" s="8">
        <v>791</v>
      </c>
      <c r="CV67" s="8">
        <v>0</v>
      </c>
      <c r="CW67" s="8">
        <v>20</v>
      </c>
      <c r="CX67" s="8">
        <v>131</v>
      </c>
      <c r="CY67" s="8">
        <v>80</v>
      </c>
      <c r="CZ67" s="8">
        <v>20</v>
      </c>
      <c r="DA67" s="8">
        <v>211</v>
      </c>
      <c r="DB67" s="8">
        <v>231</v>
      </c>
      <c r="DC67" s="8">
        <v>0</v>
      </c>
      <c r="DD67" s="8">
        <v>118</v>
      </c>
      <c r="DE67" s="8">
        <v>163</v>
      </c>
      <c r="DF67" s="8">
        <v>95</v>
      </c>
      <c r="DG67" s="8">
        <v>118</v>
      </c>
      <c r="DH67" s="8">
        <v>258</v>
      </c>
      <c r="DI67" s="8">
        <v>376</v>
      </c>
      <c r="DJ67" s="8">
        <v>0</v>
      </c>
      <c r="DK67" s="8">
        <v>0</v>
      </c>
      <c r="DL67" s="8">
        <v>0</v>
      </c>
      <c r="DM67" s="8">
        <v>0</v>
      </c>
      <c r="DN67" s="8">
        <v>0</v>
      </c>
      <c r="DO67" s="8">
        <v>0</v>
      </c>
      <c r="DP67" s="8">
        <v>0</v>
      </c>
      <c r="DQ67" s="8">
        <v>748</v>
      </c>
      <c r="DR67" s="8">
        <v>105</v>
      </c>
      <c r="DS67" s="8">
        <v>167</v>
      </c>
      <c r="DT67" s="8">
        <v>85</v>
      </c>
      <c r="DU67" s="8">
        <v>853</v>
      </c>
      <c r="DV67" s="8">
        <v>252</v>
      </c>
      <c r="DW67" s="8">
        <v>1105</v>
      </c>
      <c r="DX67" s="8">
        <v>0</v>
      </c>
      <c r="DY67" s="8">
        <v>0</v>
      </c>
      <c r="DZ67" s="8">
        <v>80</v>
      </c>
      <c r="EA67" s="8">
        <v>50</v>
      </c>
      <c r="EB67" s="8">
        <v>0</v>
      </c>
      <c r="EC67" s="8">
        <v>130</v>
      </c>
      <c r="ED67" s="8">
        <v>130</v>
      </c>
      <c r="EE67" s="8">
        <v>5381</v>
      </c>
      <c r="EF67" s="8">
        <v>6085</v>
      </c>
      <c r="EG67" s="8">
        <v>4053</v>
      </c>
      <c r="EH67" s="8">
        <v>1718</v>
      </c>
      <c r="EI67" s="8">
        <v>11466</v>
      </c>
      <c r="EJ67" s="8">
        <v>5771</v>
      </c>
      <c r="EK67" s="8">
        <v>17237</v>
      </c>
      <c r="EL67" s="8">
        <v>7069</v>
      </c>
      <c r="EM67" s="8">
        <v>7191</v>
      </c>
      <c r="EN67" s="8">
        <v>5542</v>
      </c>
      <c r="EO67" s="8">
        <v>1840</v>
      </c>
      <c r="EP67" s="8">
        <v>14260</v>
      </c>
      <c r="EQ67" s="8">
        <v>7382</v>
      </c>
      <c r="ER67" s="8">
        <v>21642</v>
      </c>
      <c r="ES67" s="8">
        <v>8277</v>
      </c>
      <c r="ET67" s="8">
        <v>7434</v>
      </c>
      <c r="EU67" s="8">
        <v>6268</v>
      </c>
      <c r="EV67" s="8">
        <v>2166</v>
      </c>
      <c r="EW67" s="8">
        <v>15711</v>
      </c>
      <c r="EX67" s="8">
        <v>8434</v>
      </c>
      <c r="EY67" s="8">
        <v>24145</v>
      </c>
      <c r="EZ67" s="8">
        <v>8277</v>
      </c>
      <c r="FA67" s="8">
        <v>7434</v>
      </c>
      <c r="FB67" s="8">
        <v>6348</v>
      </c>
      <c r="FC67" s="8">
        <v>2216</v>
      </c>
      <c r="FD67" s="8">
        <v>15711</v>
      </c>
      <c r="FE67" s="8">
        <v>8564</v>
      </c>
      <c r="FF67" s="8">
        <v>24275</v>
      </c>
      <c r="FP67" s="86"/>
      <c r="FQ67" s="86"/>
      <c r="FR67" s="86"/>
      <c r="FS67" s="86"/>
      <c r="FT67" s="86"/>
      <c r="FU67" s="86"/>
      <c r="FV67" s="86"/>
    </row>
    <row r="68" spans="1:178" x14ac:dyDescent="0.2">
      <c r="A68" s="45">
        <v>42036</v>
      </c>
      <c r="B68" s="8">
        <v>0</v>
      </c>
      <c r="C68" s="8">
        <v>12</v>
      </c>
      <c r="D68" s="8">
        <v>1448</v>
      </c>
      <c r="E68" s="8">
        <v>317</v>
      </c>
      <c r="F68" s="8">
        <v>12</v>
      </c>
      <c r="G68" s="8">
        <v>1765</v>
      </c>
      <c r="H68" s="8">
        <v>1777</v>
      </c>
      <c r="I68" s="8">
        <v>0</v>
      </c>
      <c r="J68" s="8">
        <v>80</v>
      </c>
      <c r="K68" s="8">
        <v>80</v>
      </c>
      <c r="L68" s="8">
        <v>44</v>
      </c>
      <c r="M68" s="8">
        <v>80</v>
      </c>
      <c r="N68" s="8">
        <v>124</v>
      </c>
      <c r="O68" s="8">
        <v>204</v>
      </c>
      <c r="P68" s="8">
        <v>48</v>
      </c>
      <c r="Q68" s="8">
        <v>2144</v>
      </c>
      <c r="R68" s="8">
        <v>1616</v>
      </c>
      <c r="S68" s="8">
        <v>821</v>
      </c>
      <c r="T68" s="8">
        <v>2192</v>
      </c>
      <c r="U68" s="8">
        <v>2437</v>
      </c>
      <c r="V68" s="8">
        <v>4629</v>
      </c>
      <c r="W68" s="8">
        <v>0</v>
      </c>
      <c r="X68" s="8">
        <v>1064</v>
      </c>
      <c r="Y68" s="8">
        <v>160</v>
      </c>
      <c r="Z68" s="8">
        <v>52</v>
      </c>
      <c r="AA68" s="8">
        <v>1064</v>
      </c>
      <c r="AB68" s="8">
        <v>212</v>
      </c>
      <c r="AC68" s="8">
        <v>1276</v>
      </c>
      <c r="AD68" s="8">
        <v>0</v>
      </c>
      <c r="AE68" s="8">
        <v>191</v>
      </c>
      <c r="AF68" s="8">
        <v>86</v>
      </c>
      <c r="AG68" s="8">
        <v>0</v>
      </c>
      <c r="AH68" s="8">
        <v>191</v>
      </c>
      <c r="AI68" s="8">
        <v>86</v>
      </c>
      <c r="AJ68" s="8">
        <v>277</v>
      </c>
      <c r="AK68" s="8">
        <v>48</v>
      </c>
      <c r="AL68" s="8">
        <v>58</v>
      </c>
      <c r="AM68" s="8">
        <v>200</v>
      </c>
      <c r="AN68" s="8">
        <v>59</v>
      </c>
      <c r="AO68" s="8">
        <v>106</v>
      </c>
      <c r="AP68" s="8">
        <v>259</v>
      </c>
      <c r="AQ68" s="8">
        <v>365</v>
      </c>
      <c r="AR68" s="8">
        <v>0</v>
      </c>
      <c r="AS68" s="8">
        <v>0</v>
      </c>
      <c r="AT68" s="8">
        <v>0</v>
      </c>
      <c r="AU68" s="8">
        <v>0</v>
      </c>
      <c r="AV68" s="8">
        <v>0</v>
      </c>
      <c r="AW68" s="8">
        <v>0</v>
      </c>
      <c r="AX68" s="8">
        <v>0</v>
      </c>
      <c r="AY68" s="8">
        <v>0</v>
      </c>
      <c r="AZ68" s="8">
        <v>0</v>
      </c>
      <c r="BA68" s="8">
        <v>28</v>
      </c>
      <c r="BB68" s="8">
        <v>1</v>
      </c>
      <c r="BC68" s="8">
        <v>0</v>
      </c>
      <c r="BD68" s="8">
        <v>29</v>
      </c>
      <c r="BE68" s="8">
        <v>29</v>
      </c>
      <c r="BF68" s="8">
        <v>196</v>
      </c>
      <c r="BG68" s="8">
        <v>280</v>
      </c>
      <c r="BH68" s="8">
        <v>90</v>
      </c>
      <c r="BI68" s="8">
        <v>10</v>
      </c>
      <c r="BJ68" s="8">
        <v>476</v>
      </c>
      <c r="BK68" s="8">
        <v>100</v>
      </c>
      <c r="BL68" s="8">
        <v>576</v>
      </c>
      <c r="BM68" s="8">
        <v>0</v>
      </c>
      <c r="BN68" s="8">
        <v>34</v>
      </c>
      <c r="BO68" s="8">
        <v>298</v>
      </c>
      <c r="BP68" s="8">
        <v>101</v>
      </c>
      <c r="BQ68" s="8">
        <v>34</v>
      </c>
      <c r="BR68" s="8">
        <v>399</v>
      </c>
      <c r="BS68" s="8">
        <v>433</v>
      </c>
      <c r="BT68" s="8">
        <v>0</v>
      </c>
      <c r="BU68" s="8">
        <v>0</v>
      </c>
      <c r="BV68" s="8">
        <v>353</v>
      </c>
      <c r="BW68" s="8">
        <v>0</v>
      </c>
      <c r="BX68" s="8">
        <v>0</v>
      </c>
      <c r="BY68" s="8">
        <v>353</v>
      </c>
      <c r="BZ68" s="8">
        <v>353</v>
      </c>
      <c r="CA68" s="8">
        <v>0</v>
      </c>
      <c r="CB68" s="8">
        <v>14</v>
      </c>
      <c r="CC68" s="8">
        <v>255</v>
      </c>
      <c r="CD68" s="8">
        <v>42</v>
      </c>
      <c r="CE68" s="8">
        <v>14</v>
      </c>
      <c r="CF68" s="8">
        <v>297</v>
      </c>
      <c r="CG68" s="8">
        <v>311</v>
      </c>
      <c r="CH68" s="8">
        <v>605</v>
      </c>
      <c r="CI68" s="8">
        <v>330</v>
      </c>
      <c r="CJ68" s="8">
        <v>357</v>
      </c>
      <c r="CK68" s="8">
        <v>114</v>
      </c>
      <c r="CL68" s="8">
        <v>935</v>
      </c>
      <c r="CM68" s="8">
        <v>471</v>
      </c>
      <c r="CN68" s="8">
        <v>1406</v>
      </c>
      <c r="CO68" s="8">
        <v>360</v>
      </c>
      <c r="CP68" s="8">
        <v>0</v>
      </c>
      <c r="CQ68" s="8">
        <v>84</v>
      </c>
      <c r="CR68" s="8">
        <v>0</v>
      </c>
      <c r="CS68" s="8">
        <v>360</v>
      </c>
      <c r="CT68" s="8">
        <v>84</v>
      </c>
      <c r="CU68" s="8">
        <v>444</v>
      </c>
      <c r="CV68" s="8">
        <v>0</v>
      </c>
      <c r="CW68" s="8">
        <v>0</v>
      </c>
      <c r="CX68" s="8">
        <v>180</v>
      </c>
      <c r="CY68" s="8">
        <v>0</v>
      </c>
      <c r="CZ68" s="8">
        <v>0</v>
      </c>
      <c r="DA68" s="8">
        <v>180</v>
      </c>
      <c r="DB68" s="8">
        <v>180</v>
      </c>
      <c r="DC68" s="8">
        <v>0</v>
      </c>
      <c r="DD68" s="8">
        <v>80</v>
      </c>
      <c r="DE68" s="8">
        <v>0</v>
      </c>
      <c r="DF68" s="8">
        <v>15</v>
      </c>
      <c r="DG68" s="8">
        <v>80</v>
      </c>
      <c r="DH68" s="8">
        <v>15</v>
      </c>
      <c r="DI68" s="8">
        <v>95</v>
      </c>
      <c r="DJ68" s="8">
        <v>1310</v>
      </c>
      <c r="DK68" s="8">
        <v>332</v>
      </c>
      <c r="DL68" s="8">
        <v>24</v>
      </c>
      <c r="DM68" s="8">
        <v>1</v>
      </c>
      <c r="DN68" s="8">
        <v>1642</v>
      </c>
      <c r="DO68" s="8">
        <v>25</v>
      </c>
      <c r="DP68" s="8">
        <v>1667</v>
      </c>
      <c r="DQ68" s="8">
        <v>0</v>
      </c>
      <c r="DR68" s="8">
        <v>269</v>
      </c>
      <c r="DS68" s="8">
        <v>315</v>
      </c>
      <c r="DT68" s="8">
        <v>0</v>
      </c>
      <c r="DU68" s="8">
        <v>269</v>
      </c>
      <c r="DV68" s="8">
        <v>315</v>
      </c>
      <c r="DW68" s="8">
        <v>584</v>
      </c>
      <c r="DX68" s="8">
        <v>0</v>
      </c>
      <c r="DY68" s="8">
        <v>60</v>
      </c>
      <c r="DZ68" s="8">
        <v>0</v>
      </c>
      <c r="EA68" s="8">
        <v>0</v>
      </c>
      <c r="EB68" s="8">
        <v>60</v>
      </c>
      <c r="EC68" s="8">
        <v>0</v>
      </c>
      <c r="ED68" s="8">
        <v>60</v>
      </c>
      <c r="EE68" s="8">
        <v>653</v>
      </c>
      <c r="EF68" s="8">
        <v>2566</v>
      </c>
      <c r="EG68" s="8">
        <v>3854</v>
      </c>
      <c r="EH68" s="8">
        <v>1296</v>
      </c>
      <c r="EI68" s="8">
        <v>3219</v>
      </c>
      <c r="EJ68" s="8">
        <v>5150</v>
      </c>
      <c r="EK68" s="8">
        <v>8369</v>
      </c>
      <c r="EL68" s="8">
        <v>897</v>
      </c>
      <c r="EM68" s="8">
        <v>4207</v>
      </c>
      <c r="EN68" s="8">
        <v>4971</v>
      </c>
      <c r="EO68" s="8">
        <v>1561</v>
      </c>
      <c r="EP68" s="8">
        <v>5104</v>
      </c>
      <c r="EQ68" s="8">
        <v>6532</v>
      </c>
      <c r="ER68" s="8">
        <v>11636</v>
      </c>
      <c r="ES68" s="8">
        <v>2567</v>
      </c>
      <c r="ET68" s="8">
        <v>4888</v>
      </c>
      <c r="EU68" s="8">
        <v>5574</v>
      </c>
      <c r="EV68" s="8">
        <v>1577</v>
      </c>
      <c r="EW68" s="8">
        <v>7455</v>
      </c>
      <c r="EX68" s="8">
        <v>7151</v>
      </c>
      <c r="EY68" s="8">
        <v>14606</v>
      </c>
      <c r="EZ68" s="8">
        <v>2567</v>
      </c>
      <c r="FA68" s="8">
        <v>4948</v>
      </c>
      <c r="FB68" s="8">
        <v>5574</v>
      </c>
      <c r="FC68" s="8">
        <v>1577</v>
      </c>
      <c r="FD68" s="8">
        <v>7515</v>
      </c>
      <c r="FE68" s="8">
        <v>7151</v>
      </c>
      <c r="FF68" s="8">
        <v>14666</v>
      </c>
      <c r="FP68" s="86"/>
      <c r="FQ68" s="86"/>
      <c r="FR68" s="86"/>
      <c r="FS68" s="86"/>
      <c r="FT68" s="86"/>
      <c r="FU68" s="86"/>
      <c r="FV68" s="86"/>
    </row>
    <row r="69" spans="1:178" x14ac:dyDescent="0.2">
      <c r="A69" s="45">
        <v>42064</v>
      </c>
      <c r="B69" s="8">
        <v>152</v>
      </c>
      <c r="C69" s="8">
        <v>775</v>
      </c>
      <c r="D69" s="8">
        <v>791</v>
      </c>
      <c r="E69" s="8">
        <v>318</v>
      </c>
      <c r="F69" s="8">
        <v>927</v>
      </c>
      <c r="G69" s="8">
        <v>1109</v>
      </c>
      <c r="H69" s="8">
        <v>2036</v>
      </c>
      <c r="I69" s="8">
        <v>0</v>
      </c>
      <c r="J69" s="8">
        <v>46</v>
      </c>
      <c r="K69" s="8">
        <v>874</v>
      </c>
      <c r="L69" s="8">
        <v>414</v>
      </c>
      <c r="M69" s="8">
        <v>46</v>
      </c>
      <c r="N69" s="8">
        <v>1288</v>
      </c>
      <c r="O69" s="8">
        <v>1334</v>
      </c>
      <c r="P69" s="8">
        <v>0</v>
      </c>
      <c r="Q69" s="8">
        <v>2133</v>
      </c>
      <c r="R69" s="8">
        <v>1119</v>
      </c>
      <c r="S69" s="8">
        <v>876</v>
      </c>
      <c r="T69" s="8">
        <v>2133</v>
      </c>
      <c r="U69" s="8">
        <v>1995</v>
      </c>
      <c r="V69" s="8">
        <v>4128</v>
      </c>
      <c r="W69" s="8">
        <v>324</v>
      </c>
      <c r="X69" s="8">
        <v>0</v>
      </c>
      <c r="Y69" s="8">
        <v>46</v>
      </c>
      <c r="Z69" s="8">
        <v>150</v>
      </c>
      <c r="AA69" s="8">
        <v>324</v>
      </c>
      <c r="AB69" s="8">
        <v>196</v>
      </c>
      <c r="AC69" s="8">
        <v>520</v>
      </c>
      <c r="AD69" s="8">
        <v>0</v>
      </c>
      <c r="AE69" s="8">
        <v>2</v>
      </c>
      <c r="AF69" s="8">
        <v>38</v>
      </c>
      <c r="AG69" s="8">
        <v>0</v>
      </c>
      <c r="AH69" s="8">
        <v>2</v>
      </c>
      <c r="AI69" s="8">
        <v>38</v>
      </c>
      <c r="AJ69" s="8">
        <v>40</v>
      </c>
      <c r="AK69" s="8">
        <v>0</v>
      </c>
      <c r="AL69" s="8">
        <v>0</v>
      </c>
      <c r="AM69" s="8">
        <v>17</v>
      </c>
      <c r="AN69" s="8">
        <v>0</v>
      </c>
      <c r="AO69" s="8">
        <v>0</v>
      </c>
      <c r="AP69" s="8">
        <v>17</v>
      </c>
      <c r="AQ69" s="8">
        <v>17</v>
      </c>
      <c r="AR69" s="8">
        <v>0</v>
      </c>
      <c r="AS69" s="8">
        <v>168</v>
      </c>
      <c r="AT69" s="8">
        <v>60</v>
      </c>
      <c r="AU69" s="8">
        <v>36</v>
      </c>
      <c r="AV69" s="8">
        <v>168</v>
      </c>
      <c r="AW69" s="8">
        <v>96</v>
      </c>
      <c r="AX69" s="8">
        <v>264</v>
      </c>
      <c r="AY69" s="8">
        <v>0</v>
      </c>
      <c r="AZ69" s="8">
        <v>111</v>
      </c>
      <c r="BA69" s="8">
        <v>12</v>
      </c>
      <c r="BB69" s="8">
        <v>0</v>
      </c>
      <c r="BC69" s="8">
        <v>111</v>
      </c>
      <c r="BD69" s="8">
        <v>12</v>
      </c>
      <c r="BE69" s="8">
        <v>123</v>
      </c>
      <c r="BF69" s="8">
        <v>0</v>
      </c>
      <c r="BG69" s="8">
        <v>319</v>
      </c>
      <c r="BH69" s="8">
        <v>125</v>
      </c>
      <c r="BI69" s="8">
        <v>0</v>
      </c>
      <c r="BJ69" s="8">
        <v>319</v>
      </c>
      <c r="BK69" s="8">
        <v>125</v>
      </c>
      <c r="BL69" s="8">
        <v>444</v>
      </c>
      <c r="BM69" s="8">
        <v>0</v>
      </c>
      <c r="BN69" s="8">
        <v>424</v>
      </c>
      <c r="BO69" s="8">
        <v>60</v>
      </c>
      <c r="BP69" s="8">
        <v>0</v>
      </c>
      <c r="BQ69" s="8">
        <v>424</v>
      </c>
      <c r="BR69" s="8">
        <v>60</v>
      </c>
      <c r="BS69" s="8">
        <v>484</v>
      </c>
      <c r="BT69" s="8">
        <v>0</v>
      </c>
      <c r="BU69" s="8">
        <v>116</v>
      </c>
      <c r="BV69" s="8">
        <v>64</v>
      </c>
      <c r="BW69" s="8">
        <v>78</v>
      </c>
      <c r="BX69" s="8">
        <v>116</v>
      </c>
      <c r="BY69" s="8">
        <v>142</v>
      </c>
      <c r="BZ69" s="8">
        <v>258</v>
      </c>
      <c r="CA69" s="8">
        <v>0</v>
      </c>
      <c r="CB69" s="8">
        <v>0</v>
      </c>
      <c r="CC69" s="8">
        <v>0</v>
      </c>
      <c r="CD69" s="8">
        <v>0</v>
      </c>
      <c r="CE69" s="8">
        <v>0</v>
      </c>
      <c r="CF69" s="8">
        <v>0</v>
      </c>
      <c r="CG69" s="8">
        <v>0</v>
      </c>
      <c r="CH69" s="8">
        <v>456</v>
      </c>
      <c r="CI69" s="8">
        <v>570</v>
      </c>
      <c r="CJ69" s="8">
        <v>299</v>
      </c>
      <c r="CK69" s="8">
        <v>31</v>
      </c>
      <c r="CL69" s="8">
        <v>1026</v>
      </c>
      <c r="CM69" s="8">
        <v>330</v>
      </c>
      <c r="CN69" s="8">
        <v>1356</v>
      </c>
      <c r="CO69" s="8">
        <v>0</v>
      </c>
      <c r="CP69" s="8">
        <v>32</v>
      </c>
      <c r="CQ69" s="8">
        <v>0</v>
      </c>
      <c r="CR69" s="8">
        <v>14</v>
      </c>
      <c r="CS69" s="8">
        <v>32</v>
      </c>
      <c r="CT69" s="8">
        <v>14</v>
      </c>
      <c r="CU69" s="8">
        <v>46</v>
      </c>
      <c r="CV69" s="8">
        <v>0</v>
      </c>
      <c r="CW69" s="8">
        <v>0</v>
      </c>
      <c r="CX69" s="8">
        <v>22</v>
      </c>
      <c r="CY69" s="8">
        <v>0</v>
      </c>
      <c r="CZ69" s="8">
        <v>0</v>
      </c>
      <c r="DA69" s="8">
        <v>22</v>
      </c>
      <c r="DB69" s="8">
        <v>22</v>
      </c>
      <c r="DC69" s="8">
        <v>0</v>
      </c>
      <c r="DD69" s="8">
        <v>6</v>
      </c>
      <c r="DE69" s="8">
        <v>42</v>
      </c>
      <c r="DF69" s="8">
        <v>14</v>
      </c>
      <c r="DG69" s="8">
        <v>6</v>
      </c>
      <c r="DH69" s="8">
        <v>56</v>
      </c>
      <c r="DI69" s="8">
        <v>62</v>
      </c>
      <c r="DJ69" s="8">
        <v>0</v>
      </c>
      <c r="DK69" s="8">
        <v>110</v>
      </c>
      <c r="DL69" s="8">
        <v>238</v>
      </c>
      <c r="DM69" s="8">
        <v>46</v>
      </c>
      <c r="DN69" s="8">
        <v>110</v>
      </c>
      <c r="DO69" s="8">
        <v>284</v>
      </c>
      <c r="DP69" s="8">
        <v>394</v>
      </c>
      <c r="DQ69" s="8">
        <v>0</v>
      </c>
      <c r="DR69" s="8">
        <v>0</v>
      </c>
      <c r="DS69" s="8">
        <v>212</v>
      </c>
      <c r="DT69" s="8">
        <v>137</v>
      </c>
      <c r="DU69" s="8">
        <v>0</v>
      </c>
      <c r="DV69" s="8">
        <v>349</v>
      </c>
      <c r="DW69" s="8">
        <v>349</v>
      </c>
      <c r="DX69" s="8">
        <v>0</v>
      </c>
      <c r="DY69" s="8">
        <v>0</v>
      </c>
      <c r="DZ69" s="8">
        <v>0</v>
      </c>
      <c r="EA69" s="8">
        <v>0</v>
      </c>
      <c r="EB69" s="8">
        <v>0</v>
      </c>
      <c r="EC69" s="8">
        <v>0</v>
      </c>
      <c r="ED69" s="8">
        <v>0</v>
      </c>
      <c r="EE69" s="8">
        <v>608</v>
      </c>
      <c r="EF69" s="8">
        <v>3640</v>
      </c>
      <c r="EG69" s="8">
        <v>3147</v>
      </c>
      <c r="EH69" s="8">
        <v>1717</v>
      </c>
      <c r="EI69" s="8">
        <v>4248</v>
      </c>
      <c r="EJ69" s="8">
        <v>4864</v>
      </c>
      <c r="EK69" s="8">
        <v>9112</v>
      </c>
      <c r="EL69" s="8">
        <v>932</v>
      </c>
      <c r="EM69" s="8">
        <v>4664</v>
      </c>
      <c r="EN69" s="8">
        <v>3505</v>
      </c>
      <c r="EO69" s="8">
        <v>1903</v>
      </c>
      <c r="EP69" s="8">
        <v>5596</v>
      </c>
      <c r="EQ69" s="8">
        <v>5408</v>
      </c>
      <c r="ER69" s="8">
        <v>11004</v>
      </c>
      <c r="ES69" s="8">
        <v>932</v>
      </c>
      <c r="ET69" s="8">
        <v>4812</v>
      </c>
      <c r="EU69" s="8">
        <v>4019</v>
      </c>
      <c r="EV69" s="8">
        <v>2114</v>
      </c>
      <c r="EW69" s="8">
        <v>5744</v>
      </c>
      <c r="EX69" s="8">
        <v>6133</v>
      </c>
      <c r="EY69" s="8">
        <v>11877</v>
      </c>
      <c r="EZ69" s="8">
        <v>932</v>
      </c>
      <c r="FA69" s="8">
        <v>4812</v>
      </c>
      <c r="FB69" s="8">
        <v>4019</v>
      </c>
      <c r="FC69" s="8">
        <v>2114</v>
      </c>
      <c r="FD69" s="8">
        <v>5744</v>
      </c>
      <c r="FE69" s="8">
        <v>6133</v>
      </c>
      <c r="FF69" s="8">
        <v>11877</v>
      </c>
      <c r="FP69" s="86"/>
      <c r="FQ69" s="86"/>
      <c r="FR69" s="86"/>
      <c r="FS69" s="86"/>
      <c r="FT69" s="86"/>
      <c r="FU69" s="86"/>
      <c r="FV69" s="86"/>
    </row>
    <row r="70" spans="1:178" x14ac:dyDescent="0.2">
      <c r="A70" s="45">
        <v>42095</v>
      </c>
      <c r="B70" s="8">
        <v>271</v>
      </c>
      <c r="C70" s="8">
        <v>392</v>
      </c>
      <c r="D70" s="8">
        <v>850</v>
      </c>
      <c r="E70" s="8">
        <v>250</v>
      </c>
      <c r="F70" s="8">
        <v>663</v>
      </c>
      <c r="G70" s="8">
        <v>1100</v>
      </c>
      <c r="H70" s="8">
        <v>1763</v>
      </c>
      <c r="I70" s="8">
        <v>0</v>
      </c>
      <c r="J70" s="8">
        <v>0</v>
      </c>
      <c r="K70" s="8">
        <v>116</v>
      </c>
      <c r="L70" s="8">
        <v>142</v>
      </c>
      <c r="M70" s="8">
        <v>0</v>
      </c>
      <c r="N70" s="8">
        <v>258</v>
      </c>
      <c r="O70" s="8">
        <v>258</v>
      </c>
      <c r="P70" s="8">
        <v>600</v>
      </c>
      <c r="Q70" s="8">
        <v>1356</v>
      </c>
      <c r="R70" s="8">
        <v>1032</v>
      </c>
      <c r="S70" s="8">
        <v>441</v>
      </c>
      <c r="T70" s="8">
        <v>1956</v>
      </c>
      <c r="U70" s="8">
        <v>1473</v>
      </c>
      <c r="V70" s="8">
        <v>3429</v>
      </c>
      <c r="W70" s="8">
        <v>0</v>
      </c>
      <c r="X70" s="8">
        <v>98</v>
      </c>
      <c r="Y70" s="8">
        <v>357</v>
      </c>
      <c r="Z70" s="8">
        <v>65</v>
      </c>
      <c r="AA70" s="8">
        <v>98</v>
      </c>
      <c r="AB70" s="8">
        <v>422</v>
      </c>
      <c r="AC70" s="8">
        <v>520</v>
      </c>
      <c r="AD70" s="8">
        <v>120</v>
      </c>
      <c r="AE70" s="8">
        <v>57</v>
      </c>
      <c r="AF70" s="8">
        <v>187</v>
      </c>
      <c r="AG70" s="8">
        <v>0</v>
      </c>
      <c r="AH70" s="8">
        <v>177</v>
      </c>
      <c r="AI70" s="8">
        <v>187</v>
      </c>
      <c r="AJ70" s="8">
        <v>364</v>
      </c>
      <c r="AK70" s="8">
        <v>0</v>
      </c>
      <c r="AL70" s="8">
        <v>0</v>
      </c>
      <c r="AM70" s="8">
        <v>104</v>
      </c>
      <c r="AN70" s="8">
        <v>27</v>
      </c>
      <c r="AO70" s="8">
        <v>0</v>
      </c>
      <c r="AP70" s="8">
        <v>131</v>
      </c>
      <c r="AQ70" s="8">
        <v>131</v>
      </c>
      <c r="AR70" s="8">
        <v>0</v>
      </c>
      <c r="AS70" s="8">
        <v>180</v>
      </c>
      <c r="AT70" s="8">
        <v>201</v>
      </c>
      <c r="AU70" s="8">
        <v>0</v>
      </c>
      <c r="AV70" s="8">
        <v>180</v>
      </c>
      <c r="AW70" s="8">
        <v>201</v>
      </c>
      <c r="AX70" s="8">
        <v>381</v>
      </c>
      <c r="AY70" s="8">
        <v>0</v>
      </c>
      <c r="AZ70" s="8">
        <v>10</v>
      </c>
      <c r="BA70" s="8">
        <v>108</v>
      </c>
      <c r="BB70" s="8">
        <v>4</v>
      </c>
      <c r="BC70" s="8">
        <v>10</v>
      </c>
      <c r="BD70" s="8">
        <v>112</v>
      </c>
      <c r="BE70" s="8">
        <v>122</v>
      </c>
      <c r="BF70" s="8">
        <v>98</v>
      </c>
      <c r="BG70" s="8">
        <v>0</v>
      </c>
      <c r="BH70" s="8">
        <v>73</v>
      </c>
      <c r="BI70" s="8">
        <v>0</v>
      </c>
      <c r="BJ70" s="8">
        <v>98</v>
      </c>
      <c r="BK70" s="8">
        <v>73</v>
      </c>
      <c r="BL70" s="8">
        <v>171</v>
      </c>
      <c r="BM70" s="8">
        <v>0</v>
      </c>
      <c r="BN70" s="8">
        <v>148</v>
      </c>
      <c r="BO70" s="8">
        <v>209</v>
      </c>
      <c r="BP70" s="8">
        <v>0</v>
      </c>
      <c r="BQ70" s="8">
        <v>148</v>
      </c>
      <c r="BR70" s="8">
        <v>209</v>
      </c>
      <c r="BS70" s="8">
        <v>357</v>
      </c>
      <c r="BT70" s="8">
        <v>161</v>
      </c>
      <c r="BU70" s="8">
        <v>461</v>
      </c>
      <c r="BV70" s="8">
        <v>93</v>
      </c>
      <c r="BW70" s="8">
        <v>343</v>
      </c>
      <c r="BX70" s="8">
        <v>622</v>
      </c>
      <c r="BY70" s="8">
        <v>436</v>
      </c>
      <c r="BZ70" s="8">
        <v>1058</v>
      </c>
      <c r="CA70" s="8">
        <v>0</v>
      </c>
      <c r="CB70" s="8">
        <v>60</v>
      </c>
      <c r="CC70" s="8">
        <v>377</v>
      </c>
      <c r="CD70" s="8">
        <v>1</v>
      </c>
      <c r="CE70" s="8">
        <v>60</v>
      </c>
      <c r="CF70" s="8">
        <v>378</v>
      </c>
      <c r="CG70" s="8">
        <v>438</v>
      </c>
      <c r="CH70" s="8">
        <v>800</v>
      </c>
      <c r="CI70" s="8">
        <v>215</v>
      </c>
      <c r="CJ70" s="8">
        <v>64</v>
      </c>
      <c r="CK70" s="8">
        <v>4</v>
      </c>
      <c r="CL70" s="8">
        <v>1015</v>
      </c>
      <c r="CM70" s="8">
        <v>68</v>
      </c>
      <c r="CN70" s="8">
        <v>1083</v>
      </c>
      <c r="CO70" s="8">
        <v>0</v>
      </c>
      <c r="CP70" s="8">
        <v>0</v>
      </c>
      <c r="CQ70" s="8">
        <v>0</v>
      </c>
      <c r="CR70" s="8">
        <v>0</v>
      </c>
      <c r="CS70" s="8">
        <v>0</v>
      </c>
      <c r="CT70" s="8">
        <v>0</v>
      </c>
      <c r="CU70" s="8">
        <v>0</v>
      </c>
      <c r="CV70" s="8">
        <v>0</v>
      </c>
      <c r="CW70" s="8">
        <v>146</v>
      </c>
      <c r="CX70" s="8">
        <v>0</v>
      </c>
      <c r="CY70" s="8">
        <v>0</v>
      </c>
      <c r="CZ70" s="8">
        <v>146</v>
      </c>
      <c r="DA70" s="8">
        <v>0</v>
      </c>
      <c r="DB70" s="8">
        <v>146</v>
      </c>
      <c r="DC70" s="8">
        <v>0</v>
      </c>
      <c r="DD70" s="8">
        <v>0</v>
      </c>
      <c r="DE70" s="8">
        <v>0</v>
      </c>
      <c r="DF70" s="8">
        <v>0</v>
      </c>
      <c r="DG70" s="8">
        <v>0</v>
      </c>
      <c r="DH70" s="8">
        <v>0</v>
      </c>
      <c r="DI70" s="8">
        <v>0</v>
      </c>
      <c r="DJ70" s="8">
        <v>0</v>
      </c>
      <c r="DK70" s="8">
        <v>112</v>
      </c>
      <c r="DL70" s="8">
        <v>22</v>
      </c>
      <c r="DM70" s="8">
        <v>16</v>
      </c>
      <c r="DN70" s="8">
        <v>112</v>
      </c>
      <c r="DO70" s="8">
        <v>38</v>
      </c>
      <c r="DP70" s="8">
        <v>150</v>
      </c>
      <c r="DQ70" s="8">
        <v>0</v>
      </c>
      <c r="DR70" s="8">
        <v>0</v>
      </c>
      <c r="DS70" s="8">
        <v>210</v>
      </c>
      <c r="DT70" s="8">
        <v>0</v>
      </c>
      <c r="DU70" s="8">
        <v>0</v>
      </c>
      <c r="DV70" s="8">
        <v>210</v>
      </c>
      <c r="DW70" s="8">
        <v>210</v>
      </c>
      <c r="DX70" s="8">
        <v>0</v>
      </c>
      <c r="DY70" s="8">
        <v>160</v>
      </c>
      <c r="DZ70" s="8">
        <v>0</v>
      </c>
      <c r="EA70" s="8">
        <v>0</v>
      </c>
      <c r="EB70" s="8">
        <v>160</v>
      </c>
      <c r="EC70" s="8">
        <v>0</v>
      </c>
      <c r="ED70" s="8">
        <v>160</v>
      </c>
      <c r="EE70" s="8">
        <v>1832</v>
      </c>
      <c r="EF70" s="8">
        <v>2424</v>
      </c>
      <c r="EG70" s="8">
        <v>2155</v>
      </c>
      <c r="EH70" s="8">
        <v>1180</v>
      </c>
      <c r="EI70" s="8">
        <v>4256</v>
      </c>
      <c r="EJ70" s="8">
        <v>3335</v>
      </c>
      <c r="EK70" s="8">
        <v>7591</v>
      </c>
      <c r="EL70" s="8">
        <v>2050</v>
      </c>
      <c r="EM70" s="8">
        <v>2977</v>
      </c>
      <c r="EN70" s="8">
        <v>3771</v>
      </c>
      <c r="EO70" s="8">
        <v>1277</v>
      </c>
      <c r="EP70" s="8">
        <v>5027</v>
      </c>
      <c r="EQ70" s="8">
        <v>5048</v>
      </c>
      <c r="ER70" s="8">
        <v>10075</v>
      </c>
      <c r="ES70" s="8">
        <v>2050</v>
      </c>
      <c r="ET70" s="8">
        <v>3235</v>
      </c>
      <c r="EU70" s="8">
        <v>4003</v>
      </c>
      <c r="EV70" s="8">
        <v>1293</v>
      </c>
      <c r="EW70" s="8">
        <v>5285</v>
      </c>
      <c r="EX70" s="8">
        <v>5296</v>
      </c>
      <c r="EY70" s="8">
        <v>10581</v>
      </c>
      <c r="EZ70" s="8">
        <v>2050</v>
      </c>
      <c r="FA70" s="8">
        <v>3395</v>
      </c>
      <c r="FB70" s="8">
        <v>4003</v>
      </c>
      <c r="FC70" s="8">
        <v>1293</v>
      </c>
      <c r="FD70" s="8">
        <v>5445</v>
      </c>
      <c r="FE70" s="8">
        <v>5296</v>
      </c>
      <c r="FF70" s="8">
        <v>10741</v>
      </c>
      <c r="FP70" s="86"/>
      <c r="FQ70" s="86"/>
      <c r="FR70" s="86"/>
      <c r="FS70" s="86"/>
      <c r="FT70" s="86"/>
      <c r="FU70" s="86"/>
      <c r="FV70" s="86"/>
    </row>
    <row r="71" spans="1:178" x14ac:dyDescent="0.2">
      <c r="A71" s="45">
        <v>42125</v>
      </c>
      <c r="B71" s="8">
        <v>175</v>
      </c>
      <c r="C71" s="8">
        <v>671</v>
      </c>
      <c r="D71" s="8">
        <v>751</v>
      </c>
      <c r="E71" s="8">
        <v>364</v>
      </c>
      <c r="F71" s="8">
        <v>846</v>
      </c>
      <c r="G71" s="8">
        <v>1115</v>
      </c>
      <c r="H71" s="8">
        <v>1961</v>
      </c>
      <c r="I71" s="8">
        <v>0</v>
      </c>
      <c r="J71" s="8">
        <v>0</v>
      </c>
      <c r="K71" s="8">
        <v>74</v>
      </c>
      <c r="L71" s="8">
        <v>16</v>
      </c>
      <c r="M71" s="8">
        <v>0</v>
      </c>
      <c r="N71" s="8">
        <v>90</v>
      </c>
      <c r="O71" s="8">
        <v>90</v>
      </c>
      <c r="P71" s="8">
        <v>45</v>
      </c>
      <c r="Q71" s="8">
        <v>3428</v>
      </c>
      <c r="R71" s="8">
        <v>1498</v>
      </c>
      <c r="S71" s="8">
        <v>550</v>
      </c>
      <c r="T71" s="8">
        <v>3473</v>
      </c>
      <c r="U71" s="8">
        <v>2048</v>
      </c>
      <c r="V71" s="8">
        <v>5521</v>
      </c>
      <c r="W71" s="8">
        <v>0</v>
      </c>
      <c r="X71" s="8">
        <v>160</v>
      </c>
      <c r="Y71" s="8">
        <v>37</v>
      </c>
      <c r="Z71" s="8">
        <v>368</v>
      </c>
      <c r="AA71" s="8">
        <v>160</v>
      </c>
      <c r="AB71" s="8">
        <v>405</v>
      </c>
      <c r="AC71" s="8">
        <v>565</v>
      </c>
      <c r="AD71" s="8">
        <v>0</v>
      </c>
      <c r="AE71" s="8">
        <v>107</v>
      </c>
      <c r="AF71" s="8">
        <v>159</v>
      </c>
      <c r="AG71" s="8">
        <v>76</v>
      </c>
      <c r="AH71" s="8">
        <v>107</v>
      </c>
      <c r="AI71" s="8">
        <v>235</v>
      </c>
      <c r="AJ71" s="8">
        <v>342</v>
      </c>
      <c r="AK71" s="8">
        <v>0</v>
      </c>
      <c r="AL71" s="8">
        <v>46</v>
      </c>
      <c r="AM71" s="8">
        <v>11</v>
      </c>
      <c r="AN71" s="8">
        <v>0</v>
      </c>
      <c r="AO71" s="8">
        <v>46</v>
      </c>
      <c r="AP71" s="8">
        <v>11</v>
      </c>
      <c r="AQ71" s="8">
        <v>57</v>
      </c>
      <c r="AR71" s="8">
        <v>0</v>
      </c>
      <c r="AS71" s="8">
        <v>0</v>
      </c>
      <c r="AT71" s="8">
        <v>231</v>
      </c>
      <c r="AU71" s="8">
        <v>0</v>
      </c>
      <c r="AV71" s="8">
        <v>0</v>
      </c>
      <c r="AW71" s="8">
        <v>231</v>
      </c>
      <c r="AX71" s="8">
        <v>231</v>
      </c>
      <c r="AY71" s="8">
        <v>0</v>
      </c>
      <c r="AZ71" s="8">
        <v>3</v>
      </c>
      <c r="BA71" s="8">
        <v>251</v>
      </c>
      <c r="BB71" s="8">
        <v>6</v>
      </c>
      <c r="BC71" s="8">
        <v>3</v>
      </c>
      <c r="BD71" s="8">
        <v>257</v>
      </c>
      <c r="BE71" s="8">
        <v>260</v>
      </c>
      <c r="BF71" s="8">
        <v>1060</v>
      </c>
      <c r="BG71" s="8">
        <v>460</v>
      </c>
      <c r="BH71" s="8">
        <v>168</v>
      </c>
      <c r="BI71" s="8">
        <v>0</v>
      </c>
      <c r="BJ71" s="8">
        <v>1520</v>
      </c>
      <c r="BK71" s="8">
        <v>168</v>
      </c>
      <c r="BL71" s="8">
        <v>1688</v>
      </c>
      <c r="BM71" s="8">
        <v>0</v>
      </c>
      <c r="BN71" s="8">
        <v>0</v>
      </c>
      <c r="BO71" s="8">
        <v>159</v>
      </c>
      <c r="BP71" s="8">
        <v>0</v>
      </c>
      <c r="BQ71" s="8">
        <v>0</v>
      </c>
      <c r="BR71" s="8">
        <v>159</v>
      </c>
      <c r="BS71" s="8">
        <v>159</v>
      </c>
      <c r="BT71" s="8">
        <v>0</v>
      </c>
      <c r="BU71" s="8">
        <v>0</v>
      </c>
      <c r="BV71" s="8">
        <v>132</v>
      </c>
      <c r="BW71" s="8">
        <v>0</v>
      </c>
      <c r="BX71" s="8">
        <v>0</v>
      </c>
      <c r="BY71" s="8">
        <v>132</v>
      </c>
      <c r="BZ71" s="8">
        <v>132</v>
      </c>
      <c r="CA71" s="8">
        <v>0</v>
      </c>
      <c r="CB71" s="8">
        <v>0</v>
      </c>
      <c r="CC71" s="8">
        <v>541</v>
      </c>
      <c r="CD71" s="8">
        <v>99</v>
      </c>
      <c r="CE71" s="8">
        <v>0</v>
      </c>
      <c r="CF71" s="8">
        <v>640</v>
      </c>
      <c r="CG71" s="8">
        <v>640</v>
      </c>
      <c r="CH71" s="8">
        <v>314</v>
      </c>
      <c r="CI71" s="8">
        <v>38</v>
      </c>
      <c r="CJ71" s="8">
        <v>225</v>
      </c>
      <c r="CK71" s="8">
        <v>0</v>
      </c>
      <c r="CL71" s="8">
        <v>352</v>
      </c>
      <c r="CM71" s="8">
        <v>225</v>
      </c>
      <c r="CN71" s="8">
        <v>577</v>
      </c>
      <c r="CO71" s="8">
        <v>460</v>
      </c>
      <c r="CP71" s="8">
        <v>0</v>
      </c>
      <c r="CQ71" s="8">
        <v>0</v>
      </c>
      <c r="CR71" s="8">
        <v>0</v>
      </c>
      <c r="CS71" s="8">
        <v>460</v>
      </c>
      <c r="CT71" s="8">
        <v>0</v>
      </c>
      <c r="CU71" s="8">
        <v>460</v>
      </c>
      <c r="CV71" s="8">
        <v>0</v>
      </c>
      <c r="CW71" s="8">
        <v>0</v>
      </c>
      <c r="CX71" s="8">
        <v>34</v>
      </c>
      <c r="CY71" s="8">
        <v>0</v>
      </c>
      <c r="CZ71" s="8">
        <v>0</v>
      </c>
      <c r="DA71" s="8">
        <v>34</v>
      </c>
      <c r="DB71" s="8">
        <v>34</v>
      </c>
      <c r="DC71" s="8">
        <v>0</v>
      </c>
      <c r="DD71" s="8">
        <v>0</v>
      </c>
      <c r="DE71" s="8">
        <v>66</v>
      </c>
      <c r="DF71" s="8">
        <v>0</v>
      </c>
      <c r="DG71" s="8">
        <v>0</v>
      </c>
      <c r="DH71" s="8">
        <v>66</v>
      </c>
      <c r="DI71" s="8">
        <v>66</v>
      </c>
      <c r="DJ71" s="8">
        <v>0</v>
      </c>
      <c r="DK71" s="8">
        <v>0</v>
      </c>
      <c r="DL71" s="8">
        <v>0</v>
      </c>
      <c r="DM71" s="8">
        <v>0</v>
      </c>
      <c r="DN71" s="8">
        <v>0</v>
      </c>
      <c r="DO71" s="8">
        <v>0</v>
      </c>
      <c r="DP71" s="8">
        <v>0</v>
      </c>
      <c r="DQ71" s="8">
        <v>0</v>
      </c>
      <c r="DR71" s="8">
        <v>600</v>
      </c>
      <c r="DS71" s="8">
        <v>0</v>
      </c>
      <c r="DT71" s="8">
        <v>0</v>
      </c>
      <c r="DU71" s="8">
        <v>600</v>
      </c>
      <c r="DV71" s="8">
        <v>0</v>
      </c>
      <c r="DW71" s="8">
        <v>600</v>
      </c>
      <c r="DX71" s="8">
        <v>0</v>
      </c>
      <c r="DY71" s="8">
        <v>0</v>
      </c>
      <c r="DZ71" s="8">
        <v>10</v>
      </c>
      <c r="EA71" s="8">
        <v>17</v>
      </c>
      <c r="EB71" s="8">
        <v>0</v>
      </c>
      <c r="EC71" s="8">
        <v>27</v>
      </c>
      <c r="ED71" s="8">
        <v>27</v>
      </c>
      <c r="EE71" s="8">
        <v>534</v>
      </c>
      <c r="EF71" s="8">
        <v>4137</v>
      </c>
      <c r="EG71" s="8">
        <v>2680</v>
      </c>
      <c r="EH71" s="8">
        <v>930</v>
      </c>
      <c r="EI71" s="8">
        <v>4671</v>
      </c>
      <c r="EJ71" s="8">
        <v>3610</v>
      </c>
      <c r="EK71" s="8">
        <v>8281</v>
      </c>
      <c r="EL71" s="8">
        <v>1594</v>
      </c>
      <c r="EM71" s="8">
        <v>4913</v>
      </c>
      <c r="EN71" s="8">
        <v>4237</v>
      </c>
      <c r="EO71" s="8">
        <v>1479</v>
      </c>
      <c r="EP71" s="8">
        <v>6507</v>
      </c>
      <c r="EQ71" s="8">
        <v>5716</v>
      </c>
      <c r="ER71" s="8">
        <v>12223</v>
      </c>
      <c r="ES71" s="8">
        <v>2054</v>
      </c>
      <c r="ET71" s="8">
        <v>5513</v>
      </c>
      <c r="EU71" s="8">
        <v>4337</v>
      </c>
      <c r="EV71" s="8">
        <v>1479</v>
      </c>
      <c r="EW71" s="8">
        <v>7567</v>
      </c>
      <c r="EX71" s="8">
        <v>5816</v>
      </c>
      <c r="EY71" s="8">
        <v>13383</v>
      </c>
      <c r="EZ71" s="8">
        <v>2054</v>
      </c>
      <c r="FA71" s="8">
        <v>5513</v>
      </c>
      <c r="FB71" s="8">
        <v>4347</v>
      </c>
      <c r="FC71" s="8">
        <v>1496</v>
      </c>
      <c r="FD71" s="8">
        <v>7567</v>
      </c>
      <c r="FE71" s="8">
        <v>5843</v>
      </c>
      <c r="FF71" s="8">
        <v>13410</v>
      </c>
      <c r="FP71" s="86"/>
      <c r="FQ71" s="86"/>
      <c r="FR71" s="86"/>
      <c r="FS71" s="86"/>
      <c r="FT71" s="86"/>
      <c r="FU71" s="86"/>
      <c r="FV71" s="86"/>
    </row>
    <row r="72" spans="1:178" x14ac:dyDescent="0.2">
      <c r="A72" s="45">
        <v>42156</v>
      </c>
      <c r="B72" s="8">
        <v>0</v>
      </c>
      <c r="C72" s="8">
        <v>222</v>
      </c>
      <c r="D72" s="8">
        <v>1336</v>
      </c>
      <c r="E72" s="8">
        <v>198</v>
      </c>
      <c r="F72" s="8">
        <v>222</v>
      </c>
      <c r="G72" s="8">
        <v>1534</v>
      </c>
      <c r="H72" s="8">
        <v>1756</v>
      </c>
      <c r="I72" s="8">
        <v>680</v>
      </c>
      <c r="J72" s="8">
        <v>90</v>
      </c>
      <c r="K72" s="8">
        <v>122</v>
      </c>
      <c r="L72" s="8">
        <v>197</v>
      </c>
      <c r="M72" s="8">
        <v>770</v>
      </c>
      <c r="N72" s="8">
        <v>319</v>
      </c>
      <c r="O72" s="8">
        <v>1089</v>
      </c>
      <c r="P72" s="8">
        <v>0</v>
      </c>
      <c r="Q72" s="8">
        <v>2140</v>
      </c>
      <c r="R72" s="8">
        <v>1131</v>
      </c>
      <c r="S72" s="8">
        <v>357</v>
      </c>
      <c r="T72" s="8">
        <v>2140</v>
      </c>
      <c r="U72" s="8">
        <v>1488</v>
      </c>
      <c r="V72" s="8">
        <v>3628</v>
      </c>
      <c r="W72" s="8">
        <v>0</v>
      </c>
      <c r="X72" s="8">
        <v>210</v>
      </c>
      <c r="Y72" s="8">
        <v>43</v>
      </c>
      <c r="Z72" s="8">
        <v>110</v>
      </c>
      <c r="AA72" s="8">
        <v>210</v>
      </c>
      <c r="AB72" s="8">
        <v>153</v>
      </c>
      <c r="AC72" s="8">
        <v>363</v>
      </c>
      <c r="AD72" s="8">
        <v>0</v>
      </c>
      <c r="AE72" s="8">
        <v>15</v>
      </c>
      <c r="AF72" s="8">
        <v>0</v>
      </c>
      <c r="AG72" s="8">
        <v>19</v>
      </c>
      <c r="AH72" s="8">
        <v>15</v>
      </c>
      <c r="AI72" s="8">
        <v>19</v>
      </c>
      <c r="AJ72" s="8">
        <v>34</v>
      </c>
      <c r="AK72" s="8">
        <v>0</v>
      </c>
      <c r="AL72" s="8">
        <v>0</v>
      </c>
      <c r="AM72" s="8">
        <v>49</v>
      </c>
      <c r="AN72" s="8">
        <v>2</v>
      </c>
      <c r="AO72" s="8">
        <v>0</v>
      </c>
      <c r="AP72" s="8">
        <v>51</v>
      </c>
      <c r="AQ72" s="8">
        <v>51</v>
      </c>
      <c r="AR72" s="8">
        <v>0</v>
      </c>
      <c r="AS72" s="8">
        <v>18</v>
      </c>
      <c r="AT72" s="8">
        <v>56</v>
      </c>
      <c r="AU72" s="8">
        <v>0</v>
      </c>
      <c r="AV72" s="8">
        <v>18</v>
      </c>
      <c r="AW72" s="8">
        <v>56</v>
      </c>
      <c r="AX72" s="8">
        <v>74</v>
      </c>
      <c r="AY72" s="8">
        <v>0</v>
      </c>
      <c r="AZ72" s="8">
        <v>0</v>
      </c>
      <c r="BA72" s="8">
        <v>24</v>
      </c>
      <c r="BB72" s="8">
        <v>0</v>
      </c>
      <c r="BC72" s="8">
        <v>0</v>
      </c>
      <c r="BD72" s="8">
        <v>24</v>
      </c>
      <c r="BE72" s="8">
        <v>24</v>
      </c>
      <c r="BF72" s="8">
        <v>0</v>
      </c>
      <c r="BG72" s="8">
        <v>4</v>
      </c>
      <c r="BH72" s="8">
        <v>480</v>
      </c>
      <c r="BI72" s="8">
        <v>0</v>
      </c>
      <c r="BJ72" s="8">
        <v>4</v>
      </c>
      <c r="BK72" s="8">
        <v>480</v>
      </c>
      <c r="BL72" s="8">
        <v>484</v>
      </c>
      <c r="BM72" s="8">
        <v>0</v>
      </c>
      <c r="BN72" s="8">
        <v>80</v>
      </c>
      <c r="BO72" s="8">
        <v>176</v>
      </c>
      <c r="BP72" s="8">
        <v>0</v>
      </c>
      <c r="BQ72" s="8">
        <v>80</v>
      </c>
      <c r="BR72" s="8">
        <v>176</v>
      </c>
      <c r="BS72" s="8">
        <v>256</v>
      </c>
      <c r="BT72" s="8">
        <v>0</v>
      </c>
      <c r="BU72" s="8">
        <v>0</v>
      </c>
      <c r="BV72" s="8">
        <v>397</v>
      </c>
      <c r="BW72" s="8">
        <v>160</v>
      </c>
      <c r="BX72" s="8">
        <v>0</v>
      </c>
      <c r="BY72" s="8">
        <v>557</v>
      </c>
      <c r="BZ72" s="8">
        <v>557</v>
      </c>
      <c r="CA72" s="8">
        <v>0</v>
      </c>
      <c r="CB72" s="8">
        <v>0</v>
      </c>
      <c r="CC72" s="8">
        <v>0</v>
      </c>
      <c r="CD72" s="8">
        <v>0</v>
      </c>
      <c r="CE72" s="8">
        <v>0</v>
      </c>
      <c r="CF72" s="8">
        <v>0</v>
      </c>
      <c r="CG72" s="8">
        <v>0</v>
      </c>
      <c r="CH72" s="8">
        <v>0</v>
      </c>
      <c r="CI72" s="8">
        <v>303</v>
      </c>
      <c r="CJ72" s="8">
        <v>100</v>
      </c>
      <c r="CK72" s="8">
        <v>135</v>
      </c>
      <c r="CL72" s="8">
        <v>303</v>
      </c>
      <c r="CM72" s="8">
        <v>235</v>
      </c>
      <c r="CN72" s="8">
        <v>538</v>
      </c>
      <c r="CO72" s="8">
        <v>0</v>
      </c>
      <c r="CP72" s="8">
        <v>0</v>
      </c>
      <c r="CQ72" s="8">
        <v>31</v>
      </c>
      <c r="CR72" s="8">
        <v>0</v>
      </c>
      <c r="CS72" s="8">
        <v>0</v>
      </c>
      <c r="CT72" s="8">
        <v>31</v>
      </c>
      <c r="CU72" s="8">
        <v>31</v>
      </c>
      <c r="CV72" s="8">
        <v>0</v>
      </c>
      <c r="CW72" s="8">
        <v>204</v>
      </c>
      <c r="CX72" s="8">
        <v>223</v>
      </c>
      <c r="CY72" s="8">
        <v>0</v>
      </c>
      <c r="CZ72" s="8">
        <v>204</v>
      </c>
      <c r="DA72" s="8">
        <v>223</v>
      </c>
      <c r="DB72" s="8">
        <v>427</v>
      </c>
      <c r="DC72" s="8">
        <v>0</v>
      </c>
      <c r="DD72" s="8">
        <v>80</v>
      </c>
      <c r="DE72" s="8">
        <v>74</v>
      </c>
      <c r="DF72" s="8">
        <v>23</v>
      </c>
      <c r="DG72" s="8">
        <v>80</v>
      </c>
      <c r="DH72" s="8">
        <v>97</v>
      </c>
      <c r="DI72" s="8">
        <v>177</v>
      </c>
      <c r="DJ72" s="8">
        <v>0</v>
      </c>
      <c r="DK72" s="8">
        <v>221</v>
      </c>
      <c r="DL72" s="8">
        <v>26</v>
      </c>
      <c r="DM72" s="8">
        <v>60</v>
      </c>
      <c r="DN72" s="8">
        <v>221</v>
      </c>
      <c r="DO72" s="8">
        <v>86</v>
      </c>
      <c r="DP72" s="8">
        <v>307</v>
      </c>
      <c r="DQ72" s="8">
        <v>0</v>
      </c>
      <c r="DR72" s="8">
        <v>48</v>
      </c>
      <c r="DS72" s="8">
        <v>245</v>
      </c>
      <c r="DT72" s="8">
        <v>10</v>
      </c>
      <c r="DU72" s="8">
        <v>48</v>
      </c>
      <c r="DV72" s="8">
        <v>255</v>
      </c>
      <c r="DW72" s="8">
        <v>303</v>
      </c>
      <c r="DX72" s="8">
        <v>0</v>
      </c>
      <c r="DY72" s="8">
        <v>16</v>
      </c>
      <c r="DZ72" s="8">
        <v>56</v>
      </c>
      <c r="EA72" s="8">
        <v>0</v>
      </c>
      <c r="EB72" s="8">
        <v>16</v>
      </c>
      <c r="EC72" s="8">
        <v>56</v>
      </c>
      <c r="ED72" s="8">
        <v>72</v>
      </c>
      <c r="EE72" s="8">
        <v>680</v>
      </c>
      <c r="EF72" s="8">
        <v>2755</v>
      </c>
      <c r="EG72" s="8">
        <v>3086</v>
      </c>
      <c r="EH72" s="8">
        <v>1047</v>
      </c>
      <c r="EI72" s="8">
        <v>3435</v>
      </c>
      <c r="EJ72" s="8">
        <v>4133</v>
      </c>
      <c r="EK72" s="8">
        <v>7568</v>
      </c>
      <c r="EL72" s="8">
        <v>680</v>
      </c>
      <c r="EM72" s="8">
        <v>3082</v>
      </c>
      <c r="EN72" s="8">
        <v>3914</v>
      </c>
      <c r="EO72" s="8">
        <v>1178</v>
      </c>
      <c r="EP72" s="8">
        <v>3762</v>
      </c>
      <c r="EQ72" s="8">
        <v>5092</v>
      </c>
      <c r="ER72" s="8">
        <v>8854</v>
      </c>
      <c r="ES72" s="8">
        <v>680</v>
      </c>
      <c r="ET72" s="8">
        <v>3635</v>
      </c>
      <c r="EU72" s="8">
        <v>4513</v>
      </c>
      <c r="EV72" s="8">
        <v>1271</v>
      </c>
      <c r="EW72" s="8">
        <v>4315</v>
      </c>
      <c r="EX72" s="8">
        <v>5784</v>
      </c>
      <c r="EY72" s="8">
        <v>10099</v>
      </c>
      <c r="EZ72" s="8">
        <v>680</v>
      </c>
      <c r="FA72" s="8">
        <v>3651</v>
      </c>
      <c r="FB72" s="8">
        <v>4569</v>
      </c>
      <c r="FC72" s="8">
        <v>1271</v>
      </c>
      <c r="FD72" s="8">
        <v>4331</v>
      </c>
      <c r="FE72" s="8">
        <v>5840</v>
      </c>
      <c r="FF72" s="8">
        <v>10171</v>
      </c>
      <c r="FP72" s="86"/>
      <c r="FQ72" s="86"/>
      <c r="FR72" s="86"/>
      <c r="FS72" s="86"/>
      <c r="FT72" s="86"/>
      <c r="FU72" s="86"/>
      <c r="FV72" s="86"/>
    </row>
    <row r="73" spans="1:178" x14ac:dyDescent="0.2">
      <c r="A73" s="45">
        <v>42186</v>
      </c>
      <c r="B73" s="8">
        <v>0</v>
      </c>
      <c r="C73" s="8">
        <v>76</v>
      </c>
      <c r="D73" s="8">
        <v>1315</v>
      </c>
      <c r="E73" s="8">
        <v>401</v>
      </c>
      <c r="F73" s="8">
        <v>76</v>
      </c>
      <c r="G73" s="8">
        <v>1716</v>
      </c>
      <c r="H73" s="8">
        <v>1792</v>
      </c>
      <c r="I73" s="8">
        <v>360</v>
      </c>
      <c r="J73" s="8">
        <v>28</v>
      </c>
      <c r="K73" s="8">
        <v>184</v>
      </c>
      <c r="L73" s="8">
        <v>174</v>
      </c>
      <c r="M73" s="8">
        <v>388</v>
      </c>
      <c r="N73" s="8">
        <v>358</v>
      </c>
      <c r="O73" s="8">
        <v>746</v>
      </c>
      <c r="P73" s="8">
        <v>874</v>
      </c>
      <c r="Q73" s="8">
        <v>1396</v>
      </c>
      <c r="R73" s="8">
        <v>1009</v>
      </c>
      <c r="S73" s="8">
        <v>685</v>
      </c>
      <c r="T73" s="8">
        <v>2270</v>
      </c>
      <c r="U73" s="8">
        <v>1694</v>
      </c>
      <c r="V73" s="8">
        <v>3964</v>
      </c>
      <c r="W73" s="8">
        <v>0</v>
      </c>
      <c r="X73" s="8">
        <v>26</v>
      </c>
      <c r="Y73" s="8">
        <v>85</v>
      </c>
      <c r="Z73" s="8">
        <v>8</v>
      </c>
      <c r="AA73" s="8">
        <v>26</v>
      </c>
      <c r="AB73" s="8">
        <v>93</v>
      </c>
      <c r="AC73" s="8">
        <v>119</v>
      </c>
      <c r="AD73" s="8">
        <v>0</v>
      </c>
      <c r="AE73" s="8">
        <v>100</v>
      </c>
      <c r="AF73" s="8">
        <v>190</v>
      </c>
      <c r="AG73" s="8">
        <v>58</v>
      </c>
      <c r="AH73" s="8">
        <v>100</v>
      </c>
      <c r="AI73" s="8">
        <v>248</v>
      </c>
      <c r="AJ73" s="8">
        <v>348</v>
      </c>
      <c r="AK73" s="8">
        <v>0</v>
      </c>
      <c r="AL73" s="8">
        <v>14</v>
      </c>
      <c r="AM73" s="8">
        <v>64</v>
      </c>
      <c r="AN73" s="8">
        <v>24</v>
      </c>
      <c r="AO73" s="8">
        <v>14</v>
      </c>
      <c r="AP73" s="8">
        <v>88</v>
      </c>
      <c r="AQ73" s="8">
        <v>102</v>
      </c>
      <c r="AR73" s="8">
        <v>0</v>
      </c>
      <c r="AS73" s="8">
        <v>41</v>
      </c>
      <c r="AT73" s="8">
        <v>132</v>
      </c>
      <c r="AU73" s="8">
        <v>0</v>
      </c>
      <c r="AV73" s="8">
        <v>41</v>
      </c>
      <c r="AW73" s="8">
        <v>132</v>
      </c>
      <c r="AX73" s="8">
        <v>173</v>
      </c>
      <c r="AY73" s="8">
        <v>0</v>
      </c>
      <c r="AZ73" s="8">
        <v>0</v>
      </c>
      <c r="BA73" s="8">
        <v>0</v>
      </c>
      <c r="BB73" s="8">
        <v>0</v>
      </c>
      <c r="BC73" s="8">
        <v>0</v>
      </c>
      <c r="BD73" s="8">
        <v>0</v>
      </c>
      <c r="BE73" s="8">
        <v>0</v>
      </c>
      <c r="BF73" s="8">
        <v>0</v>
      </c>
      <c r="BG73" s="8">
        <v>288</v>
      </c>
      <c r="BH73" s="8">
        <v>208</v>
      </c>
      <c r="BI73" s="8">
        <v>0</v>
      </c>
      <c r="BJ73" s="8">
        <v>288</v>
      </c>
      <c r="BK73" s="8">
        <v>208</v>
      </c>
      <c r="BL73" s="8">
        <v>496</v>
      </c>
      <c r="BM73" s="8">
        <v>0</v>
      </c>
      <c r="BN73" s="8">
        <v>152</v>
      </c>
      <c r="BO73" s="8">
        <v>191</v>
      </c>
      <c r="BP73" s="8">
        <v>2</v>
      </c>
      <c r="BQ73" s="8">
        <v>152</v>
      </c>
      <c r="BR73" s="8">
        <v>193</v>
      </c>
      <c r="BS73" s="8">
        <v>345</v>
      </c>
      <c r="BT73" s="8">
        <v>0</v>
      </c>
      <c r="BU73" s="8">
        <v>146</v>
      </c>
      <c r="BV73" s="8">
        <v>464</v>
      </c>
      <c r="BW73" s="8">
        <v>461</v>
      </c>
      <c r="BX73" s="8">
        <v>146</v>
      </c>
      <c r="BY73" s="8">
        <v>925</v>
      </c>
      <c r="BZ73" s="8">
        <v>1071</v>
      </c>
      <c r="CA73" s="8">
        <v>0</v>
      </c>
      <c r="CB73" s="8">
        <v>0</v>
      </c>
      <c r="CC73" s="8">
        <v>0</v>
      </c>
      <c r="CD73" s="8">
        <v>0</v>
      </c>
      <c r="CE73" s="8">
        <v>0</v>
      </c>
      <c r="CF73" s="8">
        <v>0</v>
      </c>
      <c r="CG73" s="8">
        <v>0</v>
      </c>
      <c r="CH73" s="8">
        <v>0</v>
      </c>
      <c r="CI73" s="8">
        <v>354</v>
      </c>
      <c r="CJ73" s="8">
        <v>699</v>
      </c>
      <c r="CK73" s="8">
        <v>63</v>
      </c>
      <c r="CL73" s="8">
        <v>354</v>
      </c>
      <c r="CM73" s="8">
        <v>762</v>
      </c>
      <c r="CN73" s="8">
        <v>1116</v>
      </c>
      <c r="CO73" s="8">
        <v>0</v>
      </c>
      <c r="CP73" s="8">
        <v>0</v>
      </c>
      <c r="CQ73" s="8">
        <v>115</v>
      </c>
      <c r="CR73" s="8">
        <v>70</v>
      </c>
      <c r="CS73" s="8">
        <v>0</v>
      </c>
      <c r="CT73" s="8">
        <v>185</v>
      </c>
      <c r="CU73" s="8">
        <v>185</v>
      </c>
      <c r="CV73" s="8">
        <v>0</v>
      </c>
      <c r="CW73" s="8">
        <v>570</v>
      </c>
      <c r="CX73" s="8">
        <v>102</v>
      </c>
      <c r="CY73" s="8">
        <v>24</v>
      </c>
      <c r="CZ73" s="8">
        <v>570</v>
      </c>
      <c r="DA73" s="8">
        <v>126</v>
      </c>
      <c r="DB73" s="8">
        <v>696</v>
      </c>
      <c r="DC73" s="8">
        <v>0</v>
      </c>
      <c r="DD73" s="8">
        <v>500</v>
      </c>
      <c r="DE73" s="8">
        <v>123</v>
      </c>
      <c r="DF73" s="8">
        <v>8</v>
      </c>
      <c r="DG73" s="8">
        <v>500</v>
      </c>
      <c r="DH73" s="8">
        <v>131</v>
      </c>
      <c r="DI73" s="8">
        <v>631</v>
      </c>
      <c r="DJ73" s="8">
        <v>0</v>
      </c>
      <c r="DK73" s="8">
        <v>0</v>
      </c>
      <c r="DL73" s="8">
        <v>0</v>
      </c>
      <c r="DM73" s="8">
        <v>0</v>
      </c>
      <c r="DN73" s="8">
        <v>0</v>
      </c>
      <c r="DO73" s="8">
        <v>0</v>
      </c>
      <c r="DP73" s="8">
        <v>0</v>
      </c>
      <c r="DQ73" s="8">
        <v>0</v>
      </c>
      <c r="DR73" s="8">
        <v>593</v>
      </c>
      <c r="DS73" s="8">
        <v>202</v>
      </c>
      <c r="DT73" s="8">
        <v>0</v>
      </c>
      <c r="DU73" s="8">
        <v>593</v>
      </c>
      <c r="DV73" s="8">
        <v>202</v>
      </c>
      <c r="DW73" s="8">
        <v>795</v>
      </c>
      <c r="DX73" s="8">
        <v>0</v>
      </c>
      <c r="DY73" s="8">
        <v>0</v>
      </c>
      <c r="DZ73" s="8">
        <v>0</v>
      </c>
      <c r="EA73" s="8">
        <v>0</v>
      </c>
      <c r="EB73" s="8">
        <v>0</v>
      </c>
      <c r="EC73" s="8">
        <v>0</v>
      </c>
      <c r="ED73" s="8">
        <v>0</v>
      </c>
      <c r="EE73" s="8">
        <v>1234</v>
      </c>
      <c r="EF73" s="8">
        <v>2000</v>
      </c>
      <c r="EG73" s="8">
        <v>3671</v>
      </c>
      <c r="EH73" s="8">
        <v>1784</v>
      </c>
      <c r="EI73" s="8">
        <v>3234</v>
      </c>
      <c r="EJ73" s="8">
        <v>5455</v>
      </c>
      <c r="EK73" s="8">
        <v>8689</v>
      </c>
      <c r="EL73" s="8">
        <v>1234</v>
      </c>
      <c r="EM73" s="8">
        <v>2621</v>
      </c>
      <c r="EN73" s="8">
        <v>4541</v>
      </c>
      <c r="EO73" s="8">
        <v>1876</v>
      </c>
      <c r="EP73" s="8">
        <v>3855</v>
      </c>
      <c r="EQ73" s="8">
        <v>6417</v>
      </c>
      <c r="ER73" s="8">
        <v>10272</v>
      </c>
      <c r="ES73" s="8">
        <v>1234</v>
      </c>
      <c r="ET73" s="8">
        <v>4284</v>
      </c>
      <c r="EU73" s="8">
        <v>5083</v>
      </c>
      <c r="EV73" s="8">
        <v>1978</v>
      </c>
      <c r="EW73" s="8">
        <v>5518</v>
      </c>
      <c r="EX73" s="8">
        <v>7061</v>
      </c>
      <c r="EY73" s="8">
        <v>12579</v>
      </c>
      <c r="EZ73" s="8">
        <v>1234</v>
      </c>
      <c r="FA73" s="8">
        <v>4284</v>
      </c>
      <c r="FB73" s="8">
        <v>5083</v>
      </c>
      <c r="FC73" s="8">
        <v>1978</v>
      </c>
      <c r="FD73" s="8">
        <v>5518</v>
      </c>
      <c r="FE73" s="8">
        <v>7061</v>
      </c>
      <c r="FF73" s="8">
        <v>12579</v>
      </c>
      <c r="FP73" s="86"/>
      <c r="FQ73" s="86"/>
      <c r="FR73" s="86"/>
      <c r="FS73" s="86"/>
      <c r="FT73" s="86"/>
      <c r="FU73" s="86"/>
      <c r="FV73" s="86"/>
    </row>
    <row r="74" spans="1:178" x14ac:dyDescent="0.2">
      <c r="A74" s="45">
        <v>42217</v>
      </c>
      <c r="B74" s="8">
        <v>0</v>
      </c>
      <c r="C74" s="8">
        <v>224</v>
      </c>
      <c r="D74" s="8">
        <v>641</v>
      </c>
      <c r="E74" s="8">
        <v>246</v>
      </c>
      <c r="F74" s="8">
        <v>224</v>
      </c>
      <c r="G74" s="8">
        <v>887</v>
      </c>
      <c r="H74" s="8">
        <v>1111</v>
      </c>
      <c r="I74" s="8">
        <v>354</v>
      </c>
      <c r="J74" s="8">
        <v>326</v>
      </c>
      <c r="K74" s="8">
        <v>328</v>
      </c>
      <c r="L74" s="8">
        <v>234</v>
      </c>
      <c r="M74" s="8">
        <v>680</v>
      </c>
      <c r="N74" s="8">
        <v>562</v>
      </c>
      <c r="O74" s="8">
        <v>1242</v>
      </c>
      <c r="P74" s="8">
        <v>0</v>
      </c>
      <c r="Q74" s="8">
        <v>2599</v>
      </c>
      <c r="R74" s="8">
        <v>1979</v>
      </c>
      <c r="S74" s="8">
        <v>1028</v>
      </c>
      <c r="T74" s="8">
        <v>2599</v>
      </c>
      <c r="U74" s="8">
        <v>3007</v>
      </c>
      <c r="V74" s="8">
        <v>5606</v>
      </c>
      <c r="W74" s="8">
        <v>0</v>
      </c>
      <c r="X74" s="8">
        <v>128</v>
      </c>
      <c r="Y74" s="8">
        <v>25</v>
      </c>
      <c r="Z74" s="8">
        <v>0</v>
      </c>
      <c r="AA74" s="8">
        <v>128</v>
      </c>
      <c r="AB74" s="8">
        <v>25</v>
      </c>
      <c r="AC74" s="8">
        <v>153</v>
      </c>
      <c r="AD74" s="8">
        <v>0</v>
      </c>
      <c r="AE74" s="8">
        <v>0</v>
      </c>
      <c r="AF74" s="8">
        <v>57</v>
      </c>
      <c r="AG74" s="8">
        <v>8</v>
      </c>
      <c r="AH74" s="8">
        <v>0</v>
      </c>
      <c r="AI74" s="8">
        <v>65</v>
      </c>
      <c r="AJ74" s="8">
        <v>65</v>
      </c>
      <c r="AK74" s="8">
        <v>146</v>
      </c>
      <c r="AL74" s="8">
        <v>33</v>
      </c>
      <c r="AM74" s="8">
        <v>0</v>
      </c>
      <c r="AN74" s="8">
        <v>3</v>
      </c>
      <c r="AO74" s="8">
        <v>179</v>
      </c>
      <c r="AP74" s="8">
        <v>3</v>
      </c>
      <c r="AQ74" s="8">
        <v>182</v>
      </c>
      <c r="AR74" s="8">
        <v>0</v>
      </c>
      <c r="AS74" s="8">
        <v>270</v>
      </c>
      <c r="AT74" s="8">
        <v>40</v>
      </c>
      <c r="AU74" s="8">
        <v>38</v>
      </c>
      <c r="AV74" s="8">
        <v>270</v>
      </c>
      <c r="AW74" s="8">
        <v>78</v>
      </c>
      <c r="AX74" s="8">
        <v>348</v>
      </c>
      <c r="AY74" s="8">
        <v>0</v>
      </c>
      <c r="AZ74" s="8">
        <v>3</v>
      </c>
      <c r="BA74" s="8">
        <v>94</v>
      </c>
      <c r="BB74" s="8">
        <v>0</v>
      </c>
      <c r="BC74" s="8">
        <v>3</v>
      </c>
      <c r="BD74" s="8">
        <v>94</v>
      </c>
      <c r="BE74" s="8">
        <v>97</v>
      </c>
      <c r="BF74" s="8">
        <v>0</v>
      </c>
      <c r="BG74" s="8">
        <v>55</v>
      </c>
      <c r="BH74" s="8">
        <v>48</v>
      </c>
      <c r="BI74" s="8">
        <v>0</v>
      </c>
      <c r="BJ74" s="8">
        <v>55</v>
      </c>
      <c r="BK74" s="8">
        <v>48</v>
      </c>
      <c r="BL74" s="8">
        <v>103</v>
      </c>
      <c r="BM74" s="8">
        <v>0</v>
      </c>
      <c r="BN74" s="8">
        <v>0</v>
      </c>
      <c r="BO74" s="8">
        <v>575</v>
      </c>
      <c r="BP74" s="8">
        <v>0</v>
      </c>
      <c r="BQ74" s="8">
        <v>0</v>
      </c>
      <c r="BR74" s="8">
        <v>575</v>
      </c>
      <c r="BS74" s="8">
        <v>575</v>
      </c>
      <c r="BT74" s="8">
        <v>420</v>
      </c>
      <c r="BU74" s="8">
        <v>0</v>
      </c>
      <c r="BV74" s="8">
        <v>94</v>
      </c>
      <c r="BW74" s="8">
        <v>149</v>
      </c>
      <c r="BX74" s="8">
        <v>420</v>
      </c>
      <c r="BY74" s="8">
        <v>243</v>
      </c>
      <c r="BZ74" s="8">
        <v>663</v>
      </c>
      <c r="CA74" s="8">
        <v>0</v>
      </c>
      <c r="CB74" s="8">
        <v>160</v>
      </c>
      <c r="CC74" s="8">
        <v>139</v>
      </c>
      <c r="CD74" s="8">
        <v>35</v>
      </c>
      <c r="CE74" s="8">
        <v>160</v>
      </c>
      <c r="CF74" s="8">
        <v>174</v>
      </c>
      <c r="CG74" s="8">
        <v>334</v>
      </c>
      <c r="CH74" s="8">
        <v>56</v>
      </c>
      <c r="CI74" s="8">
        <v>366</v>
      </c>
      <c r="CJ74" s="8">
        <v>422</v>
      </c>
      <c r="CK74" s="8">
        <v>39</v>
      </c>
      <c r="CL74" s="8">
        <v>422</v>
      </c>
      <c r="CM74" s="8">
        <v>461</v>
      </c>
      <c r="CN74" s="8">
        <v>883</v>
      </c>
      <c r="CO74" s="8">
        <v>672</v>
      </c>
      <c r="CP74" s="8">
        <v>0</v>
      </c>
      <c r="CQ74" s="8">
        <v>0</v>
      </c>
      <c r="CR74" s="8">
        <v>0</v>
      </c>
      <c r="CS74" s="8">
        <v>672</v>
      </c>
      <c r="CT74" s="8">
        <v>0</v>
      </c>
      <c r="CU74" s="8">
        <v>672</v>
      </c>
      <c r="CV74" s="8">
        <v>0</v>
      </c>
      <c r="CW74" s="8">
        <v>0</v>
      </c>
      <c r="CX74" s="8">
        <v>0</v>
      </c>
      <c r="CY74" s="8">
        <v>167</v>
      </c>
      <c r="CZ74" s="8">
        <v>0</v>
      </c>
      <c r="DA74" s="8">
        <v>167</v>
      </c>
      <c r="DB74" s="8">
        <v>167</v>
      </c>
      <c r="DC74" s="8">
        <v>0</v>
      </c>
      <c r="DD74" s="8">
        <v>0</v>
      </c>
      <c r="DE74" s="8">
        <v>0</v>
      </c>
      <c r="DF74" s="8">
        <v>0</v>
      </c>
      <c r="DG74" s="8">
        <v>0</v>
      </c>
      <c r="DH74" s="8">
        <v>0</v>
      </c>
      <c r="DI74" s="8">
        <v>0</v>
      </c>
      <c r="DJ74" s="8">
        <v>0</v>
      </c>
      <c r="DK74" s="8">
        <v>50</v>
      </c>
      <c r="DL74" s="8">
        <v>0</v>
      </c>
      <c r="DM74" s="8">
        <v>0</v>
      </c>
      <c r="DN74" s="8">
        <v>50</v>
      </c>
      <c r="DO74" s="8">
        <v>0</v>
      </c>
      <c r="DP74" s="8">
        <v>50</v>
      </c>
      <c r="DQ74" s="8">
        <v>0</v>
      </c>
      <c r="DR74" s="8">
        <v>10</v>
      </c>
      <c r="DS74" s="8">
        <v>142</v>
      </c>
      <c r="DT74" s="8">
        <v>48</v>
      </c>
      <c r="DU74" s="8">
        <v>10</v>
      </c>
      <c r="DV74" s="8">
        <v>190</v>
      </c>
      <c r="DW74" s="8">
        <v>200</v>
      </c>
      <c r="DX74" s="8">
        <v>0</v>
      </c>
      <c r="DY74" s="8">
        <v>0</v>
      </c>
      <c r="DZ74" s="8">
        <v>0</v>
      </c>
      <c r="EA74" s="8">
        <v>0</v>
      </c>
      <c r="EB74" s="8">
        <v>0</v>
      </c>
      <c r="EC74" s="8">
        <v>0</v>
      </c>
      <c r="ED74" s="8">
        <v>0</v>
      </c>
      <c r="EE74" s="8">
        <v>830</v>
      </c>
      <c r="EF74" s="8">
        <v>3515</v>
      </c>
      <c r="EG74" s="8">
        <v>3464</v>
      </c>
      <c r="EH74" s="8">
        <v>1696</v>
      </c>
      <c r="EI74" s="8">
        <v>4345</v>
      </c>
      <c r="EJ74" s="8">
        <v>5160</v>
      </c>
      <c r="EK74" s="8">
        <v>9505</v>
      </c>
      <c r="EL74" s="8">
        <v>976</v>
      </c>
      <c r="EM74" s="8">
        <v>4164</v>
      </c>
      <c r="EN74" s="8">
        <v>4442</v>
      </c>
      <c r="EO74" s="8">
        <v>1780</v>
      </c>
      <c r="EP74" s="8">
        <v>5140</v>
      </c>
      <c r="EQ74" s="8">
        <v>6222</v>
      </c>
      <c r="ER74" s="8">
        <v>11362</v>
      </c>
      <c r="ES74" s="8">
        <v>1648</v>
      </c>
      <c r="ET74" s="8">
        <v>4224</v>
      </c>
      <c r="EU74" s="8">
        <v>4584</v>
      </c>
      <c r="EV74" s="8">
        <v>1995</v>
      </c>
      <c r="EW74" s="8">
        <v>5872</v>
      </c>
      <c r="EX74" s="8">
        <v>6579</v>
      </c>
      <c r="EY74" s="8">
        <v>12451</v>
      </c>
      <c r="EZ74" s="8">
        <v>1648</v>
      </c>
      <c r="FA74" s="8">
        <v>4224</v>
      </c>
      <c r="FB74" s="8">
        <v>4584</v>
      </c>
      <c r="FC74" s="8">
        <v>1995</v>
      </c>
      <c r="FD74" s="8">
        <v>5872</v>
      </c>
      <c r="FE74" s="8">
        <v>6579</v>
      </c>
      <c r="FF74" s="8">
        <v>12451</v>
      </c>
      <c r="FP74" s="86"/>
      <c r="FQ74" s="86"/>
      <c r="FR74" s="86"/>
      <c r="FS74" s="86"/>
      <c r="FT74" s="86"/>
      <c r="FU74" s="86"/>
      <c r="FV74" s="86"/>
    </row>
    <row r="75" spans="1:178" x14ac:dyDescent="0.2">
      <c r="A75" s="45">
        <v>42248</v>
      </c>
      <c r="B75" s="8">
        <v>193</v>
      </c>
      <c r="C75" s="8">
        <v>816</v>
      </c>
      <c r="D75" s="8">
        <v>871</v>
      </c>
      <c r="E75" s="8">
        <v>350</v>
      </c>
      <c r="F75" s="8">
        <v>1009</v>
      </c>
      <c r="G75" s="8">
        <v>1221</v>
      </c>
      <c r="H75" s="8">
        <v>2230</v>
      </c>
      <c r="I75" s="8">
        <v>240</v>
      </c>
      <c r="J75" s="8">
        <v>40</v>
      </c>
      <c r="K75" s="8">
        <v>234</v>
      </c>
      <c r="L75" s="8">
        <v>314</v>
      </c>
      <c r="M75" s="8">
        <v>280</v>
      </c>
      <c r="N75" s="8">
        <v>548</v>
      </c>
      <c r="O75" s="8">
        <v>828</v>
      </c>
      <c r="P75" s="8">
        <v>0</v>
      </c>
      <c r="Q75" s="8">
        <v>1610</v>
      </c>
      <c r="R75" s="8">
        <v>935</v>
      </c>
      <c r="S75" s="8">
        <v>482</v>
      </c>
      <c r="T75" s="8">
        <v>1610</v>
      </c>
      <c r="U75" s="8">
        <v>1417</v>
      </c>
      <c r="V75" s="8">
        <v>3027</v>
      </c>
      <c r="W75" s="8">
        <v>0</v>
      </c>
      <c r="X75" s="8">
        <v>0</v>
      </c>
      <c r="Y75" s="8">
        <v>146</v>
      </c>
      <c r="Z75" s="8">
        <v>22</v>
      </c>
      <c r="AA75" s="8">
        <v>0</v>
      </c>
      <c r="AB75" s="8">
        <v>168</v>
      </c>
      <c r="AC75" s="8">
        <v>168</v>
      </c>
      <c r="AD75" s="8">
        <v>0</v>
      </c>
      <c r="AE75" s="8">
        <v>10</v>
      </c>
      <c r="AF75" s="8">
        <v>98</v>
      </c>
      <c r="AG75" s="8">
        <v>0</v>
      </c>
      <c r="AH75" s="8">
        <v>10</v>
      </c>
      <c r="AI75" s="8">
        <v>98</v>
      </c>
      <c r="AJ75" s="8">
        <v>108</v>
      </c>
      <c r="AK75" s="8">
        <v>0</v>
      </c>
      <c r="AL75" s="8">
        <v>66</v>
      </c>
      <c r="AM75" s="8">
        <v>132</v>
      </c>
      <c r="AN75" s="8">
        <v>17</v>
      </c>
      <c r="AO75" s="8">
        <v>66</v>
      </c>
      <c r="AP75" s="8">
        <v>149</v>
      </c>
      <c r="AQ75" s="8">
        <v>215</v>
      </c>
      <c r="AR75" s="8">
        <v>0</v>
      </c>
      <c r="AS75" s="8">
        <v>300</v>
      </c>
      <c r="AT75" s="8">
        <v>0</v>
      </c>
      <c r="AU75" s="8">
        <v>0</v>
      </c>
      <c r="AV75" s="8">
        <v>300</v>
      </c>
      <c r="AW75" s="8">
        <v>0</v>
      </c>
      <c r="AX75" s="8">
        <v>300</v>
      </c>
      <c r="AY75" s="8">
        <v>160</v>
      </c>
      <c r="AZ75" s="8">
        <v>0</v>
      </c>
      <c r="BA75" s="8">
        <v>65</v>
      </c>
      <c r="BB75" s="8">
        <v>0</v>
      </c>
      <c r="BC75" s="8">
        <v>160</v>
      </c>
      <c r="BD75" s="8">
        <v>65</v>
      </c>
      <c r="BE75" s="8">
        <v>225</v>
      </c>
      <c r="BF75" s="8">
        <v>0</v>
      </c>
      <c r="BG75" s="8">
        <v>0</v>
      </c>
      <c r="BH75" s="8">
        <v>80</v>
      </c>
      <c r="BI75" s="8">
        <v>0</v>
      </c>
      <c r="BJ75" s="8">
        <v>0</v>
      </c>
      <c r="BK75" s="8">
        <v>80</v>
      </c>
      <c r="BL75" s="8">
        <v>80</v>
      </c>
      <c r="BM75" s="8">
        <v>0</v>
      </c>
      <c r="BN75" s="8">
        <v>218</v>
      </c>
      <c r="BO75" s="8">
        <v>272</v>
      </c>
      <c r="BP75" s="8">
        <v>4</v>
      </c>
      <c r="BQ75" s="8">
        <v>218</v>
      </c>
      <c r="BR75" s="8">
        <v>276</v>
      </c>
      <c r="BS75" s="8">
        <v>494</v>
      </c>
      <c r="BT75" s="8">
        <v>0</v>
      </c>
      <c r="BU75" s="8">
        <v>0</v>
      </c>
      <c r="BV75" s="8">
        <v>14</v>
      </c>
      <c r="BW75" s="8">
        <v>117</v>
      </c>
      <c r="BX75" s="8">
        <v>0</v>
      </c>
      <c r="BY75" s="8">
        <v>131</v>
      </c>
      <c r="BZ75" s="8">
        <v>131</v>
      </c>
      <c r="CA75" s="8">
        <v>0</v>
      </c>
      <c r="CB75" s="8">
        <v>0</v>
      </c>
      <c r="CC75" s="8">
        <v>240</v>
      </c>
      <c r="CD75" s="8">
        <v>0</v>
      </c>
      <c r="CE75" s="8">
        <v>0</v>
      </c>
      <c r="CF75" s="8">
        <v>240</v>
      </c>
      <c r="CG75" s="8">
        <v>240</v>
      </c>
      <c r="CH75" s="8">
        <v>0</v>
      </c>
      <c r="CI75" s="8">
        <v>783</v>
      </c>
      <c r="CJ75" s="8">
        <v>373</v>
      </c>
      <c r="CK75" s="8">
        <v>60</v>
      </c>
      <c r="CL75" s="8">
        <v>783</v>
      </c>
      <c r="CM75" s="8">
        <v>433</v>
      </c>
      <c r="CN75" s="8">
        <v>1216</v>
      </c>
      <c r="CO75" s="8">
        <v>0</v>
      </c>
      <c r="CP75" s="8">
        <v>0</v>
      </c>
      <c r="CQ75" s="8">
        <v>26</v>
      </c>
      <c r="CR75" s="8">
        <v>36</v>
      </c>
      <c r="CS75" s="8">
        <v>0</v>
      </c>
      <c r="CT75" s="8">
        <v>62</v>
      </c>
      <c r="CU75" s="8">
        <v>62</v>
      </c>
      <c r="CV75" s="8">
        <v>0</v>
      </c>
      <c r="CW75" s="8">
        <v>0</v>
      </c>
      <c r="CX75" s="8">
        <v>7</v>
      </c>
      <c r="CY75" s="8">
        <v>106</v>
      </c>
      <c r="CZ75" s="8">
        <v>0</v>
      </c>
      <c r="DA75" s="8">
        <v>113</v>
      </c>
      <c r="DB75" s="8">
        <v>113</v>
      </c>
      <c r="DC75" s="8">
        <v>0</v>
      </c>
      <c r="DD75" s="8">
        <v>0</v>
      </c>
      <c r="DE75" s="8">
        <v>25</v>
      </c>
      <c r="DF75" s="8">
        <v>11</v>
      </c>
      <c r="DG75" s="8">
        <v>0</v>
      </c>
      <c r="DH75" s="8">
        <v>36</v>
      </c>
      <c r="DI75" s="8">
        <v>36</v>
      </c>
      <c r="DJ75" s="8">
        <v>0</v>
      </c>
      <c r="DK75" s="8">
        <v>0</v>
      </c>
      <c r="DL75" s="8">
        <v>0</v>
      </c>
      <c r="DM75" s="8">
        <v>0</v>
      </c>
      <c r="DN75" s="8">
        <v>0</v>
      </c>
      <c r="DO75" s="8">
        <v>0</v>
      </c>
      <c r="DP75" s="8">
        <v>0</v>
      </c>
      <c r="DQ75" s="8">
        <v>0</v>
      </c>
      <c r="DR75" s="8">
        <v>0</v>
      </c>
      <c r="DS75" s="8">
        <v>90</v>
      </c>
      <c r="DT75" s="8">
        <v>0</v>
      </c>
      <c r="DU75" s="8">
        <v>0</v>
      </c>
      <c r="DV75" s="8">
        <v>90</v>
      </c>
      <c r="DW75" s="8">
        <v>90</v>
      </c>
      <c r="DX75" s="8">
        <v>0</v>
      </c>
      <c r="DY75" s="8">
        <v>0</v>
      </c>
      <c r="DZ75" s="8">
        <v>60</v>
      </c>
      <c r="EA75" s="8">
        <v>0</v>
      </c>
      <c r="EB75" s="8">
        <v>0</v>
      </c>
      <c r="EC75" s="8">
        <v>60</v>
      </c>
      <c r="ED75" s="8">
        <v>60</v>
      </c>
      <c r="EE75" s="8">
        <v>433</v>
      </c>
      <c r="EF75" s="8">
        <v>3249</v>
      </c>
      <c r="EG75" s="8">
        <v>2427</v>
      </c>
      <c r="EH75" s="8">
        <v>1323</v>
      </c>
      <c r="EI75" s="8">
        <v>3682</v>
      </c>
      <c r="EJ75" s="8">
        <v>3750</v>
      </c>
      <c r="EK75" s="8">
        <v>7432</v>
      </c>
      <c r="EL75" s="8">
        <v>593</v>
      </c>
      <c r="EM75" s="8">
        <v>3843</v>
      </c>
      <c r="EN75" s="8">
        <v>3460</v>
      </c>
      <c r="EO75" s="8">
        <v>1366</v>
      </c>
      <c r="EP75" s="8">
        <v>4436</v>
      </c>
      <c r="EQ75" s="8">
        <v>4826</v>
      </c>
      <c r="ER75" s="8">
        <v>9262</v>
      </c>
      <c r="ES75" s="8">
        <v>593</v>
      </c>
      <c r="ET75" s="8">
        <v>3843</v>
      </c>
      <c r="EU75" s="8">
        <v>3608</v>
      </c>
      <c r="EV75" s="8">
        <v>1519</v>
      </c>
      <c r="EW75" s="8">
        <v>4436</v>
      </c>
      <c r="EX75" s="8">
        <v>5127</v>
      </c>
      <c r="EY75" s="8">
        <v>9563</v>
      </c>
      <c r="EZ75" s="8">
        <v>593</v>
      </c>
      <c r="FA75" s="8">
        <v>3843</v>
      </c>
      <c r="FB75" s="8">
        <v>3668</v>
      </c>
      <c r="FC75" s="8">
        <v>1519</v>
      </c>
      <c r="FD75" s="8">
        <v>4436</v>
      </c>
      <c r="FE75" s="8">
        <v>5187</v>
      </c>
      <c r="FF75" s="8">
        <v>9623</v>
      </c>
      <c r="FP75" s="86"/>
      <c r="FQ75" s="86"/>
      <c r="FR75" s="86"/>
      <c r="FS75" s="86"/>
      <c r="FT75" s="86"/>
      <c r="FU75" s="86"/>
      <c r="FV75" s="86"/>
    </row>
    <row r="76" spans="1:178" x14ac:dyDescent="0.2">
      <c r="A76" s="45">
        <v>42278</v>
      </c>
      <c r="B76" s="8">
        <v>200</v>
      </c>
      <c r="C76" s="8">
        <v>384</v>
      </c>
      <c r="D76" s="8">
        <v>1249</v>
      </c>
      <c r="E76" s="8">
        <v>219</v>
      </c>
      <c r="F76" s="8">
        <v>584</v>
      </c>
      <c r="G76" s="8">
        <v>1468</v>
      </c>
      <c r="H76" s="8">
        <v>2052</v>
      </c>
      <c r="I76" s="8">
        <v>220</v>
      </c>
      <c r="J76" s="8">
        <v>164</v>
      </c>
      <c r="K76" s="8">
        <v>390</v>
      </c>
      <c r="L76" s="8">
        <v>137</v>
      </c>
      <c r="M76" s="8">
        <v>384</v>
      </c>
      <c r="N76" s="8">
        <v>527</v>
      </c>
      <c r="O76" s="8">
        <v>911</v>
      </c>
      <c r="P76" s="8">
        <v>692</v>
      </c>
      <c r="Q76" s="8">
        <v>1937</v>
      </c>
      <c r="R76" s="8">
        <v>1660</v>
      </c>
      <c r="S76" s="8">
        <v>717</v>
      </c>
      <c r="T76" s="8">
        <v>2629</v>
      </c>
      <c r="U76" s="8">
        <v>2377</v>
      </c>
      <c r="V76" s="8">
        <v>5006</v>
      </c>
      <c r="W76" s="8">
        <v>0</v>
      </c>
      <c r="X76" s="8">
        <v>212</v>
      </c>
      <c r="Y76" s="8">
        <v>0</v>
      </c>
      <c r="Z76" s="8">
        <v>161</v>
      </c>
      <c r="AA76" s="8">
        <v>212</v>
      </c>
      <c r="AB76" s="8">
        <v>161</v>
      </c>
      <c r="AC76" s="8">
        <v>373</v>
      </c>
      <c r="AD76" s="8">
        <v>0</v>
      </c>
      <c r="AE76" s="8">
        <v>20</v>
      </c>
      <c r="AF76" s="8">
        <v>142</v>
      </c>
      <c r="AG76" s="8">
        <v>0</v>
      </c>
      <c r="AH76" s="8">
        <v>20</v>
      </c>
      <c r="AI76" s="8">
        <v>142</v>
      </c>
      <c r="AJ76" s="8">
        <v>162</v>
      </c>
      <c r="AK76" s="8">
        <v>0</v>
      </c>
      <c r="AL76" s="8">
        <v>0</v>
      </c>
      <c r="AM76" s="8">
        <v>0</v>
      </c>
      <c r="AN76" s="8">
        <v>67</v>
      </c>
      <c r="AO76" s="8">
        <v>0</v>
      </c>
      <c r="AP76" s="8">
        <v>67</v>
      </c>
      <c r="AQ76" s="8">
        <v>67</v>
      </c>
      <c r="AR76" s="8">
        <v>0</v>
      </c>
      <c r="AS76" s="8">
        <v>108</v>
      </c>
      <c r="AT76" s="8">
        <v>73</v>
      </c>
      <c r="AU76" s="8">
        <v>0</v>
      </c>
      <c r="AV76" s="8">
        <v>108</v>
      </c>
      <c r="AW76" s="8">
        <v>73</v>
      </c>
      <c r="AX76" s="8">
        <v>181</v>
      </c>
      <c r="AY76" s="8">
        <v>0</v>
      </c>
      <c r="AZ76" s="8">
        <v>0</v>
      </c>
      <c r="BA76" s="8">
        <v>288</v>
      </c>
      <c r="BB76" s="8">
        <v>40</v>
      </c>
      <c r="BC76" s="8">
        <v>0</v>
      </c>
      <c r="BD76" s="8">
        <v>328</v>
      </c>
      <c r="BE76" s="8">
        <v>328</v>
      </c>
      <c r="BF76" s="8">
        <v>212</v>
      </c>
      <c r="BG76" s="8">
        <v>2</v>
      </c>
      <c r="BH76" s="8">
        <v>6</v>
      </c>
      <c r="BI76" s="8">
        <v>0</v>
      </c>
      <c r="BJ76" s="8">
        <v>214</v>
      </c>
      <c r="BK76" s="8">
        <v>6</v>
      </c>
      <c r="BL76" s="8">
        <v>220</v>
      </c>
      <c r="BM76" s="8">
        <v>0</v>
      </c>
      <c r="BN76" s="8">
        <v>302</v>
      </c>
      <c r="BO76" s="8">
        <v>26</v>
      </c>
      <c r="BP76" s="8">
        <v>4</v>
      </c>
      <c r="BQ76" s="8">
        <v>302</v>
      </c>
      <c r="BR76" s="8">
        <v>30</v>
      </c>
      <c r="BS76" s="8">
        <v>332</v>
      </c>
      <c r="BT76" s="8">
        <v>0</v>
      </c>
      <c r="BU76" s="8">
        <v>0</v>
      </c>
      <c r="BV76" s="8">
        <v>474</v>
      </c>
      <c r="BW76" s="8">
        <v>89</v>
      </c>
      <c r="BX76" s="8">
        <v>0</v>
      </c>
      <c r="BY76" s="8">
        <v>563</v>
      </c>
      <c r="BZ76" s="8">
        <v>563</v>
      </c>
      <c r="CA76" s="8">
        <v>0</v>
      </c>
      <c r="CB76" s="8">
        <v>29</v>
      </c>
      <c r="CC76" s="8">
        <v>127</v>
      </c>
      <c r="CD76" s="8">
        <v>79</v>
      </c>
      <c r="CE76" s="8">
        <v>29</v>
      </c>
      <c r="CF76" s="8">
        <v>206</v>
      </c>
      <c r="CG76" s="8">
        <v>235</v>
      </c>
      <c r="CH76" s="8">
        <v>250</v>
      </c>
      <c r="CI76" s="8">
        <v>1006</v>
      </c>
      <c r="CJ76" s="8">
        <v>316</v>
      </c>
      <c r="CK76" s="8">
        <v>0</v>
      </c>
      <c r="CL76" s="8">
        <v>1256</v>
      </c>
      <c r="CM76" s="8">
        <v>316</v>
      </c>
      <c r="CN76" s="8">
        <v>1572</v>
      </c>
      <c r="CO76" s="8">
        <v>0</v>
      </c>
      <c r="CP76" s="8">
        <v>76</v>
      </c>
      <c r="CQ76" s="8">
        <v>42</v>
      </c>
      <c r="CR76" s="8">
        <v>44</v>
      </c>
      <c r="CS76" s="8">
        <v>76</v>
      </c>
      <c r="CT76" s="8">
        <v>86</v>
      </c>
      <c r="CU76" s="8">
        <v>162</v>
      </c>
      <c r="CV76" s="8">
        <v>0</v>
      </c>
      <c r="CW76" s="8">
        <v>0</v>
      </c>
      <c r="CX76" s="8">
        <v>86</v>
      </c>
      <c r="CY76" s="8">
        <v>51</v>
      </c>
      <c r="CZ76" s="8">
        <v>0</v>
      </c>
      <c r="DA76" s="8">
        <v>137</v>
      </c>
      <c r="DB76" s="8">
        <v>137</v>
      </c>
      <c r="DC76" s="8">
        <v>0</v>
      </c>
      <c r="DD76" s="8">
        <v>126</v>
      </c>
      <c r="DE76" s="8">
        <v>9</v>
      </c>
      <c r="DF76" s="8">
        <v>0</v>
      </c>
      <c r="DG76" s="8">
        <v>126</v>
      </c>
      <c r="DH76" s="8">
        <v>9</v>
      </c>
      <c r="DI76" s="8">
        <v>135</v>
      </c>
      <c r="DJ76" s="8">
        <v>0</v>
      </c>
      <c r="DK76" s="8">
        <v>0</v>
      </c>
      <c r="DL76" s="8">
        <v>45</v>
      </c>
      <c r="DM76" s="8">
        <v>26</v>
      </c>
      <c r="DN76" s="8">
        <v>0</v>
      </c>
      <c r="DO76" s="8">
        <v>71</v>
      </c>
      <c r="DP76" s="8">
        <v>71</v>
      </c>
      <c r="DQ76" s="8">
        <v>0</v>
      </c>
      <c r="DR76" s="8">
        <v>0</v>
      </c>
      <c r="DS76" s="8">
        <v>205</v>
      </c>
      <c r="DT76" s="8">
        <v>43</v>
      </c>
      <c r="DU76" s="8">
        <v>0</v>
      </c>
      <c r="DV76" s="8">
        <v>248</v>
      </c>
      <c r="DW76" s="8">
        <v>248</v>
      </c>
      <c r="DX76" s="8">
        <v>0</v>
      </c>
      <c r="DY76" s="8">
        <v>0</v>
      </c>
      <c r="DZ76" s="8">
        <v>0</v>
      </c>
      <c r="EA76" s="8">
        <v>0</v>
      </c>
      <c r="EB76" s="8">
        <v>0</v>
      </c>
      <c r="EC76" s="8">
        <v>0</v>
      </c>
      <c r="ED76" s="8">
        <v>0</v>
      </c>
      <c r="EE76" s="8">
        <v>1362</v>
      </c>
      <c r="EF76" s="8">
        <v>3491</v>
      </c>
      <c r="EG76" s="8">
        <v>4089</v>
      </c>
      <c r="EH76" s="8">
        <v>1162</v>
      </c>
      <c r="EI76" s="8">
        <v>4853</v>
      </c>
      <c r="EJ76" s="8">
        <v>5251</v>
      </c>
      <c r="EK76" s="8">
        <v>10104</v>
      </c>
      <c r="EL76" s="8">
        <v>1574</v>
      </c>
      <c r="EM76" s="8">
        <v>4164</v>
      </c>
      <c r="EN76" s="8">
        <v>4751</v>
      </c>
      <c r="EO76" s="8">
        <v>1513</v>
      </c>
      <c r="EP76" s="8">
        <v>5738</v>
      </c>
      <c r="EQ76" s="8">
        <v>6264</v>
      </c>
      <c r="ER76" s="8">
        <v>12002</v>
      </c>
      <c r="ES76" s="8">
        <v>1574</v>
      </c>
      <c r="ET76" s="8">
        <v>4366</v>
      </c>
      <c r="EU76" s="8">
        <v>5138</v>
      </c>
      <c r="EV76" s="8">
        <v>1677</v>
      </c>
      <c r="EW76" s="8">
        <v>5940</v>
      </c>
      <c r="EX76" s="8">
        <v>6815</v>
      </c>
      <c r="EY76" s="8">
        <v>12755</v>
      </c>
      <c r="EZ76" s="8">
        <v>1574</v>
      </c>
      <c r="FA76" s="8">
        <v>4366</v>
      </c>
      <c r="FB76" s="8">
        <v>5138</v>
      </c>
      <c r="FC76" s="8">
        <v>1677</v>
      </c>
      <c r="FD76" s="8">
        <v>5940</v>
      </c>
      <c r="FE76" s="8">
        <v>6815</v>
      </c>
      <c r="FF76" s="8">
        <v>12755</v>
      </c>
      <c r="FP76" s="86"/>
      <c r="FQ76" s="86"/>
      <c r="FR76" s="86"/>
      <c r="FS76" s="86"/>
      <c r="FT76" s="86"/>
      <c r="FU76" s="86"/>
      <c r="FV76" s="86"/>
    </row>
    <row r="77" spans="1:178" x14ac:dyDescent="0.2">
      <c r="A77" s="45">
        <v>42309</v>
      </c>
      <c r="B77" s="8">
        <v>3</v>
      </c>
      <c r="C77" s="8">
        <v>422</v>
      </c>
      <c r="D77" s="8">
        <v>1688</v>
      </c>
      <c r="E77" s="8">
        <v>481</v>
      </c>
      <c r="F77" s="8">
        <v>425</v>
      </c>
      <c r="G77" s="8">
        <v>2169</v>
      </c>
      <c r="H77" s="8">
        <v>2594</v>
      </c>
      <c r="I77" s="8">
        <v>51</v>
      </c>
      <c r="J77" s="8">
        <v>190</v>
      </c>
      <c r="K77" s="8">
        <v>120</v>
      </c>
      <c r="L77" s="8">
        <v>196</v>
      </c>
      <c r="M77" s="8">
        <v>241</v>
      </c>
      <c r="N77" s="8">
        <v>316</v>
      </c>
      <c r="O77" s="8">
        <v>557</v>
      </c>
      <c r="P77" s="8">
        <v>733</v>
      </c>
      <c r="Q77" s="8">
        <v>3534</v>
      </c>
      <c r="R77" s="8">
        <v>1303</v>
      </c>
      <c r="S77" s="8">
        <v>883</v>
      </c>
      <c r="T77" s="8">
        <v>4267</v>
      </c>
      <c r="U77" s="8">
        <v>2186</v>
      </c>
      <c r="V77" s="8">
        <v>6453</v>
      </c>
      <c r="W77" s="8">
        <v>0</v>
      </c>
      <c r="X77" s="8">
        <v>210</v>
      </c>
      <c r="Y77" s="8">
        <v>87</v>
      </c>
      <c r="Z77" s="8">
        <v>71</v>
      </c>
      <c r="AA77" s="8">
        <v>210</v>
      </c>
      <c r="AB77" s="8">
        <v>158</v>
      </c>
      <c r="AC77" s="8">
        <v>368</v>
      </c>
      <c r="AD77" s="8">
        <v>0</v>
      </c>
      <c r="AE77" s="8">
        <v>20</v>
      </c>
      <c r="AF77" s="8">
        <v>100</v>
      </c>
      <c r="AG77" s="8">
        <v>11</v>
      </c>
      <c r="AH77" s="8">
        <v>20</v>
      </c>
      <c r="AI77" s="8">
        <v>111</v>
      </c>
      <c r="AJ77" s="8">
        <v>131</v>
      </c>
      <c r="AK77" s="8">
        <v>0</v>
      </c>
      <c r="AL77" s="8">
        <v>78</v>
      </c>
      <c r="AM77" s="8">
        <v>48</v>
      </c>
      <c r="AN77" s="8">
        <v>0</v>
      </c>
      <c r="AO77" s="8">
        <v>78</v>
      </c>
      <c r="AP77" s="8">
        <v>48</v>
      </c>
      <c r="AQ77" s="8">
        <v>126</v>
      </c>
      <c r="AR77" s="8">
        <v>0</v>
      </c>
      <c r="AS77" s="8">
        <v>0</v>
      </c>
      <c r="AT77" s="8">
        <v>91</v>
      </c>
      <c r="AU77" s="8">
        <v>351</v>
      </c>
      <c r="AV77" s="8">
        <v>0</v>
      </c>
      <c r="AW77" s="8">
        <v>442</v>
      </c>
      <c r="AX77" s="8">
        <v>442</v>
      </c>
      <c r="AY77" s="8">
        <v>160</v>
      </c>
      <c r="AZ77" s="8">
        <v>116</v>
      </c>
      <c r="BA77" s="8">
        <v>0</v>
      </c>
      <c r="BB77" s="8">
        <v>0</v>
      </c>
      <c r="BC77" s="8">
        <v>276</v>
      </c>
      <c r="BD77" s="8">
        <v>0</v>
      </c>
      <c r="BE77" s="8">
        <v>276</v>
      </c>
      <c r="BF77" s="8">
        <v>20</v>
      </c>
      <c r="BG77" s="8">
        <v>0</v>
      </c>
      <c r="BH77" s="8">
        <v>132</v>
      </c>
      <c r="BI77" s="8">
        <v>0</v>
      </c>
      <c r="BJ77" s="8">
        <v>20</v>
      </c>
      <c r="BK77" s="8">
        <v>132</v>
      </c>
      <c r="BL77" s="8">
        <v>152</v>
      </c>
      <c r="BM77" s="8">
        <v>0</v>
      </c>
      <c r="BN77" s="8">
        <v>213</v>
      </c>
      <c r="BO77" s="8">
        <v>0</v>
      </c>
      <c r="BP77" s="8">
        <v>0</v>
      </c>
      <c r="BQ77" s="8">
        <v>213</v>
      </c>
      <c r="BR77" s="8">
        <v>0</v>
      </c>
      <c r="BS77" s="8">
        <v>213</v>
      </c>
      <c r="BT77" s="8">
        <v>0</v>
      </c>
      <c r="BU77" s="8">
        <v>240</v>
      </c>
      <c r="BV77" s="8">
        <v>592</v>
      </c>
      <c r="BW77" s="8">
        <v>235</v>
      </c>
      <c r="BX77" s="8">
        <v>240</v>
      </c>
      <c r="BY77" s="8">
        <v>827</v>
      </c>
      <c r="BZ77" s="8">
        <v>1067</v>
      </c>
      <c r="CA77" s="8">
        <v>0</v>
      </c>
      <c r="CB77" s="8">
        <v>152</v>
      </c>
      <c r="CC77" s="8">
        <v>43</v>
      </c>
      <c r="CD77" s="8">
        <v>13</v>
      </c>
      <c r="CE77" s="8">
        <v>152</v>
      </c>
      <c r="CF77" s="8">
        <v>56</v>
      </c>
      <c r="CG77" s="8">
        <v>208</v>
      </c>
      <c r="CH77" s="8">
        <v>0</v>
      </c>
      <c r="CI77" s="8">
        <v>176</v>
      </c>
      <c r="CJ77" s="8">
        <v>475</v>
      </c>
      <c r="CK77" s="8">
        <v>84</v>
      </c>
      <c r="CL77" s="8">
        <v>176</v>
      </c>
      <c r="CM77" s="8">
        <v>559</v>
      </c>
      <c r="CN77" s="8">
        <v>735</v>
      </c>
      <c r="CO77" s="8">
        <v>0</v>
      </c>
      <c r="CP77" s="8">
        <v>0</v>
      </c>
      <c r="CQ77" s="8">
        <v>0</v>
      </c>
      <c r="CR77" s="8">
        <v>0</v>
      </c>
      <c r="CS77" s="8">
        <v>0</v>
      </c>
      <c r="CT77" s="8">
        <v>0</v>
      </c>
      <c r="CU77" s="8">
        <v>0</v>
      </c>
      <c r="CV77" s="8">
        <v>0</v>
      </c>
      <c r="CW77" s="8">
        <v>0</v>
      </c>
      <c r="CX77" s="8">
        <v>0</v>
      </c>
      <c r="CY77" s="8">
        <v>0</v>
      </c>
      <c r="CZ77" s="8">
        <v>0</v>
      </c>
      <c r="DA77" s="8">
        <v>0</v>
      </c>
      <c r="DB77" s="8">
        <v>0</v>
      </c>
      <c r="DC77" s="8">
        <v>0</v>
      </c>
      <c r="DD77" s="8">
        <v>32</v>
      </c>
      <c r="DE77" s="8">
        <v>117</v>
      </c>
      <c r="DF77" s="8">
        <v>16</v>
      </c>
      <c r="DG77" s="8">
        <v>32</v>
      </c>
      <c r="DH77" s="8">
        <v>133</v>
      </c>
      <c r="DI77" s="8">
        <v>165</v>
      </c>
      <c r="DJ77" s="8">
        <v>0</v>
      </c>
      <c r="DK77" s="8">
        <v>38</v>
      </c>
      <c r="DL77" s="8">
        <v>241</v>
      </c>
      <c r="DM77" s="8">
        <v>198</v>
      </c>
      <c r="DN77" s="8">
        <v>38</v>
      </c>
      <c r="DO77" s="8">
        <v>439</v>
      </c>
      <c r="DP77" s="8">
        <v>477</v>
      </c>
      <c r="DQ77" s="8">
        <v>0</v>
      </c>
      <c r="DR77" s="8">
        <v>72</v>
      </c>
      <c r="DS77" s="8">
        <v>134</v>
      </c>
      <c r="DT77" s="8">
        <v>214</v>
      </c>
      <c r="DU77" s="8">
        <v>72</v>
      </c>
      <c r="DV77" s="8">
        <v>348</v>
      </c>
      <c r="DW77" s="8">
        <v>420</v>
      </c>
      <c r="DX77" s="8">
        <v>0</v>
      </c>
      <c r="DY77" s="8">
        <v>0</v>
      </c>
      <c r="DZ77" s="8">
        <v>0</v>
      </c>
      <c r="EA77" s="8">
        <v>0</v>
      </c>
      <c r="EB77" s="8">
        <v>0</v>
      </c>
      <c r="EC77" s="8">
        <v>0</v>
      </c>
      <c r="ED77" s="8">
        <v>0</v>
      </c>
      <c r="EE77" s="8">
        <v>787</v>
      </c>
      <c r="EF77" s="8">
        <v>4562</v>
      </c>
      <c r="EG77" s="8">
        <v>4178</v>
      </c>
      <c r="EH77" s="8">
        <v>1879</v>
      </c>
      <c r="EI77" s="8">
        <v>5349</v>
      </c>
      <c r="EJ77" s="8">
        <v>6057</v>
      </c>
      <c r="EK77" s="8">
        <v>11406</v>
      </c>
      <c r="EL77" s="8">
        <v>967</v>
      </c>
      <c r="EM77" s="8">
        <v>5351</v>
      </c>
      <c r="EN77" s="8">
        <v>4679</v>
      </c>
      <c r="EO77" s="8">
        <v>2325</v>
      </c>
      <c r="EP77" s="8">
        <v>6318</v>
      </c>
      <c r="EQ77" s="8">
        <v>7004</v>
      </c>
      <c r="ER77" s="8">
        <v>13322</v>
      </c>
      <c r="ES77" s="8">
        <v>967</v>
      </c>
      <c r="ET77" s="8">
        <v>5493</v>
      </c>
      <c r="EU77" s="8">
        <v>5171</v>
      </c>
      <c r="EV77" s="8">
        <v>2753</v>
      </c>
      <c r="EW77" s="8">
        <v>6460</v>
      </c>
      <c r="EX77" s="8">
        <v>7924</v>
      </c>
      <c r="EY77" s="8">
        <v>14384</v>
      </c>
      <c r="EZ77" s="8">
        <v>967</v>
      </c>
      <c r="FA77" s="8">
        <v>5493</v>
      </c>
      <c r="FB77" s="8">
        <v>5171</v>
      </c>
      <c r="FC77" s="8">
        <v>2753</v>
      </c>
      <c r="FD77" s="8">
        <v>6460</v>
      </c>
      <c r="FE77" s="8">
        <v>7924</v>
      </c>
      <c r="FF77" s="8">
        <v>14384</v>
      </c>
      <c r="FP77" s="86"/>
      <c r="FQ77" s="86"/>
      <c r="FR77" s="86"/>
      <c r="FS77" s="86"/>
      <c r="FT77" s="86"/>
      <c r="FU77" s="86"/>
      <c r="FV77" s="86"/>
    </row>
    <row r="78" spans="1:178" x14ac:dyDescent="0.2">
      <c r="A78" s="45">
        <v>42339</v>
      </c>
      <c r="B78" s="8">
        <v>0</v>
      </c>
      <c r="C78" s="8">
        <v>857</v>
      </c>
      <c r="D78" s="8">
        <v>900</v>
      </c>
      <c r="E78" s="8">
        <v>351</v>
      </c>
      <c r="F78" s="8">
        <v>857</v>
      </c>
      <c r="G78" s="8">
        <v>1251</v>
      </c>
      <c r="H78" s="8">
        <v>2108</v>
      </c>
      <c r="I78" s="8">
        <v>220</v>
      </c>
      <c r="J78" s="8">
        <v>0</v>
      </c>
      <c r="K78" s="8">
        <v>432</v>
      </c>
      <c r="L78" s="8">
        <v>234</v>
      </c>
      <c r="M78" s="8">
        <v>220</v>
      </c>
      <c r="N78" s="8">
        <v>666</v>
      </c>
      <c r="O78" s="8">
        <v>886</v>
      </c>
      <c r="P78" s="8">
        <v>0</v>
      </c>
      <c r="Q78" s="8">
        <v>1236</v>
      </c>
      <c r="R78" s="8">
        <v>1065</v>
      </c>
      <c r="S78" s="8">
        <v>375</v>
      </c>
      <c r="T78" s="8">
        <v>1236</v>
      </c>
      <c r="U78" s="8">
        <v>1440</v>
      </c>
      <c r="V78" s="8">
        <v>2676</v>
      </c>
      <c r="W78" s="8">
        <v>0</v>
      </c>
      <c r="X78" s="8">
        <v>0</v>
      </c>
      <c r="Y78" s="8">
        <v>0</v>
      </c>
      <c r="Z78" s="8">
        <v>0</v>
      </c>
      <c r="AA78" s="8">
        <v>0</v>
      </c>
      <c r="AB78" s="8">
        <v>0</v>
      </c>
      <c r="AC78" s="8">
        <v>0</v>
      </c>
      <c r="AD78" s="8">
        <v>0</v>
      </c>
      <c r="AE78" s="8">
        <v>160</v>
      </c>
      <c r="AF78" s="8">
        <v>176</v>
      </c>
      <c r="AG78" s="8">
        <v>0</v>
      </c>
      <c r="AH78" s="8">
        <v>160</v>
      </c>
      <c r="AI78" s="8">
        <v>176</v>
      </c>
      <c r="AJ78" s="8">
        <v>336</v>
      </c>
      <c r="AK78" s="8">
        <v>0</v>
      </c>
      <c r="AL78" s="8">
        <v>41</v>
      </c>
      <c r="AM78" s="8">
        <v>199</v>
      </c>
      <c r="AN78" s="8">
        <v>89</v>
      </c>
      <c r="AO78" s="8">
        <v>41</v>
      </c>
      <c r="AP78" s="8">
        <v>288</v>
      </c>
      <c r="AQ78" s="8">
        <v>329</v>
      </c>
      <c r="AR78" s="8">
        <v>0</v>
      </c>
      <c r="AS78" s="8">
        <v>252</v>
      </c>
      <c r="AT78" s="8">
        <v>101</v>
      </c>
      <c r="AU78" s="8">
        <v>0</v>
      </c>
      <c r="AV78" s="8">
        <v>252</v>
      </c>
      <c r="AW78" s="8">
        <v>101</v>
      </c>
      <c r="AX78" s="8">
        <v>353</v>
      </c>
      <c r="AY78" s="8">
        <v>0</v>
      </c>
      <c r="AZ78" s="8">
        <v>0</v>
      </c>
      <c r="BA78" s="8">
        <v>15</v>
      </c>
      <c r="BB78" s="8">
        <v>0</v>
      </c>
      <c r="BC78" s="8">
        <v>0</v>
      </c>
      <c r="BD78" s="8">
        <v>15</v>
      </c>
      <c r="BE78" s="8">
        <v>15</v>
      </c>
      <c r="BF78" s="8">
        <v>540</v>
      </c>
      <c r="BG78" s="8">
        <v>144</v>
      </c>
      <c r="BH78" s="8">
        <v>20</v>
      </c>
      <c r="BI78" s="8">
        <v>0</v>
      </c>
      <c r="BJ78" s="8">
        <v>684</v>
      </c>
      <c r="BK78" s="8">
        <v>20</v>
      </c>
      <c r="BL78" s="8">
        <v>704</v>
      </c>
      <c r="BM78" s="8">
        <v>0</v>
      </c>
      <c r="BN78" s="8">
        <v>186</v>
      </c>
      <c r="BO78" s="8">
        <v>0</v>
      </c>
      <c r="BP78" s="8">
        <v>27</v>
      </c>
      <c r="BQ78" s="8">
        <v>186</v>
      </c>
      <c r="BR78" s="8">
        <v>27</v>
      </c>
      <c r="BS78" s="8">
        <v>213</v>
      </c>
      <c r="BT78" s="8">
        <v>0</v>
      </c>
      <c r="BU78" s="8">
        <v>0</v>
      </c>
      <c r="BV78" s="8">
        <v>96</v>
      </c>
      <c r="BW78" s="8">
        <v>174</v>
      </c>
      <c r="BX78" s="8">
        <v>0</v>
      </c>
      <c r="BY78" s="8">
        <v>270</v>
      </c>
      <c r="BZ78" s="8">
        <v>270</v>
      </c>
      <c r="CA78" s="8">
        <v>0</v>
      </c>
      <c r="CB78" s="8">
        <v>381</v>
      </c>
      <c r="CC78" s="8">
        <v>0</v>
      </c>
      <c r="CD78" s="8">
        <v>64</v>
      </c>
      <c r="CE78" s="8">
        <v>381</v>
      </c>
      <c r="CF78" s="8">
        <v>64</v>
      </c>
      <c r="CG78" s="8">
        <v>445</v>
      </c>
      <c r="CH78" s="8">
        <v>272</v>
      </c>
      <c r="CI78" s="8">
        <v>297</v>
      </c>
      <c r="CJ78" s="8">
        <v>381</v>
      </c>
      <c r="CK78" s="8">
        <v>0</v>
      </c>
      <c r="CL78" s="8">
        <v>569</v>
      </c>
      <c r="CM78" s="8">
        <v>381</v>
      </c>
      <c r="CN78" s="8">
        <v>950</v>
      </c>
      <c r="CO78" s="8">
        <v>0</v>
      </c>
      <c r="CP78" s="8">
        <v>0</v>
      </c>
      <c r="CQ78" s="8">
        <v>16</v>
      </c>
      <c r="CR78" s="8">
        <v>24</v>
      </c>
      <c r="CS78" s="8">
        <v>0</v>
      </c>
      <c r="CT78" s="8">
        <v>40</v>
      </c>
      <c r="CU78" s="8">
        <v>40</v>
      </c>
      <c r="CV78" s="8">
        <v>0</v>
      </c>
      <c r="CW78" s="8">
        <v>20</v>
      </c>
      <c r="CX78" s="8">
        <v>48</v>
      </c>
      <c r="CY78" s="8">
        <v>0</v>
      </c>
      <c r="CZ78" s="8">
        <v>20</v>
      </c>
      <c r="DA78" s="8">
        <v>48</v>
      </c>
      <c r="DB78" s="8">
        <v>68</v>
      </c>
      <c r="DC78" s="8">
        <v>0</v>
      </c>
      <c r="DD78" s="8">
        <v>337</v>
      </c>
      <c r="DE78" s="8">
        <v>0</v>
      </c>
      <c r="DF78" s="8">
        <v>0</v>
      </c>
      <c r="DG78" s="8">
        <v>337</v>
      </c>
      <c r="DH78" s="8">
        <v>0</v>
      </c>
      <c r="DI78" s="8">
        <v>337</v>
      </c>
      <c r="DJ78" s="8">
        <v>0</v>
      </c>
      <c r="DK78" s="8">
        <v>233</v>
      </c>
      <c r="DL78" s="8">
        <v>86</v>
      </c>
      <c r="DM78" s="8">
        <v>117</v>
      </c>
      <c r="DN78" s="8">
        <v>233</v>
      </c>
      <c r="DO78" s="8">
        <v>203</v>
      </c>
      <c r="DP78" s="8">
        <v>436</v>
      </c>
      <c r="DQ78" s="8">
        <v>0</v>
      </c>
      <c r="DR78" s="8">
        <v>0</v>
      </c>
      <c r="DS78" s="8">
        <v>70</v>
      </c>
      <c r="DT78" s="8">
        <v>35</v>
      </c>
      <c r="DU78" s="8">
        <v>0</v>
      </c>
      <c r="DV78" s="8">
        <v>105</v>
      </c>
      <c r="DW78" s="8">
        <v>105</v>
      </c>
      <c r="DX78" s="8">
        <v>0</v>
      </c>
      <c r="DY78" s="8">
        <v>0</v>
      </c>
      <c r="DZ78" s="8">
        <v>33</v>
      </c>
      <c r="EA78" s="8">
        <v>0</v>
      </c>
      <c r="EB78" s="8">
        <v>0</v>
      </c>
      <c r="EC78" s="8">
        <v>33</v>
      </c>
      <c r="ED78" s="8">
        <v>33</v>
      </c>
      <c r="EE78" s="8">
        <v>492</v>
      </c>
      <c r="EF78" s="8">
        <v>2390</v>
      </c>
      <c r="EG78" s="8">
        <v>2874</v>
      </c>
      <c r="EH78" s="8">
        <v>1134</v>
      </c>
      <c r="EI78" s="8">
        <v>2882</v>
      </c>
      <c r="EJ78" s="8">
        <v>4008</v>
      </c>
      <c r="EK78" s="8">
        <v>6890</v>
      </c>
      <c r="EL78" s="8">
        <v>1032</v>
      </c>
      <c r="EM78" s="8">
        <v>3554</v>
      </c>
      <c r="EN78" s="8">
        <v>3385</v>
      </c>
      <c r="EO78" s="8">
        <v>1314</v>
      </c>
      <c r="EP78" s="8">
        <v>4586</v>
      </c>
      <c r="EQ78" s="8">
        <v>4699</v>
      </c>
      <c r="ER78" s="8">
        <v>9285</v>
      </c>
      <c r="ES78" s="8">
        <v>1032</v>
      </c>
      <c r="ET78" s="8">
        <v>4144</v>
      </c>
      <c r="EU78" s="8">
        <v>3605</v>
      </c>
      <c r="EV78" s="8">
        <v>1490</v>
      </c>
      <c r="EW78" s="8">
        <v>5176</v>
      </c>
      <c r="EX78" s="8">
        <v>5095</v>
      </c>
      <c r="EY78" s="8">
        <v>10271</v>
      </c>
      <c r="EZ78" s="8">
        <v>1032</v>
      </c>
      <c r="FA78" s="8">
        <v>4144</v>
      </c>
      <c r="FB78" s="8">
        <v>3638</v>
      </c>
      <c r="FC78" s="8">
        <v>1490</v>
      </c>
      <c r="FD78" s="8">
        <v>5176</v>
      </c>
      <c r="FE78" s="8">
        <v>5128</v>
      </c>
      <c r="FF78" s="8">
        <v>10304</v>
      </c>
      <c r="FP78" s="86"/>
      <c r="FQ78" s="86"/>
      <c r="FR78" s="86"/>
      <c r="FS78" s="86"/>
      <c r="FT78" s="86"/>
      <c r="FU78" s="86"/>
      <c r="FV78" s="86"/>
    </row>
    <row r="79" spans="1:178" x14ac:dyDescent="0.2">
      <c r="A79" s="45">
        <v>42370</v>
      </c>
      <c r="B79" s="8">
        <v>328</v>
      </c>
      <c r="C79" s="8">
        <v>915</v>
      </c>
      <c r="D79" s="8">
        <v>1813</v>
      </c>
      <c r="E79" s="8">
        <v>190</v>
      </c>
      <c r="F79" s="8">
        <v>1243</v>
      </c>
      <c r="G79" s="8">
        <v>2003</v>
      </c>
      <c r="H79" s="8">
        <v>3246</v>
      </c>
      <c r="I79" s="8">
        <v>0</v>
      </c>
      <c r="J79" s="8">
        <v>248</v>
      </c>
      <c r="K79" s="8">
        <v>388</v>
      </c>
      <c r="L79" s="8">
        <v>91</v>
      </c>
      <c r="M79" s="8">
        <v>248</v>
      </c>
      <c r="N79" s="8">
        <v>479</v>
      </c>
      <c r="O79" s="8">
        <v>727</v>
      </c>
      <c r="P79" s="8">
        <v>226</v>
      </c>
      <c r="Q79" s="8">
        <v>3319</v>
      </c>
      <c r="R79" s="8">
        <v>1317</v>
      </c>
      <c r="S79" s="8">
        <v>553</v>
      </c>
      <c r="T79" s="8">
        <v>3545</v>
      </c>
      <c r="U79" s="8">
        <v>1870</v>
      </c>
      <c r="V79" s="8">
        <v>5415</v>
      </c>
      <c r="W79" s="8">
        <v>0</v>
      </c>
      <c r="X79" s="8">
        <v>336</v>
      </c>
      <c r="Y79" s="8">
        <v>107</v>
      </c>
      <c r="Z79" s="8">
        <v>0</v>
      </c>
      <c r="AA79" s="8">
        <v>336</v>
      </c>
      <c r="AB79" s="8">
        <v>107</v>
      </c>
      <c r="AC79" s="8">
        <v>443</v>
      </c>
      <c r="AD79" s="8">
        <v>0</v>
      </c>
      <c r="AE79" s="8">
        <v>8</v>
      </c>
      <c r="AF79" s="8">
        <v>173</v>
      </c>
      <c r="AG79" s="8">
        <v>0</v>
      </c>
      <c r="AH79" s="8">
        <v>8</v>
      </c>
      <c r="AI79" s="8">
        <v>173</v>
      </c>
      <c r="AJ79" s="8">
        <v>181</v>
      </c>
      <c r="AK79" s="8">
        <v>0</v>
      </c>
      <c r="AL79" s="8">
        <v>0</v>
      </c>
      <c r="AM79" s="8">
        <v>14</v>
      </c>
      <c r="AN79" s="8">
        <v>0</v>
      </c>
      <c r="AO79" s="8">
        <v>0</v>
      </c>
      <c r="AP79" s="8">
        <v>14</v>
      </c>
      <c r="AQ79" s="8">
        <v>14</v>
      </c>
      <c r="AR79" s="8">
        <v>0</v>
      </c>
      <c r="AS79" s="8">
        <v>96</v>
      </c>
      <c r="AT79" s="8">
        <v>210</v>
      </c>
      <c r="AU79" s="8">
        <v>0</v>
      </c>
      <c r="AV79" s="8">
        <v>96</v>
      </c>
      <c r="AW79" s="8">
        <v>210</v>
      </c>
      <c r="AX79" s="8">
        <v>306</v>
      </c>
      <c r="AY79" s="8">
        <v>0</v>
      </c>
      <c r="AZ79" s="8">
        <v>704</v>
      </c>
      <c r="BA79" s="8">
        <v>903</v>
      </c>
      <c r="BB79" s="8">
        <v>20</v>
      </c>
      <c r="BC79" s="8">
        <v>704</v>
      </c>
      <c r="BD79" s="8">
        <v>923</v>
      </c>
      <c r="BE79" s="8">
        <v>1627</v>
      </c>
      <c r="BF79" s="8">
        <v>0</v>
      </c>
      <c r="BG79" s="8">
        <v>184</v>
      </c>
      <c r="BH79" s="8">
        <v>357</v>
      </c>
      <c r="BI79" s="8">
        <v>0</v>
      </c>
      <c r="BJ79" s="8">
        <v>184</v>
      </c>
      <c r="BK79" s="8">
        <v>357</v>
      </c>
      <c r="BL79" s="8">
        <v>541</v>
      </c>
      <c r="BM79" s="8">
        <v>0</v>
      </c>
      <c r="BN79" s="8">
        <v>284</v>
      </c>
      <c r="BO79" s="8">
        <v>20</v>
      </c>
      <c r="BP79" s="8">
        <v>36</v>
      </c>
      <c r="BQ79" s="8">
        <v>284</v>
      </c>
      <c r="BR79" s="8">
        <v>56</v>
      </c>
      <c r="BS79" s="8">
        <v>340</v>
      </c>
      <c r="BT79" s="8">
        <v>0</v>
      </c>
      <c r="BU79" s="8">
        <v>0</v>
      </c>
      <c r="BV79" s="8">
        <v>176</v>
      </c>
      <c r="BW79" s="8">
        <v>0</v>
      </c>
      <c r="BX79" s="8">
        <v>0</v>
      </c>
      <c r="BY79" s="8">
        <v>176</v>
      </c>
      <c r="BZ79" s="8">
        <v>176</v>
      </c>
      <c r="CA79" s="8">
        <v>0</v>
      </c>
      <c r="CB79" s="8">
        <v>456</v>
      </c>
      <c r="CC79" s="8">
        <v>127</v>
      </c>
      <c r="CD79" s="8">
        <v>0</v>
      </c>
      <c r="CE79" s="8">
        <v>456</v>
      </c>
      <c r="CF79" s="8">
        <v>127</v>
      </c>
      <c r="CG79" s="8">
        <v>583</v>
      </c>
      <c r="CH79" s="8">
        <v>22</v>
      </c>
      <c r="CI79" s="8">
        <v>881</v>
      </c>
      <c r="CJ79" s="8">
        <v>535</v>
      </c>
      <c r="CK79" s="8">
        <v>152</v>
      </c>
      <c r="CL79" s="8">
        <v>903</v>
      </c>
      <c r="CM79" s="8">
        <v>687</v>
      </c>
      <c r="CN79" s="8">
        <v>1590</v>
      </c>
      <c r="CO79" s="8">
        <v>0</v>
      </c>
      <c r="CP79" s="8">
        <v>0</v>
      </c>
      <c r="CQ79" s="8">
        <v>20</v>
      </c>
      <c r="CR79" s="8">
        <v>50</v>
      </c>
      <c r="CS79" s="8">
        <v>0</v>
      </c>
      <c r="CT79" s="8">
        <v>70</v>
      </c>
      <c r="CU79" s="8">
        <v>70</v>
      </c>
      <c r="CV79" s="8">
        <v>0</v>
      </c>
      <c r="CW79" s="8">
        <v>16</v>
      </c>
      <c r="CX79" s="8">
        <v>40</v>
      </c>
      <c r="CY79" s="8">
        <v>0</v>
      </c>
      <c r="CZ79" s="8">
        <v>16</v>
      </c>
      <c r="DA79" s="8">
        <v>40</v>
      </c>
      <c r="DB79" s="8">
        <v>56</v>
      </c>
      <c r="DC79" s="8">
        <v>0</v>
      </c>
      <c r="DD79" s="8">
        <v>10</v>
      </c>
      <c r="DE79" s="8">
        <v>184</v>
      </c>
      <c r="DF79" s="8">
        <v>8</v>
      </c>
      <c r="DG79" s="8">
        <v>10</v>
      </c>
      <c r="DH79" s="8">
        <v>192</v>
      </c>
      <c r="DI79" s="8">
        <v>202</v>
      </c>
      <c r="DJ79" s="8">
        <v>0</v>
      </c>
      <c r="DK79" s="8">
        <v>0</v>
      </c>
      <c r="DL79" s="8">
        <v>8</v>
      </c>
      <c r="DM79" s="8">
        <v>0</v>
      </c>
      <c r="DN79" s="8">
        <v>0</v>
      </c>
      <c r="DO79" s="8">
        <v>8</v>
      </c>
      <c r="DP79" s="8">
        <v>8</v>
      </c>
      <c r="DQ79" s="8">
        <v>0</v>
      </c>
      <c r="DR79" s="8">
        <v>0</v>
      </c>
      <c r="DS79" s="8">
        <v>340</v>
      </c>
      <c r="DT79" s="8">
        <v>95</v>
      </c>
      <c r="DU79" s="8">
        <v>0</v>
      </c>
      <c r="DV79" s="8">
        <v>435</v>
      </c>
      <c r="DW79" s="8">
        <v>435</v>
      </c>
      <c r="DX79" s="8">
        <v>143</v>
      </c>
      <c r="DY79" s="8">
        <v>19</v>
      </c>
      <c r="DZ79" s="8">
        <v>20</v>
      </c>
      <c r="EA79" s="8">
        <v>0</v>
      </c>
      <c r="EB79" s="8">
        <v>162</v>
      </c>
      <c r="EC79" s="8">
        <v>20</v>
      </c>
      <c r="ED79" s="8">
        <v>182</v>
      </c>
      <c r="EE79" s="8">
        <v>576</v>
      </c>
      <c r="EF79" s="8">
        <v>5363</v>
      </c>
      <c r="EG79" s="8">
        <v>4229</v>
      </c>
      <c r="EH79" s="8">
        <v>986</v>
      </c>
      <c r="EI79" s="8">
        <v>5939</v>
      </c>
      <c r="EJ79" s="8">
        <v>5215</v>
      </c>
      <c r="EK79" s="8">
        <v>11154</v>
      </c>
      <c r="EL79" s="8">
        <v>576</v>
      </c>
      <c r="EM79" s="8">
        <v>7431</v>
      </c>
      <c r="EN79" s="8">
        <v>6140</v>
      </c>
      <c r="EO79" s="8">
        <v>1042</v>
      </c>
      <c r="EP79" s="8">
        <v>8007</v>
      </c>
      <c r="EQ79" s="8">
        <v>7182</v>
      </c>
      <c r="ER79" s="8">
        <v>15189</v>
      </c>
      <c r="ES79" s="8">
        <v>576</v>
      </c>
      <c r="ET79" s="8">
        <v>7457</v>
      </c>
      <c r="EU79" s="8">
        <v>6732</v>
      </c>
      <c r="EV79" s="8">
        <v>1195</v>
      </c>
      <c r="EW79" s="8">
        <v>8033</v>
      </c>
      <c r="EX79" s="8">
        <v>7927</v>
      </c>
      <c r="EY79" s="8">
        <v>15960</v>
      </c>
      <c r="EZ79" s="8">
        <v>719</v>
      </c>
      <c r="FA79" s="8">
        <v>7476</v>
      </c>
      <c r="FB79" s="8">
        <v>6752</v>
      </c>
      <c r="FC79" s="8">
        <v>1195</v>
      </c>
      <c r="FD79" s="8">
        <v>8195</v>
      </c>
      <c r="FE79" s="8">
        <v>7947</v>
      </c>
      <c r="FF79" s="8">
        <v>16142</v>
      </c>
      <c r="FP79" s="86"/>
      <c r="FQ79" s="86"/>
      <c r="FR79" s="86"/>
      <c r="FS79" s="86"/>
      <c r="FT79" s="86"/>
      <c r="FU79" s="86"/>
      <c r="FV79" s="86"/>
    </row>
    <row r="80" spans="1:178" x14ac:dyDescent="0.2">
      <c r="A80" s="45">
        <v>42401</v>
      </c>
      <c r="B80" s="8">
        <v>0</v>
      </c>
      <c r="C80" s="8">
        <v>794</v>
      </c>
      <c r="D80" s="8">
        <v>1136</v>
      </c>
      <c r="E80" s="8">
        <v>242</v>
      </c>
      <c r="F80" s="8">
        <v>794</v>
      </c>
      <c r="G80" s="8">
        <v>1378</v>
      </c>
      <c r="H80" s="8">
        <v>2172</v>
      </c>
      <c r="I80" s="8">
        <v>0</v>
      </c>
      <c r="J80" s="8">
        <v>88</v>
      </c>
      <c r="K80" s="8">
        <v>370</v>
      </c>
      <c r="L80" s="8">
        <v>343</v>
      </c>
      <c r="M80" s="8">
        <v>88</v>
      </c>
      <c r="N80" s="8">
        <v>713</v>
      </c>
      <c r="O80" s="8">
        <v>801</v>
      </c>
      <c r="P80" s="8">
        <v>74</v>
      </c>
      <c r="Q80" s="8">
        <v>2456</v>
      </c>
      <c r="R80" s="8">
        <v>1414</v>
      </c>
      <c r="S80" s="8">
        <v>974</v>
      </c>
      <c r="T80" s="8">
        <v>2530</v>
      </c>
      <c r="U80" s="8">
        <v>2388</v>
      </c>
      <c r="V80" s="8">
        <v>4918</v>
      </c>
      <c r="W80" s="8">
        <v>1104</v>
      </c>
      <c r="X80" s="8">
        <v>476</v>
      </c>
      <c r="Y80" s="8">
        <v>96</v>
      </c>
      <c r="Z80" s="8">
        <v>80</v>
      </c>
      <c r="AA80" s="8">
        <v>1580</v>
      </c>
      <c r="AB80" s="8">
        <v>176</v>
      </c>
      <c r="AC80" s="8">
        <v>1756</v>
      </c>
      <c r="AD80" s="8">
        <v>0</v>
      </c>
      <c r="AE80" s="8">
        <v>0</v>
      </c>
      <c r="AF80" s="8">
        <v>135</v>
      </c>
      <c r="AG80" s="8">
        <v>0</v>
      </c>
      <c r="AH80" s="8">
        <v>0</v>
      </c>
      <c r="AI80" s="8">
        <v>135</v>
      </c>
      <c r="AJ80" s="8">
        <v>135</v>
      </c>
      <c r="AK80" s="8">
        <v>320</v>
      </c>
      <c r="AL80" s="8">
        <v>17</v>
      </c>
      <c r="AM80" s="8">
        <v>191</v>
      </c>
      <c r="AN80" s="8">
        <v>38</v>
      </c>
      <c r="AO80" s="8">
        <v>337</v>
      </c>
      <c r="AP80" s="8">
        <v>229</v>
      </c>
      <c r="AQ80" s="8">
        <v>566</v>
      </c>
      <c r="AR80" s="8">
        <v>0</v>
      </c>
      <c r="AS80" s="8">
        <v>0</v>
      </c>
      <c r="AT80" s="8">
        <v>52</v>
      </c>
      <c r="AU80" s="8">
        <v>0</v>
      </c>
      <c r="AV80" s="8">
        <v>0</v>
      </c>
      <c r="AW80" s="8">
        <v>52</v>
      </c>
      <c r="AX80" s="8">
        <v>52</v>
      </c>
      <c r="AY80" s="8">
        <v>184</v>
      </c>
      <c r="AZ80" s="8">
        <v>288</v>
      </c>
      <c r="BA80" s="8">
        <v>134</v>
      </c>
      <c r="BB80" s="8">
        <v>43</v>
      </c>
      <c r="BC80" s="8">
        <v>472</v>
      </c>
      <c r="BD80" s="8">
        <v>177</v>
      </c>
      <c r="BE80" s="8">
        <v>649</v>
      </c>
      <c r="BF80" s="8">
        <v>0</v>
      </c>
      <c r="BG80" s="8">
        <v>0</v>
      </c>
      <c r="BH80" s="8">
        <v>108</v>
      </c>
      <c r="BI80" s="8">
        <v>24</v>
      </c>
      <c r="BJ80" s="8">
        <v>0</v>
      </c>
      <c r="BK80" s="8">
        <v>132</v>
      </c>
      <c r="BL80" s="8">
        <v>132</v>
      </c>
      <c r="BM80" s="8">
        <v>0</v>
      </c>
      <c r="BN80" s="8">
        <v>76</v>
      </c>
      <c r="BO80" s="8">
        <v>34</v>
      </c>
      <c r="BP80" s="8">
        <v>15</v>
      </c>
      <c r="BQ80" s="8">
        <v>76</v>
      </c>
      <c r="BR80" s="8">
        <v>49</v>
      </c>
      <c r="BS80" s="8">
        <v>125</v>
      </c>
      <c r="BT80" s="8">
        <v>0</v>
      </c>
      <c r="BU80" s="8">
        <v>0</v>
      </c>
      <c r="BV80" s="8">
        <v>144</v>
      </c>
      <c r="BW80" s="8">
        <v>0</v>
      </c>
      <c r="BX80" s="8">
        <v>0</v>
      </c>
      <c r="BY80" s="8">
        <v>144</v>
      </c>
      <c r="BZ80" s="8">
        <v>144</v>
      </c>
      <c r="CA80" s="8">
        <v>0</v>
      </c>
      <c r="CB80" s="8">
        <v>0</v>
      </c>
      <c r="CC80" s="8">
        <v>76</v>
      </c>
      <c r="CD80" s="8">
        <v>20</v>
      </c>
      <c r="CE80" s="8">
        <v>0</v>
      </c>
      <c r="CF80" s="8">
        <v>96</v>
      </c>
      <c r="CG80" s="8">
        <v>96</v>
      </c>
      <c r="CH80" s="8">
        <v>420</v>
      </c>
      <c r="CI80" s="8">
        <v>461</v>
      </c>
      <c r="CJ80" s="8">
        <v>78</v>
      </c>
      <c r="CK80" s="8">
        <v>90</v>
      </c>
      <c r="CL80" s="8">
        <v>881</v>
      </c>
      <c r="CM80" s="8">
        <v>168</v>
      </c>
      <c r="CN80" s="8">
        <v>1049</v>
      </c>
      <c r="CO80" s="8">
        <v>0</v>
      </c>
      <c r="CP80" s="8">
        <v>0</v>
      </c>
      <c r="CQ80" s="8">
        <v>123</v>
      </c>
      <c r="CR80" s="8">
        <v>0</v>
      </c>
      <c r="CS80" s="8">
        <v>0</v>
      </c>
      <c r="CT80" s="8">
        <v>123</v>
      </c>
      <c r="CU80" s="8">
        <v>123</v>
      </c>
      <c r="CV80" s="8">
        <v>0</v>
      </c>
      <c r="CW80" s="8">
        <v>448</v>
      </c>
      <c r="CX80" s="8">
        <v>44</v>
      </c>
      <c r="CY80" s="8">
        <v>34</v>
      </c>
      <c r="CZ80" s="8">
        <v>448</v>
      </c>
      <c r="DA80" s="8">
        <v>78</v>
      </c>
      <c r="DB80" s="8">
        <v>526</v>
      </c>
      <c r="DC80" s="8">
        <v>0</v>
      </c>
      <c r="DD80" s="8">
        <v>0</v>
      </c>
      <c r="DE80" s="8">
        <v>201</v>
      </c>
      <c r="DF80" s="8">
        <v>16</v>
      </c>
      <c r="DG80" s="8">
        <v>0</v>
      </c>
      <c r="DH80" s="8">
        <v>217</v>
      </c>
      <c r="DI80" s="8">
        <v>217</v>
      </c>
      <c r="DJ80" s="8">
        <v>0</v>
      </c>
      <c r="DK80" s="8">
        <v>66</v>
      </c>
      <c r="DL80" s="8">
        <v>33</v>
      </c>
      <c r="DM80" s="8">
        <v>0</v>
      </c>
      <c r="DN80" s="8">
        <v>66</v>
      </c>
      <c r="DO80" s="8">
        <v>33</v>
      </c>
      <c r="DP80" s="8">
        <v>99</v>
      </c>
      <c r="DQ80" s="8">
        <v>0</v>
      </c>
      <c r="DR80" s="8">
        <v>978</v>
      </c>
      <c r="DS80" s="8">
        <v>0</v>
      </c>
      <c r="DT80" s="8">
        <v>0</v>
      </c>
      <c r="DU80" s="8">
        <v>978</v>
      </c>
      <c r="DV80" s="8">
        <v>0</v>
      </c>
      <c r="DW80" s="8">
        <v>978</v>
      </c>
      <c r="DX80" s="8">
        <v>0</v>
      </c>
      <c r="DY80" s="8">
        <v>0</v>
      </c>
      <c r="DZ80" s="8">
        <v>152</v>
      </c>
      <c r="EA80" s="8">
        <v>0</v>
      </c>
      <c r="EB80" s="8">
        <v>0</v>
      </c>
      <c r="EC80" s="8">
        <v>152</v>
      </c>
      <c r="ED80" s="8">
        <v>152</v>
      </c>
      <c r="EE80" s="8">
        <v>494</v>
      </c>
      <c r="EF80" s="8">
        <v>3799</v>
      </c>
      <c r="EG80" s="8">
        <v>3142</v>
      </c>
      <c r="EH80" s="8">
        <v>1649</v>
      </c>
      <c r="EI80" s="8">
        <v>4293</v>
      </c>
      <c r="EJ80" s="8">
        <v>4791</v>
      </c>
      <c r="EK80" s="8">
        <v>9084</v>
      </c>
      <c r="EL80" s="8">
        <v>2102</v>
      </c>
      <c r="EM80" s="8">
        <v>4656</v>
      </c>
      <c r="EN80" s="8">
        <v>3968</v>
      </c>
      <c r="EO80" s="8">
        <v>1869</v>
      </c>
      <c r="EP80" s="8">
        <v>6758</v>
      </c>
      <c r="EQ80" s="8">
        <v>5837</v>
      </c>
      <c r="ER80" s="8">
        <v>12595</v>
      </c>
      <c r="ES80" s="8">
        <v>2102</v>
      </c>
      <c r="ET80" s="8">
        <v>6148</v>
      </c>
      <c r="EU80" s="8">
        <v>4369</v>
      </c>
      <c r="EV80" s="8">
        <v>1919</v>
      </c>
      <c r="EW80" s="8">
        <v>8250</v>
      </c>
      <c r="EX80" s="8">
        <v>6288</v>
      </c>
      <c r="EY80" s="8">
        <v>14538</v>
      </c>
      <c r="EZ80" s="8">
        <v>2102</v>
      </c>
      <c r="FA80" s="8">
        <v>6148</v>
      </c>
      <c r="FB80" s="8">
        <v>4521</v>
      </c>
      <c r="FC80" s="8">
        <v>1919</v>
      </c>
      <c r="FD80" s="8">
        <v>8250</v>
      </c>
      <c r="FE80" s="8">
        <v>6440</v>
      </c>
      <c r="FF80" s="8">
        <v>14690</v>
      </c>
      <c r="FP80" s="86"/>
      <c r="FQ80" s="86"/>
      <c r="FR80" s="86"/>
      <c r="FS80" s="86"/>
      <c r="FT80" s="86"/>
      <c r="FU80" s="86"/>
      <c r="FV80" s="86"/>
    </row>
    <row r="81" spans="1:178" x14ac:dyDescent="0.2">
      <c r="A81" s="45">
        <v>42430</v>
      </c>
      <c r="B81" s="8">
        <v>175</v>
      </c>
      <c r="C81" s="8">
        <v>279</v>
      </c>
      <c r="D81" s="8">
        <v>1136</v>
      </c>
      <c r="E81" s="8">
        <v>184</v>
      </c>
      <c r="F81" s="8">
        <v>454</v>
      </c>
      <c r="G81" s="8">
        <v>1320</v>
      </c>
      <c r="H81" s="8">
        <v>1774</v>
      </c>
      <c r="I81" s="8">
        <v>200</v>
      </c>
      <c r="J81" s="8">
        <v>76</v>
      </c>
      <c r="K81" s="8">
        <v>312</v>
      </c>
      <c r="L81" s="8">
        <v>266</v>
      </c>
      <c r="M81" s="8">
        <v>276</v>
      </c>
      <c r="N81" s="8">
        <v>578</v>
      </c>
      <c r="O81" s="8">
        <v>854</v>
      </c>
      <c r="P81" s="8">
        <v>420</v>
      </c>
      <c r="Q81" s="8">
        <v>2069</v>
      </c>
      <c r="R81" s="8">
        <v>2230</v>
      </c>
      <c r="S81" s="8">
        <v>783</v>
      </c>
      <c r="T81" s="8">
        <v>2489</v>
      </c>
      <c r="U81" s="8">
        <v>3013</v>
      </c>
      <c r="V81" s="8">
        <v>5502</v>
      </c>
      <c r="W81" s="8">
        <v>0</v>
      </c>
      <c r="X81" s="8">
        <v>712</v>
      </c>
      <c r="Y81" s="8">
        <v>103</v>
      </c>
      <c r="Z81" s="8">
        <v>75</v>
      </c>
      <c r="AA81" s="8">
        <v>712</v>
      </c>
      <c r="AB81" s="8">
        <v>178</v>
      </c>
      <c r="AC81" s="8">
        <v>890</v>
      </c>
      <c r="AD81" s="8">
        <v>0</v>
      </c>
      <c r="AE81" s="8">
        <v>10</v>
      </c>
      <c r="AF81" s="8">
        <v>132</v>
      </c>
      <c r="AG81" s="8">
        <v>12</v>
      </c>
      <c r="AH81" s="8">
        <v>10</v>
      </c>
      <c r="AI81" s="8">
        <v>144</v>
      </c>
      <c r="AJ81" s="8">
        <v>154</v>
      </c>
      <c r="AK81" s="8">
        <v>0</v>
      </c>
      <c r="AL81" s="8">
        <v>36</v>
      </c>
      <c r="AM81" s="8">
        <v>73</v>
      </c>
      <c r="AN81" s="8">
        <v>30</v>
      </c>
      <c r="AO81" s="8">
        <v>36</v>
      </c>
      <c r="AP81" s="8">
        <v>103</v>
      </c>
      <c r="AQ81" s="8">
        <v>139</v>
      </c>
      <c r="AR81" s="8">
        <v>0</v>
      </c>
      <c r="AS81" s="8">
        <v>0</v>
      </c>
      <c r="AT81" s="8">
        <v>553</v>
      </c>
      <c r="AU81" s="8">
        <v>56</v>
      </c>
      <c r="AV81" s="8">
        <v>0</v>
      </c>
      <c r="AW81" s="8">
        <v>609</v>
      </c>
      <c r="AX81" s="8">
        <v>609</v>
      </c>
      <c r="AY81" s="8">
        <v>0</v>
      </c>
      <c r="AZ81" s="8">
        <v>0</v>
      </c>
      <c r="BA81" s="8">
        <v>22</v>
      </c>
      <c r="BB81" s="8">
        <v>2</v>
      </c>
      <c r="BC81" s="8">
        <v>0</v>
      </c>
      <c r="BD81" s="8">
        <v>24</v>
      </c>
      <c r="BE81" s="8">
        <v>24</v>
      </c>
      <c r="BF81" s="8">
        <v>0</v>
      </c>
      <c r="BG81" s="8">
        <v>0</v>
      </c>
      <c r="BH81" s="8">
        <v>129</v>
      </c>
      <c r="BI81" s="8">
        <v>0</v>
      </c>
      <c r="BJ81" s="8">
        <v>0</v>
      </c>
      <c r="BK81" s="8">
        <v>129</v>
      </c>
      <c r="BL81" s="8">
        <v>129</v>
      </c>
      <c r="BM81" s="8">
        <v>0</v>
      </c>
      <c r="BN81" s="8">
        <v>556</v>
      </c>
      <c r="BO81" s="8">
        <v>150</v>
      </c>
      <c r="BP81" s="8">
        <v>0</v>
      </c>
      <c r="BQ81" s="8">
        <v>556</v>
      </c>
      <c r="BR81" s="8">
        <v>150</v>
      </c>
      <c r="BS81" s="8">
        <v>706</v>
      </c>
      <c r="BT81" s="8">
        <v>0</v>
      </c>
      <c r="BU81" s="8">
        <v>0</v>
      </c>
      <c r="BV81" s="8">
        <v>48</v>
      </c>
      <c r="BW81" s="8">
        <v>0</v>
      </c>
      <c r="BX81" s="8">
        <v>0</v>
      </c>
      <c r="BY81" s="8">
        <v>48</v>
      </c>
      <c r="BZ81" s="8">
        <v>48</v>
      </c>
      <c r="CA81" s="8">
        <v>0</v>
      </c>
      <c r="CB81" s="8">
        <v>0</v>
      </c>
      <c r="CC81" s="8">
        <v>271</v>
      </c>
      <c r="CD81" s="8">
        <v>0</v>
      </c>
      <c r="CE81" s="8">
        <v>0</v>
      </c>
      <c r="CF81" s="8">
        <v>271</v>
      </c>
      <c r="CG81" s="8">
        <v>271</v>
      </c>
      <c r="CH81" s="8">
        <v>0</v>
      </c>
      <c r="CI81" s="8">
        <v>41</v>
      </c>
      <c r="CJ81" s="8">
        <v>16</v>
      </c>
      <c r="CK81" s="8">
        <v>29</v>
      </c>
      <c r="CL81" s="8">
        <v>41</v>
      </c>
      <c r="CM81" s="8">
        <v>45</v>
      </c>
      <c r="CN81" s="8">
        <v>86</v>
      </c>
      <c r="CO81" s="8">
        <v>0</v>
      </c>
      <c r="CP81" s="8">
        <v>268</v>
      </c>
      <c r="CQ81" s="8">
        <v>0</v>
      </c>
      <c r="CR81" s="8">
        <v>0</v>
      </c>
      <c r="CS81" s="8">
        <v>268</v>
      </c>
      <c r="CT81" s="8">
        <v>0</v>
      </c>
      <c r="CU81" s="8">
        <v>268</v>
      </c>
      <c r="CV81" s="8">
        <v>0</v>
      </c>
      <c r="CW81" s="8">
        <v>560</v>
      </c>
      <c r="CX81" s="8">
        <v>39</v>
      </c>
      <c r="CY81" s="8">
        <v>2</v>
      </c>
      <c r="CZ81" s="8">
        <v>560</v>
      </c>
      <c r="DA81" s="8">
        <v>41</v>
      </c>
      <c r="DB81" s="8">
        <v>601</v>
      </c>
      <c r="DC81" s="8">
        <v>0</v>
      </c>
      <c r="DD81" s="8">
        <v>0</v>
      </c>
      <c r="DE81" s="8">
        <v>97</v>
      </c>
      <c r="DF81" s="8">
        <v>77</v>
      </c>
      <c r="DG81" s="8">
        <v>0</v>
      </c>
      <c r="DH81" s="8">
        <v>174</v>
      </c>
      <c r="DI81" s="8">
        <v>174</v>
      </c>
      <c r="DJ81" s="8">
        <v>0</v>
      </c>
      <c r="DK81" s="8">
        <v>0</v>
      </c>
      <c r="DL81" s="8">
        <v>30</v>
      </c>
      <c r="DM81" s="8">
        <v>25</v>
      </c>
      <c r="DN81" s="8">
        <v>0</v>
      </c>
      <c r="DO81" s="8">
        <v>55</v>
      </c>
      <c r="DP81" s="8">
        <v>55</v>
      </c>
      <c r="DQ81" s="8">
        <v>0</v>
      </c>
      <c r="DR81" s="8">
        <v>230</v>
      </c>
      <c r="DS81" s="8">
        <v>34</v>
      </c>
      <c r="DT81" s="8">
        <v>0</v>
      </c>
      <c r="DU81" s="8">
        <v>230</v>
      </c>
      <c r="DV81" s="8">
        <v>34</v>
      </c>
      <c r="DW81" s="8">
        <v>264</v>
      </c>
      <c r="DX81" s="8">
        <v>0</v>
      </c>
      <c r="DY81" s="8">
        <v>0</v>
      </c>
      <c r="DZ81" s="8">
        <v>0</v>
      </c>
      <c r="EA81" s="8">
        <v>0</v>
      </c>
      <c r="EB81" s="8">
        <v>0</v>
      </c>
      <c r="EC81" s="8">
        <v>0</v>
      </c>
      <c r="ED81" s="8">
        <v>0</v>
      </c>
      <c r="EE81" s="8">
        <v>795</v>
      </c>
      <c r="EF81" s="8">
        <v>2465</v>
      </c>
      <c r="EG81" s="8">
        <v>3742</v>
      </c>
      <c r="EH81" s="8">
        <v>1262</v>
      </c>
      <c r="EI81" s="8">
        <v>3260</v>
      </c>
      <c r="EJ81" s="8">
        <v>5004</v>
      </c>
      <c r="EK81" s="8">
        <v>8264</v>
      </c>
      <c r="EL81" s="8">
        <v>795</v>
      </c>
      <c r="EM81" s="8">
        <v>3779</v>
      </c>
      <c r="EN81" s="8">
        <v>5175</v>
      </c>
      <c r="EO81" s="8">
        <v>1437</v>
      </c>
      <c r="EP81" s="8">
        <v>4574</v>
      </c>
      <c r="EQ81" s="8">
        <v>6612</v>
      </c>
      <c r="ER81" s="8">
        <v>11186</v>
      </c>
      <c r="ES81" s="8">
        <v>795</v>
      </c>
      <c r="ET81" s="8">
        <v>4837</v>
      </c>
      <c r="EU81" s="8">
        <v>5375</v>
      </c>
      <c r="EV81" s="8">
        <v>1541</v>
      </c>
      <c r="EW81" s="8">
        <v>5632</v>
      </c>
      <c r="EX81" s="8">
        <v>6916</v>
      </c>
      <c r="EY81" s="8">
        <v>12548</v>
      </c>
      <c r="EZ81" s="8">
        <v>795</v>
      </c>
      <c r="FA81" s="8">
        <v>4837</v>
      </c>
      <c r="FB81" s="8">
        <v>5375</v>
      </c>
      <c r="FC81" s="8">
        <v>1541</v>
      </c>
      <c r="FD81" s="8">
        <v>5632</v>
      </c>
      <c r="FE81" s="8">
        <v>6916</v>
      </c>
      <c r="FF81" s="8">
        <v>12548</v>
      </c>
      <c r="FP81" s="86"/>
      <c r="FQ81" s="86"/>
      <c r="FR81" s="86"/>
      <c r="FS81" s="86"/>
      <c r="FT81" s="86"/>
      <c r="FU81" s="86"/>
      <c r="FV81" s="86"/>
    </row>
    <row r="82" spans="1:178" x14ac:dyDescent="0.2">
      <c r="A82" s="45">
        <v>42461</v>
      </c>
      <c r="B82" s="8">
        <v>48</v>
      </c>
      <c r="C82" s="8">
        <v>518</v>
      </c>
      <c r="D82" s="8">
        <v>981</v>
      </c>
      <c r="E82" s="8">
        <v>118</v>
      </c>
      <c r="F82" s="8">
        <v>566</v>
      </c>
      <c r="G82" s="8">
        <v>1099</v>
      </c>
      <c r="H82" s="8">
        <v>1665</v>
      </c>
      <c r="I82" s="8">
        <v>0</v>
      </c>
      <c r="J82" s="8">
        <v>324</v>
      </c>
      <c r="K82" s="8">
        <v>330</v>
      </c>
      <c r="L82" s="8">
        <v>96</v>
      </c>
      <c r="M82" s="8">
        <v>324</v>
      </c>
      <c r="N82" s="8">
        <v>426</v>
      </c>
      <c r="O82" s="8">
        <v>750</v>
      </c>
      <c r="P82" s="8">
        <v>0</v>
      </c>
      <c r="Q82" s="8">
        <v>2585</v>
      </c>
      <c r="R82" s="8">
        <v>963</v>
      </c>
      <c r="S82" s="8">
        <v>446</v>
      </c>
      <c r="T82" s="8">
        <v>2585</v>
      </c>
      <c r="U82" s="8">
        <v>1409</v>
      </c>
      <c r="V82" s="8">
        <v>3994</v>
      </c>
      <c r="W82" s="8">
        <v>0</v>
      </c>
      <c r="X82" s="8">
        <v>168</v>
      </c>
      <c r="Y82" s="8">
        <v>21</v>
      </c>
      <c r="Z82" s="8">
        <v>184</v>
      </c>
      <c r="AA82" s="8">
        <v>168</v>
      </c>
      <c r="AB82" s="8">
        <v>205</v>
      </c>
      <c r="AC82" s="8">
        <v>373</v>
      </c>
      <c r="AD82" s="8">
        <v>0</v>
      </c>
      <c r="AE82" s="8">
        <v>12</v>
      </c>
      <c r="AF82" s="8">
        <v>118</v>
      </c>
      <c r="AG82" s="8">
        <v>0</v>
      </c>
      <c r="AH82" s="8">
        <v>12</v>
      </c>
      <c r="AI82" s="8">
        <v>118</v>
      </c>
      <c r="AJ82" s="8">
        <v>130</v>
      </c>
      <c r="AK82" s="8">
        <v>0</v>
      </c>
      <c r="AL82" s="8">
        <v>123</v>
      </c>
      <c r="AM82" s="8">
        <v>173</v>
      </c>
      <c r="AN82" s="8">
        <v>31</v>
      </c>
      <c r="AO82" s="8">
        <v>123</v>
      </c>
      <c r="AP82" s="8">
        <v>204</v>
      </c>
      <c r="AQ82" s="8">
        <v>327</v>
      </c>
      <c r="AR82" s="8">
        <v>0</v>
      </c>
      <c r="AS82" s="8">
        <v>120</v>
      </c>
      <c r="AT82" s="8">
        <v>0</v>
      </c>
      <c r="AU82" s="8">
        <v>0</v>
      </c>
      <c r="AV82" s="8">
        <v>120</v>
      </c>
      <c r="AW82" s="8">
        <v>0</v>
      </c>
      <c r="AX82" s="8">
        <v>120</v>
      </c>
      <c r="AY82" s="8">
        <v>0</v>
      </c>
      <c r="AZ82" s="8">
        <v>104</v>
      </c>
      <c r="BA82" s="8">
        <v>63</v>
      </c>
      <c r="BB82" s="8">
        <v>61</v>
      </c>
      <c r="BC82" s="8">
        <v>104</v>
      </c>
      <c r="BD82" s="8">
        <v>124</v>
      </c>
      <c r="BE82" s="8">
        <v>228</v>
      </c>
      <c r="BF82" s="8">
        <v>420</v>
      </c>
      <c r="BG82" s="8">
        <v>240</v>
      </c>
      <c r="BH82" s="8">
        <v>96</v>
      </c>
      <c r="BI82" s="8">
        <v>0</v>
      </c>
      <c r="BJ82" s="8">
        <v>660</v>
      </c>
      <c r="BK82" s="8">
        <v>96</v>
      </c>
      <c r="BL82" s="8">
        <v>756</v>
      </c>
      <c r="BM82" s="8">
        <v>0</v>
      </c>
      <c r="BN82" s="8">
        <v>100</v>
      </c>
      <c r="BO82" s="8">
        <v>299</v>
      </c>
      <c r="BP82" s="8">
        <v>0</v>
      </c>
      <c r="BQ82" s="8">
        <v>100</v>
      </c>
      <c r="BR82" s="8">
        <v>299</v>
      </c>
      <c r="BS82" s="8">
        <v>399</v>
      </c>
      <c r="BT82" s="8">
        <v>0</v>
      </c>
      <c r="BU82" s="8">
        <v>280</v>
      </c>
      <c r="BV82" s="8">
        <v>60</v>
      </c>
      <c r="BW82" s="8">
        <v>0</v>
      </c>
      <c r="BX82" s="8">
        <v>280</v>
      </c>
      <c r="BY82" s="8">
        <v>60</v>
      </c>
      <c r="BZ82" s="8">
        <v>340</v>
      </c>
      <c r="CA82" s="8">
        <v>0</v>
      </c>
      <c r="CB82" s="8">
        <v>0</v>
      </c>
      <c r="CC82" s="8">
        <v>288</v>
      </c>
      <c r="CD82" s="8">
        <v>0</v>
      </c>
      <c r="CE82" s="8">
        <v>0</v>
      </c>
      <c r="CF82" s="8">
        <v>288</v>
      </c>
      <c r="CG82" s="8">
        <v>288</v>
      </c>
      <c r="CH82" s="8">
        <v>120</v>
      </c>
      <c r="CI82" s="8">
        <v>656</v>
      </c>
      <c r="CJ82" s="8">
        <v>172</v>
      </c>
      <c r="CK82" s="8">
        <v>42</v>
      </c>
      <c r="CL82" s="8">
        <v>776</v>
      </c>
      <c r="CM82" s="8">
        <v>214</v>
      </c>
      <c r="CN82" s="8">
        <v>990</v>
      </c>
      <c r="CO82" s="8">
        <v>0</v>
      </c>
      <c r="CP82" s="8">
        <v>756</v>
      </c>
      <c r="CQ82" s="8">
        <v>12</v>
      </c>
      <c r="CR82" s="8">
        <v>0</v>
      </c>
      <c r="CS82" s="8">
        <v>756</v>
      </c>
      <c r="CT82" s="8">
        <v>12</v>
      </c>
      <c r="CU82" s="8">
        <v>768</v>
      </c>
      <c r="CV82" s="8">
        <v>0</v>
      </c>
      <c r="CW82" s="8">
        <v>178</v>
      </c>
      <c r="CX82" s="8">
        <v>44</v>
      </c>
      <c r="CY82" s="8">
        <v>61</v>
      </c>
      <c r="CZ82" s="8">
        <v>178</v>
      </c>
      <c r="DA82" s="8">
        <v>105</v>
      </c>
      <c r="DB82" s="8">
        <v>283</v>
      </c>
      <c r="DC82" s="8">
        <v>0</v>
      </c>
      <c r="DD82" s="8">
        <v>120</v>
      </c>
      <c r="DE82" s="8">
        <v>53</v>
      </c>
      <c r="DF82" s="8">
        <v>0</v>
      </c>
      <c r="DG82" s="8">
        <v>120</v>
      </c>
      <c r="DH82" s="8">
        <v>53</v>
      </c>
      <c r="DI82" s="8">
        <v>173</v>
      </c>
      <c r="DJ82" s="8">
        <v>0</v>
      </c>
      <c r="DK82" s="8">
        <v>48</v>
      </c>
      <c r="DL82" s="8">
        <v>0</v>
      </c>
      <c r="DM82" s="8">
        <v>40</v>
      </c>
      <c r="DN82" s="8">
        <v>48</v>
      </c>
      <c r="DO82" s="8">
        <v>40</v>
      </c>
      <c r="DP82" s="8">
        <v>88</v>
      </c>
      <c r="DQ82" s="8">
        <v>0</v>
      </c>
      <c r="DR82" s="8">
        <v>320</v>
      </c>
      <c r="DS82" s="8">
        <v>157</v>
      </c>
      <c r="DT82" s="8">
        <v>30</v>
      </c>
      <c r="DU82" s="8">
        <v>320</v>
      </c>
      <c r="DV82" s="8">
        <v>187</v>
      </c>
      <c r="DW82" s="8">
        <v>507</v>
      </c>
      <c r="DX82" s="8">
        <v>0</v>
      </c>
      <c r="DY82" s="8">
        <v>0</v>
      </c>
      <c r="DZ82" s="8">
        <v>0</v>
      </c>
      <c r="EA82" s="8">
        <v>0</v>
      </c>
      <c r="EB82" s="8">
        <v>0</v>
      </c>
      <c r="EC82" s="8">
        <v>0</v>
      </c>
      <c r="ED82" s="8">
        <v>0</v>
      </c>
      <c r="EE82" s="8">
        <v>168</v>
      </c>
      <c r="EF82" s="8">
        <v>4363</v>
      </c>
      <c r="EG82" s="8">
        <v>2506</v>
      </c>
      <c r="EH82" s="8">
        <v>702</v>
      </c>
      <c r="EI82" s="8">
        <v>4531</v>
      </c>
      <c r="EJ82" s="8">
        <v>3208</v>
      </c>
      <c r="EK82" s="8">
        <v>7739</v>
      </c>
      <c r="EL82" s="8">
        <v>588</v>
      </c>
      <c r="EM82" s="8">
        <v>5230</v>
      </c>
      <c r="EN82" s="8">
        <v>3564</v>
      </c>
      <c r="EO82" s="8">
        <v>978</v>
      </c>
      <c r="EP82" s="8">
        <v>5818</v>
      </c>
      <c r="EQ82" s="8">
        <v>4542</v>
      </c>
      <c r="ER82" s="8">
        <v>10360</v>
      </c>
      <c r="ES82" s="8">
        <v>588</v>
      </c>
      <c r="ET82" s="8">
        <v>6652</v>
      </c>
      <c r="EU82" s="8">
        <v>3830</v>
      </c>
      <c r="EV82" s="8">
        <v>1109</v>
      </c>
      <c r="EW82" s="8">
        <v>7240</v>
      </c>
      <c r="EX82" s="8">
        <v>4939</v>
      </c>
      <c r="EY82" s="8">
        <v>12179</v>
      </c>
      <c r="EZ82" s="8">
        <v>588</v>
      </c>
      <c r="FA82" s="8">
        <v>6652</v>
      </c>
      <c r="FB82" s="8">
        <v>3830</v>
      </c>
      <c r="FC82" s="8">
        <v>1109</v>
      </c>
      <c r="FD82" s="8">
        <v>7240</v>
      </c>
      <c r="FE82" s="8">
        <v>4939</v>
      </c>
      <c r="FF82" s="8">
        <v>12179</v>
      </c>
      <c r="FP82" s="86"/>
      <c r="FQ82" s="86"/>
      <c r="FR82" s="86"/>
      <c r="FS82" s="86"/>
      <c r="FT82" s="86"/>
      <c r="FU82" s="86"/>
      <c r="FV82" s="86"/>
    </row>
    <row r="83" spans="1:178" x14ac:dyDescent="0.2">
      <c r="A83" s="45">
        <v>42491</v>
      </c>
      <c r="B83" s="8">
        <v>0</v>
      </c>
      <c r="C83" s="8">
        <v>467</v>
      </c>
      <c r="D83" s="8">
        <v>1540</v>
      </c>
      <c r="E83" s="8">
        <v>232</v>
      </c>
      <c r="F83" s="8">
        <v>467</v>
      </c>
      <c r="G83" s="8">
        <v>1772</v>
      </c>
      <c r="H83" s="8">
        <v>2239</v>
      </c>
      <c r="I83" s="8">
        <v>0</v>
      </c>
      <c r="J83" s="8">
        <v>537</v>
      </c>
      <c r="K83" s="8">
        <v>267</v>
      </c>
      <c r="L83" s="8">
        <v>153</v>
      </c>
      <c r="M83" s="8">
        <v>537</v>
      </c>
      <c r="N83" s="8">
        <v>420</v>
      </c>
      <c r="O83" s="8">
        <v>957</v>
      </c>
      <c r="P83" s="8">
        <v>0</v>
      </c>
      <c r="Q83" s="8">
        <v>2051</v>
      </c>
      <c r="R83" s="8">
        <v>962</v>
      </c>
      <c r="S83" s="8">
        <v>898</v>
      </c>
      <c r="T83" s="8">
        <v>2051</v>
      </c>
      <c r="U83" s="8">
        <v>1860</v>
      </c>
      <c r="V83" s="8">
        <v>3911</v>
      </c>
      <c r="W83" s="8">
        <v>0</v>
      </c>
      <c r="X83" s="8">
        <v>60</v>
      </c>
      <c r="Y83" s="8">
        <v>8</v>
      </c>
      <c r="Z83" s="8">
        <v>0</v>
      </c>
      <c r="AA83" s="8">
        <v>60</v>
      </c>
      <c r="AB83" s="8">
        <v>8</v>
      </c>
      <c r="AC83" s="8">
        <v>68</v>
      </c>
      <c r="AD83" s="8">
        <v>0</v>
      </c>
      <c r="AE83" s="8">
        <v>0</v>
      </c>
      <c r="AF83" s="8">
        <v>243</v>
      </c>
      <c r="AG83" s="8">
        <v>0</v>
      </c>
      <c r="AH83" s="8">
        <v>0</v>
      </c>
      <c r="AI83" s="8">
        <v>243</v>
      </c>
      <c r="AJ83" s="8">
        <v>243</v>
      </c>
      <c r="AK83" s="8">
        <v>0</v>
      </c>
      <c r="AL83" s="8">
        <v>20</v>
      </c>
      <c r="AM83" s="8">
        <v>10</v>
      </c>
      <c r="AN83" s="8">
        <v>0</v>
      </c>
      <c r="AO83" s="8">
        <v>20</v>
      </c>
      <c r="AP83" s="8">
        <v>10</v>
      </c>
      <c r="AQ83" s="8">
        <v>30</v>
      </c>
      <c r="AR83" s="8">
        <v>0</v>
      </c>
      <c r="AS83" s="8">
        <v>0</v>
      </c>
      <c r="AT83" s="8">
        <v>22</v>
      </c>
      <c r="AU83" s="8">
        <v>0</v>
      </c>
      <c r="AV83" s="8">
        <v>0</v>
      </c>
      <c r="AW83" s="8">
        <v>22</v>
      </c>
      <c r="AX83" s="8">
        <v>22</v>
      </c>
      <c r="AY83" s="8">
        <v>0</v>
      </c>
      <c r="AZ83" s="8">
        <v>106</v>
      </c>
      <c r="BA83" s="8">
        <v>10</v>
      </c>
      <c r="BB83" s="8">
        <v>2</v>
      </c>
      <c r="BC83" s="8">
        <v>106</v>
      </c>
      <c r="BD83" s="8">
        <v>12</v>
      </c>
      <c r="BE83" s="8">
        <v>118</v>
      </c>
      <c r="BF83" s="8">
        <v>0</v>
      </c>
      <c r="BG83" s="8">
        <v>144</v>
      </c>
      <c r="BH83" s="8">
        <v>86</v>
      </c>
      <c r="BI83" s="8">
        <v>0</v>
      </c>
      <c r="BJ83" s="8">
        <v>144</v>
      </c>
      <c r="BK83" s="8">
        <v>86</v>
      </c>
      <c r="BL83" s="8">
        <v>230</v>
      </c>
      <c r="BM83" s="8">
        <v>0</v>
      </c>
      <c r="BN83" s="8">
        <v>438</v>
      </c>
      <c r="BO83" s="8">
        <v>89</v>
      </c>
      <c r="BP83" s="8">
        <v>0</v>
      </c>
      <c r="BQ83" s="8">
        <v>438</v>
      </c>
      <c r="BR83" s="8">
        <v>89</v>
      </c>
      <c r="BS83" s="8">
        <v>527</v>
      </c>
      <c r="BT83" s="8">
        <v>0</v>
      </c>
      <c r="BU83" s="8">
        <v>401</v>
      </c>
      <c r="BV83" s="8">
        <v>351</v>
      </c>
      <c r="BW83" s="8">
        <v>5</v>
      </c>
      <c r="BX83" s="8">
        <v>401</v>
      </c>
      <c r="BY83" s="8">
        <v>356</v>
      </c>
      <c r="BZ83" s="8">
        <v>757</v>
      </c>
      <c r="CA83" s="8">
        <v>0</v>
      </c>
      <c r="CB83" s="8">
        <v>535</v>
      </c>
      <c r="CC83" s="8">
        <v>61</v>
      </c>
      <c r="CD83" s="8">
        <v>8</v>
      </c>
      <c r="CE83" s="8">
        <v>535</v>
      </c>
      <c r="CF83" s="8">
        <v>69</v>
      </c>
      <c r="CG83" s="8">
        <v>604</v>
      </c>
      <c r="CH83" s="8">
        <v>0</v>
      </c>
      <c r="CI83" s="8">
        <v>493</v>
      </c>
      <c r="CJ83" s="8">
        <v>192</v>
      </c>
      <c r="CK83" s="8">
        <v>194</v>
      </c>
      <c r="CL83" s="8">
        <v>493</v>
      </c>
      <c r="CM83" s="8">
        <v>386</v>
      </c>
      <c r="CN83" s="8">
        <v>879</v>
      </c>
      <c r="CO83" s="8">
        <v>0</v>
      </c>
      <c r="CP83" s="8">
        <v>0</v>
      </c>
      <c r="CQ83" s="8">
        <v>0</v>
      </c>
      <c r="CR83" s="8">
        <v>0</v>
      </c>
      <c r="CS83" s="8">
        <v>0</v>
      </c>
      <c r="CT83" s="8">
        <v>0</v>
      </c>
      <c r="CU83" s="8">
        <v>0</v>
      </c>
      <c r="CV83" s="8">
        <v>0</v>
      </c>
      <c r="CW83" s="8">
        <v>34</v>
      </c>
      <c r="CX83" s="8">
        <v>44</v>
      </c>
      <c r="CY83" s="8">
        <v>0</v>
      </c>
      <c r="CZ83" s="8">
        <v>34</v>
      </c>
      <c r="DA83" s="8">
        <v>44</v>
      </c>
      <c r="DB83" s="8">
        <v>78</v>
      </c>
      <c r="DC83" s="8">
        <v>0</v>
      </c>
      <c r="DD83" s="8">
        <v>131</v>
      </c>
      <c r="DE83" s="8">
        <v>8</v>
      </c>
      <c r="DF83" s="8">
        <v>0</v>
      </c>
      <c r="DG83" s="8">
        <v>131</v>
      </c>
      <c r="DH83" s="8">
        <v>8</v>
      </c>
      <c r="DI83" s="8">
        <v>139</v>
      </c>
      <c r="DJ83" s="8">
        <v>0</v>
      </c>
      <c r="DK83" s="8">
        <v>0</v>
      </c>
      <c r="DL83" s="8">
        <v>0</v>
      </c>
      <c r="DM83" s="8">
        <v>0</v>
      </c>
      <c r="DN83" s="8">
        <v>0</v>
      </c>
      <c r="DO83" s="8">
        <v>0</v>
      </c>
      <c r="DP83" s="8">
        <v>0</v>
      </c>
      <c r="DQ83" s="8">
        <v>0</v>
      </c>
      <c r="DR83" s="8">
        <v>288</v>
      </c>
      <c r="DS83" s="8">
        <v>55</v>
      </c>
      <c r="DT83" s="8">
        <v>59</v>
      </c>
      <c r="DU83" s="8">
        <v>288</v>
      </c>
      <c r="DV83" s="8">
        <v>114</v>
      </c>
      <c r="DW83" s="8">
        <v>402</v>
      </c>
      <c r="DX83" s="8">
        <v>0</v>
      </c>
      <c r="DY83" s="8">
        <v>120</v>
      </c>
      <c r="DZ83" s="8">
        <v>161</v>
      </c>
      <c r="EA83" s="8">
        <v>0</v>
      </c>
      <c r="EB83" s="8">
        <v>120</v>
      </c>
      <c r="EC83" s="8">
        <v>161</v>
      </c>
      <c r="ED83" s="8">
        <v>281</v>
      </c>
      <c r="EE83" s="8">
        <v>0</v>
      </c>
      <c r="EF83" s="8">
        <v>3949</v>
      </c>
      <c r="EG83" s="8">
        <v>3312</v>
      </c>
      <c r="EH83" s="8">
        <v>1482</v>
      </c>
      <c r="EI83" s="8">
        <v>3949</v>
      </c>
      <c r="EJ83" s="8">
        <v>4794</v>
      </c>
      <c r="EK83" s="8">
        <v>8743</v>
      </c>
      <c r="EL83" s="8">
        <v>0</v>
      </c>
      <c r="EM83" s="8">
        <v>5252</v>
      </c>
      <c r="EN83" s="8">
        <v>3841</v>
      </c>
      <c r="EO83" s="8">
        <v>1492</v>
      </c>
      <c r="EP83" s="8">
        <v>5252</v>
      </c>
      <c r="EQ83" s="8">
        <v>5333</v>
      </c>
      <c r="ER83" s="8">
        <v>10585</v>
      </c>
      <c r="ES83" s="8">
        <v>0</v>
      </c>
      <c r="ET83" s="8">
        <v>5705</v>
      </c>
      <c r="EU83" s="8">
        <v>3948</v>
      </c>
      <c r="EV83" s="8">
        <v>1551</v>
      </c>
      <c r="EW83" s="8">
        <v>5705</v>
      </c>
      <c r="EX83" s="8">
        <v>5499</v>
      </c>
      <c r="EY83" s="8">
        <v>11204</v>
      </c>
      <c r="EZ83" s="8">
        <v>0</v>
      </c>
      <c r="FA83" s="8">
        <v>5825</v>
      </c>
      <c r="FB83" s="8">
        <v>4109</v>
      </c>
      <c r="FC83" s="8">
        <v>1551</v>
      </c>
      <c r="FD83" s="8">
        <v>5825</v>
      </c>
      <c r="FE83" s="8">
        <v>5660</v>
      </c>
      <c r="FF83" s="8">
        <v>11485</v>
      </c>
      <c r="FP83" s="86"/>
      <c r="FQ83" s="86"/>
      <c r="FR83" s="86"/>
      <c r="FS83" s="86"/>
      <c r="FT83" s="86"/>
      <c r="FU83" s="86"/>
      <c r="FV83" s="86"/>
    </row>
    <row r="84" spans="1:178" x14ac:dyDescent="0.2">
      <c r="A84" s="45">
        <v>42522</v>
      </c>
      <c r="B84" s="8">
        <v>0</v>
      </c>
      <c r="C84" s="8">
        <v>506</v>
      </c>
      <c r="D84" s="8">
        <v>494</v>
      </c>
      <c r="E84" s="8">
        <v>248</v>
      </c>
      <c r="F84" s="8">
        <v>506</v>
      </c>
      <c r="G84" s="8">
        <v>742</v>
      </c>
      <c r="H84" s="8">
        <v>1248</v>
      </c>
      <c r="I84" s="8">
        <v>0</v>
      </c>
      <c r="J84" s="8">
        <v>63</v>
      </c>
      <c r="K84" s="8">
        <v>352</v>
      </c>
      <c r="L84" s="8">
        <v>120</v>
      </c>
      <c r="M84" s="8">
        <v>63</v>
      </c>
      <c r="N84" s="8">
        <v>472</v>
      </c>
      <c r="O84" s="8">
        <v>535</v>
      </c>
      <c r="P84" s="8">
        <v>64</v>
      </c>
      <c r="Q84" s="8">
        <v>2424</v>
      </c>
      <c r="R84" s="8">
        <v>1620</v>
      </c>
      <c r="S84" s="8">
        <v>793</v>
      </c>
      <c r="T84" s="8">
        <v>2488</v>
      </c>
      <c r="U84" s="8">
        <v>2413</v>
      </c>
      <c r="V84" s="8">
        <v>4901</v>
      </c>
      <c r="W84" s="8">
        <v>0</v>
      </c>
      <c r="X84" s="8">
        <v>218</v>
      </c>
      <c r="Y84" s="8">
        <v>117</v>
      </c>
      <c r="Z84" s="8">
        <v>192</v>
      </c>
      <c r="AA84" s="8">
        <v>218</v>
      </c>
      <c r="AB84" s="8">
        <v>309</v>
      </c>
      <c r="AC84" s="8">
        <v>527</v>
      </c>
      <c r="AD84" s="8">
        <v>0</v>
      </c>
      <c r="AE84" s="8">
        <v>20</v>
      </c>
      <c r="AF84" s="8">
        <v>0</v>
      </c>
      <c r="AG84" s="8">
        <v>0</v>
      </c>
      <c r="AH84" s="8">
        <v>20</v>
      </c>
      <c r="AI84" s="8">
        <v>0</v>
      </c>
      <c r="AJ84" s="8">
        <v>20</v>
      </c>
      <c r="AK84" s="8">
        <v>0</v>
      </c>
      <c r="AL84" s="8">
        <v>0</v>
      </c>
      <c r="AM84" s="8">
        <v>138</v>
      </c>
      <c r="AN84" s="8">
        <v>0</v>
      </c>
      <c r="AO84" s="8">
        <v>0</v>
      </c>
      <c r="AP84" s="8">
        <v>138</v>
      </c>
      <c r="AQ84" s="8">
        <v>138</v>
      </c>
      <c r="AR84" s="8">
        <v>300</v>
      </c>
      <c r="AS84" s="8">
        <v>0</v>
      </c>
      <c r="AT84" s="8">
        <v>0</v>
      </c>
      <c r="AU84" s="8">
        <v>0</v>
      </c>
      <c r="AV84" s="8">
        <v>300</v>
      </c>
      <c r="AW84" s="8">
        <v>0</v>
      </c>
      <c r="AX84" s="8">
        <v>300</v>
      </c>
      <c r="AY84" s="8">
        <v>0</v>
      </c>
      <c r="AZ84" s="8">
        <v>0</v>
      </c>
      <c r="BA84" s="8">
        <v>68</v>
      </c>
      <c r="BB84" s="8">
        <v>0</v>
      </c>
      <c r="BC84" s="8">
        <v>0</v>
      </c>
      <c r="BD84" s="8">
        <v>68</v>
      </c>
      <c r="BE84" s="8">
        <v>68</v>
      </c>
      <c r="BF84" s="8">
        <v>26</v>
      </c>
      <c r="BG84" s="8">
        <v>285</v>
      </c>
      <c r="BH84" s="8">
        <v>242</v>
      </c>
      <c r="BI84" s="8">
        <v>0</v>
      </c>
      <c r="BJ84" s="8">
        <v>311</v>
      </c>
      <c r="BK84" s="8">
        <v>242</v>
      </c>
      <c r="BL84" s="8">
        <v>553</v>
      </c>
      <c r="BM84" s="8">
        <v>0</v>
      </c>
      <c r="BN84" s="8">
        <v>116</v>
      </c>
      <c r="BO84" s="8">
        <v>508</v>
      </c>
      <c r="BP84" s="8">
        <v>32</v>
      </c>
      <c r="BQ84" s="8">
        <v>116</v>
      </c>
      <c r="BR84" s="8">
        <v>540</v>
      </c>
      <c r="BS84" s="8">
        <v>656</v>
      </c>
      <c r="BT84" s="8">
        <v>0</v>
      </c>
      <c r="BU84" s="8">
        <v>15</v>
      </c>
      <c r="BV84" s="8">
        <v>582</v>
      </c>
      <c r="BW84" s="8">
        <v>39</v>
      </c>
      <c r="BX84" s="8">
        <v>15</v>
      </c>
      <c r="BY84" s="8">
        <v>621</v>
      </c>
      <c r="BZ84" s="8">
        <v>636</v>
      </c>
      <c r="CA84" s="8">
        <v>0</v>
      </c>
      <c r="CB84" s="8">
        <v>476</v>
      </c>
      <c r="CC84" s="8">
        <v>91</v>
      </c>
      <c r="CD84" s="8">
        <v>0</v>
      </c>
      <c r="CE84" s="8">
        <v>476</v>
      </c>
      <c r="CF84" s="8">
        <v>91</v>
      </c>
      <c r="CG84" s="8">
        <v>567</v>
      </c>
      <c r="CH84" s="8">
        <v>0</v>
      </c>
      <c r="CI84" s="8">
        <v>290</v>
      </c>
      <c r="CJ84" s="8">
        <v>372</v>
      </c>
      <c r="CK84" s="8">
        <v>175</v>
      </c>
      <c r="CL84" s="8">
        <v>290</v>
      </c>
      <c r="CM84" s="8">
        <v>547</v>
      </c>
      <c r="CN84" s="8">
        <v>837</v>
      </c>
      <c r="CO84" s="8">
        <v>0</v>
      </c>
      <c r="CP84" s="8">
        <v>142</v>
      </c>
      <c r="CQ84" s="8">
        <v>0</v>
      </c>
      <c r="CR84" s="8">
        <v>0</v>
      </c>
      <c r="CS84" s="8">
        <v>142</v>
      </c>
      <c r="CT84" s="8">
        <v>0</v>
      </c>
      <c r="CU84" s="8">
        <v>142</v>
      </c>
      <c r="CV84" s="8">
        <v>0</v>
      </c>
      <c r="CW84" s="8">
        <v>10</v>
      </c>
      <c r="CX84" s="8">
        <v>50</v>
      </c>
      <c r="CY84" s="8">
        <v>0</v>
      </c>
      <c r="CZ84" s="8">
        <v>10</v>
      </c>
      <c r="DA84" s="8">
        <v>50</v>
      </c>
      <c r="DB84" s="8">
        <v>60</v>
      </c>
      <c r="DC84" s="8">
        <v>0</v>
      </c>
      <c r="DD84" s="8">
        <v>0</v>
      </c>
      <c r="DE84" s="8">
        <v>67</v>
      </c>
      <c r="DF84" s="8">
        <v>0</v>
      </c>
      <c r="DG84" s="8">
        <v>0</v>
      </c>
      <c r="DH84" s="8">
        <v>67</v>
      </c>
      <c r="DI84" s="8">
        <v>67</v>
      </c>
      <c r="DJ84" s="8">
        <v>0</v>
      </c>
      <c r="DK84" s="8">
        <v>0</v>
      </c>
      <c r="DL84" s="8">
        <v>140</v>
      </c>
      <c r="DM84" s="8">
        <v>0</v>
      </c>
      <c r="DN84" s="8">
        <v>0</v>
      </c>
      <c r="DO84" s="8">
        <v>140</v>
      </c>
      <c r="DP84" s="8">
        <v>140</v>
      </c>
      <c r="DQ84" s="8">
        <v>0</v>
      </c>
      <c r="DR84" s="8">
        <v>593</v>
      </c>
      <c r="DS84" s="8">
        <v>47</v>
      </c>
      <c r="DT84" s="8">
        <v>63</v>
      </c>
      <c r="DU84" s="8">
        <v>593</v>
      </c>
      <c r="DV84" s="8">
        <v>110</v>
      </c>
      <c r="DW84" s="8">
        <v>703</v>
      </c>
      <c r="DX84" s="8">
        <v>40</v>
      </c>
      <c r="DY84" s="8">
        <v>32</v>
      </c>
      <c r="DZ84" s="8">
        <v>72</v>
      </c>
      <c r="EA84" s="8">
        <v>0</v>
      </c>
      <c r="EB84" s="8">
        <v>72</v>
      </c>
      <c r="EC84" s="8">
        <v>72</v>
      </c>
      <c r="ED84" s="8">
        <v>144</v>
      </c>
      <c r="EE84" s="8">
        <v>64</v>
      </c>
      <c r="EF84" s="8">
        <v>3298</v>
      </c>
      <c r="EG84" s="8">
        <v>3420</v>
      </c>
      <c r="EH84" s="8">
        <v>1375</v>
      </c>
      <c r="EI84" s="8">
        <v>3362</v>
      </c>
      <c r="EJ84" s="8">
        <v>4795</v>
      </c>
      <c r="EK84" s="8">
        <v>8157</v>
      </c>
      <c r="EL84" s="8">
        <v>390</v>
      </c>
      <c r="EM84" s="8">
        <v>4413</v>
      </c>
      <c r="EN84" s="8">
        <v>4584</v>
      </c>
      <c r="EO84" s="8">
        <v>1599</v>
      </c>
      <c r="EP84" s="8">
        <v>4803</v>
      </c>
      <c r="EQ84" s="8">
        <v>6183</v>
      </c>
      <c r="ER84" s="8">
        <v>10986</v>
      </c>
      <c r="ES84" s="8">
        <v>390</v>
      </c>
      <c r="ET84" s="8">
        <v>5158</v>
      </c>
      <c r="EU84" s="8">
        <v>4888</v>
      </c>
      <c r="EV84" s="8">
        <v>1662</v>
      </c>
      <c r="EW84" s="8">
        <v>5548</v>
      </c>
      <c r="EX84" s="8">
        <v>6550</v>
      </c>
      <c r="EY84" s="8">
        <v>12098</v>
      </c>
      <c r="EZ84" s="8">
        <v>430</v>
      </c>
      <c r="FA84" s="8">
        <v>5190</v>
      </c>
      <c r="FB84" s="8">
        <v>4960</v>
      </c>
      <c r="FC84" s="8">
        <v>1662</v>
      </c>
      <c r="FD84" s="8">
        <v>5620</v>
      </c>
      <c r="FE84" s="8">
        <v>6622</v>
      </c>
      <c r="FF84" s="8">
        <v>12242</v>
      </c>
      <c r="FP84" s="86"/>
      <c r="FQ84" s="86"/>
      <c r="FR84" s="86"/>
      <c r="FS84" s="86"/>
      <c r="FT84" s="86"/>
      <c r="FU84" s="86"/>
      <c r="FV84" s="86"/>
    </row>
    <row r="85" spans="1:178" x14ac:dyDescent="0.2">
      <c r="A85" s="45">
        <v>42552</v>
      </c>
      <c r="B85" s="8">
        <v>197</v>
      </c>
      <c r="C85" s="8">
        <v>670</v>
      </c>
      <c r="D85" s="8">
        <v>611</v>
      </c>
      <c r="E85" s="8">
        <v>97</v>
      </c>
      <c r="F85" s="8">
        <v>867</v>
      </c>
      <c r="G85" s="8">
        <v>708</v>
      </c>
      <c r="H85" s="8">
        <v>1575</v>
      </c>
      <c r="I85" s="8">
        <v>649</v>
      </c>
      <c r="J85" s="8">
        <v>567</v>
      </c>
      <c r="K85" s="8">
        <v>39</v>
      </c>
      <c r="L85" s="8">
        <v>60</v>
      </c>
      <c r="M85" s="8">
        <v>1216</v>
      </c>
      <c r="N85" s="8">
        <v>99</v>
      </c>
      <c r="O85" s="8">
        <v>1315</v>
      </c>
      <c r="P85" s="8">
        <v>0</v>
      </c>
      <c r="Q85" s="8">
        <v>1110</v>
      </c>
      <c r="R85" s="8">
        <v>1392</v>
      </c>
      <c r="S85" s="8">
        <v>744</v>
      </c>
      <c r="T85" s="8">
        <v>1110</v>
      </c>
      <c r="U85" s="8">
        <v>2136</v>
      </c>
      <c r="V85" s="8">
        <v>3246</v>
      </c>
      <c r="W85" s="8">
        <v>0</v>
      </c>
      <c r="X85" s="8">
        <v>360</v>
      </c>
      <c r="Y85" s="8">
        <v>21</v>
      </c>
      <c r="Z85" s="8">
        <v>110</v>
      </c>
      <c r="AA85" s="8">
        <v>360</v>
      </c>
      <c r="AB85" s="8">
        <v>131</v>
      </c>
      <c r="AC85" s="8">
        <v>491</v>
      </c>
      <c r="AD85" s="8">
        <v>0</v>
      </c>
      <c r="AE85" s="8">
        <v>80</v>
      </c>
      <c r="AF85" s="8">
        <v>75</v>
      </c>
      <c r="AG85" s="8">
        <v>0</v>
      </c>
      <c r="AH85" s="8">
        <v>80</v>
      </c>
      <c r="AI85" s="8">
        <v>75</v>
      </c>
      <c r="AJ85" s="8">
        <v>155</v>
      </c>
      <c r="AK85" s="8">
        <v>0</v>
      </c>
      <c r="AL85" s="8">
        <v>32</v>
      </c>
      <c r="AM85" s="8">
        <v>64</v>
      </c>
      <c r="AN85" s="8">
        <v>0</v>
      </c>
      <c r="AO85" s="8">
        <v>32</v>
      </c>
      <c r="AP85" s="8">
        <v>64</v>
      </c>
      <c r="AQ85" s="8">
        <v>96</v>
      </c>
      <c r="AR85" s="8">
        <v>0</v>
      </c>
      <c r="AS85" s="8">
        <v>5</v>
      </c>
      <c r="AT85" s="8">
        <v>0</v>
      </c>
      <c r="AU85" s="8">
        <v>0</v>
      </c>
      <c r="AV85" s="8">
        <v>5</v>
      </c>
      <c r="AW85" s="8">
        <v>0</v>
      </c>
      <c r="AX85" s="8">
        <v>5</v>
      </c>
      <c r="AY85" s="8">
        <v>0</v>
      </c>
      <c r="AZ85" s="8">
        <v>0</v>
      </c>
      <c r="BA85" s="8">
        <v>0</v>
      </c>
      <c r="BB85" s="8">
        <v>0</v>
      </c>
      <c r="BC85" s="8">
        <v>0</v>
      </c>
      <c r="BD85" s="8">
        <v>0</v>
      </c>
      <c r="BE85" s="8">
        <v>0</v>
      </c>
      <c r="BF85" s="8">
        <v>0</v>
      </c>
      <c r="BG85" s="8">
        <v>144</v>
      </c>
      <c r="BH85" s="8">
        <v>21</v>
      </c>
      <c r="BI85" s="8">
        <v>7</v>
      </c>
      <c r="BJ85" s="8">
        <v>144</v>
      </c>
      <c r="BK85" s="8">
        <v>28</v>
      </c>
      <c r="BL85" s="8">
        <v>172</v>
      </c>
      <c r="BM85" s="8">
        <v>0</v>
      </c>
      <c r="BN85" s="8">
        <v>262</v>
      </c>
      <c r="BO85" s="8">
        <v>0</v>
      </c>
      <c r="BP85" s="8">
        <v>0</v>
      </c>
      <c r="BQ85" s="8">
        <v>262</v>
      </c>
      <c r="BR85" s="8">
        <v>0</v>
      </c>
      <c r="BS85" s="8">
        <v>262</v>
      </c>
      <c r="BT85" s="8">
        <v>0</v>
      </c>
      <c r="BU85" s="8">
        <v>14</v>
      </c>
      <c r="BV85" s="8">
        <v>713</v>
      </c>
      <c r="BW85" s="8">
        <v>7</v>
      </c>
      <c r="BX85" s="8">
        <v>14</v>
      </c>
      <c r="BY85" s="8">
        <v>720</v>
      </c>
      <c r="BZ85" s="8">
        <v>734</v>
      </c>
      <c r="CA85" s="8">
        <v>0</v>
      </c>
      <c r="CB85" s="8">
        <v>0</v>
      </c>
      <c r="CC85" s="8">
        <v>371</v>
      </c>
      <c r="CD85" s="8">
        <v>13</v>
      </c>
      <c r="CE85" s="8">
        <v>0</v>
      </c>
      <c r="CF85" s="8">
        <v>384</v>
      </c>
      <c r="CG85" s="8">
        <v>384</v>
      </c>
      <c r="CH85" s="8">
        <v>194</v>
      </c>
      <c r="CI85" s="8">
        <v>585</v>
      </c>
      <c r="CJ85" s="8">
        <v>403</v>
      </c>
      <c r="CK85" s="8">
        <v>7</v>
      </c>
      <c r="CL85" s="8">
        <v>779</v>
      </c>
      <c r="CM85" s="8">
        <v>410</v>
      </c>
      <c r="CN85" s="8">
        <v>1189</v>
      </c>
      <c r="CO85" s="8">
        <v>0</v>
      </c>
      <c r="CP85" s="8">
        <v>1</v>
      </c>
      <c r="CQ85" s="8">
        <v>123</v>
      </c>
      <c r="CR85" s="8">
        <v>0</v>
      </c>
      <c r="CS85" s="8">
        <v>1</v>
      </c>
      <c r="CT85" s="8">
        <v>123</v>
      </c>
      <c r="CU85" s="8">
        <v>124</v>
      </c>
      <c r="CV85" s="8">
        <v>0</v>
      </c>
      <c r="CW85" s="8">
        <v>0</v>
      </c>
      <c r="CX85" s="8">
        <v>0</v>
      </c>
      <c r="CY85" s="8">
        <v>0</v>
      </c>
      <c r="CZ85" s="8">
        <v>0</v>
      </c>
      <c r="DA85" s="8">
        <v>0</v>
      </c>
      <c r="DB85" s="8">
        <v>0</v>
      </c>
      <c r="DC85" s="8">
        <v>0</v>
      </c>
      <c r="DD85" s="8">
        <v>0</v>
      </c>
      <c r="DE85" s="8">
        <v>24</v>
      </c>
      <c r="DF85" s="8">
        <v>11</v>
      </c>
      <c r="DG85" s="8">
        <v>0</v>
      </c>
      <c r="DH85" s="8">
        <v>35</v>
      </c>
      <c r="DI85" s="8">
        <v>35</v>
      </c>
      <c r="DJ85" s="8">
        <v>0</v>
      </c>
      <c r="DK85" s="8">
        <v>0</v>
      </c>
      <c r="DL85" s="8">
        <v>27</v>
      </c>
      <c r="DM85" s="8">
        <v>222</v>
      </c>
      <c r="DN85" s="8">
        <v>0</v>
      </c>
      <c r="DO85" s="8">
        <v>249</v>
      </c>
      <c r="DP85" s="8">
        <v>249</v>
      </c>
      <c r="DQ85" s="8">
        <v>0</v>
      </c>
      <c r="DR85" s="8">
        <v>40</v>
      </c>
      <c r="DS85" s="8">
        <v>100</v>
      </c>
      <c r="DT85" s="8">
        <v>0</v>
      </c>
      <c r="DU85" s="8">
        <v>40</v>
      </c>
      <c r="DV85" s="8">
        <v>100</v>
      </c>
      <c r="DW85" s="8">
        <v>140</v>
      </c>
      <c r="DX85" s="8">
        <v>0</v>
      </c>
      <c r="DY85" s="8">
        <v>0</v>
      </c>
      <c r="DZ85" s="8">
        <v>0</v>
      </c>
      <c r="EA85" s="8">
        <v>0</v>
      </c>
      <c r="EB85" s="8">
        <v>0</v>
      </c>
      <c r="EC85" s="8">
        <v>0</v>
      </c>
      <c r="ED85" s="8">
        <v>0</v>
      </c>
      <c r="EE85" s="8">
        <v>1040</v>
      </c>
      <c r="EF85" s="8">
        <v>2946</v>
      </c>
      <c r="EG85" s="8">
        <v>3158</v>
      </c>
      <c r="EH85" s="8">
        <v>915</v>
      </c>
      <c r="EI85" s="8">
        <v>3986</v>
      </c>
      <c r="EJ85" s="8">
        <v>4073</v>
      </c>
      <c r="EK85" s="8">
        <v>8059</v>
      </c>
      <c r="EL85" s="8">
        <v>1040</v>
      </c>
      <c r="EM85" s="8">
        <v>3829</v>
      </c>
      <c r="EN85" s="8">
        <v>3710</v>
      </c>
      <c r="EO85" s="8">
        <v>1045</v>
      </c>
      <c r="EP85" s="8">
        <v>4869</v>
      </c>
      <c r="EQ85" s="8">
        <v>4755</v>
      </c>
      <c r="ER85" s="8">
        <v>9624</v>
      </c>
      <c r="ES85" s="8">
        <v>1040</v>
      </c>
      <c r="ET85" s="8">
        <v>3870</v>
      </c>
      <c r="EU85" s="8">
        <v>3984</v>
      </c>
      <c r="EV85" s="8">
        <v>1278</v>
      </c>
      <c r="EW85" s="8">
        <v>4910</v>
      </c>
      <c r="EX85" s="8">
        <v>5262</v>
      </c>
      <c r="EY85" s="8">
        <v>10172</v>
      </c>
      <c r="EZ85" s="8">
        <v>1040</v>
      </c>
      <c r="FA85" s="8">
        <v>3870</v>
      </c>
      <c r="FB85" s="8">
        <v>3984</v>
      </c>
      <c r="FC85" s="8">
        <v>1278</v>
      </c>
      <c r="FD85" s="8">
        <v>4910</v>
      </c>
      <c r="FE85" s="8">
        <v>5262</v>
      </c>
      <c r="FF85" s="8">
        <v>10172</v>
      </c>
      <c r="FP85" s="86"/>
      <c r="FQ85" s="86"/>
      <c r="FR85" s="86"/>
      <c r="FS85" s="86"/>
      <c r="FT85" s="86"/>
      <c r="FU85" s="86"/>
      <c r="FV85" s="86"/>
    </row>
    <row r="86" spans="1:178" x14ac:dyDescent="0.2">
      <c r="A86" s="45">
        <v>42583</v>
      </c>
      <c r="B86" s="8">
        <v>448</v>
      </c>
      <c r="C86" s="8">
        <v>494</v>
      </c>
      <c r="D86" s="8">
        <v>810</v>
      </c>
      <c r="E86" s="8">
        <v>347</v>
      </c>
      <c r="F86" s="8">
        <v>942</v>
      </c>
      <c r="G86" s="8">
        <v>1157</v>
      </c>
      <c r="H86" s="8">
        <v>2099</v>
      </c>
      <c r="I86" s="8">
        <v>0</v>
      </c>
      <c r="J86" s="8">
        <v>56</v>
      </c>
      <c r="K86" s="8">
        <v>6</v>
      </c>
      <c r="L86" s="8">
        <v>0</v>
      </c>
      <c r="M86" s="8">
        <v>56</v>
      </c>
      <c r="N86" s="8">
        <v>6</v>
      </c>
      <c r="O86" s="8">
        <v>62</v>
      </c>
      <c r="P86" s="8">
        <v>0</v>
      </c>
      <c r="Q86" s="8">
        <v>2496</v>
      </c>
      <c r="R86" s="8">
        <v>1245</v>
      </c>
      <c r="S86" s="8">
        <v>1238</v>
      </c>
      <c r="T86" s="8">
        <v>2496</v>
      </c>
      <c r="U86" s="8">
        <v>2483</v>
      </c>
      <c r="V86" s="8">
        <v>4979</v>
      </c>
      <c r="W86" s="8">
        <v>336</v>
      </c>
      <c r="X86" s="8">
        <v>200</v>
      </c>
      <c r="Y86" s="8">
        <v>33</v>
      </c>
      <c r="Z86" s="8">
        <v>18</v>
      </c>
      <c r="AA86" s="8">
        <v>536</v>
      </c>
      <c r="AB86" s="8">
        <v>51</v>
      </c>
      <c r="AC86" s="8">
        <v>587</v>
      </c>
      <c r="AD86" s="8">
        <v>0</v>
      </c>
      <c r="AE86" s="8">
        <v>0</v>
      </c>
      <c r="AF86" s="8">
        <v>44</v>
      </c>
      <c r="AG86" s="8">
        <v>96</v>
      </c>
      <c r="AH86" s="8">
        <v>0</v>
      </c>
      <c r="AI86" s="8">
        <v>140</v>
      </c>
      <c r="AJ86" s="8">
        <v>140</v>
      </c>
      <c r="AK86" s="8">
        <v>0</v>
      </c>
      <c r="AL86" s="8">
        <v>124</v>
      </c>
      <c r="AM86" s="8">
        <v>100</v>
      </c>
      <c r="AN86" s="8">
        <v>0</v>
      </c>
      <c r="AO86" s="8">
        <v>124</v>
      </c>
      <c r="AP86" s="8">
        <v>100</v>
      </c>
      <c r="AQ86" s="8">
        <v>224</v>
      </c>
      <c r="AR86" s="8">
        <v>0</v>
      </c>
      <c r="AS86" s="8">
        <v>180</v>
      </c>
      <c r="AT86" s="8">
        <v>246</v>
      </c>
      <c r="AU86" s="8">
        <v>0</v>
      </c>
      <c r="AV86" s="8">
        <v>180</v>
      </c>
      <c r="AW86" s="8">
        <v>246</v>
      </c>
      <c r="AX86" s="8">
        <v>426</v>
      </c>
      <c r="AY86" s="8">
        <v>0</v>
      </c>
      <c r="AZ86" s="8">
        <v>0</v>
      </c>
      <c r="BA86" s="8">
        <v>19</v>
      </c>
      <c r="BB86" s="8">
        <v>30</v>
      </c>
      <c r="BC86" s="8">
        <v>0</v>
      </c>
      <c r="BD86" s="8">
        <v>49</v>
      </c>
      <c r="BE86" s="8">
        <v>49</v>
      </c>
      <c r="BF86" s="8">
        <v>0</v>
      </c>
      <c r="BG86" s="8">
        <v>0</v>
      </c>
      <c r="BH86" s="8">
        <v>22</v>
      </c>
      <c r="BI86" s="8">
        <v>0</v>
      </c>
      <c r="BJ86" s="8">
        <v>0</v>
      </c>
      <c r="BK86" s="8">
        <v>22</v>
      </c>
      <c r="BL86" s="8">
        <v>22</v>
      </c>
      <c r="BM86" s="8">
        <v>0</v>
      </c>
      <c r="BN86" s="8">
        <v>452</v>
      </c>
      <c r="BO86" s="8">
        <v>130</v>
      </c>
      <c r="BP86" s="8">
        <v>0</v>
      </c>
      <c r="BQ86" s="8">
        <v>452</v>
      </c>
      <c r="BR86" s="8">
        <v>130</v>
      </c>
      <c r="BS86" s="8">
        <v>582</v>
      </c>
      <c r="BT86" s="8">
        <v>0</v>
      </c>
      <c r="BU86" s="8">
        <v>29</v>
      </c>
      <c r="BV86" s="8">
        <v>550</v>
      </c>
      <c r="BW86" s="8">
        <v>192</v>
      </c>
      <c r="BX86" s="8">
        <v>29</v>
      </c>
      <c r="BY86" s="8">
        <v>742</v>
      </c>
      <c r="BZ86" s="8">
        <v>771</v>
      </c>
      <c r="CA86" s="8">
        <v>0</v>
      </c>
      <c r="CB86" s="8">
        <v>32</v>
      </c>
      <c r="CC86" s="8">
        <v>0</v>
      </c>
      <c r="CD86" s="8">
        <v>0</v>
      </c>
      <c r="CE86" s="8">
        <v>32</v>
      </c>
      <c r="CF86" s="8">
        <v>0</v>
      </c>
      <c r="CG86" s="8">
        <v>32</v>
      </c>
      <c r="CH86" s="8">
        <v>0</v>
      </c>
      <c r="CI86" s="8">
        <v>346</v>
      </c>
      <c r="CJ86" s="8">
        <v>501</v>
      </c>
      <c r="CK86" s="8">
        <v>88</v>
      </c>
      <c r="CL86" s="8">
        <v>346</v>
      </c>
      <c r="CM86" s="8">
        <v>589</v>
      </c>
      <c r="CN86" s="8">
        <v>935</v>
      </c>
      <c r="CO86" s="8">
        <v>0</v>
      </c>
      <c r="CP86" s="8">
        <v>0</v>
      </c>
      <c r="CQ86" s="8">
        <v>80</v>
      </c>
      <c r="CR86" s="8">
        <v>0</v>
      </c>
      <c r="CS86" s="8">
        <v>0</v>
      </c>
      <c r="CT86" s="8">
        <v>80</v>
      </c>
      <c r="CU86" s="8">
        <v>80</v>
      </c>
      <c r="CV86" s="8">
        <v>0</v>
      </c>
      <c r="CW86" s="8">
        <v>0</v>
      </c>
      <c r="CX86" s="8">
        <v>156</v>
      </c>
      <c r="CY86" s="8">
        <v>0</v>
      </c>
      <c r="CZ86" s="8">
        <v>0</v>
      </c>
      <c r="DA86" s="8">
        <v>156</v>
      </c>
      <c r="DB86" s="8">
        <v>156</v>
      </c>
      <c r="DC86" s="8">
        <v>0</v>
      </c>
      <c r="DD86" s="8">
        <v>0</v>
      </c>
      <c r="DE86" s="8">
        <v>105</v>
      </c>
      <c r="DF86" s="8">
        <v>88</v>
      </c>
      <c r="DG86" s="8">
        <v>0</v>
      </c>
      <c r="DH86" s="8">
        <v>193</v>
      </c>
      <c r="DI86" s="8">
        <v>193</v>
      </c>
      <c r="DJ86" s="8">
        <v>0</v>
      </c>
      <c r="DK86" s="8">
        <v>68</v>
      </c>
      <c r="DL86" s="8">
        <v>92</v>
      </c>
      <c r="DM86" s="8">
        <v>40</v>
      </c>
      <c r="DN86" s="8">
        <v>68</v>
      </c>
      <c r="DO86" s="8">
        <v>132</v>
      </c>
      <c r="DP86" s="8">
        <v>200</v>
      </c>
      <c r="DQ86" s="8">
        <v>457</v>
      </c>
      <c r="DR86" s="8">
        <v>141</v>
      </c>
      <c r="DS86" s="8">
        <v>287</v>
      </c>
      <c r="DT86" s="8">
        <v>31</v>
      </c>
      <c r="DU86" s="8">
        <v>598</v>
      </c>
      <c r="DV86" s="8">
        <v>318</v>
      </c>
      <c r="DW86" s="8">
        <v>916</v>
      </c>
      <c r="DX86" s="8">
        <v>0</v>
      </c>
      <c r="DY86" s="8">
        <v>0</v>
      </c>
      <c r="DZ86" s="8">
        <v>122</v>
      </c>
      <c r="EA86" s="8">
        <v>0</v>
      </c>
      <c r="EB86" s="8">
        <v>0</v>
      </c>
      <c r="EC86" s="8">
        <v>122</v>
      </c>
      <c r="ED86" s="8">
        <v>122</v>
      </c>
      <c r="EE86" s="8">
        <v>448</v>
      </c>
      <c r="EF86" s="8">
        <v>3421</v>
      </c>
      <c r="EG86" s="8">
        <v>3112</v>
      </c>
      <c r="EH86" s="8">
        <v>1865</v>
      </c>
      <c r="EI86" s="8">
        <v>3869</v>
      </c>
      <c r="EJ86" s="8">
        <v>4977</v>
      </c>
      <c r="EK86" s="8">
        <v>8846</v>
      </c>
      <c r="EL86" s="8">
        <v>784</v>
      </c>
      <c r="EM86" s="8">
        <v>4409</v>
      </c>
      <c r="EN86" s="8">
        <v>3706</v>
      </c>
      <c r="EO86" s="8">
        <v>2009</v>
      </c>
      <c r="EP86" s="8">
        <v>5193</v>
      </c>
      <c r="EQ86" s="8">
        <v>5715</v>
      </c>
      <c r="ER86" s="8">
        <v>10908</v>
      </c>
      <c r="ES86" s="8">
        <v>1241</v>
      </c>
      <c r="ET86" s="8">
        <v>4618</v>
      </c>
      <c r="EU86" s="8">
        <v>4426</v>
      </c>
      <c r="EV86" s="8">
        <v>2168</v>
      </c>
      <c r="EW86" s="8">
        <v>5859</v>
      </c>
      <c r="EX86" s="8">
        <v>6594</v>
      </c>
      <c r="EY86" s="8">
        <v>12453</v>
      </c>
      <c r="EZ86" s="8">
        <v>1241</v>
      </c>
      <c r="FA86" s="8">
        <v>4618</v>
      </c>
      <c r="FB86" s="8">
        <v>4548</v>
      </c>
      <c r="FC86" s="8">
        <v>2168</v>
      </c>
      <c r="FD86" s="8">
        <v>5859</v>
      </c>
      <c r="FE86" s="8">
        <v>6716</v>
      </c>
      <c r="FF86" s="8">
        <v>12575</v>
      </c>
      <c r="FP86" s="86"/>
      <c r="FQ86" s="86"/>
      <c r="FR86" s="86"/>
      <c r="FS86" s="86"/>
      <c r="FT86" s="86"/>
      <c r="FU86" s="86"/>
      <c r="FV86" s="86"/>
    </row>
    <row r="87" spans="1:178" x14ac:dyDescent="0.2">
      <c r="A87" s="45">
        <v>42614</v>
      </c>
      <c r="B87" s="8">
        <v>0</v>
      </c>
      <c r="C87" s="8">
        <v>203</v>
      </c>
      <c r="D87" s="8">
        <v>1079</v>
      </c>
      <c r="E87" s="8">
        <v>148</v>
      </c>
      <c r="F87" s="8">
        <v>203</v>
      </c>
      <c r="G87" s="8">
        <v>1227</v>
      </c>
      <c r="H87" s="8">
        <v>1430</v>
      </c>
      <c r="I87" s="8">
        <v>0</v>
      </c>
      <c r="J87" s="8">
        <v>44</v>
      </c>
      <c r="K87" s="8">
        <v>104</v>
      </c>
      <c r="L87" s="8">
        <v>59</v>
      </c>
      <c r="M87" s="8">
        <v>44</v>
      </c>
      <c r="N87" s="8">
        <v>163</v>
      </c>
      <c r="O87" s="8">
        <v>207</v>
      </c>
      <c r="P87" s="8">
        <v>0</v>
      </c>
      <c r="Q87" s="8">
        <v>1736</v>
      </c>
      <c r="R87" s="8">
        <v>1653</v>
      </c>
      <c r="S87" s="8">
        <v>530</v>
      </c>
      <c r="T87" s="8">
        <v>1736</v>
      </c>
      <c r="U87" s="8">
        <v>2183</v>
      </c>
      <c r="V87" s="8">
        <v>3919</v>
      </c>
      <c r="W87" s="8">
        <v>0</v>
      </c>
      <c r="X87" s="8">
        <v>404</v>
      </c>
      <c r="Y87" s="8">
        <v>0</v>
      </c>
      <c r="Z87" s="8">
        <v>0</v>
      </c>
      <c r="AA87" s="8">
        <v>404</v>
      </c>
      <c r="AB87" s="8">
        <v>0</v>
      </c>
      <c r="AC87" s="8">
        <v>404</v>
      </c>
      <c r="AD87" s="8">
        <v>0</v>
      </c>
      <c r="AE87" s="8">
        <v>40</v>
      </c>
      <c r="AF87" s="8">
        <v>53</v>
      </c>
      <c r="AG87" s="8">
        <v>0</v>
      </c>
      <c r="AH87" s="8">
        <v>40</v>
      </c>
      <c r="AI87" s="8">
        <v>53</v>
      </c>
      <c r="AJ87" s="8">
        <v>93</v>
      </c>
      <c r="AK87" s="8">
        <v>0</v>
      </c>
      <c r="AL87" s="8">
        <v>48</v>
      </c>
      <c r="AM87" s="8">
        <v>155</v>
      </c>
      <c r="AN87" s="8">
        <v>28</v>
      </c>
      <c r="AO87" s="8">
        <v>48</v>
      </c>
      <c r="AP87" s="8">
        <v>183</v>
      </c>
      <c r="AQ87" s="8">
        <v>231</v>
      </c>
      <c r="AR87" s="8">
        <v>0</v>
      </c>
      <c r="AS87" s="8">
        <v>600</v>
      </c>
      <c r="AT87" s="8">
        <v>0</v>
      </c>
      <c r="AU87" s="8">
        <v>0</v>
      </c>
      <c r="AV87" s="8">
        <v>600</v>
      </c>
      <c r="AW87" s="8">
        <v>0</v>
      </c>
      <c r="AX87" s="8">
        <v>600</v>
      </c>
      <c r="AY87" s="8">
        <v>0</v>
      </c>
      <c r="AZ87" s="8">
        <v>200</v>
      </c>
      <c r="BA87" s="8">
        <v>372</v>
      </c>
      <c r="BB87" s="8">
        <v>2</v>
      </c>
      <c r="BC87" s="8">
        <v>200</v>
      </c>
      <c r="BD87" s="8">
        <v>374</v>
      </c>
      <c r="BE87" s="8">
        <v>574</v>
      </c>
      <c r="BF87" s="8">
        <v>0</v>
      </c>
      <c r="BG87" s="8">
        <v>128</v>
      </c>
      <c r="BH87" s="8">
        <v>53</v>
      </c>
      <c r="BI87" s="8">
        <v>0</v>
      </c>
      <c r="BJ87" s="8">
        <v>128</v>
      </c>
      <c r="BK87" s="8">
        <v>53</v>
      </c>
      <c r="BL87" s="8">
        <v>181</v>
      </c>
      <c r="BM87" s="8">
        <v>0</v>
      </c>
      <c r="BN87" s="8">
        <v>210</v>
      </c>
      <c r="BO87" s="8">
        <v>174</v>
      </c>
      <c r="BP87" s="8">
        <v>0</v>
      </c>
      <c r="BQ87" s="8">
        <v>210</v>
      </c>
      <c r="BR87" s="8">
        <v>174</v>
      </c>
      <c r="BS87" s="8">
        <v>384</v>
      </c>
      <c r="BT87" s="8">
        <v>0</v>
      </c>
      <c r="BU87" s="8">
        <v>144</v>
      </c>
      <c r="BV87" s="8">
        <v>267</v>
      </c>
      <c r="BW87" s="8">
        <v>114</v>
      </c>
      <c r="BX87" s="8">
        <v>144</v>
      </c>
      <c r="BY87" s="8">
        <v>381</v>
      </c>
      <c r="BZ87" s="8">
        <v>525</v>
      </c>
      <c r="CA87" s="8">
        <v>0</v>
      </c>
      <c r="CB87" s="8">
        <v>0</v>
      </c>
      <c r="CC87" s="8">
        <v>0</v>
      </c>
      <c r="CD87" s="8">
        <v>0</v>
      </c>
      <c r="CE87" s="8">
        <v>0</v>
      </c>
      <c r="CF87" s="8">
        <v>0</v>
      </c>
      <c r="CG87" s="8">
        <v>0</v>
      </c>
      <c r="CH87" s="8">
        <v>45</v>
      </c>
      <c r="CI87" s="8">
        <v>499</v>
      </c>
      <c r="CJ87" s="8">
        <v>269</v>
      </c>
      <c r="CK87" s="8">
        <v>0</v>
      </c>
      <c r="CL87" s="8">
        <v>544</v>
      </c>
      <c r="CM87" s="8">
        <v>269</v>
      </c>
      <c r="CN87" s="8">
        <v>813</v>
      </c>
      <c r="CO87" s="8">
        <v>0</v>
      </c>
      <c r="CP87" s="8">
        <v>0</v>
      </c>
      <c r="CQ87" s="8">
        <v>0</v>
      </c>
      <c r="CR87" s="8">
        <v>0</v>
      </c>
      <c r="CS87" s="8">
        <v>0</v>
      </c>
      <c r="CT87" s="8">
        <v>0</v>
      </c>
      <c r="CU87" s="8">
        <v>0</v>
      </c>
      <c r="CV87" s="8">
        <v>0</v>
      </c>
      <c r="CW87" s="8">
        <v>0</v>
      </c>
      <c r="CX87" s="8">
        <v>68</v>
      </c>
      <c r="CY87" s="8">
        <v>0</v>
      </c>
      <c r="CZ87" s="8">
        <v>0</v>
      </c>
      <c r="DA87" s="8">
        <v>68</v>
      </c>
      <c r="DB87" s="8">
        <v>68</v>
      </c>
      <c r="DC87" s="8">
        <v>0</v>
      </c>
      <c r="DD87" s="8">
        <v>112</v>
      </c>
      <c r="DE87" s="8">
        <v>8</v>
      </c>
      <c r="DF87" s="8">
        <v>0</v>
      </c>
      <c r="DG87" s="8">
        <v>112</v>
      </c>
      <c r="DH87" s="8">
        <v>8</v>
      </c>
      <c r="DI87" s="8">
        <v>120</v>
      </c>
      <c r="DJ87" s="8">
        <v>0</v>
      </c>
      <c r="DK87" s="8">
        <v>0</v>
      </c>
      <c r="DL87" s="8">
        <v>10</v>
      </c>
      <c r="DM87" s="8">
        <v>38</v>
      </c>
      <c r="DN87" s="8">
        <v>0</v>
      </c>
      <c r="DO87" s="8">
        <v>48</v>
      </c>
      <c r="DP87" s="8">
        <v>48</v>
      </c>
      <c r="DQ87" s="8">
        <v>0</v>
      </c>
      <c r="DR87" s="8">
        <v>0</v>
      </c>
      <c r="DS87" s="8">
        <v>3</v>
      </c>
      <c r="DT87" s="8">
        <v>0</v>
      </c>
      <c r="DU87" s="8">
        <v>0</v>
      </c>
      <c r="DV87" s="8">
        <v>3</v>
      </c>
      <c r="DW87" s="8">
        <v>3</v>
      </c>
      <c r="DX87" s="8">
        <v>0</v>
      </c>
      <c r="DY87" s="8">
        <v>0</v>
      </c>
      <c r="DZ87" s="8">
        <v>0</v>
      </c>
      <c r="EA87" s="8">
        <v>0</v>
      </c>
      <c r="EB87" s="8">
        <v>0</v>
      </c>
      <c r="EC87" s="8">
        <v>0</v>
      </c>
      <c r="ED87" s="8">
        <v>0</v>
      </c>
      <c r="EE87" s="8">
        <v>45</v>
      </c>
      <c r="EF87" s="8">
        <v>2626</v>
      </c>
      <c r="EG87" s="8">
        <v>3372</v>
      </c>
      <c r="EH87" s="8">
        <v>851</v>
      </c>
      <c r="EI87" s="8">
        <v>2671</v>
      </c>
      <c r="EJ87" s="8">
        <v>4223</v>
      </c>
      <c r="EK87" s="8">
        <v>6894</v>
      </c>
      <c r="EL87" s="8">
        <v>45</v>
      </c>
      <c r="EM87" s="8">
        <v>4256</v>
      </c>
      <c r="EN87" s="8">
        <v>4179</v>
      </c>
      <c r="EO87" s="8">
        <v>881</v>
      </c>
      <c r="EP87" s="8">
        <v>4301</v>
      </c>
      <c r="EQ87" s="8">
        <v>5060</v>
      </c>
      <c r="ER87" s="8">
        <v>9361</v>
      </c>
      <c r="ES87" s="8">
        <v>45</v>
      </c>
      <c r="ET87" s="8">
        <v>4368</v>
      </c>
      <c r="EU87" s="8">
        <v>4268</v>
      </c>
      <c r="EV87" s="8">
        <v>919</v>
      </c>
      <c r="EW87" s="8">
        <v>4413</v>
      </c>
      <c r="EX87" s="8">
        <v>5187</v>
      </c>
      <c r="EY87" s="8">
        <v>9600</v>
      </c>
      <c r="EZ87" s="8">
        <v>45</v>
      </c>
      <c r="FA87" s="8">
        <v>4368</v>
      </c>
      <c r="FB87" s="8">
        <v>4268</v>
      </c>
      <c r="FC87" s="8">
        <v>919</v>
      </c>
      <c r="FD87" s="8">
        <v>4413</v>
      </c>
      <c r="FE87" s="8">
        <v>5187</v>
      </c>
      <c r="FF87" s="8">
        <v>9600</v>
      </c>
      <c r="FP87" s="86"/>
      <c r="FQ87" s="86"/>
      <c r="FR87" s="86"/>
      <c r="FS87" s="86"/>
      <c r="FT87" s="86"/>
      <c r="FU87" s="86"/>
      <c r="FV87" s="86"/>
    </row>
    <row r="88" spans="1:178" x14ac:dyDescent="0.2">
      <c r="A88" s="45">
        <v>42644</v>
      </c>
      <c r="B88" s="8">
        <v>1683</v>
      </c>
      <c r="C88" s="8">
        <v>92</v>
      </c>
      <c r="D88" s="8">
        <v>527</v>
      </c>
      <c r="E88" s="8">
        <v>299</v>
      </c>
      <c r="F88" s="8">
        <v>1775</v>
      </c>
      <c r="G88" s="8">
        <v>826</v>
      </c>
      <c r="H88" s="8">
        <v>2601</v>
      </c>
      <c r="I88" s="8">
        <v>0</v>
      </c>
      <c r="J88" s="8">
        <v>24</v>
      </c>
      <c r="K88" s="8">
        <v>173</v>
      </c>
      <c r="L88" s="8">
        <v>0</v>
      </c>
      <c r="M88" s="8">
        <v>24</v>
      </c>
      <c r="N88" s="8">
        <v>173</v>
      </c>
      <c r="O88" s="8">
        <v>197</v>
      </c>
      <c r="P88" s="8">
        <v>4634</v>
      </c>
      <c r="Q88" s="8">
        <v>1887</v>
      </c>
      <c r="R88" s="8">
        <v>1600</v>
      </c>
      <c r="S88" s="8">
        <v>962</v>
      </c>
      <c r="T88" s="8">
        <v>6521</v>
      </c>
      <c r="U88" s="8">
        <v>2562</v>
      </c>
      <c r="V88" s="8">
        <v>9083</v>
      </c>
      <c r="W88" s="8">
        <v>0</v>
      </c>
      <c r="X88" s="8">
        <v>524</v>
      </c>
      <c r="Y88" s="8">
        <v>33</v>
      </c>
      <c r="Z88" s="8">
        <v>0</v>
      </c>
      <c r="AA88" s="8">
        <v>524</v>
      </c>
      <c r="AB88" s="8">
        <v>33</v>
      </c>
      <c r="AC88" s="8">
        <v>557</v>
      </c>
      <c r="AD88" s="8">
        <v>0</v>
      </c>
      <c r="AE88" s="8">
        <v>123</v>
      </c>
      <c r="AF88" s="8">
        <v>11</v>
      </c>
      <c r="AG88" s="8">
        <v>0</v>
      </c>
      <c r="AH88" s="8">
        <v>123</v>
      </c>
      <c r="AI88" s="8">
        <v>11</v>
      </c>
      <c r="AJ88" s="8">
        <v>134</v>
      </c>
      <c r="AK88" s="8">
        <v>0</v>
      </c>
      <c r="AL88" s="8">
        <v>86</v>
      </c>
      <c r="AM88" s="8">
        <v>180</v>
      </c>
      <c r="AN88" s="8">
        <v>38</v>
      </c>
      <c r="AO88" s="8">
        <v>86</v>
      </c>
      <c r="AP88" s="8">
        <v>218</v>
      </c>
      <c r="AQ88" s="8">
        <v>304</v>
      </c>
      <c r="AR88" s="8">
        <v>0</v>
      </c>
      <c r="AS88" s="8">
        <v>0</v>
      </c>
      <c r="AT88" s="8">
        <v>0</v>
      </c>
      <c r="AU88" s="8">
        <v>0</v>
      </c>
      <c r="AV88" s="8">
        <v>0</v>
      </c>
      <c r="AW88" s="8">
        <v>0</v>
      </c>
      <c r="AX88" s="8">
        <v>0</v>
      </c>
      <c r="AY88" s="8">
        <v>0</v>
      </c>
      <c r="AZ88" s="8">
        <v>0</v>
      </c>
      <c r="BA88" s="8">
        <v>0</v>
      </c>
      <c r="BB88" s="8">
        <v>0</v>
      </c>
      <c r="BC88" s="8">
        <v>0</v>
      </c>
      <c r="BD88" s="8">
        <v>0</v>
      </c>
      <c r="BE88" s="8">
        <v>0</v>
      </c>
      <c r="BF88" s="8">
        <v>0</v>
      </c>
      <c r="BG88" s="8">
        <v>0</v>
      </c>
      <c r="BH88" s="8">
        <v>0</v>
      </c>
      <c r="BI88" s="8">
        <v>0</v>
      </c>
      <c r="BJ88" s="8">
        <v>0</v>
      </c>
      <c r="BK88" s="8">
        <v>0</v>
      </c>
      <c r="BL88" s="8">
        <v>0</v>
      </c>
      <c r="BM88" s="8">
        <v>0</v>
      </c>
      <c r="BN88" s="8">
        <v>695</v>
      </c>
      <c r="BO88" s="8">
        <v>112</v>
      </c>
      <c r="BP88" s="8">
        <v>6</v>
      </c>
      <c r="BQ88" s="8">
        <v>695</v>
      </c>
      <c r="BR88" s="8">
        <v>118</v>
      </c>
      <c r="BS88" s="8">
        <v>813</v>
      </c>
      <c r="BT88" s="8">
        <v>0</v>
      </c>
      <c r="BU88" s="8">
        <v>92</v>
      </c>
      <c r="BV88" s="8">
        <v>461</v>
      </c>
      <c r="BW88" s="8">
        <v>179</v>
      </c>
      <c r="BX88" s="8">
        <v>92</v>
      </c>
      <c r="BY88" s="8">
        <v>640</v>
      </c>
      <c r="BZ88" s="8">
        <v>732</v>
      </c>
      <c r="CA88" s="8">
        <v>0</v>
      </c>
      <c r="CB88" s="8">
        <v>678</v>
      </c>
      <c r="CC88" s="8">
        <v>0</v>
      </c>
      <c r="CD88" s="8">
        <v>0</v>
      </c>
      <c r="CE88" s="8">
        <v>678</v>
      </c>
      <c r="CF88" s="8">
        <v>0</v>
      </c>
      <c r="CG88" s="8">
        <v>678</v>
      </c>
      <c r="CH88" s="8">
        <v>514</v>
      </c>
      <c r="CI88" s="8">
        <v>552</v>
      </c>
      <c r="CJ88" s="8">
        <v>127</v>
      </c>
      <c r="CK88" s="8">
        <v>10</v>
      </c>
      <c r="CL88" s="8">
        <v>1066</v>
      </c>
      <c r="CM88" s="8">
        <v>137</v>
      </c>
      <c r="CN88" s="8">
        <v>1203</v>
      </c>
      <c r="CO88" s="8">
        <v>36</v>
      </c>
      <c r="CP88" s="8">
        <v>0</v>
      </c>
      <c r="CQ88" s="8">
        <v>50</v>
      </c>
      <c r="CR88" s="8">
        <v>0</v>
      </c>
      <c r="CS88" s="8">
        <v>36</v>
      </c>
      <c r="CT88" s="8">
        <v>50</v>
      </c>
      <c r="CU88" s="8">
        <v>86</v>
      </c>
      <c r="CV88" s="8">
        <v>0</v>
      </c>
      <c r="CW88" s="8">
        <v>0</v>
      </c>
      <c r="CX88" s="8">
        <v>0</v>
      </c>
      <c r="CY88" s="8">
        <v>0</v>
      </c>
      <c r="CZ88" s="8">
        <v>0</v>
      </c>
      <c r="DA88" s="8">
        <v>0</v>
      </c>
      <c r="DB88" s="8">
        <v>0</v>
      </c>
      <c r="DC88" s="8">
        <v>0</v>
      </c>
      <c r="DD88" s="8">
        <v>0</v>
      </c>
      <c r="DE88" s="8">
        <v>5</v>
      </c>
      <c r="DF88" s="8">
        <v>0</v>
      </c>
      <c r="DG88" s="8">
        <v>0</v>
      </c>
      <c r="DH88" s="8">
        <v>5</v>
      </c>
      <c r="DI88" s="8">
        <v>5</v>
      </c>
      <c r="DJ88" s="8">
        <v>0</v>
      </c>
      <c r="DK88" s="8">
        <v>340</v>
      </c>
      <c r="DL88" s="8">
        <v>0</v>
      </c>
      <c r="DM88" s="8">
        <v>0</v>
      </c>
      <c r="DN88" s="8">
        <v>340</v>
      </c>
      <c r="DO88" s="8">
        <v>0</v>
      </c>
      <c r="DP88" s="8">
        <v>340</v>
      </c>
      <c r="DQ88" s="8">
        <v>0</v>
      </c>
      <c r="DR88" s="8">
        <v>737</v>
      </c>
      <c r="DS88" s="8">
        <v>0</v>
      </c>
      <c r="DT88" s="8">
        <v>0</v>
      </c>
      <c r="DU88" s="8">
        <v>737</v>
      </c>
      <c r="DV88" s="8">
        <v>0</v>
      </c>
      <c r="DW88" s="8">
        <v>737</v>
      </c>
      <c r="DX88" s="8">
        <v>40</v>
      </c>
      <c r="DY88" s="8">
        <v>72</v>
      </c>
      <c r="DZ88" s="8">
        <v>0</v>
      </c>
      <c r="EA88" s="8">
        <v>0</v>
      </c>
      <c r="EB88" s="8">
        <v>112</v>
      </c>
      <c r="EC88" s="8">
        <v>0</v>
      </c>
      <c r="ED88" s="8">
        <v>112</v>
      </c>
      <c r="EE88" s="8">
        <v>6831</v>
      </c>
      <c r="EF88" s="8">
        <v>2647</v>
      </c>
      <c r="EG88" s="8">
        <v>2888</v>
      </c>
      <c r="EH88" s="8">
        <v>1450</v>
      </c>
      <c r="EI88" s="8">
        <v>9478</v>
      </c>
      <c r="EJ88" s="8">
        <v>4338</v>
      </c>
      <c r="EK88" s="8">
        <v>13816</v>
      </c>
      <c r="EL88" s="8">
        <v>6831</v>
      </c>
      <c r="EM88" s="8">
        <v>4753</v>
      </c>
      <c r="EN88" s="8">
        <v>3224</v>
      </c>
      <c r="EO88" s="8">
        <v>1494</v>
      </c>
      <c r="EP88" s="8">
        <v>11584</v>
      </c>
      <c r="EQ88" s="8">
        <v>4718</v>
      </c>
      <c r="ER88" s="8">
        <v>16302</v>
      </c>
      <c r="ES88" s="8">
        <v>6867</v>
      </c>
      <c r="ET88" s="8">
        <v>5830</v>
      </c>
      <c r="EU88" s="8">
        <v>3279</v>
      </c>
      <c r="EV88" s="8">
        <v>1494</v>
      </c>
      <c r="EW88" s="8">
        <v>12697</v>
      </c>
      <c r="EX88" s="8">
        <v>4773</v>
      </c>
      <c r="EY88" s="8">
        <v>17470</v>
      </c>
      <c r="EZ88" s="8">
        <v>6907</v>
      </c>
      <c r="FA88" s="8">
        <v>5902</v>
      </c>
      <c r="FB88" s="8">
        <v>3279</v>
      </c>
      <c r="FC88" s="8">
        <v>1494</v>
      </c>
      <c r="FD88" s="8">
        <v>12809</v>
      </c>
      <c r="FE88" s="8">
        <v>4773</v>
      </c>
      <c r="FF88" s="8">
        <v>17582</v>
      </c>
      <c r="FP88" s="86"/>
      <c r="FQ88" s="86"/>
      <c r="FR88" s="86"/>
      <c r="FS88" s="86"/>
      <c r="FT88" s="86"/>
      <c r="FU88" s="86"/>
      <c r="FV88" s="86"/>
    </row>
    <row r="89" spans="1:178" x14ac:dyDescent="0.2">
      <c r="A89" s="45">
        <v>42675</v>
      </c>
      <c r="B89" s="8">
        <v>197</v>
      </c>
      <c r="C89" s="8">
        <v>184</v>
      </c>
      <c r="D89" s="8">
        <v>1468</v>
      </c>
      <c r="E89" s="8">
        <v>453</v>
      </c>
      <c r="F89" s="8">
        <v>381</v>
      </c>
      <c r="G89" s="8">
        <v>1921</v>
      </c>
      <c r="H89" s="8">
        <v>2302</v>
      </c>
      <c r="I89" s="8">
        <v>0</v>
      </c>
      <c r="J89" s="8">
        <v>132</v>
      </c>
      <c r="K89" s="8">
        <v>179</v>
      </c>
      <c r="L89" s="8">
        <v>33</v>
      </c>
      <c r="M89" s="8">
        <v>132</v>
      </c>
      <c r="N89" s="8">
        <v>212</v>
      </c>
      <c r="O89" s="8">
        <v>344</v>
      </c>
      <c r="P89" s="8">
        <v>844</v>
      </c>
      <c r="Q89" s="8">
        <v>3248</v>
      </c>
      <c r="R89" s="8">
        <v>1341</v>
      </c>
      <c r="S89" s="8">
        <v>848</v>
      </c>
      <c r="T89" s="8">
        <v>4092</v>
      </c>
      <c r="U89" s="8">
        <v>2189</v>
      </c>
      <c r="V89" s="8">
        <v>6281</v>
      </c>
      <c r="W89" s="8">
        <v>0</v>
      </c>
      <c r="X89" s="8">
        <v>948</v>
      </c>
      <c r="Y89" s="8">
        <v>206</v>
      </c>
      <c r="Z89" s="8">
        <v>97</v>
      </c>
      <c r="AA89" s="8">
        <v>948</v>
      </c>
      <c r="AB89" s="8">
        <v>303</v>
      </c>
      <c r="AC89" s="8">
        <v>1251</v>
      </c>
      <c r="AD89" s="8">
        <v>0</v>
      </c>
      <c r="AE89" s="8">
        <v>0</v>
      </c>
      <c r="AF89" s="8">
        <v>59</v>
      </c>
      <c r="AG89" s="8">
        <v>0</v>
      </c>
      <c r="AH89" s="8">
        <v>0</v>
      </c>
      <c r="AI89" s="8">
        <v>59</v>
      </c>
      <c r="AJ89" s="8">
        <v>59</v>
      </c>
      <c r="AK89" s="8">
        <v>0</v>
      </c>
      <c r="AL89" s="8">
        <v>134</v>
      </c>
      <c r="AM89" s="8">
        <v>93</v>
      </c>
      <c r="AN89" s="8">
        <v>6</v>
      </c>
      <c r="AO89" s="8">
        <v>134</v>
      </c>
      <c r="AP89" s="8">
        <v>99</v>
      </c>
      <c r="AQ89" s="8">
        <v>233</v>
      </c>
      <c r="AR89" s="8">
        <v>0</v>
      </c>
      <c r="AS89" s="8">
        <v>122</v>
      </c>
      <c r="AT89" s="8">
        <v>48</v>
      </c>
      <c r="AU89" s="8">
        <v>0</v>
      </c>
      <c r="AV89" s="8">
        <v>122</v>
      </c>
      <c r="AW89" s="8">
        <v>48</v>
      </c>
      <c r="AX89" s="8">
        <v>170</v>
      </c>
      <c r="AY89" s="8">
        <v>0</v>
      </c>
      <c r="AZ89" s="8">
        <v>0</v>
      </c>
      <c r="BA89" s="8">
        <v>7</v>
      </c>
      <c r="BB89" s="8">
        <v>0</v>
      </c>
      <c r="BC89" s="8">
        <v>0</v>
      </c>
      <c r="BD89" s="8">
        <v>7</v>
      </c>
      <c r="BE89" s="8">
        <v>7</v>
      </c>
      <c r="BF89" s="8">
        <v>0</v>
      </c>
      <c r="BG89" s="8">
        <v>0</v>
      </c>
      <c r="BH89" s="8">
        <v>112</v>
      </c>
      <c r="BI89" s="8">
        <v>0</v>
      </c>
      <c r="BJ89" s="8">
        <v>0</v>
      </c>
      <c r="BK89" s="8">
        <v>112</v>
      </c>
      <c r="BL89" s="8">
        <v>112</v>
      </c>
      <c r="BM89" s="8">
        <v>0</v>
      </c>
      <c r="BN89" s="8">
        <v>0</v>
      </c>
      <c r="BO89" s="8">
        <v>80</v>
      </c>
      <c r="BP89" s="8">
        <v>0</v>
      </c>
      <c r="BQ89" s="8">
        <v>0</v>
      </c>
      <c r="BR89" s="8">
        <v>80</v>
      </c>
      <c r="BS89" s="8">
        <v>80</v>
      </c>
      <c r="BT89" s="8">
        <v>0</v>
      </c>
      <c r="BU89" s="8">
        <v>144</v>
      </c>
      <c r="BV89" s="8">
        <v>69</v>
      </c>
      <c r="BW89" s="8">
        <v>0</v>
      </c>
      <c r="BX89" s="8">
        <v>144</v>
      </c>
      <c r="BY89" s="8">
        <v>69</v>
      </c>
      <c r="BZ89" s="8">
        <v>213</v>
      </c>
      <c r="CA89" s="8">
        <v>0</v>
      </c>
      <c r="CB89" s="8">
        <v>0</v>
      </c>
      <c r="CC89" s="8">
        <v>167</v>
      </c>
      <c r="CD89" s="8">
        <v>40</v>
      </c>
      <c r="CE89" s="8">
        <v>0</v>
      </c>
      <c r="CF89" s="8">
        <v>207</v>
      </c>
      <c r="CG89" s="8">
        <v>207</v>
      </c>
      <c r="CH89" s="8">
        <v>1104</v>
      </c>
      <c r="CI89" s="8">
        <v>208</v>
      </c>
      <c r="CJ89" s="8">
        <v>240</v>
      </c>
      <c r="CK89" s="8">
        <v>64</v>
      </c>
      <c r="CL89" s="8">
        <v>1312</v>
      </c>
      <c r="CM89" s="8">
        <v>304</v>
      </c>
      <c r="CN89" s="8">
        <v>1616</v>
      </c>
      <c r="CO89" s="8">
        <v>0</v>
      </c>
      <c r="CP89" s="8">
        <v>0</v>
      </c>
      <c r="CQ89" s="8">
        <v>86</v>
      </c>
      <c r="CR89" s="8">
        <v>0</v>
      </c>
      <c r="CS89" s="8">
        <v>0</v>
      </c>
      <c r="CT89" s="8">
        <v>86</v>
      </c>
      <c r="CU89" s="8">
        <v>86</v>
      </c>
      <c r="CV89" s="8">
        <v>0</v>
      </c>
      <c r="CW89" s="8">
        <v>17</v>
      </c>
      <c r="CX89" s="8">
        <v>0</v>
      </c>
      <c r="CY89" s="8">
        <v>0</v>
      </c>
      <c r="CZ89" s="8">
        <v>17</v>
      </c>
      <c r="DA89" s="8">
        <v>0</v>
      </c>
      <c r="DB89" s="8">
        <v>17</v>
      </c>
      <c r="DC89" s="8">
        <v>0</v>
      </c>
      <c r="DD89" s="8">
        <v>245</v>
      </c>
      <c r="DE89" s="8">
        <v>113</v>
      </c>
      <c r="DF89" s="8">
        <v>78</v>
      </c>
      <c r="DG89" s="8">
        <v>245</v>
      </c>
      <c r="DH89" s="8">
        <v>191</v>
      </c>
      <c r="DI89" s="8">
        <v>436</v>
      </c>
      <c r="DJ89" s="8">
        <v>0</v>
      </c>
      <c r="DK89" s="8">
        <v>40</v>
      </c>
      <c r="DL89" s="8">
        <v>0</v>
      </c>
      <c r="DM89" s="8">
        <v>0</v>
      </c>
      <c r="DN89" s="8">
        <v>40</v>
      </c>
      <c r="DO89" s="8">
        <v>0</v>
      </c>
      <c r="DP89" s="8">
        <v>40</v>
      </c>
      <c r="DQ89" s="8">
        <v>0</v>
      </c>
      <c r="DR89" s="8">
        <v>208</v>
      </c>
      <c r="DS89" s="8">
        <v>0</v>
      </c>
      <c r="DT89" s="8">
        <v>0</v>
      </c>
      <c r="DU89" s="8">
        <v>208</v>
      </c>
      <c r="DV89" s="8">
        <v>0</v>
      </c>
      <c r="DW89" s="8">
        <v>208</v>
      </c>
      <c r="DX89" s="8">
        <v>0</v>
      </c>
      <c r="DY89" s="8">
        <v>0</v>
      </c>
      <c r="DZ89" s="8">
        <v>40</v>
      </c>
      <c r="EA89" s="8">
        <v>0</v>
      </c>
      <c r="EB89" s="8">
        <v>0</v>
      </c>
      <c r="EC89" s="8">
        <v>40</v>
      </c>
      <c r="ED89" s="8">
        <v>40</v>
      </c>
      <c r="EE89" s="8">
        <v>2145</v>
      </c>
      <c r="EF89" s="8">
        <v>3916</v>
      </c>
      <c r="EG89" s="8">
        <v>3297</v>
      </c>
      <c r="EH89" s="8">
        <v>1398</v>
      </c>
      <c r="EI89" s="8">
        <v>6061</v>
      </c>
      <c r="EJ89" s="8">
        <v>4695</v>
      </c>
      <c r="EK89" s="8">
        <v>10756</v>
      </c>
      <c r="EL89" s="8">
        <v>2145</v>
      </c>
      <c r="EM89" s="8">
        <v>5120</v>
      </c>
      <c r="EN89" s="8">
        <v>4069</v>
      </c>
      <c r="EO89" s="8">
        <v>1541</v>
      </c>
      <c r="EP89" s="8">
        <v>7265</v>
      </c>
      <c r="EQ89" s="8">
        <v>5610</v>
      </c>
      <c r="ER89" s="8">
        <v>12875</v>
      </c>
      <c r="ES89" s="8">
        <v>2145</v>
      </c>
      <c r="ET89" s="8">
        <v>5630</v>
      </c>
      <c r="EU89" s="8">
        <v>4268</v>
      </c>
      <c r="EV89" s="8">
        <v>1619</v>
      </c>
      <c r="EW89" s="8">
        <v>7775</v>
      </c>
      <c r="EX89" s="8">
        <v>5887</v>
      </c>
      <c r="EY89" s="8">
        <v>13662</v>
      </c>
      <c r="EZ89" s="8">
        <v>2145</v>
      </c>
      <c r="FA89" s="8">
        <v>5630</v>
      </c>
      <c r="FB89" s="8">
        <v>4308</v>
      </c>
      <c r="FC89" s="8">
        <v>1619</v>
      </c>
      <c r="FD89" s="8">
        <v>7775</v>
      </c>
      <c r="FE89" s="8">
        <v>5927</v>
      </c>
      <c r="FF89" s="8">
        <v>13702</v>
      </c>
      <c r="FP89" s="86"/>
      <c r="FQ89" s="86"/>
      <c r="FR89" s="86"/>
      <c r="FS89" s="86"/>
      <c r="FT89" s="86"/>
      <c r="FU89" s="86"/>
      <c r="FV89" s="86"/>
    </row>
    <row r="90" spans="1:178" x14ac:dyDescent="0.2">
      <c r="A90" s="45">
        <v>42705</v>
      </c>
      <c r="B90" s="8">
        <v>0</v>
      </c>
      <c r="C90" s="8">
        <v>697</v>
      </c>
      <c r="D90" s="8">
        <v>592</v>
      </c>
      <c r="E90" s="8">
        <v>316</v>
      </c>
      <c r="F90" s="8">
        <v>697</v>
      </c>
      <c r="G90" s="8">
        <v>908</v>
      </c>
      <c r="H90" s="8">
        <v>1605</v>
      </c>
      <c r="I90" s="8">
        <v>0</v>
      </c>
      <c r="J90" s="8">
        <v>160</v>
      </c>
      <c r="K90" s="8">
        <v>176</v>
      </c>
      <c r="L90" s="8">
        <v>0</v>
      </c>
      <c r="M90" s="8">
        <v>160</v>
      </c>
      <c r="N90" s="8">
        <v>176</v>
      </c>
      <c r="O90" s="8">
        <v>336</v>
      </c>
      <c r="P90" s="8">
        <v>0</v>
      </c>
      <c r="Q90" s="8">
        <v>1861</v>
      </c>
      <c r="R90" s="8">
        <v>780</v>
      </c>
      <c r="S90" s="8">
        <v>651</v>
      </c>
      <c r="T90" s="8">
        <v>1861</v>
      </c>
      <c r="U90" s="8">
        <v>1431</v>
      </c>
      <c r="V90" s="8">
        <v>3292</v>
      </c>
      <c r="W90" s="8">
        <v>0</v>
      </c>
      <c r="X90" s="8">
        <v>182</v>
      </c>
      <c r="Y90" s="8">
        <v>165</v>
      </c>
      <c r="Z90" s="8">
        <v>255</v>
      </c>
      <c r="AA90" s="8">
        <v>182</v>
      </c>
      <c r="AB90" s="8">
        <v>420</v>
      </c>
      <c r="AC90" s="8">
        <v>602</v>
      </c>
      <c r="AD90" s="8">
        <v>0</v>
      </c>
      <c r="AE90" s="8">
        <v>0</v>
      </c>
      <c r="AF90" s="8">
        <v>64</v>
      </c>
      <c r="AG90" s="8">
        <v>0</v>
      </c>
      <c r="AH90" s="8">
        <v>0</v>
      </c>
      <c r="AI90" s="8">
        <v>64</v>
      </c>
      <c r="AJ90" s="8">
        <v>64</v>
      </c>
      <c r="AK90" s="8">
        <v>0</v>
      </c>
      <c r="AL90" s="8">
        <v>12</v>
      </c>
      <c r="AM90" s="8">
        <v>73</v>
      </c>
      <c r="AN90" s="8">
        <v>27</v>
      </c>
      <c r="AO90" s="8">
        <v>12</v>
      </c>
      <c r="AP90" s="8">
        <v>100</v>
      </c>
      <c r="AQ90" s="8">
        <v>112</v>
      </c>
      <c r="AR90" s="8">
        <v>0</v>
      </c>
      <c r="AS90" s="8">
        <v>100</v>
      </c>
      <c r="AT90" s="8">
        <v>0</v>
      </c>
      <c r="AU90" s="8">
        <v>0</v>
      </c>
      <c r="AV90" s="8">
        <v>100</v>
      </c>
      <c r="AW90" s="8">
        <v>0</v>
      </c>
      <c r="AX90" s="8">
        <v>100</v>
      </c>
      <c r="AY90" s="8">
        <v>0</v>
      </c>
      <c r="AZ90" s="8">
        <v>0</v>
      </c>
      <c r="BA90" s="8">
        <v>4</v>
      </c>
      <c r="BB90" s="8">
        <v>7</v>
      </c>
      <c r="BC90" s="8">
        <v>0</v>
      </c>
      <c r="BD90" s="8">
        <v>11</v>
      </c>
      <c r="BE90" s="8">
        <v>11</v>
      </c>
      <c r="BF90" s="8">
        <v>0</v>
      </c>
      <c r="BG90" s="8">
        <v>150</v>
      </c>
      <c r="BH90" s="8">
        <v>112</v>
      </c>
      <c r="BI90" s="8">
        <v>0</v>
      </c>
      <c r="BJ90" s="8">
        <v>150</v>
      </c>
      <c r="BK90" s="8">
        <v>112</v>
      </c>
      <c r="BL90" s="8">
        <v>262</v>
      </c>
      <c r="BM90" s="8">
        <v>0</v>
      </c>
      <c r="BN90" s="8">
        <v>226</v>
      </c>
      <c r="BO90" s="8">
        <v>0</v>
      </c>
      <c r="BP90" s="8">
        <v>15</v>
      </c>
      <c r="BQ90" s="8">
        <v>226</v>
      </c>
      <c r="BR90" s="8">
        <v>15</v>
      </c>
      <c r="BS90" s="8">
        <v>241</v>
      </c>
      <c r="BT90" s="8">
        <v>0</v>
      </c>
      <c r="BU90" s="8">
        <v>0</v>
      </c>
      <c r="BV90" s="8">
        <v>134</v>
      </c>
      <c r="BW90" s="8">
        <v>107</v>
      </c>
      <c r="BX90" s="8">
        <v>0</v>
      </c>
      <c r="BY90" s="8">
        <v>241</v>
      </c>
      <c r="BZ90" s="8">
        <v>241</v>
      </c>
      <c r="CA90" s="8">
        <v>0</v>
      </c>
      <c r="CB90" s="8">
        <v>192</v>
      </c>
      <c r="CC90" s="8">
        <v>0</v>
      </c>
      <c r="CD90" s="8">
        <v>0</v>
      </c>
      <c r="CE90" s="8">
        <v>192</v>
      </c>
      <c r="CF90" s="8">
        <v>0</v>
      </c>
      <c r="CG90" s="8">
        <v>192</v>
      </c>
      <c r="CH90" s="8">
        <v>0</v>
      </c>
      <c r="CI90" s="8">
        <v>80</v>
      </c>
      <c r="CJ90" s="8">
        <v>64</v>
      </c>
      <c r="CK90" s="8">
        <v>36</v>
      </c>
      <c r="CL90" s="8">
        <v>80</v>
      </c>
      <c r="CM90" s="8">
        <v>100</v>
      </c>
      <c r="CN90" s="8">
        <v>180</v>
      </c>
      <c r="CO90" s="8">
        <v>0</v>
      </c>
      <c r="CP90" s="8">
        <v>0</v>
      </c>
      <c r="CQ90" s="8">
        <v>0</v>
      </c>
      <c r="CR90" s="8">
        <v>0</v>
      </c>
      <c r="CS90" s="8">
        <v>0</v>
      </c>
      <c r="CT90" s="8">
        <v>0</v>
      </c>
      <c r="CU90" s="8">
        <v>0</v>
      </c>
      <c r="CV90" s="8">
        <v>0</v>
      </c>
      <c r="CW90" s="8">
        <v>40</v>
      </c>
      <c r="CX90" s="8">
        <v>0</v>
      </c>
      <c r="CY90" s="8">
        <v>0</v>
      </c>
      <c r="CZ90" s="8">
        <v>40</v>
      </c>
      <c r="DA90" s="8">
        <v>0</v>
      </c>
      <c r="DB90" s="8">
        <v>40</v>
      </c>
      <c r="DC90" s="8">
        <v>0</v>
      </c>
      <c r="DD90" s="8">
        <v>0</v>
      </c>
      <c r="DE90" s="8">
        <v>193</v>
      </c>
      <c r="DF90" s="8">
        <v>68</v>
      </c>
      <c r="DG90" s="8">
        <v>0</v>
      </c>
      <c r="DH90" s="8">
        <v>261</v>
      </c>
      <c r="DI90" s="8">
        <v>261</v>
      </c>
      <c r="DJ90" s="8">
        <v>0</v>
      </c>
      <c r="DK90" s="8">
        <v>0</v>
      </c>
      <c r="DL90" s="8">
        <v>38</v>
      </c>
      <c r="DM90" s="8">
        <v>38</v>
      </c>
      <c r="DN90" s="8">
        <v>0</v>
      </c>
      <c r="DO90" s="8">
        <v>76</v>
      </c>
      <c r="DP90" s="8">
        <v>76</v>
      </c>
      <c r="DQ90" s="8">
        <v>0</v>
      </c>
      <c r="DR90" s="8">
        <v>0</v>
      </c>
      <c r="DS90" s="8">
        <v>0</v>
      </c>
      <c r="DT90" s="8">
        <v>0</v>
      </c>
      <c r="DU90" s="8">
        <v>0</v>
      </c>
      <c r="DV90" s="8">
        <v>0</v>
      </c>
      <c r="DW90" s="8">
        <v>0</v>
      </c>
      <c r="DX90" s="8">
        <v>0</v>
      </c>
      <c r="DY90" s="8">
        <v>0</v>
      </c>
      <c r="DZ90" s="8">
        <v>46</v>
      </c>
      <c r="EA90" s="8">
        <v>64</v>
      </c>
      <c r="EB90" s="8">
        <v>0</v>
      </c>
      <c r="EC90" s="8">
        <v>110</v>
      </c>
      <c r="ED90" s="8">
        <v>110</v>
      </c>
      <c r="EE90" s="8">
        <v>0</v>
      </c>
      <c r="EF90" s="8">
        <v>2798</v>
      </c>
      <c r="EG90" s="8">
        <v>1746</v>
      </c>
      <c r="EH90" s="8">
        <v>1110</v>
      </c>
      <c r="EI90" s="8">
        <v>2798</v>
      </c>
      <c r="EJ90" s="8">
        <v>2856</v>
      </c>
      <c r="EK90" s="8">
        <v>5654</v>
      </c>
      <c r="EL90" s="8">
        <v>0</v>
      </c>
      <c r="EM90" s="8">
        <v>3660</v>
      </c>
      <c r="EN90" s="8">
        <v>2164</v>
      </c>
      <c r="EO90" s="8">
        <v>1414</v>
      </c>
      <c r="EP90" s="8">
        <v>3660</v>
      </c>
      <c r="EQ90" s="8">
        <v>3578</v>
      </c>
      <c r="ER90" s="8">
        <v>7238</v>
      </c>
      <c r="ES90" s="8">
        <v>0</v>
      </c>
      <c r="ET90" s="8">
        <v>3700</v>
      </c>
      <c r="EU90" s="8">
        <v>2395</v>
      </c>
      <c r="EV90" s="8">
        <v>1520</v>
      </c>
      <c r="EW90" s="8">
        <v>3700</v>
      </c>
      <c r="EX90" s="8">
        <v>3915</v>
      </c>
      <c r="EY90" s="8">
        <v>7615</v>
      </c>
      <c r="EZ90" s="8">
        <v>0</v>
      </c>
      <c r="FA90" s="8">
        <v>3700</v>
      </c>
      <c r="FB90" s="8">
        <v>2441</v>
      </c>
      <c r="FC90" s="8">
        <v>1584</v>
      </c>
      <c r="FD90" s="8">
        <v>3700</v>
      </c>
      <c r="FE90" s="8">
        <v>4025</v>
      </c>
      <c r="FF90" s="8">
        <v>7725</v>
      </c>
      <c r="FP90" s="86"/>
      <c r="FQ90" s="86"/>
      <c r="FR90" s="86"/>
      <c r="FS90" s="86"/>
      <c r="FT90" s="86"/>
      <c r="FU90" s="86"/>
      <c r="FV90" s="86"/>
    </row>
    <row r="91" spans="1:178" x14ac:dyDescent="0.2">
      <c r="A91" s="45">
        <v>42736</v>
      </c>
      <c r="B91" s="8">
        <v>0</v>
      </c>
      <c r="C91" s="8">
        <v>1107</v>
      </c>
      <c r="D91" s="8">
        <v>861</v>
      </c>
      <c r="E91" s="8">
        <v>341</v>
      </c>
      <c r="F91" s="8">
        <v>1107</v>
      </c>
      <c r="G91" s="8">
        <v>1202</v>
      </c>
      <c r="H91" s="8">
        <v>2309</v>
      </c>
      <c r="I91" s="8">
        <v>820</v>
      </c>
      <c r="J91" s="8">
        <v>1195</v>
      </c>
      <c r="K91" s="8">
        <v>195</v>
      </c>
      <c r="L91" s="8">
        <v>94</v>
      </c>
      <c r="M91" s="8">
        <v>2015</v>
      </c>
      <c r="N91" s="8">
        <v>289</v>
      </c>
      <c r="O91" s="8">
        <v>2304</v>
      </c>
      <c r="P91" s="8">
        <v>816</v>
      </c>
      <c r="Q91" s="8">
        <v>4380</v>
      </c>
      <c r="R91" s="8">
        <v>2012</v>
      </c>
      <c r="S91" s="8">
        <v>567</v>
      </c>
      <c r="T91" s="8">
        <v>5196</v>
      </c>
      <c r="U91" s="8">
        <v>2579</v>
      </c>
      <c r="V91" s="8">
        <v>7775</v>
      </c>
      <c r="W91" s="8">
        <v>0</v>
      </c>
      <c r="X91" s="8">
        <v>1380</v>
      </c>
      <c r="Y91" s="8">
        <v>618</v>
      </c>
      <c r="Z91" s="8">
        <v>215</v>
      </c>
      <c r="AA91" s="8">
        <v>1380</v>
      </c>
      <c r="AB91" s="8">
        <v>833</v>
      </c>
      <c r="AC91" s="8">
        <v>2213</v>
      </c>
      <c r="AD91" s="8">
        <v>0</v>
      </c>
      <c r="AE91" s="8">
        <v>162</v>
      </c>
      <c r="AF91" s="8">
        <v>50</v>
      </c>
      <c r="AG91" s="8">
        <v>23</v>
      </c>
      <c r="AH91" s="8">
        <v>162</v>
      </c>
      <c r="AI91" s="8">
        <v>73</v>
      </c>
      <c r="AJ91" s="8">
        <v>235</v>
      </c>
      <c r="AK91" s="8">
        <v>0</v>
      </c>
      <c r="AL91" s="8">
        <v>219</v>
      </c>
      <c r="AM91" s="8">
        <v>93</v>
      </c>
      <c r="AN91" s="8">
        <v>55</v>
      </c>
      <c r="AO91" s="8">
        <v>219</v>
      </c>
      <c r="AP91" s="8">
        <v>148</v>
      </c>
      <c r="AQ91" s="8">
        <v>367</v>
      </c>
      <c r="AR91" s="8">
        <v>0</v>
      </c>
      <c r="AS91" s="8">
        <v>120</v>
      </c>
      <c r="AT91" s="8">
        <v>85</v>
      </c>
      <c r="AU91" s="8">
        <v>0</v>
      </c>
      <c r="AV91" s="8">
        <v>120</v>
      </c>
      <c r="AW91" s="8">
        <v>85</v>
      </c>
      <c r="AX91" s="8">
        <v>205</v>
      </c>
      <c r="AY91" s="8">
        <v>0</v>
      </c>
      <c r="AZ91" s="8">
        <v>104</v>
      </c>
      <c r="BA91" s="8">
        <v>58</v>
      </c>
      <c r="BB91" s="8">
        <v>0</v>
      </c>
      <c r="BC91" s="8">
        <v>104</v>
      </c>
      <c r="BD91" s="8">
        <v>58</v>
      </c>
      <c r="BE91" s="8">
        <v>162</v>
      </c>
      <c r="BF91" s="8">
        <v>0</v>
      </c>
      <c r="BG91" s="8">
        <v>0</v>
      </c>
      <c r="BH91" s="8">
        <v>132</v>
      </c>
      <c r="BI91" s="8">
        <v>0</v>
      </c>
      <c r="BJ91" s="8">
        <v>0</v>
      </c>
      <c r="BK91" s="8">
        <v>132</v>
      </c>
      <c r="BL91" s="8">
        <v>132</v>
      </c>
      <c r="BM91" s="8">
        <v>0</v>
      </c>
      <c r="BN91" s="8">
        <v>491</v>
      </c>
      <c r="BO91" s="8">
        <v>50</v>
      </c>
      <c r="BP91" s="8">
        <v>0</v>
      </c>
      <c r="BQ91" s="8">
        <v>491</v>
      </c>
      <c r="BR91" s="8">
        <v>50</v>
      </c>
      <c r="BS91" s="8">
        <v>541</v>
      </c>
      <c r="BT91" s="8">
        <v>0</v>
      </c>
      <c r="BU91" s="8">
        <v>532</v>
      </c>
      <c r="BV91" s="8">
        <v>314</v>
      </c>
      <c r="BW91" s="8">
        <v>88</v>
      </c>
      <c r="BX91" s="8">
        <v>532</v>
      </c>
      <c r="BY91" s="8">
        <v>402</v>
      </c>
      <c r="BZ91" s="8">
        <v>934</v>
      </c>
      <c r="CA91" s="8">
        <v>0</v>
      </c>
      <c r="CB91" s="8">
        <v>98</v>
      </c>
      <c r="CC91" s="8">
        <v>399</v>
      </c>
      <c r="CD91" s="8">
        <v>0</v>
      </c>
      <c r="CE91" s="8">
        <v>98</v>
      </c>
      <c r="CF91" s="8">
        <v>399</v>
      </c>
      <c r="CG91" s="8">
        <v>497</v>
      </c>
      <c r="CH91" s="8">
        <v>0</v>
      </c>
      <c r="CI91" s="8">
        <v>1668</v>
      </c>
      <c r="CJ91" s="8">
        <v>356</v>
      </c>
      <c r="CK91" s="8">
        <v>93</v>
      </c>
      <c r="CL91" s="8">
        <v>1668</v>
      </c>
      <c r="CM91" s="8">
        <v>449</v>
      </c>
      <c r="CN91" s="8">
        <v>2117</v>
      </c>
      <c r="CO91" s="8">
        <v>18</v>
      </c>
      <c r="CP91" s="8">
        <v>214</v>
      </c>
      <c r="CQ91" s="8">
        <v>0</v>
      </c>
      <c r="CR91" s="8">
        <v>0</v>
      </c>
      <c r="CS91" s="8">
        <v>232</v>
      </c>
      <c r="CT91" s="8">
        <v>0</v>
      </c>
      <c r="CU91" s="8">
        <v>232</v>
      </c>
      <c r="CV91" s="8">
        <v>0</v>
      </c>
      <c r="CW91" s="8">
        <v>280</v>
      </c>
      <c r="CX91" s="8">
        <v>182</v>
      </c>
      <c r="CY91" s="8">
        <v>42</v>
      </c>
      <c r="CZ91" s="8">
        <v>280</v>
      </c>
      <c r="DA91" s="8">
        <v>224</v>
      </c>
      <c r="DB91" s="8">
        <v>504</v>
      </c>
      <c r="DC91" s="8">
        <v>0</v>
      </c>
      <c r="DD91" s="8">
        <v>0</v>
      </c>
      <c r="DE91" s="8">
        <v>228</v>
      </c>
      <c r="DF91" s="8">
        <v>19</v>
      </c>
      <c r="DG91" s="8">
        <v>0</v>
      </c>
      <c r="DH91" s="8">
        <v>247</v>
      </c>
      <c r="DI91" s="8">
        <v>247</v>
      </c>
      <c r="DJ91" s="8">
        <v>0</v>
      </c>
      <c r="DK91" s="8">
        <v>0</v>
      </c>
      <c r="DL91" s="8">
        <v>0</v>
      </c>
      <c r="DM91" s="8">
        <v>0</v>
      </c>
      <c r="DN91" s="8">
        <v>0</v>
      </c>
      <c r="DO91" s="8">
        <v>0</v>
      </c>
      <c r="DP91" s="8">
        <v>0</v>
      </c>
      <c r="DQ91" s="8">
        <v>0</v>
      </c>
      <c r="DR91" s="8">
        <v>566</v>
      </c>
      <c r="DS91" s="8">
        <v>176</v>
      </c>
      <c r="DT91" s="8">
        <v>0</v>
      </c>
      <c r="DU91" s="8">
        <v>566</v>
      </c>
      <c r="DV91" s="8">
        <v>176</v>
      </c>
      <c r="DW91" s="8">
        <v>742</v>
      </c>
      <c r="DX91" s="8">
        <v>0</v>
      </c>
      <c r="DY91" s="8">
        <v>0</v>
      </c>
      <c r="DZ91" s="8">
        <v>0</v>
      </c>
      <c r="EA91" s="8">
        <v>0</v>
      </c>
      <c r="EB91" s="8">
        <v>0</v>
      </c>
      <c r="EC91" s="8">
        <v>0</v>
      </c>
      <c r="ED91" s="8">
        <v>0</v>
      </c>
      <c r="EE91" s="8">
        <v>1636</v>
      </c>
      <c r="EF91" s="8">
        <v>8882</v>
      </c>
      <c r="EG91" s="8">
        <v>3738</v>
      </c>
      <c r="EH91" s="8">
        <v>1183</v>
      </c>
      <c r="EI91" s="8">
        <v>10518</v>
      </c>
      <c r="EJ91" s="8">
        <v>4921</v>
      </c>
      <c r="EK91" s="8">
        <v>15439</v>
      </c>
      <c r="EL91" s="8">
        <v>1636</v>
      </c>
      <c r="EM91" s="8">
        <v>11456</v>
      </c>
      <c r="EN91" s="8">
        <v>5223</v>
      </c>
      <c r="EO91" s="8">
        <v>1476</v>
      </c>
      <c r="EP91" s="8">
        <v>13092</v>
      </c>
      <c r="EQ91" s="8">
        <v>6699</v>
      </c>
      <c r="ER91" s="8">
        <v>19791</v>
      </c>
      <c r="ES91" s="8">
        <v>1654</v>
      </c>
      <c r="ET91" s="8">
        <v>12516</v>
      </c>
      <c r="EU91" s="8">
        <v>5809</v>
      </c>
      <c r="EV91" s="8">
        <v>1537</v>
      </c>
      <c r="EW91" s="8">
        <v>14170</v>
      </c>
      <c r="EX91" s="8">
        <v>7346</v>
      </c>
      <c r="EY91" s="8">
        <v>21516</v>
      </c>
      <c r="EZ91" s="8">
        <v>1654</v>
      </c>
      <c r="FA91" s="8">
        <v>12516</v>
      </c>
      <c r="FB91" s="8">
        <v>5809</v>
      </c>
      <c r="FC91" s="8">
        <v>1537</v>
      </c>
      <c r="FD91" s="8">
        <v>14170</v>
      </c>
      <c r="FE91" s="8">
        <v>7346</v>
      </c>
      <c r="FF91" s="8">
        <v>21516</v>
      </c>
      <c r="FP91" s="86"/>
      <c r="FQ91" s="86"/>
      <c r="FR91" s="86"/>
      <c r="FS91" s="86"/>
      <c r="FT91" s="86"/>
      <c r="FU91" s="86"/>
      <c r="FV91" s="86"/>
    </row>
    <row r="92" spans="1:178" x14ac:dyDescent="0.2">
      <c r="A92" s="45">
        <v>42767</v>
      </c>
      <c r="B92" s="8">
        <v>0</v>
      </c>
      <c r="C92" s="8">
        <v>647</v>
      </c>
      <c r="D92" s="8">
        <v>1254</v>
      </c>
      <c r="E92" s="8">
        <v>272</v>
      </c>
      <c r="F92" s="8">
        <v>647</v>
      </c>
      <c r="G92" s="8">
        <v>1526</v>
      </c>
      <c r="H92" s="8">
        <v>2173</v>
      </c>
      <c r="I92" s="8">
        <v>0</v>
      </c>
      <c r="J92" s="8">
        <v>104</v>
      </c>
      <c r="K92" s="8">
        <v>188</v>
      </c>
      <c r="L92" s="8">
        <v>122</v>
      </c>
      <c r="M92" s="8">
        <v>104</v>
      </c>
      <c r="N92" s="8">
        <v>310</v>
      </c>
      <c r="O92" s="8">
        <v>414</v>
      </c>
      <c r="P92" s="8">
        <v>36</v>
      </c>
      <c r="Q92" s="8">
        <v>3329</v>
      </c>
      <c r="R92" s="8">
        <v>2164</v>
      </c>
      <c r="S92" s="8">
        <v>801</v>
      </c>
      <c r="T92" s="8">
        <v>3365</v>
      </c>
      <c r="U92" s="8">
        <v>2965</v>
      </c>
      <c r="V92" s="8">
        <v>6330</v>
      </c>
      <c r="W92" s="8">
        <v>0</v>
      </c>
      <c r="X92" s="8">
        <v>0</v>
      </c>
      <c r="Y92" s="8">
        <v>37</v>
      </c>
      <c r="Z92" s="8">
        <v>242</v>
      </c>
      <c r="AA92" s="8">
        <v>0</v>
      </c>
      <c r="AB92" s="8">
        <v>279</v>
      </c>
      <c r="AC92" s="8">
        <v>279</v>
      </c>
      <c r="AD92" s="8">
        <v>0</v>
      </c>
      <c r="AE92" s="8">
        <v>24</v>
      </c>
      <c r="AF92" s="8">
        <v>15</v>
      </c>
      <c r="AG92" s="8">
        <v>0</v>
      </c>
      <c r="AH92" s="8">
        <v>24</v>
      </c>
      <c r="AI92" s="8">
        <v>15</v>
      </c>
      <c r="AJ92" s="8">
        <v>39</v>
      </c>
      <c r="AK92" s="8">
        <v>0</v>
      </c>
      <c r="AL92" s="8">
        <v>184</v>
      </c>
      <c r="AM92" s="8">
        <v>356</v>
      </c>
      <c r="AN92" s="8">
        <v>75</v>
      </c>
      <c r="AO92" s="8">
        <v>184</v>
      </c>
      <c r="AP92" s="8">
        <v>431</v>
      </c>
      <c r="AQ92" s="8">
        <v>615</v>
      </c>
      <c r="AR92" s="8">
        <v>0</v>
      </c>
      <c r="AS92" s="8">
        <v>0</v>
      </c>
      <c r="AT92" s="8">
        <v>120</v>
      </c>
      <c r="AU92" s="8">
        <v>0</v>
      </c>
      <c r="AV92" s="8">
        <v>0</v>
      </c>
      <c r="AW92" s="8">
        <v>120</v>
      </c>
      <c r="AX92" s="8">
        <v>120</v>
      </c>
      <c r="AY92" s="8">
        <v>0</v>
      </c>
      <c r="AZ92" s="8">
        <v>649</v>
      </c>
      <c r="BA92" s="8">
        <v>55</v>
      </c>
      <c r="BB92" s="8">
        <v>14</v>
      </c>
      <c r="BC92" s="8">
        <v>649</v>
      </c>
      <c r="BD92" s="8">
        <v>69</v>
      </c>
      <c r="BE92" s="8">
        <v>718</v>
      </c>
      <c r="BF92" s="8">
        <v>0</v>
      </c>
      <c r="BG92" s="8">
        <v>64</v>
      </c>
      <c r="BH92" s="8">
        <v>90</v>
      </c>
      <c r="BI92" s="8">
        <v>0</v>
      </c>
      <c r="BJ92" s="8">
        <v>64</v>
      </c>
      <c r="BK92" s="8">
        <v>90</v>
      </c>
      <c r="BL92" s="8">
        <v>154</v>
      </c>
      <c r="BM92" s="8">
        <v>0</v>
      </c>
      <c r="BN92" s="8">
        <v>70</v>
      </c>
      <c r="BO92" s="8">
        <v>118</v>
      </c>
      <c r="BP92" s="8">
        <v>17</v>
      </c>
      <c r="BQ92" s="8">
        <v>70</v>
      </c>
      <c r="BR92" s="8">
        <v>135</v>
      </c>
      <c r="BS92" s="8">
        <v>205</v>
      </c>
      <c r="BT92" s="8">
        <v>0</v>
      </c>
      <c r="BU92" s="8">
        <v>0</v>
      </c>
      <c r="BV92" s="8">
        <v>73</v>
      </c>
      <c r="BW92" s="8">
        <v>69</v>
      </c>
      <c r="BX92" s="8">
        <v>0</v>
      </c>
      <c r="BY92" s="8">
        <v>142</v>
      </c>
      <c r="BZ92" s="8">
        <v>142</v>
      </c>
      <c r="CA92" s="8">
        <v>0</v>
      </c>
      <c r="CB92" s="8">
        <v>72</v>
      </c>
      <c r="CC92" s="8">
        <v>101</v>
      </c>
      <c r="CD92" s="8">
        <v>0</v>
      </c>
      <c r="CE92" s="8">
        <v>72</v>
      </c>
      <c r="CF92" s="8">
        <v>101</v>
      </c>
      <c r="CG92" s="8">
        <v>173</v>
      </c>
      <c r="CH92" s="8">
        <v>0</v>
      </c>
      <c r="CI92" s="8">
        <v>1064</v>
      </c>
      <c r="CJ92" s="8">
        <v>344</v>
      </c>
      <c r="CK92" s="8">
        <v>224</v>
      </c>
      <c r="CL92" s="8">
        <v>1064</v>
      </c>
      <c r="CM92" s="8">
        <v>568</v>
      </c>
      <c r="CN92" s="8">
        <v>1632</v>
      </c>
      <c r="CO92" s="8">
        <v>0</v>
      </c>
      <c r="CP92" s="8">
        <v>50</v>
      </c>
      <c r="CQ92" s="8">
        <v>51</v>
      </c>
      <c r="CR92" s="8">
        <v>27</v>
      </c>
      <c r="CS92" s="8">
        <v>50</v>
      </c>
      <c r="CT92" s="8">
        <v>78</v>
      </c>
      <c r="CU92" s="8">
        <v>128</v>
      </c>
      <c r="CV92" s="8">
        <v>0</v>
      </c>
      <c r="CW92" s="8">
        <v>940</v>
      </c>
      <c r="CX92" s="8">
        <v>94</v>
      </c>
      <c r="CY92" s="8">
        <v>14</v>
      </c>
      <c r="CZ92" s="8">
        <v>940</v>
      </c>
      <c r="DA92" s="8">
        <v>108</v>
      </c>
      <c r="DB92" s="8">
        <v>1048</v>
      </c>
      <c r="DC92" s="8">
        <v>0</v>
      </c>
      <c r="DD92" s="8">
        <v>128</v>
      </c>
      <c r="DE92" s="8">
        <v>26</v>
      </c>
      <c r="DF92" s="8">
        <v>25</v>
      </c>
      <c r="DG92" s="8">
        <v>128</v>
      </c>
      <c r="DH92" s="8">
        <v>51</v>
      </c>
      <c r="DI92" s="8">
        <v>179</v>
      </c>
      <c r="DJ92" s="8">
        <v>0</v>
      </c>
      <c r="DK92" s="8">
        <v>0</v>
      </c>
      <c r="DL92" s="8">
        <v>1</v>
      </c>
      <c r="DM92" s="8">
        <v>91</v>
      </c>
      <c r="DN92" s="8">
        <v>0</v>
      </c>
      <c r="DO92" s="8">
        <v>92</v>
      </c>
      <c r="DP92" s="8">
        <v>92</v>
      </c>
      <c r="DQ92" s="8">
        <v>0</v>
      </c>
      <c r="DR92" s="8">
        <v>0</v>
      </c>
      <c r="DS92" s="8">
        <v>98</v>
      </c>
      <c r="DT92" s="8">
        <v>62</v>
      </c>
      <c r="DU92" s="8">
        <v>0</v>
      </c>
      <c r="DV92" s="8">
        <v>160</v>
      </c>
      <c r="DW92" s="8">
        <v>160</v>
      </c>
      <c r="DX92" s="8">
        <v>0</v>
      </c>
      <c r="DY92" s="8">
        <v>40</v>
      </c>
      <c r="DZ92" s="8">
        <v>60</v>
      </c>
      <c r="EA92" s="8">
        <v>0</v>
      </c>
      <c r="EB92" s="8">
        <v>40</v>
      </c>
      <c r="EC92" s="8">
        <v>60</v>
      </c>
      <c r="ED92" s="8">
        <v>100</v>
      </c>
      <c r="EE92" s="8">
        <v>36</v>
      </c>
      <c r="EF92" s="8">
        <v>5144</v>
      </c>
      <c r="EG92" s="8">
        <v>4023</v>
      </c>
      <c r="EH92" s="8">
        <v>1488</v>
      </c>
      <c r="EI92" s="8">
        <v>5180</v>
      </c>
      <c r="EJ92" s="8">
        <v>5511</v>
      </c>
      <c r="EK92" s="8">
        <v>10691</v>
      </c>
      <c r="EL92" s="8">
        <v>36</v>
      </c>
      <c r="EM92" s="8">
        <v>6207</v>
      </c>
      <c r="EN92" s="8">
        <v>4915</v>
      </c>
      <c r="EO92" s="8">
        <v>1836</v>
      </c>
      <c r="EP92" s="8">
        <v>6243</v>
      </c>
      <c r="EQ92" s="8">
        <v>6751</v>
      </c>
      <c r="ER92" s="8">
        <v>12994</v>
      </c>
      <c r="ES92" s="8">
        <v>36</v>
      </c>
      <c r="ET92" s="8">
        <v>7325</v>
      </c>
      <c r="EU92" s="8">
        <v>5185</v>
      </c>
      <c r="EV92" s="8">
        <v>2055</v>
      </c>
      <c r="EW92" s="8">
        <v>7361</v>
      </c>
      <c r="EX92" s="8">
        <v>7240</v>
      </c>
      <c r="EY92" s="8">
        <v>14601</v>
      </c>
      <c r="EZ92" s="8">
        <v>36</v>
      </c>
      <c r="FA92" s="8">
        <v>7365</v>
      </c>
      <c r="FB92" s="8">
        <v>5245</v>
      </c>
      <c r="FC92" s="8">
        <v>2055</v>
      </c>
      <c r="FD92" s="8">
        <v>7401</v>
      </c>
      <c r="FE92" s="8">
        <v>7300</v>
      </c>
      <c r="FF92" s="8">
        <v>14701</v>
      </c>
      <c r="FP92" s="86"/>
      <c r="FQ92" s="86"/>
      <c r="FR92" s="86"/>
      <c r="FS92" s="86"/>
      <c r="FT92" s="86"/>
      <c r="FU92" s="86"/>
      <c r="FV92" s="86"/>
    </row>
    <row r="93" spans="1:178" x14ac:dyDescent="0.2">
      <c r="A93" s="45">
        <v>42795</v>
      </c>
      <c r="B93" s="8">
        <v>420</v>
      </c>
      <c r="C93" s="8">
        <v>219</v>
      </c>
      <c r="D93" s="8">
        <v>679</v>
      </c>
      <c r="E93" s="8">
        <v>272</v>
      </c>
      <c r="F93" s="8">
        <v>639</v>
      </c>
      <c r="G93" s="8">
        <v>951</v>
      </c>
      <c r="H93" s="8">
        <v>1590</v>
      </c>
      <c r="I93" s="8">
        <v>64</v>
      </c>
      <c r="J93" s="8">
        <v>416</v>
      </c>
      <c r="K93" s="8">
        <v>15</v>
      </c>
      <c r="L93" s="8">
        <v>161</v>
      </c>
      <c r="M93" s="8">
        <v>480</v>
      </c>
      <c r="N93" s="8">
        <v>176</v>
      </c>
      <c r="O93" s="8">
        <v>656</v>
      </c>
      <c r="P93" s="8">
        <v>0</v>
      </c>
      <c r="Q93" s="8">
        <v>2893</v>
      </c>
      <c r="R93" s="8">
        <v>1121</v>
      </c>
      <c r="S93" s="8">
        <v>461</v>
      </c>
      <c r="T93" s="8">
        <v>2893</v>
      </c>
      <c r="U93" s="8">
        <v>1582</v>
      </c>
      <c r="V93" s="8">
        <v>4475</v>
      </c>
      <c r="W93" s="8">
        <v>0</v>
      </c>
      <c r="X93" s="8">
        <v>2012</v>
      </c>
      <c r="Y93" s="8">
        <v>735</v>
      </c>
      <c r="Z93" s="8">
        <v>0</v>
      </c>
      <c r="AA93" s="8">
        <v>2012</v>
      </c>
      <c r="AB93" s="8">
        <v>735</v>
      </c>
      <c r="AC93" s="8">
        <v>2747</v>
      </c>
      <c r="AD93" s="8">
        <v>0</v>
      </c>
      <c r="AE93" s="8">
        <v>40</v>
      </c>
      <c r="AF93" s="8">
        <v>36</v>
      </c>
      <c r="AG93" s="8">
        <v>0</v>
      </c>
      <c r="AH93" s="8">
        <v>40</v>
      </c>
      <c r="AI93" s="8">
        <v>36</v>
      </c>
      <c r="AJ93" s="8">
        <v>76</v>
      </c>
      <c r="AK93" s="8">
        <v>0</v>
      </c>
      <c r="AL93" s="8">
        <v>87</v>
      </c>
      <c r="AM93" s="8">
        <v>32</v>
      </c>
      <c r="AN93" s="8">
        <v>7</v>
      </c>
      <c r="AO93" s="8">
        <v>87</v>
      </c>
      <c r="AP93" s="8">
        <v>39</v>
      </c>
      <c r="AQ93" s="8">
        <v>126</v>
      </c>
      <c r="AR93" s="8">
        <v>0</v>
      </c>
      <c r="AS93" s="8">
        <v>48</v>
      </c>
      <c r="AT93" s="8">
        <v>0</v>
      </c>
      <c r="AU93" s="8">
        <v>0</v>
      </c>
      <c r="AV93" s="8">
        <v>48</v>
      </c>
      <c r="AW93" s="8">
        <v>0</v>
      </c>
      <c r="AX93" s="8">
        <v>48</v>
      </c>
      <c r="AY93" s="8">
        <v>0</v>
      </c>
      <c r="AZ93" s="8">
        <v>0</v>
      </c>
      <c r="BA93" s="8">
        <v>0</v>
      </c>
      <c r="BB93" s="8">
        <v>0</v>
      </c>
      <c r="BC93" s="8">
        <v>0</v>
      </c>
      <c r="BD93" s="8">
        <v>0</v>
      </c>
      <c r="BE93" s="8">
        <v>0</v>
      </c>
      <c r="BF93" s="8">
        <v>0</v>
      </c>
      <c r="BG93" s="8">
        <v>109</v>
      </c>
      <c r="BH93" s="8">
        <v>16</v>
      </c>
      <c r="BI93" s="8">
        <v>0</v>
      </c>
      <c r="BJ93" s="8">
        <v>109</v>
      </c>
      <c r="BK93" s="8">
        <v>16</v>
      </c>
      <c r="BL93" s="8">
        <v>125</v>
      </c>
      <c r="BM93" s="8">
        <v>0</v>
      </c>
      <c r="BN93" s="8">
        <v>0</v>
      </c>
      <c r="BO93" s="8">
        <v>108</v>
      </c>
      <c r="BP93" s="8">
        <v>0</v>
      </c>
      <c r="BQ93" s="8">
        <v>0</v>
      </c>
      <c r="BR93" s="8">
        <v>108</v>
      </c>
      <c r="BS93" s="8">
        <v>108</v>
      </c>
      <c r="BT93" s="8">
        <v>0</v>
      </c>
      <c r="BU93" s="8">
        <v>35</v>
      </c>
      <c r="BV93" s="8">
        <v>294</v>
      </c>
      <c r="BW93" s="8">
        <v>9</v>
      </c>
      <c r="BX93" s="8">
        <v>35</v>
      </c>
      <c r="BY93" s="8">
        <v>303</v>
      </c>
      <c r="BZ93" s="8">
        <v>338</v>
      </c>
      <c r="CA93" s="8">
        <v>0</v>
      </c>
      <c r="CB93" s="8">
        <v>14</v>
      </c>
      <c r="CC93" s="8">
        <v>108</v>
      </c>
      <c r="CD93" s="8">
        <v>36</v>
      </c>
      <c r="CE93" s="8">
        <v>14</v>
      </c>
      <c r="CF93" s="8">
        <v>144</v>
      </c>
      <c r="CG93" s="8">
        <v>158</v>
      </c>
      <c r="CH93" s="8">
        <v>0</v>
      </c>
      <c r="CI93" s="8">
        <v>4594</v>
      </c>
      <c r="CJ93" s="8">
        <v>685</v>
      </c>
      <c r="CK93" s="8">
        <v>423</v>
      </c>
      <c r="CL93" s="8">
        <v>4594</v>
      </c>
      <c r="CM93" s="8">
        <v>1108</v>
      </c>
      <c r="CN93" s="8">
        <v>5702</v>
      </c>
      <c r="CO93" s="8">
        <v>0</v>
      </c>
      <c r="CP93" s="8">
        <v>78</v>
      </c>
      <c r="CQ93" s="8">
        <v>0</v>
      </c>
      <c r="CR93" s="8">
        <v>0</v>
      </c>
      <c r="CS93" s="8">
        <v>78</v>
      </c>
      <c r="CT93" s="8">
        <v>0</v>
      </c>
      <c r="CU93" s="8">
        <v>78</v>
      </c>
      <c r="CV93" s="8">
        <v>0</v>
      </c>
      <c r="CW93" s="8">
        <v>0</v>
      </c>
      <c r="CX93" s="8">
        <v>0</v>
      </c>
      <c r="CY93" s="8">
        <v>0</v>
      </c>
      <c r="CZ93" s="8">
        <v>0</v>
      </c>
      <c r="DA93" s="8">
        <v>0</v>
      </c>
      <c r="DB93" s="8">
        <v>0</v>
      </c>
      <c r="DC93" s="8">
        <v>0</v>
      </c>
      <c r="DD93" s="8">
        <v>0</v>
      </c>
      <c r="DE93" s="8">
        <v>0</v>
      </c>
      <c r="DF93" s="8">
        <v>0</v>
      </c>
      <c r="DG93" s="8">
        <v>0</v>
      </c>
      <c r="DH93" s="8">
        <v>0</v>
      </c>
      <c r="DI93" s="8">
        <v>0</v>
      </c>
      <c r="DJ93" s="8">
        <v>0</v>
      </c>
      <c r="DK93" s="8">
        <v>0</v>
      </c>
      <c r="DL93" s="8">
        <v>36</v>
      </c>
      <c r="DM93" s="8">
        <v>44</v>
      </c>
      <c r="DN93" s="8">
        <v>0</v>
      </c>
      <c r="DO93" s="8">
        <v>80</v>
      </c>
      <c r="DP93" s="8">
        <v>80</v>
      </c>
      <c r="DQ93" s="8">
        <v>0</v>
      </c>
      <c r="DR93" s="8">
        <v>0</v>
      </c>
      <c r="DS93" s="8">
        <v>178</v>
      </c>
      <c r="DT93" s="8">
        <v>0</v>
      </c>
      <c r="DU93" s="8">
        <v>0</v>
      </c>
      <c r="DV93" s="8">
        <v>178</v>
      </c>
      <c r="DW93" s="8">
        <v>178</v>
      </c>
      <c r="DX93" s="8">
        <v>0</v>
      </c>
      <c r="DY93" s="8">
        <v>120</v>
      </c>
      <c r="DZ93" s="8">
        <v>0</v>
      </c>
      <c r="EA93" s="8">
        <v>1</v>
      </c>
      <c r="EB93" s="8">
        <v>120</v>
      </c>
      <c r="EC93" s="8">
        <v>1</v>
      </c>
      <c r="ED93" s="8">
        <v>121</v>
      </c>
      <c r="EE93" s="8">
        <v>484</v>
      </c>
      <c r="EF93" s="8">
        <v>8157</v>
      </c>
      <c r="EG93" s="8">
        <v>2794</v>
      </c>
      <c r="EH93" s="8">
        <v>1326</v>
      </c>
      <c r="EI93" s="8">
        <v>8641</v>
      </c>
      <c r="EJ93" s="8">
        <v>4120</v>
      </c>
      <c r="EK93" s="8">
        <v>12761</v>
      </c>
      <c r="EL93" s="8">
        <v>484</v>
      </c>
      <c r="EM93" s="8">
        <v>10467</v>
      </c>
      <c r="EN93" s="8">
        <v>3829</v>
      </c>
      <c r="EO93" s="8">
        <v>1369</v>
      </c>
      <c r="EP93" s="8">
        <v>10951</v>
      </c>
      <c r="EQ93" s="8">
        <v>5198</v>
      </c>
      <c r="ER93" s="8">
        <v>16149</v>
      </c>
      <c r="ES93" s="8">
        <v>484</v>
      </c>
      <c r="ET93" s="8">
        <v>10545</v>
      </c>
      <c r="EU93" s="8">
        <v>4043</v>
      </c>
      <c r="EV93" s="8">
        <v>1413</v>
      </c>
      <c r="EW93" s="8">
        <v>11029</v>
      </c>
      <c r="EX93" s="8">
        <v>5456</v>
      </c>
      <c r="EY93" s="8">
        <v>16485</v>
      </c>
      <c r="EZ93" s="8">
        <v>484</v>
      </c>
      <c r="FA93" s="8">
        <v>10665</v>
      </c>
      <c r="FB93" s="8">
        <v>4043</v>
      </c>
      <c r="FC93" s="8">
        <v>1414</v>
      </c>
      <c r="FD93" s="8">
        <v>11149</v>
      </c>
      <c r="FE93" s="8">
        <v>5457</v>
      </c>
      <c r="FF93" s="8">
        <v>16606</v>
      </c>
      <c r="FP93" s="86"/>
      <c r="FQ93" s="86"/>
      <c r="FR93" s="86"/>
      <c r="FS93" s="86"/>
      <c r="FT93" s="86"/>
      <c r="FU93" s="86"/>
      <c r="FV93" s="86"/>
    </row>
    <row r="94" spans="1:178" x14ac:dyDescent="0.2">
      <c r="A94" s="45">
        <v>42826</v>
      </c>
      <c r="B94" s="8">
        <v>0</v>
      </c>
      <c r="C94" s="8">
        <v>331</v>
      </c>
      <c r="D94" s="8">
        <v>1207</v>
      </c>
      <c r="E94" s="8">
        <v>177</v>
      </c>
      <c r="F94" s="8">
        <v>331</v>
      </c>
      <c r="G94" s="8">
        <v>1384</v>
      </c>
      <c r="H94" s="8">
        <v>1715</v>
      </c>
      <c r="I94" s="8">
        <v>0</v>
      </c>
      <c r="J94" s="8">
        <v>20</v>
      </c>
      <c r="K94" s="8">
        <v>13</v>
      </c>
      <c r="L94" s="8">
        <v>175</v>
      </c>
      <c r="M94" s="8">
        <v>20</v>
      </c>
      <c r="N94" s="8">
        <v>188</v>
      </c>
      <c r="O94" s="8">
        <v>208</v>
      </c>
      <c r="P94" s="8">
        <v>0</v>
      </c>
      <c r="Q94" s="8">
        <v>1985</v>
      </c>
      <c r="R94" s="8">
        <v>1511</v>
      </c>
      <c r="S94" s="8">
        <v>708</v>
      </c>
      <c r="T94" s="8">
        <v>1985</v>
      </c>
      <c r="U94" s="8">
        <v>2219</v>
      </c>
      <c r="V94" s="8">
        <v>4204</v>
      </c>
      <c r="W94" s="8">
        <v>0</v>
      </c>
      <c r="X94" s="8">
        <v>0</v>
      </c>
      <c r="Y94" s="8">
        <v>110</v>
      </c>
      <c r="Z94" s="8">
        <v>182</v>
      </c>
      <c r="AA94" s="8">
        <v>0</v>
      </c>
      <c r="AB94" s="8">
        <v>292</v>
      </c>
      <c r="AC94" s="8">
        <v>292</v>
      </c>
      <c r="AD94" s="8">
        <v>0</v>
      </c>
      <c r="AE94" s="8">
        <v>69</v>
      </c>
      <c r="AF94" s="8">
        <v>0</v>
      </c>
      <c r="AG94" s="8">
        <v>0</v>
      </c>
      <c r="AH94" s="8">
        <v>69</v>
      </c>
      <c r="AI94" s="8">
        <v>0</v>
      </c>
      <c r="AJ94" s="8">
        <v>69</v>
      </c>
      <c r="AK94" s="8">
        <v>0</v>
      </c>
      <c r="AL94" s="8">
        <v>136</v>
      </c>
      <c r="AM94" s="8">
        <v>97</v>
      </c>
      <c r="AN94" s="8">
        <v>38</v>
      </c>
      <c r="AO94" s="8">
        <v>136</v>
      </c>
      <c r="AP94" s="8">
        <v>135</v>
      </c>
      <c r="AQ94" s="8">
        <v>271</v>
      </c>
      <c r="AR94" s="8">
        <v>0</v>
      </c>
      <c r="AS94" s="8">
        <v>0</v>
      </c>
      <c r="AT94" s="8">
        <v>0</v>
      </c>
      <c r="AU94" s="8">
        <v>20</v>
      </c>
      <c r="AV94" s="8">
        <v>0</v>
      </c>
      <c r="AW94" s="8">
        <v>20</v>
      </c>
      <c r="AX94" s="8">
        <v>20</v>
      </c>
      <c r="AY94" s="8">
        <v>0</v>
      </c>
      <c r="AZ94" s="8">
        <v>360</v>
      </c>
      <c r="BA94" s="8">
        <v>180</v>
      </c>
      <c r="BB94" s="8">
        <v>0</v>
      </c>
      <c r="BC94" s="8">
        <v>360</v>
      </c>
      <c r="BD94" s="8">
        <v>180</v>
      </c>
      <c r="BE94" s="8">
        <v>540</v>
      </c>
      <c r="BF94" s="8">
        <v>0</v>
      </c>
      <c r="BG94" s="8">
        <v>0</v>
      </c>
      <c r="BH94" s="8">
        <v>74</v>
      </c>
      <c r="BI94" s="8">
        <v>0</v>
      </c>
      <c r="BJ94" s="8">
        <v>0</v>
      </c>
      <c r="BK94" s="8">
        <v>74</v>
      </c>
      <c r="BL94" s="8">
        <v>74</v>
      </c>
      <c r="BM94" s="8">
        <v>0</v>
      </c>
      <c r="BN94" s="8">
        <v>139</v>
      </c>
      <c r="BO94" s="8">
        <v>0</v>
      </c>
      <c r="BP94" s="8">
        <v>25</v>
      </c>
      <c r="BQ94" s="8">
        <v>139</v>
      </c>
      <c r="BR94" s="8">
        <v>25</v>
      </c>
      <c r="BS94" s="8">
        <v>164</v>
      </c>
      <c r="BT94" s="8">
        <v>0</v>
      </c>
      <c r="BU94" s="8">
        <v>26</v>
      </c>
      <c r="BV94" s="8">
        <v>485</v>
      </c>
      <c r="BW94" s="8">
        <v>0</v>
      </c>
      <c r="BX94" s="8">
        <v>26</v>
      </c>
      <c r="BY94" s="8">
        <v>485</v>
      </c>
      <c r="BZ94" s="8">
        <v>511</v>
      </c>
      <c r="CA94" s="8">
        <v>0</v>
      </c>
      <c r="CB94" s="8">
        <v>0</v>
      </c>
      <c r="CC94" s="8">
        <v>89</v>
      </c>
      <c r="CD94" s="8">
        <v>0</v>
      </c>
      <c r="CE94" s="8">
        <v>0</v>
      </c>
      <c r="CF94" s="8">
        <v>89</v>
      </c>
      <c r="CG94" s="8">
        <v>89</v>
      </c>
      <c r="CH94" s="8">
        <v>400</v>
      </c>
      <c r="CI94" s="8">
        <v>1212</v>
      </c>
      <c r="CJ94" s="8">
        <v>708</v>
      </c>
      <c r="CK94" s="8">
        <v>191</v>
      </c>
      <c r="CL94" s="8">
        <v>1612</v>
      </c>
      <c r="CM94" s="8">
        <v>899</v>
      </c>
      <c r="CN94" s="8">
        <v>2511</v>
      </c>
      <c r="CO94" s="8">
        <v>0</v>
      </c>
      <c r="CP94" s="8">
        <v>50</v>
      </c>
      <c r="CQ94" s="8">
        <v>38</v>
      </c>
      <c r="CR94" s="8">
        <v>0</v>
      </c>
      <c r="CS94" s="8">
        <v>50</v>
      </c>
      <c r="CT94" s="8">
        <v>38</v>
      </c>
      <c r="CU94" s="8">
        <v>88</v>
      </c>
      <c r="CV94" s="8">
        <v>0</v>
      </c>
      <c r="CW94" s="8">
        <v>72</v>
      </c>
      <c r="CX94" s="8">
        <v>450</v>
      </c>
      <c r="CY94" s="8">
        <v>0</v>
      </c>
      <c r="CZ94" s="8">
        <v>72</v>
      </c>
      <c r="DA94" s="8">
        <v>450</v>
      </c>
      <c r="DB94" s="8">
        <v>522</v>
      </c>
      <c r="DC94" s="8">
        <v>0</v>
      </c>
      <c r="DD94" s="8">
        <v>25</v>
      </c>
      <c r="DE94" s="8">
        <v>2</v>
      </c>
      <c r="DF94" s="8">
        <v>0</v>
      </c>
      <c r="DG94" s="8">
        <v>25</v>
      </c>
      <c r="DH94" s="8">
        <v>2</v>
      </c>
      <c r="DI94" s="8">
        <v>27</v>
      </c>
      <c r="DJ94" s="8">
        <v>0</v>
      </c>
      <c r="DK94" s="8">
        <v>0</v>
      </c>
      <c r="DL94" s="8">
        <v>110</v>
      </c>
      <c r="DM94" s="8">
        <v>50</v>
      </c>
      <c r="DN94" s="8">
        <v>0</v>
      </c>
      <c r="DO94" s="8">
        <v>160</v>
      </c>
      <c r="DP94" s="8">
        <v>160</v>
      </c>
      <c r="DQ94" s="8">
        <v>0</v>
      </c>
      <c r="DR94" s="8">
        <v>228</v>
      </c>
      <c r="DS94" s="8">
        <v>342</v>
      </c>
      <c r="DT94" s="8">
        <v>52</v>
      </c>
      <c r="DU94" s="8">
        <v>228</v>
      </c>
      <c r="DV94" s="8">
        <v>394</v>
      </c>
      <c r="DW94" s="8">
        <v>622</v>
      </c>
      <c r="DX94" s="8">
        <v>0</v>
      </c>
      <c r="DY94" s="8">
        <v>0</v>
      </c>
      <c r="DZ94" s="8">
        <v>0</v>
      </c>
      <c r="EA94" s="8">
        <v>0</v>
      </c>
      <c r="EB94" s="8">
        <v>0</v>
      </c>
      <c r="EC94" s="8">
        <v>0</v>
      </c>
      <c r="ED94" s="8">
        <v>0</v>
      </c>
      <c r="EE94" s="8">
        <v>400</v>
      </c>
      <c r="EF94" s="8">
        <v>3574</v>
      </c>
      <c r="EG94" s="8">
        <v>3924</v>
      </c>
      <c r="EH94" s="8">
        <v>1251</v>
      </c>
      <c r="EI94" s="8">
        <v>3974</v>
      </c>
      <c r="EJ94" s="8">
        <v>5175</v>
      </c>
      <c r="EK94" s="8">
        <v>9149</v>
      </c>
      <c r="EL94" s="8">
        <v>400</v>
      </c>
      <c r="EM94" s="8">
        <v>4278</v>
      </c>
      <c r="EN94" s="8">
        <v>4474</v>
      </c>
      <c r="EO94" s="8">
        <v>1516</v>
      </c>
      <c r="EP94" s="8">
        <v>4678</v>
      </c>
      <c r="EQ94" s="8">
        <v>5990</v>
      </c>
      <c r="ER94" s="8">
        <v>10668</v>
      </c>
      <c r="ES94" s="8">
        <v>400</v>
      </c>
      <c r="ET94" s="8">
        <v>4653</v>
      </c>
      <c r="EU94" s="8">
        <v>5416</v>
      </c>
      <c r="EV94" s="8">
        <v>1618</v>
      </c>
      <c r="EW94" s="8">
        <v>5053</v>
      </c>
      <c r="EX94" s="8">
        <v>7034</v>
      </c>
      <c r="EY94" s="8">
        <v>12087</v>
      </c>
      <c r="EZ94" s="8">
        <v>400</v>
      </c>
      <c r="FA94" s="8">
        <v>4653</v>
      </c>
      <c r="FB94" s="8">
        <v>5416</v>
      </c>
      <c r="FC94" s="8">
        <v>1618</v>
      </c>
      <c r="FD94" s="8">
        <v>5053</v>
      </c>
      <c r="FE94" s="8">
        <v>7034</v>
      </c>
      <c r="FF94" s="8">
        <v>12087</v>
      </c>
      <c r="FP94" s="86"/>
      <c r="FQ94" s="86"/>
      <c r="FR94" s="86"/>
      <c r="FS94" s="86"/>
      <c r="FT94" s="86"/>
      <c r="FU94" s="86"/>
      <c r="FV94" s="86"/>
    </row>
    <row r="95" spans="1:178" x14ac:dyDescent="0.2">
      <c r="A95" s="45">
        <v>42856</v>
      </c>
      <c r="B95" s="8">
        <v>0</v>
      </c>
      <c r="C95" s="8">
        <v>434</v>
      </c>
      <c r="D95" s="8">
        <v>1123</v>
      </c>
      <c r="E95" s="8">
        <v>217</v>
      </c>
      <c r="F95" s="8">
        <v>434</v>
      </c>
      <c r="G95" s="8">
        <v>1340</v>
      </c>
      <c r="H95" s="8">
        <v>1774</v>
      </c>
      <c r="I95" s="8">
        <v>0</v>
      </c>
      <c r="J95" s="8">
        <v>223</v>
      </c>
      <c r="K95" s="8">
        <v>231</v>
      </c>
      <c r="L95" s="8">
        <v>271</v>
      </c>
      <c r="M95" s="8">
        <v>223</v>
      </c>
      <c r="N95" s="8">
        <v>502</v>
      </c>
      <c r="O95" s="8">
        <v>725</v>
      </c>
      <c r="P95" s="8">
        <v>727</v>
      </c>
      <c r="Q95" s="8">
        <v>1514</v>
      </c>
      <c r="R95" s="8">
        <v>838</v>
      </c>
      <c r="S95" s="8">
        <v>550</v>
      </c>
      <c r="T95" s="8">
        <v>2241</v>
      </c>
      <c r="U95" s="8">
        <v>1388</v>
      </c>
      <c r="V95" s="8">
        <v>3629</v>
      </c>
      <c r="W95" s="8">
        <v>0</v>
      </c>
      <c r="X95" s="8">
        <v>60</v>
      </c>
      <c r="Y95" s="8">
        <v>160</v>
      </c>
      <c r="Z95" s="8">
        <v>256</v>
      </c>
      <c r="AA95" s="8">
        <v>60</v>
      </c>
      <c r="AB95" s="8">
        <v>416</v>
      </c>
      <c r="AC95" s="8">
        <v>476</v>
      </c>
      <c r="AD95" s="8">
        <v>108</v>
      </c>
      <c r="AE95" s="8">
        <v>69</v>
      </c>
      <c r="AF95" s="8">
        <v>8</v>
      </c>
      <c r="AG95" s="8">
        <v>40</v>
      </c>
      <c r="AH95" s="8">
        <v>177</v>
      </c>
      <c r="AI95" s="8">
        <v>48</v>
      </c>
      <c r="AJ95" s="8">
        <v>225</v>
      </c>
      <c r="AK95" s="8">
        <v>0</v>
      </c>
      <c r="AL95" s="8">
        <v>101</v>
      </c>
      <c r="AM95" s="8">
        <v>232</v>
      </c>
      <c r="AN95" s="8">
        <v>0</v>
      </c>
      <c r="AO95" s="8">
        <v>101</v>
      </c>
      <c r="AP95" s="8">
        <v>232</v>
      </c>
      <c r="AQ95" s="8">
        <v>333</v>
      </c>
      <c r="AR95" s="8">
        <v>0</v>
      </c>
      <c r="AS95" s="8">
        <v>0</v>
      </c>
      <c r="AT95" s="8">
        <v>0</v>
      </c>
      <c r="AU95" s="8">
        <v>29</v>
      </c>
      <c r="AV95" s="8">
        <v>0</v>
      </c>
      <c r="AW95" s="8">
        <v>29</v>
      </c>
      <c r="AX95" s="8">
        <v>29</v>
      </c>
      <c r="AY95" s="8">
        <v>0</v>
      </c>
      <c r="AZ95" s="8">
        <v>0</v>
      </c>
      <c r="BA95" s="8">
        <v>16</v>
      </c>
      <c r="BB95" s="8">
        <v>8</v>
      </c>
      <c r="BC95" s="8">
        <v>0</v>
      </c>
      <c r="BD95" s="8">
        <v>24</v>
      </c>
      <c r="BE95" s="8">
        <v>24</v>
      </c>
      <c r="BF95" s="8">
        <v>0</v>
      </c>
      <c r="BG95" s="8">
        <v>56</v>
      </c>
      <c r="BH95" s="8">
        <v>113</v>
      </c>
      <c r="BI95" s="8">
        <v>0</v>
      </c>
      <c r="BJ95" s="8">
        <v>56</v>
      </c>
      <c r="BK95" s="8">
        <v>113</v>
      </c>
      <c r="BL95" s="8">
        <v>169</v>
      </c>
      <c r="BM95" s="8">
        <v>0</v>
      </c>
      <c r="BN95" s="8">
        <v>70</v>
      </c>
      <c r="BO95" s="8">
        <v>488</v>
      </c>
      <c r="BP95" s="8">
        <v>58</v>
      </c>
      <c r="BQ95" s="8">
        <v>70</v>
      </c>
      <c r="BR95" s="8">
        <v>546</v>
      </c>
      <c r="BS95" s="8">
        <v>616</v>
      </c>
      <c r="BT95" s="8">
        <v>161</v>
      </c>
      <c r="BU95" s="8">
        <v>457</v>
      </c>
      <c r="BV95" s="8">
        <v>74</v>
      </c>
      <c r="BW95" s="8">
        <v>0</v>
      </c>
      <c r="BX95" s="8">
        <v>618</v>
      </c>
      <c r="BY95" s="8">
        <v>74</v>
      </c>
      <c r="BZ95" s="8">
        <v>692</v>
      </c>
      <c r="CA95" s="8">
        <v>0</v>
      </c>
      <c r="CB95" s="8">
        <v>431</v>
      </c>
      <c r="CC95" s="8">
        <v>144</v>
      </c>
      <c r="CD95" s="8">
        <v>0</v>
      </c>
      <c r="CE95" s="8">
        <v>431</v>
      </c>
      <c r="CF95" s="8">
        <v>144</v>
      </c>
      <c r="CG95" s="8">
        <v>575</v>
      </c>
      <c r="CH95" s="8">
        <v>0</v>
      </c>
      <c r="CI95" s="8">
        <v>1077</v>
      </c>
      <c r="CJ95" s="8">
        <v>120</v>
      </c>
      <c r="CK95" s="8">
        <v>141</v>
      </c>
      <c r="CL95" s="8">
        <v>1077</v>
      </c>
      <c r="CM95" s="8">
        <v>261</v>
      </c>
      <c r="CN95" s="8">
        <v>1338</v>
      </c>
      <c r="CO95" s="8">
        <v>0</v>
      </c>
      <c r="CP95" s="8">
        <v>0</v>
      </c>
      <c r="CQ95" s="8">
        <v>16</v>
      </c>
      <c r="CR95" s="8">
        <v>0</v>
      </c>
      <c r="CS95" s="8">
        <v>0</v>
      </c>
      <c r="CT95" s="8">
        <v>16</v>
      </c>
      <c r="CU95" s="8">
        <v>16</v>
      </c>
      <c r="CV95" s="8">
        <v>0</v>
      </c>
      <c r="CW95" s="8">
        <v>20</v>
      </c>
      <c r="CX95" s="8">
        <v>7</v>
      </c>
      <c r="CY95" s="8">
        <v>0</v>
      </c>
      <c r="CZ95" s="8">
        <v>20</v>
      </c>
      <c r="DA95" s="8">
        <v>7</v>
      </c>
      <c r="DB95" s="8">
        <v>27</v>
      </c>
      <c r="DC95" s="8">
        <v>0</v>
      </c>
      <c r="DD95" s="8">
        <v>6</v>
      </c>
      <c r="DE95" s="8">
        <v>56</v>
      </c>
      <c r="DF95" s="8">
        <v>4</v>
      </c>
      <c r="DG95" s="8">
        <v>6</v>
      </c>
      <c r="DH95" s="8">
        <v>60</v>
      </c>
      <c r="DI95" s="8">
        <v>66</v>
      </c>
      <c r="DJ95" s="8">
        <v>0</v>
      </c>
      <c r="DK95" s="8">
        <v>0</v>
      </c>
      <c r="DL95" s="8">
        <v>16</v>
      </c>
      <c r="DM95" s="8">
        <v>0</v>
      </c>
      <c r="DN95" s="8">
        <v>0</v>
      </c>
      <c r="DO95" s="8">
        <v>16</v>
      </c>
      <c r="DP95" s="8">
        <v>16</v>
      </c>
      <c r="DQ95" s="8">
        <v>0</v>
      </c>
      <c r="DR95" s="8">
        <v>1</v>
      </c>
      <c r="DS95" s="8">
        <v>89</v>
      </c>
      <c r="DT95" s="8">
        <v>0</v>
      </c>
      <c r="DU95" s="8">
        <v>1</v>
      </c>
      <c r="DV95" s="8">
        <v>89</v>
      </c>
      <c r="DW95" s="8">
        <v>90</v>
      </c>
      <c r="DX95" s="8">
        <v>0</v>
      </c>
      <c r="DY95" s="8">
        <v>0</v>
      </c>
      <c r="DZ95" s="8">
        <v>0</v>
      </c>
      <c r="EA95" s="8">
        <v>0</v>
      </c>
      <c r="EB95" s="8">
        <v>0</v>
      </c>
      <c r="EC95" s="8">
        <v>0</v>
      </c>
      <c r="ED95" s="8">
        <v>0</v>
      </c>
      <c r="EE95" s="8">
        <v>888</v>
      </c>
      <c r="EF95" s="8">
        <v>3705</v>
      </c>
      <c r="EG95" s="8">
        <v>2386</v>
      </c>
      <c r="EH95" s="8">
        <v>1179</v>
      </c>
      <c r="EI95" s="8">
        <v>4593</v>
      </c>
      <c r="EJ95" s="8">
        <v>3565</v>
      </c>
      <c r="EK95" s="8">
        <v>8158</v>
      </c>
      <c r="EL95" s="8">
        <v>996</v>
      </c>
      <c r="EM95" s="8">
        <v>4492</v>
      </c>
      <c r="EN95" s="8">
        <v>3547</v>
      </c>
      <c r="EO95" s="8">
        <v>1570</v>
      </c>
      <c r="EP95" s="8">
        <v>5488</v>
      </c>
      <c r="EQ95" s="8">
        <v>5117</v>
      </c>
      <c r="ER95" s="8">
        <v>10605</v>
      </c>
      <c r="ES95" s="8">
        <v>996</v>
      </c>
      <c r="ET95" s="8">
        <v>4519</v>
      </c>
      <c r="EU95" s="8">
        <v>3731</v>
      </c>
      <c r="EV95" s="8">
        <v>1574</v>
      </c>
      <c r="EW95" s="8">
        <v>5515</v>
      </c>
      <c r="EX95" s="8">
        <v>5305</v>
      </c>
      <c r="EY95" s="8">
        <v>10820</v>
      </c>
      <c r="EZ95" s="8">
        <v>996</v>
      </c>
      <c r="FA95" s="8">
        <v>4519</v>
      </c>
      <c r="FB95" s="8">
        <v>3731</v>
      </c>
      <c r="FC95" s="8">
        <v>1574</v>
      </c>
      <c r="FD95" s="8">
        <v>5515</v>
      </c>
      <c r="FE95" s="8">
        <v>5305</v>
      </c>
      <c r="FF95" s="8">
        <v>10820</v>
      </c>
      <c r="FP95" s="86"/>
      <c r="FQ95" s="86"/>
      <c r="FR95" s="86"/>
      <c r="FS95" s="86"/>
      <c r="FT95" s="86"/>
      <c r="FU95" s="86"/>
      <c r="FV95" s="86"/>
    </row>
    <row r="96" spans="1:178" x14ac:dyDescent="0.2">
      <c r="A96" s="45">
        <v>42887</v>
      </c>
      <c r="B96" s="8">
        <v>0</v>
      </c>
      <c r="C96" s="8">
        <v>1063</v>
      </c>
      <c r="D96" s="8">
        <v>556</v>
      </c>
      <c r="E96" s="8">
        <v>283</v>
      </c>
      <c r="F96" s="8">
        <v>1063</v>
      </c>
      <c r="G96" s="8">
        <v>839</v>
      </c>
      <c r="H96" s="8">
        <v>1902</v>
      </c>
      <c r="I96" s="8">
        <v>344</v>
      </c>
      <c r="J96" s="8">
        <v>276</v>
      </c>
      <c r="K96" s="8">
        <v>70</v>
      </c>
      <c r="L96" s="8">
        <v>42</v>
      </c>
      <c r="M96" s="8">
        <v>620</v>
      </c>
      <c r="N96" s="8">
        <v>112</v>
      </c>
      <c r="O96" s="8">
        <v>732</v>
      </c>
      <c r="P96" s="8">
        <v>796</v>
      </c>
      <c r="Q96" s="8">
        <v>1745</v>
      </c>
      <c r="R96" s="8">
        <v>1063</v>
      </c>
      <c r="S96" s="8">
        <v>842</v>
      </c>
      <c r="T96" s="8">
        <v>2541</v>
      </c>
      <c r="U96" s="8">
        <v>1905</v>
      </c>
      <c r="V96" s="8">
        <v>4446</v>
      </c>
      <c r="W96" s="8">
        <v>0</v>
      </c>
      <c r="X96" s="8">
        <v>0</v>
      </c>
      <c r="Y96" s="8">
        <v>0</v>
      </c>
      <c r="Z96" s="8">
        <v>0</v>
      </c>
      <c r="AA96" s="8">
        <v>0</v>
      </c>
      <c r="AB96" s="8">
        <v>0</v>
      </c>
      <c r="AC96" s="8">
        <v>0</v>
      </c>
      <c r="AD96" s="8">
        <v>0</v>
      </c>
      <c r="AE96" s="8">
        <v>2</v>
      </c>
      <c r="AF96" s="8">
        <v>202</v>
      </c>
      <c r="AG96" s="8">
        <v>0</v>
      </c>
      <c r="AH96" s="8">
        <v>2</v>
      </c>
      <c r="AI96" s="8">
        <v>202</v>
      </c>
      <c r="AJ96" s="8">
        <v>204</v>
      </c>
      <c r="AK96" s="8">
        <v>0</v>
      </c>
      <c r="AL96" s="8">
        <v>0</v>
      </c>
      <c r="AM96" s="8">
        <v>129</v>
      </c>
      <c r="AN96" s="8">
        <v>32</v>
      </c>
      <c r="AO96" s="8">
        <v>0</v>
      </c>
      <c r="AP96" s="8">
        <v>161</v>
      </c>
      <c r="AQ96" s="8">
        <v>161</v>
      </c>
      <c r="AR96" s="8">
        <v>0</v>
      </c>
      <c r="AS96" s="8">
        <v>51</v>
      </c>
      <c r="AT96" s="8">
        <v>0</v>
      </c>
      <c r="AU96" s="8">
        <v>0</v>
      </c>
      <c r="AV96" s="8">
        <v>51</v>
      </c>
      <c r="AW96" s="8">
        <v>0</v>
      </c>
      <c r="AX96" s="8">
        <v>51</v>
      </c>
      <c r="AY96" s="8">
        <v>0</v>
      </c>
      <c r="AZ96" s="8">
        <v>0</v>
      </c>
      <c r="BA96" s="8">
        <v>6</v>
      </c>
      <c r="BB96" s="8">
        <v>1</v>
      </c>
      <c r="BC96" s="8">
        <v>0</v>
      </c>
      <c r="BD96" s="8">
        <v>7</v>
      </c>
      <c r="BE96" s="8">
        <v>7</v>
      </c>
      <c r="BF96" s="8">
        <v>0</v>
      </c>
      <c r="BG96" s="8">
        <v>110</v>
      </c>
      <c r="BH96" s="8">
        <v>0</v>
      </c>
      <c r="BI96" s="8">
        <v>0</v>
      </c>
      <c r="BJ96" s="8">
        <v>110</v>
      </c>
      <c r="BK96" s="8">
        <v>0</v>
      </c>
      <c r="BL96" s="8">
        <v>110</v>
      </c>
      <c r="BM96" s="8">
        <v>0</v>
      </c>
      <c r="BN96" s="8">
        <v>369</v>
      </c>
      <c r="BO96" s="8">
        <v>96</v>
      </c>
      <c r="BP96" s="8">
        <v>0</v>
      </c>
      <c r="BQ96" s="8">
        <v>369</v>
      </c>
      <c r="BR96" s="8">
        <v>96</v>
      </c>
      <c r="BS96" s="8">
        <v>465</v>
      </c>
      <c r="BT96" s="8">
        <v>0</v>
      </c>
      <c r="BU96" s="8">
        <v>9</v>
      </c>
      <c r="BV96" s="8">
        <v>68</v>
      </c>
      <c r="BW96" s="8">
        <v>0</v>
      </c>
      <c r="BX96" s="8">
        <v>9</v>
      </c>
      <c r="BY96" s="8">
        <v>68</v>
      </c>
      <c r="BZ96" s="8">
        <v>77</v>
      </c>
      <c r="CA96" s="8">
        <v>0</v>
      </c>
      <c r="CB96" s="8">
        <v>32</v>
      </c>
      <c r="CC96" s="8">
        <v>0</v>
      </c>
      <c r="CD96" s="8">
        <v>0</v>
      </c>
      <c r="CE96" s="8">
        <v>32</v>
      </c>
      <c r="CF96" s="8">
        <v>0</v>
      </c>
      <c r="CG96" s="8">
        <v>32</v>
      </c>
      <c r="CH96" s="8">
        <v>320</v>
      </c>
      <c r="CI96" s="8">
        <v>2071</v>
      </c>
      <c r="CJ96" s="8">
        <v>949</v>
      </c>
      <c r="CK96" s="8">
        <v>157</v>
      </c>
      <c r="CL96" s="8">
        <v>2391</v>
      </c>
      <c r="CM96" s="8">
        <v>1106</v>
      </c>
      <c r="CN96" s="8">
        <v>3497</v>
      </c>
      <c r="CO96" s="8">
        <v>0</v>
      </c>
      <c r="CP96" s="8">
        <v>0</v>
      </c>
      <c r="CQ96" s="8">
        <v>35</v>
      </c>
      <c r="CR96" s="8">
        <v>0</v>
      </c>
      <c r="CS96" s="8">
        <v>0</v>
      </c>
      <c r="CT96" s="8">
        <v>35</v>
      </c>
      <c r="CU96" s="8">
        <v>35</v>
      </c>
      <c r="CV96" s="8">
        <v>0</v>
      </c>
      <c r="CW96" s="8">
        <v>72</v>
      </c>
      <c r="CX96" s="8">
        <v>216</v>
      </c>
      <c r="CY96" s="8">
        <v>0</v>
      </c>
      <c r="CZ96" s="8">
        <v>72</v>
      </c>
      <c r="DA96" s="8">
        <v>216</v>
      </c>
      <c r="DB96" s="8">
        <v>288</v>
      </c>
      <c r="DC96" s="8">
        <v>0</v>
      </c>
      <c r="DD96" s="8">
        <v>203</v>
      </c>
      <c r="DE96" s="8">
        <v>0</v>
      </c>
      <c r="DF96" s="8">
        <v>47</v>
      </c>
      <c r="DG96" s="8">
        <v>203</v>
      </c>
      <c r="DH96" s="8">
        <v>47</v>
      </c>
      <c r="DI96" s="8">
        <v>250</v>
      </c>
      <c r="DJ96" s="8">
        <v>0</v>
      </c>
      <c r="DK96" s="8">
        <v>0</v>
      </c>
      <c r="DL96" s="8">
        <v>0</v>
      </c>
      <c r="DM96" s="8">
        <v>0</v>
      </c>
      <c r="DN96" s="8">
        <v>0</v>
      </c>
      <c r="DO96" s="8">
        <v>0</v>
      </c>
      <c r="DP96" s="8">
        <v>0</v>
      </c>
      <c r="DQ96" s="8">
        <v>0</v>
      </c>
      <c r="DR96" s="8">
        <v>0</v>
      </c>
      <c r="DS96" s="8">
        <v>230</v>
      </c>
      <c r="DT96" s="8">
        <v>182</v>
      </c>
      <c r="DU96" s="8">
        <v>0</v>
      </c>
      <c r="DV96" s="8">
        <v>412</v>
      </c>
      <c r="DW96" s="8">
        <v>412</v>
      </c>
      <c r="DX96" s="8">
        <v>0</v>
      </c>
      <c r="DY96" s="8">
        <v>187</v>
      </c>
      <c r="DZ96" s="8">
        <v>80</v>
      </c>
      <c r="EA96" s="8">
        <v>0</v>
      </c>
      <c r="EB96" s="8">
        <v>187</v>
      </c>
      <c r="EC96" s="8">
        <v>80</v>
      </c>
      <c r="ED96" s="8">
        <v>267</v>
      </c>
      <c r="EE96" s="8">
        <v>1460</v>
      </c>
      <c r="EF96" s="8">
        <v>5164</v>
      </c>
      <c r="EG96" s="8">
        <v>2706</v>
      </c>
      <c r="EH96" s="8">
        <v>1324</v>
      </c>
      <c r="EI96" s="8">
        <v>6624</v>
      </c>
      <c r="EJ96" s="8">
        <v>4030</v>
      </c>
      <c r="EK96" s="8">
        <v>10654</v>
      </c>
      <c r="EL96" s="8">
        <v>1460</v>
      </c>
      <c r="EM96" s="8">
        <v>5728</v>
      </c>
      <c r="EN96" s="8">
        <v>3139</v>
      </c>
      <c r="EO96" s="8">
        <v>1357</v>
      </c>
      <c r="EP96" s="8">
        <v>7188</v>
      </c>
      <c r="EQ96" s="8">
        <v>4496</v>
      </c>
      <c r="ER96" s="8">
        <v>11684</v>
      </c>
      <c r="ES96" s="8">
        <v>1460</v>
      </c>
      <c r="ET96" s="8">
        <v>6003</v>
      </c>
      <c r="EU96" s="8">
        <v>3620</v>
      </c>
      <c r="EV96" s="8">
        <v>1586</v>
      </c>
      <c r="EW96" s="8">
        <v>7463</v>
      </c>
      <c r="EX96" s="8">
        <v>5206</v>
      </c>
      <c r="EY96" s="8">
        <v>12669</v>
      </c>
      <c r="EZ96" s="8">
        <v>1460</v>
      </c>
      <c r="FA96" s="8">
        <v>6190</v>
      </c>
      <c r="FB96" s="8">
        <v>3700</v>
      </c>
      <c r="FC96" s="8">
        <v>1586</v>
      </c>
      <c r="FD96" s="8">
        <v>7650</v>
      </c>
      <c r="FE96" s="8">
        <v>5286</v>
      </c>
      <c r="FF96" s="8">
        <v>12936</v>
      </c>
      <c r="FP96" s="86"/>
      <c r="FQ96" s="86"/>
      <c r="FR96" s="86"/>
      <c r="FS96" s="86"/>
      <c r="FT96" s="86"/>
      <c r="FU96" s="86"/>
      <c r="FV96" s="86"/>
    </row>
    <row r="97" spans="1:178" x14ac:dyDescent="0.2">
      <c r="A97" s="45">
        <v>42917</v>
      </c>
      <c r="B97" s="8">
        <v>0</v>
      </c>
      <c r="C97" s="8">
        <v>1195</v>
      </c>
      <c r="D97" s="8">
        <v>1145</v>
      </c>
      <c r="E97" s="8">
        <v>120</v>
      </c>
      <c r="F97" s="8">
        <v>1195</v>
      </c>
      <c r="G97" s="8">
        <v>1265</v>
      </c>
      <c r="H97" s="8">
        <v>2460</v>
      </c>
      <c r="I97" s="8">
        <v>772</v>
      </c>
      <c r="J97" s="8">
        <v>48</v>
      </c>
      <c r="K97" s="8">
        <v>492</v>
      </c>
      <c r="L97" s="8">
        <v>74</v>
      </c>
      <c r="M97" s="8">
        <v>820</v>
      </c>
      <c r="N97" s="8">
        <v>566</v>
      </c>
      <c r="O97" s="8">
        <v>1386</v>
      </c>
      <c r="P97" s="8">
        <v>135</v>
      </c>
      <c r="Q97" s="8">
        <v>668</v>
      </c>
      <c r="R97" s="8">
        <v>631</v>
      </c>
      <c r="S97" s="8">
        <v>490</v>
      </c>
      <c r="T97" s="8">
        <v>803</v>
      </c>
      <c r="U97" s="8">
        <v>1121</v>
      </c>
      <c r="V97" s="8">
        <v>1924</v>
      </c>
      <c r="W97" s="8">
        <v>0</v>
      </c>
      <c r="X97" s="8">
        <v>100</v>
      </c>
      <c r="Y97" s="8">
        <v>39</v>
      </c>
      <c r="Z97" s="8">
        <v>51</v>
      </c>
      <c r="AA97" s="8">
        <v>100</v>
      </c>
      <c r="AB97" s="8">
        <v>90</v>
      </c>
      <c r="AC97" s="8">
        <v>190</v>
      </c>
      <c r="AD97" s="8">
        <v>0</v>
      </c>
      <c r="AE97" s="8">
        <v>30</v>
      </c>
      <c r="AF97" s="8">
        <v>134</v>
      </c>
      <c r="AG97" s="8">
        <v>0</v>
      </c>
      <c r="AH97" s="8">
        <v>30</v>
      </c>
      <c r="AI97" s="8">
        <v>134</v>
      </c>
      <c r="AJ97" s="8">
        <v>164</v>
      </c>
      <c r="AK97" s="8">
        <v>0</v>
      </c>
      <c r="AL97" s="8">
        <v>143</v>
      </c>
      <c r="AM97" s="8">
        <v>153</v>
      </c>
      <c r="AN97" s="8">
        <v>41</v>
      </c>
      <c r="AO97" s="8">
        <v>143</v>
      </c>
      <c r="AP97" s="8">
        <v>194</v>
      </c>
      <c r="AQ97" s="8">
        <v>337</v>
      </c>
      <c r="AR97" s="8">
        <v>0</v>
      </c>
      <c r="AS97" s="8">
        <v>20</v>
      </c>
      <c r="AT97" s="8">
        <v>48</v>
      </c>
      <c r="AU97" s="8">
        <v>50</v>
      </c>
      <c r="AV97" s="8">
        <v>20</v>
      </c>
      <c r="AW97" s="8">
        <v>98</v>
      </c>
      <c r="AX97" s="8">
        <v>118</v>
      </c>
      <c r="AY97" s="8">
        <v>0</v>
      </c>
      <c r="AZ97" s="8">
        <v>454</v>
      </c>
      <c r="BA97" s="8">
        <v>52</v>
      </c>
      <c r="BB97" s="8">
        <v>0</v>
      </c>
      <c r="BC97" s="8">
        <v>454</v>
      </c>
      <c r="BD97" s="8">
        <v>52</v>
      </c>
      <c r="BE97" s="8">
        <v>506</v>
      </c>
      <c r="BF97" s="8">
        <v>0</v>
      </c>
      <c r="BG97" s="8">
        <v>109</v>
      </c>
      <c r="BH97" s="8">
        <v>72</v>
      </c>
      <c r="BI97" s="8">
        <v>42</v>
      </c>
      <c r="BJ97" s="8">
        <v>109</v>
      </c>
      <c r="BK97" s="8">
        <v>114</v>
      </c>
      <c r="BL97" s="8">
        <v>223</v>
      </c>
      <c r="BM97" s="8">
        <v>0</v>
      </c>
      <c r="BN97" s="8">
        <v>180</v>
      </c>
      <c r="BO97" s="8">
        <v>0</v>
      </c>
      <c r="BP97" s="8">
        <v>51</v>
      </c>
      <c r="BQ97" s="8">
        <v>180</v>
      </c>
      <c r="BR97" s="8">
        <v>51</v>
      </c>
      <c r="BS97" s="8">
        <v>231</v>
      </c>
      <c r="BT97" s="8">
        <v>0</v>
      </c>
      <c r="BU97" s="8">
        <v>0</v>
      </c>
      <c r="BV97" s="8">
        <v>42</v>
      </c>
      <c r="BW97" s="8">
        <v>0</v>
      </c>
      <c r="BX97" s="8">
        <v>0</v>
      </c>
      <c r="BY97" s="8">
        <v>42</v>
      </c>
      <c r="BZ97" s="8">
        <v>42</v>
      </c>
      <c r="CA97" s="8">
        <v>0</v>
      </c>
      <c r="CB97" s="8">
        <v>132</v>
      </c>
      <c r="CC97" s="8">
        <v>62</v>
      </c>
      <c r="CD97" s="8">
        <v>0</v>
      </c>
      <c r="CE97" s="8">
        <v>132</v>
      </c>
      <c r="CF97" s="8">
        <v>62</v>
      </c>
      <c r="CG97" s="8">
        <v>194</v>
      </c>
      <c r="CH97" s="8">
        <v>0</v>
      </c>
      <c r="CI97" s="8">
        <v>1578</v>
      </c>
      <c r="CJ97" s="8">
        <v>333</v>
      </c>
      <c r="CK97" s="8">
        <v>68</v>
      </c>
      <c r="CL97" s="8">
        <v>1578</v>
      </c>
      <c r="CM97" s="8">
        <v>401</v>
      </c>
      <c r="CN97" s="8">
        <v>1979</v>
      </c>
      <c r="CO97" s="8">
        <v>0</v>
      </c>
      <c r="CP97" s="8">
        <v>426</v>
      </c>
      <c r="CQ97" s="8">
        <v>40</v>
      </c>
      <c r="CR97" s="8">
        <v>28</v>
      </c>
      <c r="CS97" s="8">
        <v>426</v>
      </c>
      <c r="CT97" s="8">
        <v>68</v>
      </c>
      <c r="CU97" s="8">
        <v>494</v>
      </c>
      <c r="CV97" s="8">
        <v>0</v>
      </c>
      <c r="CW97" s="8">
        <v>0</v>
      </c>
      <c r="CX97" s="8">
        <v>0</v>
      </c>
      <c r="CY97" s="8">
        <v>0</v>
      </c>
      <c r="CZ97" s="8">
        <v>0</v>
      </c>
      <c r="DA97" s="8">
        <v>0</v>
      </c>
      <c r="DB97" s="8">
        <v>0</v>
      </c>
      <c r="DC97" s="8">
        <v>0</v>
      </c>
      <c r="DD97" s="8">
        <v>0</v>
      </c>
      <c r="DE97" s="8">
        <v>56</v>
      </c>
      <c r="DF97" s="8">
        <v>28</v>
      </c>
      <c r="DG97" s="8">
        <v>0</v>
      </c>
      <c r="DH97" s="8">
        <v>84</v>
      </c>
      <c r="DI97" s="8">
        <v>84</v>
      </c>
      <c r="DJ97" s="8">
        <v>0</v>
      </c>
      <c r="DK97" s="8">
        <v>128</v>
      </c>
      <c r="DL97" s="8">
        <v>64</v>
      </c>
      <c r="DM97" s="8">
        <v>23</v>
      </c>
      <c r="DN97" s="8">
        <v>128</v>
      </c>
      <c r="DO97" s="8">
        <v>87</v>
      </c>
      <c r="DP97" s="8">
        <v>215</v>
      </c>
      <c r="DQ97" s="8">
        <v>0</v>
      </c>
      <c r="DR97" s="8">
        <v>0</v>
      </c>
      <c r="DS97" s="8">
        <v>78</v>
      </c>
      <c r="DT97" s="8">
        <v>25</v>
      </c>
      <c r="DU97" s="8">
        <v>0</v>
      </c>
      <c r="DV97" s="8">
        <v>103</v>
      </c>
      <c r="DW97" s="8">
        <v>103</v>
      </c>
      <c r="DX97" s="8">
        <v>0</v>
      </c>
      <c r="DY97" s="8">
        <v>0</v>
      </c>
      <c r="DZ97" s="8">
        <v>102</v>
      </c>
      <c r="EA97" s="8">
        <v>0</v>
      </c>
      <c r="EB97" s="8">
        <v>0</v>
      </c>
      <c r="EC97" s="8">
        <v>102</v>
      </c>
      <c r="ED97" s="8">
        <v>102</v>
      </c>
      <c r="EE97" s="8">
        <v>907</v>
      </c>
      <c r="EF97" s="8">
        <v>3489</v>
      </c>
      <c r="EG97" s="8">
        <v>2643</v>
      </c>
      <c r="EH97" s="8">
        <v>752</v>
      </c>
      <c r="EI97" s="8">
        <v>4396</v>
      </c>
      <c r="EJ97" s="8">
        <v>3395</v>
      </c>
      <c r="EK97" s="8">
        <v>7791</v>
      </c>
      <c r="EL97" s="8">
        <v>907</v>
      </c>
      <c r="EM97" s="8">
        <v>4657</v>
      </c>
      <c r="EN97" s="8">
        <v>3203</v>
      </c>
      <c r="EO97" s="8">
        <v>987</v>
      </c>
      <c r="EP97" s="8">
        <v>5564</v>
      </c>
      <c r="EQ97" s="8">
        <v>4190</v>
      </c>
      <c r="ER97" s="8">
        <v>9754</v>
      </c>
      <c r="ES97" s="8">
        <v>907</v>
      </c>
      <c r="ET97" s="8">
        <v>5211</v>
      </c>
      <c r="EU97" s="8">
        <v>3441</v>
      </c>
      <c r="EV97" s="8">
        <v>1091</v>
      </c>
      <c r="EW97" s="8">
        <v>6118</v>
      </c>
      <c r="EX97" s="8">
        <v>4532</v>
      </c>
      <c r="EY97" s="8">
        <v>10650</v>
      </c>
      <c r="EZ97" s="8">
        <v>907</v>
      </c>
      <c r="FA97" s="8">
        <v>5211</v>
      </c>
      <c r="FB97" s="8">
        <v>3543</v>
      </c>
      <c r="FC97" s="8">
        <v>1091</v>
      </c>
      <c r="FD97" s="8">
        <v>6118</v>
      </c>
      <c r="FE97" s="8">
        <v>4634</v>
      </c>
      <c r="FF97" s="8">
        <v>10752</v>
      </c>
      <c r="FP97" s="86"/>
      <c r="FQ97" s="86"/>
      <c r="FR97" s="86"/>
      <c r="FS97" s="86"/>
      <c r="FT97" s="86"/>
      <c r="FU97" s="86"/>
      <c r="FV97" s="86"/>
    </row>
    <row r="98" spans="1:178" x14ac:dyDescent="0.2">
      <c r="A98" s="45">
        <v>42948</v>
      </c>
      <c r="B98" s="8">
        <v>0</v>
      </c>
      <c r="C98" s="8">
        <v>1164</v>
      </c>
      <c r="D98" s="8">
        <v>1334</v>
      </c>
      <c r="E98" s="8">
        <v>309</v>
      </c>
      <c r="F98" s="8">
        <v>1164</v>
      </c>
      <c r="G98" s="8">
        <v>1643</v>
      </c>
      <c r="H98" s="8">
        <v>2807</v>
      </c>
      <c r="I98" s="8">
        <v>440</v>
      </c>
      <c r="J98" s="8">
        <v>0</v>
      </c>
      <c r="K98" s="8">
        <v>487</v>
      </c>
      <c r="L98" s="8">
        <v>69</v>
      </c>
      <c r="M98" s="8">
        <v>440</v>
      </c>
      <c r="N98" s="8">
        <v>556</v>
      </c>
      <c r="O98" s="8">
        <v>996</v>
      </c>
      <c r="P98" s="8">
        <v>528</v>
      </c>
      <c r="Q98" s="8">
        <v>1494</v>
      </c>
      <c r="R98" s="8">
        <v>977</v>
      </c>
      <c r="S98" s="8">
        <v>743</v>
      </c>
      <c r="T98" s="8">
        <v>2022</v>
      </c>
      <c r="U98" s="8">
        <v>1720</v>
      </c>
      <c r="V98" s="8">
        <v>3742</v>
      </c>
      <c r="W98" s="8">
        <v>0</v>
      </c>
      <c r="X98" s="8">
        <v>0</v>
      </c>
      <c r="Y98" s="8">
        <v>80</v>
      </c>
      <c r="Z98" s="8">
        <v>16</v>
      </c>
      <c r="AA98" s="8">
        <v>0</v>
      </c>
      <c r="AB98" s="8">
        <v>96</v>
      </c>
      <c r="AC98" s="8">
        <v>96</v>
      </c>
      <c r="AD98" s="8">
        <v>0</v>
      </c>
      <c r="AE98" s="8">
        <v>44</v>
      </c>
      <c r="AF98" s="8">
        <v>60</v>
      </c>
      <c r="AG98" s="8">
        <v>0</v>
      </c>
      <c r="AH98" s="8">
        <v>44</v>
      </c>
      <c r="AI98" s="8">
        <v>60</v>
      </c>
      <c r="AJ98" s="8">
        <v>104</v>
      </c>
      <c r="AK98" s="8">
        <v>0</v>
      </c>
      <c r="AL98" s="8">
        <v>66</v>
      </c>
      <c r="AM98" s="8">
        <v>197</v>
      </c>
      <c r="AN98" s="8">
        <v>2</v>
      </c>
      <c r="AO98" s="8">
        <v>66</v>
      </c>
      <c r="AP98" s="8">
        <v>199</v>
      </c>
      <c r="AQ98" s="8">
        <v>265</v>
      </c>
      <c r="AR98" s="8">
        <v>240</v>
      </c>
      <c r="AS98" s="8">
        <v>0</v>
      </c>
      <c r="AT98" s="8">
        <v>0</v>
      </c>
      <c r="AU98" s="8">
        <v>0</v>
      </c>
      <c r="AV98" s="8">
        <v>240</v>
      </c>
      <c r="AW98" s="8">
        <v>0</v>
      </c>
      <c r="AX98" s="8">
        <v>240</v>
      </c>
      <c r="AY98" s="8">
        <v>0</v>
      </c>
      <c r="AZ98" s="8">
        <v>0</v>
      </c>
      <c r="BA98" s="8">
        <v>38</v>
      </c>
      <c r="BB98" s="8">
        <v>1</v>
      </c>
      <c r="BC98" s="8">
        <v>0</v>
      </c>
      <c r="BD98" s="8">
        <v>39</v>
      </c>
      <c r="BE98" s="8">
        <v>39</v>
      </c>
      <c r="BF98" s="8">
        <v>0</v>
      </c>
      <c r="BG98" s="8">
        <v>0</v>
      </c>
      <c r="BH98" s="8">
        <v>0</v>
      </c>
      <c r="BI98" s="8">
        <v>0</v>
      </c>
      <c r="BJ98" s="8">
        <v>0</v>
      </c>
      <c r="BK98" s="8">
        <v>0</v>
      </c>
      <c r="BL98" s="8">
        <v>0</v>
      </c>
      <c r="BM98" s="8">
        <v>0</v>
      </c>
      <c r="BN98" s="8">
        <v>389</v>
      </c>
      <c r="BO98" s="8">
        <v>24</v>
      </c>
      <c r="BP98" s="8">
        <v>36</v>
      </c>
      <c r="BQ98" s="8">
        <v>389</v>
      </c>
      <c r="BR98" s="8">
        <v>60</v>
      </c>
      <c r="BS98" s="8">
        <v>449</v>
      </c>
      <c r="BT98" s="8">
        <v>0</v>
      </c>
      <c r="BU98" s="8">
        <v>9</v>
      </c>
      <c r="BV98" s="8">
        <v>259</v>
      </c>
      <c r="BW98" s="8">
        <v>0</v>
      </c>
      <c r="BX98" s="8">
        <v>9</v>
      </c>
      <c r="BY98" s="8">
        <v>259</v>
      </c>
      <c r="BZ98" s="8">
        <v>268</v>
      </c>
      <c r="CA98" s="8">
        <v>0</v>
      </c>
      <c r="CB98" s="8">
        <v>0</v>
      </c>
      <c r="CC98" s="8">
        <v>153</v>
      </c>
      <c r="CD98" s="8">
        <v>0</v>
      </c>
      <c r="CE98" s="8">
        <v>0</v>
      </c>
      <c r="CF98" s="8">
        <v>153</v>
      </c>
      <c r="CG98" s="8">
        <v>153</v>
      </c>
      <c r="CH98" s="8">
        <v>0</v>
      </c>
      <c r="CI98" s="8">
        <v>58</v>
      </c>
      <c r="CJ98" s="8">
        <v>48</v>
      </c>
      <c r="CK98" s="8">
        <v>70</v>
      </c>
      <c r="CL98" s="8">
        <v>58</v>
      </c>
      <c r="CM98" s="8">
        <v>118</v>
      </c>
      <c r="CN98" s="8">
        <v>176</v>
      </c>
      <c r="CO98" s="8">
        <v>0</v>
      </c>
      <c r="CP98" s="8">
        <v>346</v>
      </c>
      <c r="CQ98" s="8">
        <v>170</v>
      </c>
      <c r="CR98" s="8">
        <v>0</v>
      </c>
      <c r="CS98" s="8">
        <v>346</v>
      </c>
      <c r="CT98" s="8">
        <v>170</v>
      </c>
      <c r="CU98" s="8">
        <v>516</v>
      </c>
      <c r="CV98" s="8">
        <v>0</v>
      </c>
      <c r="CW98" s="8">
        <v>0</v>
      </c>
      <c r="CX98" s="8">
        <v>0</v>
      </c>
      <c r="CY98" s="8">
        <v>0</v>
      </c>
      <c r="CZ98" s="8">
        <v>0</v>
      </c>
      <c r="DA98" s="8">
        <v>0</v>
      </c>
      <c r="DB98" s="8">
        <v>0</v>
      </c>
      <c r="DC98" s="8">
        <v>0</v>
      </c>
      <c r="DD98" s="8">
        <v>120</v>
      </c>
      <c r="DE98" s="8">
        <v>90</v>
      </c>
      <c r="DF98" s="8">
        <v>0</v>
      </c>
      <c r="DG98" s="8">
        <v>120</v>
      </c>
      <c r="DH98" s="8">
        <v>90</v>
      </c>
      <c r="DI98" s="8">
        <v>210</v>
      </c>
      <c r="DJ98" s="8">
        <v>0</v>
      </c>
      <c r="DK98" s="8">
        <v>0</v>
      </c>
      <c r="DL98" s="8">
        <v>89</v>
      </c>
      <c r="DM98" s="8">
        <v>0</v>
      </c>
      <c r="DN98" s="8">
        <v>0</v>
      </c>
      <c r="DO98" s="8">
        <v>89</v>
      </c>
      <c r="DP98" s="8">
        <v>89</v>
      </c>
      <c r="DQ98" s="8">
        <v>0</v>
      </c>
      <c r="DR98" s="8">
        <v>0</v>
      </c>
      <c r="DS98" s="8">
        <v>0</v>
      </c>
      <c r="DT98" s="8">
        <v>13</v>
      </c>
      <c r="DU98" s="8">
        <v>0</v>
      </c>
      <c r="DV98" s="8">
        <v>13</v>
      </c>
      <c r="DW98" s="8">
        <v>13</v>
      </c>
      <c r="DX98" s="8">
        <v>0</v>
      </c>
      <c r="DY98" s="8">
        <v>40</v>
      </c>
      <c r="DZ98" s="8">
        <v>0</v>
      </c>
      <c r="EA98" s="8">
        <v>0</v>
      </c>
      <c r="EB98" s="8">
        <v>40</v>
      </c>
      <c r="EC98" s="8">
        <v>0</v>
      </c>
      <c r="ED98" s="8">
        <v>40</v>
      </c>
      <c r="EE98" s="8">
        <v>968</v>
      </c>
      <c r="EF98" s="8">
        <v>2725</v>
      </c>
      <c r="EG98" s="8">
        <v>3105</v>
      </c>
      <c r="EH98" s="8">
        <v>1191</v>
      </c>
      <c r="EI98" s="8">
        <v>3693</v>
      </c>
      <c r="EJ98" s="8">
        <v>4296</v>
      </c>
      <c r="EK98" s="8">
        <v>7989</v>
      </c>
      <c r="EL98" s="8">
        <v>1208</v>
      </c>
      <c r="EM98" s="8">
        <v>3224</v>
      </c>
      <c r="EN98" s="8">
        <v>3657</v>
      </c>
      <c r="EO98" s="8">
        <v>1246</v>
      </c>
      <c r="EP98" s="8">
        <v>4432</v>
      </c>
      <c r="EQ98" s="8">
        <v>4903</v>
      </c>
      <c r="ER98" s="8">
        <v>9335</v>
      </c>
      <c r="ES98" s="8">
        <v>1208</v>
      </c>
      <c r="ET98" s="8">
        <v>3690</v>
      </c>
      <c r="EU98" s="8">
        <v>4006</v>
      </c>
      <c r="EV98" s="8">
        <v>1259</v>
      </c>
      <c r="EW98" s="8">
        <v>4898</v>
      </c>
      <c r="EX98" s="8">
        <v>5265</v>
      </c>
      <c r="EY98" s="8">
        <v>10163</v>
      </c>
      <c r="EZ98" s="8">
        <v>1208</v>
      </c>
      <c r="FA98" s="8">
        <v>3730</v>
      </c>
      <c r="FB98" s="8">
        <v>4006</v>
      </c>
      <c r="FC98" s="8">
        <v>1259</v>
      </c>
      <c r="FD98" s="8">
        <v>4938</v>
      </c>
      <c r="FE98" s="8">
        <v>5265</v>
      </c>
      <c r="FF98" s="8">
        <v>10203</v>
      </c>
      <c r="FP98" s="86"/>
      <c r="FQ98" s="86"/>
      <c r="FR98" s="86"/>
      <c r="FS98" s="86"/>
      <c r="FT98" s="86"/>
      <c r="FU98" s="86"/>
      <c r="FV98" s="86"/>
    </row>
    <row r="99" spans="1:178" x14ac:dyDescent="0.2">
      <c r="A99" s="45">
        <v>42979</v>
      </c>
      <c r="B99" s="8">
        <v>236</v>
      </c>
      <c r="C99" s="8">
        <v>814</v>
      </c>
      <c r="D99" s="8">
        <v>674</v>
      </c>
      <c r="E99" s="8">
        <v>54</v>
      </c>
      <c r="F99" s="8">
        <v>1050</v>
      </c>
      <c r="G99" s="8">
        <v>728</v>
      </c>
      <c r="H99" s="8">
        <v>1778</v>
      </c>
      <c r="I99" s="8">
        <v>680</v>
      </c>
      <c r="J99" s="8">
        <v>655</v>
      </c>
      <c r="K99" s="8">
        <v>141</v>
      </c>
      <c r="L99" s="8">
        <v>3</v>
      </c>
      <c r="M99" s="8">
        <v>1335</v>
      </c>
      <c r="N99" s="8">
        <v>144</v>
      </c>
      <c r="O99" s="8">
        <v>1479</v>
      </c>
      <c r="P99" s="8">
        <v>568</v>
      </c>
      <c r="Q99" s="8">
        <v>1172</v>
      </c>
      <c r="R99" s="8">
        <v>704</v>
      </c>
      <c r="S99" s="8">
        <v>698</v>
      </c>
      <c r="T99" s="8">
        <v>1740</v>
      </c>
      <c r="U99" s="8">
        <v>1402</v>
      </c>
      <c r="V99" s="8">
        <v>3142</v>
      </c>
      <c r="W99" s="8">
        <v>0</v>
      </c>
      <c r="X99" s="8">
        <v>924</v>
      </c>
      <c r="Y99" s="8">
        <v>210</v>
      </c>
      <c r="Z99" s="8">
        <v>24</v>
      </c>
      <c r="AA99" s="8">
        <v>924</v>
      </c>
      <c r="AB99" s="8">
        <v>234</v>
      </c>
      <c r="AC99" s="8">
        <v>1158</v>
      </c>
      <c r="AD99" s="8">
        <v>0</v>
      </c>
      <c r="AE99" s="8">
        <v>0</v>
      </c>
      <c r="AF99" s="8">
        <v>90</v>
      </c>
      <c r="AG99" s="8">
        <v>0</v>
      </c>
      <c r="AH99" s="8">
        <v>0</v>
      </c>
      <c r="AI99" s="8">
        <v>90</v>
      </c>
      <c r="AJ99" s="8">
        <v>90</v>
      </c>
      <c r="AK99" s="8">
        <v>0</v>
      </c>
      <c r="AL99" s="8">
        <v>100</v>
      </c>
      <c r="AM99" s="8">
        <v>21</v>
      </c>
      <c r="AN99" s="8">
        <v>0</v>
      </c>
      <c r="AO99" s="8">
        <v>100</v>
      </c>
      <c r="AP99" s="8">
        <v>21</v>
      </c>
      <c r="AQ99" s="8">
        <v>121</v>
      </c>
      <c r="AR99" s="8">
        <v>0</v>
      </c>
      <c r="AS99" s="8">
        <v>200</v>
      </c>
      <c r="AT99" s="8">
        <v>10</v>
      </c>
      <c r="AU99" s="8">
        <v>0</v>
      </c>
      <c r="AV99" s="8">
        <v>200</v>
      </c>
      <c r="AW99" s="8">
        <v>10</v>
      </c>
      <c r="AX99" s="8">
        <v>210</v>
      </c>
      <c r="AY99" s="8">
        <v>0</v>
      </c>
      <c r="AZ99" s="8">
        <v>0</v>
      </c>
      <c r="BA99" s="8">
        <v>26</v>
      </c>
      <c r="BB99" s="8">
        <v>77</v>
      </c>
      <c r="BC99" s="8">
        <v>0</v>
      </c>
      <c r="BD99" s="8">
        <v>103</v>
      </c>
      <c r="BE99" s="8">
        <v>103</v>
      </c>
      <c r="BF99" s="8">
        <v>0</v>
      </c>
      <c r="BG99" s="8">
        <v>64</v>
      </c>
      <c r="BH99" s="8">
        <v>0</v>
      </c>
      <c r="BI99" s="8">
        <v>0</v>
      </c>
      <c r="BJ99" s="8">
        <v>64</v>
      </c>
      <c r="BK99" s="8">
        <v>0</v>
      </c>
      <c r="BL99" s="8">
        <v>64</v>
      </c>
      <c r="BM99" s="8">
        <v>0</v>
      </c>
      <c r="BN99" s="8">
        <v>94</v>
      </c>
      <c r="BO99" s="8">
        <v>357</v>
      </c>
      <c r="BP99" s="8">
        <v>0</v>
      </c>
      <c r="BQ99" s="8">
        <v>94</v>
      </c>
      <c r="BR99" s="8">
        <v>357</v>
      </c>
      <c r="BS99" s="8">
        <v>451</v>
      </c>
      <c r="BT99" s="8">
        <v>0</v>
      </c>
      <c r="BU99" s="8">
        <v>9</v>
      </c>
      <c r="BV99" s="8">
        <v>721</v>
      </c>
      <c r="BW99" s="8">
        <v>0</v>
      </c>
      <c r="BX99" s="8">
        <v>9</v>
      </c>
      <c r="BY99" s="8">
        <v>721</v>
      </c>
      <c r="BZ99" s="8">
        <v>730</v>
      </c>
      <c r="CA99" s="8">
        <v>0</v>
      </c>
      <c r="CB99" s="8">
        <v>44</v>
      </c>
      <c r="CC99" s="8">
        <v>0</v>
      </c>
      <c r="CD99" s="8">
        <v>0</v>
      </c>
      <c r="CE99" s="8">
        <v>44</v>
      </c>
      <c r="CF99" s="8">
        <v>0</v>
      </c>
      <c r="CG99" s="8">
        <v>44</v>
      </c>
      <c r="CH99" s="8">
        <v>0</v>
      </c>
      <c r="CI99" s="8">
        <v>500</v>
      </c>
      <c r="CJ99" s="8">
        <v>72</v>
      </c>
      <c r="CK99" s="8">
        <v>0</v>
      </c>
      <c r="CL99" s="8">
        <v>500</v>
      </c>
      <c r="CM99" s="8">
        <v>72</v>
      </c>
      <c r="CN99" s="8">
        <v>572</v>
      </c>
      <c r="CO99" s="8">
        <v>0</v>
      </c>
      <c r="CP99" s="8">
        <v>0</v>
      </c>
      <c r="CQ99" s="8">
        <v>0</v>
      </c>
      <c r="CR99" s="8">
        <v>0</v>
      </c>
      <c r="CS99" s="8">
        <v>0</v>
      </c>
      <c r="CT99" s="8">
        <v>0</v>
      </c>
      <c r="CU99" s="8">
        <v>0</v>
      </c>
      <c r="CV99" s="8">
        <v>0</v>
      </c>
      <c r="CW99" s="8">
        <v>0</v>
      </c>
      <c r="CX99" s="8">
        <v>0</v>
      </c>
      <c r="CY99" s="8">
        <v>0</v>
      </c>
      <c r="CZ99" s="8">
        <v>0</v>
      </c>
      <c r="DA99" s="8">
        <v>0</v>
      </c>
      <c r="DB99" s="8">
        <v>0</v>
      </c>
      <c r="DC99" s="8">
        <v>0</v>
      </c>
      <c r="DD99" s="8">
        <v>0</v>
      </c>
      <c r="DE99" s="8">
        <v>25</v>
      </c>
      <c r="DF99" s="8">
        <v>16</v>
      </c>
      <c r="DG99" s="8">
        <v>0</v>
      </c>
      <c r="DH99" s="8">
        <v>41</v>
      </c>
      <c r="DI99" s="8">
        <v>41</v>
      </c>
      <c r="DJ99" s="8">
        <v>0</v>
      </c>
      <c r="DK99" s="8">
        <v>0</v>
      </c>
      <c r="DL99" s="8">
        <v>0</v>
      </c>
      <c r="DM99" s="8">
        <v>0</v>
      </c>
      <c r="DN99" s="8">
        <v>0</v>
      </c>
      <c r="DO99" s="8">
        <v>0</v>
      </c>
      <c r="DP99" s="8">
        <v>0</v>
      </c>
      <c r="DQ99" s="8">
        <v>61</v>
      </c>
      <c r="DR99" s="8">
        <v>281</v>
      </c>
      <c r="DS99" s="8">
        <v>370</v>
      </c>
      <c r="DT99" s="8">
        <v>131</v>
      </c>
      <c r="DU99" s="8">
        <v>342</v>
      </c>
      <c r="DV99" s="8">
        <v>501</v>
      </c>
      <c r="DW99" s="8">
        <v>843</v>
      </c>
      <c r="DX99" s="8">
        <v>0</v>
      </c>
      <c r="DY99" s="8">
        <v>200</v>
      </c>
      <c r="DZ99" s="8">
        <v>0</v>
      </c>
      <c r="EA99" s="8">
        <v>0</v>
      </c>
      <c r="EB99" s="8">
        <v>200</v>
      </c>
      <c r="EC99" s="8">
        <v>0</v>
      </c>
      <c r="ED99" s="8">
        <v>200</v>
      </c>
      <c r="EE99" s="8">
        <v>1484</v>
      </c>
      <c r="EF99" s="8">
        <v>3150</v>
      </c>
      <c r="EG99" s="8">
        <v>2312</v>
      </c>
      <c r="EH99" s="8">
        <v>755</v>
      </c>
      <c r="EI99" s="8">
        <v>4634</v>
      </c>
      <c r="EJ99" s="8">
        <v>3067</v>
      </c>
      <c r="EK99" s="8">
        <v>7701</v>
      </c>
      <c r="EL99" s="8">
        <v>1484</v>
      </c>
      <c r="EM99" s="8">
        <v>4576</v>
      </c>
      <c r="EN99" s="8">
        <v>3026</v>
      </c>
      <c r="EO99" s="8">
        <v>856</v>
      </c>
      <c r="EP99" s="8">
        <v>6060</v>
      </c>
      <c r="EQ99" s="8">
        <v>3882</v>
      </c>
      <c r="ER99" s="8">
        <v>9942</v>
      </c>
      <c r="ES99" s="8">
        <v>1545</v>
      </c>
      <c r="ET99" s="8">
        <v>4857</v>
      </c>
      <c r="EU99" s="8">
        <v>3421</v>
      </c>
      <c r="EV99" s="8">
        <v>1003</v>
      </c>
      <c r="EW99" s="8">
        <v>6402</v>
      </c>
      <c r="EX99" s="8">
        <v>4424</v>
      </c>
      <c r="EY99" s="8">
        <v>10826</v>
      </c>
      <c r="EZ99" s="8">
        <v>1545</v>
      </c>
      <c r="FA99" s="8">
        <v>5057</v>
      </c>
      <c r="FB99" s="8">
        <v>3421</v>
      </c>
      <c r="FC99" s="8">
        <v>1003</v>
      </c>
      <c r="FD99" s="8">
        <v>6602</v>
      </c>
      <c r="FE99" s="8">
        <v>4424</v>
      </c>
      <c r="FF99" s="8">
        <v>11026</v>
      </c>
      <c r="FP99" s="86"/>
      <c r="FQ99" s="86"/>
      <c r="FR99" s="86"/>
      <c r="FS99" s="86"/>
      <c r="FT99" s="86"/>
      <c r="FU99" s="86"/>
      <c r="FV99" s="86"/>
    </row>
    <row r="100" spans="1:178" x14ac:dyDescent="0.2">
      <c r="A100" s="45">
        <v>43009</v>
      </c>
      <c r="B100" s="8">
        <v>0</v>
      </c>
      <c r="C100" s="8">
        <v>384</v>
      </c>
      <c r="D100" s="8">
        <v>1015</v>
      </c>
      <c r="E100" s="8">
        <v>296</v>
      </c>
      <c r="F100" s="8">
        <v>384</v>
      </c>
      <c r="G100" s="8">
        <v>1311</v>
      </c>
      <c r="H100" s="8">
        <v>1695</v>
      </c>
      <c r="I100" s="8">
        <v>0</v>
      </c>
      <c r="J100" s="8">
        <v>436</v>
      </c>
      <c r="K100" s="8">
        <v>222</v>
      </c>
      <c r="L100" s="8">
        <v>0</v>
      </c>
      <c r="M100" s="8">
        <v>436</v>
      </c>
      <c r="N100" s="8">
        <v>222</v>
      </c>
      <c r="O100" s="8">
        <v>658</v>
      </c>
      <c r="P100" s="8">
        <v>0</v>
      </c>
      <c r="Q100" s="8">
        <v>817</v>
      </c>
      <c r="R100" s="8">
        <v>1844</v>
      </c>
      <c r="S100" s="8">
        <v>925</v>
      </c>
      <c r="T100" s="8">
        <v>817</v>
      </c>
      <c r="U100" s="8">
        <v>2769</v>
      </c>
      <c r="V100" s="8">
        <v>3586</v>
      </c>
      <c r="W100" s="8">
        <v>0</v>
      </c>
      <c r="X100" s="8">
        <v>0</v>
      </c>
      <c r="Y100" s="8">
        <v>0</v>
      </c>
      <c r="Z100" s="8">
        <v>0</v>
      </c>
      <c r="AA100" s="8">
        <v>0</v>
      </c>
      <c r="AB100" s="8">
        <v>0</v>
      </c>
      <c r="AC100" s="8">
        <v>0</v>
      </c>
      <c r="AD100" s="8">
        <v>0</v>
      </c>
      <c r="AE100" s="8">
        <v>0</v>
      </c>
      <c r="AF100" s="8">
        <v>0</v>
      </c>
      <c r="AG100" s="8">
        <v>0</v>
      </c>
      <c r="AH100" s="8">
        <v>0</v>
      </c>
      <c r="AI100" s="8">
        <v>0</v>
      </c>
      <c r="AJ100" s="8">
        <v>0</v>
      </c>
      <c r="AK100" s="8">
        <v>0</v>
      </c>
      <c r="AL100" s="8">
        <v>132</v>
      </c>
      <c r="AM100" s="8">
        <v>44</v>
      </c>
      <c r="AN100" s="8">
        <v>0</v>
      </c>
      <c r="AO100" s="8">
        <v>132</v>
      </c>
      <c r="AP100" s="8">
        <v>44</v>
      </c>
      <c r="AQ100" s="8">
        <v>176</v>
      </c>
      <c r="AR100" s="8">
        <v>0</v>
      </c>
      <c r="AS100" s="8">
        <v>0</v>
      </c>
      <c r="AT100" s="8">
        <v>0</v>
      </c>
      <c r="AU100" s="8">
        <v>0</v>
      </c>
      <c r="AV100" s="8">
        <v>0</v>
      </c>
      <c r="AW100" s="8">
        <v>0</v>
      </c>
      <c r="AX100" s="8">
        <v>0</v>
      </c>
      <c r="AY100" s="8">
        <v>0</v>
      </c>
      <c r="AZ100" s="8">
        <v>0</v>
      </c>
      <c r="BA100" s="8">
        <v>111</v>
      </c>
      <c r="BB100" s="8">
        <v>0</v>
      </c>
      <c r="BC100" s="8">
        <v>0</v>
      </c>
      <c r="BD100" s="8">
        <v>111</v>
      </c>
      <c r="BE100" s="8">
        <v>111</v>
      </c>
      <c r="BF100" s="8">
        <v>0</v>
      </c>
      <c r="BG100" s="8">
        <v>10</v>
      </c>
      <c r="BH100" s="8">
        <v>32</v>
      </c>
      <c r="BI100" s="8">
        <v>0</v>
      </c>
      <c r="BJ100" s="8">
        <v>10</v>
      </c>
      <c r="BK100" s="8">
        <v>32</v>
      </c>
      <c r="BL100" s="8">
        <v>42</v>
      </c>
      <c r="BM100" s="8">
        <v>0</v>
      </c>
      <c r="BN100" s="8">
        <v>30</v>
      </c>
      <c r="BO100" s="8">
        <v>50</v>
      </c>
      <c r="BP100" s="8">
        <v>0</v>
      </c>
      <c r="BQ100" s="8">
        <v>30</v>
      </c>
      <c r="BR100" s="8">
        <v>50</v>
      </c>
      <c r="BS100" s="8">
        <v>80</v>
      </c>
      <c r="BT100" s="8">
        <v>0</v>
      </c>
      <c r="BU100" s="8">
        <v>320</v>
      </c>
      <c r="BV100" s="8">
        <v>404</v>
      </c>
      <c r="BW100" s="8">
        <v>0</v>
      </c>
      <c r="BX100" s="8">
        <v>320</v>
      </c>
      <c r="BY100" s="8">
        <v>404</v>
      </c>
      <c r="BZ100" s="8">
        <v>724</v>
      </c>
      <c r="CA100" s="8">
        <v>0</v>
      </c>
      <c r="CB100" s="8">
        <v>648</v>
      </c>
      <c r="CC100" s="8">
        <v>0</v>
      </c>
      <c r="CD100" s="8">
        <v>0</v>
      </c>
      <c r="CE100" s="8">
        <v>648</v>
      </c>
      <c r="CF100" s="8">
        <v>0</v>
      </c>
      <c r="CG100" s="8">
        <v>648</v>
      </c>
      <c r="CH100" s="8">
        <v>160</v>
      </c>
      <c r="CI100" s="8">
        <v>2330</v>
      </c>
      <c r="CJ100" s="8">
        <v>31</v>
      </c>
      <c r="CK100" s="8">
        <v>103</v>
      </c>
      <c r="CL100" s="8">
        <v>2490</v>
      </c>
      <c r="CM100" s="8">
        <v>134</v>
      </c>
      <c r="CN100" s="8">
        <v>2624</v>
      </c>
      <c r="CO100" s="8">
        <v>0</v>
      </c>
      <c r="CP100" s="8">
        <v>0</v>
      </c>
      <c r="CQ100" s="8">
        <v>0</v>
      </c>
      <c r="CR100" s="8">
        <v>0</v>
      </c>
      <c r="CS100" s="8">
        <v>0</v>
      </c>
      <c r="CT100" s="8">
        <v>0</v>
      </c>
      <c r="CU100" s="8">
        <v>0</v>
      </c>
      <c r="CV100" s="8">
        <v>0</v>
      </c>
      <c r="CW100" s="8">
        <v>0</v>
      </c>
      <c r="CX100" s="8">
        <v>0</v>
      </c>
      <c r="CY100" s="8">
        <v>0</v>
      </c>
      <c r="CZ100" s="8">
        <v>0</v>
      </c>
      <c r="DA100" s="8">
        <v>0</v>
      </c>
      <c r="DB100" s="8">
        <v>0</v>
      </c>
      <c r="DC100" s="8">
        <v>0</v>
      </c>
      <c r="DD100" s="8">
        <v>28</v>
      </c>
      <c r="DE100" s="8">
        <v>20</v>
      </c>
      <c r="DF100" s="8">
        <v>0</v>
      </c>
      <c r="DG100" s="8">
        <v>28</v>
      </c>
      <c r="DH100" s="8">
        <v>20</v>
      </c>
      <c r="DI100" s="8">
        <v>48</v>
      </c>
      <c r="DJ100" s="8">
        <v>0</v>
      </c>
      <c r="DK100" s="8">
        <v>0</v>
      </c>
      <c r="DL100" s="8">
        <v>0</v>
      </c>
      <c r="DM100" s="8">
        <v>0</v>
      </c>
      <c r="DN100" s="8">
        <v>0</v>
      </c>
      <c r="DO100" s="8">
        <v>0</v>
      </c>
      <c r="DP100" s="8">
        <v>0</v>
      </c>
      <c r="DQ100" s="8">
        <v>0</v>
      </c>
      <c r="DR100" s="8">
        <v>0</v>
      </c>
      <c r="DS100" s="8">
        <v>0</v>
      </c>
      <c r="DT100" s="8">
        <v>0</v>
      </c>
      <c r="DU100" s="8">
        <v>0</v>
      </c>
      <c r="DV100" s="8">
        <v>0</v>
      </c>
      <c r="DW100" s="8">
        <v>0</v>
      </c>
      <c r="DX100" s="8">
        <v>0</v>
      </c>
      <c r="DY100" s="8">
        <v>0</v>
      </c>
      <c r="DZ100" s="8">
        <v>0</v>
      </c>
      <c r="EA100" s="8">
        <v>30</v>
      </c>
      <c r="EB100" s="8">
        <v>0</v>
      </c>
      <c r="EC100" s="8">
        <v>30</v>
      </c>
      <c r="ED100" s="8">
        <v>30</v>
      </c>
      <c r="EE100" s="8">
        <v>160</v>
      </c>
      <c r="EF100" s="8">
        <v>4287</v>
      </c>
      <c r="EG100" s="8">
        <v>3516</v>
      </c>
      <c r="EH100" s="8">
        <v>1324</v>
      </c>
      <c r="EI100" s="8">
        <v>4447</v>
      </c>
      <c r="EJ100" s="8">
        <v>4840</v>
      </c>
      <c r="EK100" s="8">
        <v>9287</v>
      </c>
      <c r="EL100" s="8">
        <v>160</v>
      </c>
      <c r="EM100" s="8">
        <v>5107</v>
      </c>
      <c r="EN100" s="8">
        <v>3753</v>
      </c>
      <c r="EO100" s="8">
        <v>1324</v>
      </c>
      <c r="EP100" s="8">
        <v>5267</v>
      </c>
      <c r="EQ100" s="8">
        <v>5077</v>
      </c>
      <c r="ER100" s="8">
        <v>10344</v>
      </c>
      <c r="ES100" s="8">
        <v>160</v>
      </c>
      <c r="ET100" s="8">
        <v>5135</v>
      </c>
      <c r="EU100" s="8">
        <v>3773</v>
      </c>
      <c r="EV100" s="8">
        <v>1324</v>
      </c>
      <c r="EW100" s="8">
        <v>5295</v>
      </c>
      <c r="EX100" s="8">
        <v>5097</v>
      </c>
      <c r="EY100" s="8">
        <v>10392</v>
      </c>
      <c r="EZ100" s="8">
        <v>160</v>
      </c>
      <c r="FA100" s="8">
        <v>5135</v>
      </c>
      <c r="FB100" s="8">
        <v>3773</v>
      </c>
      <c r="FC100" s="8">
        <v>1354</v>
      </c>
      <c r="FD100" s="8">
        <v>5295</v>
      </c>
      <c r="FE100" s="8">
        <v>5127</v>
      </c>
      <c r="FF100" s="8">
        <v>10422</v>
      </c>
      <c r="FP100" s="86"/>
      <c r="FQ100" s="86"/>
      <c r="FR100" s="86"/>
      <c r="FS100" s="86"/>
      <c r="FT100" s="86"/>
      <c r="FU100" s="86"/>
      <c r="FV100" s="86"/>
    </row>
    <row r="101" spans="1:178" x14ac:dyDescent="0.2">
      <c r="A101" s="45">
        <v>43040</v>
      </c>
      <c r="B101" s="8">
        <v>0</v>
      </c>
      <c r="C101" s="8">
        <v>434</v>
      </c>
      <c r="D101" s="8">
        <v>1478</v>
      </c>
      <c r="E101" s="8">
        <v>378</v>
      </c>
      <c r="F101" s="8">
        <v>434</v>
      </c>
      <c r="G101" s="8">
        <v>1856</v>
      </c>
      <c r="H101" s="8">
        <v>2290</v>
      </c>
      <c r="I101" s="8">
        <v>55</v>
      </c>
      <c r="J101" s="8">
        <v>0</v>
      </c>
      <c r="K101" s="8">
        <v>162</v>
      </c>
      <c r="L101" s="8">
        <v>135</v>
      </c>
      <c r="M101" s="8">
        <v>55</v>
      </c>
      <c r="N101" s="8">
        <v>297</v>
      </c>
      <c r="O101" s="8">
        <v>352</v>
      </c>
      <c r="P101" s="8">
        <v>0</v>
      </c>
      <c r="Q101" s="8">
        <v>1579</v>
      </c>
      <c r="R101" s="8">
        <v>792</v>
      </c>
      <c r="S101" s="8">
        <v>578</v>
      </c>
      <c r="T101" s="8">
        <v>1579</v>
      </c>
      <c r="U101" s="8">
        <v>1370</v>
      </c>
      <c r="V101" s="8">
        <v>2949</v>
      </c>
      <c r="W101" s="8">
        <v>0</v>
      </c>
      <c r="X101" s="8">
        <v>0</v>
      </c>
      <c r="Y101" s="8">
        <v>0</v>
      </c>
      <c r="Z101" s="8">
        <v>159</v>
      </c>
      <c r="AA101" s="8">
        <v>0</v>
      </c>
      <c r="AB101" s="8">
        <v>159</v>
      </c>
      <c r="AC101" s="8">
        <v>159</v>
      </c>
      <c r="AD101" s="8">
        <v>0</v>
      </c>
      <c r="AE101" s="8">
        <v>28</v>
      </c>
      <c r="AF101" s="8">
        <v>41</v>
      </c>
      <c r="AG101" s="8">
        <v>0</v>
      </c>
      <c r="AH101" s="8">
        <v>28</v>
      </c>
      <c r="AI101" s="8">
        <v>41</v>
      </c>
      <c r="AJ101" s="8">
        <v>69</v>
      </c>
      <c r="AK101" s="8">
        <v>0</v>
      </c>
      <c r="AL101" s="8">
        <v>64</v>
      </c>
      <c r="AM101" s="8">
        <v>41</v>
      </c>
      <c r="AN101" s="8">
        <v>0</v>
      </c>
      <c r="AO101" s="8">
        <v>64</v>
      </c>
      <c r="AP101" s="8">
        <v>41</v>
      </c>
      <c r="AQ101" s="8">
        <v>105</v>
      </c>
      <c r="AR101" s="8">
        <v>0</v>
      </c>
      <c r="AS101" s="8">
        <v>0</v>
      </c>
      <c r="AT101" s="8">
        <v>0</v>
      </c>
      <c r="AU101" s="8">
        <v>0</v>
      </c>
      <c r="AV101" s="8">
        <v>0</v>
      </c>
      <c r="AW101" s="8">
        <v>0</v>
      </c>
      <c r="AX101" s="8">
        <v>0</v>
      </c>
      <c r="AY101" s="8">
        <v>0</v>
      </c>
      <c r="AZ101" s="8">
        <v>0</v>
      </c>
      <c r="BA101" s="8">
        <v>70</v>
      </c>
      <c r="BB101" s="8">
        <v>0</v>
      </c>
      <c r="BC101" s="8">
        <v>0</v>
      </c>
      <c r="BD101" s="8">
        <v>70</v>
      </c>
      <c r="BE101" s="8">
        <v>70</v>
      </c>
      <c r="BF101" s="8">
        <v>0</v>
      </c>
      <c r="BG101" s="8">
        <v>129</v>
      </c>
      <c r="BH101" s="8">
        <v>0</v>
      </c>
      <c r="BI101" s="8">
        <v>0</v>
      </c>
      <c r="BJ101" s="8">
        <v>129</v>
      </c>
      <c r="BK101" s="8">
        <v>0</v>
      </c>
      <c r="BL101" s="8">
        <v>129</v>
      </c>
      <c r="BM101" s="8">
        <v>0</v>
      </c>
      <c r="BN101" s="8">
        <v>48</v>
      </c>
      <c r="BO101" s="8">
        <v>96</v>
      </c>
      <c r="BP101" s="8">
        <v>40</v>
      </c>
      <c r="BQ101" s="8">
        <v>48</v>
      </c>
      <c r="BR101" s="8">
        <v>136</v>
      </c>
      <c r="BS101" s="8">
        <v>184</v>
      </c>
      <c r="BT101" s="8">
        <v>0</v>
      </c>
      <c r="BU101" s="8">
        <v>68</v>
      </c>
      <c r="BV101" s="8">
        <v>298</v>
      </c>
      <c r="BW101" s="8">
        <v>36</v>
      </c>
      <c r="BX101" s="8">
        <v>68</v>
      </c>
      <c r="BY101" s="8">
        <v>334</v>
      </c>
      <c r="BZ101" s="8">
        <v>402</v>
      </c>
      <c r="CA101" s="8">
        <v>0</v>
      </c>
      <c r="CB101" s="8">
        <v>0</v>
      </c>
      <c r="CC101" s="8">
        <v>0</v>
      </c>
      <c r="CD101" s="8">
        <v>0</v>
      </c>
      <c r="CE101" s="8">
        <v>0</v>
      </c>
      <c r="CF101" s="8">
        <v>0</v>
      </c>
      <c r="CG101" s="8">
        <v>0</v>
      </c>
      <c r="CH101" s="8">
        <v>0</v>
      </c>
      <c r="CI101" s="8">
        <v>0</v>
      </c>
      <c r="CJ101" s="8">
        <v>42</v>
      </c>
      <c r="CK101" s="8">
        <v>0</v>
      </c>
      <c r="CL101" s="8">
        <v>0</v>
      </c>
      <c r="CM101" s="8">
        <v>42</v>
      </c>
      <c r="CN101" s="8">
        <v>42</v>
      </c>
      <c r="CO101" s="8">
        <v>30</v>
      </c>
      <c r="CP101" s="8">
        <v>48</v>
      </c>
      <c r="CQ101" s="8">
        <v>0</v>
      </c>
      <c r="CR101" s="8">
        <v>28</v>
      </c>
      <c r="CS101" s="8">
        <v>78</v>
      </c>
      <c r="CT101" s="8">
        <v>28</v>
      </c>
      <c r="CU101" s="8">
        <v>106</v>
      </c>
      <c r="CV101" s="8">
        <v>0</v>
      </c>
      <c r="CW101" s="8">
        <v>59</v>
      </c>
      <c r="CX101" s="8">
        <v>0</v>
      </c>
      <c r="CY101" s="8">
        <v>27</v>
      </c>
      <c r="CZ101" s="8">
        <v>59</v>
      </c>
      <c r="DA101" s="8">
        <v>27</v>
      </c>
      <c r="DB101" s="8">
        <v>86</v>
      </c>
      <c r="DC101" s="8">
        <v>0</v>
      </c>
      <c r="DD101" s="8">
        <v>0</v>
      </c>
      <c r="DE101" s="8">
        <v>178</v>
      </c>
      <c r="DF101" s="8">
        <v>0</v>
      </c>
      <c r="DG101" s="8">
        <v>0</v>
      </c>
      <c r="DH101" s="8">
        <v>178</v>
      </c>
      <c r="DI101" s="8">
        <v>178</v>
      </c>
      <c r="DJ101" s="8">
        <v>0</v>
      </c>
      <c r="DK101" s="8">
        <v>114</v>
      </c>
      <c r="DL101" s="8">
        <v>0</v>
      </c>
      <c r="DM101" s="8">
        <v>0</v>
      </c>
      <c r="DN101" s="8">
        <v>114</v>
      </c>
      <c r="DO101" s="8">
        <v>0</v>
      </c>
      <c r="DP101" s="8">
        <v>114</v>
      </c>
      <c r="DQ101" s="8">
        <v>0</v>
      </c>
      <c r="DR101" s="8">
        <v>240</v>
      </c>
      <c r="DS101" s="8">
        <v>0</v>
      </c>
      <c r="DT101" s="8">
        <v>0</v>
      </c>
      <c r="DU101" s="8">
        <v>240</v>
      </c>
      <c r="DV101" s="8">
        <v>0</v>
      </c>
      <c r="DW101" s="8">
        <v>240</v>
      </c>
      <c r="DX101" s="8">
        <v>0</v>
      </c>
      <c r="DY101" s="8">
        <v>0</v>
      </c>
      <c r="DZ101" s="8">
        <v>105</v>
      </c>
      <c r="EA101" s="8">
        <v>0</v>
      </c>
      <c r="EB101" s="8">
        <v>0</v>
      </c>
      <c r="EC101" s="8">
        <v>105</v>
      </c>
      <c r="ED101" s="8">
        <v>105</v>
      </c>
      <c r="EE101" s="8">
        <v>55</v>
      </c>
      <c r="EF101" s="8">
        <v>2081</v>
      </c>
      <c r="EG101" s="8">
        <v>2772</v>
      </c>
      <c r="EH101" s="8">
        <v>1127</v>
      </c>
      <c r="EI101" s="8">
        <v>2136</v>
      </c>
      <c r="EJ101" s="8">
        <v>3899</v>
      </c>
      <c r="EK101" s="8">
        <v>6035</v>
      </c>
      <c r="EL101" s="8">
        <v>55</v>
      </c>
      <c r="EM101" s="8">
        <v>2350</v>
      </c>
      <c r="EN101" s="8">
        <v>3020</v>
      </c>
      <c r="EO101" s="8">
        <v>1326</v>
      </c>
      <c r="EP101" s="8">
        <v>2405</v>
      </c>
      <c r="EQ101" s="8">
        <v>4346</v>
      </c>
      <c r="ER101" s="8">
        <v>6751</v>
      </c>
      <c r="ES101" s="8">
        <v>85</v>
      </c>
      <c r="ET101" s="8">
        <v>2811</v>
      </c>
      <c r="EU101" s="8">
        <v>3198</v>
      </c>
      <c r="EV101" s="8">
        <v>1381</v>
      </c>
      <c r="EW101" s="8">
        <v>2896</v>
      </c>
      <c r="EX101" s="8">
        <v>4579</v>
      </c>
      <c r="EY101" s="8">
        <v>7475</v>
      </c>
      <c r="EZ101" s="8">
        <v>85</v>
      </c>
      <c r="FA101" s="8">
        <v>2811</v>
      </c>
      <c r="FB101" s="8">
        <v>3303</v>
      </c>
      <c r="FC101" s="8">
        <v>1381</v>
      </c>
      <c r="FD101" s="8">
        <v>2896</v>
      </c>
      <c r="FE101" s="8">
        <v>4684</v>
      </c>
      <c r="FF101" s="8">
        <v>7580</v>
      </c>
      <c r="FP101" s="86"/>
      <c r="FQ101" s="86"/>
      <c r="FR101" s="86"/>
      <c r="FS101" s="86"/>
      <c r="FT101" s="86"/>
      <c r="FU101" s="86"/>
      <c r="FV101" s="86"/>
    </row>
    <row r="102" spans="1:178" x14ac:dyDescent="0.2">
      <c r="A102" s="45">
        <v>43070</v>
      </c>
      <c r="B102" s="8">
        <v>0</v>
      </c>
      <c r="C102" s="8">
        <v>220</v>
      </c>
      <c r="D102" s="8">
        <v>483</v>
      </c>
      <c r="E102" s="8">
        <v>373</v>
      </c>
      <c r="F102" s="8">
        <v>220</v>
      </c>
      <c r="G102" s="8">
        <v>856</v>
      </c>
      <c r="H102" s="8">
        <v>1076</v>
      </c>
      <c r="I102" s="8">
        <v>1248</v>
      </c>
      <c r="J102" s="8">
        <v>269</v>
      </c>
      <c r="K102" s="8">
        <v>172</v>
      </c>
      <c r="L102" s="8">
        <v>0</v>
      </c>
      <c r="M102" s="8">
        <v>1517</v>
      </c>
      <c r="N102" s="8">
        <v>172</v>
      </c>
      <c r="O102" s="8">
        <v>1689</v>
      </c>
      <c r="P102" s="8">
        <v>71</v>
      </c>
      <c r="Q102" s="8">
        <v>4499</v>
      </c>
      <c r="R102" s="8">
        <v>779</v>
      </c>
      <c r="S102" s="8">
        <v>382</v>
      </c>
      <c r="T102" s="8">
        <v>4570</v>
      </c>
      <c r="U102" s="8">
        <v>1161</v>
      </c>
      <c r="V102" s="8">
        <v>5731</v>
      </c>
      <c r="W102" s="8">
        <v>0</v>
      </c>
      <c r="X102" s="8">
        <v>0</v>
      </c>
      <c r="Y102" s="8">
        <v>120</v>
      </c>
      <c r="Z102" s="8">
        <v>0</v>
      </c>
      <c r="AA102" s="8">
        <v>0</v>
      </c>
      <c r="AB102" s="8">
        <v>120</v>
      </c>
      <c r="AC102" s="8">
        <v>120</v>
      </c>
      <c r="AD102" s="8">
        <v>0</v>
      </c>
      <c r="AE102" s="8">
        <v>60</v>
      </c>
      <c r="AF102" s="8">
        <v>10</v>
      </c>
      <c r="AG102" s="8">
        <v>0</v>
      </c>
      <c r="AH102" s="8">
        <v>60</v>
      </c>
      <c r="AI102" s="8">
        <v>10</v>
      </c>
      <c r="AJ102" s="8">
        <v>70</v>
      </c>
      <c r="AK102" s="8">
        <v>0</v>
      </c>
      <c r="AL102" s="8">
        <v>62</v>
      </c>
      <c r="AM102" s="8">
        <v>30</v>
      </c>
      <c r="AN102" s="8">
        <v>0</v>
      </c>
      <c r="AO102" s="8">
        <v>62</v>
      </c>
      <c r="AP102" s="8">
        <v>30</v>
      </c>
      <c r="AQ102" s="8">
        <v>92</v>
      </c>
      <c r="AR102" s="8">
        <v>0</v>
      </c>
      <c r="AS102" s="8">
        <v>0</v>
      </c>
      <c r="AT102" s="8">
        <v>22</v>
      </c>
      <c r="AU102" s="8">
        <v>0</v>
      </c>
      <c r="AV102" s="8">
        <v>0</v>
      </c>
      <c r="AW102" s="8">
        <v>22</v>
      </c>
      <c r="AX102" s="8">
        <v>22</v>
      </c>
      <c r="AY102" s="8">
        <v>0</v>
      </c>
      <c r="AZ102" s="8">
        <v>0</v>
      </c>
      <c r="BA102" s="8">
        <v>20</v>
      </c>
      <c r="BB102" s="8">
        <v>89</v>
      </c>
      <c r="BC102" s="8">
        <v>0</v>
      </c>
      <c r="BD102" s="8">
        <v>109</v>
      </c>
      <c r="BE102" s="8">
        <v>109</v>
      </c>
      <c r="BF102" s="8">
        <v>0</v>
      </c>
      <c r="BG102" s="8">
        <v>132</v>
      </c>
      <c r="BH102" s="8">
        <v>50</v>
      </c>
      <c r="BI102" s="8">
        <v>0</v>
      </c>
      <c r="BJ102" s="8">
        <v>132</v>
      </c>
      <c r="BK102" s="8">
        <v>50</v>
      </c>
      <c r="BL102" s="8">
        <v>182</v>
      </c>
      <c r="BM102" s="8">
        <v>0</v>
      </c>
      <c r="BN102" s="8">
        <v>0</v>
      </c>
      <c r="BO102" s="8">
        <v>21</v>
      </c>
      <c r="BP102" s="8">
        <v>0</v>
      </c>
      <c r="BQ102" s="8">
        <v>0</v>
      </c>
      <c r="BR102" s="8">
        <v>21</v>
      </c>
      <c r="BS102" s="8">
        <v>21</v>
      </c>
      <c r="BT102" s="8">
        <v>0</v>
      </c>
      <c r="BU102" s="8">
        <v>104</v>
      </c>
      <c r="BV102" s="8">
        <v>14</v>
      </c>
      <c r="BW102" s="8">
        <v>0</v>
      </c>
      <c r="BX102" s="8">
        <v>104</v>
      </c>
      <c r="BY102" s="8">
        <v>14</v>
      </c>
      <c r="BZ102" s="8">
        <v>118</v>
      </c>
      <c r="CA102" s="8">
        <v>0</v>
      </c>
      <c r="CB102" s="8">
        <v>0</v>
      </c>
      <c r="CC102" s="8">
        <v>469</v>
      </c>
      <c r="CD102" s="8">
        <v>0</v>
      </c>
      <c r="CE102" s="8">
        <v>0</v>
      </c>
      <c r="CF102" s="8">
        <v>469</v>
      </c>
      <c r="CG102" s="8">
        <v>469</v>
      </c>
      <c r="CH102" s="8">
        <v>0</v>
      </c>
      <c r="CI102" s="8">
        <v>352</v>
      </c>
      <c r="CJ102" s="8">
        <v>126</v>
      </c>
      <c r="CK102" s="8">
        <v>106</v>
      </c>
      <c r="CL102" s="8">
        <v>352</v>
      </c>
      <c r="CM102" s="8">
        <v>232</v>
      </c>
      <c r="CN102" s="8">
        <v>584</v>
      </c>
      <c r="CO102" s="8">
        <v>0</v>
      </c>
      <c r="CP102" s="8">
        <v>0</v>
      </c>
      <c r="CQ102" s="8">
        <v>123</v>
      </c>
      <c r="CR102" s="8">
        <v>0</v>
      </c>
      <c r="CS102" s="8">
        <v>0</v>
      </c>
      <c r="CT102" s="8">
        <v>123</v>
      </c>
      <c r="CU102" s="8">
        <v>123</v>
      </c>
      <c r="CV102" s="8">
        <v>0</v>
      </c>
      <c r="CW102" s="8">
        <v>192</v>
      </c>
      <c r="CX102" s="8">
        <v>0</v>
      </c>
      <c r="CY102" s="8">
        <v>0</v>
      </c>
      <c r="CZ102" s="8">
        <v>192</v>
      </c>
      <c r="DA102" s="8">
        <v>0</v>
      </c>
      <c r="DB102" s="8">
        <v>192</v>
      </c>
      <c r="DC102" s="8">
        <v>0</v>
      </c>
      <c r="DD102" s="8">
        <v>46</v>
      </c>
      <c r="DE102" s="8">
        <v>155</v>
      </c>
      <c r="DF102" s="8">
        <v>9</v>
      </c>
      <c r="DG102" s="8">
        <v>46</v>
      </c>
      <c r="DH102" s="8">
        <v>164</v>
      </c>
      <c r="DI102" s="8">
        <v>210</v>
      </c>
      <c r="DJ102" s="8">
        <v>0</v>
      </c>
      <c r="DK102" s="8">
        <v>0</v>
      </c>
      <c r="DL102" s="8">
        <v>55</v>
      </c>
      <c r="DM102" s="8">
        <v>4</v>
      </c>
      <c r="DN102" s="8">
        <v>0</v>
      </c>
      <c r="DO102" s="8">
        <v>59</v>
      </c>
      <c r="DP102" s="8">
        <v>59</v>
      </c>
      <c r="DQ102" s="8">
        <v>0</v>
      </c>
      <c r="DR102" s="8">
        <v>0</v>
      </c>
      <c r="DS102" s="8">
        <v>0</v>
      </c>
      <c r="DT102" s="8">
        <v>0</v>
      </c>
      <c r="DU102" s="8">
        <v>0</v>
      </c>
      <c r="DV102" s="8">
        <v>0</v>
      </c>
      <c r="DW102" s="8">
        <v>0</v>
      </c>
      <c r="DX102" s="8">
        <v>0</v>
      </c>
      <c r="DY102" s="8">
        <v>0</v>
      </c>
      <c r="DZ102" s="8">
        <v>80</v>
      </c>
      <c r="EA102" s="8">
        <v>0</v>
      </c>
      <c r="EB102" s="8">
        <v>0</v>
      </c>
      <c r="EC102" s="8">
        <v>80</v>
      </c>
      <c r="ED102" s="8">
        <v>80</v>
      </c>
      <c r="EE102" s="8">
        <v>1319</v>
      </c>
      <c r="EF102" s="8">
        <v>5444</v>
      </c>
      <c r="EG102" s="8">
        <v>1574</v>
      </c>
      <c r="EH102" s="8">
        <v>861</v>
      </c>
      <c r="EI102" s="8">
        <v>6763</v>
      </c>
      <c r="EJ102" s="8">
        <v>2435</v>
      </c>
      <c r="EK102" s="8">
        <v>9198</v>
      </c>
      <c r="EL102" s="8">
        <v>1319</v>
      </c>
      <c r="EM102" s="8">
        <v>5698</v>
      </c>
      <c r="EN102" s="8">
        <v>2316</v>
      </c>
      <c r="EO102" s="8">
        <v>950</v>
      </c>
      <c r="EP102" s="8">
        <v>7017</v>
      </c>
      <c r="EQ102" s="8">
        <v>3266</v>
      </c>
      <c r="ER102" s="8">
        <v>10283</v>
      </c>
      <c r="ES102" s="8">
        <v>1319</v>
      </c>
      <c r="ET102" s="8">
        <v>5936</v>
      </c>
      <c r="EU102" s="8">
        <v>2649</v>
      </c>
      <c r="EV102" s="8">
        <v>963</v>
      </c>
      <c r="EW102" s="8">
        <v>7255</v>
      </c>
      <c r="EX102" s="8">
        <v>3612</v>
      </c>
      <c r="EY102" s="8">
        <v>10867</v>
      </c>
      <c r="EZ102" s="8">
        <v>1319</v>
      </c>
      <c r="FA102" s="8">
        <v>5936</v>
      </c>
      <c r="FB102" s="8">
        <v>2729</v>
      </c>
      <c r="FC102" s="8">
        <v>963</v>
      </c>
      <c r="FD102" s="8">
        <v>7255</v>
      </c>
      <c r="FE102" s="8">
        <v>3692</v>
      </c>
      <c r="FF102" s="8">
        <v>10947</v>
      </c>
      <c r="FP102" s="86"/>
      <c r="FQ102" s="86"/>
      <c r="FR102" s="86"/>
      <c r="FS102" s="86"/>
      <c r="FT102" s="86"/>
      <c r="FU102" s="86"/>
      <c r="FV102" s="86"/>
    </row>
    <row r="103" spans="1:178" x14ac:dyDescent="0.2">
      <c r="A103" s="45">
        <v>43101</v>
      </c>
      <c r="B103" s="8">
        <v>120</v>
      </c>
      <c r="C103" s="8">
        <v>372</v>
      </c>
      <c r="D103" s="8">
        <v>1925</v>
      </c>
      <c r="E103" s="8">
        <v>227</v>
      </c>
      <c r="F103" s="8">
        <v>492</v>
      </c>
      <c r="G103" s="8">
        <v>2152</v>
      </c>
      <c r="H103" s="8">
        <v>2644</v>
      </c>
      <c r="I103" s="8">
        <v>700</v>
      </c>
      <c r="J103" s="8">
        <v>1168</v>
      </c>
      <c r="K103" s="8">
        <v>56</v>
      </c>
      <c r="L103" s="8">
        <v>146</v>
      </c>
      <c r="M103" s="8">
        <v>1868</v>
      </c>
      <c r="N103" s="8">
        <v>202</v>
      </c>
      <c r="O103" s="8">
        <v>2070</v>
      </c>
      <c r="P103" s="8">
        <v>110</v>
      </c>
      <c r="Q103" s="8">
        <v>860</v>
      </c>
      <c r="R103" s="8">
        <v>1597</v>
      </c>
      <c r="S103" s="8">
        <v>622</v>
      </c>
      <c r="T103" s="8">
        <v>970</v>
      </c>
      <c r="U103" s="8">
        <v>2219</v>
      </c>
      <c r="V103" s="8">
        <v>3189</v>
      </c>
      <c r="W103" s="8">
        <v>0</v>
      </c>
      <c r="X103" s="8">
        <v>0</v>
      </c>
      <c r="Y103" s="8">
        <v>130</v>
      </c>
      <c r="Z103" s="8">
        <v>0</v>
      </c>
      <c r="AA103" s="8">
        <v>0</v>
      </c>
      <c r="AB103" s="8">
        <v>130</v>
      </c>
      <c r="AC103" s="8">
        <v>130</v>
      </c>
      <c r="AD103" s="8">
        <v>0</v>
      </c>
      <c r="AE103" s="8">
        <v>0</v>
      </c>
      <c r="AF103" s="8">
        <v>104</v>
      </c>
      <c r="AG103" s="8">
        <v>0</v>
      </c>
      <c r="AH103" s="8">
        <v>0</v>
      </c>
      <c r="AI103" s="8">
        <v>104</v>
      </c>
      <c r="AJ103" s="8">
        <v>104</v>
      </c>
      <c r="AK103" s="8">
        <v>0</v>
      </c>
      <c r="AL103" s="8">
        <v>168</v>
      </c>
      <c r="AM103" s="8">
        <v>171</v>
      </c>
      <c r="AN103" s="8">
        <v>0</v>
      </c>
      <c r="AO103" s="8">
        <v>168</v>
      </c>
      <c r="AP103" s="8">
        <v>171</v>
      </c>
      <c r="AQ103" s="8">
        <v>339</v>
      </c>
      <c r="AR103" s="8">
        <v>0</v>
      </c>
      <c r="AS103" s="8">
        <v>0</v>
      </c>
      <c r="AT103" s="8">
        <v>0</v>
      </c>
      <c r="AU103" s="8">
        <v>0</v>
      </c>
      <c r="AV103" s="8">
        <v>0</v>
      </c>
      <c r="AW103" s="8">
        <v>0</v>
      </c>
      <c r="AX103" s="8">
        <v>0</v>
      </c>
      <c r="AY103" s="8">
        <v>0</v>
      </c>
      <c r="AZ103" s="8">
        <v>643</v>
      </c>
      <c r="BA103" s="8">
        <v>96</v>
      </c>
      <c r="BB103" s="8">
        <v>45</v>
      </c>
      <c r="BC103" s="8">
        <v>643</v>
      </c>
      <c r="BD103" s="8">
        <v>141</v>
      </c>
      <c r="BE103" s="8">
        <v>784</v>
      </c>
      <c r="BF103" s="8">
        <v>280</v>
      </c>
      <c r="BG103" s="8">
        <v>404</v>
      </c>
      <c r="BH103" s="8">
        <v>127</v>
      </c>
      <c r="BI103" s="8">
        <v>0</v>
      </c>
      <c r="BJ103" s="8">
        <v>684</v>
      </c>
      <c r="BK103" s="8">
        <v>127</v>
      </c>
      <c r="BL103" s="8">
        <v>811</v>
      </c>
      <c r="BM103" s="8">
        <v>0</v>
      </c>
      <c r="BN103" s="8">
        <v>796</v>
      </c>
      <c r="BO103" s="8">
        <v>1370</v>
      </c>
      <c r="BP103" s="8">
        <v>19</v>
      </c>
      <c r="BQ103" s="8">
        <v>796</v>
      </c>
      <c r="BR103" s="8">
        <v>1389</v>
      </c>
      <c r="BS103" s="8">
        <v>2185</v>
      </c>
      <c r="BT103" s="8">
        <v>0</v>
      </c>
      <c r="BU103" s="8">
        <v>44</v>
      </c>
      <c r="BV103" s="8">
        <v>173</v>
      </c>
      <c r="BW103" s="8">
        <v>0</v>
      </c>
      <c r="BX103" s="8">
        <v>44</v>
      </c>
      <c r="BY103" s="8">
        <v>173</v>
      </c>
      <c r="BZ103" s="8">
        <v>217</v>
      </c>
      <c r="CA103" s="8">
        <v>0</v>
      </c>
      <c r="CB103" s="8">
        <v>128</v>
      </c>
      <c r="CC103" s="8">
        <v>104</v>
      </c>
      <c r="CD103" s="8">
        <v>82</v>
      </c>
      <c r="CE103" s="8">
        <v>128</v>
      </c>
      <c r="CF103" s="8">
        <v>186</v>
      </c>
      <c r="CG103" s="8">
        <v>314</v>
      </c>
      <c r="CH103" s="8">
        <v>0</v>
      </c>
      <c r="CI103" s="8">
        <v>756</v>
      </c>
      <c r="CJ103" s="8">
        <v>288</v>
      </c>
      <c r="CK103" s="8">
        <v>74</v>
      </c>
      <c r="CL103" s="8">
        <v>756</v>
      </c>
      <c r="CM103" s="8">
        <v>362</v>
      </c>
      <c r="CN103" s="8">
        <v>1118</v>
      </c>
      <c r="CO103" s="8">
        <v>0</v>
      </c>
      <c r="CP103" s="8">
        <v>36</v>
      </c>
      <c r="CQ103" s="8">
        <v>20</v>
      </c>
      <c r="CR103" s="8">
        <v>0</v>
      </c>
      <c r="CS103" s="8">
        <v>36</v>
      </c>
      <c r="CT103" s="8">
        <v>20</v>
      </c>
      <c r="CU103" s="8">
        <v>56</v>
      </c>
      <c r="CV103" s="8">
        <v>0</v>
      </c>
      <c r="CW103" s="8">
        <v>600</v>
      </c>
      <c r="CX103" s="8">
        <v>92</v>
      </c>
      <c r="CY103" s="8">
        <v>0</v>
      </c>
      <c r="CZ103" s="8">
        <v>600</v>
      </c>
      <c r="DA103" s="8">
        <v>92</v>
      </c>
      <c r="DB103" s="8">
        <v>692</v>
      </c>
      <c r="DC103" s="8">
        <v>0</v>
      </c>
      <c r="DD103" s="8">
        <v>332</v>
      </c>
      <c r="DE103" s="8">
        <v>86</v>
      </c>
      <c r="DF103" s="8">
        <v>0</v>
      </c>
      <c r="DG103" s="8">
        <v>332</v>
      </c>
      <c r="DH103" s="8">
        <v>86</v>
      </c>
      <c r="DI103" s="8">
        <v>418</v>
      </c>
      <c r="DJ103" s="8">
        <v>0</v>
      </c>
      <c r="DK103" s="8">
        <v>0</v>
      </c>
      <c r="DL103" s="8">
        <v>51</v>
      </c>
      <c r="DM103" s="8">
        <v>1</v>
      </c>
      <c r="DN103" s="8">
        <v>0</v>
      </c>
      <c r="DO103" s="8">
        <v>52</v>
      </c>
      <c r="DP103" s="8">
        <v>52</v>
      </c>
      <c r="DQ103" s="8">
        <v>0</v>
      </c>
      <c r="DR103" s="8">
        <v>17</v>
      </c>
      <c r="DS103" s="8">
        <v>149</v>
      </c>
      <c r="DT103" s="8">
        <v>16</v>
      </c>
      <c r="DU103" s="8">
        <v>17</v>
      </c>
      <c r="DV103" s="8">
        <v>165</v>
      </c>
      <c r="DW103" s="8">
        <v>182</v>
      </c>
      <c r="DX103" s="8">
        <v>0</v>
      </c>
      <c r="DY103" s="8">
        <v>0</v>
      </c>
      <c r="DZ103" s="8">
        <v>40</v>
      </c>
      <c r="EA103" s="8">
        <v>0</v>
      </c>
      <c r="EB103" s="8">
        <v>0</v>
      </c>
      <c r="EC103" s="8">
        <v>40</v>
      </c>
      <c r="ED103" s="8">
        <v>40</v>
      </c>
      <c r="EE103" s="8">
        <v>930</v>
      </c>
      <c r="EF103" s="8">
        <v>3200</v>
      </c>
      <c r="EG103" s="8">
        <v>4039</v>
      </c>
      <c r="EH103" s="8">
        <v>1069</v>
      </c>
      <c r="EI103" s="8">
        <v>4130</v>
      </c>
      <c r="EJ103" s="8">
        <v>5108</v>
      </c>
      <c r="EK103" s="8">
        <v>9238</v>
      </c>
      <c r="EL103" s="8">
        <v>1210</v>
      </c>
      <c r="EM103" s="8">
        <v>5339</v>
      </c>
      <c r="EN103" s="8">
        <v>6141</v>
      </c>
      <c r="EO103" s="8">
        <v>1215</v>
      </c>
      <c r="EP103" s="8">
        <v>6549</v>
      </c>
      <c r="EQ103" s="8">
        <v>7356</v>
      </c>
      <c r="ER103" s="8">
        <v>13905</v>
      </c>
      <c r="ES103" s="8">
        <v>1210</v>
      </c>
      <c r="ET103" s="8">
        <v>6324</v>
      </c>
      <c r="EU103" s="8">
        <v>6539</v>
      </c>
      <c r="EV103" s="8">
        <v>1232</v>
      </c>
      <c r="EW103" s="8">
        <v>7534</v>
      </c>
      <c r="EX103" s="8">
        <v>7771</v>
      </c>
      <c r="EY103" s="8">
        <v>15305</v>
      </c>
      <c r="EZ103" s="8">
        <v>1210</v>
      </c>
      <c r="FA103" s="8">
        <v>6324</v>
      </c>
      <c r="FB103" s="8">
        <v>6579</v>
      </c>
      <c r="FC103" s="8">
        <v>1232</v>
      </c>
      <c r="FD103" s="8">
        <v>7534</v>
      </c>
      <c r="FE103" s="8">
        <v>7811</v>
      </c>
      <c r="FF103" s="8">
        <v>15345</v>
      </c>
      <c r="FP103" s="86"/>
      <c r="FQ103" s="86"/>
      <c r="FR103" s="86"/>
      <c r="FS103" s="86"/>
      <c r="FT103" s="86"/>
      <c r="FU103" s="86"/>
      <c r="FV103" s="86"/>
    </row>
    <row r="104" spans="1:178" x14ac:dyDescent="0.2">
      <c r="A104" s="45">
        <v>43132</v>
      </c>
      <c r="B104" s="8">
        <v>188</v>
      </c>
      <c r="C104" s="8">
        <v>192</v>
      </c>
      <c r="D104" s="8">
        <v>1126</v>
      </c>
      <c r="E104" s="8">
        <v>301</v>
      </c>
      <c r="F104" s="8">
        <v>380</v>
      </c>
      <c r="G104" s="8">
        <v>1427</v>
      </c>
      <c r="H104" s="8">
        <v>1807</v>
      </c>
      <c r="I104" s="8">
        <v>0</v>
      </c>
      <c r="J104" s="8">
        <v>986</v>
      </c>
      <c r="K104" s="8">
        <v>17</v>
      </c>
      <c r="L104" s="8">
        <v>10</v>
      </c>
      <c r="M104" s="8">
        <v>986</v>
      </c>
      <c r="N104" s="8">
        <v>27</v>
      </c>
      <c r="O104" s="8">
        <v>1013</v>
      </c>
      <c r="P104" s="8">
        <v>0</v>
      </c>
      <c r="Q104" s="8">
        <v>2125</v>
      </c>
      <c r="R104" s="8">
        <v>1396</v>
      </c>
      <c r="S104" s="8">
        <v>479</v>
      </c>
      <c r="T104" s="8">
        <v>2125</v>
      </c>
      <c r="U104" s="8">
        <v>1875</v>
      </c>
      <c r="V104" s="8">
        <v>4000</v>
      </c>
      <c r="W104" s="8">
        <v>0</v>
      </c>
      <c r="X104" s="8">
        <v>553</v>
      </c>
      <c r="Y104" s="8">
        <v>512</v>
      </c>
      <c r="Z104" s="8">
        <v>0</v>
      </c>
      <c r="AA104" s="8">
        <v>553</v>
      </c>
      <c r="AB104" s="8">
        <v>512</v>
      </c>
      <c r="AC104" s="8">
        <v>1065</v>
      </c>
      <c r="AD104" s="8">
        <v>0</v>
      </c>
      <c r="AE104" s="8">
        <v>76</v>
      </c>
      <c r="AF104" s="8">
        <v>58</v>
      </c>
      <c r="AG104" s="8">
        <v>0</v>
      </c>
      <c r="AH104" s="8">
        <v>76</v>
      </c>
      <c r="AI104" s="8">
        <v>58</v>
      </c>
      <c r="AJ104" s="8">
        <v>134</v>
      </c>
      <c r="AK104" s="8">
        <v>0</v>
      </c>
      <c r="AL104" s="8">
        <v>108</v>
      </c>
      <c r="AM104" s="8">
        <v>97</v>
      </c>
      <c r="AN104" s="8">
        <v>3</v>
      </c>
      <c r="AO104" s="8">
        <v>108</v>
      </c>
      <c r="AP104" s="8">
        <v>100</v>
      </c>
      <c r="AQ104" s="8">
        <v>208</v>
      </c>
      <c r="AR104" s="8">
        <v>0</v>
      </c>
      <c r="AS104" s="8">
        <v>590</v>
      </c>
      <c r="AT104" s="8">
        <v>0</v>
      </c>
      <c r="AU104" s="8">
        <v>0</v>
      </c>
      <c r="AV104" s="8">
        <v>590</v>
      </c>
      <c r="AW104" s="8">
        <v>0</v>
      </c>
      <c r="AX104" s="8">
        <v>590</v>
      </c>
      <c r="AY104" s="8">
        <v>0</v>
      </c>
      <c r="AZ104" s="8">
        <v>240</v>
      </c>
      <c r="BA104" s="8">
        <v>117</v>
      </c>
      <c r="BB104" s="8">
        <v>21</v>
      </c>
      <c r="BC104" s="8">
        <v>240</v>
      </c>
      <c r="BD104" s="8">
        <v>138</v>
      </c>
      <c r="BE104" s="8">
        <v>378</v>
      </c>
      <c r="BF104" s="8">
        <v>240</v>
      </c>
      <c r="BG104" s="8">
        <v>126</v>
      </c>
      <c r="BH104" s="8">
        <v>335</v>
      </c>
      <c r="BI104" s="8">
        <v>0</v>
      </c>
      <c r="BJ104" s="8">
        <v>366</v>
      </c>
      <c r="BK104" s="8">
        <v>335</v>
      </c>
      <c r="BL104" s="8">
        <v>701</v>
      </c>
      <c r="BM104" s="8">
        <v>0</v>
      </c>
      <c r="BN104" s="8">
        <v>92</v>
      </c>
      <c r="BO104" s="8">
        <v>160</v>
      </c>
      <c r="BP104" s="8">
        <v>2</v>
      </c>
      <c r="BQ104" s="8">
        <v>92</v>
      </c>
      <c r="BR104" s="8">
        <v>162</v>
      </c>
      <c r="BS104" s="8">
        <v>254</v>
      </c>
      <c r="BT104" s="8">
        <v>0</v>
      </c>
      <c r="BU104" s="8">
        <v>149</v>
      </c>
      <c r="BV104" s="8">
        <v>11</v>
      </c>
      <c r="BW104" s="8">
        <v>131</v>
      </c>
      <c r="BX104" s="8">
        <v>149</v>
      </c>
      <c r="BY104" s="8">
        <v>142</v>
      </c>
      <c r="BZ104" s="8">
        <v>291</v>
      </c>
      <c r="CA104" s="8">
        <v>0</v>
      </c>
      <c r="CB104" s="8">
        <v>170</v>
      </c>
      <c r="CC104" s="8">
        <v>42</v>
      </c>
      <c r="CD104" s="8">
        <v>0</v>
      </c>
      <c r="CE104" s="8">
        <v>170</v>
      </c>
      <c r="CF104" s="8">
        <v>42</v>
      </c>
      <c r="CG104" s="8">
        <v>212</v>
      </c>
      <c r="CH104" s="8">
        <v>0</v>
      </c>
      <c r="CI104" s="8">
        <v>1204</v>
      </c>
      <c r="CJ104" s="8">
        <v>455</v>
      </c>
      <c r="CK104" s="8">
        <v>265</v>
      </c>
      <c r="CL104" s="8">
        <v>1204</v>
      </c>
      <c r="CM104" s="8">
        <v>720</v>
      </c>
      <c r="CN104" s="8">
        <v>1924</v>
      </c>
      <c r="CO104" s="8">
        <v>0</v>
      </c>
      <c r="CP104" s="8">
        <v>0</v>
      </c>
      <c r="CQ104" s="8">
        <v>0</v>
      </c>
      <c r="CR104" s="8">
        <v>36</v>
      </c>
      <c r="CS104" s="8">
        <v>0</v>
      </c>
      <c r="CT104" s="8">
        <v>36</v>
      </c>
      <c r="CU104" s="8">
        <v>36</v>
      </c>
      <c r="CV104" s="8">
        <v>0</v>
      </c>
      <c r="CW104" s="8">
        <v>0</v>
      </c>
      <c r="CX104" s="8">
        <v>0</v>
      </c>
      <c r="CY104" s="8">
        <v>0</v>
      </c>
      <c r="CZ104" s="8">
        <v>0</v>
      </c>
      <c r="DA104" s="8">
        <v>0</v>
      </c>
      <c r="DB104" s="8">
        <v>0</v>
      </c>
      <c r="DC104" s="8">
        <v>0</v>
      </c>
      <c r="DD104" s="8">
        <v>0</v>
      </c>
      <c r="DE104" s="8">
        <v>72</v>
      </c>
      <c r="DF104" s="8">
        <v>36</v>
      </c>
      <c r="DG104" s="8">
        <v>0</v>
      </c>
      <c r="DH104" s="8">
        <v>108</v>
      </c>
      <c r="DI104" s="8">
        <v>108</v>
      </c>
      <c r="DJ104" s="8">
        <v>0</v>
      </c>
      <c r="DK104" s="8">
        <v>132</v>
      </c>
      <c r="DL104" s="8">
        <v>43</v>
      </c>
      <c r="DM104" s="8">
        <v>63</v>
      </c>
      <c r="DN104" s="8">
        <v>132</v>
      </c>
      <c r="DO104" s="8">
        <v>106</v>
      </c>
      <c r="DP104" s="8">
        <v>238</v>
      </c>
      <c r="DQ104" s="8">
        <v>0</v>
      </c>
      <c r="DR104" s="8">
        <v>102</v>
      </c>
      <c r="DS104" s="8">
        <v>35</v>
      </c>
      <c r="DT104" s="8">
        <v>0</v>
      </c>
      <c r="DU104" s="8">
        <v>102</v>
      </c>
      <c r="DV104" s="8">
        <v>35</v>
      </c>
      <c r="DW104" s="8">
        <v>137</v>
      </c>
      <c r="DX104" s="8">
        <v>0</v>
      </c>
      <c r="DY104" s="8">
        <v>137</v>
      </c>
      <c r="DZ104" s="8">
        <v>0</v>
      </c>
      <c r="EA104" s="8">
        <v>0</v>
      </c>
      <c r="EB104" s="8">
        <v>137</v>
      </c>
      <c r="EC104" s="8">
        <v>0</v>
      </c>
      <c r="ED104" s="8">
        <v>137</v>
      </c>
      <c r="EE104" s="8">
        <v>188</v>
      </c>
      <c r="EF104" s="8">
        <v>4656</v>
      </c>
      <c r="EG104" s="8">
        <v>3005</v>
      </c>
      <c r="EH104" s="8">
        <v>1186</v>
      </c>
      <c r="EI104" s="8">
        <v>4844</v>
      </c>
      <c r="EJ104" s="8">
        <v>4191</v>
      </c>
      <c r="EK104" s="8">
        <v>9035</v>
      </c>
      <c r="EL104" s="8">
        <v>428</v>
      </c>
      <c r="EM104" s="8">
        <v>6611</v>
      </c>
      <c r="EN104" s="8">
        <v>4326</v>
      </c>
      <c r="EO104" s="8">
        <v>1212</v>
      </c>
      <c r="EP104" s="8">
        <v>7039</v>
      </c>
      <c r="EQ104" s="8">
        <v>5538</v>
      </c>
      <c r="ER104" s="8">
        <v>12577</v>
      </c>
      <c r="ES104" s="8">
        <v>428</v>
      </c>
      <c r="ET104" s="8">
        <v>6845</v>
      </c>
      <c r="EU104" s="8">
        <v>4476</v>
      </c>
      <c r="EV104" s="8">
        <v>1347</v>
      </c>
      <c r="EW104" s="8">
        <v>7273</v>
      </c>
      <c r="EX104" s="8">
        <v>5823</v>
      </c>
      <c r="EY104" s="8">
        <v>13096</v>
      </c>
      <c r="EZ104" s="8">
        <v>428</v>
      </c>
      <c r="FA104" s="8">
        <v>6982</v>
      </c>
      <c r="FB104" s="8">
        <v>4476</v>
      </c>
      <c r="FC104" s="8">
        <v>1347</v>
      </c>
      <c r="FD104" s="8">
        <v>7410</v>
      </c>
      <c r="FE104" s="8">
        <v>5823</v>
      </c>
      <c r="FF104" s="8">
        <v>13233</v>
      </c>
      <c r="FP104" s="86"/>
      <c r="FQ104" s="86"/>
      <c r="FR104" s="86"/>
      <c r="FS104" s="86"/>
      <c r="FT104" s="86"/>
      <c r="FU104" s="86"/>
      <c r="FV104" s="86"/>
    </row>
    <row r="105" spans="1:178" x14ac:dyDescent="0.2">
      <c r="A105" s="45">
        <v>43160</v>
      </c>
      <c r="B105" s="8">
        <v>0</v>
      </c>
      <c r="C105" s="8">
        <v>348</v>
      </c>
      <c r="D105" s="8">
        <v>843</v>
      </c>
      <c r="E105" s="8">
        <v>333</v>
      </c>
      <c r="F105" s="8">
        <v>348</v>
      </c>
      <c r="G105" s="8">
        <v>1176</v>
      </c>
      <c r="H105" s="8">
        <v>1524</v>
      </c>
      <c r="I105" s="8">
        <v>660</v>
      </c>
      <c r="J105" s="8">
        <v>97</v>
      </c>
      <c r="K105" s="8">
        <v>183</v>
      </c>
      <c r="L105" s="8">
        <v>33</v>
      </c>
      <c r="M105" s="8">
        <v>757</v>
      </c>
      <c r="N105" s="8">
        <v>216</v>
      </c>
      <c r="O105" s="8">
        <v>973</v>
      </c>
      <c r="P105" s="8">
        <v>0</v>
      </c>
      <c r="Q105" s="8">
        <v>2370</v>
      </c>
      <c r="R105" s="8">
        <v>1161</v>
      </c>
      <c r="S105" s="8">
        <v>1078</v>
      </c>
      <c r="T105" s="8">
        <v>2370</v>
      </c>
      <c r="U105" s="8">
        <v>2239</v>
      </c>
      <c r="V105" s="8">
        <v>4609</v>
      </c>
      <c r="W105" s="8">
        <v>0</v>
      </c>
      <c r="X105" s="8">
        <v>150</v>
      </c>
      <c r="Y105" s="8">
        <v>128</v>
      </c>
      <c r="Z105" s="8">
        <v>64</v>
      </c>
      <c r="AA105" s="8">
        <v>150</v>
      </c>
      <c r="AB105" s="8">
        <v>192</v>
      </c>
      <c r="AC105" s="8">
        <v>342</v>
      </c>
      <c r="AD105" s="8">
        <v>0</v>
      </c>
      <c r="AE105" s="8">
        <v>96</v>
      </c>
      <c r="AF105" s="8">
        <v>60</v>
      </c>
      <c r="AG105" s="8">
        <v>7</v>
      </c>
      <c r="AH105" s="8">
        <v>96</v>
      </c>
      <c r="AI105" s="8">
        <v>67</v>
      </c>
      <c r="AJ105" s="8">
        <v>163</v>
      </c>
      <c r="AK105" s="8">
        <v>0</v>
      </c>
      <c r="AL105" s="8">
        <v>19</v>
      </c>
      <c r="AM105" s="8">
        <v>579</v>
      </c>
      <c r="AN105" s="8">
        <v>0</v>
      </c>
      <c r="AO105" s="8">
        <v>19</v>
      </c>
      <c r="AP105" s="8">
        <v>579</v>
      </c>
      <c r="AQ105" s="8">
        <v>598</v>
      </c>
      <c r="AR105" s="8">
        <v>0</v>
      </c>
      <c r="AS105" s="8">
        <v>27</v>
      </c>
      <c r="AT105" s="8">
        <v>14</v>
      </c>
      <c r="AU105" s="8">
        <v>0</v>
      </c>
      <c r="AV105" s="8">
        <v>27</v>
      </c>
      <c r="AW105" s="8">
        <v>14</v>
      </c>
      <c r="AX105" s="8">
        <v>41</v>
      </c>
      <c r="AY105" s="8">
        <v>0</v>
      </c>
      <c r="AZ105" s="8">
        <v>2</v>
      </c>
      <c r="BA105" s="8">
        <v>20</v>
      </c>
      <c r="BB105" s="8">
        <v>29</v>
      </c>
      <c r="BC105" s="8">
        <v>2</v>
      </c>
      <c r="BD105" s="8">
        <v>49</v>
      </c>
      <c r="BE105" s="8">
        <v>51</v>
      </c>
      <c r="BF105" s="8">
        <v>0</v>
      </c>
      <c r="BG105" s="8">
        <v>52</v>
      </c>
      <c r="BH105" s="8">
        <v>0</v>
      </c>
      <c r="BI105" s="8">
        <v>0</v>
      </c>
      <c r="BJ105" s="8">
        <v>52</v>
      </c>
      <c r="BK105" s="8">
        <v>0</v>
      </c>
      <c r="BL105" s="8">
        <v>52</v>
      </c>
      <c r="BM105" s="8">
        <v>0</v>
      </c>
      <c r="BN105" s="8">
        <v>337</v>
      </c>
      <c r="BO105" s="8">
        <v>156</v>
      </c>
      <c r="BP105" s="8">
        <v>0</v>
      </c>
      <c r="BQ105" s="8">
        <v>337</v>
      </c>
      <c r="BR105" s="8">
        <v>156</v>
      </c>
      <c r="BS105" s="8">
        <v>493</v>
      </c>
      <c r="BT105" s="8">
        <v>0</v>
      </c>
      <c r="BU105" s="8">
        <v>0</v>
      </c>
      <c r="BV105" s="8">
        <v>192</v>
      </c>
      <c r="BW105" s="8">
        <v>0</v>
      </c>
      <c r="BX105" s="8">
        <v>0</v>
      </c>
      <c r="BY105" s="8">
        <v>192</v>
      </c>
      <c r="BZ105" s="8">
        <v>192</v>
      </c>
      <c r="CA105" s="8">
        <v>0</v>
      </c>
      <c r="CB105" s="8">
        <v>0</v>
      </c>
      <c r="CC105" s="8">
        <v>517</v>
      </c>
      <c r="CD105" s="8">
        <v>4</v>
      </c>
      <c r="CE105" s="8">
        <v>0</v>
      </c>
      <c r="CF105" s="8">
        <v>521</v>
      </c>
      <c r="CG105" s="8">
        <v>521</v>
      </c>
      <c r="CH105" s="8">
        <v>0</v>
      </c>
      <c r="CI105" s="8">
        <v>1463</v>
      </c>
      <c r="CJ105" s="8">
        <v>302</v>
      </c>
      <c r="CK105" s="8">
        <v>115</v>
      </c>
      <c r="CL105" s="8">
        <v>1463</v>
      </c>
      <c r="CM105" s="8">
        <v>417</v>
      </c>
      <c r="CN105" s="8">
        <v>1880</v>
      </c>
      <c r="CO105" s="8">
        <v>0</v>
      </c>
      <c r="CP105" s="8">
        <v>76</v>
      </c>
      <c r="CQ105" s="8">
        <v>0</v>
      </c>
      <c r="CR105" s="8">
        <v>0</v>
      </c>
      <c r="CS105" s="8">
        <v>76</v>
      </c>
      <c r="CT105" s="8">
        <v>0</v>
      </c>
      <c r="CU105" s="8">
        <v>76</v>
      </c>
      <c r="CV105" s="8">
        <v>0</v>
      </c>
      <c r="CW105" s="8">
        <v>20</v>
      </c>
      <c r="CX105" s="8">
        <v>107</v>
      </c>
      <c r="CY105" s="8">
        <v>16</v>
      </c>
      <c r="CZ105" s="8">
        <v>20</v>
      </c>
      <c r="DA105" s="8">
        <v>123</v>
      </c>
      <c r="DB105" s="8">
        <v>143</v>
      </c>
      <c r="DC105" s="8">
        <v>0</v>
      </c>
      <c r="DD105" s="8">
        <v>83</v>
      </c>
      <c r="DE105" s="8">
        <v>11</v>
      </c>
      <c r="DF105" s="8">
        <v>17</v>
      </c>
      <c r="DG105" s="8">
        <v>83</v>
      </c>
      <c r="DH105" s="8">
        <v>28</v>
      </c>
      <c r="DI105" s="8">
        <v>111</v>
      </c>
      <c r="DJ105" s="8">
        <v>0</v>
      </c>
      <c r="DK105" s="8">
        <v>22</v>
      </c>
      <c r="DL105" s="8">
        <v>53</v>
      </c>
      <c r="DM105" s="8">
        <v>89</v>
      </c>
      <c r="DN105" s="8">
        <v>22</v>
      </c>
      <c r="DO105" s="8">
        <v>142</v>
      </c>
      <c r="DP105" s="8">
        <v>164</v>
      </c>
      <c r="DQ105" s="8">
        <v>0</v>
      </c>
      <c r="DR105" s="8">
        <v>0</v>
      </c>
      <c r="DS105" s="8">
        <v>8</v>
      </c>
      <c r="DT105" s="8">
        <v>30</v>
      </c>
      <c r="DU105" s="8">
        <v>0</v>
      </c>
      <c r="DV105" s="8">
        <v>38</v>
      </c>
      <c r="DW105" s="8">
        <v>38</v>
      </c>
      <c r="DX105" s="8">
        <v>0</v>
      </c>
      <c r="DY105" s="8">
        <v>40</v>
      </c>
      <c r="DZ105" s="8">
        <v>66</v>
      </c>
      <c r="EA105" s="8">
        <v>0</v>
      </c>
      <c r="EB105" s="8">
        <v>40</v>
      </c>
      <c r="EC105" s="8">
        <v>66</v>
      </c>
      <c r="ED105" s="8">
        <v>106</v>
      </c>
      <c r="EE105" s="8">
        <v>660</v>
      </c>
      <c r="EF105" s="8">
        <v>4278</v>
      </c>
      <c r="EG105" s="8">
        <v>2681</v>
      </c>
      <c r="EH105" s="8">
        <v>1559</v>
      </c>
      <c r="EI105" s="8">
        <v>4938</v>
      </c>
      <c r="EJ105" s="8">
        <v>4240</v>
      </c>
      <c r="EK105" s="8">
        <v>9178</v>
      </c>
      <c r="EL105" s="8">
        <v>660</v>
      </c>
      <c r="EM105" s="8">
        <v>4961</v>
      </c>
      <c r="EN105" s="8">
        <v>4155</v>
      </c>
      <c r="EO105" s="8">
        <v>1663</v>
      </c>
      <c r="EP105" s="8">
        <v>5621</v>
      </c>
      <c r="EQ105" s="8">
        <v>5818</v>
      </c>
      <c r="ER105" s="8">
        <v>11439</v>
      </c>
      <c r="ES105" s="8">
        <v>660</v>
      </c>
      <c r="ET105" s="8">
        <v>5162</v>
      </c>
      <c r="EU105" s="8">
        <v>4334</v>
      </c>
      <c r="EV105" s="8">
        <v>1815</v>
      </c>
      <c r="EW105" s="8">
        <v>5822</v>
      </c>
      <c r="EX105" s="8">
        <v>6149</v>
      </c>
      <c r="EY105" s="8">
        <v>11971</v>
      </c>
      <c r="EZ105" s="8">
        <v>660</v>
      </c>
      <c r="FA105" s="8">
        <v>5202</v>
      </c>
      <c r="FB105" s="8">
        <v>4400</v>
      </c>
      <c r="FC105" s="8">
        <v>1815</v>
      </c>
      <c r="FD105" s="8">
        <v>5862</v>
      </c>
      <c r="FE105" s="8">
        <v>6215</v>
      </c>
      <c r="FF105" s="8">
        <v>12077</v>
      </c>
      <c r="FP105" s="86"/>
      <c r="FQ105" s="86"/>
      <c r="FR105" s="86"/>
      <c r="FS105" s="86"/>
      <c r="FT105" s="86"/>
      <c r="FU105" s="86"/>
      <c r="FV105" s="86"/>
    </row>
    <row r="106" spans="1:178" x14ac:dyDescent="0.2">
      <c r="A106" s="45">
        <v>43191</v>
      </c>
      <c r="B106" s="8">
        <v>0</v>
      </c>
      <c r="C106" s="8">
        <v>860</v>
      </c>
      <c r="D106" s="8">
        <v>625</v>
      </c>
      <c r="E106" s="8">
        <v>160</v>
      </c>
      <c r="F106" s="8">
        <v>860</v>
      </c>
      <c r="G106" s="8">
        <v>785</v>
      </c>
      <c r="H106" s="8">
        <v>1645</v>
      </c>
      <c r="I106" s="8">
        <v>30</v>
      </c>
      <c r="J106" s="8">
        <v>264</v>
      </c>
      <c r="K106" s="8">
        <v>0</v>
      </c>
      <c r="L106" s="8">
        <v>160</v>
      </c>
      <c r="M106" s="8">
        <v>294</v>
      </c>
      <c r="N106" s="8">
        <v>160</v>
      </c>
      <c r="O106" s="8">
        <v>454</v>
      </c>
      <c r="P106" s="8">
        <v>296</v>
      </c>
      <c r="Q106" s="8">
        <v>1491</v>
      </c>
      <c r="R106" s="8">
        <v>972</v>
      </c>
      <c r="S106" s="8">
        <v>755</v>
      </c>
      <c r="T106" s="8">
        <v>1787</v>
      </c>
      <c r="U106" s="8">
        <v>1727</v>
      </c>
      <c r="V106" s="8">
        <v>3514</v>
      </c>
      <c r="W106" s="8">
        <v>0</v>
      </c>
      <c r="X106" s="8">
        <v>128</v>
      </c>
      <c r="Y106" s="8">
        <v>0</v>
      </c>
      <c r="Z106" s="8">
        <v>210</v>
      </c>
      <c r="AA106" s="8">
        <v>128</v>
      </c>
      <c r="AB106" s="8">
        <v>210</v>
      </c>
      <c r="AC106" s="8">
        <v>338</v>
      </c>
      <c r="AD106" s="8">
        <v>0</v>
      </c>
      <c r="AE106" s="8">
        <v>40</v>
      </c>
      <c r="AF106" s="8">
        <v>15</v>
      </c>
      <c r="AG106" s="8">
        <v>0</v>
      </c>
      <c r="AH106" s="8">
        <v>40</v>
      </c>
      <c r="AI106" s="8">
        <v>15</v>
      </c>
      <c r="AJ106" s="8">
        <v>55</v>
      </c>
      <c r="AK106" s="8">
        <v>0</v>
      </c>
      <c r="AL106" s="8">
        <v>36</v>
      </c>
      <c r="AM106" s="8">
        <v>115</v>
      </c>
      <c r="AN106" s="8">
        <v>0</v>
      </c>
      <c r="AO106" s="8">
        <v>36</v>
      </c>
      <c r="AP106" s="8">
        <v>115</v>
      </c>
      <c r="AQ106" s="8">
        <v>151</v>
      </c>
      <c r="AR106" s="8">
        <v>0</v>
      </c>
      <c r="AS106" s="8">
        <v>80</v>
      </c>
      <c r="AT106" s="8">
        <v>16</v>
      </c>
      <c r="AU106" s="8">
        <v>0</v>
      </c>
      <c r="AV106" s="8">
        <v>80</v>
      </c>
      <c r="AW106" s="8">
        <v>16</v>
      </c>
      <c r="AX106" s="8">
        <v>96</v>
      </c>
      <c r="AY106" s="8">
        <v>0</v>
      </c>
      <c r="AZ106" s="8">
        <v>0</v>
      </c>
      <c r="BA106" s="8">
        <v>55</v>
      </c>
      <c r="BB106" s="8">
        <v>20</v>
      </c>
      <c r="BC106" s="8">
        <v>0</v>
      </c>
      <c r="BD106" s="8">
        <v>75</v>
      </c>
      <c r="BE106" s="8">
        <v>75</v>
      </c>
      <c r="BF106" s="8">
        <v>220</v>
      </c>
      <c r="BG106" s="8">
        <v>128</v>
      </c>
      <c r="BH106" s="8">
        <v>0</v>
      </c>
      <c r="BI106" s="8">
        <v>0</v>
      </c>
      <c r="BJ106" s="8">
        <v>348</v>
      </c>
      <c r="BK106" s="8">
        <v>0</v>
      </c>
      <c r="BL106" s="8">
        <v>348</v>
      </c>
      <c r="BM106" s="8">
        <v>0</v>
      </c>
      <c r="BN106" s="8">
        <v>240</v>
      </c>
      <c r="BO106" s="8">
        <v>0</v>
      </c>
      <c r="BP106" s="8">
        <v>0</v>
      </c>
      <c r="BQ106" s="8">
        <v>240</v>
      </c>
      <c r="BR106" s="8">
        <v>0</v>
      </c>
      <c r="BS106" s="8">
        <v>240</v>
      </c>
      <c r="BT106" s="8">
        <v>0</v>
      </c>
      <c r="BU106" s="8">
        <v>229</v>
      </c>
      <c r="BV106" s="8">
        <v>115</v>
      </c>
      <c r="BW106" s="8">
        <v>0</v>
      </c>
      <c r="BX106" s="8">
        <v>229</v>
      </c>
      <c r="BY106" s="8">
        <v>115</v>
      </c>
      <c r="BZ106" s="8">
        <v>344</v>
      </c>
      <c r="CA106" s="8">
        <v>0</v>
      </c>
      <c r="CB106" s="8">
        <v>571</v>
      </c>
      <c r="CC106" s="8">
        <v>231</v>
      </c>
      <c r="CD106" s="8">
        <v>16</v>
      </c>
      <c r="CE106" s="8">
        <v>571</v>
      </c>
      <c r="CF106" s="8">
        <v>247</v>
      </c>
      <c r="CG106" s="8">
        <v>818</v>
      </c>
      <c r="CH106" s="8">
        <v>0</v>
      </c>
      <c r="CI106" s="8">
        <v>240</v>
      </c>
      <c r="CJ106" s="8">
        <v>224</v>
      </c>
      <c r="CK106" s="8">
        <v>45</v>
      </c>
      <c r="CL106" s="8">
        <v>240</v>
      </c>
      <c r="CM106" s="8">
        <v>269</v>
      </c>
      <c r="CN106" s="8">
        <v>509</v>
      </c>
      <c r="CO106" s="8">
        <v>0</v>
      </c>
      <c r="CP106" s="8">
        <v>0</v>
      </c>
      <c r="CQ106" s="8">
        <v>0</v>
      </c>
      <c r="CR106" s="8">
        <v>0</v>
      </c>
      <c r="CS106" s="8">
        <v>0</v>
      </c>
      <c r="CT106" s="8">
        <v>0</v>
      </c>
      <c r="CU106" s="8">
        <v>0</v>
      </c>
      <c r="CV106" s="8">
        <v>0</v>
      </c>
      <c r="CW106" s="8">
        <v>0</v>
      </c>
      <c r="CX106" s="8">
        <v>206</v>
      </c>
      <c r="CY106" s="8">
        <v>0</v>
      </c>
      <c r="CZ106" s="8">
        <v>0</v>
      </c>
      <c r="DA106" s="8">
        <v>206</v>
      </c>
      <c r="DB106" s="8">
        <v>206</v>
      </c>
      <c r="DC106" s="8">
        <v>0</v>
      </c>
      <c r="DD106" s="8">
        <v>52</v>
      </c>
      <c r="DE106" s="8">
        <v>44</v>
      </c>
      <c r="DF106" s="8">
        <v>0</v>
      </c>
      <c r="DG106" s="8">
        <v>52</v>
      </c>
      <c r="DH106" s="8">
        <v>44</v>
      </c>
      <c r="DI106" s="8">
        <v>96</v>
      </c>
      <c r="DJ106" s="8">
        <v>0</v>
      </c>
      <c r="DK106" s="8">
        <v>0</v>
      </c>
      <c r="DL106" s="8">
        <v>35</v>
      </c>
      <c r="DM106" s="8">
        <v>0</v>
      </c>
      <c r="DN106" s="8">
        <v>0</v>
      </c>
      <c r="DO106" s="8">
        <v>35</v>
      </c>
      <c r="DP106" s="8">
        <v>35</v>
      </c>
      <c r="DQ106" s="8">
        <v>0</v>
      </c>
      <c r="DR106" s="8">
        <v>0</v>
      </c>
      <c r="DS106" s="8">
        <v>0</v>
      </c>
      <c r="DT106" s="8">
        <v>0</v>
      </c>
      <c r="DU106" s="8">
        <v>0</v>
      </c>
      <c r="DV106" s="8">
        <v>0</v>
      </c>
      <c r="DW106" s="8">
        <v>0</v>
      </c>
      <c r="DX106" s="8">
        <v>0</v>
      </c>
      <c r="DY106" s="8">
        <v>80</v>
      </c>
      <c r="DZ106" s="8">
        <v>0</v>
      </c>
      <c r="EA106" s="8">
        <v>0</v>
      </c>
      <c r="EB106" s="8">
        <v>80</v>
      </c>
      <c r="EC106" s="8">
        <v>0</v>
      </c>
      <c r="ED106" s="8">
        <v>80</v>
      </c>
      <c r="EE106" s="8">
        <v>326</v>
      </c>
      <c r="EF106" s="8">
        <v>3084</v>
      </c>
      <c r="EG106" s="8">
        <v>1936</v>
      </c>
      <c r="EH106" s="8">
        <v>1120</v>
      </c>
      <c r="EI106" s="8">
        <v>3410</v>
      </c>
      <c r="EJ106" s="8">
        <v>3056</v>
      </c>
      <c r="EK106" s="8">
        <v>6466</v>
      </c>
      <c r="EL106" s="8">
        <v>546</v>
      </c>
      <c r="EM106" s="8">
        <v>4307</v>
      </c>
      <c r="EN106" s="8">
        <v>2368</v>
      </c>
      <c r="EO106" s="8">
        <v>1366</v>
      </c>
      <c r="EP106" s="8">
        <v>4853</v>
      </c>
      <c r="EQ106" s="8">
        <v>3734</v>
      </c>
      <c r="ER106" s="8">
        <v>8587</v>
      </c>
      <c r="ES106" s="8">
        <v>546</v>
      </c>
      <c r="ET106" s="8">
        <v>4359</v>
      </c>
      <c r="EU106" s="8">
        <v>2653</v>
      </c>
      <c r="EV106" s="8">
        <v>1366</v>
      </c>
      <c r="EW106" s="8">
        <v>4905</v>
      </c>
      <c r="EX106" s="8">
        <v>4019</v>
      </c>
      <c r="EY106" s="8">
        <v>8924</v>
      </c>
      <c r="EZ106" s="8">
        <v>546</v>
      </c>
      <c r="FA106" s="8">
        <v>4439</v>
      </c>
      <c r="FB106" s="8">
        <v>2653</v>
      </c>
      <c r="FC106" s="8">
        <v>1366</v>
      </c>
      <c r="FD106" s="8">
        <v>4985</v>
      </c>
      <c r="FE106" s="8">
        <v>4019</v>
      </c>
      <c r="FF106" s="8">
        <v>9004</v>
      </c>
      <c r="FP106" s="86"/>
      <c r="FQ106" s="86"/>
      <c r="FR106" s="86"/>
      <c r="FS106" s="86"/>
      <c r="FT106" s="86"/>
      <c r="FU106" s="86"/>
      <c r="FV106" s="86"/>
    </row>
    <row r="107" spans="1:178" x14ac:dyDescent="0.2">
      <c r="A107" s="45">
        <v>43221</v>
      </c>
      <c r="B107" s="8">
        <v>130</v>
      </c>
      <c r="C107" s="8">
        <v>203</v>
      </c>
      <c r="D107" s="8">
        <v>261</v>
      </c>
      <c r="E107" s="8">
        <v>165</v>
      </c>
      <c r="F107" s="8">
        <v>333</v>
      </c>
      <c r="G107" s="8">
        <v>426</v>
      </c>
      <c r="H107" s="8">
        <v>759</v>
      </c>
      <c r="I107" s="8">
        <v>0</v>
      </c>
      <c r="J107" s="8">
        <v>150</v>
      </c>
      <c r="K107" s="8">
        <v>10</v>
      </c>
      <c r="L107" s="8">
        <v>5</v>
      </c>
      <c r="M107" s="8">
        <v>150</v>
      </c>
      <c r="N107" s="8">
        <v>15</v>
      </c>
      <c r="O107" s="8">
        <v>165</v>
      </c>
      <c r="P107" s="8">
        <v>0</v>
      </c>
      <c r="Q107" s="8">
        <v>1791</v>
      </c>
      <c r="R107" s="8">
        <v>1694</v>
      </c>
      <c r="S107" s="8">
        <v>747</v>
      </c>
      <c r="T107" s="8">
        <v>1791</v>
      </c>
      <c r="U107" s="8">
        <v>2441</v>
      </c>
      <c r="V107" s="8">
        <v>4232</v>
      </c>
      <c r="W107" s="8">
        <v>0</v>
      </c>
      <c r="X107" s="8">
        <v>0</v>
      </c>
      <c r="Y107" s="8">
        <v>0</v>
      </c>
      <c r="Z107" s="8">
        <v>48</v>
      </c>
      <c r="AA107" s="8">
        <v>0</v>
      </c>
      <c r="AB107" s="8">
        <v>48</v>
      </c>
      <c r="AC107" s="8">
        <v>48</v>
      </c>
      <c r="AD107" s="8">
        <v>0</v>
      </c>
      <c r="AE107" s="8">
        <v>80</v>
      </c>
      <c r="AF107" s="8">
        <v>48</v>
      </c>
      <c r="AG107" s="8">
        <v>0</v>
      </c>
      <c r="AH107" s="8">
        <v>80</v>
      </c>
      <c r="AI107" s="8">
        <v>48</v>
      </c>
      <c r="AJ107" s="8">
        <v>128</v>
      </c>
      <c r="AK107" s="8">
        <v>0</v>
      </c>
      <c r="AL107" s="8">
        <v>0</v>
      </c>
      <c r="AM107" s="8">
        <v>84</v>
      </c>
      <c r="AN107" s="8">
        <v>0</v>
      </c>
      <c r="AO107" s="8">
        <v>0</v>
      </c>
      <c r="AP107" s="8">
        <v>84</v>
      </c>
      <c r="AQ107" s="8">
        <v>84</v>
      </c>
      <c r="AR107" s="8">
        <v>0</v>
      </c>
      <c r="AS107" s="8">
        <v>0</v>
      </c>
      <c r="AT107" s="8">
        <v>12</v>
      </c>
      <c r="AU107" s="8">
        <v>0</v>
      </c>
      <c r="AV107" s="8">
        <v>0</v>
      </c>
      <c r="AW107" s="8">
        <v>12</v>
      </c>
      <c r="AX107" s="8">
        <v>12</v>
      </c>
      <c r="AY107" s="8">
        <v>0</v>
      </c>
      <c r="AZ107" s="8">
        <v>120</v>
      </c>
      <c r="BA107" s="8">
        <v>12</v>
      </c>
      <c r="BB107" s="8">
        <v>0</v>
      </c>
      <c r="BC107" s="8">
        <v>120</v>
      </c>
      <c r="BD107" s="8">
        <v>12</v>
      </c>
      <c r="BE107" s="8">
        <v>132</v>
      </c>
      <c r="BF107" s="8">
        <v>0</v>
      </c>
      <c r="BG107" s="8">
        <v>100</v>
      </c>
      <c r="BH107" s="8">
        <v>96</v>
      </c>
      <c r="BI107" s="8">
        <v>0</v>
      </c>
      <c r="BJ107" s="8">
        <v>100</v>
      </c>
      <c r="BK107" s="8">
        <v>96</v>
      </c>
      <c r="BL107" s="8">
        <v>196</v>
      </c>
      <c r="BM107" s="8">
        <v>0</v>
      </c>
      <c r="BN107" s="8">
        <v>100</v>
      </c>
      <c r="BO107" s="8">
        <v>0</v>
      </c>
      <c r="BP107" s="8">
        <v>0</v>
      </c>
      <c r="BQ107" s="8">
        <v>100</v>
      </c>
      <c r="BR107" s="8">
        <v>0</v>
      </c>
      <c r="BS107" s="8">
        <v>100</v>
      </c>
      <c r="BT107" s="8">
        <v>0</v>
      </c>
      <c r="BU107" s="8">
        <v>144</v>
      </c>
      <c r="BV107" s="8">
        <v>158</v>
      </c>
      <c r="BW107" s="8">
        <v>17</v>
      </c>
      <c r="BX107" s="8">
        <v>144</v>
      </c>
      <c r="BY107" s="8">
        <v>175</v>
      </c>
      <c r="BZ107" s="8">
        <v>319</v>
      </c>
      <c r="CA107" s="8">
        <v>0</v>
      </c>
      <c r="CB107" s="8">
        <v>88</v>
      </c>
      <c r="CC107" s="8">
        <v>86</v>
      </c>
      <c r="CD107" s="8">
        <v>0</v>
      </c>
      <c r="CE107" s="8">
        <v>88</v>
      </c>
      <c r="CF107" s="8">
        <v>86</v>
      </c>
      <c r="CG107" s="8">
        <v>174</v>
      </c>
      <c r="CH107" s="8">
        <v>0</v>
      </c>
      <c r="CI107" s="8">
        <v>532</v>
      </c>
      <c r="CJ107" s="8">
        <v>71</v>
      </c>
      <c r="CK107" s="8">
        <v>24</v>
      </c>
      <c r="CL107" s="8">
        <v>532</v>
      </c>
      <c r="CM107" s="8">
        <v>95</v>
      </c>
      <c r="CN107" s="8">
        <v>627</v>
      </c>
      <c r="CO107" s="8">
        <v>0</v>
      </c>
      <c r="CP107" s="8">
        <v>0</v>
      </c>
      <c r="CQ107" s="8">
        <v>90</v>
      </c>
      <c r="CR107" s="8">
        <v>6</v>
      </c>
      <c r="CS107" s="8">
        <v>0</v>
      </c>
      <c r="CT107" s="8">
        <v>96</v>
      </c>
      <c r="CU107" s="8">
        <v>96</v>
      </c>
      <c r="CV107" s="8">
        <v>0</v>
      </c>
      <c r="CW107" s="8">
        <v>60</v>
      </c>
      <c r="CX107" s="8">
        <v>0</v>
      </c>
      <c r="CY107" s="8">
        <v>0</v>
      </c>
      <c r="CZ107" s="8">
        <v>60</v>
      </c>
      <c r="DA107" s="8">
        <v>0</v>
      </c>
      <c r="DB107" s="8">
        <v>60</v>
      </c>
      <c r="DC107" s="8">
        <v>0</v>
      </c>
      <c r="DD107" s="8">
        <v>0</v>
      </c>
      <c r="DE107" s="8">
        <v>0</v>
      </c>
      <c r="DF107" s="8">
        <v>0</v>
      </c>
      <c r="DG107" s="8">
        <v>0</v>
      </c>
      <c r="DH107" s="8">
        <v>0</v>
      </c>
      <c r="DI107" s="8">
        <v>0</v>
      </c>
      <c r="DJ107" s="8">
        <v>0</v>
      </c>
      <c r="DK107" s="8">
        <v>112</v>
      </c>
      <c r="DL107" s="8">
        <v>56</v>
      </c>
      <c r="DM107" s="8">
        <v>43</v>
      </c>
      <c r="DN107" s="8">
        <v>112</v>
      </c>
      <c r="DO107" s="8">
        <v>99</v>
      </c>
      <c r="DP107" s="8">
        <v>211</v>
      </c>
      <c r="DQ107" s="8">
        <v>0</v>
      </c>
      <c r="DR107" s="8">
        <v>300</v>
      </c>
      <c r="DS107" s="8">
        <v>292</v>
      </c>
      <c r="DT107" s="8">
        <v>0</v>
      </c>
      <c r="DU107" s="8">
        <v>300</v>
      </c>
      <c r="DV107" s="8">
        <v>292</v>
      </c>
      <c r="DW107" s="8">
        <v>592</v>
      </c>
      <c r="DX107" s="8">
        <v>0</v>
      </c>
      <c r="DY107" s="8">
        <v>160</v>
      </c>
      <c r="DZ107" s="8">
        <v>8</v>
      </c>
      <c r="EA107" s="8">
        <v>0</v>
      </c>
      <c r="EB107" s="8">
        <v>160</v>
      </c>
      <c r="EC107" s="8">
        <v>8</v>
      </c>
      <c r="ED107" s="8">
        <v>168</v>
      </c>
      <c r="EE107" s="8">
        <v>130</v>
      </c>
      <c r="EF107" s="8">
        <v>2820</v>
      </c>
      <c r="EG107" s="8">
        <v>2194</v>
      </c>
      <c r="EH107" s="8">
        <v>958</v>
      </c>
      <c r="EI107" s="8">
        <v>2950</v>
      </c>
      <c r="EJ107" s="8">
        <v>3152</v>
      </c>
      <c r="EK107" s="8">
        <v>6102</v>
      </c>
      <c r="EL107" s="8">
        <v>130</v>
      </c>
      <c r="EM107" s="8">
        <v>3308</v>
      </c>
      <c r="EN107" s="8">
        <v>2532</v>
      </c>
      <c r="EO107" s="8">
        <v>1006</v>
      </c>
      <c r="EP107" s="8">
        <v>3438</v>
      </c>
      <c r="EQ107" s="8">
        <v>3538</v>
      </c>
      <c r="ER107" s="8">
        <v>6976</v>
      </c>
      <c r="ES107" s="8">
        <v>130</v>
      </c>
      <c r="ET107" s="8">
        <v>3780</v>
      </c>
      <c r="EU107" s="8">
        <v>2970</v>
      </c>
      <c r="EV107" s="8">
        <v>1055</v>
      </c>
      <c r="EW107" s="8">
        <v>3910</v>
      </c>
      <c r="EX107" s="8">
        <v>4025</v>
      </c>
      <c r="EY107" s="8">
        <v>7935</v>
      </c>
      <c r="EZ107" s="8">
        <v>130</v>
      </c>
      <c r="FA107" s="8">
        <v>3940</v>
      </c>
      <c r="FB107" s="8">
        <v>2978</v>
      </c>
      <c r="FC107" s="8">
        <v>1055</v>
      </c>
      <c r="FD107" s="8">
        <v>4070</v>
      </c>
      <c r="FE107" s="8">
        <v>4033</v>
      </c>
      <c r="FF107" s="8">
        <v>8103</v>
      </c>
      <c r="FP107" s="86"/>
      <c r="FQ107" s="86"/>
      <c r="FR107" s="86"/>
      <c r="FS107" s="86"/>
      <c r="FT107" s="86"/>
      <c r="FU107" s="86"/>
      <c r="FV107" s="86"/>
    </row>
    <row r="108" spans="1:178" x14ac:dyDescent="0.2">
      <c r="A108" s="45">
        <v>43252</v>
      </c>
      <c r="B108" s="8">
        <v>0</v>
      </c>
      <c r="C108" s="8">
        <v>836</v>
      </c>
      <c r="D108" s="8">
        <v>393</v>
      </c>
      <c r="E108" s="8">
        <v>63</v>
      </c>
      <c r="F108" s="8">
        <v>836</v>
      </c>
      <c r="G108" s="8">
        <v>456</v>
      </c>
      <c r="H108" s="8">
        <v>1292</v>
      </c>
      <c r="I108" s="8">
        <v>240</v>
      </c>
      <c r="J108" s="8">
        <v>542</v>
      </c>
      <c r="K108" s="8">
        <v>380</v>
      </c>
      <c r="L108" s="8">
        <v>45</v>
      </c>
      <c r="M108" s="8">
        <v>782</v>
      </c>
      <c r="N108" s="8">
        <v>425</v>
      </c>
      <c r="O108" s="8">
        <v>1207</v>
      </c>
      <c r="P108" s="8">
        <v>0</v>
      </c>
      <c r="Q108" s="8">
        <v>4896</v>
      </c>
      <c r="R108" s="8">
        <v>1318</v>
      </c>
      <c r="S108" s="8">
        <v>444</v>
      </c>
      <c r="T108" s="8">
        <v>4896</v>
      </c>
      <c r="U108" s="8">
        <v>1762</v>
      </c>
      <c r="V108" s="8">
        <v>6658</v>
      </c>
      <c r="W108" s="8">
        <v>0</v>
      </c>
      <c r="X108" s="8">
        <v>224</v>
      </c>
      <c r="Y108" s="8">
        <v>291</v>
      </c>
      <c r="Z108" s="8">
        <v>45</v>
      </c>
      <c r="AA108" s="8">
        <v>224</v>
      </c>
      <c r="AB108" s="8">
        <v>336</v>
      </c>
      <c r="AC108" s="8">
        <v>560</v>
      </c>
      <c r="AD108" s="8">
        <v>0</v>
      </c>
      <c r="AE108" s="8">
        <v>90</v>
      </c>
      <c r="AF108" s="8">
        <v>77</v>
      </c>
      <c r="AG108" s="8">
        <v>0</v>
      </c>
      <c r="AH108" s="8">
        <v>90</v>
      </c>
      <c r="AI108" s="8">
        <v>77</v>
      </c>
      <c r="AJ108" s="8">
        <v>167</v>
      </c>
      <c r="AK108" s="8">
        <v>0</v>
      </c>
      <c r="AL108" s="8">
        <v>54</v>
      </c>
      <c r="AM108" s="8">
        <v>2</v>
      </c>
      <c r="AN108" s="8">
        <v>1</v>
      </c>
      <c r="AO108" s="8">
        <v>54</v>
      </c>
      <c r="AP108" s="8">
        <v>3</v>
      </c>
      <c r="AQ108" s="8">
        <v>57</v>
      </c>
      <c r="AR108" s="8">
        <v>0</v>
      </c>
      <c r="AS108" s="8">
        <v>54</v>
      </c>
      <c r="AT108" s="8">
        <v>84</v>
      </c>
      <c r="AU108" s="8">
        <v>8</v>
      </c>
      <c r="AV108" s="8">
        <v>54</v>
      </c>
      <c r="AW108" s="8">
        <v>92</v>
      </c>
      <c r="AX108" s="8">
        <v>146</v>
      </c>
      <c r="AY108" s="8">
        <v>0</v>
      </c>
      <c r="AZ108" s="8">
        <v>1</v>
      </c>
      <c r="BA108" s="8">
        <v>106</v>
      </c>
      <c r="BB108" s="8">
        <v>41</v>
      </c>
      <c r="BC108" s="8">
        <v>1</v>
      </c>
      <c r="BD108" s="8">
        <v>147</v>
      </c>
      <c r="BE108" s="8">
        <v>148</v>
      </c>
      <c r="BF108" s="8">
        <v>0</v>
      </c>
      <c r="BG108" s="8">
        <v>96</v>
      </c>
      <c r="BH108" s="8">
        <v>46</v>
      </c>
      <c r="BI108" s="8">
        <v>0</v>
      </c>
      <c r="BJ108" s="8">
        <v>96</v>
      </c>
      <c r="BK108" s="8">
        <v>46</v>
      </c>
      <c r="BL108" s="8">
        <v>142</v>
      </c>
      <c r="BM108" s="8">
        <v>0</v>
      </c>
      <c r="BN108" s="8">
        <v>530</v>
      </c>
      <c r="BO108" s="8">
        <v>219</v>
      </c>
      <c r="BP108" s="8">
        <v>15</v>
      </c>
      <c r="BQ108" s="8">
        <v>530</v>
      </c>
      <c r="BR108" s="8">
        <v>234</v>
      </c>
      <c r="BS108" s="8">
        <v>764</v>
      </c>
      <c r="BT108" s="8">
        <v>0</v>
      </c>
      <c r="BU108" s="8">
        <v>2</v>
      </c>
      <c r="BV108" s="8">
        <v>191</v>
      </c>
      <c r="BW108" s="8">
        <v>0</v>
      </c>
      <c r="BX108" s="8">
        <v>2</v>
      </c>
      <c r="BY108" s="8">
        <v>191</v>
      </c>
      <c r="BZ108" s="8">
        <v>193</v>
      </c>
      <c r="CA108" s="8">
        <v>0</v>
      </c>
      <c r="CB108" s="8">
        <v>670</v>
      </c>
      <c r="CC108" s="8">
        <v>0</v>
      </c>
      <c r="CD108" s="8">
        <v>0</v>
      </c>
      <c r="CE108" s="8">
        <v>670</v>
      </c>
      <c r="CF108" s="8">
        <v>0</v>
      </c>
      <c r="CG108" s="8">
        <v>670</v>
      </c>
      <c r="CH108" s="8">
        <v>160</v>
      </c>
      <c r="CI108" s="8">
        <v>1416</v>
      </c>
      <c r="CJ108" s="8">
        <v>977</v>
      </c>
      <c r="CK108" s="8">
        <v>356</v>
      </c>
      <c r="CL108" s="8">
        <v>1576</v>
      </c>
      <c r="CM108" s="8">
        <v>1333</v>
      </c>
      <c r="CN108" s="8">
        <v>2909</v>
      </c>
      <c r="CO108" s="8">
        <v>0</v>
      </c>
      <c r="CP108" s="8">
        <v>120</v>
      </c>
      <c r="CQ108" s="8">
        <v>0</v>
      </c>
      <c r="CR108" s="8">
        <v>0</v>
      </c>
      <c r="CS108" s="8">
        <v>120</v>
      </c>
      <c r="CT108" s="8">
        <v>0</v>
      </c>
      <c r="CU108" s="8">
        <v>120</v>
      </c>
      <c r="CV108" s="8">
        <v>0</v>
      </c>
      <c r="CW108" s="8">
        <v>80</v>
      </c>
      <c r="CX108" s="8">
        <v>0</v>
      </c>
      <c r="CY108" s="8">
        <v>0</v>
      </c>
      <c r="CZ108" s="8">
        <v>80</v>
      </c>
      <c r="DA108" s="8">
        <v>0</v>
      </c>
      <c r="DB108" s="8">
        <v>80</v>
      </c>
      <c r="DC108" s="8">
        <v>359</v>
      </c>
      <c r="DD108" s="8">
        <v>30</v>
      </c>
      <c r="DE108" s="8">
        <v>5</v>
      </c>
      <c r="DF108" s="8">
        <v>0</v>
      </c>
      <c r="DG108" s="8">
        <v>389</v>
      </c>
      <c r="DH108" s="8">
        <v>5</v>
      </c>
      <c r="DI108" s="8">
        <v>394</v>
      </c>
      <c r="DJ108" s="8">
        <v>0</v>
      </c>
      <c r="DK108" s="8">
        <v>64</v>
      </c>
      <c r="DL108" s="8">
        <v>80</v>
      </c>
      <c r="DM108" s="8">
        <v>28</v>
      </c>
      <c r="DN108" s="8">
        <v>64</v>
      </c>
      <c r="DO108" s="8">
        <v>108</v>
      </c>
      <c r="DP108" s="8">
        <v>172</v>
      </c>
      <c r="DQ108" s="8">
        <v>0</v>
      </c>
      <c r="DR108" s="8">
        <v>72</v>
      </c>
      <c r="DS108" s="8">
        <v>63</v>
      </c>
      <c r="DT108" s="8">
        <v>36</v>
      </c>
      <c r="DU108" s="8">
        <v>72</v>
      </c>
      <c r="DV108" s="8">
        <v>99</v>
      </c>
      <c r="DW108" s="8">
        <v>171</v>
      </c>
      <c r="DX108" s="8">
        <v>0</v>
      </c>
      <c r="DY108" s="8">
        <v>0</v>
      </c>
      <c r="DZ108" s="8">
        <v>50</v>
      </c>
      <c r="EA108" s="8">
        <v>0</v>
      </c>
      <c r="EB108" s="8">
        <v>0</v>
      </c>
      <c r="EC108" s="8">
        <v>50</v>
      </c>
      <c r="ED108" s="8">
        <v>50</v>
      </c>
      <c r="EE108" s="8">
        <v>400</v>
      </c>
      <c r="EF108" s="8">
        <v>7692</v>
      </c>
      <c r="EG108" s="8">
        <v>3259</v>
      </c>
      <c r="EH108" s="8">
        <v>908</v>
      </c>
      <c r="EI108" s="8">
        <v>8092</v>
      </c>
      <c r="EJ108" s="8">
        <v>4167</v>
      </c>
      <c r="EK108" s="8">
        <v>12259</v>
      </c>
      <c r="EL108" s="8">
        <v>400</v>
      </c>
      <c r="EM108" s="8">
        <v>9411</v>
      </c>
      <c r="EN108" s="8">
        <v>4084</v>
      </c>
      <c r="EO108" s="8">
        <v>1018</v>
      </c>
      <c r="EP108" s="8">
        <v>9811</v>
      </c>
      <c r="EQ108" s="8">
        <v>5102</v>
      </c>
      <c r="ER108" s="8">
        <v>14913</v>
      </c>
      <c r="ES108" s="8">
        <v>759</v>
      </c>
      <c r="ET108" s="8">
        <v>9777</v>
      </c>
      <c r="EU108" s="8">
        <v>4232</v>
      </c>
      <c r="EV108" s="8">
        <v>1082</v>
      </c>
      <c r="EW108" s="8">
        <v>10536</v>
      </c>
      <c r="EX108" s="8">
        <v>5314</v>
      </c>
      <c r="EY108" s="8">
        <v>15850</v>
      </c>
      <c r="EZ108" s="8">
        <v>759</v>
      </c>
      <c r="FA108" s="8">
        <v>9777</v>
      </c>
      <c r="FB108" s="8">
        <v>4282</v>
      </c>
      <c r="FC108" s="8">
        <v>1082</v>
      </c>
      <c r="FD108" s="8">
        <v>10536</v>
      </c>
      <c r="FE108" s="8">
        <v>5364</v>
      </c>
      <c r="FF108" s="8">
        <v>15900</v>
      </c>
      <c r="FP108" s="86"/>
      <c r="FQ108" s="86"/>
      <c r="FR108" s="86"/>
      <c r="FS108" s="86"/>
      <c r="FT108" s="86"/>
      <c r="FU108" s="86"/>
      <c r="FV108" s="86"/>
    </row>
    <row r="109" spans="1:178" x14ac:dyDescent="0.2">
      <c r="A109" s="45">
        <v>43282</v>
      </c>
      <c r="B109" s="8">
        <v>0</v>
      </c>
      <c r="C109" s="8">
        <v>870</v>
      </c>
      <c r="D109" s="8">
        <v>455</v>
      </c>
      <c r="E109" s="8">
        <v>421</v>
      </c>
      <c r="F109" s="8">
        <v>870</v>
      </c>
      <c r="G109" s="8">
        <v>876</v>
      </c>
      <c r="H109" s="8">
        <v>1746</v>
      </c>
      <c r="I109" s="8">
        <v>0</v>
      </c>
      <c r="J109" s="8">
        <v>600</v>
      </c>
      <c r="K109" s="8">
        <v>0</v>
      </c>
      <c r="L109" s="8">
        <v>0</v>
      </c>
      <c r="M109" s="8">
        <v>600</v>
      </c>
      <c r="N109" s="8">
        <v>0</v>
      </c>
      <c r="O109" s="8">
        <v>600</v>
      </c>
      <c r="P109" s="8">
        <v>59</v>
      </c>
      <c r="Q109" s="8">
        <v>2503</v>
      </c>
      <c r="R109" s="8">
        <v>828</v>
      </c>
      <c r="S109" s="8">
        <v>414</v>
      </c>
      <c r="T109" s="8">
        <v>2562</v>
      </c>
      <c r="U109" s="8">
        <v>1242</v>
      </c>
      <c r="V109" s="8">
        <v>3804</v>
      </c>
      <c r="W109" s="8">
        <v>300</v>
      </c>
      <c r="X109" s="8">
        <v>754</v>
      </c>
      <c r="Y109" s="8">
        <v>0</v>
      </c>
      <c r="Z109" s="8">
        <v>0</v>
      </c>
      <c r="AA109" s="8">
        <v>1054</v>
      </c>
      <c r="AB109" s="8">
        <v>0</v>
      </c>
      <c r="AC109" s="8">
        <v>1054</v>
      </c>
      <c r="AD109" s="8">
        <v>0</v>
      </c>
      <c r="AE109" s="8">
        <v>94</v>
      </c>
      <c r="AF109" s="8">
        <v>0</v>
      </c>
      <c r="AG109" s="8">
        <v>0</v>
      </c>
      <c r="AH109" s="8">
        <v>94</v>
      </c>
      <c r="AI109" s="8">
        <v>0</v>
      </c>
      <c r="AJ109" s="8">
        <v>94</v>
      </c>
      <c r="AK109" s="8">
        <v>0</v>
      </c>
      <c r="AL109" s="8">
        <v>0</v>
      </c>
      <c r="AM109" s="8">
        <v>36</v>
      </c>
      <c r="AN109" s="8">
        <v>28</v>
      </c>
      <c r="AO109" s="8">
        <v>0</v>
      </c>
      <c r="AP109" s="8">
        <v>64</v>
      </c>
      <c r="AQ109" s="8">
        <v>64</v>
      </c>
      <c r="AR109" s="8">
        <v>0</v>
      </c>
      <c r="AS109" s="8">
        <v>0</v>
      </c>
      <c r="AT109" s="8">
        <v>20</v>
      </c>
      <c r="AU109" s="8">
        <v>0</v>
      </c>
      <c r="AV109" s="8">
        <v>0</v>
      </c>
      <c r="AW109" s="8">
        <v>20</v>
      </c>
      <c r="AX109" s="8">
        <v>20</v>
      </c>
      <c r="AY109" s="8">
        <v>0</v>
      </c>
      <c r="AZ109" s="8">
        <v>0</v>
      </c>
      <c r="BA109" s="8">
        <v>0</v>
      </c>
      <c r="BB109" s="8">
        <v>0</v>
      </c>
      <c r="BC109" s="8">
        <v>0</v>
      </c>
      <c r="BD109" s="8">
        <v>0</v>
      </c>
      <c r="BE109" s="8">
        <v>0</v>
      </c>
      <c r="BF109" s="8">
        <v>480</v>
      </c>
      <c r="BG109" s="8">
        <v>217</v>
      </c>
      <c r="BH109" s="8">
        <v>58</v>
      </c>
      <c r="BI109" s="8">
        <v>0</v>
      </c>
      <c r="BJ109" s="8">
        <v>697</v>
      </c>
      <c r="BK109" s="8">
        <v>58</v>
      </c>
      <c r="BL109" s="8">
        <v>755</v>
      </c>
      <c r="BM109" s="8">
        <v>0</v>
      </c>
      <c r="BN109" s="8">
        <v>0</v>
      </c>
      <c r="BO109" s="8">
        <v>488</v>
      </c>
      <c r="BP109" s="8">
        <v>0</v>
      </c>
      <c r="BQ109" s="8">
        <v>0</v>
      </c>
      <c r="BR109" s="8">
        <v>488</v>
      </c>
      <c r="BS109" s="8">
        <v>488</v>
      </c>
      <c r="BT109" s="8">
        <v>100</v>
      </c>
      <c r="BU109" s="8">
        <v>0</v>
      </c>
      <c r="BV109" s="8">
        <v>138</v>
      </c>
      <c r="BW109" s="8">
        <v>152</v>
      </c>
      <c r="BX109" s="8">
        <v>100</v>
      </c>
      <c r="BY109" s="8">
        <v>290</v>
      </c>
      <c r="BZ109" s="8">
        <v>390</v>
      </c>
      <c r="CA109" s="8">
        <v>0</v>
      </c>
      <c r="CB109" s="8">
        <v>70</v>
      </c>
      <c r="CC109" s="8">
        <v>0</v>
      </c>
      <c r="CD109" s="8">
        <v>0</v>
      </c>
      <c r="CE109" s="8">
        <v>70</v>
      </c>
      <c r="CF109" s="8">
        <v>0</v>
      </c>
      <c r="CG109" s="8">
        <v>70</v>
      </c>
      <c r="CH109" s="8">
        <v>0</v>
      </c>
      <c r="CI109" s="8">
        <v>1621</v>
      </c>
      <c r="CJ109" s="8">
        <v>327</v>
      </c>
      <c r="CK109" s="8">
        <v>60</v>
      </c>
      <c r="CL109" s="8">
        <v>1621</v>
      </c>
      <c r="CM109" s="8">
        <v>387</v>
      </c>
      <c r="CN109" s="8">
        <v>2008</v>
      </c>
      <c r="CO109" s="8">
        <v>0</v>
      </c>
      <c r="CP109" s="8">
        <v>69</v>
      </c>
      <c r="CQ109" s="8">
        <v>296</v>
      </c>
      <c r="CR109" s="8">
        <v>40</v>
      </c>
      <c r="CS109" s="8">
        <v>69</v>
      </c>
      <c r="CT109" s="8">
        <v>336</v>
      </c>
      <c r="CU109" s="8">
        <v>405</v>
      </c>
      <c r="CV109" s="8">
        <v>0</v>
      </c>
      <c r="CW109" s="8">
        <v>40</v>
      </c>
      <c r="CX109" s="8">
        <v>48</v>
      </c>
      <c r="CY109" s="8">
        <v>0</v>
      </c>
      <c r="CZ109" s="8">
        <v>40</v>
      </c>
      <c r="DA109" s="8">
        <v>48</v>
      </c>
      <c r="DB109" s="8">
        <v>88</v>
      </c>
      <c r="DC109" s="8">
        <v>0</v>
      </c>
      <c r="DD109" s="8">
        <v>20</v>
      </c>
      <c r="DE109" s="8">
        <v>64</v>
      </c>
      <c r="DF109" s="8">
        <v>0</v>
      </c>
      <c r="DG109" s="8">
        <v>20</v>
      </c>
      <c r="DH109" s="8">
        <v>64</v>
      </c>
      <c r="DI109" s="8">
        <v>84</v>
      </c>
      <c r="DJ109" s="8">
        <v>0</v>
      </c>
      <c r="DK109" s="8">
        <v>0</v>
      </c>
      <c r="DL109" s="8">
        <v>0</v>
      </c>
      <c r="DM109" s="8">
        <v>0</v>
      </c>
      <c r="DN109" s="8">
        <v>0</v>
      </c>
      <c r="DO109" s="8">
        <v>0</v>
      </c>
      <c r="DP109" s="8">
        <v>0</v>
      </c>
      <c r="DQ109" s="8">
        <v>0</v>
      </c>
      <c r="DR109" s="8">
        <v>21</v>
      </c>
      <c r="DS109" s="8">
        <v>0</v>
      </c>
      <c r="DT109" s="8">
        <v>0</v>
      </c>
      <c r="DU109" s="8">
        <v>21</v>
      </c>
      <c r="DV109" s="8">
        <v>0</v>
      </c>
      <c r="DW109" s="8">
        <v>21</v>
      </c>
      <c r="DX109" s="8">
        <v>0</v>
      </c>
      <c r="DY109" s="8">
        <v>40</v>
      </c>
      <c r="DZ109" s="8">
        <v>0</v>
      </c>
      <c r="EA109" s="8">
        <v>0</v>
      </c>
      <c r="EB109" s="8">
        <v>40</v>
      </c>
      <c r="EC109" s="8">
        <v>0</v>
      </c>
      <c r="ED109" s="8">
        <v>40</v>
      </c>
      <c r="EE109" s="8">
        <v>159</v>
      </c>
      <c r="EF109" s="8">
        <v>5594</v>
      </c>
      <c r="EG109" s="8">
        <v>1748</v>
      </c>
      <c r="EH109" s="8">
        <v>1047</v>
      </c>
      <c r="EI109" s="8">
        <v>5753</v>
      </c>
      <c r="EJ109" s="8">
        <v>2795</v>
      </c>
      <c r="EK109" s="8">
        <v>8548</v>
      </c>
      <c r="EL109" s="8">
        <v>939</v>
      </c>
      <c r="EM109" s="8">
        <v>6729</v>
      </c>
      <c r="EN109" s="8">
        <v>2350</v>
      </c>
      <c r="EO109" s="8">
        <v>1075</v>
      </c>
      <c r="EP109" s="8">
        <v>7668</v>
      </c>
      <c r="EQ109" s="8">
        <v>3425</v>
      </c>
      <c r="ER109" s="8">
        <v>11093</v>
      </c>
      <c r="ES109" s="8">
        <v>939</v>
      </c>
      <c r="ET109" s="8">
        <v>6879</v>
      </c>
      <c r="EU109" s="8">
        <v>2758</v>
      </c>
      <c r="EV109" s="8">
        <v>1115</v>
      </c>
      <c r="EW109" s="8">
        <v>7818</v>
      </c>
      <c r="EX109" s="8">
        <v>3873</v>
      </c>
      <c r="EY109" s="8">
        <v>11691</v>
      </c>
      <c r="EZ109" s="8">
        <v>939</v>
      </c>
      <c r="FA109" s="8">
        <v>6919</v>
      </c>
      <c r="FB109" s="8">
        <v>2758</v>
      </c>
      <c r="FC109" s="8">
        <v>1115</v>
      </c>
      <c r="FD109" s="8">
        <v>7858</v>
      </c>
      <c r="FE109" s="8">
        <v>3873</v>
      </c>
      <c r="FF109" s="8">
        <v>11731</v>
      </c>
      <c r="FP109" s="86"/>
      <c r="FQ109" s="86"/>
      <c r="FR109" s="86"/>
      <c r="FS109" s="86"/>
      <c r="FT109" s="86"/>
      <c r="FU109" s="86"/>
      <c r="FV109" s="86"/>
    </row>
    <row r="110" spans="1:178" x14ac:dyDescent="0.2">
      <c r="A110" s="45">
        <v>43313</v>
      </c>
      <c r="B110" s="8">
        <v>30</v>
      </c>
      <c r="C110" s="8">
        <v>722</v>
      </c>
      <c r="D110" s="8">
        <v>1314</v>
      </c>
      <c r="E110" s="8">
        <v>306</v>
      </c>
      <c r="F110" s="8">
        <v>752</v>
      </c>
      <c r="G110" s="8">
        <v>1620</v>
      </c>
      <c r="H110" s="8">
        <v>2372</v>
      </c>
      <c r="I110" s="8">
        <v>660</v>
      </c>
      <c r="J110" s="8">
        <v>144</v>
      </c>
      <c r="K110" s="8">
        <v>206</v>
      </c>
      <c r="L110" s="8">
        <v>6</v>
      </c>
      <c r="M110" s="8">
        <v>804</v>
      </c>
      <c r="N110" s="8">
        <v>212</v>
      </c>
      <c r="O110" s="8">
        <v>1016</v>
      </c>
      <c r="P110" s="8">
        <v>0</v>
      </c>
      <c r="Q110" s="8">
        <v>2130</v>
      </c>
      <c r="R110" s="8">
        <v>751</v>
      </c>
      <c r="S110" s="8">
        <v>341</v>
      </c>
      <c r="T110" s="8">
        <v>2130</v>
      </c>
      <c r="U110" s="8">
        <v>1092</v>
      </c>
      <c r="V110" s="8">
        <v>3222</v>
      </c>
      <c r="W110" s="8">
        <v>0</v>
      </c>
      <c r="X110" s="8">
        <v>575</v>
      </c>
      <c r="Y110" s="8">
        <v>219</v>
      </c>
      <c r="Z110" s="8">
        <v>101</v>
      </c>
      <c r="AA110" s="8">
        <v>575</v>
      </c>
      <c r="AB110" s="8">
        <v>320</v>
      </c>
      <c r="AC110" s="8">
        <v>895</v>
      </c>
      <c r="AD110" s="8">
        <v>0</v>
      </c>
      <c r="AE110" s="8">
        <v>100</v>
      </c>
      <c r="AF110" s="8">
        <v>0</v>
      </c>
      <c r="AG110" s="8">
        <v>0</v>
      </c>
      <c r="AH110" s="8">
        <v>100</v>
      </c>
      <c r="AI110" s="8">
        <v>0</v>
      </c>
      <c r="AJ110" s="8">
        <v>100</v>
      </c>
      <c r="AK110" s="8">
        <v>0</v>
      </c>
      <c r="AL110" s="8">
        <v>43</v>
      </c>
      <c r="AM110" s="8">
        <v>107</v>
      </c>
      <c r="AN110" s="8">
        <v>0</v>
      </c>
      <c r="AO110" s="8">
        <v>43</v>
      </c>
      <c r="AP110" s="8">
        <v>107</v>
      </c>
      <c r="AQ110" s="8">
        <v>150</v>
      </c>
      <c r="AR110" s="8">
        <v>0</v>
      </c>
      <c r="AS110" s="8">
        <v>0</v>
      </c>
      <c r="AT110" s="8">
        <v>8</v>
      </c>
      <c r="AU110" s="8">
        <v>0</v>
      </c>
      <c r="AV110" s="8">
        <v>0</v>
      </c>
      <c r="AW110" s="8">
        <v>8</v>
      </c>
      <c r="AX110" s="8">
        <v>8</v>
      </c>
      <c r="AY110" s="8">
        <v>0</v>
      </c>
      <c r="AZ110" s="8">
        <v>120</v>
      </c>
      <c r="BA110" s="8">
        <v>58</v>
      </c>
      <c r="BB110" s="8">
        <v>9</v>
      </c>
      <c r="BC110" s="8">
        <v>120</v>
      </c>
      <c r="BD110" s="8">
        <v>67</v>
      </c>
      <c r="BE110" s="8">
        <v>187</v>
      </c>
      <c r="BF110" s="8">
        <v>0</v>
      </c>
      <c r="BG110" s="8">
        <v>55</v>
      </c>
      <c r="BH110" s="8">
        <v>51</v>
      </c>
      <c r="BI110" s="8">
        <v>0</v>
      </c>
      <c r="BJ110" s="8">
        <v>55</v>
      </c>
      <c r="BK110" s="8">
        <v>51</v>
      </c>
      <c r="BL110" s="8">
        <v>106</v>
      </c>
      <c r="BM110" s="8">
        <v>0</v>
      </c>
      <c r="BN110" s="8">
        <v>406</v>
      </c>
      <c r="BO110" s="8">
        <v>19</v>
      </c>
      <c r="BP110" s="8">
        <v>16</v>
      </c>
      <c r="BQ110" s="8">
        <v>406</v>
      </c>
      <c r="BR110" s="8">
        <v>35</v>
      </c>
      <c r="BS110" s="8">
        <v>441</v>
      </c>
      <c r="BT110" s="8">
        <v>0</v>
      </c>
      <c r="BU110" s="8">
        <v>138</v>
      </c>
      <c r="BV110" s="8">
        <v>156</v>
      </c>
      <c r="BW110" s="8">
        <v>211</v>
      </c>
      <c r="BX110" s="8">
        <v>138</v>
      </c>
      <c r="BY110" s="8">
        <v>367</v>
      </c>
      <c r="BZ110" s="8">
        <v>505</v>
      </c>
      <c r="CA110" s="8">
        <v>0</v>
      </c>
      <c r="CB110" s="8">
        <v>426</v>
      </c>
      <c r="CC110" s="8">
        <v>16</v>
      </c>
      <c r="CD110" s="8">
        <v>0</v>
      </c>
      <c r="CE110" s="8">
        <v>426</v>
      </c>
      <c r="CF110" s="8">
        <v>16</v>
      </c>
      <c r="CG110" s="8">
        <v>442</v>
      </c>
      <c r="CH110" s="8">
        <v>0</v>
      </c>
      <c r="CI110" s="8">
        <v>0</v>
      </c>
      <c r="CJ110" s="8">
        <v>0</v>
      </c>
      <c r="CK110" s="8">
        <v>0</v>
      </c>
      <c r="CL110" s="8">
        <v>0</v>
      </c>
      <c r="CM110" s="8">
        <v>0</v>
      </c>
      <c r="CN110" s="8">
        <v>0</v>
      </c>
      <c r="CO110" s="8">
        <v>0</v>
      </c>
      <c r="CP110" s="8">
        <v>92</v>
      </c>
      <c r="CQ110" s="8">
        <v>0</v>
      </c>
      <c r="CR110" s="8">
        <v>0</v>
      </c>
      <c r="CS110" s="8">
        <v>92</v>
      </c>
      <c r="CT110" s="8">
        <v>0</v>
      </c>
      <c r="CU110" s="8">
        <v>92</v>
      </c>
      <c r="CV110" s="8">
        <v>0</v>
      </c>
      <c r="CW110" s="8">
        <v>0</v>
      </c>
      <c r="CX110" s="8">
        <v>34</v>
      </c>
      <c r="CY110" s="8">
        <v>1</v>
      </c>
      <c r="CZ110" s="8">
        <v>0</v>
      </c>
      <c r="DA110" s="8">
        <v>35</v>
      </c>
      <c r="DB110" s="8">
        <v>35</v>
      </c>
      <c r="DC110" s="8">
        <v>0</v>
      </c>
      <c r="DD110" s="8">
        <v>22</v>
      </c>
      <c r="DE110" s="8">
        <v>8</v>
      </c>
      <c r="DF110" s="8">
        <v>0</v>
      </c>
      <c r="DG110" s="8">
        <v>22</v>
      </c>
      <c r="DH110" s="8">
        <v>8</v>
      </c>
      <c r="DI110" s="8">
        <v>30</v>
      </c>
      <c r="DJ110" s="8">
        <v>0</v>
      </c>
      <c r="DK110" s="8">
        <v>0</v>
      </c>
      <c r="DL110" s="8">
        <v>64</v>
      </c>
      <c r="DM110" s="8">
        <v>0</v>
      </c>
      <c r="DN110" s="8">
        <v>0</v>
      </c>
      <c r="DO110" s="8">
        <v>64</v>
      </c>
      <c r="DP110" s="8">
        <v>64</v>
      </c>
      <c r="DQ110" s="8">
        <v>0</v>
      </c>
      <c r="DR110" s="8">
        <v>90</v>
      </c>
      <c r="DS110" s="8">
        <v>89</v>
      </c>
      <c r="DT110" s="8">
        <v>0</v>
      </c>
      <c r="DU110" s="8">
        <v>90</v>
      </c>
      <c r="DV110" s="8">
        <v>89</v>
      </c>
      <c r="DW110" s="8">
        <v>179</v>
      </c>
      <c r="DX110" s="8">
        <v>0</v>
      </c>
      <c r="DY110" s="8">
        <v>281</v>
      </c>
      <c r="DZ110" s="8">
        <v>0</v>
      </c>
      <c r="EA110" s="8">
        <v>0</v>
      </c>
      <c r="EB110" s="8">
        <v>281</v>
      </c>
      <c r="EC110" s="8">
        <v>0</v>
      </c>
      <c r="ED110" s="8">
        <v>281</v>
      </c>
      <c r="EE110" s="8">
        <v>690</v>
      </c>
      <c r="EF110" s="8">
        <v>3134</v>
      </c>
      <c r="EG110" s="8">
        <v>2427</v>
      </c>
      <c r="EH110" s="8">
        <v>864</v>
      </c>
      <c r="EI110" s="8">
        <v>3824</v>
      </c>
      <c r="EJ110" s="8">
        <v>3291</v>
      </c>
      <c r="EK110" s="8">
        <v>7115</v>
      </c>
      <c r="EL110" s="8">
        <v>690</v>
      </c>
      <c r="EM110" s="8">
        <v>4859</v>
      </c>
      <c r="EN110" s="8">
        <v>2905</v>
      </c>
      <c r="EO110" s="8">
        <v>990</v>
      </c>
      <c r="EP110" s="8">
        <v>5549</v>
      </c>
      <c r="EQ110" s="8">
        <v>3895</v>
      </c>
      <c r="ER110" s="8">
        <v>9444</v>
      </c>
      <c r="ES110" s="8">
        <v>690</v>
      </c>
      <c r="ET110" s="8">
        <v>5063</v>
      </c>
      <c r="EU110" s="8">
        <v>3100</v>
      </c>
      <c r="EV110" s="8">
        <v>991</v>
      </c>
      <c r="EW110" s="8">
        <v>5753</v>
      </c>
      <c r="EX110" s="8">
        <v>4091</v>
      </c>
      <c r="EY110" s="8">
        <v>9844</v>
      </c>
      <c r="EZ110" s="8">
        <v>690</v>
      </c>
      <c r="FA110" s="8">
        <v>5344</v>
      </c>
      <c r="FB110" s="8">
        <v>3100</v>
      </c>
      <c r="FC110" s="8">
        <v>991</v>
      </c>
      <c r="FD110" s="8">
        <v>6034</v>
      </c>
      <c r="FE110" s="8">
        <v>4091</v>
      </c>
      <c r="FF110" s="8">
        <v>10125</v>
      </c>
      <c r="FP110" s="86"/>
      <c r="FQ110" s="86"/>
      <c r="FR110" s="86"/>
      <c r="FS110" s="86"/>
      <c r="FT110" s="86"/>
      <c r="FU110" s="86"/>
      <c r="FV110" s="86"/>
    </row>
    <row r="111" spans="1:178" x14ac:dyDescent="0.2">
      <c r="A111" s="45">
        <v>43344</v>
      </c>
      <c r="B111" s="8">
        <v>0</v>
      </c>
      <c r="C111" s="8">
        <v>804</v>
      </c>
      <c r="D111" s="8">
        <v>1274</v>
      </c>
      <c r="E111" s="8">
        <v>203</v>
      </c>
      <c r="F111" s="8">
        <v>804</v>
      </c>
      <c r="G111" s="8">
        <v>1477</v>
      </c>
      <c r="H111" s="8">
        <v>2281</v>
      </c>
      <c r="I111" s="8">
        <v>0</v>
      </c>
      <c r="J111" s="8">
        <v>124</v>
      </c>
      <c r="K111" s="8">
        <v>476</v>
      </c>
      <c r="L111" s="8">
        <v>90</v>
      </c>
      <c r="M111" s="8">
        <v>124</v>
      </c>
      <c r="N111" s="8">
        <v>566</v>
      </c>
      <c r="O111" s="8">
        <v>690</v>
      </c>
      <c r="P111" s="8">
        <v>0</v>
      </c>
      <c r="Q111" s="8">
        <v>2811</v>
      </c>
      <c r="R111" s="8">
        <v>476</v>
      </c>
      <c r="S111" s="8">
        <v>375</v>
      </c>
      <c r="T111" s="8">
        <v>2811</v>
      </c>
      <c r="U111" s="8">
        <v>851</v>
      </c>
      <c r="V111" s="8">
        <v>3662</v>
      </c>
      <c r="W111" s="8">
        <v>88</v>
      </c>
      <c r="X111" s="8">
        <v>0</v>
      </c>
      <c r="Y111" s="8">
        <v>515</v>
      </c>
      <c r="Z111" s="8">
        <v>203</v>
      </c>
      <c r="AA111" s="8">
        <v>88</v>
      </c>
      <c r="AB111" s="8">
        <v>718</v>
      </c>
      <c r="AC111" s="8">
        <v>806</v>
      </c>
      <c r="AD111" s="8">
        <v>0</v>
      </c>
      <c r="AE111" s="8">
        <v>0</v>
      </c>
      <c r="AF111" s="8">
        <v>30</v>
      </c>
      <c r="AG111" s="8">
        <v>0</v>
      </c>
      <c r="AH111" s="8">
        <v>0</v>
      </c>
      <c r="AI111" s="8">
        <v>30</v>
      </c>
      <c r="AJ111" s="8">
        <v>30</v>
      </c>
      <c r="AK111" s="8">
        <v>0</v>
      </c>
      <c r="AL111" s="8">
        <v>120</v>
      </c>
      <c r="AM111" s="8">
        <v>8</v>
      </c>
      <c r="AN111" s="8">
        <v>0</v>
      </c>
      <c r="AO111" s="8">
        <v>120</v>
      </c>
      <c r="AP111" s="8">
        <v>8</v>
      </c>
      <c r="AQ111" s="8">
        <v>128</v>
      </c>
      <c r="AR111" s="8">
        <v>0</v>
      </c>
      <c r="AS111" s="8">
        <v>0</v>
      </c>
      <c r="AT111" s="8">
        <v>229</v>
      </c>
      <c r="AU111" s="8">
        <v>0</v>
      </c>
      <c r="AV111" s="8">
        <v>0</v>
      </c>
      <c r="AW111" s="8">
        <v>229</v>
      </c>
      <c r="AX111" s="8">
        <v>229</v>
      </c>
      <c r="AY111" s="8">
        <v>0</v>
      </c>
      <c r="AZ111" s="8">
        <v>0</v>
      </c>
      <c r="BA111" s="8">
        <v>36</v>
      </c>
      <c r="BB111" s="8">
        <v>0</v>
      </c>
      <c r="BC111" s="8">
        <v>0</v>
      </c>
      <c r="BD111" s="8">
        <v>36</v>
      </c>
      <c r="BE111" s="8">
        <v>36</v>
      </c>
      <c r="BF111" s="8">
        <v>0</v>
      </c>
      <c r="BG111" s="8">
        <v>212</v>
      </c>
      <c r="BH111" s="8">
        <v>54</v>
      </c>
      <c r="BI111" s="8">
        <v>0</v>
      </c>
      <c r="BJ111" s="8">
        <v>212</v>
      </c>
      <c r="BK111" s="8">
        <v>54</v>
      </c>
      <c r="BL111" s="8">
        <v>266</v>
      </c>
      <c r="BM111" s="8">
        <v>0</v>
      </c>
      <c r="BN111" s="8">
        <v>298</v>
      </c>
      <c r="BO111" s="8">
        <v>124</v>
      </c>
      <c r="BP111" s="8">
        <v>0</v>
      </c>
      <c r="BQ111" s="8">
        <v>298</v>
      </c>
      <c r="BR111" s="8">
        <v>124</v>
      </c>
      <c r="BS111" s="8">
        <v>422</v>
      </c>
      <c r="BT111" s="8">
        <v>0</v>
      </c>
      <c r="BU111" s="8">
        <v>14</v>
      </c>
      <c r="BV111" s="8">
        <v>332</v>
      </c>
      <c r="BW111" s="8">
        <v>62</v>
      </c>
      <c r="BX111" s="8">
        <v>14</v>
      </c>
      <c r="BY111" s="8">
        <v>394</v>
      </c>
      <c r="BZ111" s="8">
        <v>408</v>
      </c>
      <c r="CA111" s="8">
        <v>0</v>
      </c>
      <c r="CB111" s="8">
        <v>293</v>
      </c>
      <c r="CC111" s="8">
        <v>86</v>
      </c>
      <c r="CD111" s="8">
        <v>0</v>
      </c>
      <c r="CE111" s="8">
        <v>293</v>
      </c>
      <c r="CF111" s="8">
        <v>86</v>
      </c>
      <c r="CG111" s="8">
        <v>379</v>
      </c>
      <c r="CH111" s="8">
        <v>0</v>
      </c>
      <c r="CI111" s="8">
        <v>1490</v>
      </c>
      <c r="CJ111" s="8">
        <v>581</v>
      </c>
      <c r="CK111" s="8">
        <v>137</v>
      </c>
      <c r="CL111" s="8">
        <v>1490</v>
      </c>
      <c r="CM111" s="8">
        <v>718</v>
      </c>
      <c r="CN111" s="8">
        <v>2208</v>
      </c>
      <c r="CO111" s="8">
        <v>0</v>
      </c>
      <c r="CP111" s="8">
        <v>88</v>
      </c>
      <c r="CQ111" s="8">
        <v>20</v>
      </c>
      <c r="CR111" s="8">
        <v>0</v>
      </c>
      <c r="CS111" s="8">
        <v>88</v>
      </c>
      <c r="CT111" s="8">
        <v>20</v>
      </c>
      <c r="CU111" s="8">
        <v>108</v>
      </c>
      <c r="CV111" s="8">
        <v>0</v>
      </c>
      <c r="CW111" s="8">
        <v>142</v>
      </c>
      <c r="CX111" s="8">
        <v>0</v>
      </c>
      <c r="CY111" s="8">
        <v>0</v>
      </c>
      <c r="CZ111" s="8">
        <v>142</v>
      </c>
      <c r="DA111" s="8">
        <v>0</v>
      </c>
      <c r="DB111" s="8">
        <v>142</v>
      </c>
      <c r="DC111" s="8">
        <v>0</v>
      </c>
      <c r="DD111" s="8">
        <v>144</v>
      </c>
      <c r="DE111" s="8">
        <v>61</v>
      </c>
      <c r="DF111" s="8">
        <v>1</v>
      </c>
      <c r="DG111" s="8">
        <v>144</v>
      </c>
      <c r="DH111" s="8">
        <v>62</v>
      </c>
      <c r="DI111" s="8">
        <v>206</v>
      </c>
      <c r="DJ111" s="8">
        <v>0</v>
      </c>
      <c r="DK111" s="8">
        <v>0</v>
      </c>
      <c r="DL111" s="8">
        <v>0</v>
      </c>
      <c r="DM111" s="8">
        <v>0</v>
      </c>
      <c r="DN111" s="8">
        <v>0</v>
      </c>
      <c r="DO111" s="8">
        <v>0</v>
      </c>
      <c r="DP111" s="8">
        <v>0</v>
      </c>
      <c r="DQ111" s="8">
        <v>0</v>
      </c>
      <c r="DR111" s="8">
        <v>0</v>
      </c>
      <c r="DS111" s="8">
        <v>134</v>
      </c>
      <c r="DT111" s="8">
        <v>5</v>
      </c>
      <c r="DU111" s="8">
        <v>0</v>
      </c>
      <c r="DV111" s="8">
        <v>139</v>
      </c>
      <c r="DW111" s="8">
        <v>139</v>
      </c>
      <c r="DX111" s="8">
        <v>0</v>
      </c>
      <c r="DY111" s="8">
        <v>326</v>
      </c>
      <c r="DZ111" s="8">
        <v>121</v>
      </c>
      <c r="EA111" s="8">
        <v>0</v>
      </c>
      <c r="EB111" s="8">
        <v>326</v>
      </c>
      <c r="EC111" s="8">
        <v>121</v>
      </c>
      <c r="ED111" s="8">
        <v>447</v>
      </c>
      <c r="EE111" s="8">
        <v>0</v>
      </c>
      <c r="EF111" s="8">
        <v>5243</v>
      </c>
      <c r="EG111" s="8">
        <v>3139</v>
      </c>
      <c r="EH111" s="8">
        <v>867</v>
      </c>
      <c r="EI111" s="8">
        <v>5243</v>
      </c>
      <c r="EJ111" s="8">
        <v>4006</v>
      </c>
      <c r="EK111" s="8">
        <v>9249</v>
      </c>
      <c r="EL111" s="8">
        <v>88</v>
      </c>
      <c r="EM111" s="8">
        <v>6166</v>
      </c>
      <c r="EN111" s="8">
        <v>4221</v>
      </c>
      <c r="EO111" s="8">
        <v>1070</v>
      </c>
      <c r="EP111" s="8">
        <v>6254</v>
      </c>
      <c r="EQ111" s="8">
        <v>5291</v>
      </c>
      <c r="ER111" s="8">
        <v>11545</v>
      </c>
      <c r="ES111" s="8">
        <v>88</v>
      </c>
      <c r="ET111" s="8">
        <v>6540</v>
      </c>
      <c r="EU111" s="8">
        <v>4436</v>
      </c>
      <c r="EV111" s="8">
        <v>1076</v>
      </c>
      <c r="EW111" s="8">
        <v>6628</v>
      </c>
      <c r="EX111" s="8">
        <v>5512</v>
      </c>
      <c r="EY111" s="8">
        <v>12140</v>
      </c>
      <c r="EZ111" s="8">
        <v>88</v>
      </c>
      <c r="FA111" s="8">
        <v>6866</v>
      </c>
      <c r="FB111" s="8">
        <v>4557</v>
      </c>
      <c r="FC111" s="8">
        <v>1076</v>
      </c>
      <c r="FD111" s="8">
        <v>6954</v>
      </c>
      <c r="FE111" s="8">
        <v>5633</v>
      </c>
      <c r="FF111" s="8">
        <v>12587</v>
      </c>
      <c r="FP111" s="86"/>
      <c r="FQ111" s="86"/>
      <c r="FR111" s="86"/>
      <c r="FS111" s="86"/>
      <c r="FT111" s="86"/>
      <c r="FU111" s="86"/>
      <c r="FV111" s="86"/>
    </row>
    <row r="112" spans="1:178" x14ac:dyDescent="0.2">
      <c r="A112" s="45">
        <v>43374</v>
      </c>
      <c r="B112" s="8">
        <v>340</v>
      </c>
      <c r="C112" s="8">
        <v>1316</v>
      </c>
      <c r="D112" s="8">
        <v>800</v>
      </c>
      <c r="E112" s="8">
        <v>40</v>
      </c>
      <c r="F112" s="8">
        <v>1656</v>
      </c>
      <c r="G112" s="8">
        <v>840</v>
      </c>
      <c r="H112" s="8">
        <v>2496</v>
      </c>
      <c r="I112" s="8">
        <v>0</v>
      </c>
      <c r="J112" s="8">
        <v>400</v>
      </c>
      <c r="K112" s="8">
        <v>44</v>
      </c>
      <c r="L112" s="8">
        <v>64</v>
      </c>
      <c r="M112" s="8">
        <v>400</v>
      </c>
      <c r="N112" s="8">
        <v>108</v>
      </c>
      <c r="O112" s="8">
        <v>508</v>
      </c>
      <c r="P112" s="8">
        <v>0</v>
      </c>
      <c r="Q112" s="8">
        <v>4478</v>
      </c>
      <c r="R112" s="8">
        <v>1433</v>
      </c>
      <c r="S112" s="8">
        <v>304</v>
      </c>
      <c r="T112" s="8">
        <v>4478</v>
      </c>
      <c r="U112" s="8">
        <v>1737</v>
      </c>
      <c r="V112" s="8">
        <v>6215</v>
      </c>
      <c r="W112" s="8">
        <v>0</v>
      </c>
      <c r="X112" s="8">
        <v>0</v>
      </c>
      <c r="Y112" s="8">
        <v>0</v>
      </c>
      <c r="Z112" s="8">
        <v>0</v>
      </c>
      <c r="AA112" s="8">
        <v>0</v>
      </c>
      <c r="AB112" s="8">
        <v>0</v>
      </c>
      <c r="AC112" s="8">
        <v>0</v>
      </c>
      <c r="AD112" s="8">
        <v>0</v>
      </c>
      <c r="AE112" s="8">
        <v>72</v>
      </c>
      <c r="AF112" s="8">
        <v>0</v>
      </c>
      <c r="AG112" s="8">
        <v>0</v>
      </c>
      <c r="AH112" s="8">
        <v>72</v>
      </c>
      <c r="AI112" s="8">
        <v>0</v>
      </c>
      <c r="AJ112" s="8">
        <v>72</v>
      </c>
      <c r="AK112" s="8">
        <v>0</v>
      </c>
      <c r="AL112" s="8">
        <v>32</v>
      </c>
      <c r="AM112" s="8">
        <v>206</v>
      </c>
      <c r="AN112" s="8">
        <v>0</v>
      </c>
      <c r="AO112" s="8">
        <v>32</v>
      </c>
      <c r="AP112" s="8">
        <v>206</v>
      </c>
      <c r="AQ112" s="8">
        <v>238</v>
      </c>
      <c r="AR112" s="8">
        <v>0</v>
      </c>
      <c r="AS112" s="8">
        <v>59</v>
      </c>
      <c r="AT112" s="8">
        <v>0</v>
      </c>
      <c r="AU112" s="8">
        <v>0</v>
      </c>
      <c r="AV112" s="8">
        <v>59</v>
      </c>
      <c r="AW112" s="8">
        <v>0</v>
      </c>
      <c r="AX112" s="8">
        <v>59</v>
      </c>
      <c r="AY112" s="8">
        <v>0</v>
      </c>
      <c r="AZ112" s="8">
        <v>272</v>
      </c>
      <c r="BA112" s="8">
        <v>128</v>
      </c>
      <c r="BB112" s="8">
        <v>45</v>
      </c>
      <c r="BC112" s="8">
        <v>272</v>
      </c>
      <c r="BD112" s="8">
        <v>173</v>
      </c>
      <c r="BE112" s="8">
        <v>445</v>
      </c>
      <c r="BF112" s="8">
        <v>0</v>
      </c>
      <c r="BG112" s="8">
        <v>144</v>
      </c>
      <c r="BH112" s="8">
        <v>27</v>
      </c>
      <c r="BI112" s="8">
        <v>0</v>
      </c>
      <c r="BJ112" s="8">
        <v>144</v>
      </c>
      <c r="BK112" s="8">
        <v>27</v>
      </c>
      <c r="BL112" s="8">
        <v>171</v>
      </c>
      <c r="BM112" s="8">
        <v>0</v>
      </c>
      <c r="BN112" s="8">
        <v>296</v>
      </c>
      <c r="BO112" s="8">
        <v>242</v>
      </c>
      <c r="BP112" s="8">
        <v>0</v>
      </c>
      <c r="BQ112" s="8">
        <v>296</v>
      </c>
      <c r="BR112" s="8">
        <v>242</v>
      </c>
      <c r="BS112" s="8">
        <v>538</v>
      </c>
      <c r="BT112" s="8">
        <v>0</v>
      </c>
      <c r="BU112" s="8">
        <v>568</v>
      </c>
      <c r="BV112" s="8">
        <v>48</v>
      </c>
      <c r="BW112" s="8">
        <v>0</v>
      </c>
      <c r="BX112" s="8">
        <v>568</v>
      </c>
      <c r="BY112" s="8">
        <v>48</v>
      </c>
      <c r="BZ112" s="8">
        <v>616</v>
      </c>
      <c r="CA112" s="8">
        <v>0</v>
      </c>
      <c r="CB112" s="8">
        <v>0</v>
      </c>
      <c r="CC112" s="8">
        <v>48</v>
      </c>
      <c r="CD112" s="8">
        <v>0</v>
      </c>
      <c r="CE112" s="8">
        <v>0</v>
      </c>
      <c r="CF112" s="8">
        <v>48</v>
      </c>
      <c r="CG112" s="8">
        <v>48</v>
      </c>
      <c r="CH112" s="8">
        <v>0</v>
      </c>
      <c r="CI112" s="8">
        <v>840</v>
      </c>
      <c r="CJ112" s="8">
        <v>386</v>
      </c>
      <c r="CK112" s="8">
        <v>91</v>
      </c>
      <c r="CL112" s="8">
        <v>840</v>
      </c>
      <c r="CM112" s="8">
        <v>477</v>
      </c>
      <c r="CN112" s="8">
        <v>1317</v>
      </c>
      <c r="CO112" s="8">
        <v>0</v>
      </c>
      <c r="CP112" s="8">
        <v>48</v>
      </c>
      <c r="CQ112" s="8">
        <v>0</v>
      </c>
      <c r="CR112" s="8">
        <v>0</v>
      </c>
      <c r="CS112" s="8">
        <v>48</v>
      </c>
      <c r="CT112" s="8">
        <v>0</v>
      </c>
      <c r="CU112" s="8">
        <v>48</v>
      </c>
      <c r="CV112" s="8">
        <v>0</v>
      </c>
      <c r="CW112" s="8">
        <v>67</v>
      </c>
      <c r="CX112" s="8">
        <v>12</v>
      </c>
      <c r="CY112" s="8">
        <v>0</v>
      </c>
      <c r="CZ112" s="8">
        <v>67</v>
      </c>
      <c r="DA112" s="8">
        <v>12</v>
      </c>
      <c r="DB112" s="8">
        <v>79</v>
      </c>
      <c r="DC112" s="8">
        <v>0</v>
      </c>
      <c r="DD112" s="8">
        <v>110</v>
      </c>
      <c r="DE112" s="8">
        <v>24</v>
      </c>
      <c r="DF112" s="8">
        <v>40</v>
      </c>
      <c r="DG112" s="8">
        <v>110</v>
      </c>
      <c r="DH112" s="8">
        <v>64</v>
      </c>
      <c r="DI112" s="8">
        <v>174</v>
      </c>
      <c r="DJ112" s="8">
        <v>636</v>
      </c>
      <c r="DK112" s="8">
        <v>496</v>
      </c>
      <c r="DL112" s="8">
        <v>83</v>
      </c>
      <c r="DM112" s="8">
        <v>21</v>
      </c>
      <c r="DN112" s="8">
        <v>1132</v>
      </c>
      <c r="DO112" s="8">
        <v>104</v>
      </c>
      <c r="DP112" s="8">
        <v>1236</v>
      </c>
      <c r="DQ112" s="8">
        <v>0</v>
      </c>
      <c r="DR112" s="8">
        <v>45</v>
      </c>
      <c r="DS112" s="8">
        <v>75</v>
      </c>
      <c r="DT112" s="8">
        <v>0</v>
      </c>
      <c r="DU112" s="8">
        <v>45</v>
      </c>
      <c r="DV112" s="8">
        <v>75</v>
      </c>
      <c r="DW112" s="8">
        <v>120</v>
      </c>
      <c r="DX112" s="8">
        <v>0</v>
      </c>
      <c r="DY112" s="8">
        <v>0</v>
      </c>
      <c r="DZ112" s="8">
        <v>133</v>
      </c>
      <c r="EA112" s="8">
        <v>0</v>
      </c>
      <c r="EB112" s="8">
        <v>0</v>
      </c>
      <c r="EC112" s="8">
        <v>133</v>
      </c>
      <c r="ED112" s="8">
        <v>133</v>
      </c>
      <c r="EE112" s="8">
        <v>340</v>
      </c>
      <c r="EF112" s="8">
        <v>7602</v>
      </c>
      <c r="EG112" s="8">
        <v>2711</v>
      </c>
      <c r="EH112" s="8">
        <v>499</v>
      </c>
      <c r="EI112" s="8">
        <v>7942</v>
      </c>
      <c r="EJ112" s="8">
        <v>3210</v>
      </c>
      <c r="EK112" s="8">
        <v>11152</v>
      </c>
      <c r="EL112" s="8">
        <v>340</v>
      </c>
      <c r="EM112" s="8">
        <v>8477</v>
      </c>
      <c r="EN112" s="8">
        <v>3362</v>
      </c>
      <c r="EO112" s="8">
        <v>544</v>
      </c>
      <c r="EP112" s="8">
        <v>8817</v>
      </c>
      <c r="EQ112" s="8">
        <v>3906</v>
      </c>
      <c r="ER112" s="8">
        <v>12723</v>
      </c>
      <c r="ES112" s="8">
        <v>976</v>
      </c>
      <c r="ET112" s="8">
        <v>9243</v>
      </c>
      <c r="EU112" s="8">
        <v>3556</v>
      </c>
      <c r="EV112" s="8">
        <v>605</v>
      </c>
      <c r="EW112" s="8">
        <v>10219</v>
      </c>
      <c r="EX112" s="8">
        <v>4161</v>
      </c>
      <c r="EY112" s="8">
        <v>14380</v>
      </c>
      <c r="EZ112" s="8">
        <v>976</v>
      </c>
      <c r="FA112" s="8">
        <v>9243</v>
      </c>
      <c r="FB112" s="8">
        <v>3689</v>
      </c>
      <c r="FC112" s="8">
        <v>605</v>
      </c>
      <c r="FD112" s="8">
        <v>10219</v>
      </c>
      <c r="FE112" s="8">
        <v>4294</v>
      </c>
      <c r="FF112" s="8">
        <v>14513</v>
      </c>
      <c r="FP112" s="86"/>
      <c r="FQ112" s="86"/>
      <c r="FR112" s="86"/>
      <c r="FS112" s="86"/>
      <c r="FT112" s="86"/>
      <c r="FU112" s="86"/>
      <c r="FV112" s="86"/>
    </row>
    <row r="113" spans="1:178" x14ac:dyDescent="0.2">
      <c r="A113" s="45">
        <v>43405</v>
      </c>
      <c r="B113" s="8">
        <v>0</v>
      </c>
      <c r="C113" s="8">
        <v>120</v>
      </c>
      <c r="D113" s="8">
        <v>441</v>
      </c>
      <c r="E113" s="8">
        <v>603</v>
      </c>
      <c r="F113" s="8">
        <v>120</v>
      </c>
      <c r="G113" s="8">
        <v>1044</v>
      </c>
      <c r="H113" s="8">
        <v>1164</v>
      </c>
      <c r="I113" s="8">
        <v>0</v>
      </c>
      <c r="J113" s="8">
        <v>312</v>
      </c>
      <c r="K113" s="8">
        <v>460</v>
      </c>
      <c r="L113" s="8">
        <v>107</v>
      </c>
      <c r="M113" s="8">
        <v>312</v>
      </c>
      <c r="N113" s="8">
        <v>567</v>
      </c>
      <c r="O113" s="8">
        <v>879</v>
      </c>
      <c r="P113" s="8">
        <v>0</v>
      </c>
      <c r="Q113" s="8">
        <v>4535</v>
      </c>
      <c r="R113" s="8">
        <v>825</v>
      </c>
      <c r="S113" s="8">
        <v>487</v>
      </c>
      <c r="T113" s="8">
        <v>4535</v>
      </c>
      <c r="U113" s="8">
        <v>1312</v>
      </c>
      <c r="V113" s="8">
        <v>5847</v>
      </c>
      <c r="W113" s="8">
        <v>0</v>
      </c>
      <c r="X113" s="8">
        <v>0</v>
      </c>
      <c r="Y113" s="8">
        <v>56</v>
      </c>
      <c r="Z113" s="8">
        <v>28</v>
      </c>
      <c r="AA113" s="8">
        <v>0</v>
      </c>
      <c r="AB113" s="8">
        <v>84</v>
      </c>
      <c r="AC113" s="8">
        <v>84</v>
      </c>
      <c r="AD113" s="8">
        <v>0</v>
      </c>
      <c r="AE113" s="8">
        <v>0</v>
      </c>
      <c r="AF113" s="8">
        <v>0</v>
      </c>
      <c r="AG113" s="8">
        <v>0</v>
      </c>
      <c r="AH113" s="8">
        <v>0</v>
      </c>
      <c r="AI113" s="8">
        <v>0</v>
      </c>
      <c r="AJ113" s="8">
        <v>0</v>
      </c>
      <c r="AK113" s="8">
        <v>0</v>
      </c>
      <c r="AL113" s="8">
        <v>0</v>
      </c>
      <c r="AM113" s="8">
        <v>58</v>
      </c>
      <c r="AN113" s="8">
        <v>0</v>
      </c>
      <c r="AO113" s="8">
        <v>0</v>
      </c>
      <c r="AP113" s="8">
        <v>58</v>
      </c>
      <c r="AQ113" s="8">
        <v>58</v>
      </c>
      <c r="AR113" s="8">
        <v>0</v>
      </c>
      <c r="AS113" s="8">
        <v>0</v>
      </c>
      <c r="AT113" s="8">
        <v>0</v>
      </c>
      <c r="AU113" s="8">
        <v>0</v>
      </c>
      <c r="AV113" s="8">
        <v>0</v>
      </c>
      <c r="AW113" s="8">
        <v>0</v>
      </c>
      <c r="AX113" s="8">
        <v>0</v>
      </c>
      <c r="AY113" s="8">
        <v>0</v>
      </c>
      <c r="AZ113" s="8">
        <v>0</v>
      </c>
      <c r="BA113" s="8">
        <v>81</v>
      </c>
      <c r="BB113" s="8">
        <v>2</v>
      </c>
      <c r="BC113" s="8">
        <v>0</v>
      </c>
      <c r="BD113" s="8">
        <v>83</v>
      </c>
      <c r="BE113" s="8">
        <v>83</v>
      </c>
      <c r="BF113" s="8">
        <v>0</v>
      </c>
      <c r="BG113" s="8">
        <v>35</v>
      </c>
      <c r="BH113" s="8">
        <v>0</v>
      </c>
      <c r="BI113" s="8">
        <v>0</v>
      </c>
      <c r="BJ113" s="8">
        <v>35</v>
      </c>
      <c r="BK113" s="8">
        <v>0</v>
      </c>
      <c r="BL113" s="8">
        <v>35</v>
      </c>
      <c r="BM113" s="8">
        <v>0</v>
      </c>
      <c r="BN113" s="8">
        <v>590</v>
      </c>
      <c r="BO113" s="8">
        <v>126</v>
      </c>
      <c r="BP113" s="8">
        <v>0</v>
      </c>
      <c r="BQ113" s="8">
        <v>590</v>
      </c>
      <c r="BR113" s="8">
        <v>126</v>
      </c>
      <c r="BS113" s="8">
        <v>716</v>
      </c>
      <c r="BT113" s="8">
        <v>0</v>
      </c>
      <c r="BU113" s="8">
        <v>44</v>
      </c>
      <c r="BV113" s="8">
        <v>45</v>
      </c>
      <c r="BW113" s="8">
        <v>37</v>
      </c>
      <c r="BX113" s="8">
        <v>44</v>
      </c>
      <c r="BY113" s="8">
        <v>82</v>
      </c>
      <c r="BZ113" s="8">
        <v>126</v>
      </c>
      <c r="CA113" s="8">
        <v>0</v>
      </c>
      <c r="CB113" s="8">
        <v>202</v>
      </c>
      <c r="CC113" s="8">
        <v>109</v>
      </c>
      <c r="CD113" s="8">
        <v>4</v>
      </c>
      <c r="CE113" s="8">
        <v>202</v>
      </c>
      <c r="CF113" s="8">
        <v>113</v>
      </c>
      <c r="CG113" s="8">
        <v>315</v>
      </c>
      <c r="CH113" s="8">
        <v>0</v>
      </c>
      <c r="CI113" s="8">
        <v>1372</v>
      </c>
      <c r="CJ113" s="8">
        <v>256</v>
      </c>
      <c r="CK113" s="8">
        <v>172</v>
      </c>
      <c r="CL113" s="8">
        <v>1372</v>
      </c>
      <c r="CM113" s="8">
        <v>428</v>
      </c>
      <c r="CN113" s="8">
        <v>1800</v>
      </c>
      <c r="CO113" s="8">
        <v>0</v>
      </c>
      <c r="CP113" s="8">
        <v>0</v>
      </c>
      <c r="CQ113" s="8">
        <v>0</v>
      </c>
      <c r="CR113" s="8">
        <v>0</v>
      </c>
      <c r="CS113" s="8">
        <v>0</v>
      </c>
      <c r="CT113" s="8">
        <v>0</v>
      </c>
      <c r="CU113" s="8">
        <v>0</v>
      </c>
      <c r="CV113" s="8">
        <v>0</v>
      </c>
      <c r="CW113" s="8">
        <v>1</v>
      </c>
      <c r="CX113" s="8">
        <v>71</v>
      </c>
      <c r="CY113" s="8">
        <v>10</v>
      </c>
      <c r="CZ113" s="8">
        <v>1</v>
      </c>
      <c r="DA113" s="8">
        <v>81</v>
      </c>
      <c r="DB113" s="8">
        <v>82</v>
      </c>
      <c r="DC113" s="8">
        <v>0</v>
      </c>
      <c r="DD113" s="8">
        <v>0</v>
      </c>
      <c r="DE113" s="8">
        <v>4</v>
      </c>
      <c r="DF113" s="8">
        <v>0</v>
      </c>
      <c r="DG113" s="8">
        <v>0</v>
      </c>
      <c r="DH113" s="8">
        <v>4</v>
      </c>
      <c r="DI113" s="8">
        <v>4</v>
      </c>
      <c r="DJ113" s="8">
        <v>0</v>
      </c>
      <c r="DK113" s="8">
        <v>0</v>
      </c>
      <c r="DL113" s="8">
        <v>197</v>
      </c>
      <c r="DM113" s="8">
        <v>70</v>
      </c>
      <c r="DN113" s="8">
        <v>0</v>
      </c>
      <c r="DO113" s="8">
        <v>267</v>
      </c>
      <c r="DP113" s="8">
        <v>267</v>
      </c>
      <c r="DQ113" s="8">
        <v>0</v>
      </c>
      <c r="DR113" s="8">
        <v>0</v>
      </c>
      <c r="DS113" s="8">
        <v>0</v>
      </c>
      <c r="DT113" s="8">
        <v>0</v>
      </c>
      <c r="DU113" s="8">
        <v>0</v>
      </c>
      <c r="DV113" s="8">
        <v>0</v>
      </c>
      <c r="DW113" s="8">
        <v>0</v>
      </c>
      <c r="DX113" s="8">
        <v>0</v>
      </c>
      <c r="DY113" s="8">
        <v>0</v>
      </c>
      <c r="DZ113" s="8">
        <v>0</v>
      </c>
      <c r="EA113" s="8">
        <v>0</v>
      </c>
      <c r="EB113" s="8">
        <v>0</v>
      </c>
      <c r="EC113" s="8">
        <v>0</v>
      </c>
      <c r="ED113" s="8">
        <v>0</v>
      </c>
      <c r="EE113" s="8">
        <v>0</v>
      </c>
      <c r="EF113" s="8">
        <v>6383</v>
      </c>
      <c r="EG113" s="8">
        <v>2027</v>
      </c>
      <c r="EH113" s="8">
        <v>1406</v>
      </c>
      <c r="EI113" s="8">
        <v>6383</v>
      </c>
      <c r="EJ113" s="8">
        <v>3433</v>
      </c>
      <c r="EK113" s="8">
        <v>9816</v>
      </c>
      <c r="EL113" s="8">
        <v>0</v>
      </c>
      <c r="EM113" s="8">
        <v>7210</v>
      </c>
      <c r="EN113" s="8">
        <v>2457</v>
      </c>
      <c r="EO113" s="8">
        <v>1440</v>
      </c>
      <c r="EP113" s="8">
        <v>7210</v>
      </c>
      <c r="EQ113" s="8">
        <v>3897</v>
      </c>
      <c r="ER113" s="8">
        <v>11107</v>
      </c>
      <c r="ES113" s="8">
        <v>0</v>
      </c>
      <c r="ET113" s="8">
        <v>7211</v>
      </c>
      <c r="EU113" s="8">
        <v>2729</v>
      </c>
      <c r="EV113" s="8">
        <v>1520</v>
      </c>
      <c r="EW113" s="8">
        <v>7211</v>
      </c>
      <c r="EX113" s="8">
        <v>4249</v>
      </c>
      <c r="EY113" s="8">
        <v>11460</v>
      </c>
      <c r="EZ113" s="8">
        <v>0</v>
      </c>
      <c r="FA113" s="8">
        <v>7211</v>
      </c>
      <c r="FB113" s="8">
        <v>2729</v>
      </c>
      <c r="FC113" s="8">
        <v>1520</v>
      </c>
      <c r="FD113" s="8">
        <v>7211</v>
      </c>
      <c r="FE113" s="8">
        <v>4249</v>
      </c>
      <c r="FF113" s="8">
        <v>11460</v>
      </c>
      <c r="FP113" s="86"/>
      <c r="FQ113" s="86"/>
      <c r="FR113" s="86"/>
      <c r="FS113" s="86"/>
      <c r="FT113" s="86"/>
      <c r="FU113" s="86"/>
      <c r="FV113" s="86"/>
    </row>
    <row r="114" spans="1:178" x14ac:dyDescent="0.2">
      <c r="A114" s="45">
        <v>43435</v>
      </c>
      <c r="B114" s="8">
        <v>0</v>
      </c>
      <c r="C114" s="8">
        <v>298</v>
      </c>
      <c r="D114" s="8">
        <v>941</v>
      </c>
      <c r="E114" s="8">
        <v>182</v>
      </c>
      <c r="F114" s="8">
        <v>298</v>
      </c>
      <c r="G114" s="8">
        <v>1123</v>
      </c>
      <c r="H114" s="8">
        <v>1421</v>
      </c>
      <c r="I114" s="8">
        <v>1000</v>
      </c>
      <c r="J114" s="8">
        <v>1182</v>
      </c>
      <c r="K114" s="8">
        <v>0</v>
      </c>
      <c r="L114" s="8">
        <v>64</v>
      </c>
      <c r="M114" s="8">
        <v>2182</v>
      </c>
      <c r="N114" s="8">
        <v>64</v>
      </c>
      <c r="O114" s="8">
        <v>2246</v>
      </c>
      <c r="P114" s="8">
        <v>0</v>
      </c>
      <c r="Q114" s="8">
        <v>4966</v>
      </c>
      <c r="R114" s="8">
        <v>1079</v>
      </c>
      <c r="S114" s="8">
        <v>319</v>
      </c>
      <c r="T114" s="8">
        <v>4966</v>
      </c>
      <c r="U114" s="8">
        <v>1398</v>
      </c>
      <c r="V114" s="8">
        <v>6364</v>
      </c>
      <c r="W114" s="8">
        <v>0</v>
      </c>
      <c r="X114" s="8">
        <v>0</v>
      </c>
      <c r="Y114" s="8">
        <v>0</v>
      </c>
      <c r="Z114" s="8">
        <v>0</v>
      </c>
      <c r="AA114" s="8">
        <v>0</v>
      </c>
      <c r="AB114" s="8">
        <v>0</v>
      </c>
      <c r="AC114" s="8">
        <v>0</v>
      </c>
      <c r="AD114" s="8">
        <v>0</v>
      </c>
      <c r="AE114" s="8">
        <v>64</v>
      </c>
      <c r="AF114" s="8">
        <v>46</v>
      </c>
      <c r="AG114" s="8">
        <v>0</v>
      </c>
      <c r="AH114" s="8">
        <v>64</v>
      </c>
      <c r="AI114" s="8">
        <v>46</v>
      </c>
      <c r="AJ114" s="8">
        <v>110</v>
      </c>
      <c r="AK114" s="8">
        <v>0</v>
      </c>
      <c r="AL114" s="8">
        <v>32</v>
      </c>
      <c r="AM114" s="8">
        <v>0</v>
      </c>
      <c r="AN114" s="8">
        <v>0</v>
      </c>
      <c r="AO114" s="8">
        <v>32</v>
      </c>
      <c r="AP114" s="8">
        <v>0</v>
      </c>
      <c r="AQ114" s="8">
        <v>32</v>
      </c>
      <c r="AR114" s="8">
        <v>0</v>
      </c>
      <c r="AS114" s="8">
        <v>0</v>
      </c>
      <c r="AT114" s="8">
        <v>8</v>
      </c>
      <c r="AU114" s="8">
        <v>0</v>
      </c>
      <c r="AV114" s="8">
        <v>0</v>
      </c>
      <c r="AW114" s="8">
        <v>8</v>
      </c>
      <c r="AX114" s="8">
        <v>8</v>
      </c>
      <c r="AY114" s="8">
        <v>0</v>
      </c>
      <c r="AZ114" s="8">
        <v>0</v>
      </c>
      <c r="BA114" s="8">
        <v>48</v>
      </c>
      <c r="BB114" s="8">
        <v>0</v>
      </c>
      <c r="BC114" s="8">
        <v>0</v>
      </c>
      <c r="BD114" s="8">
        <v>48</v>
      </c>
      <c r="BE114" s="8">
        <v>48</v>
      </c>
      <c r="BF114" s="8">
        <v>0</v>
      </c>
      <c r="BG114" s="8">
        <v>103</v>
      </c>
      <c r="BH114" s="8">
        <v>0</v>
      </c>
      <c r="BI114" s="8">
        <v>0</v>
      </c>
      <c r="BJ114" s="8">
        <v>103</v>
      </c>
      <c r="BK114" s="8">
        <v>0</v>
      </c>
      <c r="BL114" s="8">
        <v>103</v>
      </c>
      <c r="BM114" s="8">
        <v>8</v>
      </c>
      <c r="BN114" s="8">
        <v>255</v>
      </c>
      <c r="BO114" s="8">
        <v>0</v>
      </c>
      <c r="BP114" s="8">
        <v>32</v>
      </c>
      <c r="BQ114" s="8">
        <v>263</v>
      </c>
      <c r="BR114" s="8">
        <v>32</v>
      </c>
      <c r="BS114" s="8">
        <v>295</v>
      </c>
      <c r="BT114" s="8">
        <v>0</v>
      </c>
      <c r="BU114" s="8">
        <v>29</v>
      </c>
      <c r="BV114" s="8">
        <v>0</v>
      </c>
      <c r="BW114" s="8">
        <v>0</v>
      </c>
      <c r="BX114" s="8">
        <v>29</v>
      </c>
      <c r="BY114" s="8">
        <v>0</v>
      </c>
      <c r="BZ114" s="8">
        <v>29</v>
      </c>
      <c r="CA114" s="8">
        <v>0</v>
      </c>
      <c r="CB114" s="8">
        <v>210</v>
      </c>
      <c r="CC114" s="8">
        <v>0</v>
      </c>
      <c r="CD114" s="8">
        <v>0</v>
      </c>
      <c r="CE114" s="8">
        <v>210</v>
      </c>
      <c r="CF114" s="8">
        <v>0</v>
      </c>
      <c r="CG114" s="8">
        <v>210</v>
      </c>
      <c r="CH114" s="8">
        <v>0</v>
      </c>
      <c r="CI114" s="8">
        <v>308</v>
      </c>
      <c r="CJ114" s="8">
        <v>356</v>
      </c>
      <c r="CK114" s="8">
        <v>48</v>
      </c>
      <c r="CL114" s="8">
        <v>308</v>
      </c>
      <c r="CM114" s="8">
        <v>404</v>
      </c>
      <c r="CN114" s="8">
        <v>712</v>
      </c>
      <c r="CO114" s="8">
        <v>0</v>
      </c>
      <c r="CP114" s="8">
        <v>0</v>
      </c>
      <c r="CQ114" s="8">
        <v>0</v>
      </c>
      <c r="CR114" s="8">
        <v>0</v>
      </c>
      <c r="CS114" s="8">
        <v>0</v>
      </c>
      <c r="CT114" s="8">
        <v>0</v>
      </c>
      <c r="CU114" s="8">
        <v>0</v>
      </c>
      <c r="CV114" s="8">
        <v>0</v>
      </c>
      <c r="CW114" s="8">
        <v>0</v>
      </c>
      <c r="CX114" s="8">
        <v>10</v>
      </c>
      <c r="CY114" s="8">
        <v>0</v>
      </c>
      <c r="CZ114" s="8">
        <v>0</v>
      </c>
      <c r="DA114" s="8">
        <v>10</v>
      </c>
      <c r="DB114" s="8">
        <v>10</v>
      </c>
      <c r="DC114" s="8">
        <v>0</v>
      </c>
      <c r="DD114" s="8">
        <v>58</v>
      </c>
      <c r="DE114" s="8">
        <v>4</v>
      </c>
      <c r="DF114" s="8">
        <v>0</v>
      </c>
      <c r="DG114" s="8">
        <v>58</v>
      </c>
      <c r="DH114" s="8">
        <v>4</v>
      </c>
      <c r="DI114" s="8">
        <v>62</v>
      </c>
      <c r="DJ114" s="8">
        <v>0</v>
      </c>
      <c r="DK114" s="8">
        <v>40</v>
      </c>
      <c r="DL114" s="8">
        <v>0</v>
      </c>
      <c r="DM114" s="8">
        <v>0</v>
      </c>
      <c r="DN114" s="8">
        <v>40</v>
      </c>
      <c r="DO114" s="8">
        <v>0</v>
      </c>
      <c r="DP114" s="8">
        <v>40</v>
      </c>
      <c r="DQ114" s="8">
        <v>0</v>
      </c>
      <c r="DR114" s="8">
        <v>33</v>
      </c>
      <c r="DS114" s="8">
        <v>140</v>
      </c>
      <c r="DT114" s="8">
        <v>0</v>
      </c>
      <c r="DU114" s="8">
        <v>33</v>
      </c>
      <c r="DV114" s="8">
        <v>140</v>
      </c>
      <c r="DW114" s="8">
        <v>173</v>
      </c>
      <c r="DX114" s="8">
        <v>0</v>
      </c>
      <c r="DY114" s="8">
        <v>0</v>
      </c>
      <c r="DZ114" s="8">
        <v>0</v>
      </c>
      <c r="EA114" s="8">
        <v>0</v>
      </c>
      <c r="EB114" s="8">
        <v>0</v>
      </c>
      <c r="EC114" s="8">
        <v>0</v>
      </c>
      <c r="ED114" s="8">
        <v>0</v>
      </c>
      <c r="EE114" s="8">
        <v>1000</v>
      </c>
      <c r="EF114" s="8">
        <v>6783</v>
      </c>
      <c r="EG114" s="8">
        <v>2376</v>
      </c>
      <c r="EH114" s="8">
        <v>613</v>
      </c>
      <c r="EI114" s="8">
        <v>7783</v>
      </c>
      <c r="EJ114" s="8">
        <v>2989</v>
      </c>
      <c r="EK114" s="8">
        <v>10772</v>
      </c>
      <c r="EL114" s="8">
        <v>1008</v>
      </c>
      <c r="EM114" s="8">
        <v>7447</v>
      </c>
      <c r="EN114" s="8">
        <v>2478</v>
      </c>
      <c r="EO114" s="8">
        <v>645</v>
      </c>
      <c r="EP114" s="8">
        <v>8455</v>
      </c>
      <c r="EQ114" s="8">
        <v>3123</v>
      </c>
      <c r="ER114" s="8">
        <v>11578</v>
      </c>
      <c r="ES114" s="8">
        <v>1008</v>
      </c>
      <c r="ET114" s="8">
        <v>7578</v>
      </c>
      <c r="EU114" s="8">
        <v>2632</v>
      </c>
      <c r="EV114" s="8">
        <v>645</v>
      </c>
      <c r="EW114" s="8">
        <v>8586</v>
      </c>
      <c r="EX114" s="8">
        <v>3277</v>
      </c>
      <c r="EY114" s="8">
        <v>11863</v>
      </c>
      <c r="EZ114" s="8">
        <v>1008</v>
      </c>
      <c r="FA114" s="8">
        <v>7578</v>
      </c>
      <c r="FB114" s="8">
        <v>2632</v>
      </c>
      <c r="FC114" s="8">
        <v>645</v>
      </c>
      <c r="FD114" s="8">
        <v>8586</v>
      </c>
      <c r="FE114" s="8">
        <v>3277</v>
      </c>
      <c r="FF114" s="8">
        <v>11863</v>
      </c>
      <c r="FP114" s="86"/>
      <c r="FQ114" s="86"/>
      <c r="FR114" s="86"/>
      <c r="FS114" s="86"/>
      <c r="FT114" s="86"/>
      <c r="FU114" s="86"/>
      <c r="FV114" s="86"/>
    </row>
    <row r="115" spans="1:178" x14ac:dyDescent="0.2">
      <c r="A115" s="45">
        <v>43466</v>
      </c>
      <c r="B115" s="8">
        <v>0</v>
      </c>
      <c r="C115" s="8">
        <v>290</v>
      </c>
      <c r="D115" s="8">
        <v>485</v>
      </c>
      <c r="E115" s="8">
        <v>54</v>
      </c>
      <c r="F115" s="8">
        <v>290</v>
      </c>
      <c r="G115" s="8">
        <v>539</v>
      </c>
      <c r="H115" s="8">
        <v>829</v>
      </c>
      <c r="I115" s="8">
        <v>1020</v>
      </c>
      <c r="J115" s="8">
        <v>411</v>
      </c>
      <c r="K115" s="8">
        <v>258</v>
      </c>
      <c r="L115" s="8">
        <v>44</v>
      </c>
      <c r="M115" s="8">
        <v>1431</v>
      </c>
      <c r="N115" s="8">
        <v>302</v>
      </c>
      <c r="O115" s="8">
        <v>1733</v>
      </c>
      <c r="P115" s="8">
        <v>0</v>
      </c>
      <c r="Q115" s="8">
        <v>2989</v>
      </c>
      <c r="R115" s="8">
        <v>1047</v>
      </c>
      <c r="S115" s="8">
        <v>566</v>
      </c>
      <c r="T115" s="8">
        <v>2989</v>
      </c>
      <c r="U115" s="8">
        <v>1613</v>
      </c>
      <c r="V115" s="8">
        <v>4602</v>
      </c>
      <c r="W115" s="8">
        <v>0</v>
      </c>
      <c r="X115" s="8">
        <v>622</v>
      </c>
      <c r="Y115" s="8">
        <v>178</v>
      </c>
      <c r="Z115" s="8">
        <v>0</v>
      </c>
      <c r="AA115" s="8">
        <v>622</v>
      </c>
      <c r="AB115" s="8">
        <v>178</v>
      </c>
      <c r="AC115" s="8">
        <v>800</v>
      </c>
      <c r="AD115" s="8">
        <v>0</v>
      </c>
      <c r="AE115" s="8">
        <v>87</v>
      </c>
      <c r="AF115" s="8">
        <v>149</v>
      </c>
      <c r="AG115" s="8">
        <v>0</v>
      </c>
      <c r="AH115" s="8">
        <v>87</v>
      </c>
      <c r="AI115" s="8">
        <v>149</v>
      </c>
      <c r="AJ115" s="8">
        <v>236</v>
      </c>
      <c r="AK115" s="8">
        <v>0</v>
      </c>
      <c r="AL115" s="8">
        <v>26</v>
      </c>
      <c r="AM115" s="8">
        <v>266</v>
      </c>
      <c r="AN115" s="8">
        <v>0</v>
      </c>
      <c r="AO115" s="8">
        <v>26</v>
      </c>
      <c r="AP115" s="8">
        <v>266</v>
      </c>
      <c r="AQ115" s="8">
        <v>292</v>
      </c>
      <c r="AR115" s="8">
        <v>0</v>
      </c>
      <c r="AS115" s="8">
        <v>20</v>
      </c>
      <c r="AT115" s="8">
        <v>0</v>
      </c>
      <c r="AU115" s="8">
        <v>0</v>
      </c>
      <c r="AV115" s="8">
        <v>20</v>
      </c>
      <c r="AW115" s="8">
        <v>0</v>
      </c>
      <c r="AX115" s="8">
        <v>20</v>
      </c>
      <c r="AY115" s="8">
        <v>0</v>
      </c>
      <c r="AZ115" s="8">
        <v>0</v>
      </c>
      <c r="BA115" s="8">
        <v>59</v>
      </c>
      <c r="BB115" s="8">
        <v>0</v>
      </c>
      <c r="BC115" s="8">
        <v>0</v>
      </c>
      <c r="BD115" s="8">
        <v>59</v>
      </c>
      <c r="BE115" s="8">
        <v>59</v>
      </c>
      <c r="BF115" s="8">
        <v>0</v>
      </c>
      <c r="BG115" s="8">
        <v>190</v>
      </c>
      <c r="BH115" s="8">
        <v>22</v>
      </c>
      <c r="BI115" s="8">
        <v>12</v>
      </c>
      <c r="BJ115" s="8">
        <v>190</v>
      </c>
      <c r="BK115" s="8">
        <v>34</v>
      </c>
      <c r="BL115" s="8">
        <v>224</v>
      </c>
      <c r="BM115" s="8">
        <v>0</v>
      </c>
      <c r="BN115" s="8">
        <v>30</v>
      </c>
      <c r="BO115" s="8">
        <v>0</v>
      </c>
      <c r="BP115" s="8">
        <v>36</v>
      </c>
      <c r="BQ115" s="8">
        <v>30</v>
      </c>
      <c r="BR115" s="8">
        <v>36</v>
      </c>
      <c r="BS115" s="8">
        <v>66</v>
      </c>
      <c r="BT115" s="8">
        <v>60</v>
      </c>
      <c r="BU115" s="8">
        <v>440</v>
      </c>
      <c r="BV115" s="8">
        <v>123</v>
      </c>
      <c r="BW115" s="8">
        <v>0</v>
      </c>
      <c r="BX115" s="8">
        <v>500</v>
      </c>
      <c r="BY115" s="8">
        <v>123</v>
      </c>
      <c r="BZ115" s="8">
        <v>623</v>
      </c>
      <c r="CA115" s="8">
        <v>320</v>
      </c>
      <c r="CB115" s="8">
        <v>80</v>
      </c>
      <c r="CC115" s="8">
        <v>0</v>
      </c>
      <c r="CD115" s="8">
        <v>0</v>
      </c>
      <c r="CE115" s="8">
        <v>400</v>
      </c>
      <c r="CF115" s="8">
        <v>0</v>
      </c>
      <c r="CG115" s="8">
        <v>400</v>
      </c>
      <c r="CH115" s="8">
        <v>235</v>
      </c>
      <c r="CI115" s="8">
        <v>1972</v>
      </c>
      <c r="CJ115" s="8">
        <v>377</v>
      </c>
      <c r="CK115" s="8">
        <v>194</v>
      </c>
      <c r="CL115" s="8">
        <v>2207</v>
      </c>
      <c r="CM115" s="8">
        <v>571</v>
      </c>
      <c r="CN115" s="8">
        <v>2778</v>
      </c>
      <c r="CO115" s="8">
        <v>0</v>
      </c>
      <c r="CP115" s="8">
        <v>0</v>
      </c>
      <c r="CQ115" s="8">
        <v>46</v>
      </c>
      <c r="CR115" s="8">
        <v>0</v>
      </c>
      <c r="CS115" s="8">
        <v>0</v>
      </c>
      <c r="CT115" s="8">
        <v>46</v>
      </c>
      <c r="CU115" s="8">
        <v>46</v>
      </c>
      <c r="CV115" s="8">
        <v>0</v>
      </c>
      <c r="CW115" s="8">
        <v>171</v>
      </c>
      <c r="CX115" s="8">
        <v>80</v>
      </c>
      <c r="CY115" s="8">
        <v>0</v>
      </c>
      <c r="CZ115" s="8">
        <v>171</v>
      </c>
      <c r="DA115" s="8">
        <v>80</v>
      </c>
      <c r="DB115" s="8">
        <v>251</v>
      </c>
      <c r="DC115" s="8">
        <v>0</v>
      </c>
      <c r="DD115" s="8">
        <v>0</v>
      </c>
      <c r="DE115" s="8">
        <v>21</v>
      </c>
      <c r="DF115" s="8">
        <v>18</v>
      </c>
      <c r="DG115" s="8">
        <v>0</v>
      </c>
      <c r="DH115" s="8">
        <v>39</v>
      </c>
      <c r="DI115" s="8">
        <v>39</v>
      </c>
      <c r="DJ115" s="8">
        <v>0</v>
      </c>
      <c r="DK115" s="8">
        <v>292</v>
      </c>
      <c r="DL115" s="8">
        <v>119</v>
      </c>
      <c r="DM115" s="8">
        <v>0</v>
      </c>
      <c r="DN115" s="8">
        <v>292</v>
      </c>
      <c r="DO115" s="8">
        <v>119</v>
      </c>
      <c r="DP115" s="8">
        <v>411</v>
      </c>
      <c r="DQ115" s="8">
        <v>0</v>
      </c>
      <c r="DR115" s="8">
        <v>33</v>
      </c>
      <c r="DS115" s="8">
        <v>36</v>
      </c>
      <c r="DT115" s="8">
        <v>0</v>
      </c>
      <c r="DU115" s="8">
        <v>33</v>
      </c>
      <c r="DV115" s="8">
        <v>36</v>
      </c>
      <c r="DW115" s="8">
        <v>69</v>
      </c>
      <c r="DX115" s="8">
        <v>0</v>
      </c>
      <c r="DY115" s="8">
        <v>762</v>
      </c>
      <c r="DZ115" s="8">
        <v>0</v>
      </c>
      <c r="EA115" s="8">
        <v>0</v>
      </c>
      <c r="EB115" s="8">
        <v>762</v>
      </c>
      <c r="EC115" s="8">
        <v>0</v>
      </c>
      <c r="ED115" s="8">
        <v>762</v>
      </c>
      <c r="EE115" s="8">
        <v>1315</v>
      </c>
      <c r="EF115" s="8">
        <v>6102</v>
      </c>
      <c r="EG115" s="8">
        <v>2290</v>
      </c>
      <c r="EH115" s="8">
        <v>858</v>
      </c>
      <c r="EI115" s="8">
        <v>7417</v>
      </c>
      <c r="EJ115" s="8">
        <v>3148</v>
      </c>
      <c r="EK115" s="8">
        <v>10565</v>
      </c>
      <c r="EL115" s="8">
        <v>1635</v>
      </c>
      <c r="EM115" s="8">
        <v>7157</v>
      </c>
      <c r="EN115" s="8">
        <v>2964</v>
      </c>
      <c r="EO115" s="8">
        <v>906</v>
      </c>
      <c r="EP115" s="8">
        <v>8792</v>
      </c>
      <c r="EQ115" s="8">
        <v>3870</v>
      </c>
      <c r="ER115" s="8">
        <v>12662</v>
      </c>
      <c r="ES115" s="8">
        <v>1635</v>
      </c>
      <c r="ET115" s="8">
        <v>7653</v>
      </c>
      <c r="EU115" s="8">
        <v>3266</v>
      </c>
      <c r="EV115" s="8">
        <v>924</v>
      </c>
      <c r="EW115" s="8">
        <v>9288</v>
      </c>
      <c r="EX115" s="8">
        <v>4190</v>
      </c>
      <c r="EY115" s="8">
        <v>13478</v>
      </c>
      <c r="EZ115" s="8">
        <v>1635</v>
      </c>
      <c r="FA115" s="8">
        <v>8415</v>
      </c>
      <c r="FB115" s="8">
        <v>3266</v>
      </c>
      <c r="FC115" s="8">
        <v>924</v>
      </c>
      <c r="FD115" s="8">
        <v>10050</v>
      </c>
      <c r="FE115" s="8">
        <v>4190</v>
      </c>
      <c r="FF115" s="8">
        <v>14240</v>
      </c>
      <c r="FP115" s="86"/>
      <c r="FQ115" s="86"/>
      <c r="FR115" s="86"/>
      <c r="FS115" s="86"/>
      <c r="FT115" s="86"/>
      <c r="FU115" s="86"/>
      <c r="FV115" s="86"/>
    </row>
    <row r="116" spans="1:178" x14ac:dyDescent="0.2">
      <c r="A116" s="45">
        <v>43497</v>
      </c>
      <c r="B116" s="8">
        <v>0</v>
      </c>
      <c r="C116" s="8">
        <v>645</v>
      </c>
      <c r="D116" s="8">
        <v>673</v>
      </c>
      <c r="E116" s="8">
        <v>181</v>
      </c>
      <c r="F116" s="8">
        <v>645</v>
      </c>
      <c r="G116" s="8">
        <v>854</v>
      </c>
      <c r="H116" s="8">
        <v>1499</v>
      </c>
      <c r="I116" s="8">
        <v>0</v>
      </c>
      <c r="J116" s="8">
        <v>454</v>
      </c>
      <c r="K116" s="8">
        <v>196</v>
      </c>
      <c r="L116" s="8">
        <v>69</v>
      </c>
      <c r="M116" s="8">
        <v>454</v>
      </c>
      <c r="N116" s="8">
        <v>265</v>
      </c>
      <c r="O116" s="8">
        <v>719</v>
      </c>
      <c r="P116" s="8">
        <v>40</v>
      </c>
      <c r="Q116" s="8">
        <v>1124</v>
      </c>
      <c r="R116" s="8">
        <v>1528</v>
      </c>
      <c r="S116" s="8">
        <v>468</v>
      </c>
      <c r="T116" s="8">
        <v>1164</v>
      </c>
      <c r="U116" s="8">
        <v>1996</v>
      </c>
      <c r="V116" s="8">
        <v>3160</v>
      </c>
      <c r="W116" s="8">
        <v>0</v>
      </c>
      <c r="X116" s="8">
        <v>446</v>
      </c>
      <c r="Y116" s="8">
        <v>333</v>
      </c>
      <c r="Z116" s="8">
        <v>94</v>
      </c>
      <c r="AA116" s="8">
        <v>446</v>
      </c>
      <c r="AB116" s="8">
        <v>427</v>
      </c>
      <c r="AC116" s="8">
        <v>873</v>
      </c>
      <c r="AD116" s="8">
        <v>0</v>
      </c>
      <c r="AE116" s="8">
        <v>73</v>
      </c>
      <c r="AF116" s="8">
        <v>16</v>
      </c>
      <c r="AG116" s="8">
        <v>0</v>
      </c>
      <c r="AH116" s="8">
        <v>73</v>
      </c>
      <c r="AI116" s="8">
        <v>16</v>
      </c>
      <c r="AJ116" s="8">
        <v>89</v>
      </c>
      <c r="AK116" s="8">
        <v>0</v>
      </c>
      <c r="AL116" s="8">
        <v>40</v>
      </c>
      <c r="AM116" s="8">
        <v>146</v>
      </c>
      <c r="AN116" s="8">
        <v>27</v>
      </c>
      <c r="AO116" s="8">
        <v>40</v>
      </c>
      <c r="AP116" s="8">
        <v>173</v>
      </c>
      <c r="AQ116" s="8">
        <v>213</v>
      </c>
      <c r="AR116" s="8">
        <v>140</v>
      </c>
      <c r="AS116" s="8">
        <v>72</v>
      </c>
      <c r="AT116" s="8">
        <v>60</v>
      </c>
      <c r="AU116" s="8">
        <v>64</v>
      </c>
      <c r="AV116" s="8">
        <v>212</v>
      </c>
      <c r="AW116" s="8">
        <v>124</v>
      </c>
      <c r="AX116" s="8">
        <v>336</v>
      </c>
      <c r="AY116" s="8">
        <v>0</v>
      </c>
      <c r="AZ116" s="8">
        <v>336</v>
      </c>
      <c r="BA116" s="8">
        <v>132</v>
      </c>
      <c r="BB116" s="8">
        <v>5</v>
      </c>
      <c r="BC116" s="8">
        <v>336</v>
      </c>
      <c r="BD116" s="8">
        <v>137</v>
      </c>
      <c r="BE116" s="8">
        <v>473</v>
      </c>
      <c r="BF116" s="8">
        <v>0</v>
      </c>
      <c r="BG116" s="8">
        <v>96</v>
      </c>
      <c r="BH116" s="8">
        <v>0</v>
      </c>
      <c r="BI116" s="8">
        <v>0</v>
      </c>
      <c r="BJ116" s="8">
        <v>96</v>
      </c>
      <c r="BK116" s="8">
        <v>0</v>
      </c>
      <c r="BL116" s="8">
        <v>96</v>
      </c>
      <c r="BM116" s="8">
        <v>0</v>
      </c>
      <c r="BN116" s="8">
        <v>129</v>
      </c>
      <c r="BO116" s="8">
        <v>288</v>
      </c>
      <c r="BP116" s="8">
        <v>79</v>
      </c>
      <c r="BQ116" s="8">
        <v>129</v>
      </c>
      <c r="BR116" s="8">
        <v>367</v>
      </c>
      <c r="BS116" s="8">
        <v>496</v>
      </c>
      <c r="BT116" s="8">
        <v>0</v>
      </c>
      <c r="BU116" s="8">
        <v>0</v>
      </c>
      <c r="BV116" s="8">
        <v>48</v>
      </c>
      <c r="BW116" s="8">
        <v>0</v>
      </c>
      <c r="BX116" s="8">
        <v>0</v>
      </c>
      <c r="BY116" s="8">
        <v>48</v>
      </c>
      <c r="BZ116" s="8">
        <v>48</v>
      </c>
      <c r="CA116" s="8">
        <v>220</v>
      </c>
      <c r="CB116" s="8">
        <v>96</v>
      </c>
      <c r="CC116" s="8">
        <v>0</v>
      </c>
      <c r="CD116" s="8">
        <v>0</v>
      </c>
      <c r="CE116" s="8">
        <v>316</v>
      </c>
      <c r="CF116" s="8">
        <v>0</v>
      </c>
      <c r="CG116" s="8">
        <v>316</v>
      </c>
      <c r="CH116" s="8">
        <v>42</v>
      </c>
      <c r="CI116" s="8">
        <v>4545</v>
      </c>
      <c r="CJ116" s="8">
        <v>292</v>
      </c>
      <c r="CK116" s="8">
        <v>113</v>
      </c>
      <c r="CL116" s="8">
        <v>4587</v>
      </c>
      <c r="CM116" s="8">
        <v>405</v>
      </c>
      <c r="CN116" s="8">
        <v>4992</v>
      </c>
      <c r="CO116" s="8">
        <v>0</v>
      </c>
      <c r="CP116" s="8">
        <v>124</v>
      </c>
      <c r="CQ116" s="8">
        <v>20</v>
      </c>
      <c r="CR116" s="8">
        <v>0</v>
      </c>
      <c r="CS116" s="8">
        <v>124</v>
      </c>
      <c r="CT116" s="8">
        <v>20</v>
      </c>
      <c r="CU116" s="8">
        <v>144</v>
      </c>
      <c r="CV116" s="8">
        <v>0</v>
      </c>
      <c r="CW116" s="8">
        <v>0</v>
      </c>
      <c r="CX116" s="8">
        <v>0</v>
      </c>
      <c r="CY116" s="8">
        <v>9</v>
      </c>
      <c r="CZ116" s="8">
        <v>0</v>
      </c>
      <c r="DA116" s="8">
        <v>9</v>
      </c>
      <c r="DB116" s="8">
        <v>9</v>
      </c>
      <c r="DC116" s="8">
        <v>0</v>
      </c>
      <c r="DD116" s="8">
        <v>24</v>
      </c>
      <c r="DE116" s="8">
        <v>0</v>
      </c>
      <c r="DF116" s="8">
        <v>23</v>
      </c>
      <c r="DG116" s="8">
        <v>24</v>
      </c>
      <c r="DH116" s="8">
        <v>23</v>
      </c>
      <c r="DI116" s="8">
        <v>47</v>
      </c>
      <c r="DJ116" s="8">
        <v>0</v>
      </c>
      <c r="DK116" s="8">
        <v>0</v>
      </c>
      <c r="DL116" s="8">
        <v>0</v>
      </c>
      <c r="DM116" s="8">
        <v>0</v>
      </c>
      <c r="DN116" s="8">
        <v>0</v>
      </c>
      <c r="DO116" s="8">
        <v>0</v>
      </c>
      <c r="DP116" s="8">
        <v>0</v>
      </c>
      <c r="DQ116" s="8">
        <v>0</v>
      </c>
      <c r="DR116" s="8">
        <v>0</v>
      </c>
      <c r="DS116" s="8">
        <v>0</v>
      </c>
      <c r="DT116" s="8">
        <v>0</v>
      </c>
      <c r="DU116" s="8">
        <v>0</v>
      </c>
      <c r="DV116" s="8">
        <v>0</v>
      </c>
      <c r="DW116" s="8">
        <v>0</v>
      </c>
      <c r="DX116" s="8">
        <v>0</v>
      </c>
      <c r="DY116" s="8">
        <v>13</v>
      </c>
      <c r="DZ116" s="8">
        <v>54</v>
      </c>
      <c r="EA116" s="8">
        <v>8</v>
      </c>
      <c r="EB116" s="8">
        <v>13</v>
      </c>
      <c r="EC116" s="8">
        <v>62</v>
      </c>
      <c r="ED116" s="8">
        <v>75</v>
      </c>
      <c r="EE116" s="8">
        <v>82</v>
      </c>
      <c r="EF116" s="8">
        <v>6768</v>
      </c>
      <c r="EG116" s="8">
        <v>2737</v>
      </c>
      <c r="EH116" s="8">
        <v>831</v>
      </c>
      <c r="EI116" s="8">
        <v>6850</v>
      </c>
      <c r="EJ116" s="8">
        <v>3568</v>
      </c>
      <c r="EK116" s="8">
        <v>10418</v>
      </c>
      <c r="EL116" s="8">
        <v>442</v>
      </c>
      <c r="EM116" s="8">
        <v>8056</v>
      </c>
      <c r="EN116" s="8">
        <v>3712</v>
      </c>
      <c r="EO116" s="8">
        <v>1100</v>
      </c>
      <c r="EP116" s="8">
        <v>8498</v>
      </c>
      <c r="EQ116" s="8">
        <v>4812</v>
      </c>
      <c r="ER116" s="8">
        <v>13310</v>
      </c>
      <c r="ES116" s="8">
        <v>442</v>
      </c>
      <c r="ET116" s="8">
        <v>8204</v>
      </c>
      <c r="EU116" s="8">
        <v>3732</v>
      </c>
      <c r="EV116" s="8">
        <v>1132</v>
      </c>
      <c r="EW116" s="8">
        <v>8646</v>
      </c>
      <c r="EX116" s="8">
        <v>4864</v>
      </c>
      <c r="EY116" s="8">
        <v>13510</v>
      </c>
      <c r="EZ116" s="8">
        <v>442</v>
      </c>
      <c r="FA116" s="8">
        <v>8217</v>
      </c>
      <c r="FB116" s="8">
        <v>3786</v>
      </c>
      <c r="FC116" s="8">
        <v>1140</v>
      </c>
      <c r="FD116" s="8">
        <v>8659</v>
      </c>
      <c r="FE116" s="8">
        <v>4926</v>
      </c>
      <c r="FF116" s="8">
        <v>13585</v>
      </c>
      <c r="FP116" s="86"/>
      <c r="FQ116" s="86"/>
      <c r="FR116" s="86"/>
      <c r="FS116" s="86"/>
      <c r="FT116" s="86"/>
      <c r="FU116" s="86"/>
      <c r="FV116" s="86"/>
    </row>
    <row r="117" spans="1:178" x14ac:dyDescent="0.2">
      <c r="A117" s="45">
        <v>43525</v>
      </c>
      <c r="B117" s="8">
        <v>0</v>
      </c>
      <c r="C117" s="8">
        <v>473</v>
      </c>
      <c r="D117" s="8">
        <v>867</v>
      </c>
      <c r="E117" s="8">
        <v>352</v>
      </c>
      <c r="F117" s="8">
        <v>473</v>
      </c>
      <c r="G117" s="8">
        <v>1219</v>
      </c>
      <c r="H117" s="8">
        <v>1692</v>
      </c>
      <c r="I117" s="8">
        <v>0</v>
      </c>
      <c r="J117" s="8">
        <v>1490</v>
      </c>
      <c r="K117" s="8">
        <v>322</v>
      </c>
      <c r="L117" s="8">
        <v>23</v>
      </c>
      <c r="M117" s="8">
        <v>1490</v>
      </c>
      <c r="N117" s="8">
        <v>345</v>
      </c>
      <c r="O117" s="8">
        <v>1835</v>
      </c>
      <c r="P117" s="8">
        <v>0</v>
      </c>
      <c r="Q117" s="8">
        <v>2849</v>
      </c>
      <c r="R117" s="8">
        <v>1694</v>
      </c>
      <c r="S117" s="8">
        <v>438</v>
      </c>
      <c r="T117" s="8">
        <v>2849</v>
      </c>
      <c r="U117" s="8">
        <v>2132</v>
      </c>
      <c r="V117" s="8">
        <v>4981</v>
      </c>
      <c r="W117" s="8">
        <v>0</v>
      </c>
      <c r="X117" s="8">
        <v>838</v>
      </c>
      <c r="Y117" s="8">
        <v>103</v>
      </c>
      <c r="Z117" s="8">
        <v>0</v>
      </c>
      <c r="AA117" s="8">
        <v>838</v>
      </c>
      <c r="AB117" s="8">
        <v>103</v>
      </c>
      <c r="AC117" s="8">
        <v>941</v>
      </c>
      <c r="AD117" s="8">
        <v>0</v>
      </c>
      <c r="AE117" s="8">
        <v>0</v>
      </c>
      <c r="AF117" s="8">
        <v>49</v>
      </c>
      <c r="AG117" s="8">
        <v>0</v>
      </c>
      <c r="AH117" s="8">
        <v>0</v>
      </c>
      <c r="AI117" s="8">
        <v>49</v>
      </c>
      <c r="AJ117" s="8">
        <v>49</v>
      </c>
      <c r="AK117" s="8">
        <v>0</v>
      </c>
      <c r="AL117" s="8">
        <v>136</v>
      </c>
      <c r="AM117" s="8">
        <v>187</v>
      </c>
      <c r="AN117" s="8">
        <v>0</v>
      </c>
      <c r="AO117" s="8">
        <v>136</v>
      </c>
      <c r="AP117" s="8">
        <v>187</v>
      </c>
      <c r="AQ117" s="8">
        <v>323</v>
      </c>
      <c r="AR117" s="8">
        <v>0</v>
      </c>
      <c r="AS117" s="8">
        <v>0</v>
      </c>
      <c r="AT117" s="8">
        <v>66</v>
      </c>
      <c r="AU117" s="8">
        <v>37</v>
      </c>
      <c r="AV117" s="8">
        <v>0</v>
      </c>
      <c r="AW117" s="8">
        <v>103</v>
      </c>
      <c r="AX117" s="8">
        <v>103</v>
      </c>
      <c r="AY117" s="8">
        <v>0</v>
      </c>
      <c r="AZ117" s="8">
        <v>6</v>
      </c>
      <c r="BA117" s="8">
        <v>275</v>
      </c>
      <c r="BB117" s="8">
        <v>10</v>
      </c>
      <c r="BC117" s="8">
        <v>6</v>
      </c>
      <c r="BD117" s="8">
        <v>285</v>
      </c>
      <c r="BE117" s="8">
        <v>291</v>
      </c>
      <c r="BF117" s="8">
        <v>0</v>
      </c>
      <c r="BG117" s="8">
        <v>120</v>
      </c>
      <c r="BH117" s="8">
        <v>145</v>
      </c>
      <c r="BI117" s="8">
        <v>0</v>
      </c>
      <c r="BJ117" s="8">
        <v>120</v>
      </c>
      <c r="BK117" s="8">
        <v>145</v>
      </c>
      <c r="BL117" s="8">
        <v>265</v>
      </c>
      <c r="BM117" s="8">
        <v>0</v>
      </c>
      <c r="BN117" s="8">
        <v>326</v>
      </c>
      <c r="BO117" s="8">
        <v>0</v>
      </c>
      <c r="BP117" s="8">
        <v>0</v>
      </c>
      <c r="BQ117" s="8">
        <v>326</v>
      </c>
      <c r="BR117" s="8">
        <v>0</v>
      </c>
      <c r="BS117" s="8">
        <v>326</v>
      </c>
      <c r="BT117" s="8">
        <v>0</v>
      </c>
      <c r="BU117" s="8">
        <v>0</v>
      </c>
      <c r="BV117" s="8">
        <v>142</v>
      </c>
      <c r="BW117" s="8">
        <v>0</v>
      </c>
      <c r="BX117" s="8">
        <v>0</v>
      </c>
      <c r="BY117" s="8">
        <v>142</v>
      </c>
      <c r="BZ117" s="8">
        <v>142</v>
      </c>
      <c r="CA117" s="8">
        <v>160</v>
      </c>
      <c r="CB117" s="8">
        <v>81</v>
      </c>
      <c r="CC117" s="8">
        <v>0</v>
      </c>
      <c r="CD117" s="8">
        <v>0</v>
      </c>
      <c r="CE117" s="8">
        <v>241</v>
      </c>
      <c r="CF117" s="8">
        <v>0</v>
      </c>
      <c r="CG117" s="8">
        <v>241</v>
      </c>
      <c r="CH117" s="8">
        <v>0</v>
      </c>
      <c r="CI117" s="8">
        <v>566</v>
      </c>
      <c r="CJ117" s="8">
        <v>44</v>
      </c>
      <c r="CK117" s="8">
        <v>35</v>
      </c>
      <c r="CL117" s="8">
        <v>566</v>
      </c>
      <c r="CM117" s="8">
        <v>79</v>
      </c>
      <c r="CN117" s="8">
        <v>645</v>
      </c>
      <c r="CO117" s="8">
        <v>0</v>
      </c>
      <c r="CP117" s="8">
        <v>152</v>
      </c>
      <c r="CQ117" s="8">
        <v>0</v>
      </c>
      <c r="CR117" s="8">
        <v>0</v>
      </c>
      <c r="CS117" s="8">
        <v>152</v>
      </c>
      <c r="CT117" s="8">
        <v>0</v>
      </c>
      <c r="CU117" s="8">
        <v>152</v>
      </c>
      <c r="CV117" s="8">
        <v>0</v>
      </c>
      <c r="CW117" s="8">
        <v>0</v>
      </c>
      <c r="CX117" s="8">
        <v>0</v>
      </c>
      <c r="CY117" s="8">
        <v>0</v>
      </c>
      <c r="CZ117" s="8">
        <v>0</v>
      </c>
      <c r="DA117" s="8">
        <v>0</v>
      </c>
      <c r="DB117" s="8">
        <v>0</v>
      </c>
      <c r="DC117" s="8">
        <v>0</v>
      </c>
      <c r="DD117" s="8">
        <v>0</v>
      </c>
      <c r="DE117" s="8">
        <v>37</v>
      </c>
      <c r="DF117" s="8">
        <v>0</v>
      </c>
      <c r="DG117" s="8">
        <v>0</v>
      </c>
      <c r="DH117" s="8">
        <v>37</v>
      </c>
      <c r="DI117" s="8">
        <v>37</v>
      </c>
      <c r="DJ117" s="8">
        <v>0</v>
      </c>
      <c r="DK117" s="8">
        <v>0</v>
      </c>
      <c r="DL117" s="8">
        <v>39</v>
      </c>
      <c r="DM117" s="8">
        <v>25</v>
      </c>
      <c r="DN117" s="8">
        <v>0</v>
      </c>
      <c r="DO117" s="8">
        <v>64</v>
      </c>
      <c r="DP117" s="8">
        <v>64</v>
      </c>
      <c r="DQ117" s="8">
        <v>0</v>
      </c>
      <c r="DR117" s="8">
        <v>0</v>
      </c>
      <c r="DS117" s="8">
        <v>16</v>
      </c>
      <c r="DT117" s="8">
        <v>0</v>
      </c>
      <c r="DU117" s="8">
        <v>0</v>
      </c>
      <c r="DV117" s="8">
        <v>16</v>
      </c>
      <c r="DW117" s="8">
        <v>16</v>
      </c>
      <c r="DX117" s="8">
        <v>0</v>
      </c>
      <c r="DY117" s="8">
        <v>3</v>
      </c>
      <c r="DZ117" s="8">
        <v>125</v>
      </c>
      <c r="EA117" s="8">
        <v>0</v>
      </c>
      <c r="EB117" s="8">
        <v>3</v>
      </c>
      <c r="EC117" s="8">
        <v>125</v>
      </c>
      <c r="ED117" s="8">
        <v>128</v>
      </c>
      <c r="EE117" s="8">
        <v>0</v>
      </c>
      <c r="EF117" s="8">
        <v>5378</v>
      </c>
      <c r="EG117" s="8">
        <v>3069</v>
      </c>
      <c r="EH117" s="8">
        <v>848</v>
      </c>
      <c r="EI117" s="8">
        <v>5378</v>
      </c>
      <c r="EJ117" s="8">
        <v>3917</v>
      </c>
      <c r="EK117" s="8">
        <v>9295</v>
      </c>
      <c r="EL117" s="8">
        <v>160</v>
      </c>
      <c r="EM117" s="8">
        <v>6885</v>
      </c>
      <c r="EN117" s="8">
        <v>3894</v>
      </c>
      <c r="EO117" s="8">
        <v>895</v>
      </c>
      <c r="EP117" s="8">
        <v>7045</v>
      </c>
      <c r="EQ117" s="8">
        <v>4789</v>
      </c>
      <c r="ER117" s="8">
        <v>11834</v>
      </c>
      <c r="ES117" s="8">
        <v>160</v>
      </c>
      <c r="ET117" s="8">
        <v>7037</v>
      </c>
      <c r="EU117" s="8">
        <v>3986</v>
      </c>
      <c r="EV117" s="8">
        <v>920</v>
      </c>
      <c r="EW117" s="8">
        <v>7197</v>
      </c>
      <c r="EX117" s="8">
        <v>4906</v>
      </c>
      <c r="EY117" s="8">
        <v>12103</v>
      </c>
      <c r="EZ117" s="8">
        <v>160</v>
      </c>
      <c r="FA117" s="8">
        <v>7040</v>
      </c>
      <c r="FB117" s="8">
        <v>4111</v>
      </c>
      <c r="FC117" s="8">
        <v>920</v>
      </c>
      <c r="FD117" s="8">
        <v>7200</v>
      </c>
      <c r="FE117" s="8">
        <v>5031</v>
      </c>
      <c r="FF117" s="8">
        <v>12231</v>
      </c>
      <c r="FP117" s="86"/>
      <c r="FQ117" s="86"/>
      <c r="FR117" s="86"/>
      <c r="FS117" s="86"/>
      <c r="FT117" s="86"/>
      <c r="FU117" s="86"/>
      <c r="FV117" s="86"/>
    </row>
    <row r="118" spans="1:178" x14ac:dyDescent="0.2">
      <c r="A118" s="45">
        <v>43556</v>
      </c>
      <c r="B118" s="8">
        <v>0</v>
      </c>
      <c r="C118" s="8">
        <v>208</v>
      </c>
      <c r="D118" s="8">
        <v>356</v>
      </c>
      <c r="E118" s="8">
        <v>216</v>
      </c>
      <c r="F118" s="8">
        <v>208</v>
      </c>
      <c r="G118" s="8">
        <v>572</v>
      </c>
      <c r="H118" s="8">
        <v>780</v>
      </c>
      <c r="I118" s="8">
        <v>130</v>
      </c>
      <c r="J118" s="8">
        <v>763</v>
      </c>
      <c r="K118" s="8">
        <v>0</v>
      </c>
      <c r="L118" s="8">
        <v>0</v>
      </c>
      <c r="M118" s="8">
        <v>893</v>
      </c>
      <c r="N118" s="8">
        <v>0</v>
      </c>
      <c r="O118" s="8">
        <v>893</v>
      </c>
      <c r="P118" s="8">
        <v>328</v>
      </c>
      <c r="Q118" s="8">
        <v>3077</v>
      </c>
      <c r="R118" s="8">
        <v>827</v>
      </c>
      <c r="S118" s="8">
        <v>245</v>
      </c>
      <c r="T118" s="8">
        <v>3405</v>
      </c>
      <c r="U118" s="8">
        <v>1072</v>
      </c>
      <c r="V118" s="8">
        <v>4477</v>
      </c>
      <c r="W118" s="8">
        <v>0</v>
      </c>
      <c r="X118" s="8">
        <v>70</v>
      </c>
      <c r="Y118" s="8">
        <v>52</v>
      </c>
      <c r="Z118" s="8">
        <v>0</v>
      </c>
      <c r="AA118" s="8">
        <v>70</v>
      </c>
      <c r="AB118" s="8">
        <v>52</v>
      </c>
      <c r="AC118" s="8">
        <v>122</v>
      </c>
      <c r="AD118" s="8">
        <v>0</v>
      </c>
      <c r="AE118" s="8">
        <v>106</v>
      </c>
      <c r="AF118" s="8">
        <v>215</v>
      </c>
      <c r="AG118" s="8">
        <v>0</v>
      </c>
      <c r="AH118" s="8">
        <v>106</v>
      </c>
      <c r="AI118" s="8">
        <v>215</v>
      </c>
      <c r="AJ118" s="8">
        <v>321</v>
      </c>
      <c r="AK118" s="8">
        <v>0</v>
      </c>
      <c r="AL118" s="8">
        <v>1</v>
      </c>
      <c r="AM118" s="8">
        <v>186</v>
      </c>
      <c r="AN118" s="8">
        <v>30</v>
      </c>
      <c r="AO118" s="8">
        <v>1</v>
      </c>
      <c r="AP118" s="8">
        <v>216</v>
      </c>
      <c r="AQ118" s="8">
        <v>217</v>
      </c>
      <c r="AR118" s="8">
        <v>240</v>
      </c>
      <c r="AS118" s="8">
        <v>103</v>
      </c>
      <c r="AT118" s="8">
        <v>0</v>
      </c>
      <c r="AU118" s="8">
        <v>24</v>
      </c>
      <c r="AV118" s="8">
        <v>343</v>
      </c>
      <c r="AW118" s="8">
        <v>24</v>
      </c>
      <c r="AX118" s="8">
        <v>367</v>
      </c>
      <c r="AY118" s="8">
        <v>0</v>
      </c>
      <c r="AZ118" s="8">
        <v>0</v>
      </c>
      <c r="BA118" s="8">
        <v>0</v>
      </c>
      <c r="BB118" s="8">
        <v>36</v>
      </c>
      <c r="BC118" s="8">
        <v>0</v>
      </c>
      <c r="BD118" s="8">
        <v>36</v>
      </c>
      <c r="BE118" s="8">
        <v>36</v>
      </c>
      <c r="BF118" s="8">
        <v>0</v>
      </c>
      <c r="BG118" s="8">
        <v>197</v>
      </c>
      <c r="BH118" s="8">
        <v>0</v>
      </c>
      <c r="BI118" s="8">
        <v>0</v>
      </c>
      <c r="BJ118" s="8">
        <v>197</v>
      </c>
      <c r="BK118" s="8">
        <v>0</v>
      </c>
      <c r="BL118" s="8">
        <v>197</v>
      </c>
      <c r="BM118" s="8">
        <v>0</v>
      </c>
      <c r="BN118" s="8">
        <v>304</v>
      </c>
      <c r="BO118" s="8">
        <v>0</v>
      </c>
      <c r="BP118" s="8">
        <v>0</v>
      </c>
      <c r="BQ118" s="8">
        <v>304</v>
      </c>
      <c r="BR118" s="8">
        <v>0</v>
      </c>
      <c r="BS118" s="8">
        <v>304</v>
      </c>
      <c r="BT118" s="8">
        <v>60</v>
      </c>
      <c r="BU118" s="8">
        <v>292</v>
      </c>
      <c r="BV118" s="8">
        <v>372</v>
      </c>
      <c r="BW118" s="8">
        <v>0</v>
      </c>
      <c r="BX118" s="8">
        <v>352</v>
      </c>
      <c r="BY118" s="8">
        <v>372</v>
      </c>
      <c r="BZ118" s="8">
        <v>724</v>
      </c>
      <c r="CA118" s="8">
        <v>0</v>
      </c>
      <c r="CB118" s="8">
        <v>40</v>
      </c>
      <c r="CC118" s="8">
        <v>0</v>
      </c>
      <c r="CD118" s="8">
        <v>0</v>
      </c>
      <c r="CE118" s="8">
        <v>40</v>
      </c>
      <c r="CF118" s="8">
        <v>0</v>
      </c>
      <c r="CG118" s="8">
        <v>40</v>
      </c>
      <c r="CH118" s="8">
        <v>0</v>
      </c>
      <c r="CI118" s="8">
        <v>360</v>
      </c>
      <c r="CJ118" s="8">
        <v>96</v>
      </c>
      <c r="CK118" s="8">
        <v>72</v>
      </c>
      <c r="CL118" s="8">
        <v>360</v>
      </c>
      <c r="CM118" s="8">
        <v>168</v>
      </c>
      <c r="CN118" s="8">
        <v>528</v>
      </c>
      <c r="CO118" s="8">
        <v>0</v>
      </c>
      <c r="CP118" s="8">
        <v>278</v>
      </c>
      <c r="CQ118" s="8">
        <v>34</v>
      </c>
      <c r="CR118" s="8">
        <v>0</v>
      </c>
      <c r="CS118" s="8">
        <v>278</v>
      </c>
      <c r="CT118" s="8">
        <v>34</v>
      </c>
      <c r="CU118" s="8">
        <v>312</v>
      </c>
      <c r="CV118" s="8">
        <v>0</v>
      </c>
      <c r="CW118" s="8">
        <v>205</v>
      </c>
      <c r="CX118" s="8">
        <v>8</v>
      </c>
      <c r="CY118" s="8">
        <v>0</v>
      </c>
      <c r="CZ118" s="8">
        <v>205</v>
      </c>
      <c r="DA118" s="8">
        <v>8</v>
      </c>
      <c r="DB118" s="8">
        <v>213</v>
      </c>
      <c r="DC118" s="8">
        <v>0</v>
      </c>
      <c r="DD118" s="8">
        <v>243</v>
      </c>
      <c r="DE118" s="8">
        <v>25</v>
      </c>
      <c r="DF118" s="8">
        <v>0</v>
      </c>
      <c r="DG118" s="8">
        <v>243</v>
      </c>
      <c r="DH118" s="8">
        <v>25</v>
      </c>
      <c r="DI118" s="8">
        <v>268</v>
      </c>
      <c r="DJ118" s="8">
        <v>0</v>
      </c>
      <c r="DK118" s="8">
        <v>48</v>
      </c>
      <c r="DL118" s="8">
        <v>319</v>
      </c>
      <c r="DM118" s="8">
        <v>0</v>
      </c>
      <c r="DN118" s="8">
        <v>48</v>
      </c>
      <c r="DO118" s="8">
        <v>319</v>
      </c>
      <c r="DP118" s="8">
        <v>367</v>
      </c>
      <c r="DQ118" s="8">
        <v>0</v>
      </c>
      <c r="DR118" s="8">
        <v>0</v>
      </c>
      <c r="DS118" s="8">
        <v>0</v>
      </c>
      <c r="DT118" s="8">
        <v>0</v>
      </c>
      <c r="DU118" s="8">
        <v>0</v>
      </c>
      <c r="DV118" s="8">
        <v>0</v>
      </c>
      <c r="DW118" s="8">
        <v>0</v>
      </c>
      <c r="DX118" s="8">
        <v>0</v>
      </c>
      <c r="DY118" s="8">
        <v>347</v>
      </c>
      <c r="DZ118" s="8">
        <v>110</v>
      </c>
      <c r="EA118" s="8">
        <v>0</v>
      </c>
      <c r="EB118" s="8">
        <v>347</v>
      </c>
      <c r="EC118" s="8">
        <v>110</v>
      </c>
      <c r="ED118" s="8">
        <v>457</v>
      </c>
      <c r="EE118" s="8">
        <v>518</v>
      </c>
      <c r="EF118" s="8">
        <v>4700</v>
      </c>
      <c r="EG118" s="8">
        <v>1651</v>
      </c>
      <c r="EH118" s="8">
        <v>533</v>
      </c>
      <c r="EI118" s="8">
        <v>5218</v>
      </c>
      <c r="EJ118" s="8">
        <v>2184</v>
      </c>
      <c r="EK118" s="8">
        <v>7402</v>
      </c>
      <c r="EL118" s="8">
        <v>758</v>
      </c>
      <c r="EM118" s="8">
        <v>5521</v>
      </c>
      <c r="EN118" s="8">
        <v>2104</v>
      </c>
      <c r="EO118" s="8">
        <v>623</v>
      </c>
      <c r="EP118" s="8">
        <v>6279</v>
      </c>
      <c r="EQ118" s="8">
        <v>2727</v>
      </c>
      <c r="ER118" s="8">
        <v>9006</v>
      </c>
      <c r="ES118" s="8">
        <v>758</v>
      </c>
      <c r="ET118" s="8">
        <v>6295</v>
      </c>
      <c r="EU118" s="8">
        <v>2490</v>
      </c>
      <c r="EV118" s="8">
        <v>623</v>
      </c>
      <c r="EW118" s="8">
        <v>7053</v>
      </c>
      <c r="EX118" s="8">
        <v>3113</v>
      </c>
      <c r="EY118" s="8">
        <v>10166</v>
      </c>
      <c r="EZ118" s="8">
        <v>758</v>
      </c>
      <c r="FA118" s="8">
        <v>6642</v>
      </c>
      <c r="FB118" s="8">
        <v>2600</v>
      </c>
      <c r="FC118" s="8">
        <v>623</v>
      </c>
      <c r="FD118" s="8">
        <v>7400</v>
      </c>
      <c r="FE118" s="8">
        <v>3223</v>
      </c>
      <c r="FF118" s="8">
        <v>10623</v>
      </c>
      <c r="FP118" s="86"/>
      <c r="FQ118" s="86"/>
      <c r="FR118" s="86"/>
      <c r="FS118" s="86"/>
      <c r="FT118" s="86"/>
      <c r="FU118" s="86"/>
      <c r="FV118" s="86"/>
    </row>
    <row r="119" spans="1:178" x14ac:dyDescent="0.2">
      <c r="A119" s="51">
        <v>43586</v>
      </c>
      <c r="B119" s="52">
        <v>0</v>
      </c>
      <c r="C119" s="52">
        <v>12</v>
      </c>
      <c r="D119" s="52">
        <v>442</v>
      </c>
      <c r="E119" s="52">
        <v>81</v>
      </c>
      <c r="F119" s="52">
        <v>12</v>
      </c>
      <c r="G119" s="52">
        <v>523</v>
      </c>
      <c r="H119" s="52">
        <v>535</v>
      </c>
      <c r="I119" s="52">
        <v>0</v>
      </c>
      <c r="J119" s="52">
        <v>60</v>
      </c>
      <c r="K119" s="52">
        <v>128</v>
      </c>
      <c r="L119" s="52">
        <v>2</v>
      </c>
      <c r="M119" s="52">
        <v>60</v>
      </c>
      <c r="N119" s="52">
        <v>130</v>
      </c>
      <c r="O119" s="52">
        <v>190</v>
      </c>
      <c r="P119" s="52">
        <v>62</v>
      </c>
      <c r="Q119" s="52">
        <v>3176</v>
      </c>
      <c r="R119" s="52">
        <v>647</v>
      </c>
      <c r="S119" s="52">
        <v>89</v>
      </c>
      <c r="T119" s="52">
        <v>3238</v>
      </c>
      <c r="U119" s="52">
        <v>736</v>
      </c>
      <c r="V119" s="52">
        <v>3974</v>
      </c>
      <c r="W119" s="52">
        <v>0</v>
      </c>
      <c r="X119" s="52">
        <v>748</v>
      </c>
      <c r="Y119" s="52">
        <v>17</v>
      </c>
      <c r="Z119" s="52">
        <v>0</v>
      </c>
      <c r="AA119" s="52">
        <v>748</v>
      </c>
      <c r="AB119" s="52">
        <v>17</v>
      </c>
      <c r="AC119" s="52">
        <v>765</v>
      </c>
      <c r="AD119" s="52">
        <v>0</v>
      </c>
      <c r="AE119" s="52">
        <v>75</v>
      </c>
      <c r="AF119" s="52">
        <v>214</v>
      </c>
      <c r="AG119" s="52">
        <v>0</v>
      </c>
      <c r="AH119" s="52">
        <v>75</v>
      </c>
      <c r="AI119" s="52">
        <v>214</v>
      </c>
      <c r="AJ119" s="52">
        <v>289</v>
      </c>
      <c r="AK119" s="52">
        <v>0</v>
      </c>
      <c r="AL119" s="52">
        <v>100</v>
      </c>
      <c r="AM119" s="52">
        <v>20</v>
      </c>
      <c r="AN119" s="52">
        <v>0</v>
      </c>
      <c r="AO119" s="52">
        <v>100</v>
      </c>
      <c r="AP119" s="52">
        <v>20</v>
      </c>
      <c r="AQ119" s="52">
        <v>120</v>
      </c>
      <c r="AR119" s="52">
        <v>0</v>
      </c>
      <c r="AS119" s="52">
        <v>0</v>
      </c>
      <c r="AT119" s="52">
        <v>0</v>
      </c>
      <c r="AU119" s="52">
        <v>0</v>
      </c>
      <c r="AV119" s="52">
        <v>0</v>
      </c>
      <c r="AW119" s="52">
        <v>0</v>
      </c>
      <c r="AX119" s="52">
        <v>0</v>
      </c>
      <c r="AY119" s="52">
        <v>0</v>
      </c>
      <c r="AZ119" s="52">
        <v>0</v>
      </c>
      <c r="BA119" s="52">
        <v>12</v>
      </c>
      <c r="BB119" s="52">
        <v>0</v>
      </c>
      <c r="BC119" s="52">
        <v>0</v>
      </c>
      <c r="BD119" s="52">
        <v>12</v>
      </c>
      <c r="BE119" s="52">
        <v>12</v>
      </c>
      <c r="BF119" s="52">
        <v>0</v>
      </c>
      <c r="BG119" s="52">
        <v>229</v>
      </c>
      <c r="BH119" s="52">
        <v>0</v>
      </c>
      <c r="BI119" s="52">
        <v>0</v>
      </c>
      <c r="BJ119" s="52">
        <v>229</v>
      </c>
      <c r="BK119" s="52">
        <v>0</v>
      </c>
      <c r="BL119" s="52">
        <v>229</v>
      </c>
      <c r="BM119" s="52">
        <v>0</v>
      </c>
      <c r="BN119" s="52">
        <v>102</v>
      </c>
      <c r="BO119" s="52">
        <v>135</v>
      </c>
      <c r="BP119" s="52">
        <v>0</v>
      </c>
      <c r="BQ119" s="52">
        <v>102</v>
      </c>
      <c r="BR119" s="52">
        <v>135</v>
      </c>
      <c r="BS119" s="52">
        <v>237</v>
      </c>
      <c r="BT119" s="52">
        <v>8</v>
      </c>
      <c r="BU119" s="52">
        <v>161</v>
      </c>
      <c r="BV119" s="52">
        <v>135</v>
      </c>
      <c r="BW119" s="52">
        <v>44</v>
      </c>
      <c r="BX119" s="52">
        <v>169</v>
      </c>
      <c r="BY119" s="52">
        <v>179</v>
      </c>
      <c r="BZ119" s="52">
        <v>348</v>
      </c>
      <c r="CA119" s="52">
        <v>66</v>
      </c>
      <c r="CB119" s="52">
        <v>0</v>
      </c>
      <c r="CC119" s="52">
        <v>156</v>
      </c>
      <c r="CD119" s="52">
        <v>36</v>
      </c>
      <c r="CE119" s="52">
        <v>66</v>
      </c>
      <c r="CF119" s="52">
        <v>192</v>
      </c>
      <c r="CG119" s="52">
        <v>258</v>
      </c>
      <c r="CH119" s="52">
        <v>0</v>
      </c>
      <c r="CI119" s="52">
        <v>919</v>
      </c>
      <c r="CJ119" s="52">
        <v>20</v>
      </c>
      <c r="CK119" s="52">
        <v>238</v>
      </c>
      <c r="CL119" s="52">
        <v>919</v>
      </c>
      <c r="CM119" s="52">
        <v>258</v>
      </c>
      <c r="CN119" s="52">
        <v>1177</v>
      </c>
      <c r="CO119" s="52">
        <v>104</v>
      </c>
      <c r="CP119" s="52">
        <v>0</v>
      </c>
      <c r="CQ119" s="52">
        <v>0</v>
      </c>
      <c r="CR119" s="52">
        <v>0</v>
      </c>
      <c r="CS119" s="52">
        <v>104</v>
      </c>
      <c r="CT119" s="52">
        <v>0</v>
      </c>
      <c r="CU119" s="52">
        <v>104</v>
      </c>
      <c r="CV119" s="52">
        <v>0</v>
      </c>
      <c r="CW119" s="52">
        <v>20</v>
      </c>
      <c r="CX119" s="52">
        <v>0</v>
      </c>
      <c r="CY119" s="52">
        <v>0</v>
      </c>
      <c r="CZ119" s="52">
        <v>20</v>
      </c>
      <c r="DA119" s="52">
        <v>0</v>
      </c>
      <c r="DB119" s="52">
        <v>20</v>
      </c>
      <c r="DC119" s="52">
        <v>80</v>
      </c>
      <c r="DD119" s="52">
        <v>5</v>
      </c>
      <c r="DE119" s="52">
        <v>7</v>
      </c>
      <c r="DF119" s="52">
        <v>0</v>
      </c>
      <c r="DG119" s="52">
        <v>85</v>
      </c>
      <c r="DH119" s="52">
        <v>7</v>
      </c>
      <c r="DI119" s="52">
        <v>92</v>
      </c>
      <c r="DJ119" s="52">
        <v>0</v>
      </c>
      <c r="DK119" s="52">
        <v>64</v>
      </c>
      <c r="DL119" s="52">
        <v>65</v>
      </c>
      <c r="DM119" s="52">
        <v>46</v>
      </c>
      <c r="DN119" s="52">
        <v>64</v>
      </c>
      <c r="DO119" s="52">
        <v>111</v>
      </c>
      <c r="DP119" s="52">
        <v>175</v>
      </c>
      <c r="DQ119" s="52">
        <v>0</v>
      </c>
      <c r="DR119" s="52">
        <v>0</v>
      </c>
      <c r="DS119" s="52">
        <v>0</v>
      </c>
      <c r="DT119" s="52">
        <v>0</v>
      </c>
      <c r="DU119" s="52">
        <v>0</v>
      </c>
      <c r="DV119" s="52">
        <v>0</v>
      </c>
      <c r="DW119" s="52">
        <v>0</v>
      </c>
      <c r="DX119" s="52">
        <v>0</v>
      </c>
      <c r="DY119" s="52">
        <v>0</v>
      </c>
      <c r="DZ119" s="52">
        <v>54</v>
      </c>
      <c r="EA119" s="52">
        <v>0</v>
      </c>
      <c r="EB119" s="52">
        <v>0</v>
      </c>
      <c r="EC119" s="52">
        <v>54</v>
      </c>
      <c r="ED119" s="52">
        <v>54</v>
      </c>
      <c r="EE119" s="52">
        <v>70</v>
      </c>
      <c r="EF119" s="52">
        <v>4328</v>
      </c>
      <c r="EG119" s="52">
        <v>1372</v>
      </c>
      <c r="EH119" s="52">
        <v>454</v>
      </c>
      <c r="EI119" s="52">
        <v>4398</v>
      </c>
      <c r="EJ119" s="52">
        <v>1826</v>
      </c>
      <c r="EK119" s="52">
        <v>6224</v>
      </c>
      <c r="EL119" s="52">
        <v>136</v>
      </c>
      <c r="EM119" s="52">
        <v>5582</v>
      </c>
      <c r="EN119" s="52">
        <v>1926</v>
      </c>
      <c r="EO119" s="52">
        <v>490</v>
      </c>
      <c r="EP119" s="52">
        <v>5718</v>
      </c>
      <c r="EQ119" s="52">
        <v>2416</v>
      </c>
      <c r="ER119" s="52">
        <v>8134</v>
      </c>
      <c r="ES119" s="52">
        <v>320</v>
      </c>
      <c r="ET119" s="52">
        <v>5671</v>
      </c>
      <c r="EU119" s="52">
        <v>1998</v>
      </c>
      <c r="EV119" s="52">
        <v>536</v>
      </c>
      <c r="EW119" s="52">
        <v>5991</v>
      </c>
      <c r="EX119" s="52">
        <v>2534</v>
      </c>
      <c r="EY119" s="52">
        <v>8525</v>
      </c>
      <c r="EZ119" s="52">
        <v>320</v>
      </c>
      <c r="FA119" s="52">
        <v>5671</v>
      </c>
      <c r="FB119" s="52">
        <v>2052</v>
      </c>
      <c r="FC119" s="52">
        <v>536</v>
      </c>
      <c r="FD119" s="52">
        <v>5991</v>
      </c>
      <c r="FE119" s="52">
        <v>2588</v>
      </c>
      <c r="FF119" s="52">
        <v>8579</v>
      </c>
      <c r="FP119" s="86"/>
      <c r="FQ119" s="86"/>
      <c r="FR119" s="86"/>
      <c r="FS119" s="86"/>
      <c r="FT119" s="86"/>
      <c r="FU119" s="86"/>
      <c r="FV119" s="86"/>
    </row>
    <row r="120" spans="1:178" x14ac:dyDescent="0.2">
      <c r="A120" s="45">
        <v>43617</v>
      </c>
      <c r="B120" s="8">
        <v>0</v>
      </c>
      <c r="C120" s="8">
        <v>1095</v>
      </c>
      <c r="D120" s="8">
        <v>827</v>
      </c>
      <c r="E120" s="8">
        <v>46</v>
      </c>
      <c r="F120" s="8">
        <v>1095</v>
      </c>
      <c r="G120" s="8">
        <v>873</v>
      </c>
      <c r="H120" s="8">
        <v>1968</v>
      </c>
      <c r="I120" s="8">
        <v>444</v>
      </c>
      <c r="J120" s="8">
        <v>508</v>
      </c>
      <c r="K120" s="8">
        <v>184</v>
      </c>
      <c r="L120" s="8">
        <v>0</v>
      </c>
      <c r="M120" s="8">
        <v>952</v>
      </c>
      <c r="N120" s="8">
        <v>184</v>
      </c>
      <c r="O120" s="8">
        <v>1136</v>
      </c>
      <c r="P120" s="8">
        <v>102</v>
      </c>
      <c r="Q120" s="8">
        <v>4943</v>
      </c>
      <c r="R120" s="8">
        <v>2142</v>
      </c>
      <c r="S120" s="8">
        <v>384</v>
      </c>
      <c r="T120" s="8">
        <v>5045</v>
      </c>
      <c r="U120" s="8">
        <v>2526</v>
      </c>
      <c r="V120" s="8">
        <v>7571</v>
      </c>
      <c r="W120" s="8">
        <v>0</v>
      </c>
      <c r="X120" s="8">
        <v>373</v>
      </c>
      <c r="Y120" s="8">
        <v>0</v>
      </c>
      <c r="Z120" s="8">
        <v>0</v>
      </c>
      <c r="AA120" s="8">
        <v>373</v>
      </c>
      <c r="AB120" s="8">
        <v>0</v>
      </c>
      <c r="AC120" s="8">
        <v>373</v>
      </c>
      <c r="AD120" s="8">
        <v>0</v>
      </c>
      <c r="AE120" s="8">
        <v>42</v>
      </c>
      <c r="AF120" s="8">
        <v>20</v>
      </c>
      <c r="AG120" s="8">
        <v>0</v>
      </c>
      <c r="AH120" s="8">
        <v>42</v>
      </c>
      <c r="AI120" s="8">
        <v>20</v>
      </c>
      <c r="AJ120" s="8">
        <v>62</v>
      </c>
      <c r="AK120" s="8">
        <v>0</v>
      </c>
      <c r="AL120" s="8">
        <v>6</v>
      </c>
      <c r="AM120" s="8">
        <v>66</v>
      </c>
      <c r="AN120" s="8">
        <v>30</v>
      </c>
      <c r="AO120" s="8">
        <v>6</v>
      </c>
      <c r="AP120" s="8">
        <v>96</v>
      </c>
      <c r="AQ120" s="8">
        <v>102</v>
      </c>
      <c r="AR120" s="8">
        <v>0</v>
      </c>
      <c r="AS120" s="8">
        <v>155</v>
      </c>
      <c r="AT120" s="8">
        <v>19</v>
      </c>
      <c r="AU120" s="8">
        <v>0</v>
      </c>
      <c r="AV120" s="8">
        <v>155</v>
      </c>
      <c r="AW120" s="8">
        <v>19</v>
      </c>
      <c r="AX120" s="8">
        <v>174</v>
      </c>
      <c r="AY120" s="8">
        <v>104</v>
      </c>
      <c r="AZ120" s="8">
        <v>0</v>
      </c>
      <c r="BA120" s="8">
        <v>18</v>
      </c>
      <c r="BB120" s="8">
        <v>61</v>
      </c>
      <c r="BC120" s="8">
        <v>104</v>
      </c>
      <c r="BD120" s="8">
        <v>79</v>
      </c>
      <c r="BE120" s="8">
        <v>183</v>
      </c>
      <c r="BF120" s="8">
        <v>0</v>
      </c>
      <c r="BG120" s="8">
        <v>35</v>
      </c>
      <c r="BH120" s="8">
        <v>80</v>
      </c>
      <c r="BI120" s="8">
        <v>0</v>
      </c>
      <c r="BJ120" s="8">
        <v>35</v>
      </c>
      <c r="BK120" s="8">
        <v>80</v>
      </c>
      <c r="BL120" s="8">
        <v>115</v>
      </c>
      <c r="BM120" s="8">
        <v>0</v>
      </c>
      <c r="BN120" s="8">
        <v>170</v>
      </c>
      <c r="BO120" s="8">
        <v>281</v>
      </c>
      <c r="BP120" s="8">
        <v>0</v>
      </c>
      <c r="BQ120" s="8">
        <v>170</v>
      </c>
      <c r="BR120" s="8">
        <v>281</v>
      </c>
      <c r="BS120" s="8">
        <v>451</v>
      </c>
      <c r="BT120" s="8">
        <v>0</v>
      </c>
      <c r="BU120" s="8">
        <v>201</v>
      </c>
      <c r="BV120" s="8">
        <v>153</v>
      </c>
      <c r="BW120" s="8">
        <v>0</v>
      </c>
      <c r="BX120" s="8">
        <v>201</v>
      </c>
      <c r="BY120" s="8">
        <v>153</v>
      </c>
      <c r="BZ120" s="8">
        <v>354</v>
      </c>
      <c r="CA120" s="8">
        <v>0</v>
      </c>
      <c r="CB120" s="8">
        <v>44</v>
      </c>
      <c r="CC120" s="8">
        <v>104</v>
      </c>
      <c r="CD120" s="8">
        <v>0</v>
      </c>
      <c r="CE120" s="8">
        <v>44</v>
      </c>
      <c r="CF120" s="8">
        <v>104</v>
      </c>
      <c r="CG120" s="8">
        <v>148</v>
      </c>
      <c r="CH120" s="8">
        <v>0</v>
      </c>
      <c r="CI120" s="8">
        <v>400</v>
      </c>
      <c r="CJ120" s="8">
        <v>172</v>
      </c>
      <c r="CK120" s="8">
        <v>56</v>
      </c>
      <c r="CL120" s="8">
        <v>400</v>
      </c>
      <c r="CM120" s="8">
        <v>228</v>
      </c>
      <c r="CN120" s="8">
        <v>628</v>
      </c>
      <c r="CO120" s="8">
        <v>0</v>
      </c>
      <c r="CP120" s="8">
        <v>0</v>
      </c>
      <c r="CQ120" s="8">
        <v>47</v>
      </c>
      <c r="CR120" s="8">
        <v>0</v>
      </c>
      <c r="CS120" s="8">
        <v>0</v>
      </c>
      <c r="CT120" s="8">
        <v>47</v>
      </c>
      <c r="CU120" s="8">
        <v>47</v>
      </c>
      <c r="CV120" s="8">
        <v>0</v>
      </c>
      <c r="CW120" s="8">
        <v>21</v>
      </c>
      <c r="CX120" s="8">
        <v>43</v>
      </c>
      <c r="CY120" s="8">
        <v>0</v>
      </c>
      <c r="CZ120" s="8">
        <v>21</v>
      </c>
      <c r="DA120" s="8">
        <v>43</v>
      </c>
      <c r="DB120" s="8">
        <v>64</v>
      </c>
      <c r="DC120" s="8">
        <v>48</v>
      </c>
      <c r="DD120" s="8">
        <v>120</v>
      </c>
      <c r="DE120" s="8">
        <v>4</v>
      </c>
      <c r="DF120" s="8">
        <v>0</v>
      </c>
      <c r="DG120" s="8">
        <v>168</v>
      </c>
      <c r="DH120" s="8">
        <v>4</v>
      </c>
      <c r="DI120" s="8">
        <v>172</v>
      </c>
      <c r="DJ120" s="8">
        <v>0</v>
      </c>
      <c r="DK120" s="8">
        <v>154</v>
      </c>
      <c r="DL120" s="8">
        <v>120</v>
      </c>
      <c r="DM120" s="8">
        <v>135</v>
      </c>
      <c r="DN120" s="8">
        <v>154</v>
      </c>
      <c r="DO120" s="8">
        <v>255</v>
      </c>
      <c r="DP120" s="8">
        <v>409</v>
      </c>
      <c r="DQ120" s="8">
        <v>0</v>
      </c>
      <c r="DR120" s="8">
        <v>38</v>
      </c>
      <c r="DS120" s="8">
        <v>0</v>
      </c>
      <c r="DT120" s="8">
        <v>0</v>
      </c>
      <c r="DU120" s="8">
        <v>38</v>
      </c>
      <c r="DV120" s="8">
        <v>0</v>
      </c>
      <c r="DW120" s="8">
        <v>38</v>
      </c>
      <c r="DX120" s="8">
        <v>0</v>
      </c>
      <c r="DY120" s="8">
        <v>566</v>
      </c>
      <c r="DZ120" s="8">
        <v>0</v>
      </c>
      <c r="EA120" s="8">
        <v>0</v>
      </c>
      <c r="EB120" s="8">
        <v>566</v>
      </c>
      <c r="EC120" s="8">
        <v>0</v>
      </c>
      <c r="ED120" s="8">
        <v>566</v>
      </c>
      <c r="EE120" s="8">
        <v>546</v>
      </c>
      <c r="EF120" s="8">
        <v>7147</v>
      </c>
      <c r="EG120" s="8">
        <v>3478</v>
      </c>
      <c r="EH120" s="8">
        <v>486</v>
      </c>
      <c r="EI120" s="8">
        <v>7693</v>
      </c>
      <c r="EJ120" s="8">
        <v>3964</v>
      </c>
      <c r="EK120" s="8">
        <v>11657</v>
      </c>
      <c r="EL120" s="8">
        <v>650</v>
      </c>
      <c r="EM120" s="8">
        <v>7972</v>
      </c>
      <c r="EN120" s="8">
        <v>4066</v>
      </c>
      <c r="EO120" s="8">
        <v>577</v>
      </c>
      <c r="EP120" s="8">
        <v>8622</v>
      </c>
      <c r="EQ120" s="8">
        <v>4643</v>
      </c>
      <c r="ER120" s="8">
        <v>13265</v>
      </c>
      <c r="ES120" s="8">
        <v>698</v>
      </c>
      <c r="ET120" s="8">
        <v>8305</v>
      </c>
      <c r="EU120" s="8">
        <v>4280</v>
      </c>
      <c r="EV120" s="8">
        <v>712</v>
      </c>
      <c r="EW120" s="8">
        <v>9003</v>
      </c>
      <c r="EX120" s="8">
        <v>4992</v>
      </c>
      <c r="EY120" s="8">
        <v>13995</v>
      </c>
      <c r="EZ120" s="8">
        <v>698</v>
      </c>
      <c r="FA120" s="8">
        <v>8871</v>
      </c>
      <c r="FB120" s="8">
        <v>4280</v>
      </c>
      <c r="FC120" s="8">
        <v>712</v>
      </c>
      <c r="FD120" s="8">
        <v>9569</v>
      </c>
      <c r="FE120" s="8">
        <v>4992</v>
      </c>
      <c r="FF120" s="8">
        <v>14561</v>
      </c>
      <c r="FP120" s="86"/>
      <c r="FQ120" s="86"/>
      <c r="FR120" s="86"/>
      <c r="FS120" s="86"/>
      <c r="FT120" s="86"/>
      <c r="FU120" s="86"/>
      <c r="FV120" s="86"/>
    </row>
    <row r="121" spans="1:178" x14ac:dyDescent="0.2">
      <c r="A121" s="45">
        <v>43647</v>
      </c>
      <c r="B121" s="8">
        <v>0</v>
      </c>
      <c r="C121" s="8">
        <v>216</v>
      </c>
      <c r="D121" s="8">
        <v>561</v>
      </c>
      <c r="E121" s="8">
        <v>137</v>
      </c>
      <c r="F121" s="8">
        <v>216</v>
      </c>
      <c r="G121" s="8">
        <v>698</v>
      </c>
      <c r="H121" s="8">
        <v>914</v>
      </c>
      <c r="I121" s="8">
        <v>0</v>
      </c>
      <c r="J121" s="8">
        <v>107</v>
      </c>
      <c r="K121" s="8">
        <v>49</v>
      </c>
      <c r="L121" s="8">
        <v>90</v>
      </c>
      <c r="M121" s="8">
        <v>107</v>
      </c>
      <c r="N121" s="8">
        <v>139</v>
      </c>
      <c r="O121" s="8">
        <v>246</v>
      </c>
      <c r="P121" s="8">
        <v>249</v>
      </c>
      <c r="Q121" s="8">
        <v>2495</v>
      </c>
      <c r="R121" s="8">
        <v>1364</v>
      </c>
      <c r="S121" s="8">
        <v>712</v>
      </c>
      <c r="T121" s="8">
        <v>2744</v>
      </c>
      <c r="U121" s="8">
        <v>2076</v>
      </c>
      <c r="V121" s="8">
        <v>4820</v>
      </c>
      <c r="W121" s="8">
        <v>0</v>
      </c>
      <c r="X121" s="8">
        <v>28</v>
      </c>
      <c r="Y121" s="8">
        <v>74</v>
      </c>
      <c r="Z121" s="8">
        <v>0</v>
      </c>
      <c r="AA121" s="8">
        <v>28</v>
      </c>
      <c r="AB121" s="8">
        <v>74</v>
      </c>
      <c r="AC121" s="8">
        <v>102</v>
      </c>
      <c r="AD121" s="8">
        <v>0</v>
      </c>
      <c r="AE121" s="8">
        <v>5</v>
      </c>
      <c r="AF121" s="8">
        <v>56</v>
      </c>
      <c r="AG121" s="8">
        <v>0</v>
      </c>
      <c r="AH121" s="8">
        <v>5</v>
      </c>
      <c r="AI121" s="8">
        <v>56</v>
      </c>
      <c r="AJ121" s="8">
        <v>61</v>
      </c>
      <c r="AK121" s="8">
        <v>0</v>
      </c>
      <c r="AL121" s="8">
        <v>80</v>
      </c>
      <c r="AM121" s="8">
        <v>41</v>
      </c>
      <c r="AN121" s="8">
        <v>0</v>
      </c>
      <c r="AO121" s="8">
        <v>80</v>
      </c>
      <c r="AP121" s="8">
        <v>41</v>
      </c>
      <c r="AQ121" s="8">
        <v>121</v>
      </c>
      <c r="AR121" s="8">
        <v>0</v>
      </c>
      <c r="AS121" s="8">
        <v>48</v>
      </c>
      <c r="AT121" s="8">
        <v>20</v>
      </c>
      <c r="AU121" s="8">
        <v>0</v>
      </c>
      <c r="AV121" s="8">
        <v>48</v>
      </c>
      <c r="AW121" s="8">
        <v>20</v>
      </c>
      <c r="AX121" s="8">
        <v>68</v>
      </c>
      <c r="AY121" s="8">
        <v>0</v>
      </c>
      <c r="AZ121" s="8">
        <v>0</v>
      </c>
      <c r="BA121" s="8">
        <v>0</v>
      </c>
      <c r="BB121" s="8">
        <v>0</v>
      </c>
      <c r="BC121" s="8">
        <v>0</v>
      </c>
      <c r="BD121" s="8">
        <v>0</v>
      </c>
      <c r="BE121" s="8">
        <v>0</v>
      </c>
      <c r="BF121" s="8">
        <v>0</v>
      </c>
      <c r="BG121" s="8">
        <v>78</v>
      </c>
      <c r="BH121" s="8">
        <v>48</v>
      </c>
      <c r="BI121" s="8">
        <v>0</v>
      </c>
      <c r="BJ121" s="8">
        <v>78</v>
      </c>
      <c r="BK121" s="8">
        <v>48</v>
      </c>
      <c r="BL121" s="8">
        <v>126</v>
      </c>
      <c r="BM121" s="8">
        <v>30</v>
      </c>
      <c r="BN121" s="8">
        <v>395</v>
      </c>
      <c r="BO121" s="8">
        <v>0</v>
      </c>
      <c r="BP121" s="8">
        <v>10</v>
      </c>
      <c r="BQ121" s="8">
        <v>425</v>
      </c>
      <c r="BR121" s="8">
        <v>10</v>
      </c>
      <c r="BS121" s="8">
        <v>435</v>
      </c>
      <c r="BT121" s="8">
        <v>40</v>
      </c>
      <c r="BU121" s="8">
        <v>10</v>
      </c>
      <c r="BV121" s="8">
        <v>152</v>
      </c>
      <c r="BW121" s="8">
        <v>0</v>
      </c>
      <c r="BX121" s="8">
        <v>50</v>
      </c>
      <c r="BY121" s="8">
        <v>152</v>
      </c>
      <c r="BZ121" s="8">
        <v>202</v>
      </c>
      <c r="CA121" s="8">
        <v>0</v>
      </c>
      <c r="CB121" s="8">
        <v>91</v>
      </c>
      <c r="CC121" s="8">
        <v>36</v>
      </c>
      <c r="CD121" s="8">
        <v>0</v>
      </c>
      <c r="CE121" s="8">
        <v>91</v>
      </c>
      <c r="CF121" s="8">
        <v>36</v>
      </c>
      <c r="CG121" s="8">
        <v>127</v>
      </c>
      <c r="CH121" s="8">
        <v>0</v>
      </c>
      <c r="CI121" s="8">
        <v>1144</v>
      </c>
      <c r="CJ121" s="8">
        <v>182</v>
      </c>
      <c r="CK121" s="8">
        <v>18</v>
      </c>
      <c r="CL121" s="8">
        <v>1144</v>
      </c>
      <c r="CM121" s="8">
        <v>200</v>
      </c>
      <c r="CN121" s="8">
        <v>1344</v>
      </c>
      <c r="CO121" s="8">
        <v>0</v>
      </c>
      <c r="CP121" s="8">
        <v>0</v>
      </c>
      <c r="CQ121" s="8">
        <v>248</v>
      </c>
      <c r="CR121" s="8">
        <v>0</v>
      </c>
      <c r="CS121" s="8">
        <v>0</v>
      </c>
      <c r="CT121" s="8">
        <v>248</v>
      </c>
      <c r="CU121" s="8">
        <v>248</v>
      </c>
      <c r="CV121" s="8">
        <v>0</v>
      </c>
      <c r="CW121" s="8">
        <v>160</v>
      </c>
      <c r="CX121" s="8">
        <v>61</v>
      </c>
      <c r="CY121" s="8">
        <v>71</v>
      </c>
      <c r="CZ121" s="8">
        <v>160</v>
      </c>
      <c r="DA121" s="8">
        <v>132</v>
      </c>
      <c r="DB121" s="8">
        <v>292</v>
      </c>
      <c r="DC121" s="8">
        <v>0</v>
      </c>
      <c r="DD121" s="8">
        <v>200</v>
      </c>
      <c r="DE121" s="8">
        <v>2</v>
      </c>
      <c r="DF121" s="8">
        <v>0</v>
      </c>
      <c r="DG121" s="8">
        <v>200</v>
      </c>
      <c r="DH121" s="8">
        <v>2</v>
      </c>
      <c r="DI121" s="8">
        <v>202</v>
      </c>
      <c r="DJ121" s="8">
        <v>0</v>
      </c>
      <c r="DK121" s="8">
        <v>0</v>
      </c>
      <c r="DL121" s="8">
        <v>0</v>
      </c>
      <c r="DM121" s="8">
        <v>0</v>
      </c>
      <c r="DN121" s="8">
        <v>0</v>
      </c>
      <c r="DO121" s="8">
        <v>0</v>
      </c>
      <c r="DP121" s="8">
        <v>0</v>
      </c>
      <c r="DQ121" s="8">
        <v>0</v>
      </c>
      <c r="DR121" s="8">
        <v>96</v>
      </c>
      <c r="DS121" s="8">
        <v>0</v>
      </c>
      <c r="DT121" s="8">
        <v>0</v>
      </c>
      <c r="DU121" s="8">
        <v>96</v>
      </c>
      <c r="DV121" s="8">
        <v>0</v>
      </c>
      <c r="DW121" s="8">
        <v>96</v>
      </c>
      <c r="DX121" s="8">
        <v>0</v>
      </c>
      <c r="DY121" s="8">
        <v>80</v>
      </c>
      <c r="DZ121" s="8">
        <v>0</v>
      </c>
      <c r="EA121" s="8">
        <v>29</v>
      </c>
      <c r="EB121" s="8">
        <v>80</v>
      </c>
      <c r="EC121" s="8">
        <v>29</v>
      </c>
      <c r="ED121" s="8">
        <v>109</v>
      </c>
      <c r="EE121" s="8">
        <v>289</v>
      </c>
      <c r="EF121" s="8">
        <v>3972</v>
      </c>
      <c r="EG121" s="8">
        <v>2308</v>
      </c>
      <c r="EH121" s="8">
        <v>957</v>
      </c>
      <c r="EI121" s="8">
        <v>4261</v>
      </c>
      <c r="EJ121" s="8">
        <v>3265</v>
      </c>
      <c r="EK121" s="8">
        <v>7526</v>
      </c>
      <c r="EL121" s="8">
        <v>319</v>
      </c>
      <c r="EM121" s="8">
        <v>4697</v>
      </c>
      <c r="EN121" s="8">
        <v>2583</v>
      </c>
      <c r="EO121" s="8">
        <v>967</v>
      </c>
      <c r="EP121" s="8">
        <v>5016</v>
      </c>
      <c r="EQ121" s="8">
        <v>3550</v>
      </c>
      <c r="ER121" s="8">
        <v>8566</v>
      </c>
      <c r="ES121" s="8">
        <v>319</v>
      </c>
      <c r="ET121" s="8">
        <v>5153</v>
      </c>
      <c r="EU121" s="8">
        <v>2894</v>
      </c>
      <c r="EV121" s="8">
        <v>1038</v>
      </c>
      <c r="EW121" s="8">
        <v>5472</v>
      </c>
      <c r="EX121" s="8">
        <v>3932</v>
      </c>
      <c r="EY121" s="8">
        <v>9404</v>
      </c>
      <c r="EZ121" s="8">
        <v>319</v>
      </c>
      <c r="FA121" s="8">
        <v>5233</v>
      </c>
      <c r="FB121" s="8">
        <v>2894</v>
      </c>
      <c r="FC121" s="8">
        <v>1067</v>
      </c>
      <c r="FD121" s="8">
        <v>5552</v>
      </c>
      <c r="FE121" s="8">
        <v>3961</v>
      </c>
      <c r="FF121" s="8">
        <v>9513</v>
      </c>
      <c r="FP121" s="86"/>
      <c r="FQ121" s="86"/>
      <c r="FR121" s="86"/>
      <c r="FS121" s="86"/>
      <c r="FT121" s="86"/>
      <c r="FU121" s="86"/>
      <c r="FV121" s="86"/>
    </row>
    <row r="122" spans="1:178" x14ac:dyDescent="0.2">
      <c r="A122" s="51">
        <v>43678</v>
      </c>
      <c r="B122" s="52">
        <v>0</v>
      </c>
      <c r="C122" s="52">
        <v>92</v>
      </c>
      <c r="D122" s="52">
        <v>693</v>
      </c>
      <c r="E122" s="52">
        <v>186</v>
      </c>
      <c r="F122" s="52">
        <v>92</v>
      </c>
      <c r="G122" s="52">
        <v>879</v>
      </c>
      <c r="H122" s="52">
        <v>971</v>
      </c>
      <c r="I122" s="52">
        <v>222</v>
      </c>
      <c r="J122" s="52">
        <v>736</v>
      </c>
      <c r="K122" s="52">
        <v>0</v>
      </c>
      <c r="L122" s="52">
        <v>0</v>
      </c>
      <c r="M122" s="52">
        <v>958</v>
      </c>
      <c r="N122" s="52">
        <v>0</v>
      </c>
      <c r="O122" s="52">
        <v>958</v>
      </c>
      <c r="P122" s="52">
        <v>20</v>
      </c>
      <c r="Q122" s="52">
        <v>1741</v>
      </c>
      <c r="R122" s="52">
        <v>1482</v>
      </c>
      <c r="S122" s="52">
        <v>513</v>
      </c>
      <c r="T122" s="52">
        <v>1761</v>
      </c>
      <c r="U122" s="52">
        <v>1995</v>
      </c>
      <c r="V122" s="52">
        <v>3756</v>
      </c>
      <c r="W122" s="52">
        <v>0</v>
      </c>
      <c r="X122" s="52">
        <v>306</v>
      </c>
      <c r="Y122" s="52">
        <v>0</v>
      </c>
      <c r="Z122" s="52">
        <v>0</v>
      </c>
      <c r="AA122" s="52">
        <v>306</v>
      </c>
      <c r="AB122" s="52">
        <v>0</v>
      </c>
      <c r="AC122" s="52">
        <v>306</v>
      </c>
      <c r="AD122" s="52">
        <v>42</v>
      </c>
      <c r="AE122" s="52">
        <v>80</v>
      </c>
      <c r="AF122" s="52">
        <v>86</v>
      </c>
      <c r="AG122" s="52">
        <v>3</v>
      </c>
      <c r="AH122" s="52">
        <v>122</v>
      </c>
      <c r="AI122" s="52">
        <v>89</v>
      </c>
      <c r="AJ122" s="52">
        <v>211</v>
      </c>
      <c r="AK122" s="52">
        <v>0</v>
      </c>
      <c r="AL122" s="52">
        <v>32</v>
      </c>
      <c r="AM122" s="52">
        <v>67</v>
      </c>
      <c r="AN122" s="52">
        <v>2</v>
      </c>
      <c r="AO122" s="52">
        <v>32</v>
      </c>
      <c r="AP122" s="52">
        <v>69</v>
      </c>
      <c r="AQ122" s="52">
        <v>101</v>
      </c>
      <c r="AR122" s="52">
        <v>31</v>
      </c>
      <c r="AS122" s="52">
        <v>80</v>
      </c>
      <c r="AT122" s="52">
        <v>0</v>
      </c>
      <c r="AU122" s="52">
        <v>0</v>
      </c>
      <c r="AV122" s="52">
        <v>111</v>
      </c>
      <c r="AW122" s="52">
        <v>0</v>
      </c>
      <c r="AX122" s="52">
        <v>111</v>
      </c>
      <c r="AY122" s="52">
        <v>0</v>
      </c>
      <c r="AZ122" s="52">
        <v>4</v>
      </c>
      <c r="BA122" s="52">
        <v>36</v>
      </c>
      <c r="BB122" s="52">
        <v>9</v>
      </c>
      <c r="BC122" s="52">
        <v>4</v>
      </c>
      <c r="BD122" s="52">
        <v>45</v>
      </c>
      <c r="BE122" s="52">
        <v>49</v>
      </c>
      <c r="BF122" s="52">
        <v>0</v>
      </c>
      <c r="BG122" s="52">
        <v>96</v>
      </c>
      <c r="BH122" s="52">
        <v>0</v>
      </c>
      <c r="BI122" s="52">
        <v>0</v>
      </c>
      <c r="BJ122" s="52">
        <v>96</v>
      </c>
      <c r="BK122" s="52">
        <v>0</v>
      </c>
      <c r="BL122" s="52">
        <v>96</v>
      </c>
      <c r="BM122" s="52">
        <v>0</v>
      </c>
      <c r="BN122" s="52">
        <v>12</v>
      </c>
      <c r="BO122" s="52">
        <v>432</v>
      </c>
      <c r="BP122" s="52">
        <v>0</v>
      </c>
      <c r="BQ122" s="52">
        <v>12</v>
      </c>
      <c r="BR122" s="52">
        <v>432</v>
      </c>
      <c r="BS122" s="52">
        <v>444</v>
      </c>
      <c r="BT122" s="52">
        <v>60</v>
      </c>
      <c r="BU122" s="52">
        <v>0</v>
      </c>
      <c r="BV122" s="52">
        <v>77</v>
      </c>
      <c r="BW122" s="52">
        <v>69</v>
      </c>
      <c r="BX122" s="52">
        <v>60</v>
      </c>
      <c r="BY122" s="52">
        <v>146</v>
      </c>
      <c r="BZ122" s="52">
        <v>206</v>
      </c>
      <c r="CA122" s="52">
        <v>94</v>
      </c>
      <c r="CB122" s="52">
        <v>148</v>
      </c>
      <c r="CC122" s="52">
        <v>294</v>
      </c>
      <c r="CD122" s="52">
        <v>21</v>
      </c>
      <c r="CE122" s="52">
        <v>242</v>
      </c>
      <c r="CF122" s="52">
        <v>315</v>
      </c>
      <c r="CG122" s="52">
        <v>557</v>
      </c>
      <c r="CH122" s="52">
        <v>0</v>
      </c>
      <c r="CI122" s="52">
        <v>3686</v>
      </c>
      <c r="CJ122" s="52">
        <v>332</v>
      </c>
      <c r="CK122" s="52">
        <v>173</v>
      </c>
      <c r="CL122" s="52">
        <v>3686</v>
      </c>
      <c r="CM122" s="52">
        <v>505</v>
      </c>
      <c r="CN122" s="52">
        <v>4191</v>
      </c>
      <c r="CO122" s="52">
        <v>0</v>
      </c>
      <c r="CP122" s="52">
        <v>89</v>
      </c>
      <c r="CQ122" s="52">
        <v>0</v>
      </c>
      <c r="CR122" s="52">
        <v>0</v>
      </c>
      <c r="CS122" s="52">
        <v>89</v>
      </c>
      <c r="CT122" s="52">
        <v>0</v>
      </c>
      <c r="CU122" s="52">
        <v>89</v>
      </c>
      <c r="CV122" s="52">
        <v>0</v>
      </c>
      <c r="CW122" s="52">
        <v>0</v>
      </c>
      <c r="CX122" s="52">
        <v>0</v>
      </c>
      <c r="CY122" s="52">
        <v>10</v>
      </c>
      <c r="CZ122" s="52">
        <v>0</v>
      </c>
      <c r="DA122" s="52">
        <v>10</v>
      </c>
      <c r="DB122" s="52">
        <v>10</v>
      </c>
      <c r="DC122" s="52">
        <v>0</v>
      </c>
      <c r="DD122" s="52">
        <v>75</v>
      </c>
      <c r="DE122" s="52">
        <v>0</v>
      </c>
      <c r="DF122" s="52">
        <v>0</v>
      </c>
      <c r="DG122" s="52">
        <v>75</v>
      </c>
      <c r="DH122" s="52">
        <v>0</v>
      </c>
      <c r="DI122" s="52">
        <v>75</v>
      </c>
      <c r="DJ122" s="52">
        <v>0</v>
      </c>
      <c r="DK122" s="52">
        <v>64</v>
      </c>
      <c r="DL122" s="52">
        <v>128</v>
      </c>
      <c r="DM122" s="52">
        <v>0</v>
      </c>
      <c r="DN122" s="52">
        <v>64</v>
      </c>
      <c r="DO122" s="52">
        <v>128</v>
      </c>
      <c r="DP122" s="52">
        <v>192</v>
      </c>
      <c r="DQ122" s="52">
        <v>0</v>
      </c>
      <c r="DR122" s="52">
        <v>0</v>
      </c>
      <c r="DS122" s="52">
        <v>148</v>
      </c>
      <c r="DT122" s="52">
        <v>0</v>
      </c>
      <c r="DU122" s="52">
        <v>0</v>
      </c>
      <c r="DV122" s="52">
        <v>148</v>
      </c>
      <c r="DW122" s="52">
        <v>148</v>
      </c>
      <c r="DX122" s="52">
        <v>0</v>
      </c>
      <c r="DY122" s="52">
        <v>0</v>
      </c>
      <c r="DZ122" s="52">
        <v>11</v>
      </c>
      <c r="EA122" s="52">
        <v>0</v>
      </c>
      <c r="EB122" s="52">
        <v>0</v>
      </c>
      <c r="EC122" s="52">
        <v>11</v>
      </c>
      <c r="ED122" s="52">
        <v>11</v>
      </c>
      <c r="EE122" s="52">
        <v>302</v>
      </c>
      <c r="EF122" s="52">
        <v>6255</v>
      </c>
      <c r="EG122" s="52">
        <v>2584</v>
      </c>
      <c r="EH122" s="52">
        <v>941</v>
      </c>
      <c r="EI122" s="52">
        <v>6557</v>
      </c>
      <c r="EJ122" s="52">
        <v>3525</v>
      </c>
      <c r="EK122" s="52">
        <v>10082</v>
      </c>
      <c r="EL122" s="52">
        <v>469</v>
      </c>
      <c r="EM122" s="52">
        <v>7013</v>
      </c>
      <c r="EN122" s="52">
        <v>3499</v>
      </c>
      <c r="EO122" s="52">
        <v>976</v>
      </c>
      <c r="EP122" s="52">
        <v>7482</v>
      </c>
      <c r="EQ122" s="52">
        <v>4475</v>
      </c>
      <c r="ER122" s="52">
        <v>11957</v>
      </c>
      <c r="ES122" s="52">
        <v>469</v>
      </c>
      <c r="ET122" s="52">
        <v>7241</v>
      </c>
      <c r="EU122" s="52">
        <v>3775</v>
      </c>
      <c r="EV122" s="52">
        <v>986</v>
      </c>
      <c r="EW122" s="52">
        <v>7710</v>
      </c>
      <c r="EX122" s="52">
        <v>4761</v>
      </c>
      <c r="EY122" s="52">
        <v>12471</v>
      </c>
      <c r="EZ122" s="52">
        <v>469</v>
      </c>
      <c r="FA122" s="52">
        <v>7241</v>
      </c>
      <c r="FB122" s="52">
        <v>3786</v>
      </c>
      <c r="FC122" s="52">
        <v>986</v>
      </c>
      <c r="FD122" s="52">
        <v>7710</v>
      </c>
      <c r="FE122" s="52">
        <v>4772</v>
      </c>
      <c r="FF122" s="52">
        <v>12482</v>
      </c>
      <c r="FP122" s="86"/>
      <c r="FQ122" s="86"/>
      <c r="FR122" s="86"/>
      <c r="FS122" s="86"/>
      <c r="FT122" s="86"/>
      <c r="FU122" s="86"/>
      <c r="FV122" s="86"/>
    </row>
    <row r="123" spans="1:178" x14ac:dyDescent="0.2">
      <c r="A123" s="45">
        <v>43709</v>
      </c>
      <c r="B123" s="35">
        <v>0</v>
      </c>
      <c r="C123" s="35">
        <v>320</v>
      </c>
      <c r="D123" s="35">
        <v>635</v>
      </c>
      <c r="E123" s="35">
        <v>241</v>
      </c>
      <c r="F123" s="35">
        <v>320</v>
      </c>
      <c r="G123" s="35">
        <v>876</v>
      </c>
      <c r="H123" s="35">
        <v>1196</v>
      </c>
      <c r="I123" s="35">
        <v>692</v>
      </c>
      <c r="J123" s="35">
        <v>137</v>
      </c>
      <c r="K123" s="35">
        <v>137</v>
      </c>
      <c r="L123" s="35">
        <v>0</v>
      </c>
      <c r="M123" s="35">
        <v>829</v>
      </c>
      <c r="N123" s="35">
        <v>137</v>
      </c>
      <c r="O123" s="35">
        <v>966</v>
      </c>
      <c r="P123" s="35">
        <v>0</v>
      </c>
      <c r="Q123" s="35">
        <v>2734</v>
      </c>
      <c r="R123" s="35">
        <v>721</v>
      </c>
      <c r="S123" s="35">
        <v>965</v>
      </c>
      <c r="T123" s="35">
        <v>2734</v>
      </c>
      <c r="U123" s="35">
        <v>1686</v>
      </c>
      <c r="V123" s="35">
        <v>4420</v>
      </c>
      <c r="W123" s="35">
        <v>0</v>
      </c>
      <c r="X123" s="35">
        <v>587</v>
      </c>
      <c r="Y123" s="35">
        <v>0</v>
      </c>
      <c r="Z123" s="35">
        <v>159</v>
      </c>
      <c r="AA123" s="35">
        <v>587</v>
      </c>
      <c r="AB123" s="35">
        <v>159</v>
      </c>
      <c r="AC123" s="35">
        <v>746</v>
      </c>
      <c r="AD123" s="35">
        <v>0</v>
      </c>
      <c r="AE123" s="35">
        <v>100</v>
      </c>
      <c r="AF123" s="35">
        <v>30</v>
      </c>
      <c r="AG123" s="35">
        <v>0</v>
      </c>
      <c r="AH123" s="35">
        <v>100</v>
      </c>
      <c r="AI123" s="35">
        <v>30</v>
      </c>
      <c r="AJ123" s="35">
        <v>130</v>
      </c>
      <c r="AK123" s="35">
        <v>0</v>
      </c>
      <c r="AL123" s="35">
        <v>0</v>
      </c>
      <c r="AM123" s="35">
        <v>53</v>
      </c>
      <c r="AN123" s="35">
        <v>0</v>
      </c>
      <c r="AO123" s="35">
        <v>0</v>
      </c>
      <c r="AP123" s="35">
        <v>53</v>
      </c>
      <c r="AQ123" s="35">
        <v>53</v>
      </c>
      <c r="AR123" s="35">
        <v>180</v>
      </c>
      <c r="AS123" s="35">
        <v>0</v>
      </c>
      <c r="AT123" s="35">
        <v>17</v>
      </c>
      <c r="AU123" s="35">
        <v>50</v>
      </c>
      <c r="AV123" s="35">
        <v>180</v>
      </c>
      <c r="AW123" s="35">
        <v>67</v>
      </c>
      <c r="AX123" s="35">
        <v>247</v>
      </c>
      <c r="AY123" s="35">
        <v>0</v>
      </c>
      <c r="AZ123" s="35">
        <v>4</v>
      </c>
      <c r="BA123" s="35">
        <v>68</v>
      </c>
      <c r="BB123" s="35">
        <v>0</v>
      </c>
      <c r="BC123" s="35">
        <v>4</v>
      </c>
      <c r="BD123" s="35">
        <v>68</v>
      </c>
      <c r="BE123" s="35">
        <v>72</v>
      </c>
      <c r="BF123" s="35">
        <v>0</v>
      </c>
      <c r="BG123" s="35">
        <v>45</v>
      </c>
      <c r="BH123" s="35">
        <v>0</v>
      </c>
      <c r="BI123" s="35">
        <v>0</v>
      </c>
      <c r="BJ123" s="35">
        <v>45</v>
      </c>
      <c r="BK123" s="35">
        <v>0</v>
      </c>
      <c r="BL123" s="35">
        <v>45</v>
      </c>
      <c r="BM123" s="35">
        <v>0</v>
      </c>
      <c r="BN123" s="35">
        <v>352</v>
      </c>
      <c r="BO123" s="35">
        <v>88</v>
      </c>
      <c r="BP123" s="35">
        <v>0</v>
      </c>
      <c r="BQ123" s="35">
        <v>352</v>
      </c>
      <c r="BR123" s="35">
        <v>88</v>
      </c>
      <c r="BS123" s="35">
        <v>440</v>
      </c>
      <c r="BT123" s="35">
        <v>0</v>
      </c>
      <c r="BU123" s="35">
        <v>2</v>
      </c>
      <c r="BV123" s="35">
        <v>130</v>
      </c>
      <c r="BW123" s="35">
        <v>0</v>
      </c>
      <c r="BX123" s="35">
        <v>2</v>
      </c>
      <c r="BY123" s="35">
        <v>130</v>
      </c>
      <c r="BZ123" s="35">
        <v>132</v>
      </c>
      <c r="CA123" s="35">
        <v>96</v>
      </c>
      <c r="CB123" s="35">
        <v>0</v>
      </c>
      <c r="CC123" s="35">
        <v>0</v>
      </c>
      <c r="CD123" s="35">
        <v>0</v>
      </c>
      <c r="CE123" s="35">
        <v>96</v>
      </c>
      <c r="CF123" s="35">
        <v>0</v>
      </c>
      <c r="CG123" s="35">
        <v>96</v>
      </c>
      <c r="CH123" s="35">
        <v>188</v>
      </c>
      <c r="CI123" s="35">
        <v>773</v>
      </c>
      <c r="CJ123" s="35">
        <v>93</v>
      </c>
      <c r="CK123" s="35">
        <v>122</v>
      </c>
      <c r="CL123" s="35">
        <v>961</v>
      </c>
      <c r="CM123" s="35">
        <v>215</v>
      </c>
      <c r="CN123" s="35">
        <v>1176</v>
      </c>
      <c r="CO123" s="35">
        <v>0</v>
      </c>
      <c r="CP123" s="35">
        <v>24</v>
      </c>
      <c r="CQ123" s="35">
        <v>18</v>
      </c>
      <c r="CR123" s="35">
        <v>2</v>
      </c>
      <c r="CS123" s="35">
        <v>24</v>
      </c>
      <c r="CT123" s="35">
        <v>20</v>
      </c>
      <c r="CU123" s="35">
        <v>44</v>
      </c>
      <c r="CV123" s="35">
        <v>0</v>
      </c>
      <c r="CW123" s="35">
        <v>81</v>
      </c>
      <c r="CX123" s="35">
        <v>87</v>
      </c>
      <c r="CY123" s="35">
        <v>0</v>
      </c>
      <c r="CZ123" s="35">
        <v>81</v>
      </c>
      <c r="DA123" s="35">
        <v>87</v>
      </c>
      <c r="DB123" s="35">
        <v>168</v>
      </c>
      <c r="DC123" s="35">
        <v>0</v>
      </c>
      <c r="DD123" s="35">
        <v>104</v>
      </c>
      <c r="DE123" s="35">
        <v>85</v>
      </c>
      <c r="DF123" s="35">
        <v>23</v>
      </c>
      <c r="DG123" s="35">
        <v>104</v>
      </c>
      <c r="DH123" s="35">
        <v>108</v>
      </c>
      <c r="DI123" s="35">
        <v>212</v>
      </c>
      <c r="DJ123" s="35">
        <v>0</v>
      </c>
      <c r="DK123" s="35">
        <v>32</v>
      </c>
      <c r="DL123" s="35">
        <v>80</v>
      </c>
      <c r="DM123" s="35">
        <v>0</v>
      </c>
      <c r="DN123" s="35">
        <v>32</v>
      </c>
      <c r="DO123" s="35">
        <v>80</v>
      </c>
      <c r="DP123" s="35">
        <v>112</v>
      </c>
      <c r="DQ123" s="35">
        <v>0</v>
      </c>
      <c r="DR123" s="35">
        <v>72</v>
      </c>
      <c r="DS123" s="35">
        <v>0</v>
      </c>
      <c r="DT123" s="35">
        <v>0</v>
      </c>
      <c r="DU123" s="35">
        <v>72</v>
      </c>
      <c r="DV123" s="35">
        <v>0</v>
      </c>
      <c r="DW123" s="35">
        <v>72</v>
      </c>
      <c r="DX123" s="35">
        <v>0</v>
      </c>
      <c r="DY123" s="35">
        <v>80</v>
      </c>
      <c r="DZ123" s="35">
        <v>0</v>
      </c>
      <c r="EA123" s="35">
        <v>0</v>
      </c>
      <c r="EB123" s="35">
        <v>80</v>
      </c>
      <c r="EC123" s="35">
        <v>0</v>
      </c>
      <c r="ED123" s="35">
        <v>80</v>
      </c>
      <c r="EE123" s="35">
        <v>880</v>
      </c>
      <c r="EF123" s="35">
        <v>3966</v>
      </c>
      <c r="EG123" s="35">
        <v>1716</v>
      </c>
      <c r="EH123" s="35">
        <v>1328</v>
      </c>
      <c r="EI123" s="35">
        <v>4846</v>
      </c>
      <c r="EJ123" s="35">
        <v>3044</v>
      </c>
      <c r="EK123" s="35">
        <v>7890</v>
      </c>
      <c r="EL123" s="35">
        <v>1156</v>
      </c>
      <c r="EM123" s="35">
        <v>5054</v>
      </c>
      <c r="EN123" s="35">
        <v>1972</v>
      </c>
      <c r="EO123" s="35">
        <v>1537</v>
      </c>
      <c r="EP123" s="35">
        <v>6210</v>
      </c>
      <c r="EQ123" s="35">
        <v>3509</v>
      </c>
      <c r="ER123" s="35">
        <v>9719</v>
      </c>
      <c r="ES123" s="35">
        <v>1156</v>
      </c>
      <c r="ET123" s="35">
        <v>5367</v>
      </c>
      <c r="EU123" s="35">
        <v>2242</v>
      </c>
      <c r="EV123" s="35">
        <v>1562</v>
      </c>
      <c r="EW123" s="35">
        <v>6523</v>
      </c>
      <c r="EX123" s="35">
        <v>3804</v>
      </c>
      <c r="EY123" s="35">
        <v>10327</v>
      </c>
      <c r="EZ123" s="35">
        <v>1156</v>
      </c>
      <c r="FA123" s="35">
        <v>5447</v>
      </c>
      <c r="FB123" s="35">
        <v>2242</v>
      </c>
      <c r="FC123" s="35">
        <v>1562</v>
      </c>
      <c r="FD123" s="35">
        <v>6603</v>
      </c>
      <c r="FE123" s="35">
        <v>3804</v>
      </c>
      <c r="FF123" s="35">
        <v>10407</v>
      </c>
      <c r="FP123" s="86"/>
      <c r="FQ123" s="86"/>
      <c r="FR123" s="86"/>
      <c r="FS123" s="86"/>
      <c r="FT123" s="86"/>
      <c r="FU123" s="86"/>
      <c r="FV123" s="86"/>
    </row>
    <row r="124" spans="1:178" x14ac:dyDescent="0.2">
      <c r="A124" s="45">
        <v>43739</v>
      </c>
      <c r="B124" s="35">
        <v>0</v>
      </c>
      <c r="C124" s="35">
        <v>904</v>
      </c>
      <c r="D124" s="35">
        <v>628</v>
      </c>
      <c r="E124" s="35">
        <v>188</v>
      </c>
      <c r="F124" s="35">
        <v>904</v>
      </c>
      <c r="G124" s="35">
        <v>816</v>
      </c>
      <c r="H124" s="35">
        <v>1720</v>
      </c>
      <c r="I124" s="35">
        <v>114</v>
      </c>
      <c r="J124" s="35">
        <v>860</v>
      </c>
      <c r="K124" s="35">
        <v>416</v>
      </c>
      <c r="L124" s="35">
        <v>72</v>
      </c>
      <c r="M124" s="35">
        <v>974</v>
      </c>
      <c r="N124" s="35">
        <v>488</v>
      </c>
      <c r="O124" s="35">
        <v>1462</v>
      </c>
      <c r="P124" s="35">
        <v>62</v>
      </c>
      <c r="Q124" s="35">
        <v>3531</v>
      </c>
      <c r="R124" s="35">
        <v>1625</v>
      </c>
      <c r="S124" s="35">
        <v>497</v>
      </c>
      <c r="T124" s="35">
        <v>3593</v>
      </c>
      <c r="U124" s="35">
        <v>2122</v>
      </c>
      <c r="V124" s="35">
        <v>5715</v>
      </c>
      <c r="W124" s="35">
        <v>0</v>
      </c>
      <c r="X124" s="35">
        <v>42</v>
      </c>
      <c r="Y124" s="35">
        <v>0</v>
      </c>
      <c r="Z124" s="35">
        <v>32</v>
      </c>
      <c r="AA124" s="35">
        <v>42</v>
      </c>
      <c r="AB124" s="35">
        <v>32</v>
      </c>
      <c r="AC124" s="35">
        <v>74</v>
      </c>
      <c r="AD124" s="35">
        <v>40</v>
      </c>
      <c r="AE124" s="35">
        <v>24</v>
      </c>
      <c r="AF124" s="35">
        <v>100</v>
      </c>
      <c r="AG124" s="35">
        <v>0</v>
      </c>
      <c r="AH124" s="35">
        <v>64</v>
      </c>
      <c r="AI124" s="35">
        <v>100</v>
      </c>
      <c r="AJ124" s="35">
        <v>164</v>
      </c>
      <c r="AK124" s="35">
        <v>0</v>
      </c>
      <c r="AL124" s="35">
        <v>104</v>
      </c>
      <c r="AM124" s="35">
        <v>52</v>
      </c>
      <c r="AN124" s="35">
        <v>0</v>
      </c>
      <c r="AO124" s="35">
        <v>104</v>
      </c>
      <c r="AP124" s="35">
        <v>52</v>
      </c>
      <c r="AQ124" s="35">
        <v>156</v>
      </c>
      <c r="AR124" s="35">
        <v>1</v>
      </c>
      <c r="AS124" s="35">
        <v>101</v>
      </c>
      <c r="AT124" s="35">
        <v>0</v>
      </c>
      <c r="AU124" s="35">
        <v>0</v>
      </c>
      <c r="AV124" s="35">
        <v>102</v>
      </c>
      <c r="AW124" s="35">
        <v>0</v>
      </c>
      <c r="AX124" s="35">
        <v>102</v>
      </c>
      <c r="AY124" s="35">
        <v>0</v>
      </c>
      <c r="AZ124" s="35">
        <v>8</v>
      </c>
      <c r="BA124" s="35">
        <v>50</v>
      </c>
      <c r="BB124" s="35">
        <v>0</v>
      </c>
      <c r="BC124" s="35">
        <v>8</v>
      </c>
      <c r="BD124" s="35">
        <v>50</v>
      </c>
      <c r="BE124" s="35">
        <v>58</v>
      </c>
      <c r="BF124" s="35">
        <v>180</v>
      </c>
      <c r="BG124" s="35">
        <v>0</v>
      </c>
      <c r="BH124" s="35">
        <v>58</v>
      </c>
      <c r="BI124" s="35">
        <v>0</v>
      </c>
      <c r="BJ124" s="35">
        <v>180</v>
      </c>
      <c r="BK124" s="35">
        <v>58</v>
      </c>
      <c r="BL124" s="35">
        <v>238</v>
      </c>
      <c r="BM124" s="35">
        <v>0</v>
      </c>
      <c r="BN124" s="35">
        <v>0</v>
      </c>
      <c r="BO124" s="35">
        <v>30</v>
      </c>
      <c r="BP124" s="35">
        <v>0</v>
      </c>
      <c r="BQ124" s="35">
        <v>0</v>
      </c>
      <c r="BR124" s="35">
        <v>30</v>
      </c>
      <c r="BS124" s="35">
        <v>30</v>
      </c>
      <c r="BT124" s="35">
        <v>0</v>
      </c>
      <c r="BU124" s="35">
        <v>48</v>
      </c>
      <c r="BV124" s="35">
        <v>58</v>
      </c>
      <c r="BW124" s="35">
        <v>0</v>
      </c>
      <c r="BX124" s="35">
        <v>48</v>
      </c>
      <c r="BY124" s="35">
        <v>58</v>
      </c>
      <c r="BZ124" s="35">
        <v>106</v>
      </c>
      <c r="CA124" s="35">
        <v>24</v>
      </c>
      <c r="CB124" s="35">
        <v>316</v>
      </c>
      <c r="CC124" s="35">
        <v>0</v>
      </c>
      <c r="CD124" s="35">
        <v>0</v>
      </c>
      <c r="CE124" s="35">
        <v>340</v>
      </c>
      <c r="CF124" s="35">
        <v>0</v>
      </c>
      <c r="CG124" s="35">
        <v>340</v>
      </c>
      <c r="CH124" s="35">
        <v>0</v>
      </c>
      <c r="CI124" s="35">
        <v>1588</v>
      </c>
      <c r="CJ124" s="35">
        <v>230</v>
      </c>
      <c r="CK124" s="35">
        <v>0</v>
      </c>
      <c r="CL124" s="35">
        <v>1588</v>
      </c>
      <c r="CM124" s="35">
        <v>230</v>
      </c>
      <c r="CN124" s="35">
        <v>1818</v>
      </c>
      <c r="CO124" s="35">
        <v>0</v>
      </c>
      <c r="CP124" s="35">
        <v>85</v>
      </c>
      <c r="CQ124" s="35">
        <v>82</v>
      </c>
      <c r="CR124" s="35">
        <v>0</v>
      </c>
      <c r="CS124" s="35">
        <v>85</v>
      </c>
      <c r="CT124" s="35">
        <v>82</v>
      </c>
      <c r="CU124" s="35">
        <v>167</v>
      </c>
      <c r="CV124" s="35">
        <v>0</v>
      </c>
      <c r="CW124" s="35">
        <v>84</v>
      </c>
      <c r="CX124" s="35">
        <v>0</v>
      </c>
      <c r="CY124" s="35">
        <v>0</v>
      </c>
      <c r="CZ124" s="35">
        <v>84</v>
      </c>
      <c r="DA124" s="35">
        <v>0</v>
      </c>
      <c r="DB124" s="35">
        <v>84</v>
      </c>
      <c r="DC124" s="35">
        <v>0</v>
      </c>
      <c r="DD124" s="35">
        <v>106</v>
      </c>
      <c r="DE124" s="35">
        <v>0</v>
      </c>
      <c r="DF124" s="35">
        <v>0</v>
      </c>
      <c r="DG124" s="35">
        <v>106</v>
      </c>
      <c r="DH124" s="35">
        <v>0</v>
      </c>
      <c r="DI124" s="35">
        <v>106</v>
      </c>
      <c r="DJ124" s="35">
        <v>0</v>
      </c>
      <c r="DK124" s="35">
        <v>0</v>
      </c>
      <c r="DL124" s="35">
        <v>105</v>
      </c>
      <c r="DM124" s="35">
        <v>0</v>
      </c>
      <c r="DN124" s="35">
        <v>0</v>
      </c>
      <c r="DO124" s="35">
        <v>105</v>
      </c>
      <c r="DP124" s="35">
        <v>105</v>
      </c>
      <c r="DQ124" s="35">
        <v>0</v>
      </c>
      <c r="DR124" s="35">
        <v>0</v>
      </c>
      <c r="DS124" s="35">
        <v>0</v>
      </c>
      <c r="DT124" s="35">
        <v>0</v>
      </c>
      <c r="DU124" s="35">
        <v>0</v>
      </c>
      <c r="DV124" s="35">
        <v>0</v>
      </c>
      <c r="DW124" s="35">
        <v>0</v>
      </c>
      <c r="DX124" s="35">
        <v>80</v>
      </c>
      <c r="DY124" s="35">
        <v>0</v>
      </c>
      <c r="DZ124" s="35">
        <v>38</v>
      </c>
      <c r="EA124" s="35">
        <v>0</v>
      </c>
      <c r="EB124" s="35">
        <v>80</v>
      </c>
      <c r="EC124" s="35">
        <v>38</v>
      </c>
      <c r="ED124" s="35">
        <v>118</v>
      </c>
      <c r="EE124" s="35">
        <v>176</v>
      </c>
      <c r="EF124" s="35">
        <v>6931</v>
      </c>
      <c r="EG124" s="35">
        <v>2957</v>
      </c>
      <c r="EH124" s="35">
        <v>757</v>
      </c>
      <c r="EI124" s="35">
        <v>7107</v>
      </c>
      <c r="EJ124" s="35">
        <v>3714</v>
      </c>
      <c r="EK124" s="35">
        <v>10821</v>
      </c>
      <c r="EL124" s="35">
        <v>421</v>
      </c>
      <c r="EM124" s="35">
        <v>7526</v>
      </c>
      <c r="EN124" s="35">
        <v>3247</v>
      </c>
      <c r="EO124" s="35">
        <v>789</v>
      </c>
      <c r="EP124" s="35">
        <v>7947</v>
      </c>
      <c r="EQ124" s="35">
        <v>4036</v>
      </c>
      <c r="ER124" s="35">
        <v>11983</v>
      </c>
      <c r="ES124" s="35">
        <v>421</v>
      </c>
      <c r="ET124" s="35">
        <v>7801</v>
      </c>
      <c r="EU124" s="35">
        <v>3434</v>
      </c>
      <c r="EV124" s="35">
        <v>789</v>
      </c>
      <c r="EW124" s="35">
        <v>8222</v>
      </c>
      <c r="EX124" s="35">
        <v>4223</v>
      </c>
      <c r="EY124" s="35">
        <v>12445</v>
      </c>
      <c r="EZ124" s="35">
        <v>501</v>
      </c>
      <c r="FA124" s="35">
        <v>7801</v>
      </c>
      <c r="FB124" s="35">
        <v>3472</v>
      </c>
      <c r="FC124" s="35">
        <v>789</v>
      </c>
      <c r="FD124" s="35">
        <v>8302</v>
      </c>
      <c r="FE124" s="35">
        <v>4261</v>
      </c>
      <c r="FF124" s="35">
        <v>12563</v>
      </c>
      <c r="FP124" s="86"/>
      <c r="FQ124" s="86"/>
      <c r="FR124" s="86"/>
      <c r="FS124" s="86"/>
      <c r="FT124" s="86"/>
      <c r="FU124" s="86"/>
      <c r="FV124" s="86"/>
    </row>
    <row r="125" spans="1:178" x14ac:dyDescent="0.2">
      <c r="A125" s="45">
        <v>43770</v>
      </c>
      <c r="B125" s="35">
        <v>0</v>
      </c>
      <c r="C125" s="35">
        <v>33</v>
      </c>
      <c r="D125" s="35">
        <v>269</v>
      </c>
      <c r="E125" s="35">
        <v>268</v>
      </c>
      <c r="F125" s="35">
        <v>33</v>
      </c>
      <c r="G125" s="35">
        <v>537</v>
      </c>
      <c r="H125" s="35">
        <v>570</v>
      </c>
      <c r="I125" s="35">
        <v>40</v>
      </c>
      <c r="J125" s="35">
        <v>700</v>
      </c>
      <c r="K125" s="35">
        <v>16</v>
      </c>
      <c r="L125" s="35">
        <v>62</v>
      </c>
      <c r="M125" s="35">
        <v>740</v>
      </c>
      <c r="N125" s="35">
        <v>78</v>
      </c>
      <c r="O125" s="35">
        <v>818</v>
      </c>
      <c r="P125" s="35">
        <v>0</v>
      </c>
      <c r="Q125" s="35">
        <v>1550</v>
      </c>
      <c r="R125" s="35">
        <v>1380</v>
      </c>
      <c r="S125" s="35">
        <v>398</v>
      </c>
      <c r="T125" s="35">
        <v>1550</v>
      </c>
      <c r="U125" s="35">
        <v>1778</v>
      </c>
      <c r="V125" s="35">
        <v>3328</v>
      </c>
      <c r="W125" s="35">
        <v>0</v>
      </c>
      <c r="X125" s="35">
        <v>0</v>
      </c>
      <c r="Y125" s="35">
        <v>191</v>
      </c>
      <c r="Z125" s="35">
        <v>40</v>
      </c>
      <c r="AA125" s="35">
        <v>0</v>
      </c>
      <c r="AB125" s="35">
        <v>231</v>
      </c>
      <c r="AC125" s="35">
        <v>231</v>
      </c>
      <c r="AD125" s="35">
        <v>0</v>
      </c>
      <c r="AE125" s="35">
        <v>97</v>
      </c>
      <c r="AF125" s="35">
        <v>90</v>
      </c>
      <c r="AG125" s="35">
        <v>12</v>
      </c>
      <c r="AH125" s="35">
        <v>97</v>
      </c>
      <c r="AI125" s="35">
        <v>102</v>
      </c>
      <c r="AJ125" s="35">
        <v>199</v>
      </c>
      <c r="AK125" s="35">
        <v>0</v>
      </c>
      <c r="AL125" s="35">
        <v>132</v>
      </c>
      <c r="AM125" s="35">
        <v>66</v>
      </c>
      <c r="AN125" s="35">
        <v>0</v>
      </c>
      <c r="AO125" s="35">
        <v>132</v>
      </c>
      <c r="AP125" s="35">
        <v>66</v>
      </c>
      <c r="AQ125" s="35">
        <v>198</v>
      </c>
      <c r="AR125" s="35">
        <v>0</v>
      </c>
      <c r="AS125" s="35">
        <v>182</v>
      </c>
      <c r="AT125" s="35">
        <v>5</v>
      </c>
      <c r="AU125" s="35">
        <v>5</v>
      </c>
      <c r="AV125" s="35">
        <v>182</v>
      </c>
      <c r="AW125" s="35">
        <v>10</v>
      </c>
      <c r="AX125" s="35">
        <v>192</v>
      </c>
      <c r="AY125" s="35">
        <v>0</v>
      </c>
      <c r="AZ125" s="35">
        <v>0</v>
      </c>
      <c r="BA125" s="35">
        <v>6</v>
      </c>
      <c r="BB125" s="35">
        <v>42</v>
      </c>
      <c r="BC125" s="35">
        <v>0</v>
      </c>
      <c r="BD125" s="35">
        <v>48</v>
      </c>
      <c r="BE125" s="35">
        <v>48</v>
      </c>
      <c r="BF125" s="35">
        <v>0</v>
      </c>
      <c r="BG125" s="35">
        <v>45</v>
      </c>
      <c r="BH125" s="35">
        <v>0</v>
      </c>
      <c r="BI125" s="35">
        <v>0</v>
      </c>
      <c r="BJ125" s="35">
        <v>45</v>
      </c>
      <c r="BK125" s="35">
        <v>0</v>
      </c>
      <c r="BL125" s="35">
        <v>45</v>
      </c>
      <c r="BM125" s="35">
        <v>4</v>
      </c>
      <c r="BN125" s="35">
        <v>14</v>
      </c>
      <c r="BO125" s="35">
        <v>122</v>
      </c>
      <c r="BP125" s="35">
        <v>0</v>
      </c>
      <c r="BQ125" s="35">
        <v>18</v>
      </c>
      <c r="BR125" s="35">
        <v>122</v>
      </c>
      <c r="BS125" s="35">
        <v>140</v>
      </c>
      <c r="BT125" s="35">
        <v>0</v>
      </c>
      <c r="BU125" s="35">
        <v>92</v>
      </c>
      <c r="BV125" s="35">
        <v>48</v>
      </c>
      <c r="BW125" s="35">
        <v>0</v>
      </c>
      <c r="BX125" s="35">
        <v>92</v>
      </c>
      <c r="BY125" s="35">
        <v>48</v>
      </c>
      <c r="BZ125" s="35">
        <v>140</v>
      </c>
      <c r="CA125" s="35">
        <v>160</v>
      </c>
      <c r="CB125" s="35">
        <v>218</v>
      </c>
      <c r="CC125" s="35">
        <v>0</v>
      </c>
      <c r="CD125" s="35">
        <v>0</v>
      </c>
      <c r="CE125" s="35">
        <v>378</v>
      </c>
      <c r="CF125" s="35">
        <v>0</v>
      </c>
      <c r="CG125" s="35">
        <v>378</v>
      </c>
      <c r="CH125" s="35">
        <v>0</v>
      </c>
      <c r="CI125" s="35">
        <v>22</v>
      </c>
      <c r="CJ125" s="35">
        <v>241</v>
      </c>
      <c r="CK125" s="35">
        <v>24</v>
      </c>
      <c r="CL125" s="35">
        <v>22</v>
      </c>
      <c r="CM125" s="35">
        <v>265</v>
      </c>
      <c r="CN125" s="35">
        <v>287</v>
      </c>
      <c r="CO125" s="35">
        <v>0</v>
      </c>
      <c r="CP125" s="35">
        <v>242</v>
      </c>
      <c r="CQ125" s="35">
        <v>0</v>
      </c>
      <c r="CR125" s="35">
        <v>0</v>
      </c>
      <c r="CS125" s="35">
        <v>242</v>
      </c>
      <c r="CT125" s="35">
        <v>0</v>
      </c>
      <c r="CU125" s="35">
        <v>242</v>
      </c>
      <c r="CV125" s="35">
        <v>0</v>
      </c>
      <c r="CW125" s="35">
        <v>40</v>
      </c>
      <c r="CX125" s="35">
        <v>0</v>
      </c>
      <c r="CY125" s="35">
        <v>0</v>
      </c>
      <c r="CZ125" s="35">
        <v>40</v>
      </c>
      <c r="DA125" s="35">
        <v>0</v>
      </c>
      <c r="DB125" s="35">
        <v>40</v>
      </c>
      <c r="DC125" s="35">
        <v>0</v>
      </c>
      <c r="DD125" s="35">
        <v>0</v>
      </c>
      <c r="DE125" s="35">
        <v>67</v>
      </c>
      <c r="DF125" s="35">
        <v>29</v>
      </c>
      <c r="DG125" s="35">
        <v>0</v>
      </c>
      <c r="DH125" s="35">
        <v>96</v>
      </c>
      <c r="DI125" s="35">
        <v>96</v>
      </c>
      <c r="DJ125" s="35">
        <v>0</v>
      </c>
      <c r="DK125" s="35">
        <v>0</v>
      </c>
      <c r="DL125" s="35">
        <v>210</v>
      </c>
      <c r="DM125" s="35">
        <v>0</v>
      </c>
      <c r="DN125" s="35">
        <v>0</v>
      </c>
      <c r="DO125" s="35">
        <v>210</v>
      </c>
      <c r="DP125" s="35">
        <v>210</v>
      </c>
      <c r="DQ125" s="35">
        <v>0</v>
      </c>
      <c r="DR125" s="35">
        <v>165</v>
      </c>
      <c r="DS125" s="35">
        <v>10</v>
      </c>
      <c r="DT125" s="35">
        <v>39</v>
      </c>
      <c r="DU125" s="35">
        <v>165</v>
      </c>
      <c r="DV125" s="35">
        <v>49</v>
      </c>
      <c r="DW125" s="35">
        <v>214</v>
      </c>
      <c r="DX125" s="35">
        <v>0</v>
      </c>
      <c r="DY125" s="35">
        <v>0</v>
      </c>
      <c r="DZ125" s="35">
        <v>0</v>
      </c>
      <c r="EA125" s="35">
        <v>0</v>
      </c>
      <c r="EB125" s="35">
        <v>0</v>
      </c>
      <c r="EC125" s="35">
        <v>0</v>
      </c>
      <c r="ED125" s="35">
        <v>0</v>
      </c>
      <c r="EE125" s="35">
        <v>40</v>
      </c>
      <c r="EF125" s="35">
        <v>2397</v>
      </c>
      <c r="EG125" s="35">
        <v>1954</v>
      </c>
      <c r="EH125" s="35">
        <v>752</v>
      </c>
      <c r="EI125" s="35">
        <v>2437</v>
      </c>
      <c r="EJ125" s="35">
        <v>2706</v>
      </c>
      <c r="EK125" s="35">
        <v>5143</v>
      </c>
      <c r="EL125" s="35">
        <v>204</v>
      </c>
      <c r="EM125" s="35">
        <v>3085</v>
      </c>
      <c r="EN125" s="35">
        <v>2434</v>
      </c>
      <c r="EO125" s="35">
        <v>851</v>
      </c>
      <c r="EP125" s="35">
        <v>3289</v>
      </c>
      <c r="EQ125" s="35">
        <v>3285</v>
      </c>
      <c r="ER125" s="35">
        <v>6574</v>
      </c>
      <c r="ES125" s="35">
        <v>204</v>
      </c>
      <c r="ET125" s="35">
        <v>3532</v>
      </c>
      <c r="EU125" s="35">
        <v>2721</v>
      </c>
      <c r="EV125" s="35">
        <v>919</v>
      </c>
      <c r="EW125" s="35">
        <v>3736</v>
      </c>
      <c r="EX125" s="35">
        <v>3640</v>
      </c>
      <c r="EY125" s="35">
        <v>7376</v>
      </c>
      <c r="EZ125" s="35">
        <v>204</v>
      </c>
      <c r="FA125" s="35">
        <v>3532</v>
      </c>
      <c r="FB125" s="35">
        <v>2721</v>
      </c>
      <c r="FC125" s="35">
        <v>919</v>
      </c>
      <c r="FD125" s="35">
        <v>3736</v>
      </c>
      <c r="FE125" s="35">
        <v>3640</v>
      </c>
      <c r="FF125" s="35">
        <v>7376</v>
      </c>
      <c r="FP125" s="86"/>
      <c r="FQ125" s="86"/>
      <c r="FR125" s="86"/>
      <c r="FS125" s="86"/>
      <c r="FT125" s="86"/>
      <c r="FU125" s="86"/>
      <c r="FV125" s="86"/>
    </row>
    <row r="126" spans="1:178" x14ac:dyDescent="0.2">
      <c r="A126" s="45">
        <v>43800</v>
      </c>
      <c r="B126" s="35">
        <v>40</v>
      </c>
      <c r="C126" s="35">
        <v>1127</v>
      </c>
      <c r="D126" s="35">
        <v>878</v>
      </c>
      <c r="E126" s="35">
        <v>53</v>
      </c>
      <c r="F126" s="35">
        <v>1167</v>
      </c>
      <c r="G126" s="35">
        <v>931</v>
      </c>
      <c r="H126" s="35">
        <v>2098</v>
      </c>
      <c r="I126" s="35">
        <v>1734</v>
      </c>
      <c r="J126" s="35">
        <v>197</v>
      </c>
      <c r="K126" s="35">
        <v>210</v>
      </c>
      <c r="L126" s="35">
        <v>20</v>
      </c>
      <c r="M126" s="35">
        <v>1931</v>
      </c>
      <c r="N126" s="35">
        <v>230</v>
      </c>
      <c r="O126" s="35">
        <v>2161</v>
      </c>
      <c r="P126" s="35">
        <v>40</v>
      </c>
      <c r="Q126" s="35">
        <v>2709</v>
      </c>
      <c r="R126" s="35">
        <v>1080</v>
      </c>
      <c r="S126" s="35">
        <v>467</v>
      </c>
      <c r="T126" s="35">
        <v>2749</v>
      </c>
      <c r="U126" s="35">
        <v>1547</v>
      </c>
      <c r="V126" s="35">
        <v>4296</v>
      </c>
      <c r="W126" s="35">
        <v>0</v>
      </c>
      <c r="X126" s="35">
        <v>466</v>
      </c>
      <c r="Y126" s="35">
        <v>565</v>
      </c>
      <c r="Z126" s="35">
        <v>0</v>
      </c>
      <c r="AA126" s="35">
        <v>466</v>
      </c>
      <c r="AB126" s="35">
        <v>565</v>
      </c>
      <c r="AC126" s="35">
        <v>1031</v>
      </c>
      <c r="AD126" s="35">
        <v>0</v>
      </c>
      <c r="AE126" s="35">
        <v>80</v>
      </c>
      <c r="AF126" s="35">
        <v>0</v>
      </c>
      <c r="AG126" s="35">
        <v>0</v>
      </c>
      <c r="AH126" s="35">
        <v>80</v>
      </c>
      <c r="AI126" s="35">
        <v>0</v>
      </c>
      <c r="AJ126" s="35">
        <v>80</v>
      </c>
      <c r="AK126" s="35">
        <v>0</v>
      </c>
      <c r="AL126" s="35">
        <v>36</v>
      </c>
      <c r="AM126" s="35">
        <v>111</v>
      </c>
      <c r="AN126" s="35">
        <v>0</v>
      </c>
      <c r="AO126" s="35">
        <v>36</v>
      </c>
      <c r="AP126" s="35">
        <v>111</v>
      </c>
      <c r="AQ126" s="35">
        <v>147</v>
      </c>
      <c r="AR126" s="35">
        <v>0</v>
      </c>
      <c r="AS126" s="35">
        <v>90</v>
      </c>
      <c r="AT126" s="35">
        <v>54</v>
      </c>
      <c r="AU126" s="35">
        <v>0</v>
      </c>
      <c r="AV126" s="35">
        <v>90</v>
      </c>
      <c r="AW126" s="35">
        <v>54</v>
      </c>
      <c r="AX126" s="35">
        <v>144</v>
      </c>
      <c r="AY126" s="35">
        <v>0</v>
      </c>
      <c r="AZ126" s="35">
        <v>0</v>
      </c>
      <c r="BA126" s="35">
        <v>5</v>
      </c>
      <c r="BB126" s="35">
        <v>6</v>
      </c>
      <c r="BC126" s="35">
        <v>0</v>
      </c>
      <c r="BD126" s="35">
        <v>11</v>
      </c>
      <c r="BE126" s="35">
        <v>11</v>
      </c>
      <c r="BF126" s="35">
        <v>0</v>
      </c>
      <c r="BG126" s="35">
        <v>132</v>
      </c>
      <c r="BH126" s="35">
        <v>49</v>
      </c>
      <c r="BI126" s="35">
        <v>0</v>
      </c>
      <c r="BJ126" s="35">
        <v>132</v>
      </c>
      <c r="BK126" s="35">
        <v>49</v>
      </c>
      <c r="BL126" s="35">
        <v>181</v>
      </c>
      <c r="BM126" s="35">
        <v>0</v>
      </c>
      <c r="BN126" s="35">
        <v>301</v>
      </c>
      <c r="BO126" s="35">
        <v>72</v>
      </c>
      <c r="BP126" s="35">
        <v>20</v>
      </c>
      <c r="BQ126" s="35">
        <v>301</v>
      </c>
      <c r="BR126" s="35">
        <v>92</v>
      </c>
      <c r="BS126" s="35">
        <v>393</v>
      </c>
      <c r="BT126" s="35">
        <v>0</v>
      </c>
      <c r="BU126" s="35">
        <v>48</v>
      </c>
      <c r="BV126" s="35">
        <v>0</v>
      </c>
      <c r="BW126" s="35">
        <v>0</v>
      </c>
      <c r="BX126" s="35">
        <v>48</v>
      </c>
      <c r="BY126" s="35">
        <v>0</v>
      </c>
      <c r="BZ126" s="35">
        <v>48</v>
      </c>
      <c r="CA126" s="35">
        <v>100</v>
      </c>
      <c r="CB126" s="35">
        <v>94</v>
      </c>
      <c r="CC126" s="35">
        <v>316</v>
      </c>
      <c r="CD126" s="35">
        <v>0</v>
      </c>
      <c r="CE126" s="35">
        <v>194</v>
      </c>
      <c r="CF126" s="35">
        <v>316</v>
      </c>
      <c r="CG126" s="35">
        <v>510</v>
      </c>
      <c r="CH126" s="35">
        <v>0</v>
      </c>
      <c r="CI126" s="35">
        <v>1253</v>
      </c>
      <c r="CJ126" s="35">
        <v>280</v>
      </c>
      <c r="CK126" s="35">
        <v>188</v>
      </c>
      <c r="CL126" s="35">
        <v>1253</v>
      </c>
      <c r="CM126" s="35">
        <v>468</v>
      </c>
      <c r="CN126" s="35">
        <v>1721</v>
      </c>
      <c r="CO126" s="35">
        <v>16</v>
      </c>
      <c r="CP126" s="35">
        <v>104</v>
      </c>
      <c r="CQ126" s="35">
        <v>0</v>
      </c>
      <c r="CR126" s="35">
        <v>0</v>
      </c>
      <c r="CS126" s="35">
        <v>120</v>
      </c>
      <c r="CT126" s="35">
        <v>0</v>
      </c>
      <c r="CU126" s="35">
        <v>120</v>
      </c>
      <c r="CV126" s="35">
        <v>0</v>
      </c>
      <c r="CW126" s="35">
        <v>64</v>
      </c>
      <c r="CX126" s="35">
        <v>0</v>
      </c>
      <c r="CY126" s="35">
        <v>0</v>
      </c>
      <c r="CZ126" s="35">
        <v>64</v>
      </c>
      <c r="DA126" s="35">
        <v>0</v>
      </c>
      <c r="DB126" s="35">
        <v>64</v>
      </c>
      <c r="DC126" s="35">
        <v>0</v>
      </c>
      <c r="DD126" s="35">
        <v>60</v>
      </c>
      <c r="DE126" s="35">
        <v>0</v>
      </c>
      <c r="DF126" s="35">
        <v>17</v>
      </c>
      <c r="DG126" s="35">
        <v>60</v>
      </c>
      <c r="DH126" s="35">
        <v>17</v>
      </c>
      <c r="DI126" s="35">
        <v>77</v>
      </c>
      <c r="DJ126" s="35">
        <v>0</v>
      </c>
      <c r="DK126" s="35">
        <v>0</v>
      </c>
      <c r="DL126" s="35">
        <v>0</v>
      </c>
      <c r="DM126" s="35">
        <v>0</v>
      </c>
      <c r="DN126" s="35">
        <v>0</v>
      </c>
      <c r="DO126" s="35">
        <v>0</v>
      </c>
      <c r="DP126" s="35">
        <v>0</v>
      </c>
      <c r="DQ126" s="35">
        <v>0</v>
      </c>
      <c r="DR126" s="35">
        <v>160</v>
      </c>
      <c r="DS126" s="35">
        <v>30</v>
      </c>
      <c r="DT126" s="35">
        <v>0</v>
      </c>
      <c r="DU126" s="35">
        <v>160</v>
      </c>
      <c r="DV126" s="35">
        <v>30</v>
      </c>
      <c r="DW126" s="35">
        <v>190</v>
      </c>
      <c r="DX126" s="35">
        <v>0</v>
      </c>
      <c r="DY126" s="35">
        <v>0</v>
      </c>
      <c r="DZ126" s="35">
        <v>0</v>
      </c>
      <c r="EA126" s="35">
        <v>0</v>
      </c>
      <c r="EB126" s="35">
        <v>0</v>
      </c>
      <c r="EC126" s="35">
        <v>0</v>
      </c>
      <c r="ED126" s="35">
        <v>0</v>
      </c>
      <c r="EE126" s="35">
        <v>1814</v>
      </c>
      <c r="EF126" s="35">
        <v>5334</v>
      </c>
      <c r="EG126" s="35">
        <v>2448</v>
      </c>
      <c r="EH126" s="35">
        <v>728</v>
      </c>
      <c r="EI126" s="35">
        <v>7148</v>
      </c>
      <c r="EJ126" s="35">
        <v>3176</v>
      </c>
      <c r="EK126" s="35">
        <v>10324</v>
      </c>
      <c r="EL126" s="35">
        <v>1914</v>
      </c>
      <c r="EM126" s="35">
        <v>6533</v>
      </c>
      <c r="EN126" s="35">
        <v>3620</v>
      </c>
      <c r="EO126" s="35">
        <v>754</v>
      </c>
      <c r="EP126" s="35">
        <v>8447</v>
      </c>
      <c r="EQ126" s="35">
        <v>4374</v>
      </c>
      <c r="ER126" s="35">
        <v>12821</v>
      </c>
      <c r="ES126" s="35">
        <v>1930</v>
      </c>
      <c r="ET126" s="35">
        <v>6921</v>
      </c>
      <c r="EU126" s="35">
        <v>3650</v>
      </c>
      <c r="EV126" s="35">
        <v>771</v>
      </c>
      <c r="EW126" s="35">
        <v>8851</v>
      </c>
      <c r="EX126" s="35">
        <v>4421</v>
      </c>
      <c r="EY126" s="35">
        <v>13272</v>
      </c>
      <c r="EZ126" s="35">
        <v>1930</v>
      </c>
      <c r="FA126" s="35">
        <v>6921</v>
      </c>
      <c r="FB126" s="35">
        <v>3650</v>
      </c>
      <c r="FC126" s="35">
        <v>771</v>
      </c>
      <c r="FD126" s="35">
        <v>8851</v>
      </c>
      <c r="FE126" s="35">
        <v>4421</v>
      </c>
      <c r="FF126" s="35">
        <v>13272</v>
      </c>
      <c r="FP126" s="86"/>
      <c r="FQ126" s="86"/>
      <c r="FR126" s="86"/>
      <c r="FS126" s="86"/>
      <c r="FT126" s="86"/>
      <c r="FU126" s="86"/>
      <c r="FV126" s="86"/>
    </row>
    <row r="127" spans="1:178" x14ac:dyDescent="0.2">
      <c r="A127" s="45">
        <v>43831</v>
      </c>
      <c r="B127" s="35">
        <v>48</v>
      </c>
      <c r="C127" s="35">
        <v>796</v>
      </c>
      <c r="D127" s="35">
        <v>304</v>
      </c>
      <c r="E127" s="35">
        <v>285</v>
      </c>
      <c r="F127" s="35">
        <v>844</v>
      </c>
      <c r="G127" s="35">
        <v>589</v>
      </c>
      <c r="H127" s="35">
        <v>1433</v>
      </c>
      <c r="I127" s="35">
        <v>600</v>
      </c>
      <c r="J127" s="35">
        <v>236</v>
      </c>
      <c r="K127" s="35">
        <v>430</v>
      </c>
      <c r="L127" s="35">
        <v>53</v>
      </c>
      <c r="M127" s="35">
        <v>836</v>
      </c>
      <c r="N127" s="35">
        <v>483</v>
      </c>
      <c r="O127" s="35">
        <v>1319</v>
      </c>
      <c r="P127" s="35">
        <v>429</v>
      </c>
      <c r="Q127" s="35">
        <v>3119</v>
      </c>
      <c r="R127" s="35">
        <v>1019</v>
      </c>
      <c r="S127" s="35">
        <v>203</v>
      </c>
      <c r="T127" s="35">
        <v>3548</v>
      </c>
      <c r="U127" s="35">
        <v>1222</v>
      </c>
      <c r="V127" s="35">
        <v>4770</v>
      </c>
      <c r="W127" s="35">
        <v>0</v>
      </c>
      <c r="X127" s="35">
        <v>0</v>
      </c>
      <c r="Y127" s="35">
        <v>72</v>
      </c>
      <c r="Z127" s="35">
        <v>126</v>
      </c>
      <c r="AA127" s="35">
        <v>0</v>
      </c>
      <c r="AB127" s="35">
        <v>198</v>
      </c>
      <c r="AC127" s="35">
        <v>198</v>
      </c>
      <c r="AD127" s="35">
        <v>0</v>
      </c>
      <c r="AE127" s="35">
        <v>0</v>
      </c>
      <c r="AF127" s="35">
        <v>176</v>
      </c>
      <c r="AG127" s="35">
        <v>0</v>
      </c>
      <c r="AH127" s="35">
        <v>0</v>
      </c>
      <c r="AI127" s="35">
        <v>176</v>
      </c>
      <c r="AJ127" s="35">
        <v>176</v>
      </c>
      <c r="AK127" s="35">
        <v>0</v>
      </c>
      <c r="AL127" s="35">
        <v>116</v>
      </c>
      <c r="AM127" s="35">
        <v>17</v>
      </c>
      <c r="AN127" s="35">
        <v>0</v>
      </c>
      <c r="AO127" s="35">
        <v>116</v>
      </c>
      <c r="AP127" s="35">
        <v>17</v>
      </c>
      <c r="AQ127" s="35">
        <v>133</v>
      </c>
      <c r="AR127" s="35">
        <v>0</v>
      </c>
      <c r="AS127" s="35">
        <v>0</v>
      </c>
      <c r="AT127" s="35">
        <v>0</v>
      </c>
      <c r="AU127" s="35">
        <v>0</v>
      </c>
      <c r="AV127" s="35">
        <v>0</v>
      </c>
      <c r="AW127" s="35">
        <v>0</v>
      </c>
      <c r="AX127" s="35">
        <v>0</v>
      </c>
      <c r="AY127" s="35">
        <v>0</v>
      </c>
      <c r="AZ127" s="35">
        <v>0</v>
      </c>
      <c r="BA127" s="35">
        <v>54</v>
      </c>
      <c r="BB127" s="35">
        <v>0</v>
      </c>
      <c r="BC127" s="35">
        <v>0</v>
      </c>
      <c r="BD127" s="35">
        <v>54</v>
      </c>
      <c r="BE127" s="35">
        <v>54</v>
      </c>
      <c r="BF127" s="35">
        <v>65</v>
      </c>
      <c r="BG127" s="35">
        <v>18</v>
      </c>
      <c r="BH127" s="35">
        <v>80</v>
      </c>
      <c r="BI127" s="35">
        <v>0</v>
      </c>
      <c r="BJ127" s="35">
        <v>83</v>
      </c>
      <c r="BK127" s="35">
        <v>80</v>
      </c>
      <c r="BL127" s="35">
        <v>163</v>
      </c>
      <c r="BM127" s="35">
        <v>0</v>
      </c>
      <c r="BN127" s="35">
        <v>413</v>
      </c>
      <c r="BO127" s="35">
        <v>406</v>
      </c>
      <c r="BP127" s="35">
        <v>0</v>
      </c>
      <c r="BQ127" s="35">
        <v>413</v>
      </c>
      <c r="BR127" s="35">
        <v>406</v>
      </c>
      <c r="BS127" s="35">
        <v>819</v>
      </c>
      <c r="BT127" s="35">
        <v>0</v>
      </c>
      <c r="BU127" s="35">
        <v>92</v>
      </c>
      <c r="BV127" s="35">
        <v>38</v>
      </c>
      <c r="BW127" s="35">
        <v>0</v>
      </c>
      <c r="BX127" s="35">
        <v>92</v>
      </c>
      <c r="BY127" s="35">
        <v>38</v>
      </c>
      <c r="BZ127" s="35">
        <v>130</v>
      </c>
      <c r="CA127" s="35">
        <v>240</v>
      </c>
      <c r="CB127" s="35">
        <v>90</v>
      </c>
      <c r="CC127" s="35">
        <v>220</v>
      </c>
      <c r="CD127" s="35">
        <v>8</v>
      </c>
      <c r="CE127" s="35">
        <v>330</v>
      </c>
      <c r="CF127" s="35">
        <v>228</v>
      </c>
      <c r="CG127" s="35">
        <v>558</v>
      </c>
      <c r="CH127" s="35">
        <v>0</v>
      </c>
      <c r="CI127" s="35">
        <v>620</v>
      </c>
      <c r="CJ127" s="35">
        <v>379</v>
      </c>
      <c r="CK127" s="35">
        <v>0</v>
      </c>
      <c r="CL127" s="35">
        <v>620</v>
      </c>
      <c r="CM127" s="35">
        <v>379</v>
      </c>
      <c r="CN127" s="35">
        <v>999</v>
      </c>
      <c r="CO127" s="35">
        <v>0</v>
      </c>
      <c r="CP127" s="35">
        <v>0</v>
      </c>
      <c r="CQ127" s="35">
        <v>0</v>
      </c>
      <c r="CR127" s="35">
        <v>12</v>
      </c>
      <c r="CS127" s="35">
        <v>0</v>
      </c>
      <c r="CT127" s="35">
        <v>12</v>
      </c>
      <c r="CU127" s="35">
        <v>12</v>
      </c>
      <c r="CV127" s="35">
        <v>20</v>
      </c>
      <c r="CW127" s="35">
        <v>271</v>
      </c>
      <c r="CX127" s="35">
        <v>90</v>
      </c>
      <c r="CY127" s="35">
        <v>0</v>
      </c>
      <c r="CZ127" s="35">
        <v>291</v>
      </c>
      <c r="DA127" s="35">
        <v>90</v>
      </c>
      <c r="DB127" s="35">
        <v>381</v>
      </c>
      <c r="DC127" s="35">
        <v>0</v>
      </c>
      <c r="DD127" s="35">
        <v>18</v>
      </c>
      <c r="DE127" s="35">
        <v>0</v>
      </c>
      <c r="DF127" s="35">
        <v>0</v>
      </c>
      <c r="DG127" s="35">
        <v>18</v>
      </c>
      <c r="DH127" s="35">
        <v>0</v>
      </c>
      <c r="DI127" s="35">
        <v>18</v>
      </c>
      <c r="DJ127" s="35">
        <v>40</v>
      </c>
      <c r="DK127" s="35">
        <v>0</v>
      </c>
      <c r="DL127" s="35">
        <v>0</v>
      </c>
      <c r="DM127" s="35">
        <v>0</v>
      </c>
      <c r="DN127" s="35">
        <v>40</v>
      </c>
      <c r="DO127" s="35">
        <v>0</v>
      </c>
      <c r="DP127" s="35">
        <v>40</v>
      </c>
      <c r="DQ127" s="35">
        <v>320</v>
      </c>
      <c r="DR127" s="35">
        <v>200</v>
      </c>
      <c r="DS127" s="35">
        <v>53</v>
      </c>
      <c r="DT127" s="35">
        <v>20</v>
      </c>
      <c r="DU127" s="35">
        <v>520</v>
      </c>
      <c r="DV127" s="35">
        <v>73</v>
      </c>
      <c r="DW127" s="35">
        <v>593</v>
      </c>
      <c r="DX127" s="35">
        <v>0</v>
      </c>
      <c r="DY127" s="35">
        <v>120</v>
      </c>
      <c r="DZ127" s="35">
        <v>121</v>
      </c>
      <c r="EA127" s="35">
        <v>0</v>
      </c>
      <c r="EB127" s="35">
        <v>120</v>
      </c>
      <c r="EC127" s="35">
        <v>121</v>
      </c>
      <c r="ED127" s="35">
        <v>241</v>
      </c>
      <c r="EE127" s="35">
        <v>1077</v>
      </c>
      <c r="EF127" s="35">
        <v>4863</v>
      </c>
      <c r="EG127" s="35">
        <v>2170</v>
      </c>
      <c r="EH127" s="35">
        <v>541</v>
      </c>
      <c r="EI127" s="35">
        <v>5940</v>
      </c>
      <c r="EJ127" s="35">
        <v>2711</v>
      </c>
      <c r="EK127" s="35">
        <v>8651</v>
      </c>
      <c r="EL127" s="35">
        <v>1382</v>
      </c>
      <c r="EM127" s="35">
        <v>5500</v>
      </c>
      <c r="EN127" s="35">
        <v>3195</v>
      </c>
      <c r="EO127" s="35">
        <v>675</v>
      </c>
      <c r="EP127" s="35">
        <v>6882</v>
      </c>
      <c r="EQ127" s="35">
        <v>3870</v>
      </c>
      <c r="ER127" s="35">
        <v>10752</v>
      </c>
      <c r="ES127" s="35">
        <v>1762</v>
      </c>
      <c r="ET127" s="35">
        <v>5989</v>
      </c>
      <c r="EU127" s="35">
        <v>3338</v>
      </c>
      <c r="EV127" s="35">
        <v>707</v>
      </c>
      <c r="EW127" s="35">
        <v>7751</v>
      </c>
      <c r="EX127" s="35">
        <v>4045</v>
      </c>
      <c r="EY127" s="35">
        <v>11796</v>
      </c>
      <c r="EZ127" s="35">
        <v>1762</v>
      </c>
      <c r="FA127" s="35">
        <v>6109</v>
      </c>
      <c r="FB127" s="35">
        <v>3459</v>
      </c>
      <c r="FC127" s="35">
        <v>707</v>
      </c>
      <c r="FD127" s="35">
        <v>7871</v>
      </c>
      <c r="FE127" s="35">
        <v>4166</v>
      </c>
      <c r="FF127" s="35">
        <v>12037</v>
      </c>
      <c r="FP127" s="86"/>
      <c r="FQ127" s="86"/>
      <c r="FR127" s="86"/>
      <c r="FS127" s="86"/>
      <c r="FT127" s="86"/>
      <c r="FU127" s="86"/>
      <c r="FV127" s="86"/>
    </row>
    <row r="128" spans="1:178" x14ac:dyDescent="0.2">
      <c r="A128" s="45">
        <v>43862</v>
      </c>
      <c r="B128" s="35">
        <v>0</v>
      </c>
      <c r="C128" s="35">
        <v>525</v>
      </c>
      <c r="D128" s="35">
        <v>150</v>
      </c>
      <c r="E128" s="35">
        <v>120</v>
      </c>
      <c r="F128" s="35">
        <v>525</v>
      </c>
      <c r="G128" s="35">
        <v>270</v>
      </c>
      <c r="H128" s="35">
        <v>795</v>
      </c>
      <c r="I128" s="35">
        <v>0</v>
      </c>
      <c r="J128" s="35">
        <v>189</v>
      </c>
      <c r="K128" s="35">
        <v>0</v>
      </c>
      <c r="L128" s="35">
        <v>0</v>
      </c>
      <c r="M128" s="35">
        <v>189</v>
      </c>
      <c r="N128" s="35">
        <v>0</v>
      </c>
      <c r="O128" s="35">
        <v>189</v>
      </c>
      <c r="P128" s="35">
        <v>71</v>
      </c>
      <c r="Q128" s="35">
        <v>5900</v>
      </c>
      <c r="R128" s="35">
        <v>707</v>
      </c>
      <c r="S128" s="35">
        <v>288</v>
      </c>
      <c r="T128" s="35">
        <v>5971</v>
      </c>
      <c r="U128" s="35">
        <v>995</v>
      </c>
      <c r="V128" s="35">
        <v>6966</v>
      </c>
      <c r="W128" s="35">
        <v>0</v>
      </c>
      <c r="X128" s="35">
        <v>0</v>
      </c>
      <c r="Y128" s="35">
        <v>0</v>
      </c>
      <c r="Z128" s="35">
        <v>22</v>
      </c>
      <c r="AA128" s="35">
        <v>0</v>
      </c>
      <c r="AB128" s="35">
        <v>22</v>
      </c>
      <c r="AC128" s="35">
        <v>22</v>
      </c>
      <c r="AD128" s="35">
        <v>3</v>
      </c>
      <c r="AE128" s="35">
        <v>148</v>
      </c>
      <c r="AF128" s="35">
        <v>162</v>
      </c>
      <c r="AG128" s="35">
        <v>0</v>
      </c>
      <c r="AH128" s="35">
        <v>151</v>
      </c>
      <c r="AI128" s="35">
        <v>162</v>
      </c>
      <c r="AJ128" s="35">
        <v>313</v>
      </c>
      <c r="AK128" s="35">
        <v>0</v>
      </c>
      <c r="AL128" s="35">
        <v>128</v>
      </c>
      <c r="AM128" s="35">
        <v>38</v>
      </c>
      <c r="AN128" s="35">
        <v>1</v>
      </c>
      <c r="AO128" s="35">
        <v>128</v>
      </c>
      <c r="AP128" s="35">
        <v>39</v>
      </c>
      <c r="AQ128" s="35">
        <v>167</v>
      </c>
      <c r="AR128" s="35">
        <v>0</v>
      </c>
      <c r="AS128" s="35">
        <v>0</v>
      </c>
      <c r="AT128" s="35">
        <v>60</v>
      </c>
      <c r="AU128" s="35">
        <v>4</v>
      </c>
      <c r="AV128" s="35">
        <v>0</v>
      </c>
      <c r="AW128" s="35">
        <v>64</v>
      </c>
      <c r="AX128" s="35">
        <v>64</v>
      </c>
      <c r="AY128" s="35">
        <v>0</v>
      </c>
      <c r="AZ128" s="35">
        <v>0</v>
      </c>
      <c r="BA128" s="35">
        <v>31</v>
      </c>
      <c r="BB128" s="35">
        <v>26</v>
      </c>
      <c r="BC128" s="35">
        <v>0</v>
      </c>
      <c r="BD128" s="35">
        <v>57</v>
      </c>
      <c r="BE128" s="35">
        <v>57</v>
      </c>
      <c r="BF128" s="35">
        <v>0</v>
      </c>
      <c r="BG128" s="35">
        <v>0</v>
      </c>
      <c r="BH128" s="35">
        <v>50</v>
      </c>
      <c r="BI128" s="35">
        <v>0</v>
      </c>
      <c r="BJ128" s="35">
        <v>0</v>
      </c>
      <c r="BK128" s="35">
        <v>50</v>
      </c>
      <c r="BL128" s="35">
        <v>50</v>
      </c>
      <c r="BM128" s="35">
        <v>0</v>
      </c>
      <c r="BN128" s="35">
        <v>516</v>
      </c>
      <c r="BO128" s="35">
        <v>160</v>
      </c>
      <c r="BP128" s="35">
        <v>0</v>
      </c>
      <c r="BQ128" s="35">
        <v>516</v>
      </c>
      <c r="BR128" s="35">
        <v>160</v>
      </c>
      <c r="BS128" s="35">
        <v>676</v>
      </c>
      <c r="BT128" s="35">
        <v>60</v>
      </c>
      <c r="BU128" s="35">
        <v>20</v>
      </c>
      <c r="BV128" s="35">
        <v>345</v>
      </c>
      <c r="BW128" s="35">
        <v>0</v>
      </c>
      <c r="BX128" s="35">
        <v>80</v>
      </c>
      <c r="BY128" s="35">
        <v>345</v>
      </c>
      <c r="BZ128" s="35">
        <v>425</v>
      </c>
      <c r="CA128" s="35">
        <v>400</v>
      </c>
      <c r="CB128" s="35">
        <v>200</v>
      </c>
      <c r="CC128" s="35">
        <v>0</v>
      </c>
      <c r="CD128" s="35">
        <v>0</v>
      </c>
      <c r="CE128" s="35">
        <v>600</v>
      </c>
      <c r="CF128" s="35">
        <v>0</v>
      </c>
      <c r="CG128" s="35">
        <v>600</v>
      </c>
      <c r="CH128" s="35">
        <v>0</v>
      </c>
      <c r="CI128" s="35">
        <v>311</v>
      </c>
      <c r="CJ128" s="35">
        <v>0</v>
      </c>
      <c r="CK128" s="35">
        <v>0</v>
      </c>
      <c r="CL128" s="35">
        <v>311</v>
      </c>
      <c r="CM128" s="35">
        <v>0</v>
      </c>
      <c r="CN128" s="35">
        <v>311</v>
      </c>
      <c r="CO128" s="35">
        <v>0</v>
      </c>
      <c r="CP128" s="35">
        <v>0</v>
      </c>
      <c r="CQ128" s="35">
        <v>0</v>
      </c>
      <c r="CR128" s="35">
        <v>0</v>
      </c>
      <c r="CS128" s="35">
        <v>0</v>
      </c>
      <c r="CT128" s="35">
        <v>0</v>
      </c>
      <c r="CU128" s="35">
        <v>0</v>
      </c>
      <c r="CV128" s="35">
        <v>0</v>
      </c>
      <c r="CW128" s="35">
        <v>228</v>
      </c>
      <c r="CX128" s="35">
        <v>44</v>
      </c>
      <c r="CY128" s="35">
        <v>0</v>
      </c>
      <c r="CZ128" s="35">
        <v>228</v>
      </c>
      <c r="DA128" s="35">
        <v>44</v>
      </c>
      <c r="DB128" s="35">
        <v>272</v>
      </c>
      <c r="DC128" s="35">
        <v>0</v>
      </c>
      <c r="DD128" s="35">
        <v>325</v>
      </c>
      <c r="DE128" s="35">
        <v>71</v>
      </c>
      <c r="DF128" s="35">
        <v>0</v>
      </c>
      <c r="DG128" s="35">
        <v>325</v>
      </c>
      <c r="DH128" s="35">
        <v>71</v>
      </c>
      <c r="DI128" s="35">
        <v>396</v>
      </c>
      <c r="DJ128" s="35">
        <v>0</v>
      </c>
      <c r="DK128" s="35">
        <v>0</v>
      </c>
      <c r="DL128" s="35">
        <v>36</v>
      </c>
      <c r="DM128" s="35">
        <v>0</v>
      </c>
      <c r="DN128" s="35">
        <v>0</v>
      </c>
      <c r="DO128" s="35">
        <v>36</v>
      </c>
      <c r="DP128" s="35">
        <v>36</v>
      </c>
      <c r="DQ128" s="35">
        <v>0</v>
      </c>
      <c r="DR128" s="35">
        <v>0</v>
      </c>
      <c r="DS128" s="35">
        <v>0</v>
      </c>
      <c r="DT128" s="35">
        <v>0</v>
      </c>
      <c r="DU128" s="35">
        <v>0</v>
      </c>
      <c r="DV128" s="35">
        <v>0</v>
      </c>
      <c r="DW128" s="35">
        <v>0</v>
      </c>
      <c r="DX128" s="35">
        <v>0</v>
      </c>
      <c r="DY128" s="35">
        <v>147</v>
      </c>
      <c r="DZ128" s="35">
        <v>18</v>
      </c>
      <c r="EA128" s="35">
        <v>6</v>
      </c>
      <c r="EB128" s="35">
        <v>147</v>
      </c>
      <c r="EC128" s="35">
        <v>24</v>
      </c>
      <c r="ED128" s="35">
        <v>171</v>
      </c>
      <c r="EE128" s="35">
        <v>131</v>
      </c>
      <c r="EF128" s="35">
        <v>6945</v>
      </c>
      <c r="EG128" s="35">
        <v>1202</v>
      </c>
      <c r="EH128" s="35">
        <v>408</v>
      </c>
      <c r="EI128" s="35">
        <v>7076</v>
      </c>
      <c r="EJ128" s="35">
        <v>1610</v>
      </c>
      <c r="EK128" s="35">
        <v>8686</v>
      </c>
      <c r="EL128" s="35">
        <v>534</v>
      </c>
      <c r="EM128" s="35">
        <v>7937</v>
      </c>
      <c r="EN128" s="35">
        <v>1703</v>
      </c>
      <c r="EO128" s="35">
        <v>461</v>
      </c>
      <c r="EP128" s="35">
        <v>8471</v>
      </c>
      <c r="EQ128" s="35">
        <v>2164</v>
      </c>
      <c r="ER128" s="35">
        <v>10635</v>
      </c>
      <c r="ES128" s="35">
        <v>534</v>
      </c>
      <c r="ET128" s="35">
        <v>8490</v>
      </c>
      <c r="EU128" s="35">
        <v>1854</v>
      </c>
      <c r="EV128" s="35">
        <v>461</v>
      </c>
      <c r="EW128" s="35">
        <v>9024</v>
      </c>
      <c r="EX128" s="35">
        <v>2315</v>
      </c>
      <c r="EY128" s="35">
        <v>11339</v>
      </c>
      <c r="EZ128" s="35">
        <v>534</v>
      </c>
      <c r="FA128" s="35">
        <v>8637</v>
      </c>
      <c r="FB128" s="35">
        <v>1872</v>
      </c>
      <c r="FC128" s="35">
        <v>467</v>
      </c>
      <c r="FD128" s="35">
        <v>9171</v>
      </c>
      <c r="FE128" s="35">
        <v>2339</v>
      </c>
      <c r="FF128" s="35">
        <v>11510</v>
      </c>
      <c r="FP128" s="86"/>
      <c r="FQ128" s="86"/>
      <c r="FR128" s="86"/>
      <c r="FS128" s="86"/>
      <c r="FT128" s="86"/>
      <c r="FU128" s="86"/>
      <c r="FV128" s="86"/>
    </row>
    <row r="129" spans="1:178" x14ac:dyDescent="0.2">
      <c r="A129" s="45">
        <v>43891</v>
      </c>
      <c r="B129" s="35">
        <v>0</v>
      </c>
      <c r="C129" s="35">
        <v>236</v>
      </c>
      <c r="D129" s="35">
        <v>181</v>
      </c>
      <c r="E129" s="35">
        <v>7</v>
      </c>
      <c r="F129" s="35">
        <v>236</v>
      </c>
      <c r="G129" s="35">
        <v>188</v>
      </c>
      <c r="H129" s="35">
        <v>424</v>
      </c>
      <c r="I129" s="35">
        <v>480</v>
      </c>
      <c r="J129" s="35">
        <v>156</v>
      </c>
      <c r="K129" s="35">
        <v>94</v>
      </c>
      <c r="L129" s="35">
        <v>43</v>
      </c>
      <c r="M129" s="35">
        <v>636</v>
      </c>
      <c r="N129" s="35">
        <v>137</v>
      </c>
      <c r="O129" s="35">
        <v>773</v>
      </c>
      <c r="P129" s="35">
        <v>275</v>
      </c>
      <c r="Q129" s="35">
        <v>3172</v>
      </c>
      <c r="R129" s="35">
        <v>841</v>
      </c>
      <c r="S129" s="35">
        <v>313</v>
      </c>
      <c r="T129" s="35">
        <v>3447</v>
      </c>
      <c r="U129" s="35">
        <v>1154</v>
      </c>
      <c r="V129" s="35">
        <v>4601</v>
      </c>
      <c r="W129" s="35">
        <v>0</v>
      </c>
      <c r="X129" s="35">
        <v>0</v>
      </c>
      <c r="Y129" s="35">
        <v>0</v>
      </c>
      <c r="Z129" s="35">
        <v>0</v>
      </c>
      <c r="AA129" s="35">
        <v>0</v>
      </c>
      <c r="AB129" s="35">
        <v>0</v>
      </c>
      <c r="AC129" s="35">
        <v>0</v>
      </c>
      <c r="AD129" s="35">
        <v>0</v>
      </c>
      <c r="AE129" s="35">
        <v>0</v>
      </c>
      <c r="AF129" s="35">
        <v>0</v>
      </c>
      <c r="AG129" s="35">
        <v>0</v>
      </c>
      <c r="AH129" s="35">
        <v>0</v>
      </c>
      <c r="AI129" s="35">
        <v>0</v>
      </c>
      <c r="AJ129" s="35">
        <v>0</v>
      </c>
      <c r="AK129" s="35">
        <v>0</v>
      </c>
      <c r="AL129" s="35">
        <v>0</v>
      </c>
      <c r="AM129" s="35">
        <v>0</v>
      </c>
      <c r="AN129" s="35">
        <v>0</v>
      </c>
      <c r="AO129" s="35">
        <v>0</v>
      </c>
      <c r="AP129" s="35">
        <v>0</v>
      </c>
      <c r="AQ129" s="35">
        <v>0</v>
      </c>
      <c r="AR129" s="35">
        <v>0</v>
      </c>
      <c r="AS129" s="35">
        <v>0</v>
      </c>
      <c r="AT129" s="35">
        <v>0</v>
      </c>
      <c r="AU129" s="35">
        <v>0</v>
      </c>
      <c r="AV129" s="35">
        <v>0</v>
      </c>
      <c r="AW129" s="35">
        <v>0</v>
      </c>
      <c r="AX129" s="35">
        <v>0</v>
      </c>
      <c r="AY129" s="35">
        <v>0</v>
      </c>
      <c r="AZ129" s="35">
        <v>0</v>
      </c>
      <c r="BA129" s="35">
        <v>0</v>
      </c>
      <c r="BB129" s="35">
        <v>0</v>
      </c>
      <c r="BC129" s="35">
        <v>0</v>
      </c>
      <c r="BD129" s="35">
        <v>0</v>
      </c>
      <c r="BE129" s="35">
        <v>0</v>
      </c>
      <c r="BF129" s="35">
        <v>140</v>
      </c>
      <c r="BG129" s="35">
        <v>310</v>
      </c>
      <c r="BH129" s="35">
        <v>108</v>
      </c>
      <c r="BI129" s="35">
        <v>0</v>
      </c>
      <c r="BJ129" s="35">
        <v>450</v>
      </c>
      <c r="BK129" s="35">
        <v>108</v>
      </c>
      <c r="BL129" s="35">
        <v>558</v>
      </c>
      <c r="BM129" s="35">
        <v>0</v>
      </c>
      <c r="BN129" s="35">
        <v>0</v>
      </c>
      <c r="BO129" s="35">
        <v>0</v>
      </c>
      <c r="BP129" s="35">
        <v>113</v>
      </c>
      <c r="BQ129" s="35">
        <v>0</v>
      </c>
      <c r="BR129" s="35">
        <v>113</v>
      </c>
      <c r="BS129" s="35">
        <v>113</v>
      </c>
      <c r="BT129" s="35">
        <v>0</v>
      </c>
      <c r="BU129" s="35">
        <v>0</v>
      </c>
      <c r="BV129" s="35">
        <v>0</v>
      </c>
      <c r="BW129" s="35">
        <v>0</v>
      </c>
      <c r="BX129" s="35">
        <v>0</v>
      </c>
      <c r="BY129" s="35">
        <v>0</v>
      </c>
      <c r="BZ129" s="35">
        <v>0</v>
      </c>
      <c r="CA129" s="35">
        <v>300</v>
      </c>
      <c r="CB129" s="35">
        <v>0</v>
      </c>
      <c r="CC129" s="35">
        <v>0</v>
      </c>
      <c r="CD129" s="35">
        <v>0</v>
      </c>
      <c r="CE129" s="35">
        <v>300</v>
      </c>
      <c r="CF129" s="35">
        <v>0</v>
      </c>
      <c r="CG129" s="35">
        <v>300</v>
      </c>
      <c r="CH129" s="35">
        <v>0</v>
      </c>
      <c r="CI129" s="35">
        <v>0</v>
      </c>
      <c r="CJ129" s="35">
        <v>0</v>
      </c>
      <c r="CK129" s="35">
        <v>0</v>
      </c>
      <c r="CL129" s="35">
        <v>0</v>
      </c>
      <c r="CM129" s="35">
        <v>0</v>
      </c>
      <c r="CN129" s="35">
        <v>0</v>
      </c>
      <c r="CO129" s="35">
        <v>0</v>
      </c>
      <c r="CP129" s="35">
        <v>0</v>
      </c>
      <c r="CQ129" s="35">
        <v>0</v>
      </c>
      <c r="CR129" s="35">
        <v>0</v>
      </c>
      <c r="CS129" s="35">
        <v>0</v>
      </c>
      <c r="CT129" s="35">
        <v>0</v>
      </c>
      <c r="CU129" s="35">
        <v>0</v>
      </c>
      <c r="CV129" s="35">
        <v>0</v>
      </c>
      <c r="CW129" s="35">
        <v>0</v>
      </c>
      <c r="CX129" s="35">
        <v>0</v>
      </c>
      <c r="CY129" s="35">
        <v>0</v>
      </c>
      <c r="CZ129" s="35">
        <v>0</v>
      </c>
      <c r="DA129" s="35">
        <v>0</v>
      </c>
      <c r="DB129" s="35">
        <v>0</v>
      </c>
      <c r="DC129" s="35">
        <v>0</v>
      </c>
      <c r="DD129" s="35">
        <v>0</v>
      </c>
      <c r="DE129" s="35">
        <v>0</v>
      </c>
      <c r="DF129" s="35">
        <v>0</v>
      </c>
      <c r="DG129" s="35">
        <v>0</v>
      </c>
      <c r="DH129" s="35">
        <v>0</v>
      </c>
      <c r="DI129" s="35">
        <v>0</v>
      </c>
      <c r="DJ129" s="35">
        <v>0</v>
      </c>
      <c r="DK129" s="35">
        <v>0</v>
      </c>
      <c r="DL129" s="35">
        <v>0</v>
      </c>
      <c r="DM129" s="35">
        <v>0</v>
      </c>
      <c r="DN129" s="35">
        <v>0</v>
      </c>
      <c r="DO129" s="35">
        <v>0</v>
      </c>
      <c r="DP129" s="35">
        <v>0</v>
      </c>
      <c r="DQ129" s="35">
        <v>0</v>
      </c>
      <c r="DR129" s="35">
        <v>0</v>
      </c>
      <c r="DS129" s="35">
        <v>154</v>
      </c>
      <c r="DT129" s="35">
        <v>0</v>
      </c>
      <c r="DU129" s="35">
        <v>0</v>
      </c>
      <c r="DV129" s="35">
        <v>154</v>
      </c>
      <c r="DW129" s="35">
        <v>154</v>
      </c>
      <c r="DX129" s="35">
        <v>0</v>
      </c>
      <c r="DY129" s="35">
        <v>40</v>
      </c>
      <c r="DZ129" s="35">
        <v>0</v>
      </c>
      <c r="EA129" s="35">
        <v>0</v>
      </c>
      <c r="EB129" s="35">
        <v>40</v>
      </c>
      <c r="EC129" s="35">
        <v>0</v>
      </c>
      <c r="ED129" s="35">
        <v>40</v>
      </c>
      <c r="EE129" s="35">
        <v>755</v>
      </c>
      <c r="EF129" s="35">
        <v>3564</v>
      </c>
      <c r="EG129" s="35">
        <v>1116</v>
      </c>
      <c r="EH129" s="35">
        <v>363</v>
      </c>
      <c r="EI129" s="35">
        <v>4319</v>
      </c>
      <c r="EJ129" s="35">
        <v>1479</v>
      </c>
      <c r="EK129" s="35">
        <v>5798</v>
      </c>
      <c r="EL129" s="35">
        <v>1195</v>
      </c>
      <c r="EM129" s="35">
        <v>3874</v>
      </c>
      <c r="EN129" s="35">
        <v>1224</v>
      </c>
      <c r="EO129" s="35">
        <v>476</v>
      </c>
      <c r="EP129" s="35">
        <v>5069</v>
      </c>
      <c r="EQ129" s="35">
        <v>1700</v>
      </c>
      <c r="ER129" s="35">
        <v>6769</v>
      </c>
      <c r="ES129" s="35">
        <v>1195</v>
      </c>
      <c r="ET129" s="35">
        <v>3874</v>
      </c>
      <c r="EU129" s="35">
        <v>1378</v>
      </c>
      <c r="EV129" s="35">
        <v>476</v>
      </c>
      <c r="EW129" s="35">
        <v>5069</v>
      </c>
      <c r="EX129" s="35">
        <v>1854</v>
      </c>
      <c r="EY129" s="35">
        <v>6923</v>
      </c>
      <c r="EZ129" s="35">
        <v>1195</v>
      </c>
      <c r="FA129" s="35">
        <v>3914</v>
      </c>
      <c r="FB129" s="35">
        <v>1378</v>
      </c>
      <c r="FC129" s="35">
        <v>476</v>
      </c>
      <c r="FD129" s="35">
        <v>5109</v>
      </c>
      <c r="FE129" s="35">
        <v>1854</v>
      </c>
      <c r="FF129" s="35">
        <v>6963</v>
      </c>
      <c r="FP129" s="86"/>
      <c r="FQ129" s="86"/>
      <c r="FR129" s="86"/>
      <c r="FS129" s="86"/>
      <c r="FT129" s="86"/>
      <c r="FU129" s="86"/>
      <c r="FV129" s="86"/>
    </row>
    <row r="130" spans="1:178" x14ac:dyDescent="0.2">
      <c r="A130" s="45">
        <v>43922</v>
      </c>
      <c r="B130" s="35">
        <v>140</v>
      </c>
      <c r="C130" s="35">
        <v>0</v>
      </c>
      <c r="D130" s="35">
        <v>149</v>
      </c>
      <c r="E130" s="35">
        <v>149</v>
      </c>
      <c r="F130" s="35">
        <v>140</v>
      </c>
      <c r="G130" s="35">
        <v>298</v>
      </c>
      <c r="H130" s="35">
        <v>438</v>
      </c>
      <c r="I130" s="35">
        <v>310</v>
      </c>
      <c r="J130" s="35">
        <v>0</v>
      </c>
      <c r="K130" s="35">
        <v>0</v>
      </c>
      <c r="L130" s="35">
        <v>0</v>
      </c>
      <c r="M130" s="35">
        <v>310</v>
      </c>
      <c r="N130" s="35">
        <v>0</v>
      </c>
      <c r="O130" s="35">
        <v>310</v>
      </c>
      <c r="P130" s="35">
        <v>0</v>
      </c>
      <c r="Q130" s="35">
        <v>32</v>
      </c>
      <c r="R130" s="35">
        <v>82</v>
      </c>
      <c r="S130" s="35">
        <v>10</v>
      </c>
      <c r="T130" s="35">
        <v>32</v>
      </c>
      <c r="U130" s="35">
        <v>92</v>
      </c>
      <c r="V130" s="35">
        <v>124</v>
      </c>
      <c r="W130" s="35">
        <v>0</v>
      </c>
      <c r="X130" s="35">
        <v>0</v>
      </c>
      <c r="Y130" s="35">
        <v>0</v>
      </c>
      <c r="Z130" s="35">
        <v>49</v>
      </c>
      <c r="AA130" s="35">
        <v>0</v>
      </c>
      <c r="AB130" s="35">
        <v>49</v>
      </c>
      <c r="AC130" s="35">
        <v>49</v>
      </c>
      <c r="AD130" s="35">
        <v>0</v>
      </c>
      <c r="AE130" s="35">
        <v>0</v>
      </c>
      <c r="AF130" s="35">
        <v>0</v>
      </c>
      <c r="AG130" s="35">
        <v>0</v>
      </c>
      <c r="AH130" s="35">
        <v>0</v>
      </c>
      <c r="AI130" s="35">
        <v>0</v>
      </c>
      <c r="AJ130" s="35">
        <v>0</v>
      </c>
      <c r="AK130" s="35">
        <v>0</v>
      </c>
      <c r="AL130" s="35">
        <v>0</v>
      </c>
      <c r="AM130" s="35">
        <v>16</v>
      </c>
      <c r="AN130" s="35">
        <v>0</v>
      </c>
      <c r="AO130" s="35">
        <v>0</v>
      </c>
      <c r="AP130" s="35">
        <v>16</v>
      </c>
      <c r="AQ130" s="35">
        <v>16</v>
      </c>
      <c r="AR130" s="35">
        <v>0</v>
      </c>
      <c r="AS130" s="35">
        <v>0</v>
      </c>
      <c r="AT130" s="35">
        <v>0</v>
      </c>
      <c r="AU130" s="35">
        <v>0</v>
      </c>
      <c r="AV130" s="35">
        <v>0</v>
      </c>
      <c r="AW130" s="35">
        <v>0</v>
      </c>
      <c r="AX130" s="35">
        <v>0</v>
      </c>
      <c r="AY130" s="35">
        <v>0</v>
      </c>
      <c r="AZ130" s="35">
        <v>0</v>
      </c>
      <c r="BA130" s="35">
        <v>142</v>
      </c>
      <c r="BB130" s="35">
        <v>4</v>
      </c>
      <c r="BC130" s="35">
        <v>0</v>
      </c>
      <c r="BD130" s="35">
        <v>146</v>
      </c>
      <c r="BE130" s="35">
        <v>146</v>
      </c>
      <c r="BF130" s="35">
        <v>0</v>
      </c>
      <c r="BG130" s="35">
        <v>328</v>
      </c>
      <c r="BH130" s="35">
        <v>173</v>
      </c>
      <c r="BI130" s="35">
        <v>0</v>
      </c>
      <c r="BJ130" s="35">
        <v>328</v>
      </c>
      <c r="BK130" s="35">
        <v>173</v>
      </c>
      <c r="BL130" s="35">
        <v>501</v>
      </c>
      <c r="BM130" s="35">
        <v>0</v>
      </c>
      <c r="BN130" s="35">
        <v>0</v>
      </c>
      <c r="BO130" s="35">
        <v>0</v>
      </c>
      <c r="BP130" s="35">
        <v>0</v>
      </c>
      <c r="BQ130" s="35">
        <v>0</v>
      </c>
      <c r="BR130" s="35">
        <v>0</v>
      </c>
      <c r="BS130" s="35">
        <v>0</v>
      </c>
      <c r="BT130" s="35">
        <v>0</v>
      </c>
      <c r="BU130" s="35">
        <v>96</v>
      </c>
      <c r="BV130" s="35">
        <v>0</v>
      </c>
      <c r="BW130" s="35">
        <v>0</v>
      </c>
      <c r="BX130" s="35">
        <v>96</v>
      </c>
      <c r="BY130" s="35">
        <v>0</v>
      </c>
      <c r="BZ130" s="35">
        <v>96</v>
      </c>
      <c r="CA130" s="35">
        <v>0</v>
      </c>
      <c r="CB130" s="35">
        <v>0</v>
      </c>
      <c r="CC130" s="35">
        <v>0</v>
      </c>
      <c r="CD130" s="35">
        <v>0</v>
      </c>
      <c r="CE130" s="35">
        <v>0</v>
      </c>
      <c r="CF130" s="35">
        <v>0</v>
      </c>
      <c r="CG130" s="35">
        <v>0</v>
      </c>
      <c r="CH130" s="35">
        <v>0</v>
      </c>
      <c r="CI130" s="35">
        <v>696</v>
      </c>
      <c r="CJ130" s="35">
        <v>13</v>
      </c>
      <c r="CK130" s="35">
        <v>71</v>
      </c>
      <c r="CL130" s="35">
        <v>696</v>
      </c>
      <c r="CM130" s="35">
        <v>84</v>
      </c>
      <c r="CN130" s="35">
        <v>780</v>
      </c>
      <c r="CO130" s="35">
        <v>40</v>
      </c>
      <c r="CP130" s="35">
        <v>50</v>
      </c>
      <c r="CQ130" s="35">
        <v>0</v>
      </c>
      <c r="CR130" s="35">
        <v>0</v>
      </c>
      <c r="CS130" s="35">
        <v>90</v>
      </c>
      <c r="CT130" s="35">
        <v>0</v>
      </c>
      <c r="CU130" s="35">
        <v>90</v>
      </c>
      <c r="CV130" s="35">
        <v>0</v>
      </c>
      <c r="CW130" s="35">
        <v>0</v>
      </c>
      <c r="CX130" s="35">
        <v>0</v>
      </c>
      <c r="CY130" s="35">
        <v>26</v>
      </c>
      <c r="CZ130" s="35">
        <v>0</v>
      </c>
      <c r="DA130" s="35">
        <v>26</v>
      </c>
      <c r="DB130" s="35">
        <v>26</v>
      </c>
      <c r="DC130" s="35">
        <v>116</v>
      </c>
      <c r="DD130" s="35">
        <v>0</v>
      </c>
      <c r="DE130" s="35">
        <v>0</v>
      </c>
      <c r="DF130" s="35">
        <v>0</v>
      </c>
      <c r="DG130" s="35">
        <v>116</v>
      </c>
      <c r="DH130" s="35">
        <v>0</v>
      </c>
      <c r="DI130" s="35">
        <v>116</v>
      </c>
      <c r="DJ130" s="35">
        <v>0</v>
      </c>
      <c r="DK130" s="35">
        <v>0</v>
      </c>
      <c r="DL130" s="35">
        <v>0</v>
      </c>
      <c r="DM130" s="35">
        <v>0</v>
      </c>
      <c r="DN130" s="35">
        <v>0</v>
      </c>
      <c r="DO130" s="35">
        <v>0</v>
      </c>
      <c r="DP130" s="35">
        <v>0</v>
      </c>
      <c r="DQ130" s="35">
        <v>0</v>
      </c>
      <c r="DR130" s="35">
        <v>0</v>
      </c>
      <c r="DS130" s="35">
        <v>0</v>
      </c>
      <c r="DT130" s="35">
        <v>0</v>
      </c>
      <c r="DU130" s="35">
        <v>0</v>
      </c>
      <c r="DV130" s="35">
        <v>0</v>
      </c>
      <c r="DW130" s="35">
        <v>0</v>
      </c>
      <c r="DX130" s="35">
        <v>0</v>
      </c>
      <c r="DY130" s="35">
        <v>0</v>
      </c>
      <c r="DZ130" s="35">
        <v>0</v>
      </c>
      <c r="EA130" s="35">
        <v>0</v>
      </c>
      <c r="EB130" s="35">
        <v>0</v>
      </c>
      <c r="EC130" s="35">
        <v>0</v>
      </c>
      <c r="ED130" s="35">
        <v>0</v>
      </c>
      <c r="EE130" s="35">
        <v>450</v>
      </c>
      <c r="EF130" s="35">
        <v>824</v>
      </c>
      <c r="EG130" s="35">
        <v>244</v>
      </c>
      <c r="EH130" s="35">
        <v>230</v>
      </c>
      <c r="EI130" s="35">
        <v>1274</v>
      </c>
      <c r="EJ130" s="35">
        <v>474</v>
      </c>
      <c r="EK130" s="35">
        <v>1748</v>
      </c>
      <c r="EL130" s="35">
        <v>450</v>
      </c>
      <c r="EM130" s="35">
        <v>1152</v>
      </c>
      <c r="EN130" s="35">
        <v>575</v>
      </c>
      <c r="EO130" s="35">
        <v>283</v>
      </c>
      <c r="EP130" s="35">
        <v>1602</v>
      </c>
      <c r="EQ130" s="35">
        <v>858</v>
      </c>
      <c r="ER130" s="35">
        <v>2460</v>
      </c>
      <c r="ES130" s="35">
        <v>606</v>
      </c>
      <c r="ET130" s="35">
        <v>1202</v>
      </c>
      <c r="EU130" s="35">
        <v>575</v>
      </c>
      <c r="EV130" s="35">
        <v>309</v>
      </c>
      <c r="EW130" s="35">
        <v>1808</v>
      </c>
      <c r="EX130" s="35">
        <v>884</v>
      </c>
      <c r="EY130" s="35">
        <v>2692</v>
      </c>
      <c r="EZ130" s="35">
        <v>606</v>
      </c>
      <c r="FA130" s="35">
        <v>1202</v>
      </c>
      <c r="FB130" s="35">
        <v>575</v>
      </c>
      <c r="FC130" s="35">
        <v>309</v>
      </c>
      <c r="FD130" s="35">
        <v>1808</v>
      </c>
      <c r="FE130" s="35">
        <v>884</v>
      </c>
      <c r="FF130" s="35">
        <v>2692</v>
      </c>
      <c r="FP130" s="86"/>
      <c r="FQ130" s="86"/>
      <c r="FR130" s="86"/>
      <c r="FS130" s="86"/>
      <c r="FT130" s="86"/>
      <c r="FU130" s="86"/>
      <c r="FV130" s="86"/>
    </row>
    <row r="131" spans="1:178" x14ac:dyDescent="0.2">
      <c r="A131" s="45">
        <v>43952</v>
      </c>
      <c r="B131" s="35">
        <v>40</v>
      </c>
      <c r="C131" s="35">
        <v>392</v>
      </c>
      <c r="D131" s="35">
        <v>232</v>
      </c>
      <c r="E131" s="35">
        <v>0</v>
      </c>
      <c r="F131" s="35">
        <v>432</v>
      </c>
      <c r="G131" s="35">
        <v>232</v>
      </c>
      <c r="H131" s="35">
        <v>664</v>
      </c>
      <c r="I131" s="35">
        <v>0</v>
      </c>
      <c r="J131" s="35">
        <v>684</v>
      </c>
      <c r="K131" s="35">
        <v>141</v>
      </c>
      <c r="L131" s="35">
        <v>64</v>
      </c>
      <c r="M131" s="35">
        <v>684</v>
      </c>
      <c r="N131" s="35">
        <v>205</v>
      </c>
      <c r="O131" s="35">
        <v>889</v>
      </c>
      <c r="P131" s="35">
        <v>160</v>
      </c>
      <c r="Q131" s="35">
        <v>3865</v>
      </c>
      <c r="R131" s="35">
        <v>444</v>
      </c>
      <c r="S131" s="35">
        <v>32</v>
      </c>
      <c r="T131" s="35">
        <v>4025</v>
      </c>
      <c r="U131" s="35">
        <v>476</v>
      </c>
      <c r="V131" s="35">
        <v>4501</v>
      </c>
      <c r="W131" s="35">
        <v>0</v>
      </c>
      <c r="X131" s="35">
        <v>300</v>
      </c>
      <c r="Y131" s="35">
        <v>552</v>
      </c>
      <c r="Z131" s="35">
        <v>44</v>
      </c>
      <c r="AA131" s="35">
        <v>300</v>
      </c>
      <c r="AB131" s="35">
        <v>596</v>
      </c>
      <c r="AC131" s="35">
        <v>896</v>
      </c>
      <c r="AD131" s="35">
        <v>0</v>
      </c>
      <c r="AE131" s="35">
        <v>60</v>
      </c>
      <c r="AF131" s="35">
        <v>0</v>
      </c>
      <c r="AG131" s="35">
        <v>0</v>
      </c>
      <c r="AH131" s="35">
        <v>60</v>
      </c>
      <c r="AI131" s="35">
        <v>0</v>
      </c>
      <c r="AJ131" s="35">
        <v>60</v>
      </c>
      <c r="AK131" s="35">
        <v>0</v>
      </c>
      <c r="AL131" s="35">
        <v>76</v>
      </c>
      <c r="AM131" s="35">
        <v>42</v>
      </c>
      <c r="AN131" s="35">
        <v>0</v>
      </c>
      <c r="AO131" s="35">
        <v>76</v>
      </c>
      <c r="AP131" s="35">
        <v>42</v>
      </c>
      <c r="AQ131" s="35">
        <v>118</v>
      </c>
      <c r="AR131" s="35">
        <v>0</v>
      </c>
      <c r="AS131" s="35">
        <v>454</v>
      </c>
      <c r="AT131" s="35">
        <v>93</v>
      </c>
      <c r="AU131" s="35">
        <v>96</v>
      </c>
      <c r="AV131" s="35">
        <v>454</v>
      </c>
      <c r="AW131" s="35">
        <v>189</v>
      </c>
      <c r="AX131" s="35">
        <v>643</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800</v>
      </c>
      <c r="BO131" s="35">
        <v>0</v>
      </c>
      <c r="BP131" s="35">
        <v>0</v>
      </c>
      <c r="BQ131" s="35">
        <v>800</v>
      </c>
      <c r="BR131" s="35">
        <v>0</v>
      </c>
      <c r="BS131" s="35">
        <v>800</v>
      </c>
      <c r="BT131" s="35">
        <v>0</v>
      </c>
      <c r="BU131" s="35">
        <v>20</v>
      </c>
      <c r="BV131" s="35">
        <v>168</v>
      </c>
      <c r="BW131" s="35">
        <v>0</v>
      </c>
      <c r="BX131" s="35">
        <v>20</v>
      </c>
      <c r="BY131" s="35">
        <v>168</v>
      </c>
      <c r="BZ131" s="35">
        <v>188</v>
      </c>
      <c r="CA131" s="35">
        <v>166</v>
      </c>
      <c r="CB131" s="35">
        <v>434</v>
      </c>
      <c r="CC131" s="35">
        <v>78</v>
      </c>
      <c r="CD131" s="35">
        <v>0</v>
      </c>
      <c r="CE131" s="35">
        <v>600</v>
      </c>
      <c r="CF131" s="35">
        <v>78</v>
      </c>
      <c r="CG131" s="35">
        <v>678</v>
      </c>
      <c r="CH131" s="35">
        <v>0</v>
      </c>
      <c r="CI131" s="35">
        <v>592</v>
      </c>
      <c r="CJ131" s="35">
        <v>52</v>
      </c>
      <c r="CK131" s="35">
        <v>119</v>
      </c>
      <c r="CL131" s="35">
        <v>592</v>
      </c>
      <c r="CM131" s="35">
        <v>171</v>
      </c>
      <c r="CN131" s="35">
        <v>763</v>
      </c>
      <c r="CO131" s="35">
        <v>0</v>
      </c>
      <c r="CP131" s="35">
        <v>0</v>
      </c>
      <c r="CQ131" s="35">
        <v>96</v>
      </c>
      <c r="CR131" s="35">
        <v>0</v>
      </c>
      <c r="CS131" s="35">
        <v>0</v>
      </c>
      <c r="CT131" s="35">
        <v>96</v>
      </c>
      <c r="CU131" s="35">
        <v>96</v>
      </c>
      <c r="CV131" s="35">
        <v>120</v>
      </c>
      <c r="CW131" s="35">
        <v>0</v>
      </c>
      <c r="CX131" s="35">
        <v>0</v>
      </c>
      <c r="CY131" s="35">
        <v>0</v>
      </c>
      <c r="CZ131" s="35">
        <v>120</v>
      </c>
      <c r="DA131" s="35">
        <v>0</v>
      </c>
      <c r="DB131" s="35">
        <v>120</v>
      </c>
      <c r="DC131" s="35">
        <v>0</v>
      </c>
      <c r="DD131" s="35">
        <v>9</v>
      </c>
      <c r="DE131" s="35">
        <v>8</v>
      </c>
      <c r="DF131" s="35">
        <v>0</v>
      </c>
      <c r="DG131" s="35">
        <v>9</v>
      </c>
      <c r="DH131" s="35">
        <v>8</v>
      </c>
      <c r="DI131" s="35">
        <v>17</v>
      </c>
      <c r="DJ131" s="35">
        <v>0</v>
      </c>
      <c r="DK131" s="35">
        <v>0</v>
      </c>
      <c r="DL131" s="35">
        <v>91</v>
      </c>
      <c r="DM131" s="35">
        <v>10</v>
      </c>
      <c r="DN131" s="35">
        <v>0</v>
      </c>
      <c r="DO131" s="35">
        <v>101</v>
      </c>
      <c r="DP131" s="35">
        <v>101</v>
      </c>
      <c r="DQ131" s="35">
        <v>0</v>
      </c>
      <c r="DR131" s="35">
        <v>28</v>
      </c>
      <c r="DS131" s="35">
        <v>0</v>
      </c>
      <c r="DT131" s="35">
        <v>0</v>
      </c>
      <c r="DU131" s="35">
        <v>28</v>
      </c>
      <c r="DV131" s="35">
        <v>0</v>
      </c>
      <c r="DW131" s="35">
        <v>28</v>
      </c>
      <c r="DX131" s="35">
        <v>0</v>
      </c>
      <c r="DY131" s="35">
        <v>0</v>
      </c>
      <c r="DZ131" s="35">
        <v>0</v>
      </c>
      <c r="EA131" s="35">
        <v>0</v>
      </c>
      <c r="EB131" s="35">
        <v>0</v>
      </c>
      <c r="EC131" s="35">
        <v>0</v>
      </c>
      <c r="ED131" s="35">
        <v>0</v>
      </c>
      <c r="EE131" s="35">
        <v>200</v>
      </c>
      <c r="EF131" s="35">
        <v>5553</v>
      </c>
      <c r="EG131" s="35">
        <v>1037</v>
      </c>
      <c r="EH131" s="35">
        <v>215</v>
      </c>
      <c r="EI131" s="35">
        <v>5753</v>
      </c>
      <c r="EJ131" s="35">
        <v>1252</v>
      </c>
      <c r="EK131" s="35">
        <v>7005</v>
      </c>
      <c r="EL131" s="35">
        <v>366</v>
      </c>
      <c r="EM131" s="35">
        <v>7677</v>
      </c>
      <c r="EN131" s="35">
        <v>1802</v>
      </c>
      <c r="EO131" s="35">
        <v>355</v>
      </c>
      <c r="EP131" s="35">
        <v>8043</v>
      </c>
      <c r="EQ131" s="35">
        <v>2157</v>
      </c>
      <c r="ER131" s="35">
        <v>10200</v>
      </c>
      <c r="ES131" s="35">
        <v>486</v>
      </c>
      <c r="ET131" s="35">
        <v>7714</v>
      </c>
      <c r="EU131" s="35">
        <v>1997</v>
      </c>
      <c r="EV131" s="35">
        <v>365</v>
      </c>
      <c r="EW131" s="35">
        <v>8200</v>
      </c>
      <c r="EX131" s="35">
        <v>2362</v>
      </c>
      <c r="EY131" s="35">
        <v>10562</v>
      </c>
      <c r="EZ131" s="35">
        <v>486</v>
      </c>
      <c r="FA131" s="35">
        <v>7714</v>
      </c>
      <c r="FB131" s="35">
        <v>1997</v>
      </c>
      <c r="FC131" s="35">
        <v>365</v>
      </c>
      <c r="FD131" s="35">
        <v>8200</v>
      </c>
      <c r="FE131" s="35">
        <v>2362</v>
      </c>
      <c r="FF131" s="35">
        <v>10562</v>
      </c>
      <c r="FP131" s="86"/>
      <c r="FQ131" s="86"/>
      <c r="FR131" s="86"/>
      <c r="FS131" s="86"/>
      <c r="FT131" s="86"/>
      <c r="FU131" s="86"/>
      <c r="FV131" s="86"/>
    </row>
    <row r="132" spans="1:178" x14ac:dyDescent="0.2">
      <c r="A132" s="45">
        <v>43983</v>
      </c>
      <c r="B132" s="35">
        <v>50</v>
      </c>
      <c r="C132" s="35">
        <v>610</v>
      </c>
      <c r="D132" s="35">
        <v>438</v>
      </c>
      <c r="E132" s="35">
        <v>175</v>
      </c>
      <c r="F132" s="35">
        <v>660</v>
      </c>
      <c r="G132" s="35">
        <v>613</v>
      </c>
      <c r="H132" s="35">
        <v>1273</v>
      </c>
      <c r="I132" s="35">
        <v>120</v>
      </c>
      <c r="J132" s="35">
        <v>732</v>
      </c>
      <c r="K132" s="35">
        <v>120</v>
      </c>
      <c r="L132" s="35">
        <v>68</v>
      </c>
      <c r="M132" s="35">
        <v>852</v>
      </c>
      <c r="N132" s="35">
        <v>188</v>
      </c>
      <c r="O132" s="35">
        <v>1040</v>
      </c>
      <c r="P132" s="35">
        <v>480</v>
      </c>
      <c r="Q132" s="35">
        <v>3443</v>
      </c>
      <c r="R132" s="35">
        <v>862</v>
      </c>
      <c r="S132" s="35">
        <v>253</v>
      </c>
      <c r="T132" s="35">
        <v>3923</v>
      </c>
      <c r="U132" s="35">
        <v>1115</v>
      </c>
      <c r="V132" s="35">
        <v>5038</v>
      </c>
      <c r="W132" s="35">
        <v>0</v>
      </c>
      <c r="X132" s="35">
        <v>0</v>
      </c>
      <c r="Y132" s="35">
        <v>97</v>
      </c>
      <c r="Z132" s="35">
        <v>0</v>
      </c>
      <c r="AA132" s="35">
        <v>0</v>
      </c>
      <c r="AB132" s="35">
        <v>97</v>
      </c>
      <c r="AC132" s="35">
        <v>97</v>
      </c>
      <c r="AD132" s="35">
        <v>0</v>
      </c>
      <c r="AE132" s="35">
        <v>20</v>
      </c>
      <c r="AF132" s="35">
        <v>0</v>
      </c>
      <c r="AG132" s="35">
        <v>0</v>
      </c>
      <c r="AH132" s="35">
        <v>20</v>
      </c>
      <c r="AI132" s="35">
        <v>0</v>
      </c>
      <c r="AJ132" s="35">
        <v>20</v>
      </c>
      <c r="AK132" s="35">
        <v>0</v>
      </c>
      <c r="AL132" s="35">
        <v>0</v>
      </c>
      <c r="AM132" s="35">
        <v>197</v>
      </c>
      <c r="AN132" s="35">
        <v>99</v>
      </c>
      <c r="AO132" s="35">
        <v>0</v>
      </c>
      <c r="AP132" s="35">
        <v>296</v>
      </c>
      <c r="AQ132" s="35">
        <v>296</v>
      </c>
      <c r="AR132" s="35">
        <v>400</v>
      </c>
      <c r="AS132" s="35">
        <v>0</v>
      </c>
      <c r="AT132" s="35">
        <v>107</v>
      </c>
      <c r="AU132" s="35">
        <v>0</v>
      </c>
      <c r="AV132" s="35">
        <v>400</v>
      </c>
      <c r="AW132" s="35">
        <v>107</v>
      </c>
      <c r="AX132" s="35">
        <v>507</v>
      </c>
      <c r="AY132" s="35">
        <v>0</v>
      </c>
      <c r="AZ132" s="35">
        <v>120</v>
      </c>
      <c r="BA132" s="35">
        <v>40</v>
      </c>
      <c r="BB132" s="35">
        <v>0</v>
      </c>
      <c r="BC132" s="35">
        <v>120</v>
      </c>
      <c r="BD132" s="35">
        <v>40</v>
      </c>
      <c r="BE132" s="35">
        <v>160</v>
      </c>
      <c r="BF132" s="35">
        <v>0</v>
      </c>
      <c r="BG132" s="35">
        <v>64</v>
      </c>
      <c r="BH132" s="35">
        <v>0</v>
      </c>
      <c r="BI132" s="35">
        <v>0</v>
      </c>
      <c r="BJ132" s="35">
        <v>64</v>
      </c>
      <c r="BK132" s="35">
        <v>0</v>
      </c>
      <c r="BL132" s="35">
        <v>64</v>
      </c>
      <c r="BM132" s="35">
        <v>0</v>
      </c>
      <c r="BN132" s="35">
        <v>622</v>
      </c>
      <c r="BO132" s="35">
        <v>149</v>
      </c>
      <c r="BP132" s="35">
        <v>0</v>
      </c>
      <c r="BQ132" s="35">
        <v>622</v>
      </c>
      <c r="BR132" s="35">
        <v>149</v>
      </c>
      <c r="BS132" s="35">
        <v>771</v>
      </c>
      <c r="BT132" s="35">
        <v>0</v>
      </c>
      <c r="BU132" s="35">
        <v>0</v>
      </c>
      <c r="BV132" s="35">
        <v>498</v>
      </c>
      <c r="BW132" s="35">
        <v>0</v>
      </c>
      <c r="BX132" s="35">
        <v>0</v>
      </c>
      <c r="BY132" s="35">
        <v>498</v>
      </c>
      <c r="BZ132" s="35">
        <v>498</v>
      </c>
      <c r="CA132" s="35">
        <v>0</v>
      </c>
      <c r="CB132" s="35">
        <v>214</v>
      </c>
      <c r="CC132" s="35">
        <v>0</v>
      </c>
      <c r="CD132" s="35">
        <v>0</v>
      </c>
      <c r="CE132" s="35">
        <v>214</v>
      </c>
      <c r="CF132" s="35">
        <v>0</v>
      </c>
      <c r="CG132" s="35">
        <v>214</v>
      </c>
      <c r="CH132" s="35">
        <v>0</v>
      </c>
      <c r="CI132" s="35">
        <v>1252</v>
      </c>
      <c r="CJ132" s="35">
        <v>40</v>
      </c>
      <c r="CK132" s="35">
        <v>0</v>
      </c>
      <c r="CL132" s="35">
        <v>1252</v>
      </c>
      <c r="CM132" s="35">
        <v>40</v>
      </c>
      <c r="CN132" s="35">
        <v>1292</v>
      </c>
      <c r="CO132" s="35">
        <v>0</v>
      </c>
      <c r="CP132" s="35">
        <v>32</v>
      </c>
      <c r="CQ132" s="35">
        <v>0</v>
      </c>
      <c r="CR132" s="35">
        <v>0</v>
      </c>
      <c r="CS132" s="35">
        <v>32</v>
      </c>
      <c r="CT132" s="35">
        <v>0</v>
      </c>
      <c r="CU132" s="35">
        <v>32</v>
      </c>
      <c r="CV132" s="35">
        <v>0</v>
      </c>
      <c r="CW132" s="35">
        <v>1</v>
      </c>
      <c r="CX132" s="35">
        <v>147</v>
      </c>
      <c r="CY132" s="35">
        <v>67</v>
      </c>
      <c r="CZ132" s="35">
        <v>1</v>
      </c>
      <c r="DA132" s="35">
        <v>214</v>
      </c>
      <c r="DB132" s="35">
        <v>215</v>
      </c>
      <c r="DC132" s="35">
        <v>0</v>
      </c>
      <c r="DD132" s="35">
        <v>0</v>
      </c>
      <c r="DE132" s="35">
        <v>0</v>
      </c>
      <c r="DF132" s="35">
        <v>0</v>
      </c>
      <c r="DG132" s="35">
        <v>0</v>
      </c>
      <c r="DH132" s="35">
        <v>0</v>
      </c>
      <c r="DI132" s="35">
        <v>0</v>
      </c>
      <c r="DJ132" s="35">
        <v>0</v>
      </c>
      <c r="DK132" s="35">
        <v>55</v>
      </c>
      <c r="DL132" s="35">
        <v>38</v>
      </c>
      <c r="DM132" s="35">
        <v>0</v>
      </c>
      <c r="DN132" s="35">
        <v>55</v>
      </c>
      <c r="DO132" s="35">
        <v>38</v>
      </c>
      <c r="DP132" s="35">
        <v>93</v>
      </c>
      <c r="DQ132" s="35">
        <v>0</v>
      </c>
      <c r="DR132" s="35">
        <v>234</v>
      </c>
      <c r="DS132" s="35">
        <v>268</v>
      </c>
      <c r="DT132" s="35">
        <v>0</v>
      </c>
      <c r="DU132" s="35">
        <v>234</v>
      </c>
      <c r="DV132" s="35">
        <v>268</v>
      </c>
      <c r="DW132" s="35">
        <v>502</v>
      </c>
      <c r="DX132" s="35">
        <v>0</v>
      </c>
      <c r="DY132" s="35">
        <v>148</v>
      </c>
      <c r="DZ132" s="35">
        <v>99</v>
      </c>
      <c r="EA132" s="35">
        <v>0</v>
      </c>
      <c r="EB132" s="35">
        <v>148</v>
      </c>
      <c r="EC132" s="35">
        <v>99</v>
      </c>
      <c r="ED132" s="35">
        <v>247</v>
      </c>
      <c r="EE132" s="35">
        <v>650</v>
      </c>
      <c r="EF132" s="35">
        <v>6037</v>
      </c>
      <c r="EG132" s="35">
        <v>1958</v>
      </c>
      <c r="EH132" s="35">
        <v>496</v>
      </c>
      <c r="EI132" s="35">
        <v>6687</v>
      </c>
      <c r="EJ132" s="35">
        <v>2454</v>
      </c>
      <c r="EK132" s="35">
        <v>9141</v>
      </c>
      <c r="EL132" s="35">
        <v>1050</v>
      </c>
      <c r="EM132" s="35">
        <v>7077</v>
      </c>
      <c r="EN132" s="35">
        <v>2548</v>
      </c>
      <c r="EO132" s="35">
        <v>595</v>
      </c>
      <c r="EP132" s="35">
        <v>8127</v>
      </c>
      <c r="EQ132" s="35">
        <v>3143</v>
      </c>
      <c r="ER132" s="35">
        <v>11270</v>
      </c>
      <c r="ES132" s="35">
        <v>1050</v>
      </c>
      <c r="ET132" s="35">
        <v>7399</v>
      </c>
      <c r="EU132" s="35">
        <v>3001</v>
      </c>
      <c r="EV132" s="35">
        <v>662</v>
      </c>
      <c r="EW132" s="35">
        <v>8449</v>
      </c>
      <c r="EX132" s="35">
        <v>3663</v>
      </c>
      <c r="EY132" s="35">
        <v>12112</v>
      </c>
      <c r="EZ132" s="35">
        <v>1050</v>
      </c>
      <c r="FA132" s="35">
        <v>7547</v>
      </c>
      <c r="FB132" s="35">
        <v>3100</v>
      </c>
      <c r="FC132" s="35">
        <v>662</v>
      </c>
      <c r="FD132" s="35">
        <v>8597</v>
      </c>
      <c r="FE132" s="35">
        <v>3762</v>
      </c>
      <c r="FF132" s="35">
        <v>12359</v>
      </c>
      <c r="FP132" s="86"/>
      <c r="FQ132" s="86"/>
      <c r="FR132" s="86"/>
      <c r="FS132" s="86"/>
      <c r="FT132" s="86"/>
      <c r="FU132" s="86"/>
      <c r="FV132" s="86"/>
    </row>
    <row r="133" spans="1:178" x14ac:dyDescent="0.2">
      <c r="A133" s="45">
        <v>44013</v>
      </c>
      <c r="B133" s="35">
        <v>0</v>
      </c>
      <c r="C133" s="35">
        <v>368</v>
      </c>
      <c r="D133" s="35">
        <v>425</v>
      </c>
      <c r="E133" s="35">
        <v>13</v>
      </c>
      <c r="F133" s="35">
        <v>368</v>
      </c>
      <c r="G133" s="35">
        <v>438</v>
      </c>
      <c r="H133" s="35">
        <v>806</v>
      </c>
      <c r="I133" s="35">
        <v>680</v>
      </c>
      <c r="J133" s="35">
        <v>204</v>
      </c>
      <c r="K133" s="35">
        <v>0</v>
      </c>
      <c r="L133" s="35">
        <v>0</v>
      </c>
      <c r="M133" s="35">
        <v>884</v>
      </c>
      <c r="N133" s="35">
        <v>0</v>
      </c>
      <c r="O133" s="35">
        <v>884</v>
      </c>
      <c r="P133" s="35">
        <v>2</v>
      </c>
      <c r="Q133" s="35">
        <v>2376</v>
      </c>
      <c r="R133" s="35">
        <v>599</v>
      </c>
      <c r="S133" s="35">
        <v>148</v>
      </c>
      <c r="T133" s="35">
        <v>2378</v>
      </c>
      <c r="U133" s="35">
        <v>747</v>
      </c>
      <c r="V133" s="35">
        <v>3125</v>
      </c>
      <c r="W133" s="35">
        <v>0</v>
      </c>
      <c r="X133" s="35">
        <v>0</v>
      </c>
      <c r="Y133" s="35">
        <v>0</v>
      </c>
      <c r="Z133" s="35">
        <v>0</v>
      </c>
      <c r="AA133" s="35">
        <v>0</v>
      </c>
      <c r="AB133" s="35">
        <v>0</v>
      </c>
      <c r="AC133" s="35">
        <v>0</v>
      </c>
      <c r="AD133" s="35">
        <v>0</v>
      </c>
      <c r="AE133" s="35">
        <v>20</v>
      </c>
      <c r="AF133" s="35">
        <v>0</v>
      </c>
      <c r="AG133" s="35">
        <v>0</v>
      </c>
      <c r="AH133" s="35">
        <v>20</v>
      </c>
      <c r="AI133" s="35">
        <v>0</v>
      </c>
      <c r="AJ133" s="35">
        <v>20</v>
      </c>
      <c r="AK133" s="35">
        <v>0</v>
      </c>
      <c r="AL133" s="35">
        <v>392</v>
      </c>
      <c r="AM133" s="35">
        <v>454</v>
      </c>
      <c r="AN133" s="35">
        <v>0</v>
      </c>
      <c r="AO133" s="35">
        <v>392</v>
      </c>
      <c r="AP133" s="35">
        <v>454</v>
      </c>
      <c r="AQ133" s="35">
        <v>846</v>
      </c>
      <c r="AR133" s="35">
        <v>0</v>
      </c>
      <c r="AS133" s="35">
        <v>0</v>
      </c>
      <c r="AT133" s="35">
        <v>36</v>
      </c>
      <c r="AU133" s="35">
        <v>0</v>
      </c>
      <c r="AV133" s="35">
        <v>0</v>
      </c>
      <c r="AW133" s="35">
        <v>36</v>
      </c>
      <c r="AX133" s="35">
        <v>36</v>
      </c>
      <c r="AY133" s="35">
        <v>0</v>
      </c>
      <c r="AZ133" s="35">
        <v>2</v>
      </c>
      <c r="BA133" s="35">
        <v>42</v>
      </c>
      <c r="BB133" s="35">
        <v>0</v>
      </c>
      <c r="BC133" s="35">
        <v>2</v>
      </c>
      <c r="BD133" s="35">
        <v>42</v>
      </c>
      <c r="BE133" s="35">
        <v>44</v>
      </c>
      <c r="BF133" s="35">
        <v>0</v>
      </c>
      <c r="BG133" s="35">
        <v>24</v>
      </c>
      <c r="BH133" s="35">
        <v>80</v>
      </c>
      <c r="BI133" s="35">
        <v>0</v>
      </c>
      <c r="BJ133" s="35">
        <v>24</v>
      </c>
      <c r="BK133" s="35">
        <v>80</v>
      </c>
      <c r="BL133" s="35">
        <v>104</v>
      </c>
      <c r="BM133" s="35">
        <v>0</v>
      </c>
      <c r="BN133" s="35">
        <v>223</v>
      </c>
      <c r="BO133" s="35">
        <v>332</v>
      </c>
      <c r="BP133" s="35">
        <v>149</v>
      </c>
      <c r="BQ133" s="35">
        <v>223</v>
      </c>
      <c r="BR133" s="35">
        <v>481</v>
      </c>
      <c r="BS133" s="35">
        <v>704</v>
      </c>
      <c r="BT133" s="35">
        <v>0</v>
      </c>
      <c r="BU133" s="35">
        <v>370</v>
      </c>
      <c r="BV133" s="35">
        <v>436</v>
      </c>
      <c r="BW133" s="35">
        <v>0</v>
      </c>
      <c r="BX133" s="35">
        <v>370</v>
      </c>
      <c r="BY133" s="35">
        <v>436</v>
      </c>
      <c r="BZ133" s="35">
        <v>806</v>
      </c>
      <c r="CA133" s="35">
        <v>330</v>
      </c>
      <c r="CB133" s="35">
        <v>640</v>
      </c>
      <c r="CC133" s="35">
        <v>0</v>
      </c>
      <c r="CD133" s="35">
        <v>0</v>
      </c>
      <c r="CE133" s="35">
        <v>970</v>
      </c>
      <c r="CF133" s="35">
        <v>0</v>
      </c>
      <c r="CG133" s="35">
        <v>970</v>
      </c>
      <c r="CH133" s="35">
        <v>0</v>
      </c>
      <c r="CI133" s="35">
        <v>36</v>
      </c>
      <c r="CJ133" s="35">
        <v>85</v>
      </c>
      <c r="CK133" s="35">
        <v>0</v>
      </c>
      <c r="CL133" s="35">
        <v>36</v>
      </c>
      <c r="CM133" s="35">
        <v>85</v>
      </c>
      <c r="CN133" s="35">
        <v>121</v>
      </c>
      <c r="CO133" s="35">
        <v>0</v>
      </c>
      <c r="CP133" s="35">
        <v>94</v>
      </c>
      <c r="CQ133" s="35">
        <v>0</v>
      </c>
      <c r="CR133" s="35">
        <v>0</v>
      </c>
      <c r="CS133" s="35">
        <v>94</v>
      </c>
      <c r="CT133" s="35">
        <v>0</v>
      </c>
      <c r="CU133" s="35">
        <v>94</v>
      </c>
      <c r="CV133" s="35">
        <v>0</v>
      </c>
      <c r="CW133" s="35">
        <v>170</v>
      </c>
      <c r="CX133" s="35">
        <v>84</v>
      </c>
      <c r="CY133" s="35">
        <v>8</v>
      </c>
      <c r="CZ133" s="35">
        <v>170</v>
      </c>
      <c r="DA133" s="35">
        <v>92</v>
      </c>
      <c r="DB133" s="35">
        <v>262</v>
      </c>
      <c r="DC133" s="35">
        <v>0</v>
      </c>
      <c r="DD133" s="35">
        <v>187</v>
      </c>
      <c r="DE133" s="35">
        <v>2</v>
      </c>
      <c r="DF133" s="35">
        <v>0</v>
      </c>
      <c r="DG133" s="35">
        <v>187</v>
      </c>
      <c r="DH133" s="35">
        <v>2</v>
      </c>
      <c r="DI133" s="35">
        <v>189</v>
      </c>
      <c r="DJ133" s="35">
        <v>0</v>
      </c>
      <c r="DK133" s="35">
        <v>0</v>
      </c>
      <c r="DL133" s="35">
        <v>62</v>
      </c>
      <c r="DM133" s="35">
        <v>15</v>
      </c>
      <c r="DN133" s="35">
        <v>0</v>
      </c>
      <c r="DO133" s="35">
        <v>77</v>
      </c>
      <c r="DP133" s="35">
        <v>77</v>
      </c>
      <c r="DQ133" s="35">
        <v>320</v>
      </c>
      <c r="DR133" s="35">
        <v>0</v>
      </c>
      <c r="DS133" s="35">
        <v>119</v>
      </c>
      <c r="DT133" s="35">
        <v>0</v>
      </c>
      <c r="DU133" s="35">
        <v>320</v>
      </c>
      <c r="DV133" s="35">
        <v>119</v>
      </c>
      <c r="DW133" s="35">
        <v>439</v>
      </c>
      <c r="DX133" s="35">
        <v>0</v>
      </c>
      <c r="DY133" s="35">
        <v>0</v>
      </c>
      <c r="DZ133" s="35">
        <v>0</v>
      </c>
      <c r="EA133" s="35">
        <v>0</v>
      </c>
      <c r="EB133" s="35">
        <v>0</v>
      </c>
      <c r="EC133" s="35">
        <v>0</v>
      </c>
      <c r="ED133" s="35">
        <v>0</v>
      </c>
      <c r="EE133" s="35">
        <v>682</v>
      </c>
      <c r="EF133" s="35">
        <v>3354</v>
      </c>
      <c r="EG133" s="35">
        <v>1545</v>
      </c>
      <c r="EH133" s="35">
        <v>161</v>
      </c>
      <c r="EI133" s="35">
        <v>4036</v>
      </c>
      <c r="EJ133" s="35">
        <v>1706</v>
      </c>
      <c r="EK133" s="35">
        <v>5742</v>
      </c>
      <c r="EL133" s="35">
        <v>1012</v>
      </c>
      <c r="EM133" s="35">
        <v>4655</v>
      </c>
      <c r="EN133" s="35">
        <v>2489</v>
      </c>
      <c r="EO133" s="35">
        <v>310</v>
      </c>
      <c r="EP133" s="35">
        <v>5667</v>
      </c>
      <c r="EQ133" s="35">
        <v>2799</v>
      </c>
      <c r="ER133" s="35">
        <v>8466</v>
      </c>
      <c r="ES133" s="35">
        <v>1332</v>
      </c>
      <c r="ET133" s="35">
        <v>5106</v>
      </c>
      <c r="EU133" s="35">
        <v>2756</v>
      </c>
      <c r="EV133" s="35">
        <v>333</v>
      </c>
      <c r="EW133" s="35">
        <v>6438</v>
      </c>
      <c r="EX133" s="35">
        <v>3089</v>
      </c>
      <c r="EY133" s="35">
        <v>9527</v>
      </c>
      <c r="EZ133" s="35">
        <v>1332</v>
      </c>
      <c r="FA133" s="35">
        <v>5106</v>
      </c>
      <c r="FB133" s="35">
        <v>2756</v>
      </c>
      <c r="FC133" s="35">
        <v>333</v>
      </c>
      <c r="FD133" s="35">
        <v>6438</v>
      </c>
      <c r="FE133" s="35">
        <v>3089</v>
      </c>
      <c r="FF133" s="35">
        <v>9527</v>
      </c>
      <c r="FP133" s="86"/>
      <c r="FQ133" s="86"/>
      <c r="FR133" s="86"/>
      <c r="FS133" s="86"/>
      <c r="FT133" s="86"/>
      <c r="FU133" s="86"/>
      <c r="FV133" s="86"/>
    </row>
    <row r="134" spans="1:178" x14ac:dyDescent="0.2">
      <c r="A134" s="45">
        <v>44044</v>
      </c>
      <c r="B134" s="35">
        <v>56</v>
      </c>
      <c r="C134" s="35">
        <v>864</v>
      </c>
      <c r="D134" s="35">
        <v>955</v>
      </c>
      <c r="E134" s="35">
        <v>210</v>
      </c>
      <c r="F134" s="35">
        <v>920</v>
      </c>
      <c r="G134" s="35">
        <v>1165</v>
      </c>
      <c r="H134" s="35">
        <v>2085</v>
      </c>
      <c r="I134" s="35">
        <v>580</v>
      </c>
      <c r="J134" s="35">
        <v>36</v>
      </c>
      <c r="K134" s="35">
        <v>44</v>
      </c>
      <c r="L134" s="35">
        <v>41</v>
      </c>
      <c r="M134" s="35">
        <v>616</v>
      </c>
      <c r="N134" s="35">
        <v>85</v>
      </c>
      <c r="O134" s="35">
        <v>701</v>
      </c>
      <c r="P134" s="35">
        <v>272</v>
      </c>
      <c r="Q134" s="35">
        <v>2673</v>
      </c>
      <c r="R134" s="35">
        <v>901</v>
      </c>
      <c r="S134" s="35">
        <v>435</v>
      </c>
      <c r="T134" s="35">
        <v>2945</v>
      </c>
      <c r="U134" s="35">
        <v>1336</v>
      </c>
      <c r="V134" s="35">
        <v>4281</v>
      </c>
      <c r="W134" s="35">
        <v>0</v>
      </c>
      <c r="X134" s="35">
        <v>2063</v>
      </c>
      <c r="Y134" s="35">
        <v>0</v>
      </c>
      <c r="Z134" s="35">
        <v>0</v>
      </c>
      <c r="AA134" s="35">
        <v>2063</v>
      </c>
      <c r="AB134" s="35">
        <v>0</v>
      </c>
      <c r="AC134" s="35">
        <v>2063</v>
      </c>
      <c r="AD134" s="35">
        <v>0</v>
      </c>
      <c r="AE134" s="35">
        <v>80</v>
      </c>
      <c r="AF134" s="35">
        <v>48</v>
      </c>
      <c r="AG134" s="35">
        <v>0</v>
      </c>
      <c r="AH134" s="35">
        <v>80</v>
      </c>
      <c r="AI134" s="35">
        <v>48</v>
      </c>
      <c r="AJ134" s="35">
        <v>128</v>
      </c>
      <c r="AK134" s="35">
        <v>0</v>
      </c>
      <c r="AL134" s="35">
        <v>0</v>
      </c>
      <c r="AM134" s="35">
        <v>105</v>
      </c>
      <c r="AN134" s="35">
        <v>63</v>
      </c>
      <c r="AO134" s="35">
        <v>0</v>
      </c>
      <c r="AP134" s="35">
        <v>168</v>
      </c>
      <c r="AQ134" s="35">
        <v>168</v>
      </c>
      <c r="AR134" s="35">
        <v>0</v>
      </c>
      <c r="AS134" s="35">
        <v>0</v>
      </c>
      <c r="AT134" s="35">
        <v>109</v>
      </c>
      <c r="AU134" s="35">
        <v>0</v>
      </c>
      <c r="AV134" s="35">
        <v>0</v>
      </c>
      <c r="AW134" s="35">
        <v>109</v>
      </c>
      <c r="AX134" s="35">
        <v>109</v>
      </c>
      <c r="AY134" s="35">
        <v>0</v>
      </c>
      <c r="AZ134" s="35">
        <v>0</v>
      </c>
      <c r="BA134" s="35">
        <v>2</v>
      </c>
      <c r="BB134" s="35">
        <v>0</v>
      </c>
      <c r="BC134" s="35">
        <v>0</v>
      </c>
      <c r="BD134" s="35">
        <v>2</v>
      </c>
      <c r="BE134" s="35">
        <v>2</v>
      </c>
      <c r="BF134" s="35">
        <v>240</v>
      </c>
      <c r="BG134" s="35">
        <v>574</v>
      </c>
      <c r="BH134" s="35">
        <v>0</v>
      </c>
      <c r="BI134" s="35">
        <v>0</v>
      </c>
      <c r="BJ134" s="35">
        <v>814</v>
      </c>
      <c r="BK134" s="35">
        <v>0</v>
      </c>
      <c r="BL134" s="35">
        <v>814</v>
      </c>
      <c r="BM134" s="35">
        <v>0</v>
      </c>
      <c r="BN134" s="35">
        <v>0</v>
      </c>
      <c r="BO134" s="35">
        <v>0</v>
      </c>
      <c r="BP134" s="35">
        <v>40</v>
      </c>
      <c r="BQ134" s="35">
        <v>0</v>
      </c>
      <c r="BR134" s="35">
        <v>40</v>
      </c>
      <c r="BS134" s="35">
        <v>40</v>
      </c>
      <c r="BT134" s="35">
        <v>4</v>
      </c>
      <c r="BU134" s="35">
        <v>189</v>
      </c>
      <c r="BV134" s="35">
        <v>290</v>
      </c>
      <c r="BW134" s="35">
        <v>0</v>
      </c>
      <c r="BX134" s="35">
        <v>193</v>
      </c>
      <c r="BY134" s="35">
        <v>290</v>
      </c>
      <c r="BZ134" s="35">
        <v>483</v>
      </c>
      <c r="CA134" s="35">
        <v>90</v>
      </c>
      <c r="CB134" s="35">
        <v>180</v>
      </c>
      <c r="CC134" s="35">
        <v>0</v>
      </c>
      <c r="CD134" s="35">
        <v>0</v>
      </c>
      <c r="CE134" s="35">
        <v>270</v>
      </c>
      <c r="CF134" s="35">
        <v>0</v>
      </c>
      <c r="CG134" s="35">
        <v>270</v>
      </c>
      <c r="CH134" s="35">
        <v>460</v>
      </c>
      <c r="CI134" s="35">
        <v>758</v>
      </c>
      <c r="CJ134" s="35">
        <v>516</v>
      </c>
      <c r="CK134" s="35">
        <v>48</v>
      </c>
      <c r="CL134" s="35">
        <v>1218</v>
      </c>
      <c r="CM134" s="35">
        <v>564</v>
      </c>
      <c r="CN134" s="35">
        <v>1782</v>
      </c>
      <c r="CO134" s="35">
        <v>0</v>
      </c>
      <c r="CP134" s="35">
        <v>0</v>
      </c>
      <c r="CQ134" s="35">
        <v>0</v>
      </c>
      <c r="CR134" s="35">
        <v>0</v>
      </c>
      <c r="CS134" s="35">
        <v>0</v>
      </c>
      <c r="CT134" s="35">
        <v>0</v>
      </c>
      <c r="CU134" s="35">
        <v>0</v>
      </c>
      <c r="CV134" s="35">
        <v>0</v>
      </c>
      <c r="CW134" s="35">
        <v>46</v>
      </c>
      <c r="CX134" s="35">
        <v>72</v>
      </c>
      <c r="CY134" s="35">
        <v>0</v>
      </c>
      <c r="CZ134" s="35">
        <v>46</v>
      </c>
      <c r="DA134" s="35">
        <v>72</v>
      </c>
      <c r="DB134" s="35">
        <v>118</v>
      </c>
      <c r="DC134" s="35">
        <v>146</v>
      </c>
      <c r="DD134" s="35">
        <v>0</v>
      </c>
      <c r="DE134" s="35">
        <v>14</v>
      </c>
      <c r="DF134" s="35">
        <v>0</v>
      </c>
      <c r="DG134" s="35">
        <v>146</v>
      </c>
      <c r="DH134" s="35">
        <v>14</v>
      </c>
      <c r="DI134" s="35">
        <v>160</v>
      </c>
      <c r="DJ134" s="35">
        <v>0</v>
      </c>
      <c r="DK134" s="35">
        <v>80</v>
      </c>
      <c r="DL134" s="35">
        <v>162</v>
      </c>
      <c r="DM134" s="35">
        <v>33</v>
      </c>
      <c r="DN134" s="35">
        <v>80</v>
      </c>
      <c r="DO134" s="35">
        <v>195</v>
      </c>
      <c r="DP134" s="35">
        <v>275</v>
      </c>
      <c r="DQ134" s="35">
        <v>0</v>
      </c>
      <c r="DR134" s="35">
        <v>65</v>
      </c>
      <c r="DS134" s="35">
        <v>15</v>
      </c>
      <c r="DT134" s="35">
        <v>0</v>
      </c>
      <c r="DU134" s="35">
        <v>65</v>
      </c>
      <c r="DV134" s="35">
        <v>15</v>
      </c>
      <c r="DW134" s="35">
        <v>80</v>
      </c>
      <c r="DX134" s="35">
        <v>0</v>
      </c>
      <c r="DY134" s="35">
        <v>0</v>
      </c>
      <c r="DZ134" s="35">
        <v>19</v>
      </c>
      <c r="EA134" s="35">
        <v>0</v>
      </c>
      <c r="EB134" s="35">
        <v>0</v>
      </c>
      <c r="EC134" s="35">
        <v>19</v>
      </c>
      <c r="ED134" s="35">
        <v>19</v>
      </c>
      <c r="EE134" s="35">
        <v>1372</v>
      </c>
      <c r="EF134" s="35">
        <v>4520</v>
      </c>
      <c r="EG134" s="35">
        <v>2706</v>
      </c>
      <c r="EH134" s="35">
        <v>734</v>
      </c>
      <c r="EI134" s="35">
        <v>5892</v>
      </c>
      <c r="EJ134" s="35">
        <v>3440</v>
      </c>
      <c r="EK134" s="35">
        <v>9332</v>
      </c>
      <c r="EL134" s="35">
        <v>1702</v>
      </c>
      <c r="EM134" s="35">
        <v>7417</v>
      </c>
      <c r="EN134" s="35">
        <v>2970</v>
      </c>
      <c r="EO134" s="35">
        <v>837</v>
      </c>
      <c r="EP134" s="35">
        <v>9119</v>
      </c>
      <c r="EQ134" s="35">
        <v>3807</v>
      </c>
      <c r="ER134" s="35">
        <v>12926</v>
      </c>
      <c r="ES134" s="35">
        <v>1848</v>
      </c>
      <c r="ET134" s="35">
        <v>7608</v>
      </c>
      <c r="EU134" s="35">
        <v>3233</v>
      </c>
      <c r="EV134" s="35">
        <v>870</v>
      </c>
      <c r="EW134" s="35">
        <v>9456</v>
      </c>
      <c r="EX134" s="35">
        <v>4103</v>
      </c>
      <c r="EY134" s="35">
        <v>13559</v>
      </c>
      <c r="EZ134" s="35">
        <v>1848</v>
      </c>
      <c r="FA134" s="35">
        <v>7608</v>
      </c>
      <c r="FB134" s="35">
        <v>3252</v>
      </c>
      <c r="FC134" s="35">
        <v>870</v>
      </c>
      <c r="FD134" s="35">
        <v>9456</v>
      </c>
      <c r="FE134" s="35">
        <v>4122</v>
      </c>
      <c r="FF134" s="35">
        <v>13578</v>
      </c>
      <c r="FP134" s="86"/>
      <c r="FQ134" s="86"/>
      <c r="FR134" s="86"/>
      <c r="FS134" s="86"/>
      <c r="FT134" s="86"/>
      <c r="FU134" s="86"/>
      <c r="FV134" s="86"/>
    </row>
    <row r="135" spans="1:178" x14ac:dyDescent="0.2">
      <c r="A135" s="45">
        <v>44075</v>
      </c>
      <c r="B135" s="35">
        <v>186</v>
      </c>
      <c r="C135" s="35">
        <v>536</v>
      </c>
      <c r="D135" s="35">
        <v>1118</v>
      </c>
      <c r="E135" s="35">
        <v>89</v>
      </c>
      <c r="F135" s="35">
        <v>722</v>
      </c>
      <c r="G135" s="35">
        <v>1207</v>
      </c>
      <c r="H135" s="35">
        <v>1929</v>
      </c>
      <c r="I135" s="35">
        <v>0</v>
      </c>
      <c r="J135" s="35">
        <v>704</v>
      </c>
      <c r="K135" s="35">
        <v>16</v>
      </c>
      <c r="L135" s="35">
        <v>40</v>
      </c>
      <c r="M135" s="35">
        <v>704</v>
      </c>
      <c r="N135" s="35">
        <v>56</v>
      </c>
      <c r="O135" s="35">
        <v>760</v>
      </c>
      <c r="P135" s="35">
        <v>1</v>
      </c>
      <c r="Q135" s="35">
        <v>2436</v>
      </c>
      <c r="R135" s="35">
        <v>1250</v>
      </c>
      <c r="S135" s="35">
        <v>235</v>
      </c>
      <c r="T135" s="35">
        <v>2437</v>
      </c>
      <c r="U135" s="35">
        <v>1485</v>
      </c>
      <c r="V135" s="35">
        <v>3922</v>
      </c>
      <c r="W135" s="35">
        <v>0</v>
      </c>
      <c r="X135" s="35">
        <v>0</v>
      </c>
      <c r="Y135" s="35">
        <v>38</v>
      </c>
      <c r="Z135" s="35">
        <v>38</v>
      </c>
      <c r="AA135" s="35">
        <v>0</v>
      </c>
      <c r="AB135" s="35">
        <v>76</v>
      </c>
      <c r="AC135" s="35">
        <v>76</v>
      </c>
      <c r="AD135" s="35">
        <v>0</v>
      </c>
      <c r="AE135" s="35">
        <v>60</v>
      </c>
      <c r="AF135" s="35">
        <v>40</v>
      </c>
      <c r="AG135" s="35">
        <v>0</v>
      </c>
      <c r="AH135" s="35">
        <v>60</v>
      </c>
      <c r="AI135" s="35">
        <v>40</v>
      </c>
      <c r="AJ135" s="35">
        <v>100</v>
      </c>
      <c r="AK135" s="35">
        <v>0</v>
      </c>
      <c r="AL135" s="35">
        <v>308</v>
      </c>
      <c r="AM135" s="35">
        <v>0</v>
      </c>
      <c r="AN135" s="35">
        <v>0</v>
      </c>
      <c r="AO135" s="35">
        <v>308</v>
      </c>
      <c r="AP135" s="35">
        <v>0</v>
      </c>
      <c r="AQ135" s="35">
        <v>308</v>
      </c>
      <c r="AR135" s="35">
        <v>0</v>
      </c>
      <c r="AS135" s="35">
        <v>80</v>
      </c>
      <c r="AT135" s="35">
        <v>0</v>
      </c>
      <c r="AU135" s="35">
        <v>0</v>
      </c>
      <c r="AV135" s="35">
        <v>80</v>
      </c>
      <c r="AW135" s="35">
        <v>0</v>
      </c>
      <c r="AX135" s="35">
        <v>80</v>
      </c>
      <c r="AY135" s="35">
        <v>0</v>
      </c>
      <c r="AZ135" s="35">
        <v>192</v>
      </c>
      <c r="BA135" s="35">
        <v>50</v>
      </c>
      <c r="BB135" s="35">
        <v>0</v>
      </c>
      <c r="BC135" s="35">
        <v>192</v>
      </c>
      <c r="BD135" s="35">
        <v>50</v>
      </c>
      <c r="BE135" s="35">
        <v>242</v>
      </c>
      <c r="BF135" s="35">
        <v>60</v>
      </c>
      <c r="BG135" s="35">
        <v>59</v>
      </c>
      <c r="BH135" s="35">
        <v>201</v>
      </c>
      <c r="BI135" s="35">
        <v>0</v>
      </c>
      <c r="BJ135" s="35">
        <v>119</v>
      </c>
      <c r="BK135" s="35">
        <v>201</v>
      </c>
      <c r="BL135" s="35">
        <v>320</v>
      </c>
      <c r="BM135" s="35">
        <v>0</v>
      </c>
      <c r="BN135" s="35">
        <v>688</v>
      </c>
      <c r="BO135" s="35">
        <v>100</v>
      </c>
      <c r="BP135" s="35">
        <v>0</v>
      </c>
      <c r="BQ135" s="35">
        <v>688</v>
      </c>
      <c r="BR135" s="35">
        <v>100</v>
      </c>
      <c r="BS135" s="35">
        <v>788</v>
      </c>
      <c r="BT135" s="35">
        <v>0</v>
      </c>
      <c r="BU135" s="35">
        <v>34</v>
      </c>
      <c r="BV135" s="35">
        <v>280</v>
      </c>
      <c r="BW135" s="35">
        <v>180</v>
      </c>
      <c r="BX135" s="35">
        <v>34</v>
      </c>
      <c r="BY135" s="35">
        <v>460</v>
      </c>
      <c r="BZ135" s="35">
        <v>494</v>
      </c>
      <c r="CA135" s="35">
        <v>740</v>
      </c>
      <c r="CB135" s="35">
        <v>0</v>
      </c>
      <c r="CC135" s="35">
        <v>375</v>
      </c>
      <c r="CD135" s="35">
        <v>0</v>
      </c>
      <c r="CE135" s="35">
        <v>740</v>
      </c>
      <c r="CF135" s="35">
        <v>375</v>
      </c>
      <c r="CG135" s="35">
        <v>1115</v>
      </c>
      <c r="CH135" s="35">
        <v>0</v>
      </c>
      <c r="CI135" s="35">
        <v>1093</v>
      </c>
      <c r="CJ135" s="35">
        <v>219</v>
      </c>
      <c r="CK135" s="35">
        <v>0</v>
      </c>
      <c r="CL135" s="35">
        <v>1093</v>
      </c>
      <c r="CM135" s="35">
        <v>219</v>
      </c>
      <c r="CN135" s="35">
        <v>1312</v>
      </c>
      <c r="CO135" s="35">
        <v>0</v>
      </c>
      <c r="CP135" s="35">
        <v>102</v>
      </c>
      <c r="CQ135" s="35">
        <v>0</v>
      </c>
      <c r="CR135" s="35">
        <v>0</v>
      </c>
      <c r="CS135" s="35">
        <v>102</v>
      </c>
      <c r="CT135" s="35">
        <v>0</v>
      </c>
      <c r="CU135" s="35">
        <v>102</v>
      </c>
      <c r="CV135" s="35">
        <v>0</v>
      </c>
      <c r="CW135" s="35">
        <v>0</v>
      </c>
      <c r="CX135" s="35">
        <v>0</v>
      </c>
      <c r="CY135" s="35">
        <v>0</v>
      </c>
      <c r="CZ135" s="35">
        <v>0</v>
      </c>
      <c r="DA135" s="35">
        <v>0</v>
      </c>
      <c r="DB135" s="35">
        <v>0</v>
      </c>
      <c r="DC135" s="35">
        <v>0</v>
      </c>
      <c r="DD135" s="35">
        <v>0</v>
      </c>
      <c r="DE135" s="35">
        <v>0</v>
      </c>
      <c r="DF135" s="35">
        <v>0</v>
      </c>
      <c r="DG135" s="35">
        <v>0</v>
      </c>
      <c r="DH135" s="35">
        <v>0</v>
      </c>
      <c r="DI135" s="35">
        <v>0</v>
      </c>
      <c r="DJ135" s="35">
        <v>60</v>
      </c>
      <c r="DK135" s="35">
        <v>0</v>
      </c>
      <c r="DL135" s="35">
        <v>73</v>
      </c>
      <c r="DM135" s="35">
        <v>2</v>
      </c>
      <c r="DN135" s="35">
        <v>60</v>
      </c>
      <c r="DO135" s="35">
        <v>75</v>
      </c>
      <c r="DP135" s="35">
        <v>135</v>
      </c>
      <c r="DQ135" s="35">
        <v>0</v>
      </c>
      <c r="DR135" s="35">
        <v>97</v>
      </c>
      <c r="DS135" s="35">
        <v>100</v>
      </c>
      <c r="DT135" s="35">
        <v>2</v>
      </c>
      <c r="DU135" s="35">
        <v>97</v>
      </c>
      <c r="DV135" s="35">
        <v>102</v>
      </c>
      <c r="DW135" s="35">
        <v>199</v>
      </c>
      <c r="DX135" s="35">
        <v>0</v>
      </c>
      <c r="DY135" s="35">
        <v>0</v>
      </c>
      <c r="DZ135" s="35">
        <v>0</v>
      </c>
      <c r="EA135" s="35">
        <v>0</v>
      </c>
      <c r="EB135" s="35">
        <v>0</v>
      </c>
      <c r="EC135" s="35">
        <v>0</v>
      </c>
      <c r="ED135" s="35">
        <v>0</v>
      </c>
      <c r="EE135" s="35">
        <v>187</v>
      </c>
      <c r="EF135" s="35">
        <v>4803</v>
      </c>
      <c r="EG135" s="35">
        <v>2883</v>
      </c>
      <c r="EH135" s="35">
        <v>544</v>
      </c>
      <c r="EI135" s="35">
        <v>4990</v>
      </c>
      <c r="EJ135" s="35">
        <v>3427</v>
      </c>
      <c r="EK135" s="35">
        <v>8417</v>
      </c>
      <c r="EL135" s="35">
        <v>987</v>
      </c>
      <c r="EM135" s="35">
        <v>6190</v>
      </c>
      <c r="EN135" s="35">
        <v>3687</v>
      </c>
      <c r="EO135" s="35">
        <v>582</v>
      </c>
      <c r="EP135" s="35">
        <v>7177</v>
      </c>
      <c r="EQ135" s="35">
        <v>4269</v>
      </c>
      <c r="ER135" s="35">
        <v>11446</v>
      </c>
      <c r="ES135" s="35">
        <v>1047</v>
      </c>
      <c r="ET135" s="35">
        <v>6389</v>
      </c>
      <c r="EU135" s="35">
        <v>3860</v>
      </c>
      <c r="EV135" s="35">
        <v>586</v>
      </c>
      <c r="EW135" s="35">
        <v>7436</v>
      </c>
      <c r="EX135" s="35">
        <v>4446</v>
      </c>
      <c r="EY135" s="35">
        <v>11882</v>
      </c>
      <c r="EZ135" s="35">
        <v>1047</v>
      </c>
      <c r="FA135" s="35">
        <v>6389</v>
      </c>
      <c r="FB135" s="35">
        <v>3860</v>
      </c>
      <c r="FC135" s="35">
        <v>586</v>
      </c>
      <c r="FD135" s="35">
        <v>7436</v>
      </c>
      <c r="FE135" s="35">
        <v>4446</v>
      </c>
      <c r="FF135" s="35">
        <v>11882</v>
      </c>
      <c r="FP135" s="86"/>
      <c r="FQ135" s="86"/>
      <c r="FR135" s="86"/>
      <c r="FS135" s="86"/>
      <c r="FT135" s="86"/>
      <c r="FU135" s="86"/>
      <c r="FV135" s="86"/>
    </row>
    <row r="136" spans="1:178" ht="12" customHeight="1" x14ac:dyDescent="0.2">
      <c r="A136" s="45">
        <v>44105</v>
      </c>
      <c r="B136" s="35">
        <v>0</v>
      </c>
      <c r="C136" s="35">
        <v>594</v>
      </c>
      <c r="D136" s="35">
        <v>323</v>
      </c>
      <c r="E136" s="35">
        <v>64</v>
      </c>
      <c r="F136" s="35">
        <v>594</v>
      </c>
      <c r="G136" s="35">
        <v>387</v>
      </c>
      <c r="H136" s="35">
        <v>981</v>
      </c>
      <c r="I136" s="35">
        <v>0</v>
      </c>
      <c r="J136" s="35">
        <v>1540</v>
      </c>
      <c r="K136" s="35">
        <v>395</v>
      </c>
      <c r="L136" s="35">
        <v>40</v>
      </c>
      <c r="M136" s="35">
        <v>1540</v>
      </c>
      <c r="N136" s="35">
        <v>435</v>
      </c>
      <c r="O136" s="35">
        <v>1975</v>
      </c>
      <c r="P136" s="35">
        <v>0</v>
      </c>
      <c r="Q136" s="35">
        <v>6213</v>
      </c>
      <c r="R136" s="35">
        <v>1082</v>
      </c>
      <c r="S136" s="35">
        <v>483</v>
      </c>
      <c r="T136" s="35">
        <v>6213</v>
      </c>
      <c r="U136" s="35">
        <v>1565</v>
      </c>
      <c r="V136" s="35">
        <v>7778</v>
      </c>
      <c r="W136" s="35">
        <v>0</v>
      </c>
      <c r="X136" s="35">
        <v>0</v>
      </c>
      <c r="Y136" s="35">
        <v>90</v>
      </c>
      <c r="Z136" s="35">
        <v>182</v>
      </c>
      <c r="AA136" s="35">
        <v>0</v>
      </c>
      <c r="AB136" s="35">
        <v>272</v>
      </c>
      <c r="AC136" s="35">
        <v>272</v>
      </c>
      <c r="AD136" s="35">
        <v>25</v>
      </c>
      <c r="AE136" s="35">
        <v>71</v>
      </c>
      <c r="AF136" s="35">
        <v>9</v>
      </c>
      <c r="AG136" s="35">
        <v>0</v>
      </c>
      <c r="AH136" s="35">
        <v>96</v>
      </c>
      <c r="AI136" s="35">
        <v>9</v>
      </c>
      <c r="AJ136" s="35">
        <v>105</v>
      </c>
      <c r="AK136" s="35">
        <v>3</v>
      </c>
      <c r="AL136" s="35">
        <v>148</v>
      </c>
      <c r="AM136" s="35">
        <v>14</v>
      </c>
      <c r="AN136" s="35">
        <v>0</v>
      </c>
      <c r="AO136" s="35">
        <v>151</v>
      </c>
      <c r="AP136" s="35">
        <v>14</v>
      </c>
      <c r="AQ136" s="35">
        <v>165</v>
      </c>
      <c r="AR136" s="35">
        <v>180</v>
      </c>
      <c r="AS136" s="35">
        <v>0</v>
      </c>
      <c r="AT136" s="35">
        <v>32</v>
      </c>
      <c r="AU136" s="35">
        <v>0</v>
      </c>
      <c r="AV136" s="35">
        <v>180</v>
      </c>
      <c r="AW136" s="35">
        <v>32</v>
      </c>
      <c r="AX136" s="35">
        <v>212</v>
      </c>
      <c r="AY136" s="35">
        <v>0</v>
      </c>
      <c r="AZ136" s="35">
        <v>0</v>
      </c>
      <c r="BA136" s="35">
        <v>0</v>
      </c>
      <c r="BB136" s="35">
        <v>0</v>
      </c>
      <c r="BC136" s="35">
        <v>0</v>
      </c>
      <c r="BD136" s="35">
        <v>0</v>
      </c>
      <c r="BE136" s="35">
        <v>0</v>
      </c>
      <c r="BF136" s="35">
        <v>0</v>
      </c>
      <c r="BG136" s="35">
        <v>450</v>
      </c>
      <c r="BH136" s="35">
        <v>82</v>
      </c>
      <c r="BI136" s="35">
        <v>0</v>
      </c>
      <c r="BJ136" s="35">
        <v>450</v>
      </c>
      <c r="BK136" s="35">
        <v>82</v>
      </c>
      <c r="BL136" s="35">
        <v>532</v>
      </c>
      <c r="BM136" s="35">
        <v>0</v>
      </c>
      <c r="BN136" s="35">
        <v>0</v>
      </c>
      <c r="BO136" s="35">
        <v>65</v>
      </c>
      <c r="BP136" s="35">
        <v>0</v>
      </c>
      <c r="BQ136" s="35">
        <v>0</v>
      </c>
      <c r="BR136" s="35">
        <v>65</v>
      </c>
      <c r="BS136" s="35">
        <v>65</v>
      </c>
      <c r="BT136" s="35">
        <v>70</v>
      </c>
      <c r="BU136" s="35">
        <v>563</v>
      </c>
      <c r="BV136" s="35">
        <v>219</v>
      </c>
      <c r="BW136" s="35">
        <v>0</v>
      </c>
      <c r="BX136" s="35">
        <v>633</v>
      </c>
      <c r="BY136" s="35">
        <v>219</v>
      </c>
      <c r="BZ136" s="35">
        <v>852</v>
      </c>
      <c r="CA136" s="35">
        <v>200</v>
      </c>
      <c r="CB136" s="35">
        <v>224</v>
      </c>
      <c r="CC136" s="35">
        <v>0</v>
      </c>
      <c r="CD136" s="35">
        <v>0</v>
      </c>
      <c r="CE136" s="35">
        <v>424</v>
      </c>
      <c r="CF136" s="35">
        <v>0</v>
      </c>
      <c r="CG136" s="35">
        <v>424</v>
      </c>
      <c r="CH136" s="35">
        <v>0</v>
      </c>
      <c r="CI136" s="35">
        <v>160</v>
      </c>
      <c r="CJ136" s="35">
        <v>255</v>
      </c>
      <c r="CK136" s="35">
        <v>50</v>
      </c>
      <c r="CL136" s="35">
        <v>160</v>
      </c>
      <c r="CM136" s="35">
        <v>305</v>
      </c>
      <c r="CN136" s="35">
        <v>465</v>
      </c>
      <c r="CO136" s="35">
        <v>0</v>
      </c>
      <c r="CP136" s="35">
        <v>190</v>
      </c>
      <c r="CQ136" s="35">
        <v>70</v>
      </c>
      <c r="CR136" s="35">
        <v>0</v>
      </c>
      <c r="CS136" s="35">
        <v>190</v>
      </c>
      <c r="CT136" s="35">
        <v>70</v>
      </c>
      <c r="CU136" s="35">
        <v>260</v>
      </c>
      <c r="CV136" s="35">
        <v>0</v>
      </c>
      <c r="CW136" s="35">
        <v>21</v>
      </c>
      <c r="CX136" s="35">
        <v>81</v>
      </c>
      <c r="CY136" s="35">
        <v>36</v>
      </c>
      <c r="CZ136" s="35">
        <v>21</v>
      </c>
      <c r="DA136" s="35">
        <v>117</v>
      </c>
      <c r="DB136" s="35">
        <v>138</v>
      </c>
      <c r="DC136" s="35">
        <v>0</v>
      </c>
      <c r="DD136" s="35">
        <v>0</v>
      </c>
      <c r="DE136" s="35">
        <v>20</v>
      </c>
      <c r="DF136" s="35">
        <v>5</v>
      </c>
      <c r="DG136" s="35">
        <v>0</v>
      </c>
      <c r="DH136" s="35">
        <v>25</v>
      </c>
      <c r="DI136" s="35">
        <v>25</v>
      </c>
      <c r="DJ136" s="35">
        <v>120</v>
      </c>
      <c r="DK136" s="35">
        <v>0</v>
      </c>
      <c r="DL136" s="35">
        <v>0</v>
      </c>
      <c r="DM136" s="35">
        <v>0</v>
      </c>
      <c r="DN136" s="35">
        <v>120</v>
      </c>
      <c r="DO136" s="35">
        <v>0</v>
      </c>
      <c r="DP136" s="35">
        <v>120</v>
      </c>
      <c r="DQ136" s="35">
        <v>0</v>
      </c>
      <c r="DR136" s="35">
        <v>53</v>
      </c>
      <c r="DS136" s="35">
        <v>0</v>
      </c>
      <c r="DT136" s="35">
        <v>0</v>
      </c>
      <c r="DU136" s="35">
        <v>53</v>
      </c>
      <c r="DV136" s="35">
        <v>0</v>
      </c>
      <c r="DW136" s="35">
        <v>53</v>
      </c>
      <c r="DX136" s="35">
        <v>5</v>
      </c>
      <c r="DY136" s="35">
        <v>169</v>
      </c>
      <c r="DZ136" s="35">
        <v>10</v>
      </c>
      <c r="EA136" s="35">
        <v>0</v>
      </c>
      <c r="EB136" s="35">
        <v>174</v>
      </c>
      <c r="EC136" s="35">
        <v>10</v>
      </c>
      <c r="ED136" s="35">
        <v>184</v>
      </c>
      <c r="EE136" s="35">
        <v>70</v>
      </c>
      <c r="EF136" s="35">
        <v>9070</v>
      </c>
      <c r="EG136" s="35">
        <v>2274</v>
      </c>
      <c r="EH136" s="35">
        <v>637</v>
      </c>
      <c r="EI136" s="35">
        <v>9140</v>
      </c>
      <c r="EJ136" s="35">
        <v>2911</v>
      </c>
      <c r="EK136" s="35">
        <v>12051</v>
      </c>
      <c r="EL136" s="35">
        <v>478</v>
      </c>
      <c r="EM136" s="35">
        <v>9963</v>
      </c>
      <c r="EN136" s="35">
        <v>2566</v>
      </c>
      <c r="EO136" s="35">
        <v>819</v>
      </c>
      <c r="EP136" s="35">
        <v>10441</v>
      </c>
      <c r="EQ136" s="35">
        <v>3385</v>
      </c>
      <c r="ER136" s="35">
        <v>13826</v>
      </c>
      <c r="ES136" s="35">
        <v>598</v>
      </c>
      <c r="ET136" s="35">
        <v>10227</v>
      </c>
      <c r="EU136" s="35">
        <v>2737</v>
      </c>
      <c r="EV136" s="35">
        <v>860</v>
      </c>
      <c r="EW136" s="35">
        <v>10825</v>
      </c>
      <c r="EX136" s="35">
        <v>3597</v>
      </c>
      <c r="EY136" s="35">
        <v>14422</v>
      </c>
      <c r="EZ136" s="35">
        <v>603</v>
      </c>
      <c r="FA136" s="35">
        <v>10396</v>
      </c>
      <c r="FB136" s="35">
        <v>2747</v>
      </c>
      <c r="FC136" s="35">
        <v>860</v>
      </c>
      <c r="FD136" s="35">
        <v>10999</v>
      </c>
      <c r="FE136" s="35">
        <v>3607</v>
      </c>
      <c r="FF136" s="35">
        <v>14606</v>
      </c>
      <c r="FP136" s="86"/>
      <c r="FQ136" s="86"/>
      <c r="FR136" s="86"/>
      <c r="FS136" s="86"/>
      <c r="FT136" s="86"/>
      <c r="FU136" s="86"/>
      <c r="FV136" s="86"/>
    </row>
    <row r="137" spans="1:178" x14ac:dyDescent="0.2">
      <c r="A137" s="45">
        <v>44136</v>
      </c>
      <c r="B137" s="35">
        <v>0</v>
      </c>
      <c r="C137" s="35">
        <v>1171</v>
      </c>
      <c r="D137" s="35">
        <v>311</v>
      </c>
      <c r="E137" s="35">
        <v>191</v>
      </c>
      <c r="F137" s="35">
        <v>1171</v>
      </c>
      <c r="G137" s="35">
        <v>502</v>
      </c>
      <c r="H137" s="35">
        <v>1673</v>
      </c>
      <c r="I137" s="35">
        <v>154</v>
      </c>
      <c r="J137" s="35">
        <v>301</v>
      </c>
      <c r="K137" s="35">
        <v>0</v>
      </c>
      <c r="L137" s="35">
        <v>0</v>
      </c>
      <c r="M137" s="35">
        <v>455</v>
      </c>
      <c r="N137" s="35">
        <v>0</v>
      </c>
      <c r="O137" s="35">
        <v>455</v>
      </c>
      <c r="P137" s="35">
        <v>352</v>
      </c>
      <c r="Q137" s="35">
        <v>2828</v>
      </c>
      <c r="R137" s="35">
        <v>1295</v>
      </c>
      <c r="S137" s="35">
        <v>306</v>
      </c>
      <c r="T137" s="35">
        <v>3180</v>
      </c>
      <c r="U137" s="35">
        <v>1601</v>
      </c>
      <c r="V137" s="35">
        <v>4781</v>
      </c>
      <c r="W137" s="35">
        <v>0</v>
      </c>
      <c r="X137" s="35">
        <v>636</v>
      </c>
      <c r="Y137" s="35">
        <v>244</v>
      </c>
      <c r="Z137" s="35">
        <v>44</v>
      </c>
      <c r="AA137" s="35">
        <v>636</v>
      </c>
      <c r="AB137" s="35">
        <v>288</v>
      </c>
      <c r="AC137" s="35">
        <v>924</v>
      </c>
      <c r="AD137" s="35">
        <v>0</v>
      </c>
      <c r="AE137" s="35">
        <v>76</v>
      </c>
      <c r="AF137" s="35">
        <v>0</v>
      </c>
      <c r="AG137" s="35">
        <v>0</v>
      </c>
      <c r="AH137" s="35">
        <v>76</v>
      </c>
      <c r="AI137" s="35">
        <v>0</v>
      </c>
      <c r="AJ137" s="35">
        <v>76</v>
      </c>
      <c r="AK137" s="35">
        <v>0</v>
      </c>
      <c r="AL137" s="35">
        <v>10</v>
      </c>
      <c r="AM137" s="35">
        <v>85</v>
      </c>
      <c r="AN137" s="35">
        <v>0</v>
      </c>
      <c r="AO137" s="35">
        <v>10</v>
      </c>
      <c r="AP137" s="35">
        <v>85</v>
      </c>
      <c r="AQ137" s="35">
        <v>95</v>
      </c>
      <c r="AR137" s="35">
        <v>0</v>
      </c>
      <c r="AS137" s="35">
        <v>287</v>
      </c>
      <c r="AT137" s="35">
        <v>35</v>
      </c>
      <c r="AU137" s="35">
        <v>49</v>
      </c>
      <c r="AV137" s="35">
        <v>287</v>
      </c>
      <c r="AW137" s="35">
        <v>84</v>
      </c>
      <c r="AX137" s="35">
        <v>371</v>
      </c>
      <c r="AY137" s="35">
        <v>0</v>
      </c>
      <c r="AZ137" s="35">
        <v>0</v>
      </c>
      <c r="BA137" s="35">
        <v>13</v>
      </c>
      <c r="BB137" s="35">
        <v>0</v>
      </c>
      <c r="BC137" s="35">
        <v>0</v>
      </c>
      <c r="BD137" s="35">
        <v>13</v>
      </c>
      <c r="BE137" s="35">
        <v>13</v>
      </c>
      <c r="BF137" s="35">
        <v>0</v>
      </c>
      <c r="BG137" s="35">
        <v>370</v>
      </c>
      <c r="BH137" s="35">
        <v>0</v>
      </c>
      <c r="BI137" s="35">
        <v>0</v>
      </c>
      <c r="BJ137" s="35">
        <v>370</v>
      </c>
      <c r="BK137" s="35">
        <v>0</v>
      </c>
      <c r="BL137" s="35">
        <v>370</v>
      </c>
      <c r="BM137" s="35">
        <v>0</v>
      </c>
      <c r="BN137" s="35">
        <v>216</v>
      </c>
      <c r="BO137" s="35">
        <v>94</v>
      </c>
      <c r="BP137" s="35">
        <v>0</v>
      </c>
      <c r="BQ137" s="35">
        <v>216</v>
      </c>
      <c r="BR137" s="35">
        <v>94</v>
      </c>
      <c r="BS137" s="35">
        <v>310</v>
      </c>
      <c r="BT137" s="35">
        <v>0</v>
      </c>
      <c r="BU137" s="35">
        <v>142</v>
      </c>
      <c r="BV137" s="35">
        <v>7</v>
      </c>
      <c r="BW137" s="35">
        <v>0</v>
      </c>
      <c r="BX137" s="35">
        <v>142</v>
      </c>
      <c r="BY137" s="35">
        <v>7</v>
      </c>
      <c r="BZ137" s="35">
        <v>149</v>
      </c>
      <c r="CA137" s="35">
        <v>200</v>
      </c>
      <c r="CB137" s="35">
        <v>54</v>
      </c>
      <c r="CC137" s="35">
        <v>168</v>
      </c>
      <c r="CD137" s="35">
        <v>12</v>
      </c>
      <c r="CE137" s="35">
        <v>254</v>
      </c>
      <c r="CF137" s="35">
        <v>180</v>
      </c>
      <c r="CG137" s="35">
        <v>434</v>
      </c>
      <c r="CH137" s="35">
        <v>120</v>
      </c>
      <c r="CI137" s="35">
        <v>1814</v>
      </c>
      <c r="CJ137" s="35">
        <v>724</v>
      </c>
      <c r="CK137" s="35">
        <v>158</v>
      </c>
      <c r="CL137" s="35">
        <v>1934</v>
      </c>
      <c r="CM137" s="35">
        <v>882</v>
      </c>
      <c r="CN137" s="35">
        <v>2816</v>
      </c>
      <c r="CO137" s="35">
        <v>0</v>
      </c>
      <c r="CP137" s="35">
        <v>98</v>
      </c>
      <c r="CQ137" s="35">
        <v>68</v>
      </c>
      <c r="CR137" s="35">
        <v>0</v>
      </c>
      <c r="CS137" s="35">
        <v>98</v>
      </c>
      <c r="CT137" s="35">
        <v>68</v>
      </c>
      <c r="CU137" s="35">
        <v>166</v>
      </c>
      <c r="CV137" s="35">
        <v>0</v>
      </c>
      <c r="CW137" s="35">
        <v>16</v>
      </c>
      <c r="CX137" s="35">
        <v>0</v>
      </c>
      <c r="CY137" s="35">
        <v>0</v>
      </c>
      <c r="CZ137" s="35">
        <v>16</v>
      </c>
      <c r="DA137" s="35">
        <v>0</v>
      </c>
      <c r="DB137" s="35">
        <v>16</v>
      </c>
      <c r="DC137" s="35">
        <v>0</v>
      </c>
      <c r="DD137" s="35">
        <v>4</v>
      </c>
      <c r="DE137" s="35">
        <v>36</v>
      </c>
      <c r="DF137" s="35">
        <v>15</v>
      </c>
      <c r="DG137" s="35">
        <v>4</v>
      </c>
      <c r="DH137" s="35">
        <v>51</v>
      </c>
      <c r="DI137" s="35">
        <v>55</v>
      </c>
      <c r="DJ137" s="35">
        <v>240</v>
      </c>
      <c r="DK137" s="35">
        <v>20</v>
      </c>
      <c r="DL137" s="35">
        <v>0</v>
      </c>
      <c r="DM137" s="35">
        <v>0</v>
      </c>
      <c r="DN137" s="35">
        <v>260</v>
      </c>
      <c r="DO137" s="35">
        <v>0</v>
      </c>
      <c r="DP137" s="35">
        <v>260</v>
      </c>
      <c r="DQ137" s="35">
        <v>1</v>
      </c>
      <c r="DR137" s="35">
        <v>36</v>
      </c>
      <c r="DS137" s="35">
        <v>0</v>
      </c>
      <c r="DT137" s="35">
        <v>4</v>
      </c>
      <c r="DU137" s="35">
        <v>37</v>
      </c>
      <c r="DV137" s="35">
        <v>4</v>
      </c>
      <c r="DW137" s="35">
        <v>41</v>
      </c>
      <c r="DX137" s="35">
        <v>0</v>
      </c>
      <c r="DY137" s="35">
        <v>84</v>
      </c>
      <c r="DZ137" s="35">
        <v>0</v>
      </c>
      <c r="EA137" s="35">
        <v>0</v>
      </c>
      <c r="EB137" s="35">
        <v>84</v>
      </c>
      <c r="EC137" s="35">
        <v>0</v>
      </c>
      <c r="ED137" s="35">
        <v>84</v>
      </c>
      <c r="EE137" s="35">
        <v>626</v>
      </c>
      <c r="EF137" s="35">
        <v>6256</v>
      </c>
      <c r="EG137" s="35">
        <v>2337</v>
      </c>
      <c r="EH137" s="35">
        <v>655</v>
      </c>
      <c r="EI137" s="35">
        <v>6882</v>
      </c>
      <c r="EJ137" s="35">
        <v>2992</v>
      </c>
      <c r="EK137" s="35">
        <v>9874</v>
      </c>
      <c r="EL137" s="35">
        <v>826</v>
      </c>
      <c r="EM137" s="35">
        <v>7905</v>
      </c>
      <c r="EN137" s="35">
        <v>2976</v>
      </c>
      <c r="EO137" s="35">
        <v>760</v>
      </c>
      <c r="EP137" s="35">
        <v>8731</v>
      </c>
      <c r="EQ137" s="35">
        <v>3736</v>
      </c>
      <c r="ER137" s="35">
        <v>12467</v>
      </c>
      <c r="ES137" s="35">
        <v>1067</v>
      </c>
      <c r="ET137" s="35">
        <v>8079</v>
      </c>
      <c r="EU137" s="35">
        <v>3080</v>
      </c>
      <c r="EV137" s="35">
        <v>779</v>
      </c>
      <c r="EW137" s="35">
        <v>9146</v>
      </c>
      <c r="EX137" s="35">
        <v>3859</v>
      </c>
      <c r="EY137" s="35">
        <v>13005</v>
      </c>
      <c r="EZ137" s="35">
        <v>1067</v>
      </c>
      <c r="FA137" s="35">
        <v>8163</v>
      </c>
      <c r="FB137" s="35">
        <v>3080</v>
      </c>
      <c r="FC137" s="35">
        <v>779</v>
      </c>
      <c r="FD137" s="35">
        <v>9230</v>
      </c>
      <c r="FE137" s="35">
        <v>3859</v>
      </c>
      <c r="FF137" s="35">
        <v>13089</v>
      </c>
      <c r="FP137" s="86"/>
      <c r="FQ137" s="86"/>
      <c r="FR137" s="86"/>
      <c r="FS137" s="86"/>
      <c r="FT137" s="86"/>
      <c r="FU137" s="86"/>
      <c r="FV137" s="86"/>
    </row>
    <row r="138" spans="1:178" x14ac:dyDescent="0.2">
      <c r="A138" s="45">
        <v>44166</v>
      </c>
      <c r="B138" s="35">
        <v>0</v>
      </c>
      <c r="C138" s="35">
        <v>636</v>
      </c>
      <c r="D138" s="35">
        <v>326</v>
      </c>
      <c r="E138" s="35">
        <v>109</v>
      </c>
      <c r="F138" s="35">
        <v>636</v>
      </c>
      <c r="G138" s="35">
        <v>435</v>
      </c>
      <c r="H138" s="35">
        <v>1071</v>
      </c>
      <c r="I138" s="35">
        <v>660</v>
      </c>
      <c r="J138" s="35">
        <v>960</v>
      </c>
      <c r="K138" s="35">
        <v>395</v>
      </c>
      <c r="L138" s="35">
        <v>62</v>
      </c>
      <c r="M138" s="35">
        <v>1620</v>
      </c>
      <c r="N138" s="35">
        <v>457</v>
      </c>
      <c r="O138" s="35">
        <v>2077</v>
      </c>
      <c r="P138" s="35">
        <v>0</v>
      </c>
      <c r="Q138" s="35">
        <v>2616</v>
      </c>
      <c r="R138" s="35">
        <v>1745</v>
      </c>
      <c r="S138" s="35">
        <v>422</v>
      </c>
      <c r="T138" s="35">
        <v>2616</v>
      </c>
      <c r="U138" s="35">
        <v>2167</v>
      </c>
      <c r="V138" s="35">
        <v>4783</v>
      </c>
      <c r="W138" s="35">
        <v>0</v>
      </c>
      <c r="X138" s="35">
        <v>330</v>
      </c>
      <c r="Y138" s="35">
        <v>107</v>
      </c>
      <c r="Z138" s="35">
        <v>0</v>
      </c>
      <c r="AA138" s="35">
        <v>330</v>
      </c>
      <c r="AB138" s="35">
        <v>107</v>
      </c>
      <c r="AC138" s="35">
        <v>437</v>
      </c>
      <c r="AD138" s="35">
        <v>0</v>
      </c>
      <c r="AE138" s="35">
        <v>62</v>
      </c>
      <c r="AF138" s="35">
        <v>20</v>
      </c>
      <c r="AG138" s="35">
        <v>0</v>
      </c>
      <c r="AH138" s="35">
        <v>62</v>
      </c>
      <c r="AI138" s="35">
        <v>20</v>
      </c>
      <c r="AJ138" s="35">
        <v>82</v>
      </c>
      <c r="AK138" s="35">
        <v>0</v>
      </c>
      <c r="AL138" s="35">
        <v>243</v>
      </c>
      <c r="AM138" s="35">
        <v>268</v>
      </c>
      <c r="AN138" s="35">
        <v>0</v>
      </c>
      <c r="AO138" s="35">
        <v>243</v>
      </c>
      <c r="AP138" s="35">
        <v>268</v>
      </c>
      <c r="AQ138" s="35">
        <v>511</v>
      </c>
      <c r="AR138" s="35">
        <v>0</v>
      </c>
      <c r="AS138" s="35">
        <v>252</v>
      </c>
      <c r="AT138" s="35">
        <v>0</v>
      </c>
      <c r="AU138" s="35">
        <v>0</v>
      </c>
      <c r="AV138" s="35">
        <v>252</v>
      </c>
      <c r="AW138" s="35">
        <v>0</v>
      </c>
      <c r="AX138" s="35">
        <v>252</v>
      </c>
      <c r="AY138" s="35">
        <v>0</v>
      </c>
      <c r="AZ138" s="35">
        <v>0</v>
      </c>
      <c r="BA138" s="35">
        <v>0</v>
      </c>
      <c r="BB138" s="35">
        <v>0</v>
      </c>
      <c r="BC138" s="35">
        <v>0</v>
      </c>
      <c r="BD138" s="35">
        <v>0</v>
      </c>
      <c r="BE138" s="35">
        <v>0</v>
      </c>
      <c r="BF138" s="35">
        <v>60</v>
      </c>
      <c r="BG138" s="35">
        <v>245</v>
      </c>
      <c r="BH138" s="35">
        <v>0</v>
      </c>
      <c r="BI138" s="35">
        <v>0</v>
      </c>
      <c r="BJ138" s="35">
        <v>305</v>
      </c>
      <c r="BK138" s="35">
        <v>0</v>
      </c>
      <c r="BL138" s="35">
        <v>305</v>
      </c>
      <c r="BM138" s="35">
        <v>0</v>
      </c>
      <c r="BN138" s="35">
        <v>112</v>
      </c>
      <c r="BO138" s="35">
        <v>27</v>
      </c>
      <c r="BP138" s="35">
        <v>30</v>
      </c>
      <c r="BQ138" s="35">
        <v>112</v>
      </c>
      <c r="BR138" s="35">
        <v>57</v>
      </c>
      <c r="BS138" s="35">
        <v>169</v>
      </c>
      <c r="BT138" s="35">
        <v>0</v>
      </c>
      <c r="BU138" s="35">
        <v>0</v>
      </c>
      <c r="BV138" s="35">
        <v>181</v>
      </c>
      <c r="BW138" s="35">
        <v>0</v>
      </c>
      <c r="BX138" s="35">
        <v>0</v>
      </c>
      <c r="BY138" s="35">
        <v>181</v>
      </c>
      <c r="BZ138" s="35">
        <v>181</v>
      </c>
      <c r="CA138" s="35">
        <v>40</v>
      </c>
      <c r="CB138" s="35">
        <v>144</v>
      </c>
      <c r="CC138" s="35">
        <v>300</v>
      </c>
      <c r="CD138" s="35">
        <v>0</v>
      </c>
      <c r="CE138" s="35">
        <v>184</v>
      </c>
      <c r="CF138" s="35">
        <v>300</v>
      </c>
      <c r="CG138" s="35">
        <v>484</v>
      </c>
      <c r="CH138" s="35">
        <v>203</v>
      </c>
      <c r="CI138" s="35">
        <v>676</v>
      </c>
      <c r="CJ138" s="35">
        <v>288</v>
      </c>
      <c r="CK138" s="35">
        <v>60</v>
      </c>
      <c r="CL138" s="35">
        <v>879</v>
      </c>
      <c r="CM138" s="35">
        <v>348</v>
      </c>
      <c r="CN138" s="35">
        <v>1227</v>
      </c>
      <c r="CO138" s="35">
        <v>0</v>
      </c>
      <c r="CP138" s="35">
        <v>120</v>
      </c>
      <c r="CQ138" s="35">
        <v>0</v>
      </c>
      <c r="CR138" s="35">
        <v>0</v>
      </c>
      <c r="CS138" s="35">
        <v>120</v>
      </c>
      <c r="CT138" s="35">
        <v>0</v>
      </c>
      <c r="CU138" s="35">
        <v>120</v>
      </c>
      <c r="CV138" s="35">
        <v>0</v>
      </c>
      <c r="CW138" s="35">
        <v>20</v>
      </c>
      <c r="CX138" s="35">
        <v>0</v>
      </c>
      <c r="CY138" s="35">
        <v>0</v>
      </c>
      <c r="CZ138" s="35">
        <v>20</v>
      </c>
      <c r="DA138" s="35">
        <v>0</v>
      </c>
      <c r="DB138" s="35">
        <v>20</v>
      </c>
      <c r="DC138" s="35">
        <v>0</v>
      </c>
      <c r="DD138" s="35">
        <v>0</v>
      </c>
      <c r="DE138" s="35">
        <v>59</v>
      </c>
      <c r="DF138" s="35">
        <v>0</v>
      </c>
      <c r="DG138" s="35">
        <v>0</v>
      </c>
      <c r="DH138" s="35">
        <v>59</v>
      </c>
      <c r="DI138" s="35">
        <v>59</v>
      </c>
      <c r="DJ138" s="35">
        <v>0</v>
      </c>
      <c r="DK138" s="35">
        <v>360</v>
      </c>
      <c r="DL138" s="35">
        <v>0</v>
      </c>
      <c r="DM138" s="35">
        <v>0</v>
      </c>
      <c r="DN138" s="35">
        <v>360</v>
      </c>
      <c r="DO138" s="35">
        <v>0</v>
      </c>
      <c r="DP138" s="35">
        <v>360</v>
      </c>
      <c r="DQ138" s="35">
        <v>0</v>
      </c>
      <c r="DR138" s="35">
        <v>0</v>
      </c>
      <c r="DS138" s="35">
        <v>59</v>
      </c>
      <c r="DT138" s="35">
        <v>25</v>
      </c>
      <c r="DU138" s="35">
        <v>0</v>
      </c>
      <c r="DV138" s="35">
        <v>84</v>
      </c>
      <c r="DW138" s="35">
        <v>84</v>
      </c>
      <c r="DX138" s="35">
        <v>0</v>
      </c>
      <c r="DY138" s="35">
        <v>16</v>
      </c>
      <c r="DZ138" s="35">
        <v>57</v>
      </c>
      <c r="EA138" s="35">
        <v>1</v>
      </c>
      <c r="EB138" s="35">
        <v>16</v>
      </c>
      <c r="EC138" s="35">
        <v>58</v>
      </c>
      <c r="ED138" s="35">
        <v>74</v>
      </c>
      <c r="EE138" s="35">
        <v>863</v>
      </c>
      <c r="EF138" s="35">
        <v>4888</v>
      </c>
      <c r="EG138" s="35">
        <v>2935</v>
      </c>
      <c r="EH138" s="35">
        <v>653</v>
      </c>
      <c r="EI138" s="35">
        <v>5751</v>
      </c>
      <c r="EJ138" s="35">
        <v>3588</v>
      </c>
      <c r="EK138" s="35">
        <v>9339</v>
      </c>
      <c r="EL138" s="35">
        <v>963</v>
      </c>
      <c r="EM138" s="35">
        <v>6276</v>
      </c>
      <c r="EN138" s="35">
        <v>3657</v>
      </c>
      <c r="EO138" s="35">
        <v>683</v>
      </c>
      <c r="EP138" s="35">
        <v>7239</v>
      </c>
      <c r="EQ138" s="35">
        <v>4340</v>
      </c>
      <c r="ER138" s="35">
        <v>11579</v>
      </c>
      <c r="ES138" s="35">
        <v>963</v>
      </c>
      <c r="ET138" s="35">
        <v>6776</v>
      </c>
      <c r="EU138" s="35">
        <v>3775</v>
      </c>
      <c r="EV138" s="35">
        <v>708</v>
      </c>
      <c r="EW138" s="35">
        <v>7739</v>
      </c>
      <c r="EX138" s="35">
        <v>4483</v>
      </c>
      <c r="EY138" s="35">
        <v>12222</v>
      </c>
      <c r="EZ138" s="35">
        <v>963</v>
      </c>
      <c r="FA138" s="35">
        <v>6792</v>
      </c>
      <c r="FB138" s="35">
        <v>3832</v>
      </c>
      <c r="FC138" s="35">
        <v>709</v>
      </c>
      <c r="FD138" s="35">
        <v>7755</v>
      </c>
      <c r="FE138" s="35">
        <v>4541</v>
      </c>
      <c r="FF138" s="35">
        <v>12296</v>
      </c>
      <c r="FP138" s="86"/>
      <c r="FQ138" s="86"/>
      <c r="FR138" s="86"/>
      <c r="FS138" s="86"/>
      <c r="FT138" s="86"/>
      <c r="FU138" s="86"/>
      <c r="FV138" s="86"/>
    </row>
    <row r="139" spans="1:178" x14ac:dyDescent="0.2">
      <c r="A139" s="45">
        <v>44197</v>
      </c>
      <c r="B139" s="35">
        <v>0</v>
      </c>
      <c r="C139" s="35">
        <v>1289</v>
      </c>
      <c r="D139" s="35">
        <v>2111</v>
      </c>
      <c r="E139" s="35">
        <v>299</v>
      </c>
      <c r="F139" s="35">
        <v>1289</v>
      </c>
      <c r="G139" s="35">
        <v>2410</v>
      </c>
      <c r="H139" s="35">
        <v>3699</v>
      </c>
      <c r="I139" s="35">
        <v>0</v>
      </c>
      <c r="J139" s="35">
        <v>573</v>
      </c>
      <c r="K139" s="35">
        <v>192</v>
      </c>
      <c r="L139" s="35">
        <v>32</v>
      </c>
      <c r="M139" s="35">
        <v>573</v>
      </c>
      <c r="N139" s="35">
        <v>224</v>
      </c>
      <c r="O139" s="35">
        <v>797</v>
      </c>
      <c r="P139" s="35">
        <v>32</v>
      </c>
      <c r="Q139" s="35">
        <v>2176</v>
      </c>
      <c r="R139" s="35">
        <v>1397</v>
      </c>
      <c r="S139" s="35">
        <v>606</v>
      </c>
      <c r="T139" s="35">
        <v>2208</v>
      </c>
      <c r="U139" s="35">
        <v>2003</v>
      </c>
      <c r="V139" s="35">
        <v>4211</v>
      </c>
      <c r="W139" s="35">
        <v>0</v>
      </c>
      <c r="X139" s="35">
        <v>576</v>
      </c>
      <c r="Y139" s="35">
        <v>438</v>
      </c>
      <c r="Z139" s="35">
        <v>0</v>
      </c>
      <c r="AA139" s="35">
        <v>576</v>
      </c>
      <c r="AB139" s="35">
        <v>438</v>
      </c>
      <c r="AC139" s="35">
        <v>1014</v>
      </c>
      <c r="AD139" s="35">
        <v>0</v>
      </c>
      <c r="AE139" s="35">
        <v>131</v>
      </c>
      <c r="AF139" s="35">
        <v>72</v>
      </c>
      <c r="AG139" s="35">
        <v>0</v>
      </c>
      <c r="AH139" s="35">
        <v>131</v>
      </c>
      <c r="AI139" s="35">
        <v>72</v>
      </c>
      <c r="AJ139" s="35">
        <v>203</v>
      </c>
      <c r="AK139" s="35">
        <v>0</v>
      </c>
      <c r="AL139" s="35">
        <v>0</v>
      </c>
      <c r="AM139" s="35">
        <v>413</v>
      </c>
      <c r="AN139" s="35">
        <v>0</v>
      </c>
      <c r="AO139" s="35">
        <v>0</v>
      </c>
      <c r="AP139" s="35">
        <v>413</v>
      </c>
      <c r="AQ139" s="35">
        <v>413</v>
      </c>
      <c r="AR139" s="35">
        <v>0</v>
      </c>
      <c r="AS139" s="35">
        <v>167</v>
      </c>
      <c r="AT139" s="35">
        <v>22</v>
      </c>
      <c r="AU139" s="35">
        <v>0</v>
      </c>
      <c r="AV139" s="35">
        <v>167</v>
      </c>
      <c r="AW139" s="35">
        <v>22</v>
      </c>
      <c r="AX139" s="35">
        <v>189</v>
      </c>
      <c r="AY139" s="35">
        <v>0</v>
      </c>
      <c r="AZ139" s="35">
        <v>128</v>
      </c>
      <c r="BA139" s="35">
        <v>6</v>
      </c>
      <c r="BB139" s="35">
        <v>0</v>
      </c>
      <c r="BC139" s="35">
        <v>128</v>
      </c>
      <c r="BD139" s="35">
        <v>6</v>
      </c>
      <c r="BE139" s="35">
        <v>134</v>
      </c>
      <c r="BF139" s="35">
        <v>0</v>
      </c>
      <c r="BG139" s="35">
        <v>56</v>
      </c>
      <c r="BH139" s="35">
        <v>22</v>
      </c>
      <c r="BI139" s="35">
        <v>6</v>
      </c>
      <c r="BJ139" s="35">
        <v>56</v>
      </c>
      <c r="BK139" s="35">
        <v>28</v>
      </c>
      <c r="BL139" s="35">
        <v>84</v>
      </c>
      <c r="BM139" s="35">
        <v>0</v>
      </c>
      <c r="BN139" s="35">
        <v>724</v>
      </c>
      <c r="BO139" s="35">
        <v>0</v>
      </c>
      <c r="BP139" s="35">
        <v>0</v>
      </c>
      <c r="BQ139" s="35">
        <v>724</v>
      </c>
      <c r="BR139" s="35">
        <v>0</v>
      </c>
      <c r="BS139" s="35">
        <v>724</v>
      </c>
      <c r="BT139" s="35">
        <v>0</v>
      </c>
      <c r="BU139" s="35">
        <v>425</v>
      </c>
      <c r="BV139" s="35">
        <v>117</v>
      </c>
      <c r="BW139" s="35">
        <v>0</v>
      </c>
      <c r="BX139" s="35">
        <v>425</v>
      </c>
      <c r="BY139" s="35">
        <v>117</v>
      </c>
      <c r="BZ139" s="35">
        <v>542</v>
      </c>
      <c r="CA139" s="35">
        <v>360</v>
      </c>
      <c r="CB139" s="35">
        <v>288</v>
      </c>
      <c r="CC139" s="35">
        <v>0</v>
      </c>
      <c r="CD139" s="35">
        <v>0</v>
      </c>
      <c r="CE139" s="35">
        <v>648</v>
      </c>
      <c r="CF139" s="35">
        <v>0</v>
      </c>
      <c r="CG139" s="35">
        <v>648</v>
      </c>
      <c r="CH139" s="35">
        <v>0</v>
      </c>
      <c r="CI139" s="35">
        <v>912</v>
      </c>
      <c r="CJ139" s="35">
        <v>216</v>
      </c>
      <c r="CK139" s="35">
        <v>0</v>
      </c>
      <c r="CL139" s="35">
        <v>912</v>
      </c>
      <c r="CM139" s="35">
        <v>216</v>
      </c>
      <c r="CN139" s="35">
        <v>1128</v>
      </c>
      <c r="CO139" s="35">
        <v>28</v>
      </c>
      <c r="CP139" s="35">
        <v>29</v>
      </c>
      <c r="CQ139" s="35">
        <v>0</v>
      </c>
      <c r="CR139" s="35">
        <v>0</v>
      </c>
      <c r="CS139" s="35">
        <v>57</v>
      </c>
      <c r="CT139" s="35">
        <v>0</v>
      </c>
      <c r="CU139" s="35">
        <v>57</v>
      </c>
      <c r="CV139" s="35">
        <v>0</v>
      </c>
      <c r="CW139" s="35">
        <v>440</v>
      </c>
      <c r="CX139" s="35">
        <v>88</v>
      </c>
      <c r="CY139" s="35">
        <v>0</v>
      </c>
      <c r="CZ139" s="35">
        <v>440</v>
      </c>
      <c r="DA139" s="35">
        <v>88</v>
      </c>
      <c r="DB139" s="35">
        <v>528</v>
      </c>
      <c r="DC139" s="35">
        <v>48</v>
      </c>
      <c r="DD139" s="35">
        <v>121</v>
      </c>
      <c r="DE139" s="35">
        <v>55</v>
      </c>
      <c r="DF139" s="35">
        <v>19</v>
      </c>
      <c r="DG139" s="35">
        <v>169</v>
      </c>
      <c r="DH139" s="35">
        <v>74</v>
      </c>
      <c r="DI139" s="35">
        <v>243</v>
      </c>
      <c r="DJ139" s="35">
        <v>0</v>
      </c>
      <c r="DK139" s="35">
        <v>20</v>
      </c>
      <c r="DL139" s="35">
        <v>0</v>
      </c>
      <c r="DM139" s="35">
        <v>0</v>
      </c>
      <c r="DN139" s="35">
        <v>20</v>
      </c>
      <c r="DO139" s="35">
        <v>0</v>
      </c>
      <c r="DP139" s="35">
        <v>20</v>
      </c>
      <c r="DQ139" s="35">
        <v>0</v>
      </c>
      <c r="DR139" s="35">
        <v>195</v>
      </c>
      <c r="DS139" s="35">
        <v>120</v>
      </c>
      <c r="DT139" s="35">
        <v>0</v>
      </c>
      <c r="DU139" s="35">
        <v>195</v>
      </c>
      <c r="DV139" s="35">
        <v>120</v>
      </c>
      <c r="DW139" s="35">
        <v>315</v>
      </c>
      <c r="DX139" s="35">
        <v>0</v>
      </c>
      <c r="DY139" s="35">
        <v>68</v>
      </c>
      <c r="DZ139" s="35">
        <v>0</v>
      </c>
      <c r="EA139" s="35">
        <v>0</v>
      </c>
      <c r="EB139" s="35">
        <v>68</v>
      </c>
      <c r="EC139" s="35">
        <v>0</v>
      </c>
      <c r="ED139" s="35">
        <v>68</v>
      </c>
      <c r="EE139" s="35">
        <v>32</v>
      </c>
      <c r="EF139" s="35">
        <v>5375</v>
      </c>
      <c r="EG139" s="35">
        <v>4033</v>
      </c>
      <c r="EH139" s="35">
        <v>937</v>
      </c>
      <c r="EI139" s="35">
        <v>5407</v>
      </c>
      <c r="EJ139" s="35">
        <v>4970</v>
      </c>
      <c r="EK139" s="35">
        <v>10377</v>
      </c>
      <c r="EL139" s="35">
        <v>392</v>
      </c>
      <c r="EM139" s="35">
        <v>7445</v>
      </c>
      <c r="EN139" s="35">
        <v>5006</v>
      </c>
      <c r="EO139" s="35">
        <v>943</v>
      </c>
      <c r="EP139" s="35">
        <v>7837</v>
      </c>
      <c r="EQ139" s="35">
        <v>5949</v>
      </c>
      <c r="ER139" s="35">
        <v>13786</v>
      </c>
      <c r="ES139" s="35">
        <v>468</v>
      </c>
      <c r="ET139" s="35">
        <v>8250</v>
      </c>
      <c r="EU139" s="35">
        <v>5269</v>
      </c>
      <c r="EV139" s="35">
        <v>962</v>
      </c>
      <c r="EW139" s="35">
        <v>8718</v>
      </c>
      <c r="EX139" s="35">
        <v>6231</v>
      </c>
      <c r="EY139" s="35">
        <v>14949</v>
      </c>
      <c r="EZ139" s="35">
        <v>468</v>
      </c>
      <c r="FA139" s="35">
        <v>8318</v>
      </c>
      <c r="FB139" s="35">
        <v>5269</v>
      </c>
      <c r="FC139" s="35">
        <v>962</v>
      </c>
      <c r="FD139" s="35">
        <v>8786</v>
      </c>
      <c r="FE139" s="35">
        <v>6231</v>
      </c>
      <c r="FF139" s="35">
        <v>15017</v>
      </c>
      <c r="FP139" s="86"/>
      <c r="FQ139" s="86"/>
      <c r="FR139" s="86"/>
      <c r="FS139" s="86"/>
      <c r="FT139" s="86"/>
      <c r="FU139" s="86"/>
      <c r="FV139" s="86"/>
    </row>
    <row r="140" spans="1:178" x14ac:dyDescent="0.2">
      <c r="A140" s="45">
        <v>44228</v>
      </c>
      <c r="B140" s="35">
        <v>22</v>
      </c>
      <c r="C140" s="35">
        <v>282</v>
      </c>
      <c r="D140" s="35">
        <v>679</v>
      </c>
      <c r="E140" s="35">
        <v>182</v>
      </c>
      <c r="F140" s="35">
        <v>304</v>
      </c>
      <c r="G140" s="35">
        <v>861</v>
      </c>
      <c r="H140" s="35">
        <v>1165</v>
      </c>
      <c r="I140" s="35">
        <v>40</v>
      </c>
      <c r="J140" s="35">
        <v>108</v>
      </c>
      <c r="K140" s="35">
        <v>128</v>
      </c>
      <c r="L140" s="35">
        <v>32</v>
      </c>
      <c r="M140" s="35">
        <v>148</v>
      </c>
      <c r="N140" s="35">
        <v>160</v>
      </c>
      <c r="O140" s="35">
        <v>308</v>
      </c>
      <c r="P140" s="35">
        <v>0</v>
      </c>
      <c r="Q140" s="35">
        <v>3076</v>
      </c>
      <c r="R140" s="35">
        <v>836</v>
      </c>
      <c r="S140" s="35">
        <v>503</v>
      </c>
      <c r="T140" s="35">
        <v>3076</v>
      </c>
      <c r="U140" s="35">
        <v>1339</v>
      </c>
      <c r="V140" s="35">
        <v>4415</v>
      </c>
      <c r="W140" s="35">
        <v>138</v>
      </c>
      <c r="X140" s="35">
        <v>519</v>
      </c>
      <c r="Y140" s="35">
        <v>190</v>
      </c>
      <c r="Z140" s="35">
        <v>0</v>
      </c>
      <c r="AA140" s="35">
        <v>657</v>
      </c>
      <c r="AB140" s="35">
        <v>190</v>
      </c>
      <c r="AC140" s="35">
        <v>847</v>
      </c>
      <c r="AD140" s="35">
        <v>44</v>
      </c>
      <c r="AE140" s="35">
        <v>176</v>
      </c>
      <c r="AF140" s="35">
        <v>28</v>
      </c>
      <c r="AG140" s="35">
        <v>0</v>
      </c>
      <c r="AH140" s="35">
        <v>220</v>
      </c>
      <c r="AI140" s="35">
        <v>28</v>
      </c>
      <c r="AJ140" s="35">
        <v>248</v>
      </c>
      <c r="AK140" s="35">
        <v>0</v>
      </c>
      <c r="AL140" s="35">
        <v>32</v>
      </c>
      <c r="AM140" s="35">
        <v>100</v>
      </c>
      <c r="AN140" s="35">
        <v>0</v>
      </c>
      <c r="AO140" s="35">
        <v>32</v>
      </c>
      <c r="AP140" s="35">
        <v>100</v>
      </c>
      <c r="AQ140" s="35">
        <v>132</v>
      </c>
      <c r="AR140" s="35">
        <v>90</v>
      </c>
      <c r="AS140" s="35">
        <v>0</v>
      </c>
      <c r="AT140" s="35">
        <v>96</v>
      </c>
      <c r="AU140" s="35">
        <v>0</v>
      </c>
      <c r="AV140" s="35">
        <v>90</v>
      </c>
      <c r="AW140" s="35">
        <v>96</v>
      </c>
      <c r="AX140" s="35">
        <v>186</v>
      </c>
      <c r="AY140" s="35">
        <v>0</v>
      </c>
      <c r="AZ140" s="35">
        <v>0</v>
      </c>
      <c r="BA140" s="35">
        <v>4</v>
      </c>
      <c r="BB140" s="35">
        <v>2</v>
      </c>
      <c r="BC140" s="35">
        <v>0</v>
      </c>
      <c r="BD140" s="35">
        <v>6</v>
      </c>
      <c r="BE140" s="35">
        <v>6</v>
      </c>
      <c r="BF140" s="35">
        <v>120</v>
      </c>
      <c r="BG140" s="35">
        <v>159</v>
      </c>
      <c r="BH140" s="35">
        <v>0</v>
      </c>
      <c r="BI140" s="35">
        <v>0</v>
      </c>
      <c r="BJ140" s="35">
        <v>279</v>
      </c>
      <c r="BK140" s="35">
        <v>0</v>
      </c>
      <c r="BL140" s="35">
        <v>279</v>
      </c>
      <c r="BM140" s="35">
        <v>0</v>
      </c>
      <c r="BN140" s="35">
        <v>774</v>
      </c>
      <c r="BO140" s="35">
        <v>187</v>
      </c>
      <c r="BP140" s="35">
        <v>0</v>
      </c>
      <c r="BQ140" s="35">
        <v>774</v>
      </c>
      <c r="BR140" s="35">
        <v>187</v>
      </c>
      <c r="BS140" s="35">
        <v>961</v>
      </c>
      <c r="BT140" s="35">
        <v>30</v>
      </c>
      <c r="BU140" s="35">
        <v>96</v>
      </c>
      <c r="BV140" s="35">
        <v>60</v>
      </c>
      <c r="BW140" s="35">
        <v>0</v>
      </c>
      <c r="BX140" s="35">
        <v>126</v>
      </c>
      <c r="BY140" s="35">
        <v>60</v>
      </c>
      <c r="BZ140" s="35">
        <v>186</v>
      </c>
      <c r="CA140" s="35">
        <v>240</v>
      </c>
      <c r="CB140" s="35">
        <v>77</v>
      </c>
      <c r="CC140" s="35">
        <v>44</v>
      </c>
      <c r="CD140" s="35">
        <v>4</v>
      </c>
      <c r="CE140" s="35">
        <v>317</v>
      </c>
      <c r="CF140" s="35">
        <v>48</v>
      </c>
      <c r="CG140" s="35">
        <v>365</v>
      </c>
      <c r="CH140" s="35">
        <v>0</v>
      </c>
      <c r="CI140" s="35">
        <v>2846</v>
      </c>
      <c r="CJ140" s="35">
        <v>859</v>
      </c>
      <c r="CK140" s="35">
        <v>0</v>
      </c>
      <c r="CL140" s="35">
        <v>2846</v>
      </c>
      <c r="CM140" s="35">
        <v>859</v>
      </c>
      <c r="CN140" s="35">
        <v>3705</v>
      </c>
      <c r="CO140" s="35">
        <v>12</v>
      </c>
      <c r="CP140" s="35">
        <v>40</v>
      </c>
      <c r="CQ140" s="35">
        <v>0</v>
      </c>
      <c r="CR140" s="35">
        <v>0</v>
      </c>
      <c r="CS140" s="35">
        <v>52</v>
      </c>
      <c r="CT140" s="35">
        <v>0</v>
      </c>
      <c r="CU140" s="35">
        <v>52</v>
      </c>
      <c r="CV140" s="35">
        <v>0</v>
      </c>
      <c r="CW140" s="35">
        <v>596</v>
      </c>
      <c r="CX140" s="35">
        <v>95</v>
      </c>
      <c r="CY140" s="35">
        <v>13</v>
      </c>
      <c r="CZ140" s="35">
        <v>596</v>
      </c>
      <c r="DA140" s="35">
        <v>108</v>
      </c>
      <c r="DB140" s="35">
        <v>704</v>
      </c>
      <c r="DC140" s="35">
        <v>0</v>
      </c>
      <c r="DD140" s="35">
        <v>0</v>
      </c>
      <c r="DE140" s="35">
        <v>62</v>
      </c>
      <c r="DF140" s="35">
        <v>0</v>
      </c>
      <c r="DG140" s="35">
        <v>0</v>
      </c>
      <c r="DH140" s="35">
        <v>62</v>
      </c>
      <c r="DI140" s="35">
        <v>62</v>
      </c>
      <c r="DJ140" s="35">
        <v>0</v>
      </c>
      <c r="DK140" s="35">
        <v>0</v>
      </c>
      <c r="DL140" s="35">
        <v>588</v>
      </c>
      <c r="DM140" s="35">
        <v>53</v>
      </c>
      <c r="DN140" s="35">
        <v>0</v>
      </c>
      <c r="DO140" s="35">
        <v>641</v>
      </c>
      <c r="DP140" s="35">
        <v>641</v>
      </c>
      <c r="DQ140" s="35">
        <v>0</v>
      </c>
      <c r="DR140" s="35">
        <v>320</v>
      </c>
      <c r="DS140" s="35">
        <v>139</v>
      </c>
      <c r="DT140" s="35">
        <v>0</v>
      </c>
      <c r="DU140" s="35">
        <v>320</v>
      </c>
      <c r="DV140" s="35">
        <v>139</v>
      </c>
      <c r="DW140" s="35">
        <v>459</v>
      </c>
      <c r="DX140" s="35">
        <v>0</v>
      </c>
      <c r="DY140" s="35">
        <v>139</v>
      </c>
      <c r="DZ140" s="35">
        <v>0</v>
      </c>
      <c r="EA140" s="35">
        <v>0</v>
      </c>
      <c r="EB140" s="35">
        <v>139</v>
      </c>
      <c r="EC140" s="35">
        <v>0</v>
      </c>
      <c r="ED140" s="35">
        <v>139</v>
      </c>
      <c r="EE140" s="35">
        <v>92</v>
      </c>
      <c r="EF140" s="35">
        <v>6408</v>
      </c>
      <c r="EG140" s="35">
        <v>2562</v>
      </c>
      <c r="EH140" s="35">
        <v>717</v>
      </c>
      <c r="EI140" s="35">
        <v>6500</v>
      </c>
      <c r="EJ140" s="35">
        <v>3279</v>
      </c>
      <c r="EK140" s="35">
        <v>9779</v>
      </c>
      <c r="EL140" s="35">
        <v>724</v>
      </c>
      <c r="EM140" s="35">
        <v>8145</v>
      </c>
      <c r="EN140" s="35">
        <v>3211</v>
      </c>
      <c r="EO140" s="35">
        <v>723</v>
      </c>
      <c r="EP140" s="35">
        <v>8869</v>
      </c>
      <c r="EQ140" s="35">
        <v>3934</v>
      </c>
      <c r="ER140" s="35">
        <v>12803</v>
      </c>
      <c r="ES140" s="35">
        <v>736</v>
      </c>
      <c r="ET140" s="35">
        <v>9101</v>
      </c>
      <c r="EU140" s="35">
        <v>4095</v>
      </c>
      <c r="EV140" s="35">
        <v>789</v>
      </c>
      <c r="EW140" s="35">
        <v>9837</v>
      </c>
      <c r="EX140" s="35">
        <v>4884</v>
      </c>
      <c r="EY140" s="35">
        <v>14721</v>
      </c>
      <c r="EZ140" s="35">
        <v>736</v>
      </c>
      <c r="FA140" s="35">
        <v>9240</v>
      </c>
      <c r="FB140" s="35">
        <v>4095</v>
      </c>
      <c r="FC140" s="35">
        <v>789</v>
      </c>
      <c r="FD140" s="35">
        <v>9976</v>
      </c>
      <c r="FE140" s="35">
        <v>4884</v>
      </c>
      <c r="FF140" s="35">
        <v>14860</v>
      </c>
      <c r="FP140" s="86"/>
      <c r="FQ140" s="86"/>
      <c r="FR140" s="86"/>
      <c r="FS140" s="86"/>
      <c r="FT140" s="86"/>
      <c r="FU140" s="86"/>
      <c r="FV140" s="86"/>
    </row>
    <row r="141" spans="1:178" x14ac:dyDescent="0.2">
      <c r="A141" s="45">
        <v>44256</v>
      </c>
      <c r="B141" s="35">
        <v>12</v>
      </c>
      <c r="C141" s="35">
        <v>1122</v>
      </c>
      <c r="D141" s="35">
        <v>1466</v>
      </c>
      <c r="E141" s="35">
        <v>566</v>
      </c>
      <c r="F141" s="35">
        <v>1134</v>
      </c>
      <c r="G141" s="35">
        <v>2032</v>
      </c>
      <c r="H141" s="35">
        <v>3166</v>
      </c>
      <c r="I141" s="35">
        <v>0</v>
      </c>
      <c r="J141" s="35">
        <v>640</v>
      </c>
      <c r="K141" s="35">
        <v>279</v>
      </c>
      <c r="L141" s="35">
        <v>38</v>
      </c>
      <c r="M141" s="35">
        <v>640</v>
      </c>
      <c r="N141" s="35">
        <v>317</v>
      </c>
      <c r="O141" s="35">
        <v>957</v>
      </c>
      <c r="P141" s="35">
        <v>96</v>
      </c>
      <c r="Q141" s="35">
        <v>3368</v>
      </c>
      <c r="R141" s="35">
        <v>497</v>
      </c>
      <c r="S141" s="35">
        <v>370</v>
      </c>
      <c r="T141" s="35">
        <v>3464</v>
      </c>
      <c r="U141" s="35">
        <v>867</v>
      </c>
      <c r="V141" s="35">
        <v>4331</v>
      </c>
      <c r="W141" s="35">
        <v>0</v>
      </c>
      <c r="X141" s="35">
        <v>728</v>
      </c>
      <c r="Y141" s="35">
        <v>0</v>
      </c>
      <c r="Z141" s="35">
        <v>0</v>
      </c>
      <c r="AA141" s="35">
        <v>728</v>
      </c>
      <c r="AB141" s="35">
        <v>0</v>
      </c>
      <c r="AC141" s="35">
        <v>728</v>
      </c>
      <c r="AD141" s="35">
        <v>0</v>
      </c>
      <c r="AE141" s="35">
        <v>101</v>
      </c>
      <c r="AF141" s="35">
        <v>0</v>
      </c>
      <c r="AG141" s="35">
        <v>0</v>
      </c>
      <c r="AH141" s="35">
        <v>101</v>
      </c>
      <c r="AI141" s="35">
        <v>0</v>
      </c>
      <c r="AJ141" s="35">
        <v>101</v>
      </c>
      <c r="AK141" s="35">
        <v>1</v>
      </c>
      <c r="AL141" s="35">
        <v>278</v>
      </c>
      <c r="AM141" s="35">
        <v>161</v>
      </c>
      <c r="AN141" s="35">
        <v>0</v>
      </c>
      <c r="AO141" s="35">
        <v>279</v>
      </c>
      <c r="AP141" s="35">
        <v>161</v>
      </c>
      <c r="AQ141" s="35">
        <v>440</v>
      </c>
      <c r="AR141" s="35">
        <v>220</v>
      </c>
      <c r="AS141" s="35">
        <v>0</v>
      </c>
      <c r="AT141" s="35">
        <v>42</v>
      </c>
      <c r="AU141" s="35">
        <v>0</v>
      </c>
      <c r="AV141" s="35">
        <v>220</v>
      </c>
      <c r="AW141" s="35">
        <v>42</v>
      </c>
      <c r="AX141" s="35">
        <v>262</v>
      </c>
      <c r="AY141" s="35">
        <v>0</v>
      </c>
      <c r="AZ141" s="35">
        <v>0</v>
      </c>
      <c r="BA141" s="35">
        <v>0</v>
      </c>
      <c r="BB141" s="35">
        <v>0</v>
      </c>
      <c r="BC141" s="35">
        <v>0</v>
      </c>
      <c r="BD141" s="35">
        <v>0</v>
      </c>
      <c r="BE141" s="35">
        <v>0</v>
      </c>
      <c r="BF141" s="35">
        <v>0</v>
      </c>
      <c r="BG141" s="35">
        <v>599</v>
      </c>
      <c r="BH141" s="35">
        <v>0</v>
      </c>
      <c r="BI141" s="35">
        <v>0</v>
      </c>
      <c r="BJ141" s="35">
        <v>599</v>
      </c>
      <c r="BK141" s="35">
        <v>0</v>
      </c>
      <c r="BL141" s="35">
        <v>599</v>
      </c>
      <c r="BM141" s="35">
        <v>0</v>
      </c>
      <c r="BN141" s="35">
        <v>140</v>
      </c>
      <c r="BO141" s="35">
        <v>277</v>
      </c>
      <c r="BP141" s="35">
        <v>25</v>
      </c>
      <c r="BQ141" s="35">
        <v>140</v>
      </c>
      <c r="BR141" s="35">
        <v>302</v>
      </c>
      <c r="BS141" s="35">
        <v>442</v>
      </c>
      <c r="BT141" s="35">
        <v>0</v>
      </c>
      <c r="BU141" s="35">
        <v>524</v>
      </c>
      <c r="BV141" s="35">
        <v>182</v>
      </c>
      <c r="BW141" s="35">
        <v>0</v>
      </c>
      <c r="BX141" s="35">
        <v>524</v>
      </c>
      <c r="BY141" s="35">
        <v>182</v>
      </c>
      <c r="BZ141" s="35">
        <v>706</v>
      </c>
      <c r="CA141" s="35">
        <v>60</v>
      </c>
      <c r="CB141" s="35">
        <v>444</v>
      </c>
      <c r="CC141" s="35">
        <v>0</v>
      </c>
      <c r="CD141" s="35">
        <v>0</v>
      </c>
      <c r="CE141" s="35">
        <v>504</v>
      </c>
      <c r="CF141" s="35">
        <v>0</v>
      </c>
      <c r="CG141" s="35">
        <v>504</v>
      </c>
      <c r="CH141" s="35">
        <v>700</v>
      </c>
      <c r="CI141" s="35">
        <v>482</v>
      </c>
      <c r="CJ141" s="35">
        <v>0</v>
      </c>
      <c r="CK141" s="35">
        <v>0</v>
      </c>
      <c r="CL141" s="35">
        <v>1182</v>
      </c>
      <c r="CM141" s="35">
        <v>0</v>
      </c>
      <c r="CN141" s="35">
        <v>1182</v>
      </c>
      <c r="CO141" s="35">
        <v>30</v>
      </c>
      <c r="CP141" s="35">
        <v>176</v>
      </c>
      <c r="CQ141" s="35">
        <v>32</v>
      </c>
      <c r="CR141" s="35">
        <v>0</v>
      </c>
      <c r="CS141" s="35">
        <v>206</v>
      </c>
      <c r="CT141" s="35">
        <v>32</v>
      </c>
      <c r="CU141" s="35">
        <v>238</v>
      </c>
      <c r="CV141" s="35">
        <v>0</v>
      </c>
      <c r="CW141" s="35">
        <v>854</v>
      </c>
      <c r="CX141" s="35">
        <v>108</v>
      </c>
      <c r="CY141" s="35">
        <v>0</v>
      </c>
      <c r="CZ141" s="35">
        <v>854</v>
      </c>
      <c r="DA141" s="35">
        <v>108</v>
      </c>
      <c r="DB141" s="35">
        <v>962</v>
      </c>
      <c r="DC141" s="35">
        <v>0</v>
      </c>
      <c r="DD141" s="35">
        <v>7</v>
      </c>
      <c r="DE141" s="35">
        <v>80</v>
      </c>
      <c r="DF141" s="35">
        <v>15</v>
      </c>
      <c r="DG141" s="35">
        <v>7</v>
      </c>
      <c r="DH141" s="35">
        <v>95</v>
      </c>
      <c r="DI141" s="35">
        <v>102</v>
      </c>
      <c r="DJ141" s="35">
        <v>0</v>
      </c>
      <c r="DK141" s="35">
        <v>0</v>
      </c>
      <c r="DL141" s="35">
        <v>504</v>
      </c>
      <c r="DM141" s="35">
        <v>38</v>
      </c>
      <c r="DN141" s="35">
        <v>0</v>
      </c>
      <c r="DO141" s="35">
        <v>542</v>
      </c>
      <c r="DP141" s="35">
        <v>542</v>
      </c>
      <c r="DQ141" s="35">
        <v>0</v>
      </c>
      <c r="DR141" s="35">
        <v>0</v>
      </c>
      <c r="DS141" s="35">
        <v>0</v>
      </c>
      <c r="DT141" s="35">
        <v>24</v>
      </c>
      <c r="DU141" s="35">
        <v>0</v>
      </c>
      <c r="DV141" s="35">
        <v>24</v>
      </c>
      <c r="DW141" s="35">
        <v>24</v>
      </c>
      <c r="DX141" s="35">
        <v>0</v>
      </c>
      <c r="DY141" s="35">
        <v>92</v>
      </c>
      <c r="DZ141" s="35">
        <v>88</v>
      </c>
      <c r="EA141" s="35">
        <v>0</v>
      </c>
      <c r="EB141" s="35">
        <v>92</v>
      </c>
      <c r="EC141" s="35">
        <v>88</v>
      </c>
      <c r="ED141" s="35">
        <v>180</v>
      </c>
      <c r="EE141" s="35">
        <v>808</v>
      </c>
      <c r="EF141" s="35">
        <v>6136</v>
      </c>
      <c r="EG141" s="35">
        <v>2424</v>
      </c>
      <c r="EH141" s="35">
        <v>974</v>
      </c>
      <c r="EI141" s="35">
        <v>6944</v>
      </c>
      <c r="EJ141" s="35">
        <v>3398</v>
      </c>
      <c r="EK141" s="35">
        <v>10342</v>
      </c>
      <c r="EL141" s="35">
        <v>1089</v>
      </c>
      <c r="EM141" s="35">
        <v>8426</v>
      </c>
      <c r="EN141" s="35">
        <v>2904</v>
      </c>
      <c r="EO141" s="35">
        <v>999</v>
      </c>
      <c r="EP141" s="35">
        <v>9515</v>
      </c>
      <c r="EQ141" s="35">
        <v>3903</v>
      </c>
      <c r="ER141" s="35">
        <v>13418</v>
      </c>
      <c r="ES141" s="35">
        <v>1119</v>
      </c>
      <c r="ET141" s="35">
        <v>9463</v>
      </c>
      <c r="EU141" s="35">
        <v>3628</v>
      </c>
      <c r="EV141" s="35">
        <v>1076</v>
      </c>
      <c r="EW141" s="35">
        <v>10582</v>
      </c>
      <c r="EX141" s="35">
        <v>4704</v>
      </c>
      <c r="EY141" s="35">
        <v>15286</v>
      </c>
      <c r="EZ141" s="35">
        <v>1119</v>
      </c>
      <c r="FA141" s="35">
        <v>9555</v>
      </c>
      <c r="FB141" s="35">
        <v>3716</v>
      </c>
      <c r="FC141" s="35">
        <v>1076</v>
      </c>
      <c r="FD141" s="35">
        <v>10674</v>
      </c>
      <c r="FE141" s="35">
        <v>4792</v>
      </c>
      <c r="FF141" s="35">
        <v>15466</v>
      </c>
      <c r="FP141" s="86"/>
      <c r="FQ141" s="86"/>
      <c r="FR141" s="86"/>
      <c r="FS141" s="86"/>
      <c r="FT141" s="86"/>
      <c r="FU141" s="86"/>
      <c r="FV141" s="86"/>
    </row>
    <row r="142" spans="1:178" x14ac:dyDescent="0.2">
      <c r="A142" s="45">
        <v>44287</v>
      </c>
      <c r="B142" s="35">
        <v>0</v>
      </c>
      <c r="C142" s="35">
        <v>146</v>
      </c>
      <c r="D142" s="35">
        <v>633</v>
      </c>
      <c r="E142" s="35">
        <v>199</v>
      </c>
      <c r="F142" s="35">
        <v>146</v>
      </c>
      <c r="G142" s="35">
        <v>832</v>
      </c>
      <c r="H142" s="35">
        <v>978</v>
      </c>
      <c r="I142" s="35">
        <v>280</v>
      </c>
      <c r="J142" s="35">
        <v>747</v>
      </c>
      <c r="K142" s="35">
        <v>0</v>
      </c>
      <c r="L142" s="35">
        <v>0</v>
      </c>
      <c r="M142" s="35">
        <v>1027</v>
      </c>
      <c r="N142" s="35">
        <v>0</v>
      </c>
      <c r="O142" s="35">
        <v>1027</v>
      </c>
      <c r="P142" s="35">
        <v>76</v>
      </c>
      <c r="Q142" s="35">
        <v>961</v>
      </c>
      <c r="R142" s="35">
        <v>3162</v>
      </c>
      <c r="S142" s="35">
        <v>254</v>
      </c>
      <c r="T142" s="35">
        <v>1037</v>
      </c>
      <c r="U142" s="35">
        <v>3416</v>
      </c>
      <c r="V142" s="35">
        <v>4453</v>
      </c>
      <c r="W142" s="35">
        <v>0</v>
      </c>
      <c r="X142" s="35">
        <v>466</v>
      </c>
      <c r="Y142" s="35">
        <v>151</v>
      </c>
      <c r="Z142" s="35">
        <v>0</v>
      </c>
      <c r="AA142" s="35">
        <v>466</v>
      </c>
      <c r="AB142" s="35">
        <v>151</v>
      </c>
      <c r="AC142" s="35">
        <v>617</v>
      </c>
      <c r="AD142" s="35">
        <v>0</v>
      </c>
      <c r="AE142" s="35">
        <v>0</v>
      </c>
      <c r="AF142" s="35">
        <v>62</v>
      </c>
      <c r="AG142" s="35">
        <v>0</v>
      </c>
      <c r="AH142" s="35">
        <v>0</v>
      </c>
      <c r="AI142" s="35">
        <v>62</v>
      </c>
      <c r="AJ142" s="35">
        <v>62</v>
      </c>
      <c r="AK142" s="35">
        <v>0</v>
      </c>
      <c r="AL142" s="35">
        <v>0</v>
      </c>
      <c r="AM142" s="35">
        <v>151</v>
      </c>
      <c r="AN142" s="35">
        <v>71</v>
      </c>
      <c r="AO142" s="35">
        <v>0</v>
      </c>
      <c r="AP142" s="35">
        <v>222</v>
      </c>
      <c r="AQ142" s="35">
        <v>222</v>
      </c>
      <c r="AR142" s="35">
        <v>0</v>
      </c>
      <c r="AS142" s="35">
        <v>0</v>
      </c>
      <c r="AT142" s="35">
        <v>22</v>
      </c>
      <c r="AU142" s="35">
        <v>0</v>
      </c>
      <c r="AV142" s="35">
        <v>0</v>
      </c>
      <c r="AW142" s="35">
        <v>22</v>
      </c>
      <c r="AX142" s="35">
        <v>22</v>
      </c>
      <c r="AY142" s="35">
        <v>0</v>
      </c>
      <c r="AZ142" s="35">
        <v>0</v>
      </c>
      <c r="BA142" s="35">
        <v>36</v>
      </c>
      <c r="BB142" s="35">
        <v>1</v>
      </c>
      <c r="BC142" s="35">
        <v>0</v>
      </c>
      <c r="BD142" s="35">
        <v>37</v>
      </c>
      <c r="BE142" s="35">
        <v>37</v>
      </c>
      <c r="BF142" s="35">
        <v>120</v>
      </c>
      <c r="BG142" s="35">
        <v>287</v>
      </c>
      <c r="BH142" s="35">
        <v>3</v>
      </c>
      <c r="BI142" s="35">
        <v>20</v>
      </c>
      <c r="BJ142" s="35">
        <v>407</v>
      </c>
      <c r="BK142" s="35">
        <v>23</v>
      </c>
      <c r="BL142" s="35">
        <v>430</v>
      </c>
      <c r="BM142" s="35">
        <v>0</v>
      </c>
      <c r="BN142" s="35">
        <v>0</v>
      </c>
      <c r="BO142" s="35">
        <v>0</v>
      </c>
      <c r="BP142" s="35">
        <v>0</v>
      </c>
      <c r="BQ142" s="35">
        <v>0</v>
      </c>
      <c r="BR142" s="35">
        <v>0</v>
      </c>
      <c r="BS142" s="35">
        <v>0</v>
      </c>
      <c r="BT142" s="35">
        <v>0</v>
      </c>
      <c r="BU142" s="35">
        <v>273</v>
      </c>
      <c r="BV142" s="35">
        <v>0</v>
      </c>
      <c r="BW142" s="35">
        <v>0</v>
      </c>
      <c r="BX142" s="35">
        <v>273</v>
      </c>
      <c r="BY142" s="35">
        <v>0</v>
      </c>
      <c r="BZ142" s="35">
        <v>273</v>
      </c>
      <c r="CA142" s="35">
        <v>0</v>
      </c>
      <c r="CB142" s="35">
        <v>320</v>
      </c>
      <c r="CC142" s="35">
        <v>96</v>
      </c>
      <c r="CD142" s="35">
        <v>0</v>
      </c>
      <c r="CE142" s="35">
        <v>320</v>
      </c>
      <c r="CF142" s="35">
        <v>96</v>
      </c>
      <c r="CG142" s="35">
        <v>416</v>
      </c>
      <c r="CH142" s="35">
        <v>740</v>
      </c>
      <c r="CI142" s="35">
        <v>1973</v>
      </c>
      <c r="CJ142" s="35">
        <v>276</v>
      </c>
      <c r="CK142" s="35">
        <v>0</v>
      </c>
      <c r="CL142" s="35">
        <v>2713</v>
      </c>
      <c r="CM142" s="35">
        <v>276</v>
      </c>
      <c r="CN142" s="35">
        <v>2989</v>
      </c>
      <c r="CO142" s="35">
        <v>0</v>
      </c>
      <c r="CP142" s="35">
        <v>66</v>
      </c>
      <c r="CQ142" s="35">
        <v>0</v>
      </c>
      <c r="CR142" s="35">
        <v>0</v>
      </c>
      <c r="CS142" s="35">
        <v>66</v>
      </c>
      <c r="CT142" s="35">
        <v>0</v>
      </c>
      <c r="CU142" s="35">
        <v>66</v>
      </c>
      <c r="CV142" s="35">
        <v>120</v>
      </c>
      <c r="CW142" s="35">
        <v>240</v>
      </c>
      <c r="CX142" s="35">
        <v>84</v>
      </c>
      <c r="CY142" s="35">
        <v>0</v>
      </c>
      <c r="CZ142" s="35">
        <v>360</v>
      </c>
      <c r="DA142" s="35">
        <v>84</v>
      </c>
      <c r="DB142" s="35">
        <v>444</v>
      </c>
      <c r="DC142" s="35">
        <v>0</v>
      </c>
      <c r="DD142" s="35">
        <v>150</v>
      </c>
      <c r="DE142" s="35">
        <v>15</v>
      </c>
      <c r="DF142" s="35">
        <v>0</v>
      </c>
      <c r="DG142" s="35">
        <v>150</v>
      </c>
      <c r="DH142" s="35">
        <v>15</v>
      </c>
      <c r="DI142" s="35">
        <v>165</v>
      </c>
      <c r="DJ142" s="35">
        <v>0</v>
      </c>
      <c r="DK142" s="35">
        <v>160</v>
      </c>
      <c r="DL142" s="35">
        <v>130</v>
      </c>
      <c r="DM142" s="35">
        <v>0</v>
      </c>
      <c r="DN142" s="35">
        <v>160</v>
      </c>
      <c r="DO142" s="35">
        <v>130</v>
      </c>
      <c r="DP142" s="35">
        <v>290</v>
      </c>
      <c r="DQ142" s="35">
        <v>0</v>
      </c>
      <c r="DR142" s="35">
        <v>80</v>
      </c>
      <c r="DS142" s="35">
        <v>105</v>
      </c>
      <c r="DT142" s="35">
        <v>4</v>
      </c>
      <c r="DU142" s="35">
        <v>80</v>
      </c>
      <c r="DV142" s="35">
        <v>109</v>
      </c>
      <c r="DW142" s="35">
        <v>189</v>
      </c>
      <c r="DX142" s="35">
        <v>0</v>
      </c>
      <c r="DY142" s="35">
        <v>90</v>
      </c>
      <c r="DZ142" s="35">
        <v>0</v>
      </c>
      <c r="EA142" s="35">
        <v>0</v>
      </c>
      <c r="EB142" s="35">
        <v>90</v>
      </c>
      <c r="EC142" s="35">
        <v>0</v>
      </c>
      <c r="ED142" s="35">
        <v>90</v>
      </c>
      <c r="EE142" s="35">
        <v>1096</v>
      </c>
      <c r="EF142" s="35">
        <v>4100</v>
      </c>
      <c r="EG142" s="35">
        <v>4071</v>
      </c>
      <c r="EH142" s="35">
        <v>453</v>
      </c>
      <c r="EI142" s="35">
        <v>5196</v>
      </c>
      <c r="EJ142" s="35">
        <v>4524</v>
      </c>
      <c r="EK142" s="35">
        <v>9720</v>
      </c>
      <c r="EL142" s="35">
        <v>1216</v>
      </c>
      <c r="EM142" s="35">
        <v>5173</v>
      </c>
      <c r="EN142" s="35">
        <v>4592</v>
      </c>
      <c r="EO142" s="35">
        <v>545</v>
      </c>
      <c r="EP142" s="35">
        <v>6389</v>
      </c>
      <c r="EQ142" s="35">
        <v>5137</v>
      </c>
      <c r="ER142" s="35">
        <v>11526</v>
      </c>
      <c r="ES142" s="35">
        <v>1336</v>
      </c>
      <c r="ET142" s="35">
        <v>5869</v>
      </c>
      <c r="EU142" s="35">
        <v>4926</v>
      </c>
      <c r="EV142" s="35">
        <v>549</v>
      </c>
      <c r="EW142" s="35">
        <v>7205</v>
      </c>
      <c r="EX142" s="35">
        <v>5475</v>
      </c>
      <c r="EY142" s="35">
        <v>12680</v>
      </c>
      <c r="EZ142" s="35">
        <v>1336</v>
      </c>
      <c r="FA142" s="35">
        <v>5959</v>
      </c>
      <c r="FB142" s="35">
        <v>4926</v>
      </c>
      <c r="FC142" s="35">
        <v>549</v>
      </c>
      <c r="FD142" s="35">
        <v>7295</v>
      </c>
      <c r="FE142" s="35">
        <v>5475</v>
      </c>
      <c r="FF142" s="35">
        <v>12770</v>
      </c>
      <c r="FP142" s="86"/>
      <c r="FQ142" s="86"/>
      <c r="FR142" s="86"/>
      <c r="FS142" s="86"/>
      <c r="FT142" s="86"/>
      <c r="FU142" s="86"/>
      <c r="FV142" s="86"/>
    </row>
    <row r="143" spans="1:178" x14ac:dyDescent="0.2">
      <c r="A143" s="45">
        <v>44317</v>
      </c>
      <c r="B143" s="35">
        <v>0</v>
      </c>
      <c r="C143" s="35">
        <v>612</v>
      </c>
      <c r="D143" s="35">
        <v>545</v>
      </c>
      <c r="E143" s="35">
        <v>516</v>
      </c>
      <c r="F143" s="35">
        <v>612</v>
      </c>
      <c r="G143" s="35">
        <v>1061</v>
      </c>
      <c r="H143" s="35">
        <v>1673</v>
      </c>
      <c r="I143" s="35">
        <v>800</v>
      </c>
      <c r="J143" s="35">
        <v>1513</v>
      </c>
      <c r="K143" s="35">
        <v>470</v>
      </c>
      <c r="L143" s="35">
        <v>298</v>
      </c>
      <c r="M143" s="35">
        <v>2313</v>
      </c>
      <c r="N143" s="35">
        <v>768</v>
      </c>
      <c r="O143" s="35">
        <v>3081</v>
      </c>
      <c r="P143" s="35">
        <v>612</v>
      </c>
      <c r="Q143" s="35">
        <v>2040</v>
      </c>
      <c r="R143" s="35">
        <v>1110</v>
      </c>
      <c r="S143" s="35">
        <v>343</v>
      </c>
      <c r="T143" s="35">
        <v>2652</v>
      </c>
      <c r="U143" s="35">
        <v>1453</v>
      </c>
      <c r="V143" s="35">
        <v>4105</v>
      </c>
      <c r="W143" s="35">
        <v>0</v>
      </c>
      <c r="X143" s="35">
        <v>613</v>
      </c>
      <c r="Y143" s="35">
        <v>55</v>
      </c>
      <c r="Z143" s="35">
        <v>77</v>
      </c>
      <c r="AA143" s="35">
        <v>613</v>
      </c>
      <c r="AB143" s="35">
        <v>132</v>
      </c>
      <c r="AC143" s="35">
        <v>745</v>
      </c>
      <c r="AD143" s="35">
        <v>0</v>
      </c>
      <c r="AE143" s="35">
        <v>132</v>
      </c>
      <c r="AF143" s="35">
        <v>0</v>
      </c>
      <c r="AG143" s="35">
        <v>0</v>
      </c>
      <c r="AH143" s="35">
        <v>132</v>
      </c>
      <c r="AI143" s="35">
        <v>0</v>
      </c>
      <c r="AJ143" s="35">
        <v>132</v>
      </c>
      <c r="AK143" s="35">
        <v>0</v>
      </c>
      <c r="AL143" s="35">
        <v>111</v>
      </c>
      <c r="AM143" s="35">
        <v>120</v>
      </c>
      <c r="AN143" s="35">
        <v>0</v>
      </c>
      <c r="AO143" s="35">
        <v>111</v>
      </c>
      <c r="AP143" s="35">
        <v>120</v>
      </c>
      <c r="AQ143" s="35">
        <v>231</v>
      </c>
      <c r="AR143" s="35">
        <v>0</v>
      </c>
      <c r="AS143" s="35">
        <v>30</v>
      </c>
      <c r="AT143" s="35">
        <v>84</v>
      </c>
      <c r="AU143" s="35">
        <v>0</v>
      </c>
      <c r="AV143" s="35">
        <v>30</v>
      </c>
      <c r="AW143" s="35">
        <v>84</v>
      </c>
      <c r="AX143" s="35">
        <v>114</v>
      </c>
      <c r="AY143" s="35">
        <v>0</v>
      </c>
      <c r="AZ143" s="35">
        <v>53</v>
      </c>
      <c r="BA143" s="35">
        <v>0</v>
      </c>
      <c r="BB143" s="35">
        <v>0</v>
      </c>
      <c r="BC143" s="35">
        <v>53</v>
      </c>
      <c r="BD143" s="35">
        <v>0</v>
      </c>
      <c r="BE143" s="35">
        <v>53</v>
      </c>
      <c r="BF143" s="35">
        <v>0</v>
      </c>
      <c r="BG143" s="35">
        <v>0</v>
      </c>
      <c r="BH143" s="35">
        <v>40</v>
      </c>
      <c r="BI143" s="35">
        <v>0</v>
      </c>
      <c r="BJ143" s="35">
        <v>0</v>
      </c>
      <c r="BK143" s="35">
        <v>40</v>
      </c>
      <c r="BL143" s="35">
        <v>40</v>
      </c>
      <c r="BM143" s="35">
        <v>0</v>
      </c>
      <c r="BN143" s="35">
        <v>516</v>
      </c>
      <c r="BO143" s="35">
        <v>0</v>
      </c>
      <c r="BP143" s="35">
        <v>0</v>
      </c>
      <c r="BQ143" s="35">
        <v>516</v>
      </c>
      <c r="BR143" s="35">
        <v>0</v>
      </c>
      <c r="BS143" s="35">
        <v>516</v>
      </c>
      <c r="BT143" s="35">
        <v>0</v>
      </c>
      <c r="BU143" s="35">
        <v>77</v>
      </c>
      <c r="BV143" s="35">
        <v>439</v>
      </c>
      <c r="BW143" s="35">
        <v>20</v>
      </c>
      <c r="BX143" s="35">
        <v>77</v>
      </c>
      <c r="BY143" s="35">
        <v>459</v>
      </c>
      <c r="BZ143" s="35">
        <v>536</v>
      </c>
      <c r="CA143" s="35">
        <v>40</v>
      </c>
      <c r="CB143" s="35">
        <v>0</v>
      </c>
      <c r="CC143" s="35">
        <v>0</v>
      </c>
      <c r="CD143" s="35">
        <v>0</v>
      </c>
      <c r="CE143" s="35">
        <v>40</v>
      </c>
      <c r="CF143" s="35">
        <v>0</v>
      </c>
      <c r="CG143" s="35">
        <v>40</v>
      </c>
      <c r="CH143" s="35">
        <v>680</v>
      </c>
      <c r="CI143" s="35">
        <v>477</v>
      </c>
      <c r="CJ143" s="35">
        <v>0</v>
      </c>
      <c r="CK143" s="35">
        <v>0</v>
      </c>
      <c r="CL143" s="35">
        <v>1157</v>
      </c>
      <c r="CM143" s="35">
        <v>0</v>
      </c>
      <c r="CN143" s="35">
        <v>1157</v>
      </c>
      <c r="CO143" s="35">
        <v>0</v>
      </c>
      <c r="CP143" s="35">
        <v>166</v>
      </c>
      <c r="CQ143" s="35">
        <v>13</v>
      </c>
      <c r="CR143" s="35">
        <v>0</v>
      </c>
      <c r="CS143" s="35">
        <v>166</v>
      </c>
      <c r="CT143" s="35">
        <v>13</v>
      </c>
      <c r="CU143" s="35">
        <v>179</v>
      </c>
      <c r="CV143" s="35">
        <v>0</v>
      </c>
      <c r="CW143" s="35">
        <v>0</v>
      </c>
      <c r="CX143" s="35">
        <v>0</v>
      </c>
      <c r="CY143" s="35">
        <v>43</v>
      </c>
      <c r="CZ143" s="35">
        <v>0</v>
      </c>
      <c r="DA143" s="35">
        <v>43</v>
      </c>
      <c r="DB143" s="35">
        <v>43</v>
      </c>
      <c r="DC143" s="35">
        <v>0</v>
      </c>
      <c r="DD143" s="35">
        <v>127</v>
      </c>
      <c r="DE143" s="35">
        <v>101</v>
      </c>
      <c r="DF143" s="35">
        <v>0</v>
      </c>
      <c r="DG143" s="35">
        <v>127</v>
      </c>
      <c r="DH143" s="35">
        <v>101</v>
      </c>
      <c r="DI143" s="35">
        <v>228</v>
      </c>
      <c r="DJ143" s="35">
        <v>0</v>
      </c>
      <c r="DK143" s="35">
        <v>84</v>
      </c>
      <c r="DL143" s="35">
        <v>20</v>
      </c>
      <c r="DM143" s="35">
        <v>7</v>
      </c>
      <c r="DN143" s="35">
        <v>84</v>
      </c>
      <c r="DO143" s="35">
        <v>27</v>
      </c>
      <c r="DP143" s="35">
        <v>111</v>
      </c>
      <c r="DQ143" s="35">
        <v>0</v>
      </c>
      <c r="DR143" s="35">
        <v>24</v>
      </c>
      <c r="DS143" s="35">
        <v>120</v>
      </c>
      <c r="DT143" s="35">
        <v>0</v>
      </c>
      <c r="DU143" s="35">
        <v>24</v>
      </c>
      <c r="DV143" s="35">
        <v>120</v>
      </c>
      <c r="DW143" s="35">
        <v>144</v>
      </c>
      <c r="DX143" s="35">
        <v>0</v>
      </c>
      <c r="DY143" s="35">
        <v>0</v>
      </c>
      <c r="DZ143" s="35">
        <v>0</v>
      </c>
      <c r="EA143" s="35">
        <v>0</v>
      </c>
      <c r="EB143" s="35">
        <v>0</v>
      </c>
      <c r="EC143" s="35">
        <v>0</v>
      </c>
      <c r="ED143" s="35">
        <v>0</v>
      </c>
      <c r="EE143" s="35">
        <v>2092</v>
      </c>
      <c r="EF143" s="35">
        <v>4719</v>
      </c>
      <c r="EG143" s="35">
        <v>2564</v>
      </c>
      <c r="EH143" s="35">
        <v>1177</v>
      </c>
      <c r="EI143" s="35">
        <v>6811</v>
      </c>
      <c r="EJ143" s="35">
        <v>3741</v>
      </c>
      <c r="EK143" s="35">
        <v>10552</v>
      </c>
      <c r="EL143" s="35">
        <v>2132</v>
      </c>
      <c r="EM143" s="35">
        <v>6174</v>
      </c>
      <c r="EN143" s="35">
        <v>2863</v>
      </c>
      <c r="EO143" s="35">
        <v>1254</v>
      </c>
      <c r="EP143" s="35">
        <v>8306</v>
      </c>
      <c r="EQ143" s="35">
        <v>4117</v>
      </c>
      <c r="ER143" s="35">
        <v>12423</v>
      </c>
      <c r="ES143" s="35">
        <v>2132</v>
      </c>
      <c r="ET143" s="35">
        <v>6575</v>
      </c>
      <c r="EU143" s="35">
        <v>3117</v>
      </c>
      <c r="EV143" s="35">
        <v>1304</v>
      </c>
      <c r="EW143" s="35">
        <v>8707</v>
      </c>
      <c r="EX143" s="35">
        <v>4421</v>
      </c>
      <c r="EY143" s="35">
        <v>13128</v>
      </c>
      <c r="EZ143" s="35">
        <v>2132</v>
      </c>
      <c r="FA143" s="35">
        <v>6575</v>
      </c>
      <c r="FB143" s="35">
        <v>3117</v>
      </c>
      <c r="FC143" s="35">
        <v>1304</v>
      </c>
      <c r="FD143" s="35">
        <v>8707</v>
      </c>
      <c r="FE143" s="35">
        <v>4421</v>
      </c>
      <c r="FF143" s="35">
        <v>13128</v>
      </c>
      <c r="FG143" s="86"/>
      <c r="FI143" s="86"/>
      <c r="FJ143" s="86"/>
      <c r="FK143" s="86"/>
      <c r="FL143" s="86"/>
      <c r="FM143" s="86"/>
      <c r="FN143" s="86"/>
      <c r="FO143" s="86"/>
    </row>
    <row r="144" spans="1:178" x14ac:dyDescent="0.2">
      <c r="A144" s="45">
        <v>44348</v>
      </c>
      <c r="B144" s="35">
        <v>72</v>
      </c>
      <c r="C144" s="35">
        <v>658</v>
      </c>
      <c r="D144" s="35">
        <v>1268</v>
      </c>
      <c r="E144" s="35">
        <v>389</v>
      </c>
      <c r="F144" s="35">
        <v>730</v>
      </c>
      <c r="G144" s="35">
        <v>1657</v>
      </c>
      <c r="H144" s="35">
        <v>2387</v>
      </c>
      <c r="I144" s="35">
        <v>1554</v>
      </c>
      <c r="J144" s="35">
        <v>1710</v>
      </c>
      <c r="K144" s="35">
        <v>151</v>
      </c>
      <c r="L144" s="35">
        <v>150</v>
      </c>
      <c r="M144" s="35">
        <v>3264</v>
      </c>
      <c r="N144" s="35">
        <v>301</v>
      </c>
      <c r="O144" s="35">
        <v>3565</v>
      </c>
      <c r="P144" s="35">
        <v>0</v>
      </c>
      <c r="Q144" s="35">
        <v>3904</v>
      </c>
      <c r="R144" s="35">
        <v>1424</v>
      </c>
      <c r="S144" s="35">
        <v>351</v>
      </c>
      <c r="T144" s="35">
        <v>3904</v>
      </c>
      <c r="U144" s="35">
        <v>1775</v>
      </c>
      <c r="V144" s="35">
        <v>5679</v>
      </c>
      <c r="W144" s="35">
        <v>0</v>
      </c>
      <c r="X144" s="35">
        <v>708</v>
      </c>
      <c r="Y144" s="35">
        <v>88</v>
      </c>
      <c r="Z144" s="35">
        <v>0</v>
      </c>
      <c r="AA144" s="35">
        <v>708</v>
      </c>
      <c r="AB144" s="35">
        <v>88</v>
      </c>
      <c r="AC144" s="35">
        <v>796</v>
      </c>
      <c r="AD144" s="35">
        <v>40</v>
      </c>
      <c r="AE144" s="35">
        <v>220</v>
      </c>
      <c r="AF144" s="35">
        <v>6</v>
      </c>
      <c r="AG144" s="35">
        <v>0</v>
      </c>
      <c r="AH144" s="35">
        <v>260</v>
      </c>
      <c r="AI144" s="35">
        <v>6</v>
      </c>
      <c r="AJ144" s="35">
        <v>266</v>
      </c>
      <c r="AK144" s="35">
        <v>0</v>
      </c>
      <c r="AL144" s="35">
        <v>0</v>
      </c>
      <c r="AM144" s="35">
        <v>0</v>
      </c>
      <c r="AN144" s="35">
        <v>0</v>
      </c>
      <c r="AO144" s="35">
        <v>0</v>
      </c>
      <c r="AP144" s="35">
        <v>0</v>
      </c>
      <c r="AQ144" s="35">
        <v>0</v>
      </c>
      <c r="AR144" s="35">
        <v>0</v>
      </c>
      <c r="AS144" s="35">
        <v>42</v>
      </c>
      <c r="AT144" s="35">
        <v>36</v>
      </c>
      <c r="AU144" s="35">
        <v>17</v>
      </c>
      <c r="AV144" s="35">
        <v>42</v>
      </c>
      <c r="AW144" s="35">
        <v>53</v>
      </c>
      <c r="AX144" s="35">
        <v>95</v>
      </c>
      <c r="AY144" s="35">
        <v>0</v>
      </c>
      <c r="AZ144" s="35">
        <v>0</v>
      </c>
      <c r="BA144" s="35">
        <v>25</v>
      </c>
      <c r="BB144" s="35">
        <v>0</v>
      </c>
      <c r="BC144" s="35">
        <v>0</v>
      </c>
      <c r="BD144" s="35">
        <v>25</v>
      </c>
      <c r="BE144" s="35">
        <v>25</v>
      </c>
      <c r="BF144" s="35">
        <v>8</v>
      </c>
      <c r="BG144" s="35">
        <v>153</v>
      </c>
      <c r="BH144" s="35">
        <v>0</v>
      </c>
      <c r="BI144" s="35">
        <v>0</v>
      </c>
      <c r="BJ144" s="35">
        <v>161</v>
      </c>
      <c r="BK144" s="35">
        <v>0</v>
      </c>
      <c r="BL144" s="35">
        <v>161</v>
      </c>
      <c r="BM144" s="35">
        <v>0</v>
      </c>
      <c r="BN144" s="35">
        <v>120</v>
      </c>
      <c r="BO144" s="35">
        <v>72</v>
      </c>
      <c r="BP144" s="35">
        <v>53</v>
      </c>
      <c r="BQ144" s="35">
        <v>120</v>
      </c>
      <c r="BR144" s="35">
        <v>125</v>
      </c>
      <c r="BS144" s="35">
        <v>245</v>
      </c>
      <c r="BT144" s="35">
        <v>0</v>
      </c>
      <c r="BU144" s="35">
        <v>0</v>
      </c>
      <c r="BV144" s="35">
        <v>168</v>
      </c>
      <c r="BW144" s="35">
        <v>211</v>
      </c>
      <c r="BX144" s="35">
        <v>0</v>
      </c>
      <c r="BY144" s="35">
        <v>379</v>
      </c>
      <c r="BZ144" s="35">
        <v>379</v>
      </c>
      <c r="CA144" s="35">
        <v>228</v>
      </c>
      <c r="CB144" s="35">
        <v>678</v>
      </c>
      <c r="CC144" s="35">
        <v>0</v>
      </c>
      <c r="CD144" s="35">
        <v>0</v>
      </c>
      <c r="CE144" s="35">
        <v>906</v>
      </c>
      <c r="CF144" s="35">
        <v>0</v>
      </c>
      <c r="CG144" s="35">
        <v>906</v>
      </c>
      <c r="CH144" s="35">
        <v>0</v>
      </c>
      <c r="CI144" s="35">
        <v>2219</v>
      </c>
      <c r="CJ144" s="35">
        <v>36</v>
      </c>
      <c r="CK144" s="35">
        <v>81</v>
      </c>
      <c r="CL144" s="35">
        <v>2219</v>
      </c>
      <c r="CM144" s="35">
        <v>117</v>
      </c>
      <c r="CN144" s="35">
        <v>2336</v>
      </c>
      <c r="CO144" s="35">
        <v>0</v>
      </c>
      <c r="CP144" s="35">
        <v>121</v>
      </c>
      <c r="CQ144" s="35">
        <v>0</v>
      </c>
      <c r="CR144" s="35">
        <v>0</v>
      </c>
      <c r="CS144" s="35">
        <v>121</v>
      </c>
      <c r="CT144" s="35">
        <v>0</v>
      </c>
      <c r="CU144" s="35">
        <v>121</v>
      </c>
      <c r="CV144" s="35">
        <v>0</v>
      </c>
      <c r="CW144" s="35">
        <v>0</v>
      </c>
      <c r="CX144" s="35">
        <v>10</v>
      </c>
      <c r="CY144" s="35">
        <v>0</v>
      </c>
      <c r="CZ144" s="35">
        <v>0</v>
      </c>
      <c r="DA144" s="35">
        <v>10</v>
      </c>
      <c r="DB144" s="35">
        <v>10</v>
      </c>
      <c r="DC144" s="35">
        <v>0</v>
      </c>
      <c r="DD144" s="35">
        <v>14</v>
      </c>
      <c r="DE144" s="35">
        <v>14</v>
      </c>
      <c r="DF144" s="35">
        <v>26</v>
      </c>
      <c r="DG144" s="35">
        <v>14</v>
      </c>
      <c r="DH144" s="35">
        <v>40</v>
      </c>
      <c r="DI144" s="35">
        <v>54</v>
      </c>
      <c r="DJ144" s="35">
        <v>0</v>
      </c>
      <c r="DK144" s="35">
        <v>96</v>
      </c>
      <c r="DL144" s="35">
        <v>5</v>
      </c>
      <c r="DM144" s="35">
        <v>0</v>
      </c>
      <c r="DN144" s="35">
        <v>96</v>
      </c>
      <c r="DO144" s="35">
        <v>5</v>
      </c>
      <c r="DP144" s="35">
        <v>101</v>
      </c>
      <c r="DQ144" s="35">
        <v>0</v>
      </c>
      <c r="DR144" s="35">
        <v>0</v>
      </c>
      <c r="DS144" s="35">
        <v>46</v>
      </c>
      <c r="DT144" s="35">
        <v>0</v>
      </c>
      <c r="DU144" s="35">
        <v>0</v>
      </c>
      <c r="DV144" s="35">
        <v>46</v>
      </c>
      <c r="DW144" s="35">
        <v>46</v>
      </c>
      <c r="DX144" s="35">
        <v>0</v>
      </c>
      <c r="DY144" s="35">
        <v>92</v>
      </c>
      <c r="DZ144" s="35">
        <v>0</v>
      </c>
      <c r="EA144" s="35">
        <v>0</v>
      </c>
      <c r="EB144" s="35">
        <v>92</v>
      </c>
      <c r="EC144" s="35">
        <v>0</v>
      </c>
      <c r="ED144" s="35">
        <v>92</v>
      </c>
      <c r="EE144" s="35">
        <v>1626</v>
      </c>
      <c r="EF144" s="35">
        <v>8491</v>
      </c>
      <c r="EG144" s="35">
        <v>3047</v>
      </c>
      <c r="EH144" s="35">
        <v>1182</v>
      </c>
      <c r="EI144" s="35">
        <v>10117</v>
      </c>
      <c r="EJ144" s="35">
        <v>4229</v>
      </c>
      <c r="EK144" s="35">
        <v>14346</v>
      </c>
      <c r="EL144" s="35">
        <v>1902</v>
      </c>
      <c r="EM144" s="35">
        <v>10412</v>
      </c>
      <c r="EN144" s="35">
        <v>3274</v>
      </c>
      <c r="EO144" s="35">
        <v>1252</v>
      </c>
      <c r="EP144" s="35">
        <v>12314</v>
      </c>
      <c r="EQ144" s="35">
        <v>4526</v>
      </c>
      <c r="ER144" s="35">
        <v>16840</v>
      </c>
      <c r="ES144" s="35">
        <v>1902</v>
      </c>
      <c r="ET144" s="35">
        <v>10643</v>
      </c>
      <c r="EU144" s="35">
        <v>3349</v>
      </c>
      <c r="EV144" s="35">
        <v>1278</v>
      </c>
      <c r="EW144" s="35">
        <v>12545</v>
      </c>
      <c r="EX144" s="35">
        <v>4627</v>
      </c>
      <c r="EY144" s="35">
        <v>17172</v>
      </c>
      <c r="EZ144" s="35">
        <v>1902</v>
      </c>
      <c r="FA144" s="35">
        <v>10735</v>
      </c>
      <c r="FB144" s="35">
        <v>3349</v>
      </c>
      <c r="FC144" s="35">
        <v>1278</v>
      </c>
      <c r="FD144" s="35">
        <v>12637</v>
      </c>
      <c r="FE144" s="35">
        <v>4627</v>
      </c>
      <c r="FF144" s="35">
        <v>17264</v>
      </c>
      <c r="FG144" s="86"/>
      <c r="FI144" s="86"/>
      <c r="FJ144" s="86"/>
      <c r="FK144" s="86"/>
      <c r="FL144" s="86"/>
      <c r="FM144" s="86"/>
      <c r="FN144" s="86"/>
      <c r="FO144" s="86"/>
    </row>
    <row r="145" spans="1:171" x14ac:dyDescent="0.2">
      <c r="A145" s="45">
        <v>44378</v>
      </c>
      <c r="B145" s="35">
        <v>0</v>
      </c>
      <c r="C145" s="35">
        <v>848</v>
      </c>
      <c r="D145" s="35">
        <v>580</v>
      </c>
      <c r="E145" s="35">
        <v>484</v>
      </c>
      <c r="F145" s="35">
        <v>848</v>
      </c>
      <c r="G145" s="35">
        <v>1064</v>
      </c>
      <c r="H145" s="35">
        <v>1912</v>
      </c>
      <c r="I145" s="35">
        <v>26</v>
      </c>
      <c r="J145" s="35">
        <v>2054</v>
      </c>
      <c r="K145" s="35">
        <v>480</v>
      </c>
      <c r="L145" s="35">
        <v>0</v>
      </c>
      <c r="M145" s="35">
        <v>2080</v>
      </c>
      <c r="N145" s="35">
        <v>480</v>
      </c>
      <c r="O145" s="35">
        <v>2560</v>
      </c>
      <c r="P145" s="35">
        <v>0</v>
      </c>
      <c r="Q145" s="35">
        <v>4645</v>
      </c>
      <c r="R145" s="35">
        <v>1094</v>
      </c>
      <c r="S145" s="35">
        <v>320</v>
      </c>
      <c r="T145" s="35">
        <v>4645</v>
      </c>
      <c r="U145" s="35">
        <v>1414</v>
      </c>
      <c r="V145" s="35">
        <v>6059</v>
      </c>
      <c r="W145" s="35">
        <v>0</v>
      </c>
      <c r="X145" s="35">
        <v>598</v>
      </c>
      <c r="Y145" s="35">
        <v>11</v>
      </c>
      <c r="Z145" s="35">
        <v>66</v>
      </c>
      <c r="AA145" s="35">
        <v>598</v>
      </c>
      <c r="AB145" s="35">
        <v>77</v>
      </c>
      <c r="AC145" s="35">
        <v>675</v>
      </c>
      <c r="AD145" s="35">
        <v>0</v>
      </c>
      <c r="AE145" s="35">
        <v>186</v>
      </c>
      <c r="AF145" s="35">
        <v>4</v>
      </c>
      <c r="AG145" s="35">
        <v>0</v>
      </c>
      <c r="AH145" s="35">
        <v>186</v>
      </c>
      <c r="AI145" s="35">
        <v>4</v>
      </c>
      <c r="AJ145" s="35">
        <v>190</v>
      </c>
      <c r="AK145" s="35">
        <v>0</v>
      </c>
      <c r="AL145" s="35">
        <v>0</v>
      </c>
      <c r="AM145" s="35">
        <v>79</v>
      </c>
      <c r="AN145" s="35">
        <v>0</v>
      </c>
      <c r="AO145" s="35">
        <v>0</v>
      </c>
      <c r="AP145" s="35">
        <v>79</v>
      </c>
      <c r="AQ145" s="35">
        <v>79</v>
      </c>
      <c r="AR145" s="35">
        <v>0</v>
      </c>
      <c r="AS145" s="35">
        <v>82</v>
      </c>
      <c r="AT145" s="35">
        <v>30</v>
      </c>
      <c r="AU145" s="35">
        <v>0</v>
      </c>
      <c r="AV145" s="35">
        <v>82</v>
      </c>
      <c r="AW145" s="35">
        <v>30</v>
      </c>
      <c r="AX145" s="35">
        <v>112</v>
      </c>
      <c r="AY145" s="35">
        <v>0</v>
      </c>
      <c r="AZ145" s="35">
        <v>210</v>
      </c>
      <c r="BA145" s="35">
        <v>15</v>
      </c>
      <c r="BB145" s="35">
        <v>0</v>
      </c>
      <c r="BC145" s="35">
        <v>210</v>
      </c>
      <c r="BD145" s="35">
        <v>15</v>
      </c>
      <c r="BE145" s="35">
        <v>225</v>
      </c>
      <c r="BF145" s="35">
        <v>0</v>
      </c>
      <c r="BG145" s="35">
        <v>0</v>
      </c>
      <c r="BH145" s="35">
        <v>10</v>
      </c>
      <c r="BI145" s="35">
        <v>0</v>
      </c>
      <c r="BJ145" s="35">
        <v>0</v>
      </c>
      <c r="BK145" s="35">
        <v>10</v>
      </c>
      <c r="BL145" s="35">
        <v>10</v>
      </c>
      <c r="BM145" s="35">
        <v>0</v>
      </c>
      <c r="BN145" s="35">
        <v>69</v>
      </c>
      <c r="BO145" s="35">
        <v>195</v>
      </c>
      <c r="BP145" s="35">
        <v>20</v>
      </c>
      <c r="BQ145" s="35">
        <v>69</v>
      </c>
      <c r="BR145" s="35">
        <v>215</v>
      </c>
      <c r="BS145" s="35">
        <v>284</v>
      </c>
      <c r="BT145" s="35">
        <v>60</v>
      </c>
      <c r="BU145" s="35">
        <v>0</v>
      </c>
      <c r="BV145" s="35">
        <v>302</v>
      </c>
      <c r="BW145" s="35">
        <v>0</v>
      </c>
      <c r="BX145" s="35">
        <v>60</v>
      </c>
      <c r="BY145" s="35">
        <v>302</v>
      </c>
      <c r="BZ145" s="35">
        <v>362</v>
      </c>
      <c r="CA145" s="35">
        <v>30</v>
      </c>
      <c r="CB145" s="35">
        <v>336</v>
      </c>
      <c r="CC145" s="35">
        <v>0</v>
      </c>
      <c r="CD145" s="35">
        <v>0</v>
      </c>
      <c r="CE145" s="35">
        <v>366</v>
      </c>
      <c r="CF145" s="35">
        <v>0</v>
      </c>
      <c r="CG145" s="35">
        <v>366</v>
      </c>
      <c r="CH145" s="35">
        <v>204</v>
      </c>
      <c r="CI145" s="35">
        <v>4141</v>
      </c>
      <c r="CJ145" s="35">
        <v>485</v>
      </c>
      <c r="CK145" s="35">
        <v>342</v>
      </c>
      <c r="CL145" s="35">
        <v>4345</v>
      </c>
      <c r="CM145" s="35">
        <v>827</v>
      </c>
      <c r="CN145" s="35">
        <v>5172</v>
      </c>
      <c r="CO145" s="35">
        <v>0</v>
      </c>
      <c r="CP145" s="35">
        <v>464</v>
      </c>
      <c r="CQ145" s="35">
        <v>34</v>
      </c>
      <c r="CR145" s="35">
        <v>0</v>
      </c>
      <c r="CS145" s="35">
        <v>464</v>
      </c>
      <c r="CT145" s="35">
        <v>34</v>
      </c>
      <c r="CU145" s="35">
        <v>498</v>
      </c>
      <c r="CV145" s="35">
        <v>0</v>
      </c>
      <c r="CW145" s="35">
        <v>16</v>
      </c>
      <c r="CX145" s="35">
        <v>133</v>
      </c>
      <c r="CY145" s="35">
        <v>0</v>
      </c>
      <c r="CZ145" s="35">
        <v>16</v>
      </c>
      <c r="DA145" s="35">
        <v>133</v>
      </c>
      <c r="DB145" s="35">
        <v>149</v>
      </c>
      <c r="DC145" s="35">
        <v>0</v>
      </c>
      <c r="DD145" s="35">
        <v>86</v>
      </c>
      <c r="DE145" s="35">
        <v>23</v>
      </c>
      <c r="DF145" s="35">
        <v>5</v>
      </c>
      <c r="DG145" s="35">
        <v>86</v>
      </c>
      <c r="DH145" s="35">
        <v>28</v>
      </c>
      <c r="DI145" s="35">
        <v>114</v>
      </c>
      <c r="DJ145" s="35">
        <v>540</v>
      </c>
      <c r="DK145" s="35">
        <v>20</v>
      </c>
      <c r="DL145" s="35">
        <v>11</v>
      </c>
      <c r="DM145" s="35">
        <v>25</v>
      </c>
      <c r="DN145" s="35">
        <v>560</v>
      </c>
      <c r="DO145" s="35">
        <v>36</v>
      </c>
      <c r="DP145" s="35">
        <v>596</v>
      </c>
      <c r="DQ145" s="35">
        <v>0</v>
      </c>
      <c r="DR145" s="35">
        <v>0</v>
      </c>
      <c r="DS145" s="35">
        <v>0</v>
      </c>
      <c r="DT145" s="35">
        <v>0</v>
      </c>
      <c r="DU145" s="35">
        <v>0</v>
      </c>
      <c r="DV145" s="35">
        <v>0</v>
      </c>
      <c r="DW145" s="35">
        <v>0</v>
      </c>
      <c r="DX145" s="35">
        <v>0</v>
      </c>
      <c r="DY145" s="35">
        <v>292</v>
      </c>
      <c r="DZ145" s="35">
        <v>54</v>
      </c>
      <c r="EA145" s="35">
        <v>0</v>
      </c>
      <c r="EB145" s="35">
        <v>292</v>
      </c>
      <c r="EC145" s="35">
        <v>54</v>
      </c>
      <c r="ED145" s="35">
        <v>346</v>
      </c>
      <c r="EE145" s="35">
        <v>290</v>
      </c>
      <c r="EF145" s="35">
        <v>11688</v>
      </c>
      <c r="EG145" s="35">
        <v>2941</v>
      </c>
      <c r="EH145" s="35">
        <v>1146</v>
      </c>
      <c r="EI145" s="35">
        <v>11978</v>
      </c>
      <c r="EJ145" s="35">
        <v>4087</v>
      </c>
      <c r="EK145" s="35">
        <v>16065</v>
      </c>
      <c r="EL145" s="35">
        <v>320</v>
      </c>
      <c r="EM145" s="35">
        <v>13169</v>
      </c>
      <c r="EN145" s="35">
        <v>3285</v>
      </c>
      <c r="EO145" s="35">
        <v>1232</v>
      </c>
      <c r="EP145" s="35">
        <v>13489</v>
      </c>
      <c r="EQ145" s="35">
        <v>4517</v>
      </c>
      <c r="ER145" s="35">
        <v>18006</v>
      </c>
      <c r="ES145" s="35">
        <v>860</v>
      </c>
      <c r="ET145" s="35">
        <v>13755</v>
      </c>
      <c r="EU145" s="35">
        <v>3486</v>
      </c>
      <c r="EV145" s="35">
        <v>1262</v>
      </c>
      <c r="EW145" s="35">
        <v>14615</v>
      </c>
      <c r="EX145" s="35">
        <v>4748</v>
      </c>
      <c r="EY145" s="35">
        <v>19363</v>
      </c>
      <c r="EZ145" s="35">
        <v>860</v>
      </c>
      <c r="FA145" s="35">
        <v>14047</v>
      </c>
      <c r="FB145" s="35">
        <v>3540</v>
      </c>
      <c r="FC145" s="35">
        <v>1262</v>
      </c>
      <c r="FD145" s="35">
        <v>14907</v>
      </c>
      <c r="FE145" s="35">
        <v>4802</v>
      </c>
      <c r="FF145" s="35">
        <v>19709</v>
      </c>
      <c r="FG145" s="86"/>
      <c r="FI145" s="86"/>
      <c r="FJ145" s="86"/>
      <c r="FK145" s="86"/>
      <c r="FL145" s="86"/>
      <c r="FM145" s="86"/>
      <c r="FN145" s="86"/>
      <c r="FO145" s="86"/>
    </row>
    <row r="146" spans="1:171" x14ac:dyDescent="0.2">
      <c r="A146" s="45">
        <v>44409</v>
      </c>
      <c r="B146" s="35">
        <v>0</v>
      </c>
      <c r="C146" s="35">
        <v>268</v>
      </c>
      <c r="D146" s="35">
        <v>979</v>
      </c>
      <c r="E146" s="35">
        <v>328</v>
      </c>
      <c r="F146" s="35">
        <v>268</v>
      </c>
      <c r="G146" s="35">
        <v>1307</v>
      </c>
      <c r="H146" s="35">
        <v>1575</v>
      </c>
      <c r="I146" s="35">
        <v>32</v>
      </c>
      <c r="J146" s="35">
        <v>94</v>
      </c>
      <c r="K146" s="35">
        <v>634</v>
      </c>
      <c r="L146" s="35">
        <v>31</v>
      </c>
      <c r="M146" s="35">
        <v>126</v>
      </c>
      <c r="N146" s="35">
        <v>665</v>
      </c>
      <c r="O146" s="35">
        <v>791</v>
      </c>
      <c r="P146" s="35">
        <v>485</v>
      </c>
      <c r="Q146" s="35">
        <v>4993</v>
      </c>
      <c r="R146" s="35">
        <v>1335</v>
      </c>
      <c r="S146" s="35">
        <v>412</v>
      </c>
      <c r="T146" s="35">
        <v>5478</v>
      </c>
      <c r="U146" s="35">
        <v>1747</v>
      </c>
      <c r="V146" s="35">
        <v>7225</v>
      </c>
      <c r="W146" s="35">
        <v>0</v>
      </c>
      <c r="X146" s="35">
        <v>78</v>
      </c>
      <c r="Y146" s="35">
        <v>55</v>
      </c>
      <c r="Z146" s="35">
        <v>108</v>
      </c>
      <c r="AA146" s="35">
        <v>78</v>
      </c>
      <c r="AB146" s="35">
        <v>163</v>
      </c>
      <c r="AC146" s="35">
        <v>241</v>
      </c>
      <c r="AD146" s="35">
        <v>0</v>
      </c>
      <c r="AE146" s="35">
        <v>104</v>
      </c>
      <c r="AF146" s="35">
        <v>51</v>
      </c>
      <c r="AG146" s="35">
        <v>0</v>
      </c>
      <c r="AH146" s="35">
        <v>104</v>
      </c>
      <c r="AI146" s="35">
        <v>51</v>
      </c>
      <c r="AJ146" s="35">
        <v>155</v>
      </c>
      <c r="AK146" s="35">
        <v>0</v>
      </c>
      <c r="AL146" s="35">
        <v>64</v>
      </c>
      <c r="AM146" s="35">
        <v>58</v>
      </c>
      <c r="AN146" s="35">
        <v>13</v>
      </c>
      <c r="AO146" s="35">
        <v>64</v>
      </c>
      <c r="AP146" s="35">
        <v>71</v>
      </c>
      <c r="AQ146" s="35">
        <v>135</v>
      </c>
      <c r="AR146" s="35">
        <v>200</v>
      </c>
      <c r="AS146" s="35">
        <v>72</v>
      </c>
      <c r="AT146" s="35">
        <v>0</v>
      </c>
      <c r="AU146" s="35">
        <v>0</v>
      </c>
      <c r="AV146" s="35">
        <v>272</v>
      </c>
      <c r="AW146" s="35">
        <v>0</v>
      </c>
      <c r="AX146" s="35">
        <v>272</v>
      </c>
      <c r="AY146" s="35">
        <v>0</v>
      </c>
      <c r="AZ146" s="35">
        <v>462</v>
      </c>
      <c r="BA146" s="35">
        <v>4</v>
      </c>
      <c r="BB146" s="35">
        <v>0</v>
      </c>
      <c r="BC146" s="35">
        <v>462</v>
      </c>
      <c r="BD146" s="35">
        <v>4</v>
      </c>
      <c r="BE146" s="35">
        <v>466</v>
      </c>
      <c r="BF146" s="35">
        <v>0</v>
      </c>
      <c r="BG146" s="35">
        <v>287</v>
      </c>
      <c r="BH146" s="35">
        <v>144</v>
      </c>
      <c r="BI146" s="35">
        <v>0</v>
      </c>
      <c r="BJ146" s="35">
        <v>287</v>
      </c>
      <c r="BK146" s="35">
        <v>144</v>
      </c>
      <c r="BL146" s="35">
        <v>431</v>
      </c>
      <c r="BM146" s="35">
        <v>0</v>
      </c>
      <c r="BN146" s="35">
        <v>218</v>
      </c>
      <c r="BO146" s="35">
        <v>288</v>
      </c>
      <c r="BP146" s="35">
        <v>12</v>
      </c>
      <c r="BQ146" s="35">
        <v>218</v>
      </c>
      <c r="BR146" s="35">
        <v>300</v>
      </c>
      <c r="BS146" s="35">
        <v>518</v>
      </c>
      <c r="BT146" s="35">
        <v>30</v>
      </c>
      <c r="BU146" s="35">
        <v>352</v>
      </c>
      <c r="BV146" s="35">
        <v>186</v>
      </c>
      <c r="BW146" s="35">
        <v>46</v>
      </c>
      <c r="BX146" s="35">
        <v>382</v>
      </c>
      <c r="BY146" s="35">
        <v>232</v>
      </c>
      <c r="BZ146" s="35">
        <v>614</v>
      </c>
      <c r="CA146" s="35">
        <v>0</v>
      </c>
      <c r="CB146" s="35">
        <v>0</v>
      </c>
      <c r="CC146" s="35">
        <v>0</v>
      </c>
      <c r="CD146" s="35">
        <v>0</v>
      </c>
      <c r="CE146" s="35">
        <v>0</v>
      </c>
      <c r="CF146" s="35">
        <v>0</v>
      </c>
      <c r="CG146" s="35">
        <v>0</v>
      </c>
      <c r="CH146" s="35">
        <v>0</v>
      </c>
      <c r="CI146" s="35">
        <v>1331</v>
      </c>
      <c r="CJ146" s="35">
        <v>0</v>
      </c>
      <c r="CK146" s="35">
        <v>0</v>
      </c>
      <c r="CL146" s="35">
        <v>1331</v>
      </c>
      <c r="CM146" s="35">
        <v>0</v>
      </c>
      <c r="CN146" s="35">
        <v>1331</v>
      </c>
      <c r="CO146" s="35">
        <v>0</v>
      </c>
      <c r="CP146" s="35">
        <v>152</v>
      </c>
      <c r="CQ146" s="35">
        <v>32</v>
      </c>
      <c r="CR146" s="35">
        <v>0</v>
      </c>
      <c r="CS146" s="35">
        <v>152</v>
      </c>
      <c r="CT146" s="35">
        <v>32</v>
      </c>
      <c r="CU146" s="35">
        <v>184</v>
      </c>
      <c r="CV146" s="35">
        <v>0</v>
      </c>
      <c r="CW146" s="35">
        <v>0</v>
      </c>
      <c r="CX146" s="35">
        <v>181</v>
      </c>
      <c r="CY146" s="35">
        <v>0</v>
      </c>
      <c r="CZ146" s="35">
        <v>0</v>
      </c>
      <c r="DA146" s="35">
        <v>181</v>
      </c>
      <c r="DB146" s="35">
        <v>181</v>
      </c>
      <c r="DC146" s="35">
        <v>80</v>
      </c>
      <c r="DD146" s="35">
        <v>0</v>
      </c>
      <c r="DE146" s="35">
        <v>72</v>
      </c>
      <c r="DF146" s="35">
        <v>0</v>
      </c>
      <c r="DG146" s="35">
        <v>80</v>
      </c>
      <c r="DH146" s="35">
        <v>72</v>
      </c>
      <c r="DI146" s="35">
        <v>152</v>
      </c>
      <c r="DJ146" s="35">
        <v>0</v>
      </c>
      <c r="DK146" s="35">
        <v>0</v>
      </c>
      <c r="DL146" s="35">
        <v>152</v>
      </c>
      <c r="DM146" s="35">
        <v>0</v>
      </c>
      <c r="DN146" s="35">
        <v>0</v>
      </c>
      <c r="DO146" s="35">
        <v>152</v>
      </c>
      <c r="DP146" s="35">
        <v>152</v>
      </c>
      <c r="DQ146" s="35">
        <v>210</v>
      </c>
      <c r="DR146" s="35">
        <v>0</v>
      </c>
      <c r="DS146" s="35">
        <v>0</v>
      </c>
      <c r="DT146" s="35">
        <v>0</v>
      </c>
      <c r="DU146" s="35">
        <v>210</v>
      </c>
      <c r="DV146" s="35">
        <v>0</v>
      </c>
      <c r="DW146" s="35">
        <v>210</v>
      </c>
      <c r="DX146" s="35">
        <v>0</v>
      </c>
      <c r="DY146" s="35">
        <v>0</v>
      </c>
      <c r="DZ146" s="35">
        <v>60</v>
      </c>
      <c r="EA146" s="35">
        <v>0</v>
      </c>
      <c r="EB146" s="35">
        <v>0</v>
      </c>
      <c r="EC146" s="35">
        <v>60</v>
      </c>
      <c r="ED146" s="35">
        <v>60</v>
      </c>
      <c r="EE146" s="35">
        <v>547</v>
      </c>
      <c r="EF146" s="35">
        <v>7038</v>
      </c>
      <c r="EG146" s="35">
        <v>3134</v>
      </c>
      <c r="EH146" s="35">
        <v>817</v>
      </c>
      <c r="EI146" s="35">
        <v>7585</v>
      </c>
      <c r="EJ146" s="35">
        <v>3951</v>
      </c>
      <c r="EK146" s="35">
        <v>11536</v>
      </c>
      <c r="EL146" s="35">
        <v>747</v>
      </c>
      <c r="EM146" s="35">
        <v>8323</v>
      </c>
      <c r="EN146" s="35">
        <v>3734</v>
      </c>
      <c r="EO146" s="35">
        <v>950</v>
      </c>
      <c r="EP146" s="35">
        <v>9070</v>
      </c>
      <c r="EQ146" s="35">
        <v>4684</v>
      </c>
      <c r="ER146" s="35">
        <v>13754</v>
      </c>
      <c r="ES146" s="35">
        <v>1037</v>
      </c>
      <c r="ET146" s="35">
        <v>8475</v>
      </c>
      <c r="EU146" s="35">
        <v>4171</v>
      </c>
      <c r="EV146" s="35">
        <v>950</v>
      </c>
      <c r="EW146" s="35">
        <v>9512</v>
      </c>
      <c r="EX146" s="35">
        <v>5121</v>
      </c>
      <c r="EY146" s="35">
        <v>14633</v>
      </c>
      <c r="EZ146" s="35">
        <v>1037</v>
      </c>
      <c r="FA146" s="35">
        <v>8475</v>
      </c>
      <c r="FB146" s="35">
        <v>4231</v>
      </c>
      <c r="FC146" s="35">
        <v>950</v>
      </c>
      <c r="FD146" s="35">
        <v>9512</v>
      </c>
      <c r="FE146" s="35">
        <v>5181</v>
      </c>
      <c r="FF146" s="35">
        <v>14693</v>
      </c>
      <c r="FG146" s="86"/>
      <c r="FI146" s="86"/>
      <c r="FJ146" s="86"/>
      <c r="FK146" s="86"/>
      <c r="FL146" s="86"/>
      <c r="FM146" s="86"/>
      <c r="FN146" s="86"/>
      <c r="FO146" s="86"/>
    </row>
    <row r="147" spans="1:171" x14ac:dyDescent="0.2">
      <c r="A147" s="45">
        <v>44440</v>
      </c>
      <c r="B147" s="35">
        <v>0</v>
      </c>
      <c r="C147" s="35">
        <v>985</v>
      </c>
      <c r="D147" s="35">
        <v>496</v>
      </c>
      <c r="E147" s="35">
        <v>32</v>
      </c>
      <c r="F147" s="35">
        <v>985</v>
      </c>
      <c r="G147" s="35">
        <v>528</v>
      </c>
      <c r="H147" s="35">
        <v>1513</v>
      </c>
      <c r="I147" s="35">
        <v>0</v>
      </c>
      <c r="J147" s="35">
        <v>96</v>
      </c>
      <c r="K147" s="35">
        <v>0</v>
      </c>
      <c r="L147" s="35">
        <v>142</v>
      </c>
      <c r="M147" s="35">
        <v>96</v>
      </c>
      <c r="N147" s="35">
        <v>142</v>
      </c>
      <c r="O147" s="35">
        <v>238</v>
      </c>
      <c r="P147" s="35">
        <v>6</v>
      </c>
      <c r="Q147" s="35">
        <v>2537</v>
      </c>
      <c r="R147" s="35">
        <v>633</v>
      </c>
      <c r="S147" s="35">
        <v>401</v>
      </c>
      <c r="T147" s="35">
        <v>2543</v>
      </c>
      <c r="U147" s="35">
        <v>1034</v>
      </c>
      <c r="V147" s="35">
        <v>3577</v>
      </c>
      <c r="W147" s="35">
        <v>88</v>
      </c>
      <c r="X147" s="35">
        <v>620</v>
      </c>
      <c r="Y147" s="35">
        <v>332</v>
      </c>
      <c r="Z147" s="35">
        <v>450</v>
      </c>
      <c r="AA147" s="35">
        <v>708</v>
      </c>
      <c r="AB147" s="35">
        <v>782</v>
      </c>
      <c r="AC147" s="35">
        <v>1490</v>
      </c>
      <c r="AD147" s="35">
        <v>5</v>
      </c>
      <c r="AE147" s="35">
        <v>20</v>
      </c>
      <c r="AF147" s="35">
        <v>30</v>
      </c>
      <c r="AG147" s="35">
        <v>0</v>
      </c>
      <c r="AH147" s="35">
        <v>25</v>
      </c>
      <c r="AI147" s="35">
        <v>30</v>
      </c>
      <c r="AJ147" s="35">
        <v>55</v>
      </c>
      <c r="AK147" s="35">
        <v>0</v>
      </c>
      <c r="AL147" s="35">
        <v>0</v>
      </c>
      <c r="AM147" s="35">
        <v>23</v>
      </c>
      <c r="AN147" s="35">
        <v>0</v>
      </c>
      <c r="AO147" s="35">
        <v>0</v>
      </c>
      <c r="AP147" s="35">
        <v>23</v>
      </c>
      <c r="AQ147" s="35">
        <v>23</v>
      </c>
      <c r="AR147" s="35">
        <v>0</v>
      </c>
      <c r="AS147" s="35">
        <v>398</v>
      </c>
      <c r="AT147" s="35">
        <v>0</v>
      </c>
      <c r="AU147" s="35">
        <v>0</v>
      </c>
      <c r="AV147" s="35">
        <v>398</v>
      </c>
      <c r="AW147" s="35">
        <v>0</v>
      </c>
      <c r="AX147" s="35">
        <v>398</v>
      </c>
      <c r="AY147" s="35">
        <v>0</v>
      </c>
      <c r="AZ147" s="35">
        <v>0</v>
      </c>
      <c r="BA147" s="35">
        <v>54</v>
      </c>
      <c r="BB147" s="35">
        <v>0</v>
      </c>
      <c r="BC147" s="35">
        <v>0</v>
      </c>
      <c r="BD147" s="35">
        <v>54</v>
      </c>
      <c r="BE147" s="35">
        <v>54</v>
      </c>
      <c r="BF147" s="35">
        <v>340</v>
      </c>
      <c r="BG147" s="35">
        <v>202</v>
      </c>
      <c r="BH147" s="35">
        <v>0</v>
      </c>
      <c r="BI147" s="35">
        <v>0</v>
      </c>
      <c r="BJ147" s="35">
        <v>542</v>
      </c>
      <c r="BK147" s="35">
        <v>0</v>
      </c>
      <c r="BL147" s="35">
        <v>542</v>
      </c>
      <c r="BM147" s="35">
        <v>0</v>
      </c>
      <c r="BN147" s="35">
        <v>0</v>
      </c>
      <c r="BO147" s="35">
        <v>0</v>
      </c>
      <c r="BP147" s="35">
        <v>0</v>
      </c>
      <c r="BQ147" s="35">
        <v>0</v>
      </c>
      <c r="BR147" s="35">
        <v>0</v>
      </c>
      <c r="BS147" s="35">
        <v>0</v>
      </c>
      <c r="BT147" s="35">
        <v>200</v>
      </c>
      <c r="BU147" s="35">
        <v>1</v>
      </c>
      <c r="BV147" s="35">
        <v>223</v>
      </c>
      <c r="BW147" s="35">
        <v>47</v>
      </c>
      <c r="BX147" s="35">
        <v>201</v>
      </c>
      <c r="BY147" s="35">
        <v>270</v>
      </c>
      <c r="BZ147" s="35">
        <v>471</v>
      </c>
      <c r="CA147" s="35">
        <v>0</v>
      </c>
      <c r="CB147" s="35">
        <v>192</v>
      </c>
      <c r="CC147" s="35">
        <v>216</v>
      </c>
      <c r="CD147" s="35">
        <v>0</v>
      </c>
      <c r="CE147" s="35">
        <v>192</v>
      </c>
      <c r="CF147" s="35">
        <v>216</v>
      </c>
      <c r="CG147" s="35">
        <v>408</v>
      </c>
      <c r="CH147" s="35">
        <v>0</v>
      </c>
      <c r="CI147" s="35">
        <v>4926</v>
      </c>
      <c r="CJ147" s="35">
        <v>375</v>
      </c>
      <c r="CK147" s="35">
        <v>168</v>
      </c>
      <c r="CL147" s="35">
        <v>4926</v>
      </c>
      <c r="CM147" s="35">
        <v>543</v>
      </c>
      <c r="CN147" s="35">
        <v>5469</v>
      </c>
      <c r="CO147" s="35">
        <v>0</v>
      </c>
      <c r="CP147" s="35">
        <v>136</v>
      </c>
      <c r="CQ147" s="35">
        <v>0</v>
      </c>
      <c r="CR147" s="35">
        <v>0</v>
      </c>
      <c r="CS147" s="35">
        <v>136</v>
      </c>
      <c r="CT147" s="35">
        <v>0</v>
      </c>
      <c r="CU147" s="35">
        <v>136</v>
      </c>
      <c r="CV147" s="35">
        <v>0</v>
      </c>
      <c r="CW147" s="35">
        <v>0</v>
      </c>
      <c r="CX147" s="35">
        <v>0</v>
      </c>
      <c r="CY147" s="35">
        <v>0</v>
      </c>
      <c r="CZ147" s="35">
        <v>0</v>
      </c>
      <c r="DA147" s="35">
        <v>0</v>
      </c>
      <c r="DB147" s="35">
        <v>0</v>
      </c>
      <c r="DC147" s="35">
        <v>0</v>
      </c>
      <c r="DD147" s="35">
        <v>195</v>
      </c>
      <c r="DE147" s="35">
        <v>17</v>
      </c>
      <c r="DF147" s="35">
        <v>0</v>
      </c>
      <c r="DG147" s="35">
        <v>195</v>
      </c>
      <c r="DH147" s="35">
        <v>17</v>
      </c>
      <c r="DI147" s="35">
        <v>212</v>
      </c>
      <c r="DJ147" s="35">
        <v>0</v>
      </c>
      <c r="DK147" s="35">
        <v>240</v>
      </c>
      <c r="DL147" s="35">
        <v>28</v>
      </c>
      <c r="DM147" s="35">
        <v>0</v>
      </c>
      <c r="DN147" s="35">
        <v>240</v>
      </c>
      <c r="DO147" s="35">
        <v>28</v>
      </c>
      <c r="DP147" s="35">
        <v>268</v>
      </c>
      <c r="DQ147" s="35">
        <v>0</v>
      </c>
      <c r="DR147" s="35">
        <v>0</v>
      </c>
      <c r="DS147" s="35">
        <v>199</v>
      </c>
      <c r="DT147" s="35">
        <v>41</v>
      </c>
      <c r="DU147" s="35">
        <v>0</v>
      </c>
      <c r="DV147" s="35">
        <v>240</v>
      </c>
      <c r="DW147" s="35">
        <v>240</v>
      </c>
      <c r="DX147" s="35">
        <v>0</v>
      </c>
      <c r="DY147" s="35">
        <v>159</v>
      </c>
      <c r="DZ147" s="35">
        <v>0</v>
      </c>
      <c r="EA147" s="35">
        <v>0</v>
      </c>
      <c r="EB147" s="35">
        <v>159</v>
      </c>
      <c r="EC147" s="35">
        <v>0</v>
      </c>
      <c r="ED147" s="35">
        <v>159</v>
      </c>
      <c r="EE147" s="35">
        <v>206</v>
      </c>
      <c r="EF147" s="35">
        <v>8545</v>
      </c>
      <c r="EG147" s="35">
        <v>1727</v>
      </c>
      <c r="EH147" s="35">
        <v>790</v>
      </c>
      <c r="EI147" s="35">
        <v>8751</v>
      </c>
      <c r="EJ147" s="35">
        <v>2517</v>
      </c>
      <c r="EK147" s="35">
        <v>11268</v>
      </c>
      <c r="EL147" s="35">
        <v>639</v>
      </c>
      <c r="EM147" s="35">
        <v>9977</v>
      </c>
      <c r="EN147" s="35">
        <v>2382</v>
      </c>
      <c r="EO147" s="35">
        <v>1240</v>
      </c>
      <c r="EP147" s="35">
        <v>10616</v>
      </c>
      <c r="EQ147" s="35">
        <v>3622</v>
      </c>
      <c r="ER147" s="35">
        <v>14238</v>
      </c>
      <c r="ES147" s="35">
        <v>639</v>
      </c>
      <c r="ET147" s="35">
        <v>10548</v>
      </c>
      <c r="EU147" s="35">
        <v>2626</v>
      </c>
      <c r="EV147" s="35">
        <v>1281</v>
      </c>
      <c r="EW147" s="35">
        <v>11187</v>
      </c>
      <c r="EX147" s="35">
        <v>3907</v>
      </c>
      <c r="EY147" s="35">
        <v>15094</v>
      </c>
      <c r="EZ147" s="35">
        <v>639</v>
      </c>
      <c r="FA147" s="35">
        <v>10707</v>
      </c>
      <c r="FB147" s="35">
        <v>2626</v>
      </c>
      <c r="FC147" s="35">
        <v>1281</v>
      </c>
      <c r="FD147" s="35">
        <v>11346</v>
      </c>
      <c r="FE147" s="35">
        <v>3907</v>
      </c>
      <c r="FF147" s="35">
        <v>15253</v>
      </c>
      <c r="FG147" s="86"/>
      <c r="FI147" s="86"/>
      <c r="FJ147" s="86"/>
      <c r="FK147" s="86"/>
      <c r="FL147" s="86"/>
      <c r="FM147" s="86"/>
      <c r="FN147" s="86"/>
      <c r="FO147" s="86"/>
    </row>
    <row r="148" spans="1:171" x14ac:dyDescent="0.2">
      <c r="A148" s="45">
        <v>44470</v>
      </c>
      <c r="B148" s="35">
        <v>0</v>
      </c>
      <c r="C148" s="35">
        <v>474</v>
      </c>
      <c r="D148" s="35">
        <v>590</v>
      </c>
      <c r="E148" s="35">
        <v>352</v>
      </c>
      <c r="F148" s="35">
        <v>474</v>
      </c>
      <c r="G148" s="35">
        <v>942</v>
      </c>
      <c r="H148" s="35">
        <v>1416</v>
      </c>
      <c r="I148" s="35">
        <v>270</v>
      </c>
      <c r="J148" s="35">
        <v>60</v>
      </c>
      <c r="K148" s="35">
        <v>30</v>
      </c>
      <c r="L148" s="35">
        <v>60</v>
      </c>
      <c r="M148" s="35">
        <v>330</v>
      </c>
      <c r="N148" s="35">
        <v>90</v>
      </c>
      <c r="O148" s="35">
        <v>420</v>
      </c>
      <c r="P148" s="35">
        <v>40</v>
      </c>
      <c r="Q148" s="35">
        <v>2355</v>
      </c>
      <c r="R148" s="35">
        <v>2650</v>
      </c>
      <c r="S148" s="35">
        <v>450</v>
      </c>
      <c r="T148" s="35">
        <v>2395</v>
      </c>
      <c r="U148" s="35">
        <v>3100</v>
      </c>
      <c r="V148" s="35">
        <v>5495</v>
      </c>
      <c r="W148" s="35">
        <v>0</v>
      </c>
      <c r="X148" s="35">
        <v>970</v>
      </c>
      <c r="Y148" s="35">
        <v>0</v>
      </c>
      <c r="Z148" s="35">
        <v>215</v>
      </c>
      <c r="AA148" s="35">
        <v>970</v>
      </c>
      <c r="AB148" s="35">
        <v>215</v>
      </c>
      <c r="AC148" s="35">
        <v>1185</v>
      </c>
      <c r="AD148" s="35">
        <v>29</v>
      </c>
      <c r="AE148" s="35">
        <v>116</v>
      </c>
      <c r="AF148" s="35">
        <v>0</v>
      </c>
      <c r="AG148" s="35">
        <v>0</v>
      </c>
      <c r="AH148" s="35">
        <v>145</v>
      </c>
      <c r="AI148" s="35">
        <v>0</v>
      </c>
      <c r="AJ148" s="35">
        <v>145</v>
      </c>
      <c r="AK148" s="35">
        <v>0</v>
      </c>
      <c r="AL148" s="35">
        <v>8</v>
      </c>
      <c r="AM148" s="35">
        <v>5</v>
      </c>
      <c r="AN148" s="35">
        <v>35</v>
      </c>
      <c r="AO148" s="35">
        <v>8</v>
      </c>
      <c r="AP148" s="35">
        <v>40</v>
      </c>
      <c r="AQ148" s="35">
        <v>48</v>
      </c>
      <c r="AR148" s="35">
        <v>0</v>
      </c>
      <c r="AS148" s="35">
        <v>130</v>
      </c>
      <c r="AT148" s="35">
        <v>0</v>
      </c>
      <c r="AU148" s="35">
        <v>0</v>
      </c>
      <c r="AV148" s="35">
        <v>130</v>
      </c>
      <c r="AW148" s="35">
        <v>0</v>
      </c>
      <c r="AX148" s="35">
        <v>130</v>
      </c>
      <c r="AY148" s="35">
        <v>0</v>
      </c>
      <c r="AZ148" s="35">
        <v>0</v>
      </c>
      <c r="BA148" s="35">
        <v>0</v>
      </c>
      <c r="BB148" s="35">
        <v>0</v>
      </c>
      <c r="BC148" s="35">
        <v>0</v>
      </c>
      <c r="BD148" s="35">
        <v>0</v>
      </c>
      <c r="BE148" s="35">
        <v>0</v>
      </c>
      <c r="BF148" s="35">
        <v>0</v>
      </c>
      <c r="BG148" s="35">
        <v>91</v>
      </c>
      <c r="BH148" s="35">
        <v>80</v>
      </c>
      <c r="BI148" s="35">
        <v>5</v>
      </c>
      <c r="BJ148" s="35">
        <v>91</v>
      </c>
      <c r="BK148" s="35">
        <v>85</v>
      </c>
      <c r="BL148" s="35">
        <v>176</v>
      </c>
      <c r="BM148" s="35">
        <v>50</v>
      </c>
      <c r="BN148" s="35">
        <v>304</v>
      </c>
      <c r="BO148" s="35">
        <v>230</v>
      </c>
      <c r="BP148" s="35">
        <v>60</v>
      </c>
      <c r="BQ148" s="35">
        <v>354</v>
      </c>
      <c r="BR148" s="35">
        <v>290</v>
      </c>
      <c r="BS148" s="35">
        <v>644</v>
      </c>
      <c r="BT148" s="35">
        <v>130</v>
      </c>
      <c r="BU148" s="35">
        <v>0</v>
      </c>
      <c r="BV148" s="35">
        <v>50</v>
      </c>
      <c r="BW148" s="35">
        <v>0</v>
      </c>
      <c r="BX148" s="35">
        <v>130</v>
      </c>
      <c r="BY148" s="35">
        <v>50</v>
      </c>
      <c r="BZ148" s="35">
        <v>180</v>
      </c>
      <c r="CA148" s="35">
        <v>0</v>
      </c>
      <c r="CB148" s="35">
        <v>0</v>
      </c>
      <c r="CC148" s="35">
        <v>0</v>
      </c>
      <c r="CD148" s="35">
        <v>0</v>
      </c>
      <c r="CE148" s="35">
        <v>0</v>
      </c>
      <c r="CF148" s="35">
        <v>0</v>
      </c>
      <c r="CG148" s="35">
        <v>0</v>
      </c>
      <c r="CH148" s="35">
        <v>0</v>
      </c>
      <c r="CI148" s="35">
        <v>0</v>
      </c>
      <c r="CJ148" s="35">
        <v>150</v>
      </c>
      <c r="CK148" s="35">
        <v>56</v>
      </c>
      <c r="CL148" s="35">
        <v>0</v>
      </c>
      <c r="CM148" s="35">
        <v>206</v>
      </c>
      <c r="CN148" s="35">
        <v>206</v>
      </c>
      <c r="CO148" s="35">
        <v>12</v>
      </c>
      <c r="CP148" s="35">
        <v>138</v>
      </c>
      <c r="CQ148" s="35">
        <v>0</v>
      </c>
      <c r="CR148" s="35">
        <v>0</v>
      </c>
      <c r="CS148" s="35">
        <v>150</v>
      </c>
      <c r="CT148" s="35">
        <v>0</v>
      </c>
      <c r="CU148" s="35">
        <v>150</v>
      </c>
      <c r="CV148" s="35">
        <v>60</v>
      </c>
      <c r="CW148" s="35">
        <v>176</v>
      </c>
      <c r="CX148" s="35">
        <v>0</v>
      </c>
      <c r="CY148" s="35">
        <v>0</v>
      </c>
      <c r="CZ148" s="35">
        <v>236</v>
      </c>
      <c r="DA148" s="35">
        <v>0</v>
      </c>
      <c r="DB148" s="35">
        <v>236</v>
      </c>
      <c r="DC148" s="35">
        <v>0</v>
      </c>
      <c r="DD148" s="35">
        <v>57</v>
      </c>
      <c r="DE148" s="35">
        <v>81</v>
      </c>
      <c r="DF148" s="35">
        <v>11</v>
      </c>
      <c r="DG148" s="35">
        <v>57</v>
      </c>
      <c r="DH148" s="35">
        <v>92</v>
      </c>
      <c r="DI148" s="35">
        <v>149</v>
      </c>
      <c r="DJ148" s="35">
        <v>0</v>
      </c>
      <c r="DK148" s="35">
        <v>40</v>
      </c>
      <c r="DL148" s="35">
        <v>203</v>
      </c>
      <c r="DM148" s="35">
        <v>0</v>
      </c>
      <c r="DN148" s="35">
        <v>40</v>
      </c>
      <c r="DO148" s="35">
        <v>203</v>
      </c>
      <c r="DP148" s="35">
        <v>243</v>
      </c>
      <c r="DQ148" s="35">
        <v>68</v>
      </c>
      <c r="DR148" s="35">
        <v>128</v>
      </c>
      <c r="DS148" s="35">
        <v>38</v>
      </c>
      <c r="DT148" s="35">
        <v>22</v>
      </c>
      <c r="DU148" s="35">
        <v>196</v>
      </c>
      <c r="DV148" s="35">
        <v>60</v>
      </c>
      <c r="DW148" s="35">
        <v>256</v>
      </c>
      <c r="DX148" s="35">
        <v>0</v>
      </c>
      <c r="DY148" s="35">
        <v>80</v>
      </c>
      <c r="DZ148" s="35">
        <v>80</v>
      </c>
      <c r="EA148" s="35">
        <v>10</v>
      </c>
      <c r="EB148" s="35">
        <v>80</v>
      </c>
      <c r="EC148" s="35">
        <v>90</v>
      </c>
      <c r="ED148" s="35">
        <v>170</v>
      </c>
      <c r="EE148" s="35">
        <v>440</v>
      </c>
      <c r="EF148" s="35">
        <v>2889</v>
      </c>
      <c r="EG148" s="35">
        <v>3470</v>
      </c>
      <c r="EH148" s="35">
        <v>918</v>
      </c>
      <c r="EI148" s="35">
        <v>3329</v>
      </c>
      <c r="EJ148" s="35">
        <v>4388</v>
      </c>
      <c r="EK148" s="35">
        <v>7717</v>
      </c>
      <c r="EL148" s="35">
        <v>519</v>
      </c>
      <c r="EM148" s="35">
        <v>4508</v>
      </c>
      <c r="EN148" s="35">
        <v>3785</v>
      </c>
      <c r="EO148" s="35">
        <v>1233</v>
      </c>
      <c r="EP148" s="35">
        <v>5027</v>
      </c>
      <c r="EQ148" s="35">
        <v>5018</v>
      </c>
      <c r="ER148" s="35">
        <v>10045</v>
      </c>
      <c r="ES148" s="35">
        <v>659</v>
      </c>
      <c r="ET148" s="35">
        <v>5047</v>
      </c>
      <c r="EU148" s="35">
        <v>4107</v>
      </c>
      <c r="EV148" s="35">
        <v>1266</v>
      </c>
      <c r="EW148" s="35">
        <v>5706</v>
      </c>
      <c r="EX148" s="35">
        <v>5373</v>
      </c>
      <c r="EY148" s="35">
        <v>11079</v>
      </c>
      <c r="EZ148" s="35">
        <v>659</v>
      </c>
      <c r="FA148" s="35">
        <v>5127</v>
      </c>
      <c r="FB148" s="35">
        <v>4187</v>
      </c>
      <c r="FC148" s="35">
        <v>1276</v>
      </c>
      <c r="FD148" s="35">
        <v>5786</v>
      </c>
      <c r="FE148" s="35">
        <v>5463</v>
      </c>
      <c r="FF148" s="35">
        <v>11249</v>
      </c>
      <c r="FG148" s="86"/>
      <c r="FI148" s="86"/>
      <c r="FJ148" s="86"/>
      <c r="FK148" s="86"/>
      <c r="FL148" s="86"/>
      <c r="FM148" s="86"/>
      <c r="FN148" s="86"/>
      <c r="FO148" s="86"/>
    </row>
    <row r="149" spans="1:171" x14ac:dyDescent="0.2">
      <c r="A149" s="45">
        <v>44501</v>
      </c>
      <c r="B149" s="35">
        <v>0</v>
      </c>
      <c r="C149" s="35">
        <v>862</v>
      </c>
      <c r="D149" s="35">
        <v>537</v>
      </c>
      <c r="E149" s="35">
        <v>110</v>
      </c>
      <c r="F149" s="35">
        <v>862</v>
      </c>
      <c r="G149" s="35">
        <v>647</v>
      </c>
      <c r="H149" s="35">
        <v>1509</v>
      </c>
      <c r="I149" s="35">
        <v>12</v>
      </c>
      <c r="J149" s="35">
        <v>864</v>
      </c>
      <c r="K149" s="35">
        <v>129</v>
      </c>
      <c r="L149" s="35">
        <v>4</v>
      </c>
      <c r="M149" s="35">
        <v>876</v>
      </c>
      <c r="N149" s="35">
        <v>133</v>
      </c>
      <c r="O149" s="35">
        <v>1009</v>
      </c>
      <c r="P149" s="35">
        <v>140</v>
      </c>
      <c r="Q149" s="35">
        <v>3684</v>
      </c>
      <c r="R149" s="35">
        <v>1906</v>
      </c>
      <c r="S149" s="35">
        <v>1040</v>
      </c>
      <c r="T149" s="35">
        <v>3824</v>
      </c>
      <c r="U149" s="35">
        <v>2946</v>
      </c>
      <c r="V149" s="35">
        <v>6770</v>
      </c>
      <c r="W149" s="35">
        <v>0</v>
      </c>
      <c r="X149" s="35">
        <v>488</v>
      </c>
      <c r="Y149" s="35">
        <v>414</v>
      </c>
      <c r="Z149" s="35">
        <v>190</v>
      </c>
      <c r="AA149" s="35">
        <v>488</v>
      </c>
      <c r="AB149" s="35">
        <v>604</v>
      </c>
      <c r="AC149" s="35">
        <v>1092</v>
      </c>
      <c r="AD149" s="35">
        <v>0</v>
      </c>
      <c r="AE149" s="35">
        <v>637</v>
      </c>
      <c r="AF149" s="35">
        <v>71</v>
      </c>
      <c r="AG149" s="35">
        <v>26</v>
      </c>
      <c r="AH149" s="35">
        <v>637</v>
      </c>
      <c r="AI149" s="35">
        <v>97</v>
      </c>
      <c r="AJ149" s="35">
        <v>734</v>
      </c>
      <c r="AK149" s="35">
        <v>0</v>
      </c>
      <c r="AL149" s="35">
        <v>239</v>
      </c>
      <c r="AM149" s="35">
        <v>0</v>
      </c>
      <c r="AN149" s="35">
        <v>0</v>
      </c>
      <c r="AO149" s="35">
        <v>239</v>
      </c>
      <c r="AP149" s="35">
        <v>0</v>
      </c>
      <c r="AQ149" s="35">
        <v>239</v>
      </c>
      <c r="AR149" s="35">
        <v>0</v>
      </c>
      <c r="AS149" s="35">
        <v>0</v>
      </c>
      <c r="AT149" s="35">
        <v>24</v>
      </c>
      <c r="AU149" s="35">
        <v>8</v>
      </c>
      <c r="AV149" s="35">
        <v>0</v>
      </c>
      <c r="AW149" s="35">
        <v>32</v>
      </c>
      <c r="AX149" s="35">
        <v>32</v>
      </c>
      <c r="AY149" s="35">
        <v>0</v>
      </c>
      <c r="AZ149" s="35">
        <v>192</v>
      </c>
      <c r="BA149" s="35">
        <v>0</v>
      </c>
      <c r="BB149" s="35">
        <v>0</v>
      </c>
      <c r="BC149" s="35">
        <v>192</v>
      </c>
      <c r="BD149" s="35">
        <v>0</v>
      </c>
      <c r="BE149" s="35">
        <v>192</v>
      </c>
      <c r="BF149" s="35">
        <v>0</v>
      </c>
      <c r="BG149" s="35">
        <v>88</v>
      </c>
      <c r="BH149" s="35">
        <v>0</v>
      </c>
      <c r="BI149" s="35">
        <v>0</v>
      </c>
      <c r="BJ149" s="35">
        <v>88</v>
      </c>
      <c r="BK149" s="35">
        <v>0</v>
      </c>
      <c r="BL149" s="35">
        <v>88</v>
      </c>
      <c r="BM149" s="35">
        <v>0</v>
      </c>
      <c r="BN149" s="35">
        <v>120</v>
      </c>
      <c r="BO149" s="35">
        <v>329</v>
      </c>
      <c r="BP149" s="35">
        <v>148</v>
      </c>
      <c r="BQ149" s="35">
        <v>120</v>
      </c>
      <c r="BR149" s="35">
        <v>477</v>
      </c>
      <c r="BS149" s="35">
        <v>597</v>
      </c>
      <c r="BT149" s="35">
        <v>90</v>
      </c>
      <c r="BU149" s="35">
        <v>971</v>
      </c>
      <c r="BV149" s="35">
        <v>36</v>
      </c>
      <c r="BW149" s="35">
        <v>0</v>
      </c>
      <c r="BX149" s="35">
        <v>1061</v>
      </c>
      <c r="BY149" s="35">
        <v>36</v>
      </c>
      <c r="BZ149" s="35">
        <v>1097</v>
      </c>
      <c r="CA149" s="35">
        <v>22</v>
      </c>
      <c r="CB149" s="35">
        <v>382</v>
      </c>
      <c r="CC149" s="35">
        <v>116</v>
      </c>
      <c r="CD149" s="35">
        <v>0</v>
      </c>
      <c r="CE149" s="35">
        <v>404</v>
      </c>
      <c r="CF149" s="35">
        <v>116</v>
      </c>
      <c r="CG149" s="35">
        <v>520</v>
      </c>
      <c r="CH149" s="35">
        <v>710</v>
      </c>
      <c r="CI149" s="35">
        <v>910</v>
      </c>
      <c r="CJ149" s="35">
        <v>484</v>
      </c>
      <c r="CK149" s="35">
        <v>0</v>
      </c>
      <c r="CL149" s="35">
        <v>1620</v>
      </c>
      <c r="CM149" s="35">
        <v>484</v>
      </c>
      <c r="CN149" s="35">
        <v>2104</v>
      </c>
      <c r="CO149" s="35">
        <v>0</v>
      </c>
      <c r="CP149" s="35">
        <v>268</v>
      </c>
      <c r="CQ149" s="35">
        <v>34</v>
      </c>
      <c r="CR149" s="35">
        <v>0</v>
      </c>
      <c r="CS149" s="35">
        <v>268</v>
      </c>
      <c r="CT149" s="35">
        <v>34</v>
      </c>
      <c r="CU149" s="35">
        <v>302</v>
      </c>
      <c r="CV149" s="35">
        <v>0</v>
      </c>
      <c r="CW149" s="35">
        <v>169</v>
      </c>
      <c r="CX149" s="35">
        <v>22</v>
      </c>
      <c r="CY149" s="35">
        <v>0</v>
      </c>
      <c r="CZ149" s="35">
        <v>169</v>
      </c>
      <c r="DA149" s="35">
        <v>22</v>
      </c>
      <c r="DB149" s="35">
        <v>191</v>
      </c>
      <c r="DC149" s="35">
        <v>0</v>
      </c>
      <c r="DD149" s="35">
        <v>6</v>
      </c>
      <c r="DE149" s="35">
        <v>4</v>
      </c>
      <c r="DF149" s="35">
        <v>0</v>
      </c>
      <c r="DG149" s="35">
        <v>6</v>
      </c>
      <c r="DH149" s="35">
        <v>4</v>
      </c>
      <c r="DI149" s="35">
        <v>10</v>
      </c>
      <c r="DJ149" s="35">
        <v>0</v>
      </c>
      <c r="DK149" s="35">
        <v>352</v>
      </c>
      <c r="DL149" s="35">
        <v>0</v>
      </c>
      <c r="DM149" s="35">
        <v>0</v>
      </c>
      <c r="DN149" s="35">
        <v>352</v>
      </c>
      <c r="DO149" s="35">
        <v>0</v>
      </c>
      <c r="DP149" s="35">
        <v>352</v>
      </c>
      <c r="DQ149" s="35">
        <v>0</v>
      </c>
      <c r="DR149" s="35">
        <v>0</v>
      </c>
      <c r="DS149" s="35">
        <v>0</v>
      </c>
      <c r="DT149" s="35">
        <v>0</v>
      </c>
      <c r="DU149" s="35">
        <v>0</v>
      </c>
      <c r="DV149" s="35">
        <v>0</v>
      </c>
      <c r="DW149" s="35">
        <v>0</v>
      </c>
      <c r="DX149" s="35">
        <v>0</v>
      </c>
      <c r="DY149" s="35">
        <v>143</v>
      </c>
      <c r="DZ149" s="35">
        <v>26</v>
      </c>
      <c r="EA149" s="35">
        <v>4</v>
      </c>
      <c r="EB149" s="35">
        <v>143</v>
      </c>
      <c r="EC149" s="35">
        <v>30</v>
      </c>
      <c r="ED149" s="35">
        <v>173</v>
      </c>
      <c r="EE149" s="35">
        <v>952</v>
      </c>
      <c r="EF149" s="35">
        <v>7291</v>
      </c>
      <c r="EG149" s="35">
        <v>3092</v>
      </c>
      <c r="EH149" s="35">
        <v>1154</v>
      </c>
      <c r="EI149" s="35">
        <v>8243</v>
      </c>
      <c r="EJ149" s="35">
        <v>4246</v>
      </c>
      <c r="EK149" s="35">
        <v>12489</v>
      </c>
      <c r="EL149" s="35">
        <v>974</v>
      </c>
      <c r="EM149" s="35">
        <v>9437</v>
      </c>
      <c r="EN149" s="35">
        <v>4046</v>
      </c>
      <c r="EO149" s="35">
        <v>1526</v>
      </c>
      <c r="EP149" s="35">
        <v>10411</v>
      </c>
      <c r="EQ149" s="35">
        <v>5572</v>
      </c>
      <c r="ER149" s="35">
        <v>15983</v>
      </c>
      <c r="ES149" s="35">
        <v>974</v>
      </c>
      <c r="ET149" s="35">
        <v>10232</v>
      </c>
      <c r="EU149" s="35">
        <v>4106</v>
      </c>
      <c r="EV149" s="35">
        <v>1526</v>
      </c>
      <c r="EW149" s="35">
        <v>11206</v>
      </c>
      <c r="EX149" s="35">
        <v>5632</v>
      </c>
      <c r="EY149" s="35">
        <v>16838</v>
      </c>
      <c r="EZ149" s="35">
        <v>974</v>
      </c>
      <c r="FA149" s="35">
        <v>10375</v>
      </c>
      <c r="FB149" s="35">
        <v>4132</v>
      </c>
      <c r="FC149" s="35">
        <v>1530</v>
      </c>
      <c r="FD149" s="35">
        <v>11349</v>
      </c>
      <c r="FE149" s="35">
        <v>5662</v>
      </c>
      <c r="FF149" s="35">
        <v>17011</v>
      </c>
      <c r="FG149" s="86"/>
      <c r="FI149" s="86"/>
      <c r="FJ149" s="86"/>
      <c r="FK149" s="86"/>
      <c r="FL149" s="86"/>
      <c r="FM149" s="86"/>
      <c r="FN149" s="86"/>
      <c r="FO149" s="86"/>
    </row>
    <row r="150" spans="1:171" x14ac:dyDescent="0.2">
      <c r="A150" s="45">
        <v>44531</v>
      </c>
      <c r="B150" s="35">
        <v>76</v>
      </c>
      <c r="C150" s="35">
        <v>668</v>
      </c>
      <c r="D150" s="35">
        <v>185</v>
      </c>
      <c r="E150" s="35">
        <v>64</v>
      </c>
      <c r="F150" s="35">
        <v>744</v>
      </c>
      <c r="G150" s="35">
        <v>249</v>
      </c>
      <c r="H150" s="35">
        <v>993</v>
      </c>
      <c r="I150" s="35">
        <v>124</v>
      </c>
      <c r="J150" s="35">
        <v>470</v>
      </c>
      <c r="K150" s="35">
        <v>0</v>
      </c>
      <c r="L150" s="35">
        <v>0</v>
      </c>
      <c r="M150" s="35">
        <v>594</v>
      </c>
      <c r="N150" s="35">
        <v>0</v>
      </c>
      <c r="O150" s="35">
        <v>594</v>
      </c>
      <c r="P150" s="35">
        <v>474</v>
      </c>
      <c r="Q150" s="35">
        <v>1556</v>
      </c>
      <c r="R150" s="35">
        <v>854</v>
      </c>
      <c r="S150" s="35">
        <v>379</v>
      </c>
      <c r="T150" s="35">
        <v>2030</v>
      </c>
      <c r="U150" s="35">
        <v>1233</v>
      </c>
      <c r="V150" s="35">
        <v>3263</v>
      </c>
      <c r="W150" s="35">
        <v>0</v>
      </c>
      <c r="X150" s="35">
        <v>0</v>
      </c>
      <c r="Y150" s="35">
        <v>550</v>
      </c>
      <c r="Z150" s="35">
        <v>60</v>
      </c>
      <c r="AA150" s="35">
        <v>0</v>
      </c>
      <c r="AB150" s="35">
        <v>610</v>
      </c>
      <c r="AC150" s="35">
        <v>610</v>
      </c>
      <c r="AD150" s="35">
        <v>0</v>
      </c>
      <c r="AE150" s="35">
        <v>142</v>
      </c>
      <c r="AF150" s="35">
        <v>145</v>
      </c>
      <c r="AG150" s="35">
        <v>0</v>
      </c>
      <c r="AH150" s="35">
        <v>142</v>
      </c>
      <c r="AI150" s="35">
        <v>145</v>
      </c>
      <c r="AJ150" s="35">
        <v>287</v>
      </c>
      <c r="AK150" s="35">
        <v>0</v>
      </c>
      <c r="AL150" s="35">
        <v>0</v>
      </c>
      <c r="AM150" s="35">
        <v>232</v>
      </c>
      <c r="AN150" s="35">
        <v>28</v>
      </c>
      <c r="AO150" s="35">
        <v>0</v>
      </c>
      <c r="AP150" s="35">
        <v>260</v>
      </c>
      <c r="AQ150" s="35">
        <v>260</v>
      </c>
      <c r="AR150" s="35">
        <v>0</v>
      </c>
      <c r="AS150" s="35">
        <v>77</v>
      </c>
      <c r="AT150" s="35">
        <v>0</v>
      </c>
      <c r="AU150" s="35">
        <v>0</v>
      </c>
      <c r="AV150" s="35">
        <v>77</v>
      </c>
      <c r="AW150" s="35">
        <v>0</v>
      </c>
      <c r="AX150" s="35">
        <v>77</v>
      </c>
      <c r="AY150" s="35">
        <v>0</v>
      </c>
      <c r="AZ150" s="35">
        <v>310</v>
      </c>
      <c r="BA150" s="35">
        <v>60</v>
      </c>
      <c r="BB150" s="35">
        <v>0</v>
      </c>
      <c r="BC150" s="35">
        <v>310</v>
      </c>
      <c r="BD150" s="35">
        <v>60</v>
      </c>
      <c r="BE150" s="35">
        <v>370</v>
      </c>
      <c r="BF150" s="35">
        <v>60</v>
      </c>
      <c r="BG150" s="35">
        <v>0</v>
      </c>
      <c r="BH150" s="35">
        <v>19</v>
      </c>
      <c r="BI150" s="35">
        <v>0</v>
      </c>
      <c r="BJ150" s="35">
        <v>60</v>
      </c>
      <c r="BK150" s="35">
        <v>19</v>
      </c>
      <c r="BL150" s="35">
        <v>79</v>
      </c>
      <c r="BM150" s="35">
        <v>0</v>
      </c>
      <c r="BN150" s="35">
        <v>18</v>
      </c>
      <c r="BO150" s="35">
        <v>0</v>
      </c>
      <c r="BP150" s="35">
        <v>45</v>
      </c>
      <c r="BQ150" s="35">
        <v>18</v>
      </c>
      <c r="BR150" s="35">
        <v>45</v>
      </c>
      <c r="BS150" s="35">
        <v>63</v>
      </c>
      <c r="BT150" s="35">
        <v>30</v>
      </c>
      <c r="BU150" s="35">
        <v>200</v>
      </c>
      <c r="BV150" s="35">
        <v>124</v>
      </c>
      <c r="BW150" s="35">
        <v>0</v>
      </c>
      <c r="BX150" s="35">
        <v>230</v>
      </c>
      <c r="BY150" s="35">
        <v>124</v>
      </c>
      <c r="BZ150" s="35">
        <v>354</v>
      </c>
      <c r="CA150" s="35">
        <v>360</v>
      </c>
      <c r="CB150" s="35">
        <v>276</v>
      </c>
      <c r="CC150" s="35">
        <v>0</v>
      </c>
      <c r="CD150" s="35">
        <v>0</v>
      </c>
      <c r="CE150" s="35">
        <v>636</v>
      </c>
      <c r="CF150" s="35">
        <v>0</v>
      </c>
      <c r="CG150" s="35">
        <v>636</v>
      </c>
      <c r="CH150" s="35">
        <v>1800</v>
      </c>
      <c r="CI150" s="35">
        <v>1997</v>
      </c>
      <c r="CJ150" s="35">
        <v>133</v>
      </c>
      <c r="CK150" s="35">
        <v>42</v>
      </c>
      <c r="CL150" s="35">
        <v>3797</v>
      </c>
      <c r="CM150" s="35">
        <v>175</v>
      </c>
      <c r="CN150" s="35">
        <v>3972</v>
      </c>
      <c r="CO150" s="35">
        <v>84</v>
      </c>
      <c r="CP150" s="35">
        <v>58</v>
      </c>
      <c r="CQ150" s="35">
        <v>0</v>
      </c>
      <c r="CR150" s="35">
        <v>0</v>
      </c>
      <c r="CS150" s="35">
        <v>142</v>
      </c>
      <c r="CT150" s="35">
        <v>0</v>
      </c>
      <c r="CU150" s="35">
        <v>142</v>
      </c>
      <c r="CV150" s="35">
        <v>0</v>
      </c>
      <c r="CW150" s="35">
        <v>320</v>
      </c>
      <c r="CX150" s="35">
        <v>124</v>
      </c>
      <c r="CY150" s="35">
        <v>0</v>
      </c>
      <c r="CZ150" s="35">
        <v>320</v>
      </c>
      <c r="DA150" s="35">
        <v>124</v>
      </c>
      <c r="DB150" s="35">
        <v>444</v>
      </c>
      <c r="DC150" s="35">
        <v>0</v>
      </c>
      <c r="DD150" s="35">
        <v>207</v>
      </c>
      <c r="DE150" s="35">
        <v>0</v>
      </c>
      <c r="DF150" s="35">
        <v>0</v>
      </c>
      <c r="DG150" s="35">
        <v>207</v>
      </c>
      <c r="DH150" s="35">
        <v>0</v>
      </c>
      <c r="DI150" s="35">
        <v>207</v>
      </c>
      <c r="DJ150" s="35">
        <v>0</v>
      </c>
      <c r="DK150" s="35">
        <v>0</v>
      </c>
      <c r="DL150" s="35">
        <v>148</v>
      </c>
      <c r="DM150" s="35">
        <v>16</v>
      </c>
      <c r="DN150" s="35">
        <v>0</v>
      </c>
      <c r="DO150" s="35">
        <v>164</v>
      </c>
      <c r="DP150" s="35">
        <v>164</v>
      </c>
      <c r="DQ150" s="35">
        <v>0</v>
      </c>
      <c r="DR150" s="35">
        <v>0</v>
      </c>
      <c r="DS150" s="35">
        <v>0</v>
      </c>
      <c r="DT150" s="35">
        <v>0</v>
      </c>
      <c r="DU150" s="35">
        <v>0</v>
      </c>
      <c r="DV150" s="35">
        <v>0</v>
      </c>
      <c r="DW150" s="35">
        <v>0</v>
      </c>
      <c r="DX150" s="35">
        <v>0</v>
      </c>
      <c r="DY150" s="35">
        <v>40</v>
      </c>
      <c r="DZ150" s="35">
        <v>106</v>
      </c>
      <c r="EA150" s="35">
        <v>0</v>
      </c>
      <c r="EB150" s="35">
        <v>40</v>
      </c>
      <c r="EC150" s="35">
        <v>106</v>
      </c>
      <c r="ED150" s="35">
        <v>146</v>
      </c>
      <c r="EE150" s="35">
        <v>2504</v>
      </c>
      <c r="EF150" s="35">
        <v>4891</v>
      </c>
      <c r="EG150" s="35">
        <v>1296</v>
      </c>
      <c r="EH150" s="35">
        <v>485</v>
      </c>
      <c r="EI150" s="35">
        <v>7395</v>
      </c>
      <c r="EJ150" s="35">
        <v>1781</v>
      </c>
      <c r="EK150" s="35">
        <v>9176</v>
      </c>
      <c r="EL150" s="35">
        <v>2924</v>
      </c>
      <c r="EM150" s="35">
        <v>5714</v>
      </c>
      <c r="EN150" s="35">
        <v>2302</v>
      </c>
      <c r="EO150" s="35">
        <v>618</v>
      </c>
      <c r="EP150" s="35">
        <v>8638</v>
      </c>
      <c r="EQ150" s="35">
        <v>2920</v>
      </c>
      <c r="ER150" s="35">
        <v>11558</v>
      </c>
      <c r="ES150" s="35">
        <v>3008</v>
      </c>
      <c r="ET150" s="35">
        <v>6299</v>
      </c>
      <c r="EU150" s="35">
        <v>2574</v>
      </c>
      <c r="EV150" s="35">
        <v>634</v>
      </c>
      <c r="EW150" s="35">
        <v>9307</v>
      </c>
      <c r="EX150" s="35">
        <v>3208</v>
      </c>
      <c r="EY150" s="35">
        <v>12515</v>
      </c>
      <c r="EZ150" s="35">
        <v>3008</v>
      </c>
      <c r="FA150" s="35">
        <v>6339</v>
      </c>
      <c r="FB150" s="35">
        <v>2680</v>
      </c>
      <c r="FC150" s="35">
        <v>634</v>
      </c>
      <c r="FD150" s="35">
        <v>9347</v>
      </c>
      <c r="FE150" s="35">
        <v>3314</v>
      </c>
      <c r="FF150" s="35">
        <v>12661</v>
      </c>
      <c r="FG150" s="86"/>
      <c r="FI150" s="86"/>
      <c r="FJ150" s="86"/>
      <c r="FK150" s="86"/>
      <c r="FL150" s="86"/>
      <c r="FM150" s="86"/>
      <c r="FN150" s="86"/>
      <c r="FO150" s="86"/>
    </row>
    <row r="151" spans="1:171" x14ac:dyDescent="0.2">
      <c r="A151" s="45">
        <v>44562</v>
      </c>
      <c r="B151" s="35">
        <v>0</v>
      </c>
      <c r="C151" s="35">
        <v>320</v>
      </c>
      <c r="D151" s="35">
        <v>303</v>
      </c>
      <c r="E151" s="35">
        <v>108</v>
      </c>
      <c r="F151" s="35">
        <v>320</v>
      </c>
      <c r="G151" s="35">
        <v>411</v>
      </c>
      <c r="H151" s="35">
        <v>731</v>
      </c>
      <c r="I151" s="35">
        <v>1160</v>
      </c>
      <c r="J151" s="35">
        <v>1136</v>
      </c>
      <c r="K151" s="35">
        <v>64</v>
      </c>
      <c r="L151" s="35">
        <v>64</v>
      </c>
      <c r="M151" s="35">
        <v>2296</v>
      </c>
      <c r="N151" s="35">
        <v>128</v>
      </c>
      <c r="O151" s="35">
        <v>2424</v>
      </c>
      <c r="P151" s="35">
        <v>0</v>
      </c>
      <c r="Q151" s="35">
        <v>4899</v>
      </c>
      <c r="R151" s="35">
        <v>1401</v>
      </c>
      <c r="S151" s="35">
        <v>435</v>
      </c>
      <c r="T151" s="35">
        <v>4899</v>
      </c>
      <c r="U151" s="35">
        <v>1836</v>
      </c>
      <c r="V151" s="35">
        <v>6735</v>
      </c>
      <c r="W151" s="35">
        <v>0</v>
      </c>
      <c r="X151" s="35">
        <v>515</v>
      </c>
      <c r="Y151" s="35">
        <v>0</v>
      </c>
      <c r="Z151" s="35">
        <v>0</v>
      </c>
      <c r="AA151" s="35">
        <v>515</v>
      </c>
      <c r="AB151" s="35">
        <v>0</v>
      </c>
      <c r="AC151" s="35">
        <v>515</v>
      </c>
      <c r="AD151" s="35">
        <v>0</v>
      </c>
      <c r="AE151" s="35">
        <v>0</v>
      </c>
      <c r="AF151" s="35">
        <v>28</v>
      </c>
      <c r="AG151" s="35">
        <v>0</v>
      </c>
      <c r="AH151" s="35">
        <v>0</v>
      </c>
      <c r="AI151" s="35">
        <v>28</v>
      </c>
      <c r="AJ151" s="35">
        <v>28</v>
      </c>
      <c r="AK151" s="35">
        <v>0</v>
      </c>
      <c r="AL151" s="35">
        <v>76</v>
      </c>
      <c r="AM151" s="35">
        <v>30</v>
      </c>
      <c r="AN151" s="35">
        <v>0</v>
      </c>
      <c r="AO151" s="35">
        <v>76</v>
      </c>
      <c r="AP151" s="35">
        <v>30</v>
      </c>
      <c r="AQ151" s="35">
        <v>106</v>
      </c>
      <c r="AR151" s="35">
        <v>0</v>
      </c>
      <c r="AS151" s="35">
        <v>0</v>
      </c>
      <c r="AT151" s="35">
        <v>0</v>
      </c>
      <c r="AU151" s="35">
        <v>0</v>
      </c>
      <c r="AV151" s="35">
        <v>0</v>
      </c>
      <c r="AW151" s="35">
        <v>0</v>
      </c>
      <c r="AX151" s="35">
        <v>0</v>
      </c>
      <c r="AY151" s="35">
        <v>0</v>
      </c>
      <c r="AZ151" s="35">
        <v>0</v>
      </c>
      <c r="BA151" s="35">
        <v>0</v>
      </c>
      <c r="BB151" s="35">
        <v>0</v>
      </c>
      <c r="BC151" s="35">
        <v>0</v>
      </c>
      <c r="BD151" s="35">
        <v>0</v>
      </c>
      <c r="BE151" s="35">
        <v>0</v>
      </c>
      <c r="BF151" s="35">
        <v>52</v>
      </c>
      <c r="BG151" s="35">
        <v>192</v>
      </c>
      <c r="BH151" s="35">
        <v>99</v>
      </c>
      <c r="BI151" s="35">
        <v>10</v>
      </c>
      <c r="BJ151" s="35">
        <v>244</v>
      </c>
      <c r="BK151" s="35">
        <v>109</v>
      </c>
      <c r="BL151" s="35">
        <v>353</v>
      </c>
      <c r="BM151" s="35">
        <v>0</v>
      </c>
      <c r="BN151" s="35">
        <v>420</v>
      </c>
      <c r="BO151" s="35">
        <v>190</v>
      </c>
      <c r="BP151" s="35">
        <v>87</v>
      </c>
      <c r="BQ151" s="35">
        <v>420</v>
      </c>
      <c r="BR151" s="35">
        <v>277</v>
      </c>
      <c r="BS151" s="35">
        <v>697</v>
      </c>
      <c r="BT151" s="35">
        <v>80</v>
      </c>
      <c r="BU151" s="35">
        <v>427</v>
      </c>
      <c r="BV151" s="35">
        <v>0</v>
      </c>
      <c r="BW151" s="35">
        <v>0</v>
      </c>
      <c r="BX151" s="35">
        <v>507</v>
      </c>
      <c r="BY151" s="35">
        <v>0</v>
      </c>
      <c r="BZ151" s="35">
        <v>507</v>
      </c>
      <c r="CA151" s="35">
        <v>480</v>
      </c>
      <c r="CB151" s="35">
        <v>61</v>
      </c>
      <c r="CC151" s="35">
        <v>0</v>
      </c>
      <c r="CD151" s="35">
        <v>0</v>
      </c>
      <c r="CE151" s="35">
        <v>541</v>
      </c>
      <c r="CF151" s="35">
        <v>0</v>
      </c>
      <c r="CG151" s="35">
        <v>541</v>
      </c>
      <c r="CH151" s="35">
        <v>0</v>
      </c>
      <c r="CI151" s="35">
        <v>1113</v>
      </c>
      <c r="CJ151" s="35">
        <v>188</v>
      </c>
      <c r="CK151" s="35">
        <v>10</v>
      </c>
      <c r="CL151" s="35">
        <v>1113</v>
      </c>
      <c r="CM151" s="35">
        <v>198</v>
      </c>
      <c r="CN151" s="35">
        <v>1311</v>
      </c>
      <c r="CO151" s="35">
        <v>84</v>
      </c>
      <c r="CP151" s="35">
        <v>93</v>
      </c>
      <c r="CQ151" s="35">
        <v>84</v>
      </c>
      <c r="CR151" s="35">
        <v>0</v>
      </c>
      <c r="CS151" s="35">
        <v>177</v>
      </c>
      <c r="CT151" s="35">
        <v>84</v>
      </c>
      <c r="CU151" s="35">
        <v>261</v>
      </c>
      <c r="CV151" s="35">
        <v>80</v>
      </c>
      <c r="CW151" s="35">
        <v>894</v>
      </c>
      <c r="CX151" s="35">
        <v>382</v>
      </c>
      <c r="CY151" s="35">
        <v>36</v>
      </c>
      <c r="CZ151" s="35">
        <v>974</v>
      </c>
      <c r="DA151" s="35">
        <v>418</v>
      </c>
      <c r="DB151" s="35">
        <v>1392</v>
      </c>
      <c r="DC151" s="35">
        <v>0</v>
      </c>
      <c r="DD151" s="35">
        <v>97</v>
      </c>
      <c r="DE151" s="35">
        <v>39</v>
      </c>
      <c r="DF151" s="35">
        <v>23</v>
      </c>
      <c r="DG151" s="35">
        <v>97</v>
      </c>
      <c r="DH151" s="35">
        <v>62</v>
      </c>
      <c r="DI151" s="35">
        <v>159</v>
      </c>
      <c r="DJ151" s="35">
        <v>0</v>
      </c>
      <c r="DK151" s="35">
        <v>648</v>
      </c>
      <c r="DL151" s="35">
        <v>23</v>
      </c>
      <c r="DM151" s="35">
        <v>14</v>
      </c>
      <c r="DN151" s="35">
        <v>648</v>
      </c>
      <c r="DO151" s="35">
        <v>37</v>
      </c>
      <c r="DP151" s="35">
        <v>685</v>
      </c>
      <c r="DQ151" s="35">
        <v>0</v>
      </c>
      <c r="DR151" s="35">
        <v>0</v>
      </c>
      <c r="DS151" s="35">
        <v>23</v>
      </c>
      <c r="DT151" s="35">
        <v>33</v>
      </c>
      <c r="DU151" s="35">
        <v>0</v>
      </c>
      <c r="DV151" s="35">
        <v>56</v>
      </c>
      <c r="DW151" s="35">
        <v>56</v>
      </c>
      <c r="DX151" s="35">
        <v>0</v>
      </c>
      <c r="DY151" s="35">
        <v>84</v>
      </c>
      <c r="DZ151" s="35">
        <v>41</v>
      </c>
      <c r="EA151" s="35">
        <v>0</v>
      </c>
      <c r="EB151" s="35">
        <v>84</v>
      </c>
      <c r="EC151" s="35">
        <v>41</v>
      </c>
      <c r="ED151" s="35">
        <v>125</v>
      </c>
      <c r="EE151" s="35">
        <v>1240</v>
      </c>
      <c r="EF151" s="35">
        <v>7895</v>
      </c>
      <c r="EG151" s="35">
        <v>1956</v>
      </c>
      <c r="EH151" s="35">
        <v>617</v>
      </c>
      <c r="EI151" s="35">
        <v>9135</v>
      </c>
      <c r="EJ151" s="35">
        <v>2573</v>
      </c>
      <c r="EK151" s="35">
        <v>11708</v>
      </c>
      <c r="EL151" s="35">
        <v>1772</v>
      </c>
      <c r="EM151" s="35">
        <v>9159</v>
      </c>
      <c r="EN151" s="35">
        <v>2303</v>
      </c>
      <c r="EO151" s="35">
        <v>714</v>
      </c>
      <c r="EP151" s="35">
        <v>10931</v>
      </c>
      <c r="EQ151" s="35">
        <v>3017</v>
      </c>
      <c r="ER151" s="35">
        <v>13948</v>
      </c>
      <c r="ES151" s="35">
        <v>1936</v>
      </c>
      <c r="ET151" s="35">
        <v>10891</v>
      </c>
      <c r="EU151" s="35">
        <v>2854</v>
      </c>
      <c r="EV151" s="35">
        <v>820</v>
      </c>
      <c r="EW151" s="35">
        <v>12827</v>
      </c>
      <c r="EX151" s="35">
        <v>3674</v>
      </c>
      <c r="EY151" s="35">
        <v>16501</v>
      </c>
      <c r="EZ151" s="35">
        <v>1936</v>
      </c>
      <c r="FA151" s="35">
        <v>10975</v>
      </c>
      <c r="FB151" s="35">
        <v>2895</v>
      </c>
      <c r="FC151" s="35">
        <v>820</v>
      </c>
      <c r="FD151" s="35">
        <v>12911</v>
      </c>
      <c r="FE151" s="35">
        <v>3715</v>
      </c>
      <c r="FF151" s="35">
        <v>16626</v>
      </c>
      <c r="FG151" s="86"/>
      <c r="FI151" s="86"/>
      <c r="FJ151" s="86"/>
      <c r="FK151" s="86"/>
      <c r="FL151" s="86"/>
      <c r="FM151" s="86"/>
      <c r="FN151" s="86"/>
      <c r="FO151" s="86"/>
    </row>
    <row r="152" spans="1:171" x14ac:dyDescent="0.2">
      <c r="A152" s="45">
        <v>44593</v>
      </c>
      <c r="B152" s="35">
        <v>24</v>
      </c>
      <c r="C152" s="35">
        <v>1590</v>
      </c>
      <c r="D152" s="35">
        <v>1081</v>
      </c>
      <c r="E152" s="35">
        <v>248</v>
      </c>
      <c r="F152" s="35">
        <v>1614</v>
      </c>
      <c r="G152" s="35">
        <v>1329</v>
      </c>
      <c r="H152" s="35">
        <v>2943</v>
      </c>
      <c r="I152" s="35">
        <v>569</v>
      </c>
      <c r="J152" s="35">
        <v>684</v>
      </c>
      <c r="K152" s="35">
        <v>0</v>
      </c>
      <c r="L152" s="35">
        <v>0</v>
      </c>
      <c r="M152" s="35">
        <v>1253</v>
      </c>
      <c r="N152" s="35">
        <v>0</v>
      </c>
      <c r="O152" s="35">
        <v>1253</v>
      </c>
      <c r="P152" s="35">
        <v>72</v>
      </c>
      <c r="Q152" s="35">
        <v>4437</v>
      </c>
      <c r="R152" s="35">
        <v>1359</v>
      </c>
      <c r="S152" s="35">
        <v>343</v>
      </c>
      <c r="T152" s="35">
        <v>4509</v>
      </c>
      <c r="U152" s="35">
        <v>1702</v>
      </c>
      <c r="V152" s="35">
        <v>6211</v>
      </c>
      <c r="W152" s="35">
        <v>0</v>
      </c>
      <c r="X152" s="35">
        <v>0</v>
      </c>
      <c r="Y152" s="35">
        <v>308</v>
      </c>
      <c r="Z152" s="35">
        <v>26</v>
      </c>
      <c r="AA152" s="35">
        <v>0</v>
      </c>
      <c r="AB152" s="35">
        <v>334</v>
      </c>
      <c r="AC152" s="35">
        <v>334</v>
      </c>
      <c r="AD152" s="35">
        <v>0</v>
      </c>
      <c r="AE152" s="35">
        <v>5</v>
      </c>
      <c r="AF152" s="35">
        <v>21</v>
      </c>
      <c r="AG152" s="35">
        <v>0</v>
      </c>
      <c r="AH152" s="35">
        <v>5</v>
      </c>
      <c r="AI152" s="35">
        <v>21</v>
      </c>
      <c r="AJ152" s="35">
        <v>26</v>
      </c>
      <c r="AK152" s="35">
        <v>20</v>
      </c>
      <c r="AL152" s="35">
        <v>235</v>
      </c>
      <c r="AM152" s="35">
        <v>146</v>
      </c>
      <c r="AN152" s="35">
        <v>0</v>
      </c>
      <c r="AO152" s="35">
        <v>255</v>
      </c>
      <c r="AP152" s="35">
        <v>146</v>
      </c>
      <c r="AQ152" s="35">
        <v>401</v>
      </c>
      <c r="AR152" s="35">
        <v>0</v>
      </c>
      <c r="AS152" s="35">
        <v>98</v>
      </c>
      <c r="AT152" s="35">
        <v>0</v>
      </c>
      <c r="AU152" s="35">
        <v>0</v>
      </c>
      <c r="AV152" s="35">
        <v>98</v>
      </c>
      <c r="AW152" s="35">
        <v>0</v>
      </c>
      <c r="AX152" s="35">
        <v>98</v>
      </c>
      <c r="AY152" s="35">
        <v>0</v>
      </c>
      <c r="AZ152" s="35">
        <v>0</v>
      </c>
      <c r="BA152" s="35">
        <v>90</v>
      </c>
      <c r="BB152" s="35">
        <v>0</v>
      </c>
      <c r="BC152" s="35">
        <v>0</v>
      </c>
      <c r="BD152" s="35">
        <v>90</v>
      </c>
      <c r="BE152" s="35">
        <v>90</v>
      </c>
      <c r="BF152" s="35">
        <v>384</v>
      </c>
      <c r="BG152" s="35">
        <v>220</v>
      </c>
      <c r="BH152" s="35">
        <v>24</v>
      </c>
      <c r="BI152" s="35">
        <v>0</v>
      </c>
      <c r="BJ152" s="35">
        <v>604</v>
      </c>
      <c r="BK152" s="35">
        <v>24</v>
      </c>
      <c r="BL152" s="35">
        <v>628</v>
      </c>
      <c r="BM152" s="35">
        <v>0</v>
      </c>
      <c r="BN152" s="35">
        <v>560</v>
      </c>
      <c r="BO152" s="35">
        <v>29</v>
      </c>
      <c r="BP152" s="35">
        <v>0</v>
      </c>
      <c r="BQ152" s="35">
        <v>560</v>
      </c>
      <c r="BR152" s="35">
        <v>29</v>
      </c>
      <c r="BS152" s="35">
        <v>589</v>
      </c>
      <c r="BT152" s="35">
        <v>132</v>
      </c>
      <c r="BU152" s="35">
        <v>384</v>
      </c>
      <c r="BV152" s="35">
        <v>0</v>
      </c>
      <c r="BW152" s="35">
        <v>0</v>
      </c>
      <c r="BX152" s="35">
        <v>516</v>
      </c>
      <c r="BY152" s="35">
        <v>0</v>
      </c>
      <c r="BZ152" s="35">
        <v>516</v>
      </c>
      <c r="CA152" s="35">
        <v>360</v>
      </c>
      <c r="CB152" s="35">
        <v>264</v>
      </c>
      <c r="CC152" s="35">
        <v>140</v>
      </c>
      <c r="CD152" s="35">
        <v>4</v>
      </c>
      <c r="CE152" s="35">
        <v>624</v>
      </c>
      <c r="CF152" s="35">
        <v>144</v>
      </c>
      <c r="CG152" s="35">
        <v>768</v>
      </c>
      <c r="CH152" s="35">
        <v>0</v>
      </c>
      <c r="CI152" s="35">
        <v>700</v>
      </c>
      <c r="CJ152" s="35">
        <v>227</v>
      </c>
      <c r="CK152" s="35">
        <v>0</v>
      </c>
      <c r="CL152" s="35">
        <v>700</v>
      </c>
      <c r="CM152" s="35">
        <v>227</v>
      </c>
      <c r="CN152" s="35">
        <v>927</v>
      </c>
      <c r="CO152" s="35">
        <v>23</v>
      </c>
      <c r="CP152" s="35">
        <v>40</v>
      </c>
      <c r="CQ152" s="35">
        <v>44</v>
      </c>
      <c r="CR152" s="35">
        <v>0</v>
      </c>
      <c r="CS152" s="35">
        <v>63</v>
      </c>
      <c r="CT152" s="35">
        <v>44</v>
      </c>
      <c r="CU152" s="35">
        <v>107</v>
      </c>
      <c r="CV152" s="35">
        <v>0</v>
      </c>
      <c r="CW152" s="35">
        <v>100</v>
      </c>
      <c r="CX152" s="35">
        <v>150</v>
      </c>
      <c r="CY152" s="35">
        <v>0</v>
      </c>
      <c r="CZ152" s="35">
        <v>100</v>
      </c>
      <c r="DA152" s="35">
        <v>150</v>
      </c>
      <c r="DB152" s="35">
        <v>250</v>
      </c>
      <c r="DC152" s="35">
        <v>0</v>
      </c>
      <c r="DD152" s="35">
        <v>118</v>
      </c>
      <c r="DE152" s="35">
        <v>6</v>
      </c>
      <c r="DF152" s="35">
        <v>0</v>
      </c>
      <c r="DG152" s="35">
        <v>118</v>
      </c>
      <c r="DH152" s="35">
        <v>6</v>
      </c>
      <c r="DI152" s="35">
        <v>124</v>
      </c>
      <c r="DJ152" s="35">
        <v>0</v>
      </c>
      <c r="DK152" s="35">
        <v>96</v>
      </c>
      <c r="DL152" s="35">
        <v>0</v>
      </c>
      <c r="DM152" s="35">
        <v>0</v>
      </c>
      <c r="DN152" s="35">
        <v>96</v>
      </c>
      <c r="DO152" s="35">
        <v>0</v>
      </c>
      <c r="DP152" s="35">
        <v>96</v>
      </c>
      <c r="DQ152" s="35">
        <v>10</v>
      </c>
      <c r="DR152" s="35">
        <v>373</v>
      </c>
      <c r="DS152" s="35">
        <v>18</v>
      </c>
      <c r="DT152" s="35">
        <v>0</v>
      </c>
      <c r="DU152" s="35">
        <v>383</v>
      </c>
      <c r="DV152" s="35">
        <v>18</v>
      </c>
      <c r="DW152" s="35">
        <v>401</v>
      </c>
      <c r="DX152" s="35">
        <v>0</v>
      </c>
      <c r="DY152" s="35">
        <v>197</v>
      </c>
      <c r="DZ152" s="35">
        <v>55</v>
      </c>
      <c r="EA152" s="35">
        <v>0</v>
      </c>
      <c r="EB152" s="35">
        <v>197</v>
      </c>
      <c r="EC152" s="35">
        <v>55</v>
      </c>
      <c r="ED152" s="35">
        <v>252</v>
      </c>
      <c r="EE152" s="35">
        <v>797</v>
      </c>
      <c r="EF152" s="35">
        <v>7795</v>
      </c>
      <c r="EG152" s="35">
        <v>2667</v>
      </c>
      <c r="EH152" s="35">
        <v>591</v>
      </c>
      <c r="EI152" s="35">
        <v>8592</v>
      </c>
      <c r="EJ152" s="35">
        <v>3258</v>
      </c>
      <c r="EK152" s="35">
        <v>11850</v>
      </c>
      <c r="EL152" s="35">
        <v>1561</v>
      </c>
      <c r="EM152" s="35">
        <v>9177</v>
      </c>
      <c r="EN152" s="35">
        <v>3425</v>
      </c>
      <c r="EO152" s="35">
        <v>621</v>
      </c>
      <c r="EP152" s="35">
        <v>10738</v>
      </c>
      <c r="EQ152" s="35">
        <v>4046</v>
      </c>
      <c r="ER152" s="35">
        <v>14784</v>
      </c>
      <c r="ES152" s="35">
        <v>1594</v>
      </c>
      <c r="ET152" s="35">
        <v>9904</v>
      </c>
      <c r="EU152" s="35">
        <v>3643</v>
      </c>
      <c r="EV152" s="35">
        <v>621</v>
      </c>
      <c r="EW152" s="35">
        <v>11498</v>
      </c>
      <c r="EX152" s="35">
        <v>4264</v>
      </c>
      <c r="EY152" s="35">
        <v>15762</v>
      </c>
      <c r="EZ152" s="35">
        <v>1594</v>
      </c>
      <c r="FA152" s="35">
        <v>10101</v>
      </c>
      <c r="FB152" s="35">
        <v>3698</v>
      </c>
      <c r="FC152" s="35">
        <v>621</v>
      </c>
      <c r="FD152" s="35">
        <v>11695</v>
      </c>
      <c r="FE152" s="35">
        <v>4319</v>
      </c>
      <c r="FF152" s="35">
        <v>16014</v>
      </c>
      <c r="FG152" s="86"/>
      <c r="FI152" s="86"/>
      <c r="FJ152" s="86"/>
      <c r="FK152" s="86"/>
      <c r="FL152" s="86"/>
      <c r="FM152" s="86"/>
      <c r="FN152" s="86"/>
      <c r="FO152" s="86"/>
    </row>
    <row r="153" spans="1:171" x14ac:dyDescent="0.2">
      <c r="A153" s="45">
        <v>44621</v>
      </c>
      <c r="B153" s="35">
        <v>0</v>
      </c>
      <c r="C153" s="35">
        <v>212</v>
      </c>
      <c r="D153" s="35">
        <v>456</v>
      </c>
      <c r="E153" s="35">
        <v>276</v>
      </c>
      <c r="F153" s="35">
        <v>212</v>
      </c>
      <c r="G153" s="35">
        <v>732</v>
      </c>
      <c r="H153" s="35">
        <v>944</v>
      </c>
      <c r="I153" s="35">
        <v>1</v>
      </c>
      <c r="J153" s="35">
        <v>1581</v>
      </c>
      <c r="K153" s="35">
        <v>45</v>
      </c>
      <c r="L153" s="35">
        <v>0</v>
      </c>
      <c r="M153" s="35">
        <v>1582</v>
      </c>
      <c r="N153" s="35">
        <v>45</v>
      </c>
      <c r="O153" s="35">
        <v>1627</v>
      </c>
      <c r="P153" s="35">
        <v>64</v>
      </c>
      <c r="Q153" s="35">
        <v>4172</v>
      </c>
      <c r="R153" s="35">
        <v>1284</v>
      </c>
      <c r="S153" s="35">
        <v>218</v>
      </c>
      <c r="T153" s="35">
        <v>4236</v>
      </c>
      <c r="U153" s="35">
        <v>1502</v>
      </c>
      <c r="V153" s="35">
        <v>5738</v>
      </c>
      <c r="W153" s="35">
        <v>0</v>
      </c>
      <c r="X153" s="35">
        <v>640</v>
      </c>
      <c r="Y153" s="35">
        <v>64</v>
      </c>
      <c r="Z153" s="35">
        <v>135</v>
      </c>
      <c r="AA153" s="35">
        <v>640</v>
      </c>
      <c r="AB153" s="35">
        <v>199</v>
      </c>
      <c r="AC153" s="35">
        <v>839</v>
      </c>
      <c r="AD153" s="35">
        <v>0</v>
      </c>
      <c r="AE153" s="35">
        <v>27</v>
      </c>
      <c r="AF153" s="35">
        <v>28</v>
      </c>
      <c r="AG153" s="35">
        <v>0</v>
      </c>
      <c r="AH153" s="35">
        <v>27</v>
      </c>
      <c r="AI153" s="35">
        <v>28</v>
      </c>
      <c r="AJ153" s="35">
        <v>55</v>
      </c>
      <c r="AK153" s="35">
        <v>0</v>
      </c>
      <c r="AL153" s="35">
        <v>150</v>
      </c>
      <c r="AM153" s="35">
        <v>0</v>
      </c>
      <c r="AN153" s="35">
        <v>0</v>
      </c>
      <c r="AO153" s="35">
        <v>150</v>
      </c>
      <c r="AP153" s="35">
        <v>0</v>
      </c>
      <c r="AQ153" s="35">
        <v>150</v>
      </c>
      <c r="AR153" s="35">
        <v>0</v>
      </c>
      <c r="AS153" s="35">
        <v>184</v>
      </c>
      <c r="AT153" s="35">
        <v>0</v>
      </c>
      <c r="AU153" s="35">
        <v>0</v>
      </c>
      <c r="AV153" s="35">
        <v>184</v>
      </c>
      <c r="AW153" s="35">
        <v>0</v>
      </c>
      <c r="AX153" s="35">
        <v>184</v>
      </c>
      <c r="AY153" s="35">
        <v>0</v>
      </c>
      <c r="AZ153" s="35">
        <v>120</v>
      </c>
      <c r="BA153" s="35">
        <v>0</v>
      </c>
      <c r="BB153" s="35">
        <v>2</v>
      </c>
      <c r="BC153" s="35">
        <v>120</v>
      </c>
      <c r="BD153" s="35">
        <v>2</v>
      </c>
      <c r="BE153" s="35">
        <v>122</v>
      </c>
      <c r="BF153" s="35">
        <v>66</v>
      </c>
      <c r="BG153" s="35">
        <v>0</v>
      </c>
      <c r="BH153" s="35">
        <v>0</v>
      </c>
      <c r="BI153" s="35">
        <v>0</v>
      </c>
      <c r="BJ153" s="35">
        <v>66</v>
      </c>
      <c r="BK153" s="35">
        <v>0</v>
      </c>
      <c r="BL153" s="35">
        <v>66</v>
      </c>
      <c r="BM153" s="35">
        <v>0</v>
      </c>
      <c r="BN153" s="35">
        <v>212</v>
      </c>
      <c r="BO153" s="35">
        <v>228</v>
      </c>
      <c r="BP153" s="35">
        <v>54</v>
      </c>
      <c r="BQ153" s="35">
        <v>212</v>
      </c>
      <c r="BR153" s="35">
        <v>282</v>
      </c>
      <c r="BS153" s="35">
        <v>494</v>
      </c>
      <c r="BT153" s="35">
        <v>240</v>
      </c>
      <c r="BU153" s="35">
        <v>308</v>
      </c>
      <c r="BV153" s="35">
        <v>70</v>
      </c>
      <c r="BW153" s="35">
        <v>4</v>
      </c>
      <c r="BX153" s="35">
        <v>548</v>
      </c>
      <c r="BY153" s="35">
        <v>74</v>
      </c>
      <c r="BZ153" s="35">
        <v>622</v>
      </c>
      <c r="CA153" s="35">
        <v>280</v>
      </c>
      <c r="CB153" s="35">
        <v>60</v>
      </c>
      <c r="CC153" s="35">
        <v>235</v>
      </c>
      <c r="CD153" s="35">
        <v>0</v>
      </c>
      <c r="CE153" s="35">
        <v>340</v>
      </c>
      <c r="CF153" s="35">
        <v>235</v>
      </c>
      <c r="CG153" s="35">
        <v>575</v>
      </c>
      <c r="CH153" s="35">
        <v>0</v>
      </c>
      <c r="CI153" s="35">
        <v>702</v>
      </c>
      <c r="CJ153" s="35">
        <v>0</v>
      </c>
      <c r="CK153" s="35">
        <v>0</v>
      </c>
      <c r="CL153" s="35">
        <v>702</v>
      </c>
      <c r="CM153" s="35">
        <v>0</v>
      </c>
      <c r="CN153" s="35">
        <v>702</v>
      </c>
      <c r="CO153" s="35">
        <v>0</v>
      </c>
      <c r="CP153" s="35">
        <v>88</v>
      </c>
      <c r="CQ153" s="35">
        <v>62</v>
      </c>
      <c r="CR153" s="35">
        <v>0</v>
      </c>
      <c r="CS153" s="35">
        <v>88</v>
      </c>
      <c r="CT153" s="35">
        <v>62</v>
      </c>
      <c r="CU153" s="35">
        <v>150</v>
      </c>
      <c r="CV153" s="35">
        <v>0</v>
      </c>
      <c r="CW153" s="35">
        <v>1</v>
      </c>
      <c r="CX153" s="35">
        <v>56</v>
      </c>
      <c r="CY153" s="35">
        <v>0</v>
      </c>
      <c r="CZ153" s="35">
        <v>1</v>
      </c>
      <c r="DA153" s="35">
        <v>56</v>
      </c>
      <c r="DB153" s="35">
        <v>57</v>
      </c>
      <c r="DC153" s="35">
        <v>0</v>
      </c>
      <c r="DD153" s="35">
        <v>103</v>
      </c>
      <c r="DE153" s="35">
        <v>26</v>
      </c>
      <c r="DF153" s="35">
        <v>1</v>
      </c>
      <c r="DG153" s="35">
        <v>103</v>
      </c>
      <c r="DH153" s="35">
        <v>27</v>
      </c>
      <c r="DI153" s="35">
        <v>130</v>
      </c>
      <c r="DJ153" s="35">
        <v>360</v>
      </c>
      <c r="DK153" s="35">
        <v>416</v>
      </c>
      <c r="DL153" s="35">
        <v>380</v>
      </c>
      <c r="DM153" s="35">
        <v>10</v>
      </c>
      <c r="DN153" s="35">
        <v>776</v>
      </c>
      <c r="DO153" s="35">
        <v>390</v>
      </c>
      <c r="DP153" s="35">
        <v>1166</v>
      </c>
      <c r="DQ153" s="35">
        <v>210</v>
      </c>
      <c r="DR153" s="35">
        <v>120</v>
      </c>
      <c r="DS153" s="35">
        <v>83</v>
      </c>
      <c r="DT153" s="35">
        <v>22</v>
      </c>
      <c r="DU153" s="35">
        <v>330</v>
      </c>
      <c r="DV153" s="35">
        <v>105</v>
      </c>
      <c r="DW153" s="35">
        <v>435</v>
      </c>
      <c r="DX153" s="35">
        <v>0</v>
      </c>
      <c r="DY153" s="35">
        <v>300</v>
      </c>
      <c r="DZ153" s="35">
        <v>105</v>
      </c>
      <c r="EA153" s="35">
        <v>2</v>
      </c>
      <c r="EB153" s="35">
        <v>300</v>
      </c>
      <c r="EC153" s="35">
        <v>107</v>
      </c>
      <c r="ED153" s="35">
        <v>407</v>
      </c>
      <c r="EE153" s="35">
        <v>305</v>
      </c>
      <c r="EF153" s="35">
        <v>6975</v>
      </c>
      <c r="EG153" s="35">
        <v>1855</v>
      </c>
      <c r="EH153" s="35">
        <v>498</v>
      </c>
      <c r="EI153" s="35">
        <v>7280</v>
      </c>
      <c r="EJ153" s="35">
        <v>2353</v>
      </c>
      <c r="EK153" s="35">
        <v>9633</v>
      </c>
      <c r="EL153" s="35">
        <v>651</v>
      </c>
      <c r="EM153" s="35">
        <v>8368</v>
      </c>
      <c r="EN153" s="35">
        <v>2410</v>
      </c>
      <c r="EO153" s="35">
        <v>689</v>
      </c>
      <c r="EP153" s="35">
        <v>9019</v>
      </c>
      <c r="EQ153" s="35">
        <v>3099</v>
      </c>
      <c r="ER153" s="35">
        <v>12118</v>
      </c>
      <c r="ES153" s="35">
        <v>1221</v>
      </c>
      <c r="ET153" s="35">
        <v>9096</v>
      </c>
      <c r="EU153" s="35">
        <v>3017</v>
      </c>
      <c r="EV153" s="35">
        <v>722</v>
      </c>
      <c r="EW153" s="35">
        <v>10317</v>
      </c>
      <c r="EX153" s="35">
        <v>3739</v>
      </c>
      <c r="EY153" s="35">
        <v>14056</v>
      </c>
      <c r="EZ153" s="35">
        <v>1221</v>
      </c>
      <c r="FA153" s="35">
        <v>9396</v>
      </c>
      <c r="FB153" s="35">
        <v>3122</v>
      </c>
      <c r="FC153" s="35">
        <v>724</v>
      </c>
      <c r="FD153" s="35">
        <v>10617</v>
      </c>
      <c r="FE153" s="35">
        <v>3846</v>
      </c>
      <c r="FF153" s="35">
        <v>14463</v>
      </c>
      <c r="FG153" s="86"/>
      <c r="FI153" s="86"/>
      <c r="FJ153" s="86"/>
      <c r="FK153" s="86"/>
      <c r="FL153" s="86"/>
      <c r="FM153" s="86"/>
      <c r="FN153" s="86"/>
      <c r="FO153" s="86"/>
    </row>
    <row r="154" spans="1:171" x14ac:dyDescent="0.2">
      <c r="A154" s="45">
        <v>44652</v>
      </c>
      <c r="B154" s="35">
        <v>96</v>
      </c>
      <c r="C154" s="35">
        <v>570</v>
      </c>
      <c r="D154" s="35">
        <v>805</v>
      </c>
      <c r="E154" s="35">
        <v>66</v>
      </c>
      <c r="F154" s="35">
        <v>666</v>
      </c>
      <c r="G154" s="35">
        <v>871</v>
      </c>
      <c r="H154" s="35">
        <v>1537</v>
      </c>
      <c r="I154" s="35">
        <v>180</v>
      </c>
      <c r="J154" s="35">
        <v>1623</v>
      </c>
      <c r="K154" s="35">
        <v>632</v>
      </c>
      <c r="L154" s="35">
        <v>58</v>
      </c>
      <c r="M154" s="35">
        <v>1803</v>
      </c>
      <c r="N154" s="35">
        <v>690</v>
      </c>
      <c r="O154" s="35">
        <v>2493</v>
      </c>
      <c r="P154" s="35">
        <v>12</v>
      </c>
      <c r="Q154" s="35">
        <v>1961</v>
      </c>
      <c r="R154" s="35">
        <v>748</v>
      </c>
      <c r="S154" s="35">
        <v>477</v>
      </c>
      <c r="T154" s="35">
        <v>1973</v>
      </c>
      <c r="U154" s="35">
        <v>1225</v>
      </c>
      <c r="V154" s="35">
        <v>3198</v>
      </c>
      <c r="W154" s="35">
        <v>0</v>
      </c>
      <c r="X154" s="35">
        <v>176</v>
      </c>
      <c r="Y154" s="35">
        <v>132</v>
      </c>
      <c r="Z154" s="35">
        <v>99</v>
      </c>
      <c r="AA154" s="35">
        <v>176</v>
      </c>
      <c r="AB154" s="35">
        <v>231</v>
      </c>
      <c r="AC154" s="35">
        <v>407</v>
      </c>
      <c r="AD154" s="35">
        <v>0</v>
      </c>
      <c r="AE154" s="35">
        <v>0</v>
      </c>
      <c r="AF154" s="35">
        <v>68</v>
      </c>
      <c r="AG154" s="35">
        <v>0</v>
      </c>
      <c r="AH154" s="35">
        <v>0</v>
      </c>
      <c r="AI154" s="35">
        <v>68</v>
      </c>
      <c r="AJ154" s="35">
        <v>68</v>
      </c>
      <c r="AK154" s="35">
        <v>0</v>
      </c>
      <c r="AL154" s="35">
        <v>80</v>
      </c>
      <c r="AM154" s="35">
        <v>0</v>
      </c>
      <c r="AN154" s="35">
        <v>0</v>
      </c>
      <c r="AO154" s="35">
        <v>80</v>
      </c>
      <c r="AP154" s="35">
        <v>0</v>
      </c>
      <c r="AQ154" s="35">
        <v>80</v>
      </c>
      <c r="AR154" s="35">
        <v>0</v>
      </c>
      <c r="AS154" s="35">
        <v>0</v>
      </c>
      <c r="AT154" s="35">
        <v>0</v>
      </c>
      <c r="AU154" s="35">
        <v>0</v>
      </c>
      <c r="AV154" s="35">
        <v>0</v>
      </c>
      <c r="AW154" s="35">
        <v>0</v>
      </c>
      <c r="AX154" s="35">
        <v>0</v>
      </c>
      <c r="AY154" s="35">
        <v>0</v>
      </c>
      <c r="AZ154" s="35">
        <v>0</v>
      </c>
      <c r="BA154" s="35">
        <v>0</v>
      </c>
      <c r="BB154" s="35">
        <v>0</v>
      </c>
      <c r="BC154" s="35">
        <v>0</v>
      </c>
      <c r="BD154" s="35">
        <v>0</v>
      </c>
      <c r="BE154" s="35">
        <v>0</v>
      </c>
      <c r="BF154" s="35">
        <v>56</v>
      </c>
      <c r="BG154" s="35">
        <v>71</v>
      </c>
      <c r="BH154" s="35">
        <v>0</v>
      </c>
      <c r="BI154" s="35">
        <v>0</v>
      </c>
      <c r="BJ154" s="35">
        <v>127</v>
      </c>
      <c r="BK154" s="35">
        <v>0</v>
      </c>
      <c r="BL154" s="35">
        <v>127</v>
      </c>
      <c r="BM154" s="35">
        <v>112</v>
      </c>
      <c r="BN154" s="35">
        <v>384</v>
      </c>
      <c r="BO154" s="35">
        <v>0</v>
      </c>
      <c r="BP154" s="35">
        <v>32</v>
      </c>
      <c r="BQ154" s="35">
        <v>496</v>
      </c>
      <c r="BR154" s="35">
        <v>32</v>
      </c>
      <c r="BS154" s="35">
        <v>528</v>
      </c>
      <c r="BT154" s="35">
        <v>0</v>
      </c>
      <c r="BU154" s="35">
        <v>448</v>
      </c>
      <c r="BV154" s="35">
        <v>180</v>
      </c>
      <c r="BW154" s="35">
        <v>171</v>
      </c>
      <c r="BX154" s="35">
        <v>448</v>
      </c>
      <c r="BY154" s="35">
        <v>351</v>
      </c>
      <c r="BZ154" s="35">
        <v>799</v>
      </c>
      <c r="CA154" s="35">
        <v>110</v>
      </c>
      <c r="CB154" s="35">
        <v>22</v>
      </c>
      <c r="CC154" s="35">
        <v>108</v>
      </c>
      <c r="CD154" s="35">
        <v>0</v>
      </c>
      <c r="CE154" s="35">
        <v>132</v>
      </c>
      <c r="CF154" s="35">
        <v>108</v>
      </c>
      <c r="CG154" s="35">
        <v>240</v>
      </c>
      <c r="CH154" s="35">
        <v>294</v>
      </c>
      <c r="CI154" s="35">
        <v>1040</v>
      </c>
      <c r="CJ154" s="35">
        <v>352</v>
      </c>
      <c r="CK154" s="35">
        <v>44</v>
      </c>
      <c r="CL154" s="35">
        <v>1334</v>
      </c>
      <c r="CM154" s="35">
        <v>396</v>
      </c>
      <c r="CN154" s="35">
        <v>1730</v>
      </c>
      <c r="CO154" s="35">
        <v>0</v>
      </c>
      <c r="CP154" s="35">
        <v>82</v>
      </c>
      <c r="CQ154" s="35">
        <v>0</v>
      </c>
      <c r="CR154" s="35">
        <v>0</v>
      </c>
      <c r="CS154" s="35">
        <v>82</v>
      </c>
      <c r="CT154" s="35">
        <v>0</v>
      </c>
      <c r="CU154" s="35">
        <v>82</v>
      </c>
      <c r="CV154" s="35">
        <v>0</v>
      </c>
      <c r="CW154" s="35">
        <v>36</v>
      </c>
      <c r="CX154" s="35">
        <v>144</v>
      </c>
      <c r="CY154" s="35">
        <v>0</v>
      </c>
      <c r="CZ154" s="35">
        <v>36</v>
      </c>
      <c r="DA154" s="35">
        <v>144</v>
      </c>
      <c r="DB154" s="35">
        <v>180</v>
      </c>
      <c r="DC154" s="35">
        <v>0</v>
      </c>
      <c r="DD154" s="35">
        <v>12</v>
      </c>
      <c r="DE154" s="35">
        <v>10</v>
      </c>
      <c r="DF154" s="35">
        <v>0</v>
      </c>
      <c r="DG154" s="35">
        <v>12</v>
      </c>
      <c r="DH154" s="35">
        <v>10</v>
      </c>
      <c r="DI154" s="35">
        <v>22</v>
      </c>
      <c r="DJ154" s="35">
        <v>0</v>
      </c>
      <c r="DK154" s="35">
        <v>0</v>
      </c>
      <c r="DL154" s="35">
        <v>0</v>
      </c>
      <c r="DM154" s="35">
        <v>0</v>
      </c>
      <c r="DN154" s="35">
        <v>0</v>
      </c>
      <c r="DO154" s="35">
        <v>0</v>
      </c>
      <c r="DP154" s="35">
        <v>0</v>
      </c>
      <c r="DQ154" s="35">
        <v>0</v>
      </c>
      <c r="DR154" s="35">
        <v>176</v>
      </c>
      <c r="DS154" s="35">
        <v>135</v>
      </c>
      <c r="DT154" s="35">
        <v>0</v>
      </c>
      <c r="DU154" s="35">
        <v>176</v>
      </c>
      <c r="DV154" s="35">
        <v>135</v>
      </c>
      <c r="DW154" s="35">
        <v>311</v>
      </c>
      <c r="DX154" s="35">
        <v>0</v>
      </c>
      <c r="DY154" s="35">
        <v>153</v>
      </c>
      <c r="DZ154" s="35">
        <v>48</v>
      </c>
      <c r="EA154" s="35">
        <v>0</v>
      </c>
      <c r="EB154" s="35">
        <v>153</v>
      </c>
      <c r="EC154" s="35">
        <v>48</v>
      </c>
      <c r="ED154" s="35">
        <v>201</v>
      </c>
      <c r="EE154" s="35">
        <v>582</v>
      </c>
      <c r="EF154" s="35">
        <v>5642</v>
      </c>
      <c r="EG154" s="35">
        <v>2717</v>
      </c>
      <c r="EH154" s="35">
        <v>816</v>
      </c>
      <c r="EI154" s="35">
        <v>6224</v>
      </c>
      <c r="EJ154" s="35">
        <v>3533</v>
      </c>
      <c r="EK154" s="35">
        <v>9757</v>
      </c>
      <c r="EL154" s="35">
        <v>860</v>
      </c>
      <c r="EM154" s="35">
        <v>6375</v>
      </c>
      <c r="EN154" s="35">
        <v>3025</v>
      </c>
      <c r="EO154" s="35">
        <v>947</v>
      </c>
      <c r="EP154" s="35">
        <v>7235</v>
      </c>
      <c r="EQ154" s="35">
        <v>3972</v>
      </c>
      <c r="ER154" s="35">
        <v>11207</v>
      </c>
      <c r="ES154" s="35">
        <v>860</v>
      </c>
      <c r="ET154" s="35">
        <v>6681</v>
      </c>
      <c r="EU154" s="35">
        <v>3314</v>
      </c>
      <c r="EV154" s="35">
        <v>947</v>
      </c>
      <c r="EW154" s="35">
        <v>7541</v>
      </c>
      <c r="EX154" s="35">
        <v>4261</v>
      </c>
      <c r="EY154" s="35">
        <v>11802</v>
      </c>
      <c r="EZ154" s="35">
        <v>860</v>
      </c>
      <c r="FA154" s="35">
        <v>6834</v>
      </c>
      <c r="FB154" s="35">
        <v>3362</v>
      </c>
      <c r="FC154" s="35">
        <v>947</v>
      </c>
      <c r="FD154" s="35">
        <v>7694</v>
      </c>
      <c r="FE154" s="35">
        <v>4309</v>
      </c>
      <c r="FF154" s="35">
        <v>12003</v>
      </c>
      <c r="FG154" s="86"/>
      <c r="FI154" s="86"/>
      <c r="FJ154" s="86"/>
      <c r="FK154" s="86"/>
      <c r="FL154" s="86"/>
      <c r="FM154" s="86"/>
      <c r="FN154" s="86"/>
      <c r="FO154" s="86"/>
    </row>
    <row r="155" spans="1:171" x14ac:dyDescent="0.2">
      <c r="A155" s="45">
        <v>44682</v>
      </c>
      <c r="B155" s="35">
        <v>0</v>
      </c>
      <c r="C155" s="35">
        <v>1714</v>
      </c>
      <c r="D155" s="35">
        <v>518</v>
      </c>
      <c r="E155" s="35">
        <v>131</v>
      </c>
      <c r="F155" s="35">
        <v>1714</v>
      </c>
      <c r="G155" s="35">
        <v>649</v>
      </c>
      <c r="H155" s="35">
        <v>2363</v>
      </c>
      <c r="I155" s="35">
        <v>0</v>
      </c>
      <c r="J155" s="35">
        <v>928</v>
      </c>
      <c r="K155" s="35">
        <v>312</v>
      </c>
      <c r="L155" s="35">
        <v>77</v>
      </c>
      <c r="M155" s="35">
        <v>928</v>
      </c>
      <c r="N155" s="35">
        <v>389</v>
      </c>
      <c r="O155" s="35">
        <v>1317</v>
      </c>
      <c r="P155" s="35">
        <v>864</v>
      </c>
      <c r="Q155" s="35">
        <v>6194</v>
      </c>
      <c r="R155" s="35">
        <v>1193</v>
      </c>
      <c r="S155" s="35">
        <v>264</v>
      </c>
      <c r="T155" s="35">
        <v>7058</v>
      </c>
      <c r="U155" s="35">
        <v>1457</v>
      </c>
      <c r="V155" s="35">
        <v>8515</v>
      </c>
      <c r="W155" s="35">
        <v>0</v>
      </c>
      <c r="X155" s="35">
        <v>330</v>
      </c>
      <c r="Y155" s="35">
        <v>125</v>
      </c>
      <c r="Z155" s="35">
        <v>86</v>
      </c>
      <c r="AA155" s="35">
        <v>330</v>
      </c>
      <c r="AB155" s="35">
        <v>211</v>
      </c>
      <c r="AC155" s="35">
        <v>541</v>
      </c>
      <c r="AD155" s="35">
        <v>0</v>
      </c>
      <c r="AE155" s="35">
        <v>0</v>
      </c>
      <c r="AF155" s="35">
        <v>42</v>
      </c>
      <c r="AG155" s="35">
        <v>0</v>
      </c>
      <c r="AH155" s="35">
        <v>0</v>
      </c>
      <c r="AI155" s="35">
        <v>42</v>
      </c>
      <c r="AJ155" s="35">
        <v>42</v>
      </c>
      <c r="AK155" s="35">
        <v>0</v>
      </c>
      <c r="AL155" s="35">
        <v>214</v>
      </c>
      <c r="AM155" s="35">
        <v>192</v>
      </c>
      <c r="AN155" s="35">
        <v>84</v>
      </c>
      <c r="AO155" s="35">
        <v>214</v>
      </c>
      <c r="AP155" s="35">
        <v>276</v>
      </c>
      <c r="AQ155" s="35">
        <v>490</v>
      </c>
      <c r="AR155" s="35">
        <v>0</v>
      </c>
      <c r="AS155" s="35">
        <v>48</v>
      </c>
      <c r="AT155" s="35">
        <v>0</v>
      </c>
      <c r="AU155" s="35">
        <v>0</v>
      </c>
      <c r="AV155" s="35">
        <v>48</v>
      </c>
      <c r="AW155" s="35">
        <v>0</v>
      </c>
      <c r="AX155" s="35">
        <v>48</v>
      </c>
      <c r="AY155" s="35">
        <v>0</v>
      </c>
      <c r="AZ155" s="35">
        <v>0</v>
      </c>
      <c r="BA155" s="35">
        <v>0</v>
      </c>
      <c r="BB155" s="35">
        <v>0</v>
      </c>
      <c r="BC155" s="35">
        <v>0</v>
      </c>
      <c r="BD155" s="35">
        <v>0</v>
      </c>
      <c r="BE155" s="35">
        <v>0</v>
      </c>
      <c r="BF155" s="35">
        <v>37</v>
      </c>
      <c r="BG155" s="35">
        <v>517</v>
      </c>
      <c r="BH155" s="35">
        <v>44</v>
      </c>
      <c r="BI155" s="35">
        <v>0</v>
      </c>
      <c r="BJ155" s="35">
        <v>554</v>
      </c>
      <c r="BK155" s="35">
        <v>44</v>
      </c>
      <c r="BL155" s="35">
        <v>598</v>
      </c>
      <c r="BM155" s="35">
        <v>0</v>
      </c>
      <c r="BN155" s="35">
        <v>144</v>
      </c>
      <c r="BO155" s="35">
        <v>125</v>
      </c>
      <c r="BP155" s="35">
        <v>42</v>
      </c>
      <c r="BQ155" s="35">
        <v>144</v>
      </c>
      <c r="BR155" s="35">
        <v>167</v>
      </c>
      <c r="BS155" s="35">
        <v>311</v>
      </c>
      <c r="BT155" s="35">
        <v>0</v>
      </c>
      <c r="BU155" s="35">
        <v>96</v>
      </c>
      <c r="BV155" s="35">
        <v>0</v>
      </c>
      <c r="BW155" s="35">
        <v>0</v>
      </c>
      <c r="BX155" s="35">
        <v>96</v>
      </c>
      <c r="BY155" s="35">
        <v>0</v>
      </c>
      <c r="BZ155" s="35">
        <v>96</v>
      </c>
      <c r="CA155" s="35">
        <v>168</v>
      </c>
      <c r="CB155" s="35">
        <v>280</v>
      </c>
      <c r="CC155" s="35">
        <v>0</v>
      </c>
      <c r="CD155" s="35">
        <v>0</v>
      </c>
      <c r="CE155" s="35">
        <v>448</v>
      </c>
      <c r="CF155" s="35">
        <v>0</v>
      </c>
      <c r="CG155" s="35">
        <v>448</v>
      </c>
      <c r="CH155" s="35">
        <v>0</v>
      </c>
      <c r="CI155" s="35">
        <v>2967</v>
      </c>
      <c r="CJ155" s="35">
        <v>122</v>
      </c>
      <c r="CK155" s="35">
        <v>0</v>
      </c>
      <c r="CL155" s="35">
        <v>2967</v>
      </c>
      <c r="CM155" s="35">
        <v>122</v>
      </c>
      <c r="CN155" s="35">
        <v>3089</v>
      </c>
      <c r="CO155" s="35">
        <v>0</v>
      </c>
      <c r="CP155" s="35">
        <v>138</v>
      </c>
      <c r="CQ155" s="35">
        <v>35</v>
      </c>
      <c r="CR155" s="35">
        <v>0</v>
      </c>
      <c r="CS155" s="35">
        <v>138</v>
      </c>
      <c r="CT155" s="35">
        <v>35</v>
      </c>
      <c r="CU155" s="35">
        <v>173</v>
      </c>
      <c r="CV155" s="35">
        <v>214</v>
      </c>
      <c r="CW155" s="35">
        <v>431</v>
      </c>
      <c r="CX155" s="35">
        <v>86</v>
      </c>
      <c r="CY155" s="35">
        <v>0</v>
      </c>
      <c r="CZ155" s="35">
        <v>645</v>
      </c>
      <c r="DA155" s="35">
        <v>86</v>
      </c>
      <c r="DB155" s="35">
        <v>731</v>
      </c>
      <c r="DC155" s="35">
        <v>103</v>
      </c>
      <c r="DD155" s="35">
        <v>0</v>
      </c>
      <c r="DE155" s="35">
        <v>52</v>
      </c>
      <c r="DF155" s="35">
        <v>0</v>
      </c>
      <c r="DG155" s="35">
        <v>103</v>
      </c>
      <c r="DH155" s="35">
        <v>52</v>
      </c>
      <c r="DI155" s="35">
        <v>155</v>
      </c>
      <c r="DJ155" s="35">
        <v>0</v>
      </c>
      <c r="DK155" s="35">
        <v>0</v>
      </c>
      <c r="DL155" s="35">
        <v>302</v>
      </c>
      <c r="DM155" s="35">
        <v>0</v>
      </c>
      <c r="DN155" s="35">
        <v>0</v>
      </c>
      <c r="DO155" s="35">
        <v>302</v>
      </c>
      <c r="DP155" s="35">
        <v>302</v>
      </c>
      <c r="DQ155" s="35">
        <v>20</v>
      </c>
      <c r="DR155" s="35">
        <v>34</v>
      </c>
      <c r="DS155" s="35">
        <v>97</v>
      </c>
      <c r="DT155" s="35">
        <v>0</v>
      </c>
      <c r="DU155" s="35">
        <v>54</v>
      </c>
      <c r="DV155" s="35">
        <v>97</v>
      </c>
      <c r="DW155" s="35">
        <v>151</v>
      </c>
      <c r="DX155" s="35">
        <v>0</v>
      </c>
      <c r="DY155" s="35">
        <v>87</v>
      </c>
      <c r="DZ155" s="35">
        <v>12</v>
      </c>
      <c r="EA155" s="35">
        <v>0</v>
      </c>
      <c r="EB155" s="35">
        <v>87</v>
      </c>
      <c r="EC155" s="35">
        <v>12</v>
      </c>
      <c r="ED155" s="35">
        <v>99</v>
      </c>
      <c r="EE155" s="35">
        <v>864</v>
      </c>
      <c r="EF155" s="35">
        <v>11899</v>
      </c>
      <c r="EG155" s="35">
        <v>2145</v>
      </c>
      <c r="EH155" s="35">
        <v>472</v>
      </c>
      <c r="EI155" s="35">
        <v>12763</v>
      </c>
      <c r="EJ155" s="35">
        <v>2617</v>
      </c>
      <c r="EK155" s="35">
        <v>15380</v>
      </c>
      <c r="EL155" s="35">
        <v>1069</v>
      </c>
      <c r="EM155" s="35">
        <v>13432</v>
      </c>
      <c r="EN155" s="35">
        <v>2673</v>
      </c>
      <c r="EO155" s="35">
        <v>684</v>
      </c>
      <c r="EP155" s="35">
        <v>14501</v>
      </c>
      <c r="EQ155" s="35">
        <v>3357</v>
      </c>
      <c r="ER155" s="35">
        <v>17858</v>
      </c>
      <c r="ES155" s="35">
        <v>1406</v>
      </c>
      <c r="ET155" s="35">
        <v>14035</v>
      </c>
      <c r="EU155" s="35">
        <v>3245</v>
      </c>
      <c r="EV155" s="35">
        <v>684</v>
      </c>
      <c r="EW155" s="35">
        <v>15441</v>
      </c>
      <c r="EX155" s="35">
        <v>3929</v>
      </c>
      <c r="EY155" s="35">
        <v>19370</v>
      </c>
      <c r="EZ155" s="35">
        <v>1406</v>
      </c>
      <c r="FA155" s="35">
        <v>14122</v>
      </c>
      <c r="FB155" s="35">
        <v>3257</v>
      </c>
      <c r="FC155" s="35">
        <v>684</v>
      </c>
      <c r="FD155" s="35">
        <v>15528</v>
      </c>
      <c r="FE155" s="35">
        <v>3941</v>
      </c>
      <c r="FF155" s="35">
        <v>19469</v>
      </c>
      <c r="FG155" s="86"/>
      <c r="FI155" s="86"/>
      <c r="FJ155" s="86"/>
      <c r="FK155" s="86"/>
      <c r="FL155" s="86"/>
      <c r="FM155" s="86"/>
      <c r="FN155" s="86"/>
      <c r="FO155" s="86"/>
    </row>
    <row r="157" spans="1:171" x14ac:dyDescent="0.2">
      <c r="A157" s="39" t="s">
        <v>100</v>
      </c>
      <c r="B157" s="40">
        <f>SUM(B132:B143)</f>
        <v>326</v>
      </c>
      <c r="C157" s="40">
        <f t="shared" ref="C157:BN157" si="0">SUM(C132:C143)</f>
        <v>8230</v>
      </c>
      <c r="D157" s="40">
        <f t="shared" si="0"/>
        <v>9330</v>
      </c>
      <c r="E157" s="40">
        <f t="shared" si="0"/>
        <v>2613</v>
      </c>
      <c r="F157" s="40">
        <f t="shared" si="0"/>
        <v>8556</v>
      </c>
      <c r="G157" s="40">
        <f t="shared" si="0"/>
        <v>11943</v>
      </c>
      <c r="H157" s="40">
        <f t="shared" si="0"/>
        <v>20499</v>
      </c>
      <c r="I157" s="40">
        <f t="shared" si="0"/>
        <v>3314</v>
      </c>
      <c r="J157" s="40">
        <f t="shared" si="0"/>
        <v>8058</v>
      </c>
      <c r="K157" s="40">
        <f t="shared" si="0"/>
        <v>2039</v>
      </c>
      <c r="L157" s="40">
        <f t="shared" si="0"/>
        <v>651</v>
      </c>
      <c r="M157" s="40">
        <f t="shared" si="0"/>
        <v>11372</v>
      </c>
      <c r="N157" s="40">
        <f t="shared" si="0"/>
        <v>2690</v>
      </c>
      <c r="O157" s="40">
        <f t="shared" si="0"/>
        <v>14062</v>
      </c>
      <c r="P157" s="40">
        <f t="shared" si="0"/>
        <v>1923</v>
      </c>
      <c r="Q157" s="40">
        <f t="shared" si="0"/>
        <v>34206</v>
      </c>
      <c r="R157" s="40">
        <f t="shared" si="0"/>
        <v>14736</v>
      </c>
      <c r="S157" s="40">
        <f t="shared" si="0"/>
        <v>4358</v>
      </c>
      <c r="T157" s="40">
        <f t="shared" si="0"/>
        <v>36129</v>
      </c>
      <c r="U157" s="40">
        <f t="shared" si="0"/>
        <v>19094</v>
      </c>
      <c r="V157" s="40">
        <f t="shared" si="0"/>
        <v>55223</v>
      </c>
      <c r="W157" s="40">
        <f t="shared" si="0"/>
        <v>138</v>
      </c>
      <c r="X157" s="40">
        <f t="shared" si="0"/>
        <v>5931</v>
      </c>
      <c r="Y157" s="40">
        <f t="shared" si="0"/>
        <v>1410</v>
      </c>
      <c r="Z157" s="40">
        <f t="shared" si="0"/>
        <v>341</v>
      </c>
      <c r="AA157" s="40">
        <f t="shared" si="0"/>
        <v>6069</v>
      </c>
      <c r="AB157" s="40">
        <f t="shared" si="0"/>
        <v>1751</v>
      </c>
      <c r="AC157" s="40">
        <f t="shared" si="0"/>
        <v>7820</v>
      </c>
      <c r="AD157" s="40">
        <f t="shared" si="0"/>
        <v>69</v>
      </c>
      <c r="AE157" s="40">
        <f t="shared" si="0"/>
        <v>929</v>
      </c>
      <c r="AF157" s="40">
        <f t="shared" si="0"/>
        <v>279</v>
      </c>
      <c r="AG157" s="40">
        <f t="shared" si="0"/>
        <v>0</v>
      </c>
      <c r="AH157" s="40">
        <f t="shared" si="0"/>
        <v>998</v>
      </c>
      <c r="AI157" s="40">
        <f t="shared" si="0"/>
        <v>279</v>
      </c>
      <c r="AJ157" s="40">
        <f t="shared" si="0"/>
        <v>1277</v>
      </c>
      <c r="AK157" s="40">
        <f t="shared" si="0"/>
        <v>4</v>
      </c>
      <c r="AL157" s="40">
        <f t="shared" si="0"/>
        <v>1522</v>
      </c>
      <c r="AM157" s="40">
        <f t="shared" si="0"/>
        <v>2068</v>
      </c>
      <c r="AN157" s="40">
        <f t="shared" si="0"/>
        <v>233</v>
      </c>
      <c r="AO157" s="40">
        <f t="shared" si="0"/>
        <v>1526</v>
      </c>
      <c r="AP157" s="40">
        <f t="shared" si="0"/>
        <v>2301</v>
      </c>
      <c r="AQ157" s="40">
        <f t="shared" si="0"/>
        <v>3827</v>
      </c>
      <c r="AR157" s="40">
        <f t="shared" si="0"/>
        <v>890</v>
      </c>
      <c r="AS157" s="40">
        <f t="shared" si="0"/>
        <v>816</v>
      </c>
      <c r="AT157" s="40">
        <f t="shared" si="0"/>
        <v>585</v>
      </c>
      <c r="AU157" s="40">
        <f t="shared" si="0"/>
        <v>49</v>
      </c>
      <c r="AV157" s="40">
        <f t="shared" si="0"/>
        <v>1706</v>
      </c>
      <c r="AW157" s="40">
        <f t="shared" si="0"/>
        <v>634</v>
      </c>
      <c r="AX157" s="40">
        <f t="shared" si="0"/>
        <v>2340</v>
      </c>
      <c r="AY157" s="40">
        <f t="shared" si="0"/>
        <v>0</v>
      </c>
      <c r="AZ157" s="40">
        <f t="shared" si="0"/>
        <v>495</v>
      </c>
      <c r="BA157" s="40">
        <f t="shared" si="0"/>
        <v>193</v>
      </c>
      <c r="BB157" s="40">
        <f t="shared" si="0"/>
        <v>3</v>
      </c>
      <c r="BC157" s="40">
        <f t="shared" si="0"/>
        <v>495</v>
      </c>
      <c r="BD157" s="40">
        <f t="shared" si="0"/>
        <v>196</v>
      </c>
      <c r="BE157" s="40">
        <f t="shared" si="0"/>
        <v>691</v>
      </c>
      <c r="BF157" s="40">
        <f t="shared" si="0"/>
        <v>600</v>
      </c>
      <c r="BG157" s="40">
        <f t="shared" si="0"/>
        <v>2887</v>
      </c>
      <c r="BH157" s="40">
        <f t="shared" si="0"/>
        <v>428</v>
      </c>
      <c r="BI157" s="40">
        <f t="shared" si="0"/>
        <v>26</v>
      </c>
      <c r="BJ157" s="40">
        <f t="shared" si="0"/>
        <v>3487</v>
      </c>
      <c r="BK157" s="40">
        <f t="shared" si="0"/>
        <v>454</v>
      </c>
      <c r="BL157" s="40">
        <f t="shared" si="0"/>
        <v>3941</v>
      </c>
      <c r="BM157" s="40">
        <f t="shared" si="0"/>
        <v>0</v>
      </c>
      <c r="BN157" s="40">
        <f t="shared" si="0"/>
        <v>4015</v>
      </c>
      <c r="BO157" s="40">
        <f t="shared" ref="BO157:DZ157" si="1">SUM(BO132:BO143)</f>
        <v>1231</v>
      </c>
      <c r="BP157" s="40">
        <f t="shared" si="1"/>
        <v>244</v>
      </c>
      <c r="BQ157" s="40">
        <f t="shared" si="1"/>
        <v>4015</v>
      </c>
      <c r="BR157" s="40">
        <f t="shared" si="1"/>
        <v>1475</v>
      </c>
      <c r="BS157" s="40">
        <f t="shared" si="1"/>
        <v>5490</v>
      </c>
      <c r="BT157" s="40">
        <f t="shared" si="1"/>
        <v>104</v>
      </c>
      <c r="BU157" s="40">
        <f t="shared" si="1"/>
        <v>2693</v>
      </c>
      <c r="BV157" s="40">
        <f t="shared" si="1"/>
        <v>2709</v>
      </c>
      <c r="BW157" s="40">
        <f t="shared" si="1"/>
        <v>200</v>
      </c>
      <c r="BX157" s="40">
        <f t="shared" si="1"/>
        <v>2797</v>
      </c>
      <c r="BY157" s="40">
        <f t="shared" si="1"/>
        <v>2909</v>
      </c>
      <c r="BZ157" s="40">
        <f t="shared" si="1"/>
        <v>5706</v>
      </c>
      <c r="CA157" s="40">
        <f t="shared" si="1"/>
        <v>2300</v>
      </c>
      <c r="CB157" s="40">
        <f t="shared" si="1"/>
        <v>2585</v>
      </c>
      <c r="CC157" s="40">
        <f t="shared" si="1"/>
        <v>983</v>
      </c>
      <c r="CD157" s="40">
        <f t="shared" si="1"/>
        <v>16</v>
      </c>
      <c r="CE157" s="40">
        <f t="shared" si="1"/>
        <v>4885</v>
      </c>
      <c r="CF157" s="40">
        <f t="shared" si="1"/>
        <v>999</v>
      </c>
      <c r="CG157" s="40">
        <f t="shared" si="1"/>
        <v>5884</v>
      </c>
      <c r="CH157" s="40">
        <f t="shared" si="1"/>
        <v>2903</v>
      </c>
      <c r="CI157" s="40">
        <f t="shared" si="1"/>
        <v>12479</v>
      </c>
      <c r="CJ157" s="40">
        <f t="shared" si="1"/>
        <v>3478</v>
      </c>
      <c r="CK157" s="40">
        <f t="shared" si="1"/>
        <v>316</v>
      </c>
      <c r="CL157" s="40">
        <f t="shared" si="1"/>
        <v>15382</v>
      </c>
      <c r="CM157" s="40">
        <f t="shared" si="1"/>
        <v>3794</v>
      </c>
      <c r="CN157" s="40">
        <f t="shared" si="1"/>
        <v>19176</v>
      </c>
      <c r="CO157" s="40">
        <f t="shared" si="1"/>
        <v>70</v>
      </c>
      <c r="CP157" s="40">
        <f t="shared" si="1"/>
        <v>1113</v>
      </c>
      <c r="CQ157" s="40">
        <f t="shared" si="1"/>
        <v>183</v>
      </c>
      <c r="CR157" s="40">
        <f t="shared" si="1"/>
        <v>0</v>
      </c>
      <c r="CS157" s="40">
        <f t="shared" si="1"/>
        <v>1183</v>
      </c>
      <c r="CT157" s="40">
        <f t="shared" si="1"/>
        <v>183</v>
      </c>
      <c r="CU157" s="40">
        <f t="shared" si="1"/>
        <v>1366</v>
      </c>
      <c r="CV157" s="40">
        <f t="shared" si="1"/>
        <v>120</v>
      </c>
      <c r="CW157" s="40">
        <f t="shared" si="1"/>
        <v>2404</v>
      </c>
      <c r="CX157" s="40">
        <f t="shared" si="1"/>
        <v>759</v>
      </c>
      <c r="CY157" s="40">
        <f t="shared" si="1"/>
        <v>167</v>
      </c>
      <c r="CZ157" s="40">
        <f t="shared" si="1"/>
        <v>2524</v>
      </c>
      <c r="DA157" s="40">
        <f t="shared" si="1"/>
        <v>926</v>
      </c>
      <c r="DB157" s="40">
        <f t="shared" si="1"/>
        <v>3450</v>
      </c>
      <c r="DC157" s="40">
        <f t="shared" si="1"/>
        <v>194</v>
      </c>
      <c r="DD157" s="40">
        <f t="shared" si="1"/>
        <v>596</v>
      </c>
      <c r="DE157" s="40">
        <f t="shared" si="1"/>
        <v>444</v>
      </c>
      <c r="DF157" s="40">
        <f t="shared" si="1"/>
        <v>54</v>
      </c>
      <c r="DG157" s="40">
        <f t="shared" si="1"/>
        <v>790</v>
      </c>
      <c r="DH157" s="40">
        <f t="shared" si="1"/>
        <v>498</v>
      </c>
      <c r="DI157" s="40">
        <f t="shared" si="1"/>
        <v>1288</v>
      </c>
      <c r="DJ157" s="40">
        <f t="shared" si="1"/>
        <v>420</v>
      </c>
      <c r="DK157" s="40">
        <f t="shared" si="1"/>
        <v>779</v>
      </c>
      <c r="DL157" s="40">
        <f t="shared" si="1"/>
        <v>1577</v>
      </c>
      <c r="DM157" s="40">
        <f t="shared" si="1"/>
        <v>148</v>
      </c>
      <c r="DN157" s="40">
        <f t="shared" si="1"/>
        <v>1199</v>
      </c>
      <c r="DO157" s="40">
        <f t="shared" si="1"/>
        <v>1725</v>
      </c>
      <c r="DP157" s="40">
        <f t="shared" si="1"/>
        <v>2924</v>
      </c>
      <c r="DQ157" s="40">
        <f t="shared" si="1"/>
        <v>321</v>
      </c>
      <c r="DR157" s="40">
        <f t="shared" si="1"/>
        <v>1104</v>
      </c>
      <c r="DS157" s="40">
        <f t="shared" si="1"/>
        <v>1045</v>
      </c>
      <c r="DT157" s="40">
        <f t="shared" si="1"/>
        <v>59</v>
      </c>
      <c r="DU157" s="40">
        <f t="shared" si="1"/>
        <v>1425</v>
      </c>
      <c r="DV157" s="40">
        <f t="shared" si="1"/>
        <v>1104</v>
      </c>
      <c r="DW157" s="40">
        <f t="shared" si="1"/>
        <v>2529</v>
      </c>
      <c r="DX157" s="40">
        <f t="shared" si="1"/>
        <v>5</v>
      </c>
      <c r="DY157" s="40">
        <f t="shared" si="1"/>
        <v>806</v>
      </c>
      <c r="DZ157" s="40">
        <f t="shared" si="1"/>
        <v>273</v>
      </c>
      <c r="EA157" s="40">
        <f t="shared" ref="EA157:FF157" si="2">SUM(EA132:EA143)</f>
        <v>1</v>
      </c>
      <c r="EB157" s="40">
        <f t="shared" si="2"/>
        <v>811</v>
      </c>
      <c r="EC157" s="40">
        <f t="shared" si="2"/>
        <v>274</v>
      </c>
      <c r="ED157" s="40">
        <f t="shared" si="2"/>
        <v>1085</v>
      </c>
      <c r="EE157" s="40">
        <f t="shared" si="2"/>
        <v>8570</v>
      </c>
      <c r="EF157" s="40">
        <f t="shared" si="2"/>
        <v>65666</v>
      </c>
      <c r="EG157" s="40">
        <f t="shared" si="2"/>
        <v>32292</v>
      </c>
      <c r="EH157" s="40">
        <f t="shared" si="2"/>
        <v>8138</v>
      </c>
      <c r="EI157" s="40">
        <f t="shared" si="2"/>
        <v>74236</v>
      </c>
      <c r="EJ157" s="40">
        <f t="shared" si="2"/>
        <v>40430</v>
      </c>
      <c r="EK157" s="40">
        <f t="shared" si="2"/>
        <v>114666</v>
      </c>
      <c r="EL157" s="40">
        <f t="shared" si="2"/>
        <v>12571</v>
      </c>
      <c r="EM157" s="40">
        <f t="shared" si="2"/>
        <v>84846</v>
      </c>
      <c r="EN157" s="40">
        <f t="shared" si="2"/>
        <v>39469</v>
      </c>
      <c r="EO157" s="40">
        <f t="shared" si="2"/>
        <v>9050</v>
      </c>
      <c r="EP157" s="40">
        <f t="shared" si="2"/>
        <v>97417</v>
      </c>
      <c r="EQ157" s="40">
        <f t="shared" si="2"/>
        <v>48519</v>
      </c>
      <c r="ER157" s="40">
        <f t="shared" si="2"/>
        <v>145936</v>
      </c>
      <c r="ES157" s="40">
        <f t="shared" si="2"/>
        <v>13696</v>
      </c>
      <c r="ET157" s="40">
        <f t="shared" si="2"/>
        <v>90842</v>
      </c>
      <c r="EU157" s="40">
        <f t="shared" si="2"/>
        <v>43477</v>
      </c>
      <c r="EV157" s="40">
        <f t="shared" si="2"/>
        <v>9478</v>
      </c>
      <c r="EW157" s="40">
        <f t="shared" si="2"/>
        <v>104538</v>
      </c>
      <c r="EX157" s="40">
        <f t="shared" si="2"/>
        <v>52955</v>
      </c>
      <c r="EY157" s="40">
        <f t="shared" si="2"/>
        <v>157493</v>
      </c>
      <c r="EZ157" s="40">
        <f t="shared" si="2"/>
        <v>13701</v>
      </c>
      <c r="FA157" s="40">
        <f t="shared" si="2"/>
        <v>91648</v>
      </c>
      <c r="FB157" s="40">
        <f t="shared" si="2"/>
        <v>43750</v>
      </c>
      <c r="FC157" s="40">
        <f t="shared" si="2"/>
        <v>9479</v>
      </c>
      <c r="FD157" s="40">
        <f t="shared" si="2"/>
        <v>105349</v>
      </c>
      <c r="FE157" s="40">
        <f t="shared" si="2"/>
        <v>53229</v>
      </c>
      <c r="FF157" s="40">
        <f t="shared" si="2"/>
        <v>158578</v>
      </c>
    </row>
    <row r="158" spans="1:171" x14ac:dyDescent="0.2">
      <c r="A158" s="39" t="s">
        <v>101</v>
      </c>
      <c r="B158" s="41">
        <f>SUM(B144:B155)</f>
        <v>268</v>
      </c>
      <c r="C158" s="41">
        <f t="shared" ref="C158:BN158" si="3">SUM(C144:C155)</f>
        <v>9169</v>
      </c>
      <c r="D158" s="41">
        <f t="shared" si="3"/>
        <v>7798</v>
      </c>
      <c r="E158" s="41">
        <f t="shared" si="3"/>
        <v>2588</v>
      </c>
      <c r="F158" s="41">
        <f t="shared" si="3"/>
        <v>9437</v>
      </c>
      <c r="G158" s="41">
        <f t="shared" si="3"/>
        <v>10386</v>
      </c>
      <c r="H158" s="41">
        <f t="shared" si="3"/>
        <v>19823</v>
      </c>
      <c r="I158" s="41">
        <f t="shared" si="3"/>
        <v>3928</v>
      </c>
      <c r="J158" s="41">
        <f t="shared" si="3"/>
        <v>11300</v>
      </c>
      <c r="K158" s="41">
        <f t="shared" si="3"/>
        <v>2477</v>
      </c>
      <c r="L158" s="41">
        <f t="shared" si="3"/>
        <v>586</v>
      </c>
      <c r="M158" s="41">
        <f t="shared" si="3"/>
        <v>15228</v>
      </c>
      <c r="N158" s="41">
        <f t="shared" si="3"/>
        <v>3063</v>
      </c>
      <c r="O158" s="41">
        <f t="shared" si="3"/>
        <v>18291</v>
      </c>
      <c r="P158" s="41">
        <f t="shared" si="3"/>
        <v>2157</v>
      </c>
      <c r="Q158" s="41">
        <f t="shared" si="3"/>
        <v>45337</v>
      </c>
      <c r="R158" s="41">
        <f t="shared" si="3"/>
        <v>15881</v>
      </c>
      <c r="S158" s="41">
        <f t="shared" si="3"/>
        <v>5090</v>
      </c>
      <c r="T158" s="41">
        <f t="shared" si="3"/>
        <v>47494</v>
      </c>
      <c r="U158" s="41">
        <f t="shared" si="3"/>
        <v>20971</v>
      </c>
      <c r="V158" s="41">
        <f t="shared" si="3"/>
        <v>68465</v>
      </c>
      <c r="W158" s="41">
        <f t="shared" si="3"/>
        <v>88</v>
      </c>
      <c r="X158" s="41">
        <f t="shared" si="3"/>
        <v>5123</v>
      </c>
      <c r="Y158" s="41">
        <f t="shared" si="3"/>
        <v>2079</v>
      </c>
      <c r="Z158" s="41">
        <f t="shared" si="3"/>
        <v>1435</v>
      </c>
      <c r="AA158" s="41">
        <f t="shared" si="3"/>
        <v>5211</v>
      </c>
      <c r="AB158" s="41">
        <f t="shared" si="3"/>
        <v>3514</v>
      </c>
      <c r="AC158" s="41">
        <f t="shared" si="3"/>
        <v>8725</v>
      </c>
      <c r="AD158" s="41">
        <f t="shared" si="3"/>
        <v>74</v>
      </c>
      <c r="AE158" s="41">
        <f t="shared" si="3"/>
        <v>1457</v>
      </c>
      <c r="AF158" s="41">
        <f t="shared" si="3"/>
        <v>494</v>
      </c>
      <c r="AG158" s="41">
        <f t="shared" si="3"/>
        <v>26</v>
      </c>
      <c r="AH158" s="41">
        <f t="shared" si="3"/>
        <v>1531</v>
      </c>
      <c r="AI158" s="41">
        <f t="shared" si="3"/>
        <v>520</v>
      </c>
      <c r="AJ158" s="41">
        <f t="shared" si="3"/>
        <v>2051</v>
      </c>
      <c r="AK158" s="41">
        <f t="shared" si="3"/>
        <v>20</v>
      </c>
      <c r="AL158" s="41">
        <f t="shared" si="3"/>
        <v>1066</v>
      </c>
      <c r="AM158" s="41">
        <f t="shared" si="3"/>
        <v>765</v>
      </c>
      <c r="AN158" s="41">
        <f t="shared" si="3"/>
        <v>160</v>
      </c>
      <c r="AO158" s="41">
        <f t="shared" si="3"/>
        <v>1086</v>
      </c>
      <c r="AP158" s="41">
        <f t="shared" si="3"/>
        <v>925</v>
      </c>
      <c r="AQ158" s="41">
        <f t="shared" si="3"/>
        <v>2011</v>
      </c>
      <c r="AR158" s="41">
        <f t="shared" si="3"/>
        <v>200</v>
      </c>
      <c r="AS158" s="41">
        <f t="shared" si="3"/>
        <v>1131</v>
      </c>
      <c r="AT158" s="41">
        <f t="shared" si="3"/>
        <v>90</v>
      </c>
      <c r="AU158" s="41">
        <f t="shared" si="3"/>
        <v>25</v>
      </c>
      <c r="AV158" s="41">
        <f t="shared" si="3"/>
        <v>1331</v>
      </c>
      <c r="AW158" s="41">
        <f t="shared" si="3"/>
        <v>115</v>
      </c>
      <c r="AX158" s="41">
        <f t="shared" si="3"/>
        <v>1446</v>
      </c>
      <c r="AY158" s="41">
        <f t="shared" si="3"/>
        <v>0</v>
      </c>
      <c r="AZ158" s="41">
        <f t="shared" si="3"/>
        <v>1294</v>
      </c>
      <c r="BA158" s="41">
        <f t="shared" si="3"/>
        <v>248</v>
      </c>
      <c r="BB158" s="41">
        <f t="shared" si="3"/>
        <v>2</v>
      </c>
      <c r="BC158" s="41">
        <f t="shared" si="3"/>
        <v>1294</v>
      </c>
      <c r="BD158" s="41">
        <f t="shared" si="3"/>
        <v>250</v>
      </c>
      <c r="BE158" s="41">
        <f t="shared" si="3"/>
        <v>1544</v>
      </c>
      <c r="BF158" s="41">
        <f t="shared" si="3"/>
        <v>1003</v>
      </c>
      <c r="BG158" s="41">
        <f t="shared" si="3"/>
        <v>1821</v>
      </c>
      <c r="BH158" s="41">
        <f t="shared" si="3"/>
        <v>420</v>
      </c>
      <c r="BI158" s="41">
        <f t="shared" si="3"/>
        <v>15</v>
      </c>
      <c r="BJ158" s="41">
        <f t="shared" si="3"/>
        <v>2824</v>
      </c>
      <c r="BK158" s="41">
        <f t="shared" si="3"/>
        <v>435</v>
      </c>
      <c r="BL158" s="41">
        <f t="shared" si="3"/>
        <v>3259</v>
      </c>
      <c r="BM158" s="41">
        <f t="shared" si="3"/>
        <v>162</v>
      </c>
      <c r="BN158" s="41">
        <f t="shared" si="3"/>
        <v>2569</v>
      </c>
      <c r="BO158" s="41">
        <f t="shared" ref="BO158:DZ158" si="4">SUM(BO144:BO155)</f>
        <v>1686</v>
      </c>
      <c r="BP158" s="41">
        <f t="shared" si="4"/>
        <v>553</v>
      </c>
      <c r="BQ158" s="41">
        <f t="shared" si="4"/>
        <v>2731</v>
      </c>
      <c r="BR158" s="41">
        <f t="shared" si="4"/>
        <v>2239</v>
      </c>
      <c r="BS158" s="41">
        <f t="shared" si="4"/>
        <v>4970</v>
      </c>
      <c r="BT158" s="41">
        <f t="shared" si="4"/>
        <v>992</v>
      </c>
      <c r="BU158" s="41">
        <f t="shared" si="4"/>
        <v>3187</v>
      </c>
      <c r="BV158" s="41">
        <f t="shared" si="4"/>
        <v>1339</v>
      </c>
      <c r="BW158" s="41">
        <f t="shared" si="4"/>
        <v>479</v>
      </c>
      <c r="BX158" s="41">
        <f t="shared" si="4"/>
        <v>4179</v>
      </c>
      <c r="BY158" s="41">
        <f t="shared" si="4"/>
        <v>1818</v>
      </c>
      <c r="BZ158" s="41">
        <f t="shared" si="4"/>
        <v>5997</v>
      </c>
      <c r="CA158" s="41">
        <f t="shared" si="4"/>
        <v>2038</v>
      </c>
      <c r="CB158" s="41">
        <f t="shared" si="4"/>
        <v>2551</v>
      </c>
      <c r="CC158" s="41">
        <f t="shared" si="4"/>
        <v>815</v>
      </c>
      <c r="CD158" s="41">
        <f t="shared" si="4"/>
        <v>4</v>
      </c>
      <c r="CE158" s="41">
        <f t="shared" si="4"/>
        <v>4589</v>
      </c>
      <c r="CF158" s="41">
        <f t="shared" si="4"/>
        <v>819</v>
      </c>
      <c r="CG158" s="41">
        <f t="shared" si="4"/>
        <v>5408</v>
      </c>
      <c r="CH158" s="41">
        <f t="shared" si="4"/>
        <v>3008</v>
      </c>
      <c r="CI158" s="41">
        <f t="shared" si="4"/>
        <v>22046</v>
      </c>
      <c r="CJ158" s="41">
        <f t="shared" si="4"/>
        <v>2552</v>
      </c>
      <c r="CK158" s="41">
        <f t="shared" si="4"/>
        <v>743</v>
      </c>
      <c r="CL158" s="41">
        <f t="shared" si="4"/>
        <v>25054</v>
      </c>
      <c r="CM158" s="41">
        <f t="shared" si="4"/>
        <v>3295</v>
      </c>
      <c r="CN158" s="41">
        <f t="shared" si="4"/>
        <v>28349</v>
      </c>
      <c r="CO158" s="41">
        <f t="shared" si="4"/>
        <v>203</v>
      </c>
      <c r="CP158" s="41">
        <f t="shared" si="4"/>
        <v>1778</v>
      </c>
      <c r="CQ158" s="41">
        <f t="shared" si="4"/>
        <v>325</v>
      </c>
      <c r="CR158" s="41">
        <f t="shared" si="4"/>
        <v>0</v>
      </c>
      <c r="CS158" s="41">
        <f t="shared" si="4"/>
        <v>1981</v>
      </c>
      <c r="CT158" s="41">
        <f t="shared" si="4"/>
        <v>325</v>
      </c>
      <c r="CU158" s="41">
        <f t="shared" si="4"/>
        <v>2306</v>
      </c>
      <c r="CV158" s="41">
        <f t="shared" si="4"/>
        <v>354</v>
      </c>
      <c r="CW158" s="41">
        <f t="shared" si="4"/>
        <v>2143</v>
      </c>
      <c r="CX158" s="41">
        <f t="shared" si="4"/>
        <v>1288</v>
      </c>
      <c r="CY158" s="41">
        <f t="shared" si="4"/>
        <v>36</v>
      </c>
      <c r="CZ158" s="41">
        <f t="shared" si="4"/>
        <v>2497</v>
      </c>
      <c r="DA158" s="41">
        <f t="shared" si="4"/>
        <v>1324</v>
      </c>
      <c r="DB158" s="41">
        <f t="shared" si="4"/>
        <v>3821</v>
      </c>
      <c r="DC158" s="41">
        <f t="shared" si="4"/>
        <v>183</v>
      </c>
      <c r="DD158" s="41">
        <f t="shared" si="4"/>
        <v>895</v>
      </c>
      <c r="DE158" s="41">
        <f t="shared" si="4"/>
        <v>344</v>
      </c>
      <c r="DF158" s="41">
        <f t="shared" si="4"/>
        <v>66</v>
      </c>
      <c r="DG158" s="41">
        <f t="shared" si="4"/>
        <v>1078</v>
      </c>
      <c r="DH158" s="41">
        <f t="shared" si="4"/>
        <v>410</v>
      </c>
      <c r="DI158" s="41">
        <f t="shared" si="4"/>
        <v>1488</v>
      </c>
      <c r="DJ158" s="41">
        <f t="shared" si="4"/>
        <v>900</v>
      </c>
      <c r="DK158" s="41">
        <f t="shared" si="4"/>
        <v>1908</v>
      </c>
      <c r="DL158" s="41">
        <f t="shared" si="4"/>
        <v>1252</v>
      </c>
      <c r="DM158" s="41">
        <f t="shared" si="4"/>
        <v>65</v>
      </c>
      <c r="DN158" s="41">
        <f t="shared" si="4"/>
        <v>2808</v>
      </c>
      <c r="DO158" s="41">
        <f t="shared" si="4"/>
        <v>1317</v>
      </c>
      <c r="DP158" s="41">
        <f t="shared" si="4"/>
        <v>4125</v>
      </c>
      <c r="DQ158" s="41">
        <f t="shared" si="4"/>
        <v>518</v>
      </c>
      <c r="DR158" s="41">
        <f t="shared" si="4"/>
        <v>831</v>
      </c>
      <c r="DS158" s="41">
        <f t="shared" si="4"/>
        <v>639</v>
      </c>
      <c r="DT158" s="41">
        <f t="shared" si="4"/>
        <v>118</v>
      </c>
      <c r="DU158" s="41">
        <f t="shared" si="4"/>
        <v>1349</v>
      </c>
      <c r="DV158" s="41">
        <f t="shared" si="4"/>
        <v>757</v>
      </c>
      <c r="DW158" s="41">
        <f t="shared" si="4"/>
        <v>2106</v>
      </c>
      <c r="DX158" s="41">
        <f t="shared" si="4"/>
        <v>0</v>
      </c>
      <c r="DY158" s="41">
        <f t="shared" si="4"/>
        <v>1627</v>
      </c>
      <c r="DZ158" s="41">
        <f t="shared" si="4"/>
        <v>587</v>
      </c>
      <c r="EA158" s="41">
        <f t="shared" ref="EA158:FF158" si="5">SUM(EA144:EA155)</f>
        <v>16</v>
      </c>
      <c r="EB158" s="41">
        <f t="shared" si="5"/>
        <v>1627</v>
      </c>
      <c r="EC158" s="41">
        <f t="shared" si="5"/>
        <v>603</v>
      </c>
      <c r="ED158" s="41">
        <f t="shared" si="5"/>
        <v>2230</v>
      </c>
      <c r="EE158" s="41">
        <f t="shared" si="5"/>
        <v>10353</v>
      </c>
      <c r="EF158" s="41">
        <f t="shared" si="5"/>
        <v>91039</v>
      </c>
      <c r="EG158" s="41">
        <f t="shared" si="5"/>
        <v>30047</v>
      </c>
      <c r="EH158" s="41">
        <f t="shared" si="5"/>
        <v>9486</v>
      </c>
      <c r="EI158" s="41">
        <f t="shared" si="5"/>
        <v>101392</v>
      </c>
      <c r="EJ158" s="41">
        <f t="shared" si="5"/>
        <v>39533</v>
      </c>
      <c r="EK158" s="41">
        <f t="shared" si="5"/>
        <v>140925</v>
      </c>
      <c r="EL158" s="41">
        <f t="shared" si="5"/>
        <v>13938</v>
      </c>
      <c r="EM158" s="41">
        <f t="shared" si="5"/>
        <v>108051</v>
      </c>
      <c r="EN158" s="41">
        <f t="shared" si="5"/>
        <v>36644</v>
      </c>
      <c r="EO158" s="41">
        <f t="shared" si="5"/>
        <v>11706</v>
      </c>
      <c r="EP158" s="41">
        <f t="shared" si="5"/>
        <v>121989</v>
      </c>
      <c r="EQ158" s="41">
        <f t="shared" si="5"/>
        <v>48350</v>
      </c>
      <c r="ER158" s="41">
        <f t="shared" si="5"/>
        <v>170339</v>
      </c>
      <c r="ES158" s="41">
        <f t="shared" si="5"/>
        <v>16096</v>
      </c>
      <c r="ET158" s="41">
        <f t="shared" si="5"/>
        <v>115606</v>
      </c>
      <c r="EU158" s="41">
        <f t="shared" si="5"/>
        <v>40492</v>
      </c>
      <c r="EV158" s="41">
        <f t="shared" si="5"/>
        <v>11991</v>
      </c>
      <c r="EW158" s="41">
        <f t="shared" si="5"/>
        <v>131702</v>
      </c>
      <c r="EX158" s="41">
        <f t="shared" si="5"/>
        <v>52483</v>
      </c>
      <c r="EY158" s="41">
        <f t="shared" si="5"/>
        <v>184185</v>
      </c>
      <c r="EZ158" s="41">
        <f t="shared" si="5"/>
        <v>16096</v>
      </c>
      <c r="FA158" s="41">
        <f t="shared" si="5"/>
        <v>117233</v>
      </c>
      <c r="FB158" s="41">
        <f t="shared" si="5"/>
        <v>41079</v>
      </c>
      <c r="FC158" s="41">
        <f t="shared" si="5"/>
        <v>12007</v>
      </c>
      <c r="FD158" s="41">
        <f t="shared" si="5"/>
        <v>133329</v>
      </c>
      <c r="FE158" s="41">
        <f t="shared" si="5"/>
        <v>53086</v>
      </c>
      <c r="FF158" s="41">
        <f t="shared" si="5"/>
        <v>186415</v>
      </c>
    </row>
    <row r="159" spans="1:171" s="82" customFormat="1" x14ac:dyDescent="0.2">
      <c r="A159" s="42" t="s">
        <v>31</v>
      </c>
      <c r="B159" s="37">
        <f>IFERROR(B158/B157-1,"-")</f>
        <v>-0.17791411042944782</v>
      </c>
      <c r="C159" s="37">
        <f t="shared" ref="C159:BN159" si="6">IFERROR(C158/C157-1,"-")</f>
        <v>0.11409477521263667</v>
      </c>
      <c r="D159" s="37">
        <f t="shared" si="6"/>
        <v>-0.16420150053590565</v>
      </c>
      <c r="E159" s="37">
        <f t="shared" si="6"/>
        <v>-9.567546880979716E-3</v>
      </c>
      <c r="F159" s="37">
        <f t="shared" si="6"/>
        <v>0.10296867695184675</v>
      </c>
      <c r="G159" s="37">
        <f t="shared" si="6"/>
        <v>-0.1303692539562924</v>
      </c>
      <c r="H159" s="37">
        <f t="shared" si="6"/>
        <v>-3.2977218400897623E-2</v>
      </c>
      <c r="I159" s="37">
        <f t="shared" si="6"/>
        <v>0.18527459263729629</v>
      </c>
      <c r="J159" s="37">
        <f t="shared" si="6"/>
        <v>0.40233308513278732</v>
      </c>
      <c r="K159" s="37">
        <f t="shared" si="6"/>
        <v>0.21481118195193716</v>
      </c>
      <c r="L159" s="37">
        <f t="shared" si="6"/>
        <v>-9.9846390168970789E-2</v>
      </c>
      <c r="M159" s="37">
        <f t="shared" si="6"/>
        <v>0.33907843826943362</v>
      </c>
      <c r="N159" s="37">
        <f t="shared" si="6"/>
        <v>0.13866171003717476</v>
      </c>
      <c r="O159" s="37">
        <f t="shared" si="6"/>
        <v>0.30073958185179928</v>
      </c>
      <c r="P159" s="37">
        <f t="shared" si="6"/>
        <v>0.12168486739469575</v>
      </c>
      <c r="Q159" s="37">
        <f t="shared" si="6"/>
        <v>0.32541074665263414</v>
      </c>
      <c r="R159" s="37">
        <f t="shared" si="6"/>
        <v>7.7700868621064068E-2</v>
      </c>
      <c r="S159" s="37">
        <f t="shared" si="6"/>
        <v>0.16796695731987143</v>
      </c>
      <c r="T159" s="37">
        <f t="shared" si="6"/>
        <v>0.31456724514932599</v>
      </c>
      <c r="U159" s="37">
        <f t="shared" si="6"/>
        <v>9.8303131873887173E-2</v>
      </c>
      <c r="V159" s="37">
        <f t="shared" si="6"/>
        <v>0.23979139126813109</v>
      </c>
      <c r="W159" s="37">
        <f t="shared" si="6"/>
        <v>-0.3623188405797102</v>
      </c>
      <c r="X159" s="37">
        <f t="shared" si="6"/>
        <v>-0.13623335019389649</v>
      </c>
      <c r="Y159" s="37">
        <f t="shared" si="6"/>
        <v>0.47446808510638294</v>
      </c>
      <c r="Z159" s="37">
        <f t="shared" si="6"/>
        <v>3.2082111436950145</v>
      </c>
      <c r="AA159" s="37">
        <f t="shared" si="6"/>
        <v>-0.1413741967375185</v>
      </c>
      <c r="AB159" s="37">
        <f t="shared" si="6"/>
        <v>1.0068532267275843</v>
      </c>
      <c r="AC159" s="37">
        <f t="shared" si="6"/>
        <v>0.11572890025575444</v>
      </c>
      <c r="AD159" s="37">
        <f t="shared" si="6"/>
        <v>7.2463768115942129E-2</v>
      </c>
      <c r="AE159" s="37">
        <f t="shared" si="6"/>
        <v>0.56835306781485473</v>
      </c>
      <c r="AF159" s="37">
        <f t="shared" si="6"/>
        <v>0.77060931899641583</v>
      </c>
      <c r="AG159" s="37" t="str">
        <f t="shared" si="6"/>
        <v>-</v>
      </c>
      <c r="AH159" s="37">
        <f t="shared" si="6"/>
        <v>0.53406813627254501</v>
      </c>
      <c r="AI159" s="37">
        <f t="shared" si="6"/>
        <v>0.86379928315412191</v>
      </c>
      <c r="AJ159" s="37">
        <f t="shared" si="6"/>
        <v>0.60610806577916998</v>
      </c>
      <c r="AK159" s="37">
        <f t="shared" si="6"/>
        <v>4</v>
      </c>
      <c r="AL159" s="37">
        <f t="shared" si="6"/>
        <v>-0.29960578186596587</v>
      </c>
      <c r="AM159" s="37">
        <f t="shared" si="6"/>
        <v>-0.63007736943907156</v>
      </c>
      <c r="AN159" s="37">
        <f t="shared" si="6"/>
        <v>-0.31330472103004292</v>
      </c>
      <c r="AO159" s="37">
        <f t="shared" si="6"/>
        <v>-0.28833551769331589</v>
      </c>
      <c r="AP159" s="37">
        <f t="shared" si="6"/>
        <v>-0.59800086918730988</v>
      </c>
      <c r="AQ159" s="37">
        <f t="shared" si="6"/>
        <v>-0.4745231251633133</v>
      </c>
      <c r="AR159" s="37">
        <f t="shared" si="6"/>
        <v>-0.7752808988764045</v>
      </c>
      <c r="AS159" s="37">
        <f t="shared" si="6"/>
        <v>0.38602941176470584</v>
      </c>
      <c r="AT159" s="37">
        <f t="shared" si="6"/>
        <v>-0.84615384615384615</v>
      </c>
      <c r="AU159" s="37">
        <f t="shared" si="6"/>
        <v>-0.48979591836734693</v>
      </c>
      <c r="AV159" s="37">
        <f t="shared" si="6"/>
        <v>-0.2198124267291911</v>
      </c>
      <c r="AW159" s="37">
        <f t="shared" si="6"/>
        <v>-0.81861198738170349</v>
      </c>
      <c r="AX159" s="37">
        <f t="shared" si="6"/>
        <v>-0.38205128205128203</v>
      </c>
      <c r="AY159" s="37" t="str">
        <f t="shared" si="6"/>
        <v>-</v>
      </c>
      <c r="AZ159" s="37">
        <f t="shared" si="6"/>
        <v>1.6141414141414141</v>
      </c>
      <c r="BA159" s="37">
        <f t="shared" si="6"/>
        <v>0.28497409326424861</v>
      </c>
      <c r="BB159" s="37">
        <f t="shared" si="6"/>
        <v>-0.33333333333333337</v>
      </c>
      <c r="BC159" s="37">
        <f t="shared" si="6"/>
        <v>1.6141414141414141</v>
      </c>
      <c r="BD159" s="37">
        <f t="shared" si="6"/>
        <v>0.27551020408163263</v>
      </c>
      <c r="BE159" s="37">
        <f t="shared" si="6"/>
        <v>1.2344428364688858</v>
      </c>
      <c r="BF159" s="37">
        <f t="shared" si="6"/>
        <v>0.67166666666666663</v>
      </c>
      <c r="BG159" s="37">
        <f t="shared" si="6"/>
        <v>-0.36924142708694141</v>
      </c>
      <c r="BH159" s="37">
        <f t="shared" si="6"/>
        <v>-1.8691588785046731E-2</v>
      </c>
      <c r="BI159" s="37">
        <f t="shared" si="6"/>
        <v>-0.42307692307692313</v>
      </c>
      <c r="BJ159" s="37">
        <f t="shared" si="6"/>
        <v>-0.19013478634929737</v>
      </c>
      <c r="BK159" s="37">
        <f t="shared" si="6"/>
        <v>-4.1850220264317173E-2</v>
      </c>
      <c r="BL159" s="37">
        <f t="shared" si="6"/>
        <v>-0.17305252473991373</v>
      </c>
      <c r="BM159" s="37" t="str">
        <f t="shared" si="6"/>
        <v>-</v>
      </c>
      <c r="BN159" s="37">
        <f t="shared" si="6"/>
        <v>-0.36014943960149437</v>
      </c>
      <c r="BO159" s="37">
        <f t="shared" ref="BO159:DZ159" si="7">IFERROR(BO158/BO157-1,"-")</f>
        <v>0.36961819658813977</v>
      </c>
      <c r="BP159" s="37">
        <f t="shared" si="7"/>
        <v>1.2663934426229506</v>
      </c>
      <c r="BQ159" s="37">
        <f t="shared" si="7"/>
        <v>-0.31980074719800744</v>
      </c>
      <c r="BR159" s="37">
        <f t="shared" si="7"/>
        <v>0.5179661016949153</v>
      </c>
      <c r="BS159" s="37">
        <f t="shared" si="7"/>
        <v>-9.4717668488160323E-2</v>
      </c>
      <c r="BT159" s="37">
        <f t="shared" si="7"/>
        <v>8.5384615384615383</v>
      </c>
      <c r="BU159" s="37">
        <f t="shared" si="7"/>
        <v>0.18343854437430385</v>
      </c>
      <c r="BV159" s="37">
        <f t="shared" si="7"/>
        <v>-0.50572166851236622</v>
      </c>
      <c r="BW159" s="37">
        <f t="shared" si="7"/>
        <v>1.395</v>
      </c>
      <c r="BX159" s="37">
        <f t="shared" si="7"/>
        <v>0.49410082230961749</v>
      </c>
      <c r="BY159" s="37">
        <f t="shared" si="7"/>
        <v>-0.3750429700928154</v>
      </c>
      <c r="BZ159" s="37">
        <f t="shared" si="7"/>
        <v>5.0998948475289074E-2</v>
      </c>
      <c r="CA159" s="37">
        <f t="shared" si="7"/>
        <v>-0.11391304347826092</v>
      </c>
      <c r="CB159" s="37">
        <f t="shared" si="7"/>
        <v>-1.3152804642166394E-2</v>
      </c>
      <c r="CC159" s="37">
        <f t="shared" si="7"/>
        <v>-0.17090539165818919</v>
      </c>
      <c r="CD159" s="37">
        <f t="shared" si="7"/>
        <v>-0.75</v>
      </c>
      <c r="CE159" s="37">
        <f t="shared" si="7"/>
        <v>-6.0593654042988776E-2</v>
      </c>
      <c r="CF159" s="37">
        <f t="shared" si="7"/>
        <v>-0.18018018018018023</v>
      </c>
      <c r="CG159" s="37">
        <f t="shared" si="7"/>
        <v>-8.0897348742352104E-2</v>
      </c>
      <c r="CH159" s="37">
        <f t="shared" si="7"/>
        <v>3.6169479848432662E-2</v>
      </c>
      <c r="CI159" s="37">
        <f t="shared" si="7"/>
        <v>0.7666479685872265</v>
      </c>
      <c r="CJ159" s="37">
        <f t="shared" si="7"/>
        <v>-0.2662449683726279</v>
      </c>
      <c r="CK159" s="37">
        <f t="shared" si="7"/>
        <v>1.3512658227848102</v>
      </c>
      <c r="CL159" s="37">
        <f t="shared" si="7"/>
        <v>0.62878689377194119</v>
      </c>
      <c r="CM159" s="37">
        <f t="shared" si="7"/>
        <v>-0.13152345809172372</v>
      </c>
      <c r="CN159" s="37">
        <f t="shared" si="7"/>
        <v>0.47835836462244474</v>
      </c>
      <c r="CO159" s="37">
        <f t="shared" si="7"/>
        <v>1.9</v>
      </c>
      <c r="CP159" s="37">
        <f t="shared" si="7"/>
        <v>0.59748427672955984</v>
      </c>
      <c r="CQ159" s="37">
        <f t="shared" si="7"/>
        <v>0.77595628415300544</v>
      </c>
      <c r="CR159" s="37" t="str">
        <f t="shared" si="7"/>
        <v>-</v>
      </c>
      <c r="CS159" s="37">
        <f t="shared" si="7"/>
        <v>0.67455621301775137</v>
      </c>
      <c r="CT159" s="37">
        <f t="shared" si="7"/>
        <v>0.77595628415300544</v>
      </c>
      <c r="CU159" s="37">
        <f t="shared" si="7"/>
        <v>0.68814055636896043</v>
      </c>
      <c r="CV159" s="37">
        <f t="shared" si="7"/>
        <v>1.9500000000000002</v>
      </c>
      <c r="CW159" s="37">
        <f t="shared" si="7"/>
        <v>-0.10856905158069885</v>
      </c>
      <c r="CX159" s="37">
        <f t="shared" si="7"/>
        <v>0.69696969696969702</v>
      </c>
      <c r="CY159" s="37">
        <f t="shared" si="7"/>
        <v>-0.78443113772455086</v>
      </c>
      <c r="CZ159" s="37">
        <f t="shared" si="7"/>
        <v>-1.0697305863708428E-2</v>
      </c>
      <c r="DA159" s="37">
        <f t="shared" si="7"/>
        <v>0.42980561555075592</v>
      </c>
      <c r="DB159" s="37">
        <f t="shared" si="7"/>
        <v>0.10753623188405803</v>
      </c>
      <c r="DC159" s="37">
        <f t="shared" si="7"/>
        <v>-5.6701030927835072E-2</v>
      </c>
      <c r="DD159" s="37">
        <f t="shared" si="7"/>
        <v>0.50167785234899331</v>
      </c>
      <c r="DE159" s="37">
        <f t="shared" si="7"/>
        <v>-0.22522522522522526</v>
      </c>
      <c r="DF159" s="37">
        <f t="shared" si="7"/>
        <v>0.22222222222222232</v>
      </c>
      <c r="DG159" s="37">
        <f t="shared" si="7"/>
        <v>0.3645569620253164</v>
      </c>
      <c r="DH159" s="37">
        <f t="shared" si="7"/>
        <v>-0.17670682730923692</v>
      </c>
      <c r="DI159" s="37">
        <f t="shared" si="7"/>
        <v>0.15527950310559002</v>
      </c>
      <c r="DJ159" s="37">
        <f t="shared" si="7"/>
        <v>1.1428571428571428</v>
      </c>
      <c r="DK159" s="37">
        <f t="shared" si="7"/>
        <v>1.4492939666238769</v>
      </c>
      <c r="DL159" s="37">
        <f t="shared" si="7"/>
        <v>-0.20608750792644259</v>
      </c>
      <c r="DM159" s="37">
        <f t="shared" si="7"/>
        <v>-0.56081081081081074</v>
      </c>
      <c r="DN159" s="37">
        <f t="shared" si="7"/>
        <v>1.341951626355296</v>
      </c>
      <c r="DO159" s="37">
        <f t="shared" si="7"/>
        <v>-0.23652173913043473</v>
      </c>
      <c r="DP159" s="37">
        <f t="shared" si="7"/>
        <v>0.41073871409028717</v>
      </c>
      <c r="DQ159" s="37">
        <f t="shared" si="7"/>
        <v>0.61370716510903423</v>
      </c>
      <c r="DR159" s="37">
        <f t="shared" si="7"/>
        <v>-0.24728260869565222</v>
      </c>
      <c r="DS159" s="37">
        <f t="shared" si="7"/>
        <v>-0.38851674641148326</v>
      </c>
      <c r="DT159" s="37">
        <f t="shared" si="7"/>
        <v>1</v>
      </c>
      <c r="DU159" s="37">
        <f t="shared" si="7"/>
        <v>-5.3333333333333344E-2</v>
      </c>
      <c r="DV159" s="37">
        <f t="shared" si="7"/>
        <v>-0.31431159420289856</v>
      </c>
      <c r="DW159" s="37">
        <f t="shared" si="7"/>
        <v>-0.16725978647686834</v>
      </c>
      <c r="DX159" s="37">
        <f t="shared" si="7"/>
        <v>-1</v>
      </c>
      <c r="DY159" s="37">
        <f t="shared" si="7"/>
        <v>1.0186104218362284</v>
      </c>
      <c r="DZ159" s="37">
        <f t="shared" si="7"/>
        <v>1.1501831501831501</v>
      </c>
      <c r="EA159" s="37">
        <f t="shared" ref="EA159:FF159" si="8">IFERROR(EA158/EA157-1,"-")</f>
        <v>15</v>
      </c>
      <c r="EB159" s="37">
        <f t="shared" si="8"/>
        <v>1.0061652281134403</v>
      </c>
      <c r="EC159" s="37">
        <f t="shared" si="8"/>
        <v>1.2007299270072993</v>
      </c>
      <c r="ED159" s="37">
        <f t="shared" si="8"/>
        <v>1.0552995391705071</v>
      </c>
      <c r="EE159" s="37">
        <f t="shared" si="8"/>
        <v>0.20805134189031516</v>
      </c>
      <c r="EF159" s="37">
        <f t="shared" si="8"/>
        <v>0.38639478573386521</v>
      </c>
      <c r="EG159" s="37">
        <f t="shared" si="8"/>
        <v>-6.9521863000123862E-2</v>
      </c>
      <c r="EH159" s="37">
        <f t="shared" si="8"/>
        <v>0.16564266404521999</v>
      </c>
      <c r="EI159" s="37">
        <f t="shared" si="8"/>
        <v>0.36580634732474815</v>
      </c>
      <c r="EJ159" s="37">
        <f t="shared" si="8"/>
        <v>-2.2186495176848897E-2</v>
      </c>
      <c r="EK159" s="37">
        <f t="shared" si="8"/>
        <v>0.22900423839673478</v>
      </c>
      <c r="EL159" s="37">
        <f t="shared" si="8"/>
        <v>0.10874234348898248</v>
      </c>
      <c r="EM159" s="37">
        <f t="shared" si="8"/>
        <v>0.27349550951135004</v>
      </c>
      <c r="EN159" s="37">
        <f t="shared" si="8"/>
        <v>-7.1575160252350001E-2</v>
      </c>
      <c r="EO159" s="37">
        <f t="shared" si="8"/>
        <v>0.29348066298342546</v>
      </c>
      <c r="EP159" s="37">
        <f t="shared" si="8"/>
        <v>0.25223523614974797</v>
      </c>
      <c r="EQ159" s="37">
        <f t="shared" si="8"/>
        <v>-3.4831715410458264E-3</v>
      </c>
      <c r="ER159" s="37">
        <f t="shared" si="8"/>
        <v>0.16721713627891677</v>
      </c>
      <c r="ES159" s="37">
        <f t="shared" si="8"/>
        <v>0.17523364485981308</v>
      </c>
      <c r="ET159" s="37">
        <f t="shared" si="8"/>
        <v>0.27260518262477706</v>
      </c>
      <c r="EU159" s="37">
        <f t="shared" si="8"/>
        <v>-6.8656991052740479E-2</v>
      </c>
      <c r="EV159" s="37">
        <f t="shared" si="8"/>
        <v>0.26514032496307238</v>
      </c>
      <c r="EW159" s="37">
        <f t="shared" si="8"/>
        <v>0.25984809351623328</v>
      </c>
      <c r="EX159" s="37">
        <f t="shared" si="8"/>
        <v>-8.9132282126334061E-3</v>
      </c>
      <c r="EY159" s="37">
        <f t="shared" si="8"/>
        <v>0.16948054834183113</v>
      </c>
      <c r="EZ159" s="37">
        <f t="shared" si="8"/>
        <v>0.17480475877673163</v>
      </c>
      <c r="FA159" s="37">
        <f t="shared" si="8"/>
        <v>0.27916593924581012</v>
      </c>
      <c r="FB159" s="37">
        <f t="shared" si="8"/>
        <v>-6.1051428571428534E-2</v>
      </c>
      <c r="FC159" s="37">
        <f t="shared" si="8"/>
        <v>0.26669479902943349</v>
      </c>
      <c r="FD159" s="37">
        <f t="shared" si="8"/>
        <v>0.26559340857530689</v>
      </c>
      <c r="FE159" s="37">
        <f t="shared" si="8"/>
        <v>-2.6865054763380858E-3</v>
      </c>
      <c r="FF159" s="37">
        <f t="shared" si="8"/>
        <v>0.17554137396107916</v>
      </c>
    </row>
    <row r="161" spans="1:162" x14ac:dyDescent="0.2">
      <c r="A161" s="39" t="s">
        <v>102</v>
      </c>
      <c r="B161" s="40">
        <f>SUM(B139:B143)</f>
        <v>34</v>
      </c>
      <c r="C161" s="40">
        <f t="shared" ref="C161:BN161" si="9">SUM(C139:C143)</f>
        <v>3451</v>
      </c>
      <c r="D161" s="40">
        <f t="shared" si="9"/>
        <v>5434</v>
      </c>
      <c r="E161" s="40">
        <f t="shared" si="9"/>
        <v>1762</v>
      </c>
      <c r="F161" s="40">
        <f t="shared" si="9"/>
        <v>3485</v>
      </c>
      <c r="G161" s="40">
        <f t="shared" si="9"/>
        <v>7196</v>
      </c>
      <c r="H161" s="40">
        <f t="shared" si="9"/>
        <v>10681</v>
      </c>
      <c r="I161" s="40">
        <f t="shared" si="9"/>
        <v>1120</v>
      </c>
      <c r="J161" s="40">
        <f t="shared" si="9"/>
        <v>3581</v>
      </c>
      <c r="K161" s="40">
        <f t="shared" si="9"/>
        <v>1069</v>
      </c>
      <c r="L161" s="40">
        <f t="shared" si="9"/>
        <v>400</v>
      </c>
      <c r="M161" s="40">
        <f t="shared" si="9"/>
        <v>4701</v>
      </c>
      <c r="N161" s="40">
        <f t="shared" si="9"/>
        <v>1469</v>
      </c>
      <c r="O161" s="40">
        <f t="shared" si="9"/>
        <v>6170</v>
      </c>
      <c r="P161" s="40">
        <f t="shared" si="9"/>
        <v>816</v>
      </c>
      <c r="Q161" s="40">
        <f t="shared" si="9"/>
        <v>11621</v>
      </c>
      <c r="R161" s="40">
        <f t="shared" si="9"/>
        <v>7002</v>
      </c>
      <c r="S161" s="40">
        <f t="shared" si="9"/>
        <v>2076</v>
      </c>
      <c r="T161" s="40">
        <f t="shared" si="9"/>
        <v>12437</v>
      </c>
      <c r="U161" s="40">
        <f t="shared" si="9"/>
        <v>9078</v>
      </c>
      <c r="V161" s="40">
        <f t="shared" si="9"/>
        <v>21515</v>
      </c>
      <c r="W161" s="40">
        <f t="shared" si="9"/>
        <v>138</v>
      </c>
      <c r="X161" s="40">
        <f t="shared" si="9"/>
        <v>2902</v>
      </c>
      <c r="Y161" s="40">
        <f t="shared" si="9"/>
        <v>834</v>
      </c>
      <c r="Z161" s="40">
        <f t="shared" si="9"/>
        <v>77</v>
      </c>
      <c r="AA161" s="40">
        <f t="shared" si="9"/>
        <v>3040</v>
      </c>
      <c r="AB161" s="40">
        <f t="shared" si="9"/>
        <v>911</v>
      </c>
      <c r="AC161" s="40">
        <f t="shared" si="9"/>
        <v>3951</v>
      </c>
      <c r="AD161" s="40">
        <f t="shared" si="9"/>
        <v>44</v>
      </c>
      <c r="AE161" s="40">
        <f t="shared" si="9"/>
        <v>540</v>
      </c>
      <c r="AF161" s="40">
        <f t="shared" si="9"/>
        <v>162</v>
      </c>
      <c r="AG161" s="40">
        <f t="shared" si="9"/>
        <v>0</v>
      </c>
      <c r="AH161" s="40">
        <f t="shared" si="9"/>
        <v>584</v>
      </c>
      <c r="AI161" s="40">
        <f t="shared" si="9"/>
        <v>162</v>
      </c>
      <c r="AJ161" s="40">
        <f t="shared" si="9"/>
        <v>746</v>
      </c>
      <c r="AK161" s="40">
        <f t="shared" si="9"/>
        <v>1</v>
      </c>
      <c r="AL161" s="40">
        <f t="shared" si="9"/>
        <v>421</v>
      </c>
      <c r="AM161" s="40">
        <f t="shared" si="9"/>
        <v>945</v>
      </c>
      <c r="AN161" s="40">
        <f t="shared" si="9"/>
        <v>71</v>
      </c>
      <c r="AO161" s="40">
        <f t="shared" si="9"/>
        <v>422</v>
      </c>
      <c r="AP161" s="40">
        <f t="shared" si="9"/>
        <v>1016</v>
      </c>
      <c r="AQ161" s="40">
        <f t="shared" si="9"/>
        <v>1438</v>
      </c>
      <c r="AR161" s="40">
        <f t="shared" si="9"/>
        <v>310</v>
      </c>
      <c r="AS161" s="40">
        <f t="shared" si="9"/>
        <v>197</v>
      </c>
      <c r="AT161" s="40">
        <f t="shared" si="9"/>
        <v>266</v>
      </c>
      <c r="AU161" s="40">
        <f t="shared" si="9"/>
        <v>0</v>
      </c>
      <c r="AV161" s="40">
        <f t="shared" si="9"/>
        <v>507</v>
      </c>
      <c r="AW161" s="40">
        <f t="shared" si="9"/>
        <v>266</v>
      </c>
      <c r="AX161" s="40">
        <f t="shared" si="9"/>
        <v>773</v>
      </c>
      <c r="AY161" s="40">
        <f t="shared" si="9"/>
        <v>0</v>
      </c>
      <c r="AZ161" s="40">
        <f t="shared" si="9"/>
        <v>181</v>
      </c>
      <c r="BA161" s="40">
        <f t="shared" si="9"/>
        <v>46</v>
      </c>
      <c r="BB161" s="40">
        <f t="shared" si="9"/>
        <v>3</v>
      </c>
      <c r="BC161" s="40">
        <f t="shared" si="9"/>
        <v>181</v>
      </c>
      <c r="BD161" s="40">
        <f t="shared" si="9"/>
        <v>49</v>
      </c>
      <c r="BE161" s="40">
        <f t="shared" si="9"/>
        <v>230</v>
      </c>
      <c r="BF161" s="40">
        <f t="shared" si="9"/>
        <v>240</v>
      </c>
      <c r="BG161" s="40">
        <f t="shared" si="9"/>
        <v>1101</v>
      </c>
      <c r="BH161" s="40">
        <f t="shared" si="9"/>
        <v>65</v>
      </c>
      <c r="BI161" s="40">
        <f t="shared" si="9"/>
        <v>26</v>
      </c>
      <c r="BJ161" s="40">
        <f t="shared" si="9"/>
        <v>1341</v>
      </c>
      <c r="BK161" s="40">
        <f t="shared" si="9"/>
        <v>91</v>
      </c>
      <c r="BL161" s="40">
        <f t="shared" si="9"/>
        <v>1432</v>
      </c>
      <c r="BM161" s="40">
        <f t="shared" si="9"/>
        <v>0</v>
      </c>
      <c r="BN161" s="40">
        <f t="shared" si="9"/>
        <v>2154</v>
      </c>
      <c r="BO161" s="40">
        <f t="shared" ref="BO161:DZ161" si="10">SUM(BO139:BO143)</f>
        <v>464</v>
      </c>
      <c r="BP161" s="40">
        <f t="shared" si="10"/>
        <v>25</v>
      </c>
      <c r="BQ161" s="40">
        <f t="shared" si="10"/>
        <v>2154</v>
      </c>
      <c r="BR161" s="40">
        <f t="shared" si="10"/>
        <v>489</v>
      </c>
      <c r="BS161" s="40">
        <f t="shared" si="10"/>
        <v>2643</v>
      </c>
      <c r="BT161" s="40">
        <f t="shared" si="10"/>
        <v>30</v>
      </c>
      <c r="BU161" s="40">
        <f t="shared" si="10"/>
        <v>1395</v>
      </c>
      <c r="BV161" s="40">
        <f t="shared" si="10"/>
        <v>798</v>
      </c>
      <c r="BW161" s="40">
        <f t="shared" si="10"/>
        <v>20</v>
      </c>
      <c r="BX161" s="40">
        <f t="shared" si="10"/>
        <v>1425</v>
      </c>
      <c r="BY161" s="40">
        <f t="shared" si="10"/>
        <v>818</v>
      </c>
      <c r="BZ161" s="40">
        <f t="shared" si="10"/>
        <v>2243</v>
      </c>
      <c r="CA161" s="40">
        <f t="shared" si="10"/>
        <v>700</v>
      </c>
      <c r="CB161" s="40">
        <f t="shared" si="10"/>
        <v>1129</v>
      </c>
      <c r="CC161" s="40">
        <f t="shared" si="10"/>
        <v>140</v>
      </c>
      <c r="CD161" s="40">
        <f t="shared" si="10"/>
        <v>4</v>
      </c>
      <c r="CE161" s="40">
        <f t="shared" si="10"/>
        <v>1829</v>
      </c>
      <c r="CF161" s="40">
        <f t="shared" si="10"/>
        <v>144</v>
      </c>
      <c r="CG161" s="40">
        <f t="shared" si="10"/>
        <v>1973</v>
      </c>
      <c r="CH161" s="40">
        <f t="shared" si="10"/>
        <v>2120</v>
      </c>
      <c r="CI161" s="40">
        <f t="shared" si="10"/>
        <v>6690</v>
      </c>
      <c r="CJ161" s="40">
        <f t="shared" si="10"/>
        <v>1351</v>
      </c>
      <c r="CK161" s="40">
        <f t="shared" si="10"/>
        <v>0</v>
      </c>
      <c r="CL161" s="40">
        <f t="shared" si="10"/>
        <v>8810</v>
      </c>
      <c r="CM161" s="40">
        <f t="shared" si="10"/>
        <v>1351</v>
      </c>
      <c r="CN161" s="40">
        <f t="shared" si="10"/>
        <v>10161</v>
      </c>
      <c r="CO161" s="40">
        <f t="shared" si="10"/>
        <v>70</v>
      </c>
      <c r="CP161" s="40">
        <f t="shared" si="10"/>
        <v>477</v>
      </c>
      <c r="CQ161" s="40">
        <f t="shared" si="10"/>
        <v>45</v>
      </c>
      <c r="CR161" s="40">
        <f t="shared" si="10"/>
        <v>0</v>
      </c>
      <c r="CS161" s="40">
        <f t="shared" si="10"/>
        <v>547</v>
      </c>
      <c r="CT161" s="40">
        <f t="shared" si="10"/>
        <v>45</v>
      </c>
      <c r="CU161" s="40">
        <f t="shared" si="10"/>
        <v>592</v>
      </c>
      <c r="CV161" s="40">
        <f t="shared" si="10"/>
        <v>120</v>
      </c>
      <c r="CW161" s="40">
        <f t="shared" si="10"/>
        <v>2130</v>
      </c>
      <c r="CX161" s="40">
        <f t="shared" si="10"/>
        <v>375</v>
      </c>
      <c r="CY161" s="40">
        <f t="shared" si="10"/>
        <v>56</v>
      </c>
      <c r="CZ161" s="40">
        <f t="shared" si="10"/>
        <v>2250</v>
      </c>
      <c r="DA161" s="40">
        <f t="shared" si="10"/>
        <v>431</v>
      </c>
      <c r="DB161" s="40">
        <f t="shared" si="10"/>
        <v>2681</v>
      </c>
      <c r="DC161" s="40">
        <f t="shared" si="10"/>
        <v>48</v>
      </c>
      <c r="DD161" s="40">
        <f t="shared" si="10"/>
        <v>405</v>
      </c>
      <c r="DE161" s="40">
        <f t="shared" si="10"/>
        <v>313</v>
      </c>
      <c r="DF161" s="40">
        <f t="shared" si="10"/>
        <v>34</v>
      </c>
      <c r="DG161" s="40">
        <f t="shared" si="10"/>
        <v>453</v>
      </c>
      <c r="DH161" s="40">
        <f t="shared" si="10"/>
        <v>347</v>
      </c>
      <c r="DI161" s="40">
        <f t="shared" si="10"/>
        <v>800</v>
      </c>
      <c r="DJ161" s="40">
        <f t="shared" si="10"/>
        <v>0</v>
      </c>
      <c r="DK161" s="40">
        <f t="shared" si="10"/>
        <v>264</v>
      </c>
      <c r="DL161" s="40">
        <f t="shared" si="10"/>
        <v>1242</v>
      </c>
      <c r="DM161" s="40">
        <f t="shared" si="10"/>
        <v>98</v>
      </c>
      <c r="DN161" s="40">
        <f t="shared" si="10"/>
        <v>264</v>
      </c>
      <c r="DO161" s="40">
        <f t="shared" si="10"/>
        <v>1340</v>
      </c>
      <c r="DP161" s="40">
        <f t="shared" si="10"/>
        <v>1604</v>
      </c>
      <c r="DQ161" s="40">
        <f t="shared" si="10"/>
        <v>0</v>
      </c>
      <c r="DR161" s="40">
        <f t="shared" si="10"/>
        <v>619</v>
      </c>
      <c r="DS161" s="40">
        <f t="shared" si="10"/>
        <v>484</v>
      </c>
      <c r="DT161" s="40">
        <f t="shared" si="10"/>
        <v>28</v>
      </c>
      <c r="DU161" s="40">
        <f t="shared" si="10"/>
        <v>619</v>
      </c>
      <c r="DV161" s="40">
        <f t="shared" si="10"/>
        <v>512</v>
      </c>
      <c r="DW161" s="40">
        <f t="shared" si="10"/>
        <v>1131</v>
      </c>
      <c r="DX161" s="40">
        <f t="shared" si="10"/>
        <v>0</v>
      </c>
      <c r="DY161" s="40">
        <f t="shared" si="10"/>
        <v>389</v>
      </c>
      <c r="DZ161" s="40">
        <f t="shared" si="10"/>
        <v>88</v>
      </c>
      <c r="EA161" s="40">
        <f t="shared" ref="EA161:FF161" si="11">SUM(EA139:EA143)</f>
        <v>0</v>
      </c>
      <c r="EB161" s="40">
        <f t="shared" si="11"/>
        <v>389</v>
      </c>
      <c r="EC161" s="40">
        <f t="shared" si="11"/>
        <v>88</v>
      </c>
      <c r="ED161" s="40">
        <f t="shared" si="11"/>
        <v>477</v>
      </c>
      <c r="EE161" s="40">
        <f t="shared" si="11"/>
        <v>4120</v>
      </c>
      <c r="EF161" s="40">
        <f t="shared" si="11"/>
        <v>26738</v>
      </c>
      <c r="EG161" s="40">
        <f t="shared" si="11"/>
        <v>15654</v>
      </c>
      <c r="EH161" s="40">
        <f t="shared" si="11"/>
        <v>4258</v>
      </c>
      <c r="EI161" s="40">
        <f t="shared" si="11"/>
        <v>30858</v>
      </c>
      <c r="EJ161" s="40">
        <f t="shared" si="11"/>
        <v>19912</v>
      </c>
      <c r="EK161" s="40">
        <f t="shared" si="11"/>
        <v>50770</v>
      </c>
      <c r="EL161" s="40">
        <f t="shared" si="11"/>
        <v>5553</v>
      </c>
      <c r="EM161" s="40">
        <f t="shared" si="11"/>
        <v>35363</v>
      </c>
      <c r="EN161" s="40">
        <f t="shared" si="11"/>
        <v>18576</v>
      </c>
      <c r="EO161" s="40">
        <f t="shared" si="11"/>
        <v>4464</v>
      </c>
      <c r="EP161" s="40">
        <f t="shared" si="11"/>
        <v>40916</v>
      </c>
      <c r="EQ161" s="40">
        <f t="shared" si="11"/>
        <v>23040</v>
      </c>
      <c r="ER161" s="40">
        <f t="shared" si="11"/>
        <v>63956</v>
      </c>
      <c r="ES161" s="40">
        <f t="shared" si="11"/>
        <v>5791</v>
      </c>
      <c r="ET161" s="40">
        <f t="shared" si="11"/>
        <v>39258</v>
      </c>
      <c r="EU161" s="40">
        <f t="shared" si="11"/>
        <v>21035</v>
      </c>
      <c r="EV161" s="40">
        <f t="shared" si="11"/>
        <v>4680</v>
      </c>
      <c r="EW161" s="40">
        <f t="shared" si="11"/>
        <v>45049</v>
      </c>
      <c r="EX161" s="40">
        <f t="shared" si="11"/>
        <v>25715</v>
      </c>
      <c r="EY161" s="40">
        <f t="shared" si="11"/>
        <v>70764</v>
      </c>
      <c r="EZ161" s="40">
        <f t="shared" si="11"/>
        <v>5791</v>
      </c>
      <c r="FA161" s="40">
        <f t="shared" si="11"/>
        <v>39647</v>
      </c>
      <c r="FB161" s="40">
        <f t="shared" si="11"/>
        <v>21123</v>
      </c>
      <c r="FC161" s="40">
        <f t="shared" si="11"/>
        <v>4680</v>
      </c>
      <c r="FD161" s="40">
        <f t="shared" si="11"/>
        <v>45438</v>
      </c>
      <c r="FE161" s="40">
        <f t="shared" si="11"/>
        <v>25803</v>
      </c>
      <c r="FF161" s="40">
        <f t="shared" si="11"/>
        <v>71241</v>
      </c>
    </row>
    <row r="162" spans="1:162" x14ac:dyDescent="0.2">
      <c r="A162" s="39" t="s">
        <v>103</v>
      </c>
      <c r="B162" s="41">
        <f>SUM(B151:B155)</f>
        <v>120</v>
      </c>
      <c r="C162" s="41">
        <f t="shared" ref="C162:BN162" si="12">SUM(C151:C155)</f>
        <v>4406</v>
      </c>
      <c r="D162" s="41">
        <f t="shared" si="12"/>
        <v>3163</v>
      </c>
      <c r="E162" s="41">
        <f t="shared" si="12"/>
        <v>829</v>
      </c>
      <c r="F162" s="41">
        <f t="shared" si="12"/>
        <v>4526</v>
      </c>
      <c r="G162" s="41">
        <f t="shared" si="12"/>
        <v>3992</v>
      </c>
      <c r="H162" s="41">
        <f t="shared" si="12"/>
        <v>8518</v>
      </c>
      <c r="I162" s="41">
        <f t="shared" si="12"/>
        <v>1910</v>
      </c>
      <c r="J162" s="41">
        <f t="shared" si="12"/>
        <v>5952</v>
      </c>
      <c r="K162" s="41">
        <f t="shared" si="12"/>
        <v>1053</v>
      </c>
      <c r="L162" s="41">
        <f t="shared" si="12"/>
        <v>199</v>
      </c>
      <c r="M162" s="41">
        <f t="shared" si="12"/>
        <v>7862</v>
      </c>
      <c r="N162" s="41">
        <f t="shared" si="12"/>
        <v>1252</v>
      </c>
      <c r="O162" s="41">
        <f t="shared" si="12"/>
        <v>9114</v>
      </c>
      <c r="P162" s="41">
        <f t="shared" si="12"/>
        <v>1012</v>
      </c>
      <c r="Q162" s="41">
        <f t="shared" si="12"/>
        <v>21663</v>
      </c>
      <c r="R162" s="41">
        <f t="shared" si="12"/>
        <v>5985</v>
      </c>
      <c r="S162" s="41">
        <f t="shared" si="12"/>
        <v>1737</v>
      </c>
      <c r="T162" s="41">
        <f t="shared" si="12"/>
        <v>22675</v>
      </c>
      <c r="U162" s="41">
        <f t="shared" si="12"/>
        <v>7722</v>
      </c>
      <c r="V162" s="41">
        <f t="shared" si="12"/>
        <v>30397</v>
      </c>
      <c r="W162" s="41">
        <f t="shared" si="12"/>
        <v>0</v>
      </c>
      <c r="X162" s="41">
        <f t="shared" si="12"/>
        <v>1661</v>
      </c>
      <c r="Y162" s="41">
        <f t="shared" si="12"/>
        <v>629</v>
      </c>
      <c r="Z162" s="41">
        <f t="shared" si="12"/>
        <v>346</v>
      </c>
      <c r="AA162" s="41">
        <f t="shared" si="12"/>
        <v>1661</v>
      </c>
      <c r="AB162" s="41">
        <f t="shared" si="12"/>
        <v>975</v>
      </c>
      <c r="AC162" s="41">
        <f t="shared" si="12"/>
        <v>2636</v>
      </c>
      <c r="AD162" s="41">
        <f t="shared" si="12"/>
        <v>0</v>
      </c>
      <c r="AE162" s="41">
        <f t="shared" si="12"/>
        <v>32</v>
      </c>
      <c r="AF162" s="41">
        <f t="shared" si="12"/>
        <v>187</v>
      </c>
      <c r="AG162" s="41">
        <f t="shared" si="12"/>
        <v>0</v>
      </c>
      <c r="AH162" s="41">
        <f t="shared" si="12"/>
        <v>32</v>
      </c>
      <c r="AI162" s="41">
        <f t="shared" si="12"/>
        <v>187</v>
      </c>
      <c r="AJ162" s="41">
        <f t="shared" si="12"/>
        <v>219</v>
      </c>
      <c r="AK162" s="41">
        <f t="shared" si="12"/>
        <v>20</v>
      </c>
      <c r="AL162" s="41">
        <f t="shared" si="12"/>
        <v>755</v>
      </c>
      <c r="AM162" s="41">
        <f t="shared" si="12"/>
        <v>368</v>
      </c>
      <c r="AN162" s="41">
        <f t="shared" si="12"/>
        <v>84</v>
      </c>
      <c r="AO162" s="41">
        <f t="shared" si="12"/>
        <v>775</v>
      </c>
      <c r="AP162" s="41">
        <f t="shared" si="12"/>
        <v>452</v>
      </c>
      <c r="AQ162" s="41">
        <f t="shared" si="12"/>
        <v>1227</v>
      </c>
      <c r="AR162" s="41">
        <f t="shared" si="12"/>
        <v>0</v>
      </c>
      <c r="AS162" s="41">
        <f t="shared" si="12"/>
        <v>330</v>
      </c>
      <c r="AT162" s="41">
        <f t="shared" si="12"/>
        <v>0</v>
      </c>
      <c r="AU162" s="41">
        <f t="shared" si="12"/>
        <v>0</v>
      </c>
      <c r="AV162" s="41">
        <f t="shared" si="12"/>
        <v>330</v>
      </c>
      <c r="AW162" s="41">
        <f t="shared" si="12"/>
        <v>0</v>
      </c>
      <c r="AX162" s="41">
        <f t="shared" si="12"/>
        <v>330</v>
      </c>
      <c r="AY162" s="41">
        <f t="shared" si="12"/>
        <v>0</v>
      </c>
      <c r="AZ162" s="41">
        <f t="shared" si="12"/>
        <v>120</v>
      </c>
      <c r="BA162" s="41">
        <f t="shared" si="12"/>
        <v>90</v>
      </c>
      <c r="BB162" s="41">
        <f t="shared" si="12"/>
        <v>2</v>
      </c>
      <c r="BC162" s="41">
        <f t="shared" si="12"/>
        <v>120</v>
      </c>
      <c r="BD162" s="41">
        <f t="shared" si="12"/>
        <v>92</v>
      </c>
      <c r="BE162" s="41">
        <f t="shared" si="12"/>
        <v>212</v>
      </c>
      <c r="BF162" s="41">
        <f t="shared" si="12"/>
        <v>595</v>
      </c>
      <c r="BG162" s="41">
        <f t="shared" si="12"/>
        <v>1000</v>
      </c>
      <c r="BH162" s="41">
        <f t="shared" si="12"/>
        <v>167</v>
      </c>
      <c r="BI162" s="41">
        <f t="shared" si="12"/>
        <v>10</v>
      </c>
      <c r="BJ162" s="41">
        <f t="shared" si="12"/>
        <v>1595</v>
      </c>
      <c r="BK162" s="41">
        <f t="shared" si="12"/>
        <v>177</v>
      </c>
      <c r="BL162" s="41">
        <f t="shared" si="12"/>
        <v>1772</v>
      </c>
      <c r="BM162" s="41">
        <f t="shared" si="12"/>
        <v>112</v>
      </c>
      <c r="BN162" s="41">
        <f t="shared" si="12"/>
        <v>1720</v>
      </c>
      <c r="BO162" s="41">
        <f t="shared" ref="BO162:DZ162" si="13">SUM(BO151:BO155)</f>
        <v>572</v>
      </c>
      <c r="BP162" s="41">
        <f t="shared" si="13"/>
        <v>215</v>
      </c>
      <c r="BQ162" s="41">
        <f t="shared" si="13"/>
        <v>1832</v>
      </c>
      <c r="BR162" s="41">
        <f t="shared" si="13"/>
        <v>787</v>
      </c>
      <c r="BS162" s="41">
        <f t="shared" si="13"/>
        <v>2619</v>
      </c>
      <c r="BT162" s="41">
        <f t="shared" si="13"/>
        <v>452</v>
      </c>
      <c r="BU162" s="41">
        <f t="shared" si="13"/>
        <v>1663</v>
      </c>
      <c r="BV162" s="41">
        <f t="shared" si="13"/>
        <v>250</v>
      </c>
      <c r="BW162" s="41">
        <f t="shared" si="13"/>
        <v>175</v>
      </c>
      <c r="BX162" s="41">
        <f t="shared" si="13"/>
        <v>2115</v>
      </c>
      <c r="BY162" s="41">
        <f t="shared" si="13"/>
        <v>425</v>
      </c>
      <c r="BZ162" s="41">
        <f t="shared" si="13"/>
        <v>2540</v>
      </c>
      <c r="CA162" s="41">
        <f t="shared" si="13"/>
        <v>1398</v>
      </c>
      <c r="CB162" s="41">
        <f t="shared" si="13"/>
        <v>687</v>
      </c>
      <c r="CC162" s="41">
        <f t="shared" si="13"/>
        <v>483</v>
      </c>
      <c r="CD162" s="41">
        <f t="shared" si="13"/>
        <v>4</v>
      </c>
      <c r="CE162" s="41">
        <f t="shared" si="13"/>
        <v>2085</v>
      </c>
      <c r="CF162" s="41">
        <f t="shared" si="13"/>
        <v>487</v>
      </c>
      <c r="CG162" s="41">
        <f t="shared" si="13"/>
        <v>2572</v>
      </c>
      <c r="CH162" s="41">
        <f t="shared" si="13"/>
        <v>294</v>
      </c>
      <c r="CI162" s="41">
        <f t="shared" si="13"/>
        <v>6522</v>
      </c>
      <c r="CJ162" s="41">
        <f t="shared" si="13"/>
        <v>889</v>
      </c>
      <c r="CK162" s="41">
        <f t="shared" si="13"/>
        <v>54</v>
      </c>
      <c r="CL162" s="41">
        <f t="shared" si="13"/>
        <v>6816</v>
      </c>
      <c r="CM162" s="41">
        <f t="shared" si="13"/>
        <v>943</v>
      </c>
      <c r="CN162" s="41">
        <f t="shared" si="13"/>
        <v>7759</v>
      </c>
      <c r="CO162" s="41">
        <f t="shared" si="13"/>
        <v>107</v>
      </c>
      <c r="CP162" s="41">
        <f t="shared" si="13"/>
        <v>441</v>
      </c>
      <c r="CQ162" s="41">
        <f t="shared" si="13"/>
        <v>225</v>
      </c>
      <c r="CR162" s="41">
        <f t="shared" si="13"/>
        <v>0</v>
      </c>
      <c r="CS162" s="41">
        <f t="shared" si="13"/>
        <v>548</v>
      </c>
      <c r="CT162" s="41">
        <f t="shared" si="13"/>
        <v>225</v>
      </c>
      <c r="CU162" s="41">
        <f t="shared" si="13"/>
        <v>773</v>
      </c>
      <c r="CV162" s="41">
        <f t="shared" si="13"/>
        <v>294</v>
      </c>
      <c r="CW162" s="41">
        <f t="shared" si="13"/>
        <v>1462</v>
      </c>
      <c r="CX162" s="41">
        <f t="shared" si="13"/>
        <v>818</v>
      </c>
      <c r="CY162" s="41">
        <f t="shared" si="13"/>
        <v>36</v>
      </c>
      <c r="CZ162" s="41">
        <f t="shared" si="13"/>
        <v>1756</v>
      </c>
      <c r="DA162" s="41">
        <f t="shared" si="13"/>
        <v>854</v>
      </c>
      <c r="DB162" s="41">
        <f t="shared" si="13"/>
        <v>2610</v>
      </c>
      <c r="DC162" s="41">
        <f t="shared" si="13"/>
        <v>103</v>
      </c>
      <c r="DD162" s="41">
        <f t="shared" si="13"/>
        <v>330</v>
      </c>
      <c r="DE162" s="41">
        <f t="shared" si="13"/>
        <v>133</v>
      </c>
      <c r="DF162" s="41">
        <f t="shared" si="13"/>
        <v>24</v>
      </c>
      <c r="DG162" s="41">
        <f t="shared" si="13"/>
        <v>433</v>
      </c>
      <c r="DH162" s="41">
        <f t="shared" si="13"/>
        <v>157</v>
      </c>
      <c r="DI162" s="41">
        <f t="shared" si="13"/>
        <v>590</v>
      </c>
      <c r="DJ162" s="41">
        <f t="shared" si="13"/>
        <v>360</v>
      </c>
      <c r="DK162" s="41">
        <f t="shared" si="13"/>
        <v>1160</v>
      </c>
      <c r="DL162" s="41">
        <f t="shared" si="13"/>
        <v>705</v>
      </c>
      <c r="DM162" s="41">
        <f t="shared" si="13"/>
        <v>24</v>
      </c>
      <c r="DN162" s="41">
        <f t="shared" si="13"/>
        <v>1520</v>
      </c>
      <c r="DO162" s="41">
        <f t="shared" si="13"/>
        <v>729</v>
      </c>
      <c r="DP162" s="41">
        <f t="shared" si="13"/>
        <v>2249</v>
      </c>
      <c r="DQ162" s="41">
        <f t="shared" si="13"/>
        <v>240</v>
      </c>
      <c r="DR162" s="41">
        <f t="shared" si="13"/>
        <v>703</v>
      </c>
      <c r="DS162" s="41">
        <f t="shared" si="13"/>
        <v>356</v>
      </c>
      <c r="DT162" s="41">
        <f t="shared" si="13"/>
        <v>55</v>
      </c>
      <c r="DU162" s="41">
        <f t="shared" si="13"/>
        <v>943</v>
      </c>
      <c r="DV162" s="41">
        <f t="shared" si="13"/>
        <v>411</v>
      </c>
      <c r="DW162" s="41">
        <f t="shared" si="13"/>
        <v>1354</v>
      </c>
      <c r="DX162" s="41">
        <f t="shared" si="13"/>
        <v>0</v>
      </c>
      <c r="DY162" s="41">
        <f t="shared" si="13"/>
        <v>821</v>
      </c>
      <c r="DZ162" s="41">
        <f t="shared" si="13"/>
        <v>261</v>
      </c>
      <c r="EA162" s="41">
        <f t="shared" ref="EA162:FF162" si="14">SUM(EA151:EA155)</f>
        <v>2</v>
      </c>
      <c r="EB162" s="41">
        <f t="shared" si="14"/>
        <v>821</v>
      </c>
      <c r="EC162" s="41">
        <f t="shared" si="14"/>
        <v>263</v>
      </c>
      <c r="ED162" s="41">
        <f t="shared" si="14"/>
        <v>1084</v>
      </c>
      <c r="EE162" s="41">
        <f t="shared" si="14"/>
        <v>3788</v>
      </c>
      <c r="EF162" s="41">
        <f t="shared" si="14"/>
        <v>40206</v>
      </c>
      <c r="EG162" s="41">
        <f t="shared" si="14"/>
        <v>11340</v>
      </c>
      <c r="EH162" s="41">
        <f t="shared" si="14"/>
        <v>2994</v>
      </c>
      <c r="EI162" s="41">
        <f t="shared" si="14"/>
        <v>43994</v>
      </c>
      <c r="EJ162" s="41">
        <f t="shared" si="14"/>
        <v>14334</v>
      </c>
      <c r="EK162" s="41">
        <f t="shared" si="14"/>
        <v>58328</v>
      </c>
      <c r="EL162" s="41">
        <f t="shared" si="14"/>
        <v>5913</v>
      </c>
      <c r="EM162" s="41">
        <f t="shared" si="14"/>
        <v>46511</v>
      </c>
      <c r="EN162" s="41">
        <f t="shared" si="14"/>
        <v>13836</v>
      </c>
      <c r="EO162" s="41">
        <f t="shared" si="14"/>
        <v>3655</v>
      </c>
      <c r="EP162" s="41">
        <f t="shared" si="14"/>
        <v>52424</v>
      </c>
      <c r="EQ162" s="41">
        <f t="shared" si="14"/>
        <v>17491</v>
      </c>
      <c r="ER162" s="41">
        <f t="shared" si="14"/>
        <v>69915</v>
      </c>
      <c r="ES162" s="41">
        <f t="shared" si="14"/>
        <v>7017</v>
      </c>
      <c r="ET162" s="41">
        <f t="shared" si="14"/>
        <v>50607</v>
      </c>
      <c r="EU162" s="41">
        <f t="shared" si="14"/>
        <v>16073</v>
      </c>
      <c r="EV162" s="41">
        <f t="shared" si="14"/>
        <v>3794</v>
      </c>
      <c r="EW162" s="41">
        <f t="shared" si="14"/>
        <v>57624</v>
      </c>
      <c r="EX162" s="41">
        <f t="shared" si="14"/>
        <v>19867</v>
      </c>
      <c r="EY162" s="41">
        <f t="shared" si="14"/>
        <v>77491</v>
      </c>
      <c r="EZ162" s="41">
        <f t="shared" si="14"/>
        <v>7017</v>
      </c>
      <c r="FA162" s="41">
        <f t="shared" si="14"/>
        <v>51428</v>
      </c>
      <c r="FB162" s="41">
        <f t="shared" si="14"/>
        <v>16334</v>
      </c>
      <c r="FC162" s="41">
        <f t="shared" si="14"/>
        <v>3796</v>
      </c>
      <c r="FD162" s="41">
        <f t="shared" si="14"/>
        <v>58445</v>
      </c>
      <c r="FE162" s="41">
        <f t="shared" si="14"/>
        <v>20130</v>
      </c>
      <c r="FF162" s="41">
        <f t="shared" si="14"/>
        <v>78575</v>
      </c>
    </row>
    <row r="163" spans="1:162" s="82" customFormat="1" x14ac:dyDescent="0.2">
      <c r="A163" s="42" t="s">
        <v>31</v>
      </c>
      <c r="B163" s="37">
        <f>IFERROR(B162/B161-1,"-")</f>
        <v>2.5294117647058822</v>
      </c>
      <c r="C163" s="37">
        <f t="shared" ref="C163:BN163" si="15">IFERROR(C162/C161-1,"-")</f>
        <v>0.27673138220805571</v>
      </c>
      <c r="D163" s="37">
        <f t="shared" si="15"/>
        <v>-0.41792418108207585</v>
      </c>
      <c r="E163" s="37">
        <f t="shared" si="15"/>
        <v>-0.52951191827468791</v>
      </c>
      <c r="F163" s="37">
        <f t="shared" si="15"/>
        <v>0.2987087517934004</v>
      </c>
      <c r="G163" s="37">
        <f t="shared" si="15"/>
        <v>-0.44524735964424678</v>
      </c>
      <c r="H163" s="37">
        <f t="shared" si="15"/>
        <v>-0.20250912835876789</v>
      </c>
      <c r="I163" s="37">
        <f t="shared" si="15"/>
        <v>0.70535714285714279</v>
      </c>
      <c r="J163" s="37">
        <f t="shared" si="15"/>
        <v>0.6621055571069534</v>
      </c>
      <c r="K163" s="37">
        <f t="shared" si="15"/>
        <v>-1.4967259120673537E-2</v>
      </c>
      <c r="L163" s="37">
        <f t="shared" si="15"/>
        <v>-0.50249999999999995</v>
      </c>
      <c r="M163" s="37">
        <f t="shared" si="15"/>
        <v>0.67241012550521173</v>
      </c>
      <c r="N163" s="37">
        <f t="shared" si="15"/>
        <v>-0.14771953710006802</v>
      </c>
      <c r="O163" s="37">
        <f t="shared" si="15"/>
        <v>0.47714748784440841</v>
      </c>
      <c r="P163" s="37">
        <f t="shared" si="15"/>
        <v>0.24019607843137258</v>
      </c>
      <c r="Q163" s="37">
        <f t="shared" si="15"/>
        <v>0.86412529042251096</v>
      </c>
      <c r="R163" s="37">
        <f t="shared" si="15"/>
        <v>-0.14524421593830339</v>
      </c>
      <c r="S163" s="37">
        <f t="shared" si="15"/>
        <v>-0.16329479768786126</v>
      </c>
      <c r="T163" s="37">
        <f t="shared" si="15"/>
        <v>0.82318887191444889</v>
      </c>
      <c r="U163" s="37">
        <f t="shared" si="15"/>
        <v>-0.14937210839391935</v>
      </c>
      <c r="V163" s="37">
        <f t="shared" si="15"/>
        <v>0.41282825935393919</v>
      </c>
      <c r="W163" s="37">
        <f t="shared" si="15"/>
        <v>-1</v>
      </c>
      <c r="X163" s="37">
        <f t="shared" si="15"/>
        <v>-0.42763611302549964</v>
      </c>
      <c r="Y163" s="37">
        <f t="shared" si="15"/>
        <v>-0.24580335731414871</v>
      </c>
      <c r="Z163" s="37">
        <f t="shared" si="15"/>
        <v>3.4935064935064934</v>
      </c>
      <c r="AA163" s="37">
        <f t="shared" si="15"/>
        <v>-0.45361842105263162</v>
      </c>
      <c r="AB163" s="37">
        <f t="shared" si="15"/>
        <v>7.0252469813391949E-2</v>
      </c>
      <c r="AC163" s="37">
        <f t="shared" si="15"/>
        <v>-0.33282713237155148</v>
      </c>
      <c r="AD163" s="37">
        <f t="shared" si="15"/>
        <v>-1</v>
      </c>
      <c r="AE163" s="37">
        <f t="shared" si="15"/>
        <v>-0.94074074074074077</v>
      </c>
      <c r="AF163" s="37">
        <f t="shared" si="15"/>
        <v>0.15432098765432101</v>
      </c>
      <c r="AG163" s="37" t="str">
        <f t="shared" si="15"/>
        <v>-</v>
      </c>
      <c r="AH163" s="37">
        <f t="shared" si="15"/>
        <v>-0.9452054794520548</v>
      </c>
      <c r="AI163" s="37">
        <f t="shared" si="15"/>
        <v>0.15432098765432101</v>
      </c>
      <c r="AJ163" s="37">
        <f t="shared" si="15"/>
        <v>-0.70643431635388743</v>
      </c>
      <c r="AK163" s="37">
        <f t="shared" si="15"/>
        <v>19</v>
      </c>
      <c r="AL163" s="37">
        <f t="shared" si="15"/>
        <v>0.79334916864608074</v>
      </c>
      <c r="AM163" s="37">
        <f t="shared" si="15"/>
        <v>-0.61058201058201056</v>
      </c>
      <c r="AN163" s="37">
        <f t="shared" si="15"/>
        <v>0.18309859154929575</v>
      </c>
      <c r="AO163" s="37">
        <f t="shared" si="15"/>
        <v>0.8364928909952607</v>
      </c>
      <c r="AP163" s="37">
        <f t="shared" si="15"/>
        <v>-0.55511811023622049</v>
      </c>
      <c r="AQ163" s="37">
        <f t="shared" si="15"/>
        <v>-0.14673157162726014</v>
      </c>
      <c r="AR163" s="37">
        <f t="shared" si="15"/>
        <v>-1</v>
      </c>
      <c r="AS163" s="37">
        <f t="shared" si="15"/>
        <v>0.67512690355329941</v>
      </c>
      <c r="AT163" s="37">
        <f t="shared" si="15"/>
        <v>-1</v>
      </c>
      <c r="AU163" s="37" t="str">
        <f t="shared" si="15"/>
        <v>-</v>
      </c>
      <c r="AV163" s="37">
        <f t="shared" si="15"/>
        <v>-0.34911242603550297</v>
      </c>
      <c r="AW163" s="37">
        <f t="shared" si="15"/>
        <v>-1</v>
      </c>
      <c r="AX163" s="37">
        <f t="shared" si="15"/>
        <v>-0.57309184993531692</v>
      </c>
      <c r="AY163" s="37" t="str">
        <f t="shared" si="15"/>
        <v>-</v>
      </c>
      <c r="AZ163" s="37">
        <f t="shared" si="15"/>
        <v>-0.33701657458563539</v>
      </c>
      <c r="BA163" s="37">
        <f t="shared" si="15"/>
        <v>0.95652173913043481</v>
      </c>
      <c r="BB163" s="37">
        <f t="shared" si="15"/>
        <v>-0.33333333333333337</v>
      </c>
      <c r="BC163" s="37">
        <f t="shared" si="15"/>
        <v>-0.33701657458563539</v>
      </c>
      <c r="BD163" s="37">
        <f t="shared" si="15"/>
        <v>0.87755102040816335</v>
      </c>
      <c r="BE163" s="37">
        <f t="shared" si="15"/>
        <v>-7.8260869565217384E-2</v>
      </c>
      <c r="BF163" s="37">
        <f t="shared" si="15"/>
        <v>1.4791666666666665</v>
      </c>
      <c r="BG163" s="37">
        <f t="shared" si="15"/>
        <v>-9.1734786557674863E-2</v>
      </c>
      <c r="BH163" s="37">
        <f t="shared" si="15"/>
        <v>1.5692307692307694</v>
      </c>
      <c r="BI163" s="37">
        <f t="shared" si="15"/>
        <v>-0.61538461538461542</v>
      </c>
      <c r="BJ163" s="37">
        <f t="shared" si="15"/>
        <v>0.18941088739746448</v>
      </c>
      <c r="BK163" s="37">
        <f t="shared" si="15"/>
        <v>0.94505494505494503</v>
      </c>
      <c r="BL163" s="37">
        <f t="shared" si="15"/>
        <v>0.23743016759776547</v>
      </c>
      <c r="BM163" s="37" t="str">
        <f t="shared" si="15"/>
        <v>-</v>
      </c>
      <c r="BN163" s="37">
        <f t="shared" si="15"/>
        <v>-0.20148560817084493</v>
      </c>
      <c r="BO163" s="37">
        <f t="shared" ref="BO163:DZ163" si="16">IFERROR(BO162/BO161-1,"-")</f>
        <v>0.23275862068965525</v>
      </c>
      <c r="BP163" s="37">
        <f t="shared" si="16"/>
        <v>7.6</v>
      </c>
      <c r="BQ163" s="37">
        <f t="shared" si="16"/>
        <v>-0.14948932219127209</v>
      </c>
      <c r="BR163" s="37">
        <f t="shared" si="16"/>
        <v>0.60940695296523528</v>
      </c>
      <c r="BS163" s="37">
        <f t="shared" si="16"/>
        <v>-9.0805902383654935E-3</v>
      </c>
      <c r="BT163" s="37">
        <f t="shared" si="16"/>
        <v>14.066666666666666</v>
      </c>
      <c r="BU163" s="37">
        <f t="shared" si="16"/>
        <v>0.19211469534050174</v>
      </c>
      <c r="BV163" s="37">
        <f t="shared" si="16"/>
        <v>-0.68671679197994995</v>
      </c>
      <c r="BW163" s="37">
        <f t="shared" si="16"/>
        <v>7.75</v>
      </c>
      <c r="BX163" s="37">
        <f t="shared" si="16"/>
        <v>0.48421052631578942</v>
      </c>
      <c r="BY163" s="37">
        <f t="shared" si="16"/>
        <v>-0.48044009779951102</v>
      </c>
      <c r="BZ163" s="37">
        <f t="shared" si="16"/>
        <v>0.13241194828354885</v>
      </c>
      <c r="CA163" s="37">
        <f t="shared" si="16"/>
        <v>0.99714285714285711</v>
      </c>
      <c r="CB163" s="37">
        <f t="shared" si="16"/>
        <v>-0.391496899911426</v>
      </c>
      <c r="CC163" s="37">
        <f t="shared" si="16"/>
        <v>2.4500000000000002</v>
      </c>
      <c r="CD163" s="37">
        <f t="shared" si="16"/>
        <v>0</v>
      </c>
      <c r="CE163" s="37">
        <f t="shared" si="16"/>
        <v>0.13996719518862766</v>
      </c>
      <c r="CF163" s="37">
        <f t="shared" si="16"/>
        <v>2.3819444444444446</v>
      </c>
      <c r="CG163" s="37">
        <f t="shared" si="16"/>
        <v>0.30359858084135838</v>
      </c>
      <c r="CH163" s="37">
        <f t="shared" si="16"/>
        <v>-0.86132075471698111</v>
      </c>
      <c r="CI163" s="37">
        <f t="shared" si="16"/>
        <v>-2.5112107623318392E-2</v>
      </c>
      <c r="CJ163" s="37">
        <f t="shared" si="16"/>
        <v>-0.34196891191709844</v>
      </c>
      <c r="CK163" s="37" t="str">
        <f t="shared" si="16"/>
        <v>-</v>
      </c>
      <c r="CL163" s="37">
        <f t="shared" si="16"/>
        <v>-0.22633371169125993</v>
      </c>
      <c r="CM163" s="37">
        <f t="shared" si="16"/>
        <v>-0.30199851961509994</v>
      </c>
      <c r="CN163" s="37">
        <f t="shared" si="16"/>
        <v>-0.23639405570317884</v>
      </c>
      <c r="CO163" s="37">
        <f t="shared" si="16"/>
        <v>0.52857142857142847</v>
      </c>
      <c r="CP163" s="37">
        <f t="shared" si="16"/>
        <v>-7.547169811320753E-2</v>
      </c>
      <c r="CQ163" s="37">
        <f t="shared" si="16"/>
        <v>4</v>
      </c>
      <c r="CR163" s="37" t="str">
        <f t="shared" si="16"/>
        <v>-</v>
      </c>
      <c r="CS163" s="37">
        <f t="shared" si="16"/>
        <v>1.8281535648994041E-3</v>
      </c>
      <c r="CT163" s="37">
        <f t="shared" si="16"/>
        <v>4</v>
      </c>
      <c r="CU163" s="37">
        <f t="shared" si="16"/>
        <v>0.3057432432432432</v>
      </c>
      <c r="CV163" s="37">
        <f t="shared" si="16"/>
        <v>1.4500000000000002</v>
      </c>
      <c r="CW163" s="37">
        <f t="shared" si="16"/>
        <v>-0.31361502347417836</v>
      </c>
      <c r="CX163" s="37">
        <f t="shared" si="16"/>
        <v>1.1813333333333333</v>
      </c>
      <c r="CY163" s="37">
        <f t="shared" si="16"/>
        <v>-0.3571428571428571</v>
      </c>
      <c r="CZ163" s="37">
        <f t="shared" si="16"/>
        <v>-0.2195555555555555</v>
      </c>
      <c r="DA163" s="37">
        <f t="shared" si="16"/>
        <v>0.98143851508120639</v>
      </c>
      <c r="DB163" s="37">
        <f t="shared" si="16"/>
        <v>-2.648265572547559E-2</v>
      </c>
      <c r="DC163" s="37">
        <f t="shared" si="16"/>
        <v>1.1458333333333335</v>
      </c>
      <c r="DD163" s="37">
        <f t="shared" si="16"/>
        <v>-0.18518518518518523</v>
      </c>
      <c r="DE163" s="37">
        <f t="shared" si="16"/>
        <v>-0.57507987220447276</v>
      </c>
      <c r="DF163" s="37">
        <f t="shared" si="16"/>
        <v>-0.29411764705882348</v>
      </c>
      <c r="DG163" s="37">
        <f t="shared" si="16"/>
        <v>-4.4150110375275942E-2</v>
      </c>
      <c r="DH163" s="37">
        <f t="shared" si="16"/>
        <v>-0.54755043227665712</v>
      </c>
      <c r="DI163" s="37">
        <f t="shared" si="16"/>
        <v>-0.26249999999999996</v>
      </c>
      <c r="DJ163" s="37" t="str">
        <f t="shared" si="16"/>
        <v>-</v>
      </c>
      <c r="DK163" s="37">
        <f t="shared" si="16"/>
        <v>3.3939393939393936</v>
      </c>
      <c r="DL163" s="37">
        <f t="shared" si="16"/>
        <v>-0.43236714975845414</v>
      </c>
      <c r="DM163" s="37">
        <f t="shared" si="16"/>
        <v>-0.75510204081632648</v>
      </c>
      <c r="DN163" s="37">
        <f t="shared" si="16"/>
        <v>4.7575757575757578</v>
      </c>
      <c r="DO163" s="37">
        <f t="shared" si="16"/>
        <v>-0.45597014925373136</v>
      </c>
      <c r="DP163" s="37">
        <f t="shared" si="16"/>
        <v>0.40211970074812964</v>
      </c>
      <c r="DQ163" s="37" t="str">
        <f t="shared" si="16"/>
        <v>-</v>
      </c>
      <c r="DR163" s="37">
        <f t="shared" si="16"/>
        <v>0.13570274636510504</v>
      </c>
      <c r="DS163" s="37">
        <f t="shared" si="16"/>
        <v>-0.26446280991735538</v>
      </c>
      <c r="DT163" s="37">
        <f t="shared" si="16"/>
        <v>0.96428571428571419</v>
      </c>
      <c r="DU163" s="37">
        <f t="shared" si="16"/>
        <v>0.52342487883683364</v>
      </c>
      <c r="DV163" s="37">
        <f t="shared" si="16"/>
        <v>-0.197265625</v>
      </c>
      <c r="DW163" s="37">
        <f t="shared" si="16"/>
        <v>0.19717064544650742</v>
      </c>
      <c r="DX163" s="37" t="str">
        <f t="shared" si="16"/>
        <v>-</v>
      </c>
      <c r="DY163" s="37">
        <f t="shared" si="16"/>
        <v>1.1105398457583546</v>
      </c>
      <c r="DZ163" s="37">
        <f t="shared" si="16"/>
        <v>1.9659090909090908</v>
      </c>
      <c r="EA163" s="37" t="str">
        <f t="shared" ref="EA163:FF163" si="17">IFERROR(EA162/EA161-1,"-")</f>
        <v>-</v>
      </c>
      <c r="EB163" s="37">
        <f t="shared" si="17"/>
        <v>1.1105398457583546</v>
      </c>
      <c r="EC163" s="37">
        <f t="shared" si="17"/>
        <v>1.9886363636363638</v>
      </c>
      <c r="ED163" s="37">
        <f t="shared" si="17"/>
        <v>1.2725366876310273</v>
      </c>
      <c r="EE163" s="37">
        <f t="shared" si="17"/>
        <v>-8.0582524271844647E-2</v>
      </c>
      <c r="EF163" s="37">
        <f t="shared" si="17"/>
        <v>0.50370259555688524</v>
      </c>
      <c r="EG163" s="37">
        <f t="shared" si="17"/>
        <v>-0.27558451513990034</v>
      </c>
      <c r="EH163" s="37">
        <f t="shared" si="17"/>
        <v>-0.29685298262094884</v>
      </c>
      <c r="EI163" s="37">
        <f t="shared" si="17"/>
        <v>0.42569187892928895</v>
      </c>
      <c r="EJ163" s="37">
        <f t="shared" si="17"/>
        <v>-0.28013258336681401</v>
      </c>
      <c r="EK163" s="37">
        <f t="shared" si="17"/>
        <v>0.14886744140240293</v>
      </c>
      <c r="EL163" s="37">
        <f t="shared" si="17"/>
        <v>6.4829821717990344E-2</v>
      </c>
      <c r="EM163" s="37">
        <f t="shared" si="17"/>
        <v>0.31524474733478502</v>
      </c>
      <c r="EN163" s="37">
        <f t="shared" si="17"/>
        <v>-0.2551679586563308</v>
      </c>
      <c r="EO163" s="37">
        <f t="shared" si="17"/>
        <v>-0.18122759856630821</v>
      </c>
      <c r="EP163" s="37">
        <f t="shared" si="17"/>
        <v>0.28125916511877991</v>
      </c>
      <c r="EQ163" s="37">
        <f t="shared" si="17"/>
        <v>-0.24084201388888893</v>
      </c>
      <c r="ER163" s="37">
        <f t="shared" si="17"/>
        <v>9.3173431734317358E-2</v>
      </c>
      <c r="ES163" s="37">
        <f t="shared" si="17"/>
        <v>0.21170782248316344</v>
      </c>
      <c r="ET163" s="37">
        <f t="shared" si="17"/>
        <v>0.28908757450710687</v>
      </c>
      <c r="EU163" s="37">
        <f t="shared" si="17"/>
        <v>-0.23589256001901593</v>
      </c>
      <c r="EV163" s="37">
        <f t="shared" si="17"/>
        <v>-0.18931623931623931</v>
      </c>
      <c r="EW163" s="37">
        <f t="shared" si="17"/>
        <v>0.27914049146484943</v>
      </c>
      <c r="EX163" s="37">
        <f t="shared" si="17"/>
        <v>-0.22741590511374687</v>
      </c>
      <c r="EY163" s="37">
        <f t="shared" si="17"/>
        <v>9.5062461138431864E-2</v>
      </c>
      <c r="EZ163" s="37">
        <f t="shared" si="17"/>
        <v>0.21170782248316344</v>
      </c>
      <c r="FA163" s="37">
        <f t="shared" si="17"/>
        <v>0.29714732514439923</v>
      </c>
      <c r="FB163" s="37">
        <f t="shared" si="17"/>
        <v>-0.22671968943805332</v>
      </c>
      <c r="FC163" s="37">
        <f t="shared" si="17"/>
        <v>-0.18888888888888888</v>
      </c>
      <c r="FD163" s="37">
        <f t="shared" si="17"/>
        <v>0.28625819798406615</v>
      </c>
      <c r="FE163" s="37">
        <f t="shared" si="17"/>
        <v>-0.21985815602836878</v>
      </c>
      <c r="FF163" s="37">
        <f t="shared" si="17"/>
        <v>0.10294633708117518</v>
      </c>
    </row>
    <row r="164" spans="1:162" x14ac:dyDescent="0.2">
      <c r="A164" s="83"/>
      <c r="F164" s="11"/>
      <c r="G164" s="12"/>
    </row>
    <row r="165" spans="1:162" x14ac:dyDescent="0.2">
      <c r="F165" s="11"/>
      <c r="G165" s="12"/>
    </row>
    <row r="166" spans="1:162" x14ac:dyDescent="0.2">
      <c r="F166" s="11"/>
      <c r="G166" s="12"/>
    </row>
    <row r="167" spans="1:162" x14ac:dyDescent="0.2">
      <c r="F167" s="11"/>
      <c r="G167" s="12"/>
    </row>
    <row r="168" spans="1:162" x14ac:dyDescent="0.2">
      <c r="F168" s="11"/>
      <c r="G168" s="12"/>
    </row>
    <row r="169" spans="1:162" x14ac:dyDescent="0.2">
      <c r="F169" s="11"/>
      <c r="G169" s="12"/>
    </row>
    <row r="170" spans="1:162" x14ac:dyDescent="0.2">
      <c r="F170" s="11"/>
      <c r="G170" s="12"/>
    </row>
    <row r="171" spans="1:162" x14ac:dyDescent="0.2">
      <c r="F171" s="11"/>
      <c r="G171" s="12"/>
    </row>
    <row r="172" spans="1:162" x14ac:dyDescent="0.2">
      <c r="F172" s="11"/>
      <c r="G172" s="12"/>
    </row>
    <row r="173" spans="1:162" x14ac:dyDescent="0.2">
      <c r="F173" s="11"/>
      <c r="G173" s="12"/>
    </row>
    <row r="174" spans="1:162" x14ac:dyDescent="0.2">
      <c r="F174" s="11"/>
      <c r="G174" s="12"/>
    </row>
    <row r="175" spans="1:162" x14ac:dyDescent="0.2">
      <c r="F175" s="11"/>
      <c r="G175" s="12"/>
    </row>
    <row r="176" spans="1:162"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7" x14ac:dyDescent="0.2">
      <c r="F193" s="11"/>
      <c r="G193" s="12"/>
    </row>
    <row r="194" spans="6:7" x14ac:dyDescent="0.2">
      <c r="F194" s="11"/>
      <c r="G194" s="12"/>
    </row>
    <row r="195" spans="6:7" x14ac:dyDescent="0.2">
      <c r="F195" s="11"/>
      <c r="G195" s="12"/>
    </row>
    <row r="196" spans="6:7" x14ac:dyDescent="0.2">
      <c r="F196" s="11"/>
      <c r="G196" s="12"/>
    </row>
    <row r="197" spans="6:7" x14ac:dyDescent="0.2">
      <c r="F197" s="11"/>
      <c r="G197" s="12"/>
    </row>
    <row r="198" spans="6:7" x14ac:dyDescent="0.2">
      <c r="F198" s="11"/>
      <c r="G198" s="12"/>
    </row>
    <row r="199" spans="6:7" x14ac:dyDescent="0.2">
      <c r="F199" s="11"/>
      <c r="G199" s="12"/>
    </row>
    <row r="200" spans="6:7" x14ac:dyDescent="0.2">
      <c r="F200" s="11"/>
      <c r="G200" s="12"/>
    </row>
    <row r="201" spans="6:7" x14ac:dyDescent="0.2">
      <c r="F201" s="11"/>
      <c r="G201" s="12"/>
    </row>
    <row r="202" spans="6:7" x14ac:dyDescent="0.2">
      <c r="F202" s="11"/>
    </row>
  </sheetData>
  <mergeCells count="23">
    <mergeCell ref="EZ5:FF5"/>
    <mergeCell ref="AK5:AQ5"/>
    <mergeCell ref="DX5:ED5"/>
    <mergeCell ref="EE5:EK5"/>
    <mergeCell ref="EL5:ER5"/>
    <mergeCell ref="ES5:EY5"/>
    <mergeCell ref="DJ5:DP5"/>
    <mergeCell ref="DQ5:DW5"/>
    <mergeCell ref="AR5:AX5"/>
    <mergeCell ref="AY5:BE5"/>
    <mergeCell ref="BF5:BL5"/>
    <mergeCell ref="BM5:BS5"/>
    <mergeCell ref="BT5:BZ5"/>
    <mergeCell ref="CA5:CG5"/>
    <mergeCell ref="CH5:CN5"/>
    <mergeCell ref="CO5:CU5"/>
    <mergeCell ref="CV5:DB5"/>
    <mergeCell ref="DC5:DI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FD42-81B7-48D1-AACE-48DE4D8B0E44}">
  <dimension ref="A1:FV204"/>
  <sheetViews>
    <sheetView showGridLines="0" zoomScale="80" zoomScaleNormal="80" workbookViewId="0">
      <pane xSplit="1" ySplit="6" topLeftCell="DZ121"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28.140625" style="36" customWidth="1"/>
    <col min="2" max="2" width="12.5703125" style="38" customWidth="1"/>
    <col min="3" max="4" width="11.28515625" style="38" customWidth="1"/>
    <col min="5" max="5" width="11.28515625" style="38" bestFit="1" customWidth="1"/>
    <col min="6" max="6" width="11.28515625" style="38" customWidth="1"/>
    <col min="7" max="8" width="11.28515625" style="38" bestFit="1" customWidth="1"/>
    <col min="9" max="9" width="12" style="38" customWidth="1"/>
    <col min="10" max="10" width="11.28515625" style="38" bestFit="1" customWidth="1"/>
    <col min="11" max="162" width="9.140625" style="38"/>
    <col min="163" max="16384" width="9.140625" style="44"/>
  </cols>
  <sheetData>
    <row r="1" spans="1:162" s="85" customFormat="1" x14ac:dyDescent="0.2">
      <c r="A1" s="50"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50"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1" t="s">
        <v>2</v>
      </c>
      <c r="C5" s="102"/>
      <c r="D5" s="102"/>
      <c r="E5" s="102"/>
      <c r="F5" s="102"/>
      <c r="G5" s="102"/>
      <c r="H5" s="103"/>
      <c r="I5" s="104" t="s">
        <v>21</v>
      </c>
      <c r="J5" s="105"/>
      <c r="K5" s="105"/>
      <c r="L5" s="105"/>
      <c r="M5" s="105"/>
      <c r="N5" s="105"/>
      <c r="O5" s="106"/>
      <c r="P5" s="101" t="s">
        <v>30</v>
      </c>
      <c r="Q5" s="102"/>
      <c r="R5" s="102"/>
      <c r="S5" s="102"/>
      <c r="T5" s="102"/>
      <c r="U5" s="102"/>
      <c r="V5" s="103"/>
      <c r="W5" s="104" t="s">
        <v>3</v>
      </c>
      <c r="X5" s="105"/>
      <c r="Y5" s="105"/>
      <c r="Z5" s="105"/>
      <c r="AA5" s="105"/>
      <c r="AB5" s="105"/>
      <c r="AC5" s="106"/>
      <c r="AD5" s="101" t="s">
        <v>4</v>
      </c>
      <c r="AE5" s="102"/>
      <c r="AF5" s="102"/>
      <c r="AG5" s="102"/>
      <c r="AH5" s="102"/>
      <c r="AI5" s="102"/>
      <c r="AJ5" s="103"/>
      <c r="AK5" s="104" t="s">
        <v>5</v>
      </c>
      <c r="AL5" s="105"/>
      <c r="AM5" s="105"/>
      <c r="AN5" s="105"/>
      <c r="AO5" s="105"/>
      <c r="AP5" s="105"/>
      <c r="AQ5" s="106"/>
      <c r="AR5" s="101" t="s">
        <v>6</v>
      </c>
      <c r="AS5" s="102"/>
      <c r="AT5" s="102"/>
      <c r="AU5" s="102"/>
      <c r="AV5" s="102"/>
      <c r="AW5" s="102"/>
      <c r="AX5" s="103"/>
      <c r="AY5" s="104" t="s">
        <v>7</v>
      </c>
      <c r="AZ5" s="105"/>
      <c r="BA5" s="105"/>
      <c r="BB5" s="105"/>
      <c r="BC5" s="105"/>
      <c r="BD5" s="105"/>
      <c r="BE5" s="106"/>
      <c r="BF5" s="101" t="s">
        <v>25</v>
      </c>
      <c r="BG5" s="102"/>
      <c r="BH5" s="102"/>
      <c r="BI5" s="102"/>
      <c r="BJ5" s="102"/>
      <c r="BK5" s="102"/>
      <c r="BL5" s="103"/>
      <c r="BM5" s="104" t="s">
        <v>8</v>
      </c>
      <c r="BN5" s="105"/>
      <c r="BO5" s="105"/>
      <c r="BP5" s="105"/>
      <c r="BQ5" s="105"/>
      <c r="BR5" s="105"/>
      <c r="BS5" s="106"/>
      <c r="BT5" s="101" t="s">
        <v>9</v>
      </c>
      <c r="BU5" s="102"/>
      <c r="BV5" s="102"/>
      <c r="BW5" s="102"/>
      <c r="BX5" s="102"/>
      <c r="BY5" s="102"/>
      <c r="BZ5" s="103"/>
      <c r="CA5" s="104" t="s">
        <v>10</v>
      </c>
      <c r="CB5" s="105"/>
      <c r="CC5" s="105"/>
      <c r="CD5" s="105"/>
      <c r="CE5" s="105"/>
      <c r="CF5" s="105"/>
      <c r="CG5" s="106"/>
      <c r="CH5" s="101" t="s">
        <v>11</v>
      </c>
      <c r="CI5" s="102"/>
      <c r="CJ5" s="102"/>
      <c r="CK5" s="102"/>
      <c r="CL5" s="102"/>
      <c r="CM5" s="102"/>
      <c r="CN5" s="103"/>
      <c r="CO5" s="104" t="s">
        <v>22</v>
      </c>
      <c r="CP5" s="105"/>
      <c r="CQ5" s="105"/>
      <c r="CR5" s="105"/>
      <c r="CS5" s="105"/>
      <c r="CT5" s="105"/>
      <c r="CU5" s="106"/>
      <c r="CV5" s="101" t="s">
        <v>23</v>
      </c>
      <c r="CW5" s="102"/>
      <c r="CX5" s="102"/>
      <c r="CY5" s="102"/>
      <c r="CZ5" s="102"/>
      <c r="DA5" s="102"/>
      <c r="DB5" s="103"/>
      <c r="DC5" s="104" t="s">
        <v>53</v>
      </c>
      <c r="DD5" s="105"/>
      <c r="DE5" s="105"/>
      <c r="DF5" s="105"/>
      <c r="DG5" s="105"/>
      <c r="DH5" s="105"/>
      <c r="DI5" s="106"/>
      <c r="DJ5" s="101" t="s">
        <v>20</v>
      </c>
      <c r="DK5" s="102"/>
      <c r="DL5" s="102"/>
      <c r="DM5" s="102"/>
      <c r="DN5" s="102"/>
      <c r="DO5" s="102"/>
      <c r="DP5" s="103"/>
      <c r="DQ5" s="104" t="s">
        <v>32</v>
      </c>
      <c r="DR5" s="105"/>
      <c r="DS5" s="105"/>
      <c r="DT5" s="105"/>
      <c r="DU5" s="105"/>
      <c r="DV5" s="105"/>
      <c r="DW5" s="106"/>
      <c r="DX5" s="55" t="s">
        <v>46</v>
      </c>
      <c r="DY5" s="55"/>
      <c r="DZ5" s="55"/>
      <c r="EA5" s="55"/>
      <c r="EB5" s="55"/>
      <c r="EC5" s="55"/>
      <c r="ED5" s="55"/>
      <c r="EE5" s="101" t="s">
        <v>35</v>
      </c>
      <c r="EF5" s="102"/>
      <c r="EG5" s="102"/>
      <c r="EH5" s="102"/>
      <c r="EI5" s="102"/>
      <c r="EJ5" s="102"/>
      <c r="EK5" s="103"/>
      <c r="EL5" s="104" t="s">
        <v>36</v>
      </c>
      <c r="EM5" s="105"/>
      <c r="EN5" s="105"/>
      <c r="EO5" s="105"/>
      <c r="EP5" s="105"/>
      <c r="EQ5" s="105"/>
      <c r="ER5" s="106"/>
      <c r="ES5" s="101" t="s">
        <v>37</v>
      </c>
      <c r="ET5" s="102"/>
      <c r="EU5" s="102"/>
      <c r="EV5" s="102"/>
      <c r="EW5" s="102"/>
      <c r="EX5" s="102"/>
      <c r="EY5" s="103"/>
      <c r="EZ5" s="104" t="s">
        <v>47</v>
      </c>
      <c r="FA5" s="105"/>
      <c r="FB5" s="105"/>
      <c r="FC5" s="105"/>
      <c r="FD5" s="105"/>
      <c r="FE5" s="105"/>
      <c r="FF5" s="106"/>
    </row>
    <row r="6" spans="1:162" s="85" customFormat="1" ht="36" customHeight="1" x14ac:dyDescent="0.2">
      <c r="A6" s="7"/>
      <c r="B6" s="60" t="s">
        <v>83</v>
      </c>
      <c r="C6" s="60" t="s">
        <v>84</v>
      </c>
      <c r="D6" s="60" t="s">
        <v>85</v>
      </c>
      <c r="E6" s="60" t="s">
        <v>86</v>
      </c>
      <c r="F6" s="61" t="s">
        <v>12</v>
      </c>
      <c r="G6" s="61" t="s">
        <v>13</v>
      </c>
      <c r="H6" s="61" t="s">
        <v>14</v>
      </c>
      <c r="I6" s="60" t="s">
        <v>83</v>
      </c>
      <c r="J6" s="60" t="s">
        <v>84</v>
      </c>
      <c r="K6" s="60" t="s">
        <v>85</v>
      </c>
      <c r="L6" s="60" t="s">
        <v>86</v>
      </c>
      <c r="M6" s="61" t="s">
        <v>12</v>
      </c>
      <c r="N6" s="61" t="s">
        <v>13</v>
      </c>
      <c r="O6" s="61" t="s">
        <v>14</v>
      </c>
      <c r="P6" s="60" t="s">
        <v>83</v>
      </c>
      <c r="Q6" s="60" t="s">
        <v>84</v>
      </c>
      <c r="R6" s="60" t="s">
        <v>85</v>
      </c>
      <c r="S6" s="60" t="s">
        <v>86</v>
      </c>
      <c r="T6" s="61" t="s">
        <v>12</v>
      </c>
      <c r="U6" s="61" t="s">
        <v>13</v>
      </c>
      <c r="V6" s="61" t="s">
        <v>14</v>
      </c>
      <c r="W6" s="60" t="s">
        <v>83</v>
      </c>
      <c r="X6" s="60" t="s">
        <v>84</v>
      </c>
      <c r="Y6" s="60" t="s">
        <v>85</v>
      </c>
      <c r="Z6" s="60" t="s">
        <v>86</v>
      </c>
      <c r="AA6" s="61" t="s">
        <v>12</v>
      </c>
      <c r="AB6" s="61" t="s">
        <v>13</v>
      </c>
      <c r="AC6" s="61" t="s">
        <v>14</v>
      </c>
      <c r="AD6" s="60" t="s">
        <v>83</v>
      </c>
      <c r="AE6" s="60" t="s">
        <v>84</v>
      </c>
      <c r="AF6" s="60" t="s">
        <v>85</v>
      </c>
      <c r="AG6" s="60" t="s">
        <v>86</v>
      </c>
      <c r="AH6" s="61" t="s">
        <v>12</v>
      </c>
      <c r="AI6" s="61" t="s">
        <v>13</v>
      </c>
      <c r="AJ6" s="61" t="s">
        <v>14</v>
      </c>
      <c r="AK6" s="60" t="s">
        <v>83</v>
      </c>
      <c r="AL6" s="60" t="s">
        <v>84</v>
      </c>
      <c r="AM6" s="60" t="s">
        <v>85</v>
      </c>
      <c r="AN6" s="60" t="s">
        <v>86</v>
      </c>
      <c r="AO6" s="61" t="s">
        <v>12</v>
      </c>
      <c r="AP6" s="61" t="s">
        <v>13</v>
      </c>
      <c r="AQ6" s="61" t="s">
        <v>14</v>
      </c>
      <c r="AR6" s="60" t="s">
        <v>83</v>
      </c>
      <c r="AS6" s="60" t="s">
        <v>84</v>
      </c>
      <c r="AT6" s="60" t="s">
        <v>85</v>
      </c>
      <c r="AU6" s="60" t="s">
        <v>86</v>
      </c>
      <c r="AV6" s="61" t="s">
        <v>12</v>
      </c>
      <c r="AW6" s="61" t="s">
        <v>13</v>
      </c>
      <c r="AX6" s="61" t="s">
        <v>14</v>
      </c>
      <c r="AY6" s="60" t="s">
        <v>83</v>
      </c>
      <c r="AZ6" s="60" t="s">
        <v>84</v>
      </c>
      <c r="BA6" s="60" t="s">
        <v>85</v>
      </c>
      <c r="BB6" s="60" t="s">
        <v>86</v>
      </c>
      <c r="BC6" s="61" t="s">
        <v>12</v>
      </c>
      <c r="BD6" s="61" t="s">
        <v>13</v>
      </c>
      <c r="BE6" s="61" t="s">
        <v>14</v>
      </c>
      <c r="BF6" s="60" t="s">
        <v>83</v>
      </c>
      <c r="BG6" s="60" t="s">
        <v>84</v>
      </c>
      <c r="BH6" s="60" t="s">
        <v>85</v>
      </c>
      <c r="BI6" s="60" t="s">
        <v>86</v>
      </c>
      <c r="BJ6" s="61" t="s">
        <v>12</v>
      </c>
      <c r="BK6" s="61" t="s">
        <v>13</v>
      </c>
      <c r="BL6" s="61" t="s">
        <v>14</v>
      </c>
      <c r="BM6" s="60" t="s">
        <v>83</v>
      </c>
      <c r="BN6" s="60" t="s">
        <v>84</v>
      </c>
      <c r="BO6" s="60" t="s">
        <v>85</v>
      </c>
      <c r="BP6" s="60" t="s">
        <v>86</v>
      </c>
      <c r="BQ6" s="61" t="s">
        <v>12</v>
      </c>
      <c r="BR6" s="61" t="s">
        <v>13</v>
      </c>
      <c r="BS6" s="61" t="s">
        <v>14</v>
      </c>
      <c r="BT6" s="60" t="s">
        <v>83</v>
      </c>
      <c r="BU6" s="60" t="s">
        <v>84</v>
      </c>
      <c r="BV6" s="60" t="s">
        <v>85</v>
      </c>
      <c r="BW6" s="60" t="s">
        <v>86</v>
      </c>
      <c r="BX6" s="61" t="s">
        <v>12</v>
      </c>
      <c r="BY6" s="61" t="s">
        <v>13</v>
      </c>
      <c r="BZ6" s="61" t="s">
        <v>14</v>
      </c>
      <c r="CA6" s="60" t="s">
        <v>83</v>
      </c>
      <c r="CB6" s="60" t="s">
        <v>84</v>
      </c>
      <c r="CC6" s="60" t="s">
        <v>85</v>
      </c>
      <c r="CD6" s="60" t="s">
        <v>86</v>
      </c>
      <c r="CE6" s="61" t="s">
        <v>12</v>
      </c>
      <c r="CF6" s="61" t="s">
        <v>13</v>
      </c>
      <c r="CG6" s="61" t="s">
        <v>14</v>
      </c>
      <c r="CH6" s="60" t="s">
        <v>83</v>
      </c>
      <c r="CI6" s="60" t="s">
        <v>84</v>
      </c>
      <c r="CJ6" s="60" t="s">
        <v>85</v>
      </c>
      <c r="CK6" s="60" t="s">
        <v>86</v>
      </c>
      <c r="CL6" s="61" t="s">
        <v>12</v>
      </c>
      <c r="CM6" s="61" t="s">
        <v>13</v>
      </c>
      <c r="CN6" s="61" t="s">
        <v>14</v>
      </c>
      <c r="CO6" s="60" t="s">
        <v>83</v>
      </c>
      <c r="CP6" s="60" t="s">
        <v>84</v>
      </c>
      <c r="CQ6" s="60" t="s">
        <v>85</v>
      </c>
      <c r="CR6" s="60" t="s">
        <v>86</v>
      </c>
      <c r="CS6" s="61" t="s">
        <v>12</v>
      </c>
      <c r="CT6" s="61" t="s">
        <v>13</v>
      </c>
      <c r="CU6" s="61" t="s">
        <v>14</v>
      </c>
      <c r="CV6" s="60" t="s">
        <v>83</v>
      </c>
      <c r="CW6" s="60" t="s">
        <v>84</v>
      </c>
      <c r="CX6" s="60" t="s">
        <v>85</v>
      </c>
      <c r="CY6" s="60" t="s">
        <v>86</v>
      </c>
      <c r="CZ6" s="61" t="s">
        <v>12</v>
      </c>
      <c r="DA6" s="61" t="s">
        <v>13</v>
      </c>
      <c r="DB6" s="61" t="s">
        <v>14</v>
      </c>
      <c r="DC6" s="60" t="s">
        <v>83</v>
      </c>
      <c r="DD6" s="60" t="s">
        <v>84</v>
      </c>
      <c r="DE6" s="60" t="s">
        <v>85</v>
      </c>
      <c r="DF6" s="60" t="s">
        <v>86</v>
      </c>
      <c r="DG6" s="61" t="s">
        <v>12</v>
      </c>
      <c r="DH6" s="61" t="s">
        <v>13</v>
      </c>
      <c r="DI6" s="61" t="s">
        <v>14</v>
      </c>
      <c r="DJ6" s="60" t="s">
        <v>83</v>
      </c>
      <c r="DK6" s="60" t="s">
        <v>84</v>
      </c>
      <c r="DL6" s="60" t="s">
        <v>85</v>
      </c>
      <c r="DM6" s="60" t="s">
        <v>86</v>
      </c>
      <c r="DN6" s="61" t="s">
        <v>12</v>
      </c>
      <c r="DO6" s="61" t="s">
        <v>13</v>
      </c>
      <c r="DP6" s="61" t="s">
        <v>14</v>
      </c>
      <c r="DQ6" s="60" t="s">
        <v>83</v>
      </c>
      <c r="DR6" s="60" t="s">
        <v>84</v>
      </c>
      <c r="DS6" s="60" t="s">
        <v>85</v>
      </c>
      <c r="DT6" s="60" t="s">
        <v>86</v>
      </c>
      <c r="DU6" s="61" t="s">
        <v>12</v>
      </c>
      <c r="DV6" s="61" t="s">
        <v>13</v>
      </c>
      <c r="DW6" s="61" t="s">
        <v>14</v>
      </c>
      <c r="DX6" s="60" t="s">
        <v>83</v>
      </c>
      <c r="DY6" s="60" t="s">
        <v>84</v>
      </c>
      <c r="DZ6" s="60" t="s">
        <v>85</v>
      </c>
      <c r="EA6" s="60" t="s">
        <v>86</v>
      </c>
      <c r="EB6" s="61" t="s">
        <v>12</v>
      </c>
      <c r="EC6" s="61" t="s">
        <v>13</v>
      </c>
      <c r="ED6" s="61" t="s">
        <v>14</v>
      </c>
      <c r="EE6" s="60" t="s">
        <v>83</v>
      </c>
      <c r="EF6" s="60" t="s">
        <v>84</v>
      </c>
      <c r="EG6" s="60" t="s">
        <v>85</v>
      </c>
      <c r="EH6" s="60" t="s">
        <v>86</v>
      </c>
      <c r="EI6" s="61" t="s">
        <v>12</v>
      </c>
      <c r="EJ6" s="61" t="s">
        <v>13</v>
      </c>
      <c r="EK6" s="61" t="s">
        <v>14</v>
      </c>
      <c r="EL6" s="60" t="s">
        <v>83</v>
      </c>
      <c r="EM6" s="60" t="s">
        <v>84</v>
      </c>
      <c r="EN6" s="60" t="s">
        <v>85</v>
      </c>
      <c r="EO6" s="60" t="s">
        <v>86</v>
      </c>
      <c r="EP6" s="61" t="s">
        <v>12</v>
      </c>
      <c r="EQ6" s="61" t="s">
        <v>13</v>
      </c>
      <c r="ER6" s="61" t="s">
        <v>14</v>
      </c>
      <c r="ES6" s="60" t="s">
        <v>83</v>
      </c>
      <c r="ET6" s="60" t="s">
        <v>84</v>
      </c>
      <c r="EU6" s="60" t="s">
        <v>85</v>
      </c>
      <c r="EV6" s="60" t="s">
        <v>86</v>
      </c>
      <c r="EW6" s="61" t="s">
        <v>12</v>
      </c>
      <c r="EX6" s="61" t="s">
        <v>13</v>
      </c>
      <c r="EY6" s="61" t="s">
        <v>14</v>
      </c>
      <c r="EZ6" s="60" t="s">
        <v>83</v>
      </c>
      <c r="FA6" s="60" t="s">
        <v>84</v>
      </c>
      <c r="FB6" s="60" t="s">
        <v>85</v>
      </c>
      <c r="FC6" s="60" t="s">
        <v>86</v>
      </c>
      <c r="FD6" s="61" t="s">
        <v>12</v>
      </c>
      <c r="FE6" s="61" t="s">
        <v>13</v>
      </c>
      <c r="FF6" s="61" t="s">
        <v>14</v>
      </c>
    </row>
    <row r="7" spans="1:162" x14ac:dyDescent="0.2">
      <c r="A7" s="45">
        <v>40179</v>
      </c>
      <c r="B7" s="8">
        <v>2</v>
      </c>
      <c r="C7" s="8">
        <v>434</v>
      </c>
      <c r="D7" s="8">
        <v>568</v>
      </c>
      <c r="E7" s="8">
        <v>111</v>
      </c>
      <c r="F7" s="8">
        <v>436</v>
      </c>
      <c r="G7" s="8">
        <v>679</v>
      </c>
      <c r="H7" s="8">
        <v>1115</v>
      </c>
      <c r="I7" s="8">
        <v>0</v>
      </c>
      <c r="J7" s="8">
        <v>117</v>
      </c>
      <c r="K7" s="8">
        <v>152</v>
      </c>
      <c r="L7" s="8">
        <v>37</v>
      </c>
      <c r="M7" s="8">
        <v>117</v>
      </c>
      <c r="N7" s="8">
        <v>189</v>
      </c>
      <c r="O7" s="8">
        <v>306</v>
      </c>
      <c r="P7" s="8">
        <v>55</v>
      </c>
      <c r="Q7" s="8">
        <v>2493</v>
      </c>
      <c r="R7" s="8">
        <v>1381</v>
      </c>
      <c r="S7" s="8">
        <v>672</v>
      </c>
      <c r="T7" s="8">
        <v>2548</v>
      </c>
      <c r="U7" s="8">
        <v>2053</v>
      </c>
      <c r="V7" s="8">
        <v>4601</v>
      </c>
      <c r="W7" s="8">
        <v>0</v>
      </c>
      <c r="X7" s="8">
        <v>0</v>
      </c>
      <c r="Y7" s="8">
        <v>7</v>
      </c>
      <c r="Z7" s="8">
        <v>73</v>
      </c>
      <c r="AA7" s="8">
        <v>0</v>
      </c>
      <c r="AB7" s="8">
        <v>80</v>
      </c>
      <c r="AC7" s="8">
        <v>80</v>
      </c>
      <c r="AD7" s="8">
        <v>1</v>
      </c>
      <c r="AE7" s="8">
        <v>132</v>
      </c>
      <c r="AF7" s="8">
        <v>228</v>
      </c>
      <c r="AG7" s="8">
        <v>0</v>
      </c>
      <c r="AH7" s="8">
        <v>133</v>
      </c>
      <c r="AI7" s="8">
        <v>228</v>
      </c>
      <c r="AJ7" s="8">
        <v>361</v>
      </c>
      <c r="AK7" s="8">
        <v>0</v>
      </c>
      <c r="AL7" s="8">
        <v>43</v>
      </c>
      <c r="AM7" s="8">
        <v>58</v>
      </c>
      <c r="AN7" s="8">
        <v>2</v>
      </c>
      <c r="AO7" s="8">
        <v>43</v>
      </c>
      <c r="AP7" s="8">
        <v>60</v>
      </c>
      <c r="AQ7" s="8">
        <v>103</v>
      </c>
      <c r="AR7" s="8">
        <v>11</v>
      </c>
      <c r="AS7" s="8">
        <v>6</v>
      </c>
      <c r="AT7" s="8">
        <v>34</v>
      </c>
      <c r="AU7" s="8">
        <v>1</v>
      </c>
      <c r="AV7" s="8">
        <v>17</v>
      </c>
      <c r="AW7" s="8">
        <v>35</v>
      </c>
      <c r="AX7" s="8">
        <v>52</v>
      </c>
      <c r="AY7" s="8">
        <v>0</v>
      </c>
      <c r="AZ7" s="8">
        <v>30</v>
      </c>
      <c r="BA7" s="8">
        <v>43</v>
      </c>
      <c r="BB7" s="8">
        <v>2</v>
      </c>
      <c r="BC7" s="8">
        <v>30</v>
      </c>
      <c r="BD7" s="8">
        <v>45</v>
      </c>
      <c r="BE7" s="8">
        <v>75</v>
      </c>
      <c r="BF7" s="8">
        <v>0</v>
      </c>
      <c r="BG7" s="8">
        <v>0</v>
      </c>
      <c r="BH7" s="8">
        <v>54</v>
      </c>
      <c r="BI7" s="8">
        <v>50</v>
      </c>
      <c r="BJ7" s="8">
        <v>0</v>
      </c>
      <c r="BK7" s="8">
        <v>104</v>
      </c>
      <c r="BL7" s="8">
        <v>104</v>
      </c>
      <c r="BM7" s="8">
        <v>5</v>
      </c>
      <c r="BN7" s="8">
        <v>97</v>
      </c>
      <c r="BO7" s="8">
        <v>173</v>
      </c>
      <c r="BP7" s="8">
        <v>7</v>
      </c>
      <c r="BQ7" s="8">
        <v>102</v>
      </c>
      <c r="BR7" s="8">
        <v>180</v>
      </c>
      <c r="BS7" s="8">
        <v>282</v>
      </c>
      <c r="BT7" s="8">
        <v>0</v>
      </c>
      <c r="BU7" s="8">
        <v>7</v>
      </c>
      <c r="BV7" s="8">
        <v>215</v>
      </c>
      <c r="BW7" s="8">
        <v>23</v>
      </c>
      <c r="BX7" s="8">
        <v>7</v>
      </c>
      <c r="BY7" s="8">
        <v>238</v>
      </c>
      <c r="BZ7" s="8">
        <v>245</v>
      </c>
      <c r="CA7" s="8">
        <v>1</v>
      </c>
      <c r="CB7" s="8">
        <v>23</v>
      </c>
      <c r="CC7" s="8">
        <v>71</v>
      </c>
      <c r="CD7" s="8">
        <v>3</v>
      </c>
      <c r="CE7" s="8">
        <v>24</v>
      </c>
      <c r="CF7" s="8">
        <v>74</v>
      </c>
      <c r="CG7" s="8">
        <v>98</v>
      </c>
      <c r="CH7" s="8">
        <v>264</v>
      </c>
      <c r="CI7" s="8">
        <v>545</v>
      </c>
      <c r="CJ7" s="8">
        <v>432</v>
      </c>
      <c r="CK7" s="8">
        <v>36</v>
      </c>
      <c r="CL7" s="8">
        <v>809</v>
      </c>
      <c r="CM7" s="8">
        <v>468</v>
      </c>
      <c r="CN7" s="8">
        <v>1277</v>
      </c>
      <c r="CO7" s="8">
        <v>0</v>
      </c>
      <c r="CP7" s="8">
        <v>0</v>
      </c>
      <c r="CQ7" s="8">
        <v>31</v>
      </c>
      <c r="CR7" s="8">
        <v>0</v>
      </c>
      <c r="CS7" s="8">
        <v>0</v>
      </c>
      <c r="CT7" s="8">
        <v>31</v>
      </c>
      <c r="CU7" s="8">
        <v>31</v>
      </c>
      <c r="CV7" s="8">
        <v>0</v>
      </c>
      <c r="CW7" s="8">
        <v>0</v>
      </c>
      <c r="CX7" s="8">
        <v>0</v>
      </c>
      <c r="CY7" s="8">
        <v>0</v>
      </c>
      <c r="CZ7" s="8">
        <v>0</v>
      </c>
      <c r="DA7" s="8">
        <v>0</v>
      </c>
      <c r="DB7" s="8">
        <v>0</v>
      </c>
      <c r="DC7" s="8">
        <v>0</v>
      </c>
      <c r="DD7" s="8">
        <v>0</v>
      </c>
      <c r="DE7" s="8">
        <v>0</v>
      </c>
      <c r="DF7" s="8">
        <v>0</v>
      </c>
      <c r="DG7" s="8">
        <v>0</v>
      </c>
      <c r="DH7" s="8">
        <v>0</v>
      </c>
      <c r="DI7" s="8">
        <v>0</v>
      </c>
      <c r="DJ7" s="8">
        <v>0</v>
      </c>
      <c r="DK7" s="8">
        <v>3</v>
      </c>
      <c r="DL7" s="8">
        <v>2</v>
      </c>
      <c r="DM7" s="8">
        <v>1</v>
      </c>
      <c r="DN7" s="8">
        <v>3</v>
      </c>
      <c r="DO7" s="8">
        <v>3</v>
      </c>
      <c r="DP7" s="8">
        <v>6</v>
      </c>
      <c r="DQ7" s="8">
        <v>0</v>
      </c>
      <c r="DR7" s="8">
        <v>13</v>
      </c>
      <c r="DS7" s="8">
        <v>7</v>
      </c>
      <c r="DT7" s="8">
        <v>2</v>
      </c>
      <c r="DU7" s="8">
        <v>13</v>
      </c>
      <c r="DV7" s="8">
        <v>9</v>
      </c>
      <c r="DW7" s="8">
        <v>22</v>
      </c>
      <c r="DX7" s="8">
        <v>0</v>
      </c>
      <c r="DY7" s="8">
        <v>0</v>
      </c>
      <c r="DZ7" s="8">
        <v>0</v>
      </c>
      <c r="EA7" s="8">
        <v>0</v>
      </c>
      <c r="EB7" s="8">
        <v>0</v>
      </c>
      <c r="EC7" s="8">
        <v>0</v>
      </c>
      <c r="ED7" s="8">
        <v>0</v>
      </c>
      <c r="EE7" s="8">
        <v>321</v>
      </c>
      <c r="EF7" s="8">
        <v>3596</v>
      </c>
      <c r="EG7" s="8">
        <v>2748</v>
      </c>
      <c r="EH7" s="8">
        <v>879</v>
      </c>
      <c r="EI7" s="8">
        <v>3917</v>
      </c>
      <c r="EJ7" s="8">
        <v>3627</v>
      </c>
      <c r="EK7" s="8">
        <v>7544</v>
      </c>
      <c r="EL7" s="8">
        <v>339</v>
      </c>
      <c r="EM7" s="8">
        <v>3927</v>
      </c>
      <c r="EN7" s="8">
        <v>3416</v>
      </c>
      <c r="EO7" s="8">
        <v>1017</v>
      </c>
      <c r="EP7" s="8">
        <v>4266</v>
      </c>
      <c r="EQ7" s="8">
        <v>4433</v>
      </c>
      <c r="ER7" s="8">
        <v>8699</v>
      </c>
      <c r="ES7" s="8">
        <v>339</v>
      </c>
      <c r="ET7" s="8">
        <v>3943</v>
      </c>
      <c r="EU7" s="8">
        <v>3456</v>
      </c>
      <c r="EV7" s="8">
        <v>1020</v>
      </c>
      <c r="EW7" s="8">
        <v>4282</v>
      </c>
      <c r="EX7" s="8">
        <v>4476</v>
      </c>
      <c r="EY7" s="8">
        <v>8758</v>
      </c>
      <c r="EZ7" s="8">
        <v>339</v>
      </c>
      <c r="FA7" s="8">
        <v>3943</v>
      </c>
      <c r="FB7" s="8">
        <v>3456</v>
      </c>
      <c r="FC7" s="8">
        <v>1020</v>
      </c>
      <c r="FD7" s="8">
        <v>4282</v>
      </c>
      <c r="FE7" s="8">
        <v>4476</v>
      </c>
      <c r="FF7" s="8">
        <v>8758</v>
      </c>
    </row>
    <row r="8" spans="1:162" x14ac:dyDescent="0.2">
      <c r="A8" s="45">
        <v>40210</v>
      </c>
      <c r="B8" s="8">
        <v>0</v>
      </c>
      <c r="C8" s="8">
        <v>723</v>
      </c>
      <c r="D8" s="8">
        <v>724</v>
      </c>
      <c r="E8" s="8">
        <v>154</v>
      </c>
      <c r="F8" s="8">
        <v>723</v>
      </c>
      <c r="G8" s="8">
        <v>878</v>
      </c>
      <c r="H8" s="8">
        <v>1601</v>
      </c>
      <c r="I8" s="8">
        <v>1</v>
      </c>
      <c r="J8" s="8">
        <v>373</v>
      </c>
      <c r="K8" s="8">
        <v>266</v>
      </c>
      <c r="L8" s="8">
        <v>70</v>
      </c>
      <c r="M8" s="8">
        <v>374</v>
      </c>
      <c r="N8" s="8">
        <v>336</v>
      </c>
      <c r="O8" s="8">
        <v>710</v>
      </c>
      <c r="P8" s="8">
        <v>92</v>
      </c>
      <c r="Q8" s="8">
        <v>2529</v>
      </c>
      <c r="R8" s="8">
        <v>1363</v>
      </c>
      <c r="S8" s="8">
        <v>604</v>
      </c>
      <c r="T8" s="8">
        <v>2621</v>
      </c>
      <c r="U8" s="8">
        <v>1967</v>
      </c>
      <c r="V8" s="8">
        <v>4588</v>
      </c>
      <c r="W8" s="8">
        <v>0</v>
      </c>
      <c r="X8" s="8">
        <v>0</v>
      </c>
      <c r="Y8" s="8">
        <v>14</v>
      </c>
      <c r="Z8" s="8">
        <v>28</v>
      </c>
      <c r="AA8" s="8">
        <v>0</v>
      </c>
      <c r="AB8" s="8">
        <v>42</v>
      </c>
      <c r="AC8" s="8">
        <v>42</v>
      </c>
      <c r="AD8" s="8">
        <v>0</v>
      </c>
      <c r="AE8" s="8">
        <v>36</v>
      </c>
      <c r="AF8" s="8">
        <v>64</v>
      </c>
      <c r="AG8" s="8">
        <v>0</v>
      </c>
      <c r="AH8" s="8">
        <v>36</v>
      </c>
      <c r="AI8" s="8">
        <v>64</v>
      </c>
      <c r="AJ8" s="8">
        <v>100</v>
      </c>
      <c r="AK8" s="8">
        <v>0</v>
      </c>
      <c r="AL8" s="8">
        <v>55</v>
      </c>
      <c r="AM8" s="8">
        <v>82</v>
      </c>
      <c r="AN8" s="8">
        <v>1</v>
      </c>
      <c r="AO8" s="8">
        <v>55</v>
      </c>
      <c r="AP8" s="8">
        <v>83</v>
      </c>
      <c r="AQ8" s="8">
        <v>138</v>
      </c>
      <c r="AR8" s="8">
        <v>18</v>
      </c>
      <c r="AS8" s="8">
        <v>42</v>
      </c>
      <c r="AT8" s="8">
        <v>57</v>
      </c>
      <c r="AU8" s="8">
        <v>6</v>
      </c>
      <c r="AV8" s="8">
        <v>60</v>
      </c>
      <c r="AW8" s="8">
        <v>63</v>
      </c>
      <c r="AX8" s="8">
        <v>123</v>
      </c>
      <c r="AY8" s="8">
        <v>2</v>
      </c>
      <c r="AZ8" s="8">
        <v>21</v>
      </c>
      <c r="BA8" s="8">
        <v>49</v>
      </c>
      <c r="BB8" s="8">
        <v>6</v>
      </c>
      <c r="BC8" s="8">
        <v>23</v>
      </c>
      <c r="BD8" s="8">
        <v>55</v>
      </c>
      <c r="BE8" s="8">
        <v>78</v>
      </c>
      <c r="BF8" s="8">
        <v>0</v>
      </c>
      <c r="BG8" s="8">
        <v>0</v>
      </c>
      <c r="BH8" s="8">
        <v>59</v>
      </c>
      <c r="BI8" s="8">
        <v>50</v>
      </c>
      <c r="BJ8" s="8">
        <v>0</v>
      </c>
      <c r="BK8" s="8">
        <v>109</v>
      </c>
      <c r="BL8" s="8">
        <v>109</v>
      </c>
      <c r="BM8" s="8">
        <v>9</v>
      </c>
      <c r="BN8" s="8">
        <v>86</v>
      </c>
      <c r="BO8" s="8">
        <v>131</v>
      </c>
      <c r="BP8" s="8">
        <v>22</v>
      </c>
      <c r="BQ8" s="8">
        <v>95</v>
      </c>
      <c r="BR8" s="8">
        <v>153</v>
      </c>
      <c r="BS8" s="8">
        <v>248</v>
      </c>
      <c r="BT8" s="8">
        <v>0</v>
      </c>
      <c r="BU8" s="8">
        <v>54</v>
      </c>
      <c r="BV8" s="8">
        <v>472</v>
      </c>
      <c r="BW8" s="8">
        <v>24</v>
      </c>
      <c r="BX8" s="8">
        <v>54</v>
      </c>
      <c r="BY8" s="8">
        <v>496</v>
      </c>
      <c r="BZ8" s="8">
        <v>550</v>
      </c>
      <c r="CA8" s="8">
        <v>3</v>
      </c>
      <c r="CB8" s="8">
        <v>6</v>
      </c>
      <c r="CC8" s="8">
        <v>11</v>
      </c>
      <c r="CD8" s="8">
        <v>0</v>
      </c>
      <c r="CE8" s="8">
        <v>9</v>
      </c>
      <c r="CF8" s="8">
        <v>11</v>
      </c>
      <c r="CG8" s="8">
        <v>20</v>
      </c>
      <c r="CH8" s="8">
        <v>354</v>
      </c>
      <c r="CI8" s="8">
        <v>558</v>
      </c>
      <c r="CJ8" s="8">
        <v>398</v>
      </c>
      <c r="CK8" s="8">
        <v>44</v>
      </c>
      <c r="CL8" s="8">
        <v>912</v>
      </c>
      <c r="CM8" s="8">
        <v>442</v>
      </c>
      <c r="CN8" s="8">
        <v>1354</v>
      </c>
      <c r="CO8" s="8">
        <v>0</v>
      </c>
      <c r="CP8" s="8">
        <v>0</v>
      </c>
      <c r="CQ8" s="8">
        <v>61</v>
      </c>
      <c r="CR8" s="8">
        <v>0</v>
      </c>
      <c r="CS8" s="8">
        <v>0</v>
      </c>
      <c r="CT8" s="8">
        <v>61</v>
      </c>
      <c r="CU8" s="8">
        <v>61</v>
      </c>
      <c r="CV8" s="8">
        <v>0</v>
      </c>
      <c r="CW8" s="8">
        <v>0</v>
      </c>
      <c r="CX8" s="8">
        <v>0</v>
      </c>
      <c r="CY8" s="8">
        <v>0</v>
      </c>
      <c r="CZ8" s="8">
        <v>0</v>
      </c>
      <c r="DA8" s="8">
        <v>0</v>
      </c>
      <c r="DB8" s="8">
        <v>0</v>
      </c>
      <c r="DC8" s="8">
        <v>0</v>
      </c>
      <c r="DD8" s="8">
        <v>0</v>
      </c>
      <c r="DE8" s="8">
        <v>0</v>
      </c>
      <c r="DF8" s="8">
        <v>0</v>
      </c>
      <c r="DG8" s="8">
        <v>0</v>
      </c>
      <c r="DH8" s="8">
        <v>0</v>
      </c>
      <c r="DI8" s="8">
        <v>0</v>
      </c>
      <c r="DJ8" s="8">
        <v>0</v>
      </c>
      <c r="DK8" s="8">
        <v>0</v>
      </c>
      <c r="DL8" s="8">
        <v>4</v>
      </c>
      <c r="DM8" s="8">
        <v>6</v>
      </c>
      <c r="DN8" s="8">
        <v>0</v>
      </c>
      <c r="DO8" s="8">
        <v>10</v>
      </c>
      <c r="DP8" s="8">
        <v>10</v>
      </c>
      <c r="DQ8" s="8">
        <v>0</v>
      </c>
      <c r="DR8" s="8">
        <v>12</v>
      </c>
      <c r="DS8" s="8">
        <v>6</v>
      </c>
      <c r="DT8" s="8">
        <v>1</v>
      </c>
      <c r="DU8" s="8">
        <v>12</v>
      </c>
      <c r="DV8" s="8">
        <v>7</v>
      </c>
      <c r="DW8" s="8">
        <v>19</v>
      </c>
      <c r="DX8" s="8">
        <v>0</v>
      </c>
      <c r="DY8" s="8">
        <v>0</v>
      </c>
      <c r="DZ8" s="8">
        <v>0</v>
      </c>
      <c r="EA8" s="8">
        <v>0</v>
      </c>
      <c r="EB8" s="8">
        <v>0</v>
      </c>
      <c r="EC8" s="8">
        <v>0</v>
      </c>
      <c r="ED8" s="8">
        <v>0</v>
      </c>
      <c r="EE8" s="8">
        <v>447</v>
      </c>
      <c r="EF8" s="8">
        <v>4237</v>
      </c>
      <c r="EG8" s="8">
        <v>3223</v>
      </c>
      <c r="EH8" s="8">
        <v>896</v>
      </c>
      <c r="EI8" s="8">
        <v>4684</v>
      </c>
      <c r="EJ8" s="8">
        <v>4119</v>
      </c>
      <c r="EK8" s="8">
        <v>8803</v>
      </c>
      <c r="EL8" s="8">
        <v>479</v>
      </c>
      <c r="EM8" s="8">
        <v>4483</v>
      </c>
      <c r="EN8" s="8">
        <v>3690</v>
      </c>
      <c r="EO8" s="8">
        <v>1009</v>
      </c>
      <c r="EP8" s="8">
        <v>4962</v>
      </c>
      <c r="EQ8" s="8">
        <v>4699</v>
      </c>
      <c r="ER8" s="8">
        <v>9661</v>
      </c>
      <c r="ES8" s="8">
        <v>479</v>
      </c>
      <c r="ET8" s="8">
        <v>4495</v>
      </c>
      <c r="EU8" s="8">
        <v>3761</v>
      </c>
      <c r="EV8" s="8">
        <v>1016</v>
      </c>
      <c r="EW8" s="8">
        <v>4974</v>
      </c>
      <c r="EX8" s="8">
        <v>4777</v>
      </c>
      <c r="EY8" s="8">
        <v>9751</v>
      </c>
      <c r="EZ8" s="8">
        <v>479</v>
      </c>
      <c r="FA8" s="8">
        <v>4495</v>
      </c>
      <c r="FB8" s="8">
        <v>3761</v>
      </c>
      <c r="FC8" s="8">
        <v>1016</v>
      </c>
      <c r="FD8" s="8">
        <v>4974</v>
      </c>
      <c r="FE8" s="8">
        <v>4777</v>
      </c>
      <c r="FF8" s="8">
        <v>9751</v>
      </c>
    </row>
    <row r="9" spans="1:162" x14ac:dyDescent="0.2">
      <c r="A9" s="45">
        <v>40238</v>
      </c>
      <c r="B9" s="8">
        <v>7</v>
      </c>
      <c r="C9" s="8">
        <v>711</v>
      </c>
      <c r="D9" s="8">
        <v>711</v>
      </c>
      <c r="E9" s="8">
        <v>141</v>
      </c>
      <c r="F9" s="8">
        <v>718</v>
      </c>
      <c r="G9" s="8">
        <v>852</v>
      </c>
      <c r="H9" s="8">
        <v>1570</v>
      </c>
      <c r="I9" s="8">
        <v>0</v>
      </c>
      <c r="J9" s="8">
        <v>201</v>
      </c>
      <c r="K9" s="8">
        <v>264</v>
      </c>
      <c r="L9" s="8">
        <v>81</v>
      </c>
      <c r="M9" s="8">
        <v>201</v>
      </c>
      <c r="N9" s="8">
        <v>345</v>
      </c>
      <c r="O9" s="8">
        <v>546</v>
      </c>
      <c r="P9" s="8">
        <v>73</v>
      </c>
      <c r="Q9" s="8">
        <v>2987</v>
      </c>
      <c r="R9" s="8">
        <v>1385</v>
      </c>
      <c r="S9" s="8">
        <v>577</v>
      </c>
      <c r="T9" s="8">
        <v>3060</v>
      </c>
      <c r="U9" s="8">
        <v>1962</v>
      </c>
      <c r="V9" s="8">
        <v>5022</v>
      </c>
      <c r="W9" s="8">
        <v>0</v>
      </c>
      <c r="X9" s="8">
        <v>10</v>
      </c>
      <c r="Y9" s="8">
        <v>36</v>
      </c>
      <c r="Z9" s="8">
        <v>28</v>
      </c>
      <c r="AA9" s="8">
        <v>10</v>
      </c>
      <c r="AB9" s="8">
        <v>64</v>
      </c>
      <c r="AC9" s="8">
        <v>74</v>
      </c>
      <c r="AD9" s="8">
        <v>0</v>
      </c>
      <c r="AE9" s="8">
        <v>60</v>
      </c>
      <c r="AF9" s="8">
        <v>44</v>
      </c>
      <c r="AG9" s="8">
        <v>0</v>
      </c>
      <c r="AH9" s="8">
        <v>60</v>
      </c>
      <c r="AI9" s="8">
        <v>44</v>
      </c>
      <c r="AJ9" s="8">
        <v>104</v>
      </c>
      <c r="AK9" s="8">
        <v>0</v>
      </c>
      <c r="AL9" s="8">
        <v>44</v>
      </c>
      <c r="AM9" s="8">
        <v>58</v>
      </c>
      <c r="AN9" s="8">
        <v>3</v>
      </c>
      <c r="AO9" s="8">
        <v>44</v>
      </c>
      <c r="AP9" s="8">
        <v>61</v>
      </c>
      <c r="AQ9" s="8">
        <v>105</v>
      </c>
      <c r="AR9" s="8">
        <v>4</v>
      </c>
      <c r="AS9" s="8">
        <v>35</v>
      </c>
      <c r="AT9" s="8">
        <v>60</v>
      </c>
      <c r="AU9" s="8">
        <v>3</v>
      </c>
      <c r="AV9" s="8">
        <v>39</v>
      </c>
      <c r="AW9" s="8">
        <v>63</v>
      </c>
      <c r="AX9" s="8">
        <v>102</v>
      </c>
      <c r="AY9" s="8">
        <v>2</v>
      </c>
      <c r="AZ9" s="8">
        <v>14</v>
      </c>
      <c r="BA9" s="8">
        <v>29</v>
      </c>
      <c r="BB9" s="8">
        <v>3</v>
      </c>
      <c r="BC9" s="8">
        <v>16</v>
      </c>
      <c r="BD9" s="8">
        <v>32</v>
      </c>
      <c r="BE9" s="8">
        <v>48</v>
      </c>
      <c r="BF9" s="8">
        <v>0</v>
      </c>
      <c r="BG9" s="8">
        <v>1</v>
      </c>
      <c r="BH9" s="8">
        <v>59</v>
      </c>
      <c r="BI9" s="8">
        <v>48</v>
      </c>
      <c r="BJ9" s="8">
        <v>1</v>
      </c>
      <c r="BK9" s="8">
        <v>107</v>
      </c>
      <c r="BL9" s="8">
        <v>108</v>
      </c>
      <c r="BM9" s="8">
        <v>9</v>
      </c>
      <c r="BN9" s="8">
        <v>105</v>
      </c>
      <c r="BO9" s="8">
        <v>180</v>
      </c>
      <c r="BP9" s="8">
        <v>5</v>
      </c>
      <c r="BQ9" s="8">
        <v>114</v>
      </c>
      <c r="BR9" s="8">
        <v>185</v>
      </c>
      <c r="BS9" s="8">
        <v>299</v>
      </c>
      <c r="BT9" s="8">
        <v>0</v>
      </c>
      <c r="BU9" s="8">
        <v>312</v>
      </c>
      <c r="BV9" s="8">
        <v>435</v>
      </c>
      <c r="BW9" s="8">
        <v>65</v>
      </c>
      <c r="BX9" s="8">
        <v>312</v>
      </c>
      <c r="BY9" s="8">
        <v>500</v>
      </c>
      <c r="BZ9" s="8">
        <v>812</v>
      </c>
      <c r="CA9" s="8">
        <v>6</v>
      </c>
      <c r="CB9" s="8">
        <v>30</v>
      </c>
      <c r="CC9" s="8">
        <v>51</v>
      </c>
      <c r="CD9" s="8">
        <v>1</v>
      </c>
      <c r="CE9" s="8">
        <v>36</v>
      </c>
      <c r="CF9" s="8">
        <v>52</v>
      </c>
      <c r="CG9" s="8">
        <v>88</v>
      </c>
      <c r="CH9" s="8">
        <v>184</v>
      </c>
      <c r="CI9" s="8">
        <v>727</v>
      </c>
      <c r="CJ9" s="8">
        <v>341</v>
      </c>
      <c r="CK9" s="8">
        <v>39</v>
      </c>
      <c r="CL9" s="8">
        <v>911</v>
      </c>
      <c r="CM9" s="8">
        <v>380</v>
      </c>
      <c r="CN9" s="8">
        <v>1291</v>
      </c>
      <c r="CO9" s="8">
        <v>0</v>
      </c>
      <c r="CP9" s="8">
        <v>0</v>
      </c>
      <c r="CQ9" s="8">
        <v>28</v>
      </c>
      <c r="CR9" s="8">
        <v>0</v>
      </c>
      <c r="CS9" s="8">
        <v>0</v>
      </c>
      <c r="CT9" s="8">
        <v>28</v>
      </c>
      <c r="CU9" s="8">
        <v>28</v>
      </c>
      <c r="CV9" s="8">
        <v>0</v>
      </c>
      <c r="CW9" s="8">
        <v>0</v>
      </c>
      <c r="CX9" s="8">
        <v>0</v>
      </c>
      <c r="CY9" s="8">
        <v>0</v>
      </c>
      <c r="CZ9" s="8">
        <v>0</v>
      </c>
      <c r="DA9" s="8">
        <v>0</v>
      </c>
      <c r="DB9" s="8">
        <v>0</v>
      </c>
      <c r="DC9" s="8">
        <v>0</v>
      </c>
      <c r="DD9" s="8">
        <v>0</v>
      </c>
      <c r="DE9" s="8">
        <v>0</v>
      </c>
      <c r="DF9" s="8">
        <v>0</v>
      </c>
      <c r="DG9" s="8">
        <v>0</v>
      </c>
      <c r="DH9" s="8">
        <v>0</v>
      </c>
      <c r="DI9" s="8">
        <v>0</v>
      </c>
      <c r="DJ9" s="8">
        <v>0</v>
      </c>
      <c r="DK9" s="8">
        <v>0</v>
      </c>
      <c r="DL9" s="8">
        <v>0</v>
      </c>
      <c r="DM9" s="8">
        <v>2</v>
      </c>
      <c r="DN9" s="8">
        <v>0</v>
      </c>
      <c r="DO9" s="8">
        <v>2</v>
      </c>
      <c r="DP9" s="8">
        <v>2</v>
      </c>
      <c r="DQ9" s="8">
        <v>0</v>
      </c>
      <c r="DR9" s="8">
        <v>12</v>
      </c>
      <c r="DS9" s="8">
        <v>9</v>
      </c>
      <c r="DT9" s="8">
        <v>6</v>
      </c>
      <c r="DU9" s="8">
        <v>12</v>
      </c>
      <c r="DV9" s="8">
        <v>15</v>
      </c>
      <c r="DW9" s="8">
        <v>27</v>
      </c>
      <c r="DX9" s="8">
        <v>0</v>
      </c>
      <c r="DY9" s="8">
        <v>0</v>
      </c>
      <c r="DZ9" s="8">
        <v>0</v>
      </c>
      <c r="EA9" s="8">
        <v>0</v>
      </c>
      <c r="EB9" s="8">
        <v>0</v>
      </c>
      <c r="EC9" s="8">
        <v>0</v>
      </c>
      <c r="ED9" s="8">
        <v>0</v>
      </c>
      <c r="EE9" s="8">
        <v>264</v>
      </c>
      <c r="EF9" s="8">
        <v>4938</v>
      </c>
      <c r="EG9" s="8">
        <v>3136</v>
      </c>
      <c r="EH9" s="8">
        <v>903</v>
      </c>
      <c r="EI9" s="8">
        <v>5202</v>
      </c>
      <c r="EJ9" s="8">
        <v>4039</v>
      </c>
      <c r="EK9" s="8">
        <v>9241</v>
      </c>
      <c r="EL9" s="8">
        <v>285</v>
      </c>
      <c r="EM9" s="8">
        <v>5237</v>
      </c>
      <c r="EN9" s="8">
        <v>3653</v>
      </c>
      <c r="EO9" s="8">
        <v>994</v>
      </c>
      <c r="EP9" s="8">
        <v>5522</v>
      </c>
      <c r="EQ9" s="8">
        <v>4647</v>
      </c>
      <c r="ER9" s="8">
        <v>10169</v>
      </c>
      <c r="ES9" s="8">
        <v>285</v>
      </c>
      <c r="ET9" s="8">
        <v>5249</v>
      </c>
      <c r="EU9" s="8">
        <v>3690</v>
      </c>
      <c r="EV9" s="8">
        <v>1002</v>
      </c>
      <c r="EW9" s="8">
        <v>5534</v>
      </c>
      <c r="EX9" s="8">
        <v>4692</v>
      </c>
      <c r="EY9" s="8">
        <v>10226</v>
      </c>
      <c r="EZ9" s="8">
        <v>285</v>
      </c>
      <c r="FA9" s="8">
        <v>5249</v>
      </c>
      <c r="FB9" s="8">
        <v>3690</v>
      </c>
      <c r="FC9" s="8">
        <v>1002</v>
      </c>
      <c r="FD9" s="8">
        <v>5534</v>
      </c>
      <c r="FE9" s="8">
        <v>4692</v>
      </c>
      <c r="FF9" s="8">
        <v>10226</v>
      </c>
    </row>
    <row r="10" spans="1:162" x14ac:dyDescent="0.2">
      <c r="A10" s="45">
        <v>40269</v>
      </c>
      <c r="B10" s="8">
        <v>2</v>
      </c>
      <c r="C10" s="8">
        <v>1201</v>
      </c>
      <c r="D10" s="8">
        <v>494</v>
      </c>
      <c r="E10" s="8">
        <v>144</v>
      </c>
      <c r="F10" s="8">
        <v>1203</v>
      </c>
      <c r="G10" s="8">
        <v>638</v>
      </c>
      <c r="H10" s="8">
        <v>1841</v>
      </c>
      <c r="I10" s="8">
        <v>1</v>
      </c>
      <c r="J10" s="8">
        <v>65</v>
      </c>
      <c r="K10" s="8">
        <v>186</v>
      </c>
      <c r="L10" s="8">
        <v>42</v>
      </c>
      <c r="M10" s="8">
        <v>66</v>
      </c>
      <c r="N10" s="8">
        <v>228</v>
      </c>
      <c r="O10" s="8">
        <v>294</v>
      </c>
      <c r="P10" s="8">
        <v>99</v>
      </c>
      <c r="Q10" s="8">
        <v>2615</v>
      </c>
      <c r="R10" s="8">
        <v>970</v>
      </c>
      <c r="S10" s="8">
        <v>586</v>
      </c>
      <c r="T10" s="8">
        <v>2714</v>
      </c>
      <c r="U10" s="8">
        <v>1556</v>
      </c>
      <c r="V10" s="8">
        <v>4270</v>
      </c>
      <c r="W10" s="8">
        <v>5</v>
      </c>
      <c r="X10" s="8">
        <v>71</v>
      </c>
      <c r="Y10" s="8">
        <v>30</v>
      </c>
      <c r="Z10" s="8">
        <v>33</v>
      </c>
      <c r="AA10" s="8">
        <v>76</v>
      </c>
      <c r="AB10" s="8">
        <v>63</v>
      </c>
      <c r="AC10" s="8">
        <v>139</v>
      </c>
      <c r="AD10" s="8">
        <v>0</v>
      </c>
      <c r="AE10" s="8">
        <v>58</v>
      </c>
      <c r="AF10" s="8">
        <v>63</v>
      </c>
      <c r="AG10" s="8">
        <v>3</v>
      </c>
      <c r="AH10" s="8">
        <v>58</v>
      </c>
      <c r="AI10" s="8">
        <v>66</v>
      </c>
      <c r="AJ10" s="8">
        <v>124</v>
      </c>
      <c r="AK10" s="8">
        <v>1</v>
      </c>
      <c r="AL10" s="8">
        <v>40</v>
      </c>
      <c r="AM10" s="8">
        <v>60</v>
      </c>
      <c r="AN10" s="8">
        <v>6</v>
      </c>
      <c r="AO10" s="8">
        <v>41</v>
      </c>
      <c r="AP10" s="8">
        <v>66</v>
      </c>
      <c r="AQ10" s="8">
        <v>107</v>
      </c>
      <c r="AR10" s="8">
        <v>0</v>
      </c>
      <c r="AS10" s="8">
        <v>37</v>
      </c>
      <c r="AT10" s="8">
        <v>61</v>
      </c>
      <c r="AU10" s="8">
        <v>14</v>
      </c>
      <c r="AV10" s="8">
        <v>37</v>
      </c>
      <c r="AW10" s="8">
        <v>75</v>
      </c>
      <c r="AX10" s="8">
        <v>112</v>
      </c>
      <c r="AY10" s="8">
        <v>1</v>
      </c>
      <c r="AZ10" s="8">
        <v>9</v>
      </c>
      <c r="BA10" s="8">
        <v>27</v>
      </c>
      <c r="BB10" s="8">
        <v>6</v>
      </c>
      <c r="BC10" s="8">
        <v>10</v>
      </c>
      <c r="BD10" s="8">
        <v>33</v>
      </c>
      <c r="BE10" s="8">
        <v>43</v>
      </c>
      <c r="BF10" s="8">
        <v>0</v>
      </c>
      <c r="BG10" s="8">
        <v>0</v>
      </c>
      <c r="BH10" s="8">
        <v>61</v>
      </c>
      <c r="BI10" s="8">
        <v>40</v>
      </c>
      <c r="BJ10" s="8">
        <v>0</v>
      </c>
      <c r="BK10" s="8">
        <v>101</v>
      </c>
      <c r="BL10" s="8">
        <v>101</v>
      </c>
      <c r="BM10" s="8">
        <v>4</v>
      </c>
      <c r="BN10" s="8">
        <v>73</v>
      </c>
      <c r="BO10" s="8">
        <v>137</v>
      </c>
      <c r="BP10" s="8">
        <v>14</v>
      </c>
      <c r="BQ10" s="8">
        <v>77</v>
      </c>
      <c r="BR10" s="8">
        <v>151</v>
      </c>
      <c r="BS10" s="8">
        <v>228</v>
      </c>
      <c r="BT10" s="8">
        <v>0</v>
      </c>
      <c r="BU10" s="8">
        <v>31</v>
      </c>
      <c r="BV10" s="8">
        <v>282</v>
      </c>
      <c r="BW10" s="8">
        <v>32</v>
      </c>
      <c r="BX10" s="8">
        <v>31</v>
      </c>
      <c r="BY10" s="8">
        <v>314</v>
      </c>
      <c r="BZ10" s="8">
        <v>345</v>
      </c>
      <c r="CA10" s="8">
        <v>2</v>
      </c>
      <c r="CB10" s="8">
        <v>20</v>
      </c>
      <c r="CC10" s="8">
        <v>26</v>
      </c>
      <c r="CD10" s="8">
        <v>0</v>
      </c>
      <c r="CE10" s="8">
        <v>22</v>
      </c>
      <c r="CF10" s="8">
        <v>26</v>
      </c>
      <c r="CG10" s="8">
        <v>48</v>
      </c>
      <c r="CH10" s="8">
        <v>137</v>
      </c>
      <c r="CI10" s="8">
        <v>624</v>
      </c>
      <c r="CJ10" s="8">
        <v>241</v>
      </c>
      <c r="CK10" s="8">
        <v>37</v>
      </c>
      <c r="CL10" s="8">
        <v>761</v>
      </c>
      <c r="CM10" s="8">
        <v>278</v>
      </c>
      <c r="CN10" s="8">
        <v>1039</v>
      </c>
      <c r="CO10" s="8">
        <v>0</v>
      </c>
      <c r="CP10" s="8">
        <v>0</v>
      </c>
      <c r="CQ10" s="8">
        <v>36</v>
      </c>
      <c r="CR10" s="8">
        <v>0</v>
      </c>
      <c r="CS10" s="8">
        <v>0</v>
      </c>
      <c r="CT10" s="8">
        <v>36</v>
      </c>
      <c r="CU10" s="8">
        <v>36</v>
      </c>
      <c r="CV10" s="8">
        <v>0</v>
      </c>
      <c r="CW10" s="8">
        <v>0</v>
      </c>
      <c r="CX10" s="8">
        <v>0</v>
      </c>
      <c r="CY10" s="8">
        <v>0</v>
      </c>
      <c r="CZ10" s="8">
        <v>0</v>
      </c>
      <c r="DA10" s="8">
        <v>0</v>
      </c>
      <c r="DB10" s="8">
        <v>0</v>
      </c>
      <c r="DC10" s="8">
        <v>0</v>
      </c>
      <c r="DD10" s="8">
        <v>0</v>
      </c>
      <c r="DE10" s="8">
        <v>1</v>
      </c>
      <c r="DF10" s="8">
        <v>0</v>
      </c>
      <c r="DG10" s="8">
        <v>0</v>
      </c>
      <c r="DH10" s="8">
        <v>1</v>
      </c>
      <c r="DI10" s="8">
        <v>1</v>
      </c>
      <c r="DJ10" s="8">
        <v>0</v>
      </c>
      <c r="DK10" s="8">
        <v>1</v>
      </c>
      <c r="DL10" s="8">
        <v>3</v>
      </c>
      <c r="DM10" s="8">
        <v>2</v>
      </c>
      <c r="DN10" s="8">
        <v>1</v>
      </c>
      <c r="DO10" s="8">
        <v>5</v>
      </c>
      <c r="DP10" s="8">
        <v>6</v>
      </c>
      <c r="DQ10" s="8">
        <v>0</v>
      </c>
      <c r="DR10" s="8">
        <v>13</v>
      </c>
      <c r="DS10" s="8">
        <v>11</v>
      </c>
      <c r="DT10" s="8">
        <v>1</v>
      </c>
      <c r="DU10" s="8">
        <v>13</v>
      </c>
      <c r="DV10" s="8">
        <v>12</v>
      </c>
      <c r="DW10" s="8">
        <v>25</v>
      </c>
      <c r="DX10" s="8">
        <v>0</v>
      </c>
      <c r="DY10" s="8">
        <v>0</v>
      </c>
      <c r="DZ10" s="8">
        <v>0</v>
      </c>
      <c r="EA10" s="8">
        <v>0</v>
      </c>
      <c r="EB10" s="8">
        <v>0</v>
      </c>
      <c r="EC10" s="8">
        <v>0</v>
      </c>
      <c r="ED10" s="8">
        <v>0</v>
      </c>
      <c r="EE10" s="8">
        <v>239</v>
      </c>
      <c r="EF10" s="8">
        <v>4536</v>
      </c>
      <c r="EG10" s="8">
        <v>2173</v>
      </c>
      <c r="EH10" s="8">
        <v>841</v>
      </c>
      <c r="EI10" s="8">
        <v>4775</v>
      </c>
      <c r="EJ10" s="8">
        <v>3014</v>
      </c>
      <c r="EK10" s="8">
        <v>7789</v>
      </c>
      <c r="EL10" s="8">
        <v>252</v>
      </c>
      <c r="EM10" s="8">
        <v>4844</v>
      </c>
      <c r="EN10" s="8">
        <v>2638</v>
      </c>
      <c r="EO10" s="8">
        <v>957</v>
      </c>
      <c r="EP10" s="8">
        <v>5096</v>
      </c>
      <c r="EQ10" s="8">
        <v>3595</v>
      </c>
      <c r="ER10" s="8">
        <v>8691</v>
      </c>
      <c r="ES10" s="8">
        <v>252</v>
      </c>
      <c r="ET10" s="8">
        <v>4858</v>
      </c>
      <c r="EU10" s="8">
        <v>2689</v>
      </c>
      <c r="EV10" s="8">
        <v>960</v>
      </c>
      <c r="EW10" s="8">
        <v>5110</v>
      </c>
      <c r="EX10" s="8">
        <v>3649</v>
      </c>
      <c r="EY10" s="8">
        <v>8759</v>
      </c>
      <c r="EZ10" s="8">
        <v>252</v>
      </c>
      <c r="FA10" s="8">
        <v>4858</v>
      </c>
      <c r="FB10" s="8">
        <v>2689</v>
      </c>
      <c r="FC10" s="8">
        <v>960</v>
      </c>
      <c r="FD10" s="8">
        <v>5110</v>
      </c>
      <c r="FE10" s="8">
        <v>3649</v>
      </c>
      <c r="FF10" s="8">
        <v>8759</v>
      </c>
    </row>
    <row r="11" spans="1:162" x14ac:dyDescent="0.2">
      <c r="A11" s="45">
        <v>40299</v>
      </c>
      <c r="B11" s="8">
        <v>1</v>
      </c>
      <c r="C11" s="8">
        <v>580</v>
      </c>
      <c r="D11" s="8">
        <v>518</v>
      </c>
      <c r="E11" s="8">
        <v>128</v>
      </c>
      <c r="F11" s="8">
        <v>581</v>
      </c>
      <c r="G11" s="8">
        <v>646</v>
      </c>
      <c r="H11" s="8">
        <v>1227</v>
      </c>
      <c r="I11" s="8">
        <v>0</v>
      </c>
      <c r="J11" s="8">
        <v>155</v>
      </c>
      <c r="K11" s="8">
        <v>182</v>
      </c>
      <c r="L11" s="8">
        <v>66</v>
      </c>
      <c r="M11" s="8">
        <v>155</v>
      </c>
      <c r="N11" s="8">
        <v>248</v>
      </c>
      <c r="O11" s="8">
        <v>403</v>
      </c>
      <c r="P11" s="8">
        <v>62</v>
      </c>
      <c r="Q11" s="8">
        <v>2930</v>
      </c>
      <c r="R11" s="8">
        <v>972</v>
      </c>
      <c r="S11" s="8">
        <v>594</v>
      </c>
      <c r="T11" s="8">
        <v>2992</v>
      </c>
      <c r="U11" s="8">
        <v>1566</v>
      </c>
      <c r="V11" s="8">
        <v>4558</v>
      </c>
      <c r="W11" s="8">
        <v>0</v>
      </c>
      <c r="X11" s="8">
        <v>40</v>
      </c>
      <c r="Y11" s="8">
        <v>23</v>
      </c>
      <c r="Z11" s="8">
        <v>35</v>
      </c>
      <c r="AA11" s="8">
        <v>40</v>
      </c>
      <c r="AB11" s="8">
        <v>58</v>
      </c>
      <c r="AC11" s="8">
        <v>98</v>
      </c>
      <c r="AD11" s="8">
        <v>0</v>
      </c>
      <c r="AE11" s="8">
        <v>32</v>
      </c>
      <c r="AF11" s="8">
        <v>38</v>
      </c>
      <c r="AG11" s="8">
        <v>0</v>
      </c>
      <c r="AH11" s="8">
        <v>32</v>
      </c>
      <c r="AI11" s="8">
        <v>38</v>
      </c>
      <c r="AJ11" s="8">
        <v>70</v>
      </c>
      <c r="AK11" s="8">
        <v>0</v>
      </c>
      <c r="AL11" s="8">
        <v>32</v>
      </c>
      <c r="AM11" s="8">
        <v>62</v>
      </c>
      <c r="AN11" s="8">
        <v>2</v>
      </c>
      <c r="AO11" s="8">
        <v>32</v>
      </c>
      <c r="AP11" s="8">
        <v>64</v>
      </c>
      <c r="AQ11" s="8">
        <v>96</v>
      </c>
      <c r="AR11" s="8">
        <v>0</v>
      </c>
      <c r="AS11" s="8">
        <v>38</v>
      </c>
      <c r="AT11" s="8">
        <v>63</v>
      </c>
      <c r="AU11" s="8">
        <v>5</v>
      </c>
      <c r="AV11" s="8">
        <v>38</v>
      </c>
      <c r="AW11" s="8">
        <v>68</v>
      </c>
      <c r="AX11" s="8">
        <v>106</v>
      </c>
      <c r="AY11" s="8">
        <v>0</v>
      </c>
      <c r="AZ11" s="8">
        <v>12</v>
      </c>
      <c r="BA11" s="8">
        <v>15</v>
      </c>
      <c r="BB11" s="8">
        <v>4</v>
      </c>
      <c r="BC11" s="8">
        <v>12</v>
      </c>
      <c r="BD11" s="8">
        <v>19</v>
      </c>
      <c r="BE11" s="8">
        <v>31</v>
      </c>
      <c r="BF11" s="8">
        <v>0</v>
      </c>
      <c r="BG11" s="8">
        <v>0</v>
      </c>
      <c r="BH11" s="8">
        <v>69</v>
      </c>
      <c r="BI11" s="8">
        <v>40</v>
      </c>
      <c r="BJ11" s="8">
        <v>0</v>
      </c>
      <c r="BK11" s="8">
        <v>109</v>
      </c>
      <c r="BL11" s="8">
        <v>109</v>
      </c>
      <c r="BM11" s="8">
        <v>3</v>
      </c>
      <c r="BN11" s="8">
        <v>39</v>
      </c>
      <c r="BO11" s="8">
        <v>125</v>
      </c>
      <c r="BP11" s="8">
        <v>7</v>
      </c>
      <c r="BQ11" s="8">
        <v>42</v>
      </c>
      <c r="BR11" s="8">
        <v>132</v>
      </c>
      <c r="BS11" s="8">
        <v>174</v>
      </c>
      <c r="BT11" s="8">
        <v>0</v>
      </c>
      <c r="BU11" s="8">
        <v>192</v>
      </c>
      <c r="BV11" s="8">
        <v>310</v>
      </c>
      <c r="BW11" s="8">
        <v>57</v>
      </c>
      <c r="BX11" s="8">
        <v>192</v>
      </c>
      <c r="BY11" s="8">
        <v>367</v>
      </c>
      <c r="BZ11" s="8">
        <v>559</v>
      </c>
      <c r="CA11" s="8">
        <v>3</v>
      </c>
      <c r="CB11" s="8">
        <v>18</v>
      </c>
      <c r="CC11" s="8">
        <v>47</v>
      </c>
      <c r="CD11" s="8">
        <v>0</v>
      </c>
      <c r="CE11" s="8">
        <v>21</v>
      </c>
      <c r="CF11" s="8">
        <v>47</v>
      </c>
      <c r="CG11" s="8">
        <v>68</v>
      </c>
      <c r="CH11" s="8">
        <v>177</v>
      </c>
      <c r="CI11" s="8">
        <v>750</v>
      </c>
      <c r="CJ11" s="8">
        <v>257</v>
      </c>
      <c r="CK11" s="8">
        <v>24</v>
      </c>
      <c r="CL11" s="8">
        <v>927</v>
      </c>
      <c r="CM11" s="8">
        <v>281</v>
      </c>
      <c r="CN11" s="8">
        <v>1208</v>
      </c>
      <c r="CO11" s="8">
        <v>0</v>
      </c>
      <c r="CP11" s="8">
        <v>0</v>
      </c>
      <c r="CQ11" s="8">
        <v>29</v>
      </c>
      <c r="CR11" s="8">
        <v>0</v>
      </c>
      <c r="CS11" s="8">
        <v>0</v>
      </c>
      <c r="CT11" s="8">
        <v>29</v>
      </c>
      <c r="CU11" s="8">
        <v>29</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3</v>
      </c>
      <c r="DM11" s="8">
        <v>2</v>
      </c>
      <c r="DN11" s="8">
        <v>0</v>
      </c>
      <c r="DO11" s="8">
        <v>5</v>
      </c>
      <c r="DP11" s="8">
        <v>5</v>
      </c>
      <c r="DQ11" s="8">
        <v>0</v>
      </c>
      <c r="DR11" s="8">
        <v>15</v>
      </c>
      <c r="DS11" s="8">
        <v>14</v>
      </c>
      <c r="DT11" s="8">
        <v>1</v>
      </c>
      <c r="DU11" s="8">
        <v>15</v>
      </c>
      <c r="DV11" s="8">
        <v>15</v>
      </c>
      <c r="DW11" s="8">
        <v>30</v>
      </c>
      <c r="DX11" s="8">
        <v>0</v>
      </c>
      <c r="DY11" s="8">
        <v>0</v>
      </c>
      <c r="DZ11" s="8">
        <v>0</v>
      </c>
      <c r="EA11" s="8">
        <v>0</v>
      </c>
      <c r="EB11" s="8">
        <v>0</v>
      </c>
      <c r="EC11" s="8">
        <v>0</v>
      </c>
      <c r="ED11" s="8">
        <v>0</v>
      </c>
      <c r="EE11" s="8">
        <v>240</v>
      </c>
      <c r="EF11" s="8">
        <v>4607</v>
      </c>
      <c r="EG11" s="8">
        <v>2239</v>
      </c>
      <c r="EH11" s="8">
        <v>869</v>
      </c>
      <c r="EI11" s="8">
        <v>4847</v>
      </c>
      <c r="EJ11" s="8">
        <v>3108</v>
      </c>
      <c r="EK11" s="8">
        <v>7955</v>
      </c>
      <c r="EL11" s="8">
        <v>246</v>
      </c>
      <c r="EM11" s="8">
        <v>4818</v>
      </c>
      <c r="EN11" s="8">
        <v>2681</v>
      </c>
      <c r="EO11" s="8">
        <v>962</v>
      </c>
      <c r="EP11" s="8">
        <v>5064</v>
      </c>
      <c r="EQ11" s="8">
        <v>3643</v>
      </c>
      <c r="ER11" s="8">
        <v>8707</v>
      </c>
      <c r="ES11" s="8">
        <v>246</v>
      </c>
      <c r="ET11" s="8">
        <v>4833</v>
      </c>
      <c r="EU11" s="8">
        <v>2727</v>
      </c>
      <c r="EV11" s="8">
        <v>965</v>
      </c>
      <c r="EW11" s="8">
        <v>5079</v>
      </c>
      <c r="EX11" s="8">
        <v>3692</v>
      </c>
      <c r="EY11" s="8">
        <v>8771</v>
      </c>
      <c r="EZ11" s="8">
        <v>246</v>
      </c>
      <c r="FA11" s="8">
        <v>4833</v>
      </c>
      <c r="FB11" s="8">
        <v>2727</v>
      </c>
      <c r="FC11" s="8">
        <v>965</v>
      </c>
      <c r="FD11" s="8">
        <v>5079</v>
      </c>
      <c r="FE11" s="8">
        <v>3692</v>
      </c>
      <c r="FF11" s="8">
        <v>8771</v>
      </c>
    </row>
    <row r="12" spans="1:162" x14ac:dyDescent="0.2">
      <c r="A12" s="45">
        <v>40330</v>
      </c>
      <c r="B12" s="8">
        <v>1</v>
      </c>
      <c r="C12" s="8">
        <v>500</v>
      </c>
      <c r="D12" s="8">
        <v>599</v>
      </c>
      <c r="E12" s="8">
        <v>161</v>
      </c>
      <c r="F12" s="8">
        <v>501</v>
      </c>
      <c r="G12" s="8">
        <v>760</v>
      </c>
      <c r="H12" s="8">
        <v>1261</v>
      </c>
      <c r="I12" s="8">
        <v>0</v>
      </c>
      <c r="J12" s="8">
        <v>65</v>
      </c>
      <c r="K12" s="8">
        <v>144</v>
      </c>
      <c r="L12" s="8">
        <v>24</v>
      </c>
      <c r="M12" s="8">
        <v>65</v>
      </c>
      <c r="N12" s="8">
        <v>168</v>
      </c>
      <c r="O12" s="8">
        <v>233</v>
      </c>
      <c r="P12" s="8">
        <v>139</v>
      </c>
      <c r="Q12" s="8">
        <v>2703</v>
      </c>
      <c r="R12" s="8">
        <v>1403</v>
      </c>
      <c r="S12" s="8">
        <v>558</v>
      </c>
      <c r="T12" s="8">
        <v>2842</v>
      </c>
      <c r="U12" s="8">
        <v>1961</v>
      </c>
      <c r="V12" s="8">
        <v>4803</v>
      </c>
      <c r="W12" s="8">
        <v>0</v>
      </c>
      <c r="X12" s="8">
        <v>58</v>
      </c>
      <c r="Y12" s="8">
        <v>23</v>
      </c>
      <c r="Z12" s="8">
        <v>54</v>
      </c>
      <c r="AA12" s="8">
        <v>58</v>
      </c>
      <c r="AB12" s="8">
        <v>77</v>
      </c>
      <c r="AC12" s="8">
        <v>135</v>
      </c>
      <c r="AD12" s="8">
        <v>0</v>
      </c>
      <c r="AE12" s="8">
        <v>77</v>
      </c>
      <c r="AF12" s="8">
        <v>69</v>
      </c>
      <c r="AG12" s="8">
        <v>1</v>
      </c>
      <c r="AH12" s="8">
        <v>77</v>
      </c>
      <c r="AI12" s="8">
        <v>70</v>
      </c>
      <c r="AJ12" s="8">
        <v>147</v>
      </c>
      <c r="AK12" s="8">
        <v>1</v>
      </c>
      <c r="AL12" s="8">
        <v>34</v>
      </c>
      <c r="AM12" s="8">
        <v>46</v>
      </c>
      <c r="AN12" s="8">
        <v>2</v>
      </c>
      <c r="AO12" s="8">
        <v>35</v>
      </c>
      <c r="AP12" s="8">
        <v>48</v>
      </c>
      <c r="AQ12" s="8">
        <v>83</v>
      </c>
      <c r="AR12" s="8">
        <v>0</v>
      </c>
      <c r="AS12" s="8">
        <v>136</v>
      </c>
      <c r="AT12" s="8">
        <v>70</v>
      </c>
      <c r="AU12" s="8">
        <v>27</v>
      </c>
      <c r="AV12" s="8">
        <v>136</v>
      </c>
      <c r="AW12" s="8">
        <v>97</v>
      </c>
      <c r="AX12" s="8">
        <v>233</v>
      </c>
      <c r="AY12" s="8">
        <v>0</v>
      </c>
      <c r="AZ12" s="8">
        <v>13</v>
      </c>
      <c r="BA12" s="8">
        <v>19</v>
      </c>
      <c r="BB12" s="8">
        <v>0</v>
      </c>
      <c r="BC12" s="8">
        <v>13</v>
      </c>
      <c r="BD12" s="8">
        <v>19</v>
      </c>
      <c r="BE12" s="8">
        <v>32</v>
      </c>
      <c r="BF12" s="8">
        <v>0</v>
      </c>
      <c r="BG12" s="8">
        <v>3</v>
      </c>
      <c r="BH12" s="8">
        <v>104</v>
      </c>
      <c r="BI12" s="8">
        <v>55</v>
      </c>
      <c r="BJ12" s="8">
        <v>3</v>
      </c>
      <c r="BK12" s="8">
        <v>159</v>
      </c>
      <c r="BL12" s="8">
        <v>162</v>
      </c>
      <c r="BM12" s="8">
        <v>0</v>
      </c>
      <c r="BN12" s="8">
        <v>70</v>
      </c>
      <c r="BO12" s="8">
        <v>104</v>
      </c>
      <c r="BP12" s="8">
        <v>9</v>
      </c>
      <c r="BQ12" s="8">
        <v>70</v>
      </c>
      <c r="BR12" s="8">
        <v>113</v>
      </c>
      <c r="BS12" s="8">
        <v>183</v>
      </c>
      <c r="BT12" s="8">
        <v>0</v>
      </c>
      <c r="BU12" s="8">
        <v>19</v>
      </c>
      <c r="BV12" s="8">
        <v>391</v>
      </c>
      <c r="BW12" s="8">
        <v>108</v>
      </c>
      <c r="BX12" s="8">
        <v>19</v>
      </c>
      <c r="BY12" s="8">
        <v>499</v>
      </c>
      <c r="BZ12" s="8">
        <v>518</v>
      </c>
      <c r="CA12" s="8">
        <v>0</v>
      </c>
      <c r="CB12" s="8">
        <v>9</v>
      </c>
      <c r="CC12" s="8">
        <v>50</v>
      </c>
      <c r="CD12" s="8">
        <v>0</v>
      </c>
      <c r="CE12" s="8">
        <v>9</v>
      </c>
      <c r="CF12" s="8">
        <v>50</v>
      </c>
      <c r="CG12" s="8">
        <v>59</v>
      </c>
      <c r="CH12" s="8">
        <v>148</v>
      </c>
      <c r="CI12" s="8">
        <v>694</v>
      </c>
      <c r="CJ12" s="8">
        <v>247</v>
      </c>
      <c r="CK12" s="8">
        <v>21</v>
      </c>
      <c r="CL12" s="8">
        <v>842</v>
      </c>
      <c r="CM12" s="8">
        <v>268</v>
      </c>
      <c r="CN12" s="8">
        <v>1110</v>
      </c>
      <c r="CO12" s="8">
        <v>0</v>
      </c>
      <c r="CP12" s="8">
        <v>8</v>
      </c>
      <c r="CQ12" s="8">
        <v>37</v>
      </c>
      <c r="CR12" s="8">
        <v>0</v>
      </c>
      <c r="CS12" s="8">
        <v>8</v>
      </c>
      <c r="CT12" s="8">
        <v>37</v>
      </c>
      <c r="CU12" s="8">
        <v>45</v>
      </c>
      <c r="CV12" s="8">
        <v>0</v>
      </c>
      <c r="CW12" s="8">
        <v>0</v>
      </c>
      <c r="CX12" s="8">
        <v>2</v>
      </c>
      <c r="CY12" s="8">
        <v>0</v>
      </c>
      <c r="CZ12" s="8">
        <v>0</v>
      </c>
      <c r="DA12" s="8">
        <v>2</v>
      </c>
      <c r="DB12" s="8">
        <v>2</v>
      </c>
      <c r="DC12" s="8">
        <v>0</v>
      </c>
      <c r="DD12" s="8">
        <v>0</v>
      </c>
      <c r="DE12" s="8">
        <v>0</v>
      </c>
      <c r="DF12" s="8">
        <v>0</v>
      </c>
      <c r="DG12" s="8">
        <v>0</v>
      </c>
      <c r="DH12" s="8">
        <v>0</v>
      </c>
      <c r="DI12" s="8">
        <v>0</v>
      </c>
      <c r="DJ12" s="8">
        <v>0</v>
      </c>
      <c r="DK12" s="8">
        <v>0</v>
      </c>
      <c r="DL12" s="8">
        <v>6</v>
      </c>
      <c r="DM12" s="8">
        <v>3</v>
      </c>
      <c r="DN12" s="8">
        <v>0</v>
      </c>
      <c r="DO12" s="8">
        <v>9</v>
      </c>
      <c r="DP12" s="8">
        <v>9</v>
      </c>
      <c r="DQ12" s="8">
        <v>0</v>
      </c>
      <c r="DR12" s="8">
        <v>15</v>
      </c>
      <c r="DS12" s="8">
        <v>13</v>
      </c>
      <c r="DT12" s="8">
        <v>1</v>
      </c>
      <c r="DU12" s="8">
        <v>15</v>
      </c>
      <c r="DV12" s="8">
        <v>14</v>
      </c>
      <c r="DW12" s="8">
        <v>29</v>
      </c>
      <c r="DX12" s="8">
        <v>0</v>
      </c>
      <c r="DY12" s="8">
        <v>0</v>
      </c>
      <c r="DZ12" s="8">
        <v>0</v>
      </c>
      <c r="EA12" s="8">
        <v>0</v>
      </c>
      <c r="EB12" s="8">
        <v>0</v>
      </c>
      <c r="EC12" s="8">
        <v>0</v>
      </c>
      <c r="ED12" s="8">
        <v>0</v>
      </c>
      <c r="EE12" s="8">
        <v>288</v>
      </c>
      <c r="EF12" s="8">
        <v>3981</v>
      </c>
      <c r="EG12" s="8">
        <v>2784</v>
      </c>
      <c r="EH12" s="8">
        <v>872</v>
      </c>
      <c r="EI12" s="8">
        <v>4269</v>
      </c>
      <c r="EJ12" s="8">
        <v>3656</v>
      </c>
      <c r="EK12" s="8">
        <v>7925</v>
      </c>
      <c r="EL12" s="8">
        <v>289</v>
      </c>
      <c r="EM12" s="8">
        <v>4381</v>
      </c>
      <c r="EN12" s="8">
        <v>3269</v>
      </c>
      <c r="EO12" s="8">
        <v>1020</v>
      </c>
      <c r="EP12" s="8">
        <v>4670</v>
      </c>
      <c r="EQ12" s="8">
        <v>4289</v>
      </c>
      <c r="ER12" s="8">
        <v>8959</v>
      </c>
      <c r="ES12" s="8">
        <v>289</v>
      </c>
      <c r="ET12" s="8">
        <v>4404</v>
      </c>
      <c r="EU12" s="8">
        <v>3327</v>
      </c>
      <c r="EV12" s="8">
        <v>1024</v>
      </c>
      <c r="EW12" s="8">
        <v>4693</v>
      </c>
      <c r="EX12" s="8">
        <v>4351</v>
      </c>
      <c r="EY12" s="8">
        <v>9044</v>
      </c>
      <c r="EZ12" s="8">
        <v>289</v>
      </c>
      <c r="FA12" s="8">
        <v>4404</v>
      </c>
      <c r="FB12" s="8">
        <v>3327</v>
      </c>
      <c r="FC12" s="8">
        <v>1024</v>
      </c>
      <c r="FD12" s="8">
        <v>4693</v>
      </c>
      <c r="FE12" s="8">
        <v>4351</v>
      </c>
      <c r="FF12" s="8">
        <v>9044</v>
      </c>
    </row>
    <row r="13" spans="1:162" x14ac:dyDescent="0.2">
      <c r="A13" s="45">
        <v>40360</v>
      </c>
      <c r="B13" s="8">
        <v>0</v>
      </c>
      <c r="C13" s="8">
        <v>543</v>
      </c>
      <c r="D13" s="8">
        <v>556</v>
      </c>
      <c r="E13" s="8">
        <v>162</v>
      </c>
      <c r="F13" s="8">
        <v>543</v>
      </c>
      <c r="G13" s="8">
        <v>718</v>
      </c>
      <c r="H13" s="8">
        <v>1261</v>
      </c>
      <c r="I13" s="8">
        <v>0</v>
      </c>
      <c r="J13" s="8">
        <v>144</v>
      </c>
      <c r="K13" s="8">
        <v>207</v>
      </c>
      <c r="L13" s="8">
        <v>38</v>
      </c>
      <c r="M13" s="8">
        <v>144</v>
      </c>
      <c r="N13" s="8">
        <v>245</v>
      </c>
      <c r="O13" s="8">
        <v>389</v>
      </c>
      <c r="P13" s="8">
        <v>142</v>
      </c>
      <c r="Q13" s="8">
        <v>2627</v>
      </c>
      <c r="R13" s="8">
        <v>1061</v>
      </c>
      <c r="S13" s="8">
        <v>604</v>
      </c>
      <c r="T13" s="8">
        <v>2769</v>
      </c>
      <c r="U13" s="8">
        <v>1665</v>
      </c>
      <c r="V13" s="8">
        <v>4434</v>
      </c>
      <c r="W13" s="8">
        <v>0</v>
      </c>
      <c r="X13" s="8">
        <v>41</v>
      </c>
      <c r="Y13" s="8">
        <v>48</v>
      </c>
      <c r="Z13" s="8">
        <v>30</v>
      </c>
      <c r="AA13" s="8">
        <v>41</v>
      </c>
      <c r="AB13" s="8">
        <v>78</v>
      </c>
      <c r="AC13" s="8">
        <v>119</v>
      </c>
      <c r="AD13" s="8">
        <v>0</v>
      </c>
      <c r="AE13" s="8">
        <v>97</v>
      </c>
      <c r="AF13" s="8">
        <v>94</v>
      </c>
      <c r="AG13" s="8">
        <v>0</v>
      </c>
      <c r="AH13" s="8">
        <v>97</v>
      </c>
      <c r="AI13" s="8">
        <v>94</v>
      </c>
      <c r="AJ13" s="8">
        <v>191</v>
      </c>
      <c r="AK13" s="8">
        <v>0</v>
      </c>
      <c r="AL13" s="8">
        <v>55</v>
      </c>
      <c r="AM13" s="8">
        <v>46</v>
      </c>
      <c r="AN13" s="8">
        <v>14</v>
      </c>
      <c r="AO13" s="8">
        <v>55</v>
      </c>
      <c r="AP13" s="8">
        <v>60</v>
      </c>
      <c r="AQ13" s="8">
        <v>115</v>
      </c>
      <c r="AR13" s="8">
        <v>11</v>
      </c>
      <c r="AS13" s="8">
        <v>8</v>
      </c>
      <c r="AT13" s="8">
        <v>69</v>
      </c>
      <c r="AU13" s="8">
        <v>10</v>
      </c>
      <c r="AV13" s="8">
        <v>19</v>
      </c>
      <c r="AW13" s="8">
        <v>79</v>
      </c>
      <c r="AX13" s="8">
        <v>98</v>
      </c>
      <c r="AY13" s="8">
        <v>0</v>
      </c>
      <c r="AZ13" s="8">
        <v>89</v>
      </c>
      <c r="BA13" s="8">
        <v>40</v>
      </c>
      <c r="BB13" s="8">
        <v>5</v>
      </c>
      <c r="BC13" s="8">
        <v>89</v>
      </c>
      <c r="BD13" s="8">
        <v>45</v>
      </c>
      <c r="BE13" s="8">
        <v>134</v>
      </c>
      <c r="BF13" s="8">
        <v>0</v>
      </c>
      <c r="BG13" s="8">
        <v>4</v>
      </c>
      <c r="BH13" s="8">
        <v>65</v>
      </c>
      <c r="BI13" s="8">
        <v>26</v>
      </c>
      <c r="BJ13" s="8">
        <v>4</v>
      </c>
      <c r="BK13" s="8">
        <v>91</v>
      </c>
      <c r="BL13" s="8">
        <v>95</v>
      </c>
      <c r="BM13" s="8">
        <v>0</v>
      </c>
      <c r="BN13" s="8">
        <v>79</v>
      </c>
      <c r="BO13" s="8">
        <v>147</v>
      </c>
      <c r="BP13" s="8">
        <v>24</v>
      </c>
      <c r="BQ13" s="8">
        <v>79</v>
      </c>
      <c r="BR13" s="8">
        <v>171</v>
      </c>
      <c r="BS13" s="8">
        <v>250</v>
      </c>
      <c r="BT13" s="8">
        <v>0</v>
      </c>
      <c r="BU13" s="8">
        <v>147</v>
      </c>
      <c r="BV13" s="8">
        <v>333</v>
      </c>
      <c r="BW13" s="8">
        <v>32</v>
      </c>
      <c r="BX13" s="8">
        <v>147</v>
      </c>
      <c r="BY13" s="8">
        <v>365</v>
      </c>
      <c r="BZ13" s="8">
        <v>512</v>
      </c>
      <c r="CA13" s="8">
        <v>0</v>
      </c>
      <c r="CB13" s="8">
        <v>11</v>
      </c>
      <c r="CC13" s="8">
        <v>48</v>
      </c>
      <c r="CD13" s="8">
        <v>2</v>
      </c>
      <c r="CE13" s="8">
        <v>11</v>
      </c>
      <c r="CF13" s="8">
        <v>50</v>
      </c>
      <c r="CG13" s="8">
        <v>61</v>
      </c>
      <c r="CH13" s="8">
        <v>171</v>
      </c>
      <c r="CI13" s="8">
        <v>646</v>
      </c>
      <c r="CJ13" s="8">
        <v>235</v>
      </c>
      <c r="CK13" s="8">
        <v>34</v>
      </c>
      <c r="CL13" s="8">
        <v>817</v>
      </c>
      <c r="CM13" s="8">
        <v>269</v>
      </c>
      <c r="CN13" s="8">
        <v>1086</v>
      </c>
      <c r="CO13" s="8">
        <v>0</v>
      </c>
      <c r="CP13" s="8">
        <v>10</v>
      </c>
      <c r="CQ13" s="8">
        <v>39</v>
      </c>
      <c r="CR13" s="8">
        <v>6</v>
      </c>
      <c r="CS13" s="8">
        <v>10</v>
      </c>
      <c r="CT13" s="8">
        <v>45</v>
      </c>
      <c r="CU13" s="8">
        <v>55</v>
      </c>
      <c r="CV13" s="8">
        <v>0</v>
      </c>
      <c r="CW13" s="8">
        <v>0</v>
      </c>
      <c r="CX13" s="8">
        <v>3</v>
      </c>
      <c r="CY13" s="8">
        <v>0</v>
      </c>
      <c r="CZ13" s="8">
        <v>0</v>
      </c>
      <c r="DA13" s="8">
        <v>3</v>
      </c>
      <c r="DB13" s="8">
        <v>3</v>
      </c>
      <c r="DC13" s="8">
        <v>0</v>
      </c>
      <c r="DD13" s="8">
        <v>0</v>
      </c>
      <c r="DE13" s="8">
        <v>0</v>
      </c>
      <c r="DF13" s="8">
        <v>0</v>
      </c>
      <c r="DG13" s="8">
        <v>0</v>
      </c>
      <c r="DH13" s="8">
        <v>0</v>
      </c>
      <c r="DI13" s="8">
        <v>0</v>
      </c>
      <c r="DJ13" s="8">
        <v>0</v>
      </c>
      <c r="DK13" s="8">
        <v>1</v>
      </c>
      <c r="DL13" s="8">
        <v>2</v>
      </c>
      <c r="DM13" s="8">
        <v>1</v>
      </c>
      <c r="DN13" s="8">
        <v>1</v>
      </c>
      <c r="DO13" s="8">
        <v>3</v>
      </c>
      <c r="DP13" s="8">
        <v>4</v>
      </c>
      <c r="DQ13" s="8">
        <v>0</v>
      </c>
      <c r="DR13" s="8">
        <v>16</v>
      </c>
      <c r="DS13" s="8">
        <v>12</v>
      </c>
      <c r="DT13" s="8">
        <v>2</v>
      </c>
      <c r="DU13" s="8">
        <v>16</v>
      </c>
      <c r="DV13" s="8">
        <v>14</v>
      </c>
      <c r="DW13" s="8">
        <v>30</v>
      </c>
      <c r="DX13" s="8">
        <v>0</v>
      </c>
      <c r="DY13" s="8">
        <v>0</v>
      </c>
      <c r="DZ13" s="8">
        <v>0</v>
      </c>
      <c r="EA13" s="8">
        <v>0</v>
      </c>
      <c r="EB13" s="8">
        <v>0</v>
      </c>
      <c r="EC13" s="8">
        <v>0</v>
      </c>
      <c r="ED13" s="8">
        <v>0</v>
      </c>
      <c r="EE13" s="8">
        <v>313</v>
      </c>
      <c r="EF13" s="8">
        <v>4107</v>
      </c>
      <c r="EG13" s="8">
        <v>2392</v>
      </c>
      <c r="EH13" s="8">
        <v>870</v>
      </c>
      <c r="EI13" s="8">
        <v>4420</v>
      </c>
      <c r="EJ13" s="8">
        <v>3262</v>
      </c>
      <c r="EK13" s="8">
        <v>7682</v>
      </c>
      <c r="EL13" s="8">
        <v>324</v>
      </c>
      <c r="EM13" s="8">
        <v>4491</v>
      </c>
      <c r="EN13" s="8">
        <v>2949</v>
      </c>
      <c r="EO13" s="8">
        <v>981</v>
      </c>
      <c r="EP13" s="8">
        <v>4815</v>
      </c>
      <c r="EQ13" s="8">
        <v>3930</v>
      </c>
      <c r="ER13" s="8">
        <v>8745</v>
      </c>
      <c r="ES13" s="8">
        <v>324</v>
      </c>
      <c r="ET13" s="8">
        <v>4518</v>
      </c>
      <c r="EU13" s="8">
        <v>3005</v>
      </c>
      <c r="EV13" s="8">
        <v>990</v>
      </c>
      <c r="EW13" s="8">
        <v>4842</v>
      </c>
      <c r="EX13" s="8">
        <v>3995</v>
      </c>
      <c r="EY13" s="8">
        <v>8837</v>
      </c>
      <c r="EZ13" s="8">
        <v>324</v>
      </c>
      <c r="FA13" s="8">
        <v>4518</v>
      </c>
      <c r="FB13" s="8">
        <v>3005</v>
      </c>
      <c r="FC13" s="8">
        <v>990</v>
      </c>
      <c r="FD13" s="8">
        <v>4842</v>
      </c>
      <c r="FE13" s="8">
        <v>3995</v>
      </c>
      <c r="FF13" s="8">
        <v>8837</v>
      </c>
    </row>
    <row r="14" spans="1:162" x14ac:dyDescent="0.2">
      <c r="A14" s="45">
        <v>40391</v>
      </c>
      <c r="B14" s="8">
        <v>2</v>
      </c>
      <c r="C14" s="8">
        <v>460</v>
      </c>
      <c r="D14" s="8">
        <v>746</v>
      </c>
      <c r="E14" s="8">
        <v>153</v>
      </c>
      <c r="F14" s="8">
        <v>462</v>
      </c>
      <c r="G14" s="8">
        <v>899</v>
      </c>
      <c r="H14" s="8">
        <v>1361</v>
      </c>
      <c r="I14" s="8">
        <v>0</v>
      </c>
      <c r="J14" s="8">
        <v>211</v>
      </c>
      <c r="K14" s="8">
        <v>198</v>
      </c>
      <c r="L14" s="8">
        <v>43</v>
      </c>
      <c r="M14" s="8">
        <v>211</v>
      </c>
      <c r="N14" s="8">
        <v>241</v>
      </c>
      <c r="O14" s="8">
        <v>452</v>
      </c>
      <c r="P14" s="8">
        <v>96</v>
      </c>
      <c r="Q14" s="8">
        <v>2968</v>
      </c>
      <c r="R14" s="8">
        <v>1128</v>
      </c>
      <c r="S14" s="8">
        <v>564</v>
      </c>
      <c r="T14" s="8">
        <v>3064</v>
      </c>
      <c r="U14" s="8">
        <v>1692</v>
      </c>
      <c r="V14" s="8">
        <v>4756</v>
      </c>
      <c r="W14" s="8">
        <v>0</v>
      </c>
      <c r="X14" s="8">
        <v>30</v>
      </c>
      <c r="Y14" s="8">
        <v>26</v>
      </c>
      <c r="Z14" s="8">
        <v>67</v>
      </c>
      <c r="AA14" s="8">
        <v>30</v>
      </c>
      <c r="AB14" s="8">
        <v>93</v>
      </c>
      <c r="AC14" s="8">
        <v>123</v>
      </c>
      <c r="AD14" s="8">
        <v>0</v>
      </c>
      <c r="AE14" s="8">
        <v>64</v>
      </c>
      <c r="AF14" s="8">
        <v>62</v>
      </c>
      <c r="AG14" s="8">
        <v>3</v>
      </c>
      <c r="AH14" s="8">
        <v>64</v>
      </c>
      <c r="AI14" s="8">
        <v>65</v>
      </c>
      <c r="AJ14" s="8">
        <v>129</v>
      </c>
      <c r="AK14" s="8">
        <v>0</v>
      </c>
      <c r="AL14" s="8">
        <v>55</v>
      </c>
      <c r="AM14" s="8">
        <v>66</v>
      </c>
      <c r="AN14" s="8">
        <v>16</v>
      </c>
      <c r="AO14" s="8">
        <v>55</v>
      </c>
      <c r="AP14" s="8">
        <v>82</v>
      </c>
      <c r="AQ14" s="8">
        <v>137</v>
      </c>
      <c r="AR14" s="8">
        <v>0</v>
      </c>
      <c r="AS14" s="8">
        <v>17</v>
      </c>
      <c r="AT14" s="8">
        <v>69</v>
      </c>
      <c r="AU14" s="8">
        <v>23</v>
      </c>
      <c r="AV14" s="8">
        <v>17</v>
      </c>
      <c r="AW14" s="8">
        <v>92</v>
      </c>
      <c r="AX14" s="8">
        <v>109</v>
      </c>
      <c r="AY14" s="8">
        <v>0</v>
      </c>
      <c r="AZ14" s="8">
        <v>109</v>
      </c>
      <c r="BA14" s="8">
        <v>41</v>
      </c>
      <c r="BB14" s="8">
        <v>3</v>
      </c>
      <c r="BC14" s="8">
        <v>109</v>
      </c>
      <c r="BD14" s="8">
        <v>44</v>
      </c>
      <c r="BE14" s="8">
        <v>153</v>
      </c>
      <c r="BF14" s="8">
        <v>0</v>
      </c>
      <c r="BG14" s="8">
        <v>6</v>
      </c>
      <c r="BH14" s="8">
        <v>56</v>
      </c>
      <c r="BI14" s="8">
        <v>20</v>
      </c>
      <c r="BJ14" s="8">
        <v>6</v>
      </c>
      <c r="BK14" s="8">
        <v>76</v>
      </c>
      <c r="BL14" s="8">
        <v>82</v>
      </c>
      <c r="BM14" s="8">
        <v>2</v>
      </c>
      <c r="BN14" s="8">
        <v>51</v>
      </c>
      <c r="BO14" s="8">
        <v>145</v>
      </c>
      <c r="BP14" s="8">
        <v>11</v>
      </c>
      <c r="BQ14" s="8">
        <v>53</v>
      </c>
      <c r="BR14" s="8">
        <v>156</v>
      </c>
      <c r="BS14" s="8">
        <v>209</v>
      </c>
      <c r="BT14" s="8">
        <v>0</v>
      </c>
      <c r="BU14" s="8">
        <v>49</v>
      </c>
      <c r="BV14" s="8">
        <v>305</v>
      </c>
      <c r="BW14" s="8">
        <v>45</v>
      </c>
      <c r="BX14" s="8">
        <v>49</v>
      </c>
      <c r="BY14" s="8">
        <v>350</v>
      </c>
      <c r="BZ14" s="8">
        <v>399</v>
      </c>
      <c r="CA14" s="8">
        <v>10</v>
      </c>
      <c r="CB14" s="8">
        <v>71</v>
      </c>
      <c r="CC14" s="8">
        <v>123</v>
      </c>
      <c r="CD14" s="8">
        <v>19</v>
      </c>
      <c r="CE14" s="8">
        <v>81</v>
      </c>
      <c r="CF14" s="8">
        <v>142</v>
      </c>
      <c r="CG14" s="8">
        <v>223</v>
      </c>
      <c r="CH14" s="8">
        <v>164</v>
      </c>
      <c r="CI14" s="8">
        <v>675</v>
      </c>
      <c r="CJ14" s="8">
        <v>279</v>
      </c>
      <c r="CK14" s="8">
        <v>73</v>
      </c>
      <c r="CL14" s="8">
        <v>839</v>
      </c>
      <c r="CM14" s="8">
        <v>352</v>
      </c>
      <c r="CN14" s="8">
        <v>1191</v>
      </c>
      <c r="CO14" s="8">
        <v>0</v>
      </c>
      <c r="CP14" s="8">
        <v>10</v>
      </c>
      <c r="CQ14" s="8">
        <v>41</v>
      </c>
      <c r="CR14" s="8">
        <v>4</v>
      </c>
      <c r="CS14" s="8">
        <v>10</v>
      </c>
      <c r="CT14" s="8">
        <v>45</v>
      </c>
      <c r="CU14" s="8">
        <v>55</v>
      </c>
      <c r="CV14" s="8">
        <v>0</v>
      </c>
      <c r="CW14" s="8">
        <v>0</v>
      </c>
      <c r="CX14" s="8">
        <v>0</v>
      </c>
      <c r="CY14" s="8">
        <v>0</v>
      </c>
      <c r="CZ14" s="8">
        <v>0</v>
      </c>
      <c r="DA14" s="8">
        <v>0</v>
      </c>
      <c r="DB14" s="8">
        <v>0</v>
      </c>
      <c r="DC14" s="8">
        <v>0</v>
      </c>
      <c r="DD14" s="8">
        <v>0</v>
      </c>
      <c r="DE14" s="8">
        <v>1</v>
      </c>
      <c r="DF14" s="8">
        <v>0</v>
      </c>
      <c r="DG14" s="8">
        <v>0</v>
      </c>
      <c r="DH14" s="8">
        <v>1</v>
      </c>
      <c r="DI14" s="8">
        <v>1</v>
      </c>
      <c r="DJ14" s="8">
        <v>0</v>
      </c>
      <c r="DK14" s="8">
        <v>0</v>
      </c>
      <c r="DL14" s="8">
        <v>2</v>
      </c>
      <c r="DM14" s="8">
        <v>1</v>
      </c>
      <c r="DN14" s="8">
        <v>0</v>
      </c>
      <c r="DO14" s="8">
        <v>3</v>
      </c>
      <c r="DP14" s="8">
        <v>3</v>
      </c>
      <c r="DQ14" s="8">
        <v>0</v>
      </c>
      <c r="DR14" s="8">
        <v>16</v>
      </c>
      <c r="DS14" s="8">
        <v>12</v>
      </c>
      <c r="DT14" s="8">
        <v>2</v>
      </c>
      <c r="DU14" s="8">
        <v>16</v>
      </c>
      <c r="DV14" s="8">
        <v>14</v>
      </c>
      <c r="DW14" s="8">
        <v>30</v>
      </c>
      <c r="DX14" s="8">
        <v>0</v>
      </c>
      <c r="DY14" s="8">
        <v>0</v>
      </c>
      <c r="DZ14" s="8">
        <v>0</v>
      </c>
      <c r="EA14" s="8">
        <v>0</v>
      </c>
      <c r="EB14" s="8">
        <v>0</v>
      </c>
      <c r="EC14" s="8">
        <v>0</v>
      </c>
      <c r="ED14" s="8">
        <v>0</v>
      </c>
      <c r="EE14" s="8">
        <v>262</v>
      </c>
      <c r="EF14" s="8">
        <v>4363</v>
      </c>
      <c r="EG14" s="8">
        <v>2656</v>
      </c>
      <c r="EH14" s="8">
        <v>878</v>
      </c>
      <c r="EI14" s="8">
        <v>4625</v>
      </c>
      <c r="EJ14" s="8">
        <v>3534</v>
      </c>
      <c r="EK14" s="8">
        <v>8159</v>
      </c>
      <c r="EL14" s="8">
        <v>274</v>
      </c>
      <c r="EM14" s="8">
        <v>4766</v>
      </c>
      <c r="EN14" s="8">
        <v>3244</v>
      </c>
      <c r="EO14" s="8">
        <v>1040</v>
      </c>
      <c r="EP14" s="8">
        <v>5040</v>
      </c>
      <c r="EQ14" s="8">
        <v>4284</v>
      </c>
      <c r="ER14" s="8">
        <v>9324</v>
      </c>
      <c r="ES14" s="8">
        <v>274</v>
      </c>
      <c r="ET14" s="8">
        <v>4792</v>
      </c>
      <c r="EU14" s="8">
        <v>3300</v>
      </c>
      <c r="EV14" s="8">
        <v>1047</v>
      </c>
      <c r="EW14" s="8">
        <v>5066</v>
      </c>
      <c r="EX14" s="8">
        <v>4347</v>
      </c>
      <c r="EY14" s="8">
        <v>9413</v>
      </c>
      <c r="EZ14" s="8">
        <v>274</v>
      </c>
      <c r="FA14" s="8">
        <v>4792</v>
      </c>
      <c r="FB14" s="8">
        <v>3300</v>
      </c>
      <c r="FC14" s="8">
        <v>1047</v>
      </c>
      <c r="FD14" s="8">
        <v>5066</v>
      </c>
      <c r="FE14" s="8">
        <v>4347</v>
      </c>
      <c r="FF14" s="8">
        <v>9413</v>
      </c>
    </row>
    <row r="15" spans="1:162" x14ac:dyDescent="0.2">
      <c r="A15" s="45">
        <v>40422</v>
      </c>
      <c r="B15" s="8">
        <v>0</v>
      </c>
      <c r="C15" s="8">
        <v>776</v>
      </c>
      <c r="D15" s="8">
        <v>747</v>
      </c>
      <c r="E15" s="8">
        <v>160</v>
      </c>
      <c r="F15" s="8">
        <v>776</v>
      </c>
      <c r="G15" s="8">
        <v>907</v>
      </c>
      <c r="H15" s="8">
        <v>1683</v>
      </c>
      <c r="I15" s="8">
        <v>0</v>
      </c>
      <c r="J15" s="8">
        <v>94</v>
      </c>
      <c r="K15" s="8">
        <v>113</v>
      </c>
      <c r="L15" s="8">
        <v>43</v>
      </c>
      <c r="M15" s="8">
        <v>94</v>
      </c>
      <c r="N15" s="8">
        <v>156</v>
      </c>
      <c r="O15" s="8">
        <v>250</v>
      </c>
      <c r="P15" s="8">
        <v>100</v>
      </c>
      <c r="Q15" s="8">
        <v>2663</v>
      </c>
      <c r="R15" s="8">
        <v>1355</v>
      </c>
      <c r="S15" s="8">
        <v>802</v>
      </c>
      <c r="T15" s="8">
        <v>2763</v>
      </c>
      <c r="U15" s="8">
        <v>2157</v>
      </c>
      <c r="V15" s="8">
        <v>4920</v>
      </c>
      <c r="W15" s="8">
        <v>0</v>
      </c>
      <c r="X15" s="8">
        <v>14</v>
      </c>
      <c r="Y15" s="8">
        <v>38</v>
      </c>
      <c r="Z15" s="8">
        <v>57</v>
      </c>
      <c r="AA15" s="8">
        <v>14</v>
      </c>
      <c r="AB15" s="8">
        <v>95</v>
      </c>
      <c r="AC15" s="8">
        <v>109</v>
      </c>
      <c r="AD15" s="8">
        <v>0</v>
      </c>
      <c r="AE15" s="8">
        <v>31</v>
      </c>
      <c r="AF15" s="8">
        <v>43</v>
      </c>
      <c r="AG15" s="8">
        <v>1</v>
      </c>
      <c r="AH15" s="8">
        <v>31</v>
      </c>
      <c r="AI15" s="8">
        <v>44</v>
      </c>
      <c r="AJ15" s="8">
        <v>75</v>
      </c>
      <c r="AK15" s="8">
        <v>2</v>
      </c>
      <c r="AL15" s="8">
        <v>52</v>
      </c>
      <c r="AM15" s="8">
        <v>66</v>
      </c>
      <c r="AN15" s="8">
        <v>6</v>
      </c>
      <c r="AO15" s="8">
        <v>54</v>
      </c>
      <c r="AP15" s="8">
        <v>72</v>
      </c>
      <c r="AQ15" s="8">
        <v>126</v>
      </c>
      <c r="AR15" s="8">
        <v>17</v>
      </c>
      <c r="AS15" s="8">
        <v>37</v>
      </c>
      <c r="AT15" s="8">
        <v>96</v>
      </c>
      <c r="AU15" s="8">
        <v>14</v>
      </c>
      <c r="AV15" s="8">
        <v>54</v>
      </c>
      <c r="AW15" s="8">
        <v>110</v>
      </c>
      <c r="AX15" s="8">
        <v>164</v>
      </c>
      <c r="AY15" s="8">
        <v>0</v>
      </c>
      <c r="AZ15" s="8">
        <v>94</v>
      </c>
      <c r="BA15" s="8">
        <v>42</v>
      </c>
      <c r="BB15" s="8">
        <v>6</v>
      </c>
      <c r="BC15" s="8">
        <v>94</v>
      </c>
      <c r="BD15" s="8">
        <v>48</v>
      </c>
      <c r="BE15" s="8">
        <v>142</v>
      </c>
      <c r="BF15" s="8">
        <v>0</v>
      </c>
      <c r="BG15" s="8">
        <v>15</v>
      </c>
      <c r="BH15" s="8">
        <v>60</v>
      </c>
      <c r="BI15" s="8">
        <v>23</v>
      </c>
      <c r="BJ15" s="8">
        <v>15</v>
      </c>
      <c r="BK15" s="8">
        <v>83</v>
      </c>
      <c r="BL15" s="8">
        <v>98</v>
      </c>
      <c r="BM15" s="8">
        <v>2</v>
      </c>
      <c r="BN15" s="8">
        <v>37</v>
      </c>
      <c r="BO15" s="8">
        <v>147</v>
      </c>
      <c r="BP15" s="8">
        <v>22</v>
      </c>
      <c r="BQ15" s="8">
        <v>39</v>
      </c>
      <c r="BR15" s="8">
        <v>169</v>
      </c>
      <c r="BS15" s="8">
        <v>208</v>
      </c>
      <c r="BT15" s="8">
        <v>0</v>
      </c>
      <c r="BU15" s="8">
        <v>25</v>
      </c>
      <c r="BV15" s="8">
        <v>449</v>
      </c>
      <c r="BW15" s="8">
        <v>85</v>
      </c>
      <c r="BX15" s="8">
        <v>25</v>
      </c>
      <c r="BY15" s="8">
        <v>534</v>
      </c>
      <c r="BZ15" s="8">
        <v>559</v>
      </c>
      <c r="CA15" s="8">
        <v>7</v>
      </c>
      <c r="CB15" s="8">
        <v>6</v>
      </c>
      <c r="CC15" s="8">
        <v>106</v>
      </c>
      <c r="CD15" s="8">
        <v>5</v>
      </c>
      <c r="CE15" s="8">
        <v>13</v>
      </c>
      <c r="CF15" s="8">
        <v>111</v>
      </c>
      <c r="CG15" s="8">
        <v>124</v>
      </c>
      <c r="CH15" s="8">
        <v>135</v>
      </c>
      <c r="CI15" s="8">
        <v>555</v>
      </c>
      <c r="CJ15" s="8">
        <v>259</v>
      </c>
      <c r="CK15" s="8">
        <v>57</v>
      </c>
      <c r="CL15" s="8">
        <v>690</v>
      </c>
      <c r="CM15" s="8">
        <v>316</v>
      </c>
      <c r="CN15" s="8">
        <v>1006</v>
      </c>
      <c r="CO15" s="8">
        <v>0</v>
      </c>
      <c r="CP15" s="8">
        <v>10</v>
      </c>
      <c r="CQ15" s="8">
        <v>24</v>
      </c>
      <c r="CR15" s="8">
        <v>0</v>
      </c>
      <c r="CS15" s="8">
        <v>10</v>
      </c>
      <c r="CT15" s="8">
        <v>24</v>
      </c>
      <c r="CU15" s="8">
        <v>34</v>
      </c>
      <c r="CV15" s="8">
        <v>0</v>
      </c>
      <c r="CW15" s="8">
        <v>0</v>
      </c>
      <c r="CX15" s="8">
        <v>4</v>
      </c>
      <c r="CY15" s="8">
        <v>1</v>
      </c>
      <c r="CZ15" s="8">
        <v>0</v>
      </c>
      <c r="DA15" s="8">
        <v>5</v>
      </c>
      <c r="DB15" s="8">
        <v>5</v>
      </c>
      <c r="DC15" s="8">
        <v>0</v>
      </c>
      <c r="DD15" s="8">
        <v>0</v>
      </c>
      <c r="DE15" s="8">
        <v>0</v>
      </c>
      <c r="DF15" s="8">
        <v>0</v>
      </c>
      <c r="DG15" s="8">
        <v>0</v>
      </c>
      <c r="DH15" s="8">
        <v>0</v>
      </c>
      <c r="DI15" s="8">
        <v>0</v>
      </c>
      <c r="DJ15" s="8">
        <v>0</v>
      </c>
      <c r="DK15" s="8">
        <v>0</v>
      </c>
      <c r="DL15" s="8">
        <v>7</v>
      </c>
      <c r="DM15" s="8">
        <v>4</v>
      </c>
      <c r="DN15" s="8">
        <v>0</v>
      </c>
      <c r="DO15" s="8">
        <v>11</v>
      </c>
      <c r="DP15" s="8">
        <v>11</v>
      </c>
      <c r="DQ15" s="8">
        <v>0</v>
      </c>
      <c r="DR15" s="8">
        <v>16</v>
      </c>
      <c r="DS15" s="8">
        <v>12</v>
      </c>
      <c r="DT15" s="8">
        <v>1</v>
      </c>
      <c r="DU15" s="8">
        <v>16</v>
      </c>
      <c r="DV15" s="8">
        <v>13</v>
      </c>
      <c r="DW15" s="8">
        <v>29</v>
      </c>
      <c r="DX15" s="8">
        <v>0</v>
      </c>
      <c r="DY15" s="8">
        <v>0</v>
      </c>
      <c r="DZ15" s="8">
        <v>0</v>
      </c>
      <c r="EA15" s="8">
        <v>0</v>
      </c>
      <c r="EB15" s="8">
        <v>0</v>
      </c>
      <c r="EC15" s="8">
        <v>0</v>
      </c>
      <c r="ED15" s="8">
        <v>0</v>
      </c>
      <c r="EE15" s="8">
        <v>235</v>
      </c>
      <c r="EF15" s="8">
        <v>4113</v>
      </c>
      <c r="EG15" s="8">
        <v>2923</v>
      </c>
      <c r="EH15" s="8">
        <v>1147</v>
      </c>
      <c r="EI15" s="8">
        <v>4348</v>
      </c>
      <c r="EJ15" s="8">
        <v>4070</v>
      </c>
      <c r="EK15" s="8">
        <v>8418</v>
      </c>
      <c r="EL15" s="8">
        <v>263</v>
      </c>
      <c r="EM15" s="8">
        <v>4399</v>
      </c>
      <c r="EN15" s="8">
        <v>3521</v>
      </c>
      <c r="EO15" s="8">
        <v>1281</v>
      </c>
      <c r="EP15" s="8">
        <v>4662</v>
      </c>
      <c r="EQ15" s="8">
        <v>4802</v>
      </c>
      <c r="ER15" s="8">
        <v>9464</v>
      </c>
      <c r="ES15" s="8">
        <v>263</v>
      </c>
      <c r="ET15" s="8">
        <v>4425</v>
      </c>
      <c r="EU15" s="8">
        <v>3568</v>
      </c>
      <c r="EV15" s="8">
        <v>1287</v>
      </c>
      <c r="EW15" s="8">
        <v>4688</v>
      </c>
      <c r="EX15" s="8">
        <v>4855</v>
      </c>
      <c r="EY15" s="8">
        <v>9543</v>
      </c>
      <c r="EZ15" s="8">
        <v>263</v>
      </c>
      <c r="FA15" s="8">
        <v>4425</v>
      </c>
      <c r="FB15" s="8">
        <v>3568</v>
      </c>
      <c r="FC15" s="8">
        <v>1287</v>
      </c>
      <c r="FD15" s="8">
        <v>4688</v>
      </c>
      <c r="FE15" s="8">
        <v>4855</v>
      </c>
      <c r="FF15" s="8">
        <v>9543</v>
      </c>
    </row>
    <row r="16" spans="1:162" x14ac:dyDescent="0.2">
      <c r="A16" s="45">
        <v>40452</v>
      </c>
      <c r="B16" s="8">
        <v>0</v>
      </c>
      <c r="C16" s="8">
        <v>490</v>
      </c>
      <c r="D16" s="8">
        <v>812</v>
      </c>
      <c r="E16" s="8">
        <v>205</v>
      </c>
      <c r="F16" s="8">
        <v>490</v>
      </c>
      <c r="G16" s="8">
        <v>1017</v>
      </c>
      <c r="H16" s="8">
        <v>1507</v>
      </c>
      <c r="I16" s="8">
        <v>0</v>
      </c>
      <c r="J16" s="8">
        <v>84</v>
      </c>
      <c r="K16" s="8">
        <v>143</v>
      </c>
      <c r="L16" s="8">
        <v>81</v>
      </c>
      <c r="M16" s="8">
        <v>84</v>
      </c>
      <c r="N16" s="8">
        <v>224</v>
      </c>
      <c r="O16" s="8">
        <v>308</v>
      </c>
      <c r="P16" s="8">
        <v>326</v>
      </c>
      <c r="Q16" s="8">
        <v>2563</v>
      </c>
      <c r="R16" s="8">
        <v>1126</v>
      </c>
      <c r="S16" s="8">
        <v>741</v>
      </c>
      <c r="T16" s="8">
        <v>2889</v>
      </c>
      <c r="U16" s="8">
        <v>1867</v>
      </c>
      <c r="V16" s="8">
        <v>4756</v>
      </c>
      <c r="W16" s="8">
        <v>0</v>
      </c>
      <c r="X16" s="8">
        <v>38</v>
      </c>
      <c r="Y16" s="8">
        <v>36</v>
      </c>
      <c r="Z16" s="8">
        <v>33</v>
      </c>
      <c r="AA16" s="8">
        <v>38</v>
      </c>
      <c r="AB16" s="8">
        <v>69</v>
      </c>
      <c r="AC16" s="8">
        <v>107</v>
      </c>
      <c r="AD16" s="8">
        <v>0</v>
      </c>
      <c r="AE16" s="8">
        <v>26</v>
      </c>
      <c r="AF16" s="8">
        <v>56</v>
      </c>
      <c r="AG16" s="8">
        <v>1</v>
      </c>
      <c r="AH16" s="8">
        <v>26</v>
      </c>
      <c r="AI16" s="8">
        <v>57</v>
      </c>
      <c r="AJ16" s="8">
        <v>83</v>
      </c>
      <c r="AK16" s="8">
        <v>0</v>
      </c>
      <c r="AL16" s="8">
        <v>51</v>
      </c>
      <c r="AM16" s="8">
        <v>58</v>
      </c>
      <c r="AN16" s="8">
        <v>2</v>
      </c>
      <c r="AO16" s="8">
        <v>51</v>
      </c>
      <c r="AP16" s="8">
        <v>60</v>
      </c>
      <c r="AQ16" s="8">
        <v>111</v>
      </c>
      <c r="AR16" s="8">
        <v>10</v>
      </c>
      <c r="AS16" s="8">
        <v>15</v>
      </c>
      <c r="AT16" s="8">
        <v>104</v>
      </c>
      <c r="AU16" s="8">
        <v>13</v>
      </c>
      <c r="AV16" s="8">
        <v>25</v>
      </c>
      <c r="AW16" s="8">
        <v>117</v>
      </c>
      <c r="AX16" s="8">
        <v>142</v>
      </c>
      <c r="AY16" s="8">
        <v>0</v>
      </c>
      <c r="AZ16" s="8">
        <v>97</v>
      </c>
      <c r="BA16" s="8">
        <v>35</v>
      </c>
      <c r="BB16" s="8">
        <v>3</v>
      </c>
      <c r="BC16" s="8">
        <v>97</v>
      </c>
      <c r="BD16" s="8">
        <v>38</v>
      </c>
      <c r="BE16" s="8">
        <v>135</v>
      </c>
      <c r="BF16" s="8">
        <v>0</v>
      </c>
      <c r="BG16" s="8">
        <v>38</v>
      </c>
      <c r="BH16" s="8">
        <v>96</v>
      </c>
      <c r="BI16" s="8">
        <v>44</v>
      </c>
      <c r="BJ16" s="8">
        <v>38</v>
      </c>
      <c r="BK16" s="8">
        <v>140</v>
      </c>
      <c r="BL16" s="8">
        <v>178</v>
      </c>
      <c r="BM16" s="8">
        <v>0</v>
      </c>
      <c r="BN16" s="8">
        <v>92</v>
      </c>
      <c r="BO16" s="8">
        <v>169</v>
      </c>
      <c r="BP16" s="8">
        <v>9</v>
      </c>
      <c r="BQ16" s="8">
        <v>92</v>
      </c>
      <c r="BR16" s="8">
        <v>178</v>
      </c>
      <c r="BS16" s="8">
        <v>270</v>
      </c>
      <c r="BT16" s="8">
        <v>0</v>
      </c>
      <c r="BU16" s="8">
        <v>13</v>
      </c>
      <c r="BV16" s="8">
        <v>183</v>
      </c>
      <c r="BW16" s="8">
        <v>55</v>
      </c>
      <c r="BX16" s="8">
        <v>13</v>
      </c>
      <c r="BY16" s="8">
        <v>238</v>
      </c>
      <c r="BZ16" s="8">
        <v>251</v>
      </c>
      <c r="CA16" s="8">
        <v>0</v>
      </c>
      <c r="CB16" s="8">
        <v>3</v>
      </c>
      <c r="CC16" s="8">
        <v>40</v>
      </c>
      <c r="CD16" s="8">
        <v>1</v>
      </c>
      <c r="CE16" s="8">
        <v>3</v>
      </c>
      <c r="CF16" s="8">
        <v>41</v>
      </c>
      <c r="CG16" s="8">
        <v>44</v>
      </c>
      <c r="CH16" s="8">
        <v>121</v>
      </c>
      <c r="CI16" s="8">
        <v>401</v>
      </c>
      <c r="CJ16" s="8">
        <v>242</v>
      </c>
      <c r="CK16" s="8">
        <v>45</v>
      </c>
      <c r="CL16" s="8">
        <v>522</v>
      </c>
      <c r="CM16" s="8">
        <v>287</v>
      </c>
      <c r="CN16" s="8">
        <v>809</v>
      </c>
      <c r="CO16" s="8">
        <v>0</v>
      </c>
      <c r="CP16" s="8">
        <v>10</v>
      </c>
      <c r="CQ16" s="8">
        <v>43</v>
      </c>
      <c r="CR16" s="8">
        <v>0</v>
      </c>
      <c r="CS16" s="8">
        <v>10</v>
      </c>
      <c r="CT16" s="8">
        <v>43</v>
      </c>
      <c r="CU16" s="8">
        <v>53</v>
      </c>
      <c r="CV16" s="8">
        <v>0</v>
      </c>
      <c r="CW16" s="8">
        <v>0</v>
      </c>
      <c r="CX16" s="8">
        <v>2</v>
      </c>
      <c r="CY16" s="8">
        <v>1</v>
      </c>
      <c r="CZ16" s="8">
        <v>0</v>
      </c>
      <c r="DA16" s="8">
        <v>3</v>
      </c>
      <c r="DB16" s="8">
        <v>3</v>
      </c>
      <c r="DC16" s="8">
        <v>0</v>
      </c>
      <c r="DD16" s="8">
        <v>0</v>
      </c>
      <c r="DE16" s="8">
        <v>0</v>
      </c>
      <c r="DF16" s="8">
        <v>0</v>
      </c>
      <c r="DG16" s="8">
        <v>0</v>
      </c>
      <c r="DH16" s="8">
        <v>0</v>
      </c>
      <c r="DI16" s="8">
        <v>0</v>
      </c>
      <c r="DJ16" s="8">
        <v>0</v>
      </c>
      <c r="DK16" s="8">
        <v>3</v>
      </c>
      <c r="DL16" s="8">
        <v>6</v>
      </c>
      <c r="DM16" s="8">
        <v>3</v>
      </c>
      <c r="DN16" s="8">
        <v>3</v>
      </c>
      <c r="DO16" s="8">
        <v>9</v>
      </c>
      <c r="DP16" s="8">
        <v>12</v>
      </c>
      <c r="DQ16" s="8">
        <v>0</v>
      </c>
      <c r="DR16" s="8">
        <v>26</v>
      </c>
      <c r="DS16" s="8">
        <v>23</v>
      </c>
      <c r="DT16" s="8">
        <v>1</v>
      </c>
      <c r="DU16" s="8">
        <v>26</v>
      </c>
      <c r="DV16" s="8">
        <v>24</v>
      </c>
      <c r="DW16" s="8">
        <v>50</v>
      </c>
      <c r="DX16" s="8">
        <v>0</v>
      </c>
      <c r="DY16" s="8">
        <v>0</v>
      </c>
      <c r="DZ16" s="8">
        <v>0</v>
      </c>
      <c r="EA16" s="8">
        <v>0</v>
      </c>
      <c r="EB16" s="8">
        <v>0</v>
      </c>
      <c r="EC16" s="8">
        <v>0</v>
      </c>
      <c r="ED16" s="8">
        <v>0</v>
      </c>
      <c r="EE16" s="8">
        <v>447</v>
      </c>
      <c r="EF16" s="8">
        <v>3551</v>
      </c>
      <c r="EG16" s="8">
        <v>2506</v>
      </c>
      <c r="EH16" s="8">
        <v>1127</v>
      </c>
      <c r="EI16" s="8">
        <v>3998</v>
      </c>
      <c r="EJ16" s="8">
        <v>3633</v>
      </c>
      <c r="EK16" s="8">
        <v>7631</v>
      </c>
      <c r="EL16" s="8">
        <v>457</v>
      </c>
      <c r="EM16" s="8">
        <v>3911</v>
      </c>
      <c r="EN16" s="8">
        <v>3100</v>
      </c>
      <c r="EO16" s="8">
        <v>1233</v>
      </c>
      <c r="EP16" s="8">
        <v>4368</v>
      </c>
      <c r="EQ16" s="8">
        <v>4333</v>
      </c>
      <c r="ER16" s="8">
        <v>8701</v>
      </c>
      <c r="ES16" s="8">
        <v>457</v>
      </c>
      <c r="ET16" s="8">
        <v>3950</v>
      </c>
      <c r="EU16" s="8">
        <v>3174</v>
      </c>
      <c r="EV16" s="8">
        <v>1238</v>
      </c>
      <c r="EW16" s="8">
        <v>4407</v>
      </c>
      <c r="EX16" s="8">
        <v>4412</v>
      </c>
      <c r="EY16" s="8">
        <v>8819</v>
      </c>
      <c r="EZ16" s="8">
        <v>457</v>
      </c>
      <c r="FA16" s="8">
        <v>3950</v>
      </c>
      <c r="FB16" s="8">
        <v>3174</v>
      </c>
      <c r="FC16" s="8">
        <v>1238</v>
      </c>
      <c r="FD16" s="8">
        <v>4407</v>
      </c>
      <c r="FE16" s="8">
        <v>4412</v>
      </c>
      <c r="FF16" s="8">
        <v>8819</v>
      </c>
    </row>
    <row r="17" spans="1:178" x14ac:dyDescent="0.2">
      <c r="A17" s="45">
        <v>40483</v>
      </c>
      <c r="B17" s="8">
        <v>2</v>
      </c>
      <c r="C17" s="8">
        <v>529</v>
      </c>
      <c r="D17" s="8">
        <v>848</v>
      </c>
      <c r="E17" s="8">
        <v>161</v>
      </c>
      <c r="F17" s="8">
        <v>531</v>
      </c>
      <c r="G17" s="8">
        <v>1009</v>
      </c>
      <c r="H17" s="8">
        <v>1540</v>
      </c>
      <c r="I17" s="8">
        <v>0</v>
      </c>
      <c r="J17" s="8">
        <v>117</v>
      </c>
      <c r="K17" s="8">
        <v>173</v>
      </c>
      <c r="L17" s="8">
        <v>31</v>
      </c>
      <c r="M17" s="8">
        <v>117</v>
      </c>
      <c r="N17" s="8">
        <v>204</v>
      </c>
      <c r="O17" s="8">
        <v>321</v>
      </c>
      <c r="P17" s="8">
        <v>502</v>
      </c>
      <c r="Q17" s="8">
        <v>2812</v>
      </c>
      <c r="R17" s="8">
        <v>1308</v>
      </c>
      <c r="S17" s="8">
        <v>751</v>
      </c>
      <c r="T17" s="8">
        <v>3314</v>
      </c>
      <c r="U17" s="8">
        <v>2059</v>
      </c>
      <c r="V17" s="8">
        <v>5373</v>
      </c>
      <c r="W17" s="8">
        <v>0</v>
      </c>
      <c r="X17" s="8">
        <v>51</v>
      </c>
      <c r="Y17" s="8">
        <v>22</v>
      </c>
      <c r="Z17" s="8">
        <v>88</v>
      </c>
      <c r="AA17" s="8">
        <v>51</v>
      </c>
      <c r="AB17" s="8">
        <v>110</v>
      </c>
      <c r="AC17" s="8">
        <v>161</v>
      </c>
      <c r="AD17" s="8">
        <v>0</v>
      </c>
      <c r="AE17" s="8">
        <v>47</v>
      </c>
      <c r="AF17" s="8">
        <v>71</v>
      </c>
      <c r="AG17" s="8">
        <v>0</v>
      </c>
      <c r="AH17" s="8">
        <v>47</v>
      </c>
      <c r="AI17" s="8">
        <v>71</v>
      </c>
      <c r="AJ17" s="8">
        <v>118</v>
      </c>
      <c r="AK17" s="8">
        <v>0</v>
      </c>
      <c r="AL17" s="8">
        <v>69</v>
      </c>
      <c r="AM17" s="8">
        <v>56</v>
      </c>
      <c r="AN17" s="8">
        <v>5</v>
      </c>
      <c r="AO17" s="8">
        <v>69</v>
      </c>
      <c r="AP17" s="8">
        <v>61</v>
      </c>
      <c r="AQ17" s="8">
        <v>130</v>
      </c>
      <c r="AR17" s="8">
        <v>0</v>
      </c>
      <c r="AS17" s="8">
        <v>13</v>
      </c>
      <c r="AT17" s="8">
        <v>128</v>
      </c>
      <c r="AU17" s="8">
        <v>13</v>
      </c>
      <c r="AV17" s="8">
        <v>13</v>
      </c>
      <c r="AW17" s="8">
        <v>141</v>
      </c>
      <c r="AX17" s="8">
        <v>154</v>
      </c>
      <c r="AY17" s="8">
        <v>0</v>
      </c>
      <c r="AZ17" s="8">
        <v>96</v>
      </c>
      <c r="BA17" s="8">
        <v>43</v>
      </c>
      <c r="BB17" s="8">
        <v>2</v>
      </c>
      <c r="BC17" s="8">
        <v>96</v>
      </c>
      <c r="BD17" s="8">
        <v>45</v>
      </c>
      <c r="BE17" s="8">
        <v>141</v>
      </c>
      <c r="BF17" s="8">
        <v>0</v>
      </c>
      <c r="BG17" s="8">
        <v>35</v>
      </c>
      <c r="BH17" s="8">
        <v>92</v>
      </c>
      <c r="BI17" s="8">
        <v>44</v>
      </c>
      <c r="BJ17" s="8">
        <v>35</v>
      </c>
      <c r="BK17" s="8">
        <v>136</v>
      </c>
      <c r="BL17" s="8">
        <v>171</v>
      </c>
      <c r="BM17" s="8">
        <v>0</v>
      </c>
      <c r="BN17" s="8">
        <v>82</v>
      </c>
      <c r="BO17" s="8">
        <v>144</v>
      </c>
      <c r="BP17" s="8">
        <v>13</v>
      </c>
      <c r="BQ17" s="8">
        <v>82</v>
      </c>
      <c r="BR17" s="8">
        <v>157</v>
      </c>
      <c r="BS17" s="8">
        <v>239</v>
      </c>
      <c r="BT17" s="8">
        <v>0</v>
      </c>
      <c r="BU17" s="8">
        <v>42</v>
      </c>
      <c r="BV17" s="8">
        <v>267</v>
      </c>
      <c r="BW17" s="8">
        <v>38</v>
      </c>
      <c r="BX17" s="8">
        <v>42</v>
      </c>
      <c r="BY17" s="8">
        <v>305</v>
      </c>
      <c r="BZ17" s="8">
        <v>347</v>
      </c>
      <c r="CA17" s="8">
        <v>0</v>
      </c>
      <c r="CB17" s="8">
        <v>3</v>
      </c>
      <c r="CC17" s="8">
        <v>17</v>
      </c>
      <c r="CD17" s="8">
        <v>4</v>
      </c>
      <c r="CE17" s="8">
        <v>3</v>
      </c>
      <c r="CF17" s="8">
        <v>21</v>
      </c>
      <c r="CG17" s="8">
        <v>24</v>
      </c>
      <c r="CH17" s="8">
        <v>117</v>
      </c>
      <c r="CI17" s="8">
        <v>424</v>
      </c>
      <c r="CJ17" s="8">
        <v>208</v>
      </c>
      <c r="CK17" s="8">
        <v>38</v>
      </c>
      <c r="CL17" s="8">
        <v>541</v>
      </c>
      <c r="CM17" s="8">
        <v>246</v>
      </c>
      <c r="CN17" s="8">
        <v>787</v>
      </c>
      <c r="CO17" s="8">
        <v>0</v>
      </c>
      <c r="CP17" s="8">
        <v>0</v>
      </c>
      <c r="CQ17" s="8">
        <v>25</v>
      </c>
      <c r="CR17" s="8">
        <v>2</v>
      </c>
      <c r="CS17" s="8">
        <v>0</v>
      </c>
      <c r="CT17" s="8">
        <v>27</v>
      </c>
      <c r="CU17" s="8">
        <v>27</v>
      </c>
      <c r="CV17" s="8">
        <v>0</v>
      </c>
      <c r="CW17" s="8">
        <v>0</v>
      </c>
      <c r="CX17" s="8">
        <v>2</v>
      </c>
      <c r="CY17" s="8">
        <v>0</v>
      </c>
      <c r="CZ17" s="8">
        <v>0</v>
      </c>
      <c r="DA17" s="8">
        <v>2</v>
      </c>
      <c r="DB17" s="8">
        <v>2</v>
      </c>
      <c r="DC17" s="8">
        <v>0</v>
      </c>
      <c r="DD17" s="8">
        <v>0</v>
      </c>
      <c r="DE17" s="8">
        <v>1</v>
      </c>
      <c r="DF17" s="8">
        <v>0</v>
      </c>
      <c r="DG17" s="8">
        <v>0</v>
      </c>
      <c r="DH17" s="8">
        <v>1</v>
      </c>
      <c r="DI17" s="8">
        <v>1</v>
      </c>
      <c r="DJ17" s="8">
        <v>0</v>
      </c>
      <c r="DK17" s="8">
        <v>3</v>
      </c>
      <c r="DL17" s="8">
        <v>6</v>
      </c>
      <c r="DM17" s="8">
        <v>2</v>
      </c>
      <c r="DN17" s="8">
        <v>3</v>
      </c>
      <c r="DO17" s="8">
        <v>8</v>
      </c>
      <c r="DP17" s="8">
        <v>11</v>
      </c>
      <c r="DQ17" s="8">
        <v>0</v>
      </c>
      <c r="DR17" s="8">
        <v>19</v>
      </c>
      <c r="DS17" s="8">
        <v>11</v>
      </c>
      <c r="DT17" s="8">
        <v>2</v>
      </c>
      <c r="DU17" s="8">
        <v>19</v>
      </c>
      <c r="DV17" s="8">
        <v>13</v>
      </c>
      <c r="DW17" s="8">
        <v>32</v>
      </c>
      <c r="DX17" s="8">
        <v>0</v>
      </c>
      <c r="DY17" s="8">
        <v>0</v>
      </c>
      <c r="DZ17" s="8">
        <v>0</v>
      </c>
      <c r="EA17" s="8">
        <v>0</v>
      </c>
      <c r="EB17" s="8">
        <v>0</v>
      </c>
      <c r="EC17" s="8">
        <v>0</v>
      </c>
      <c r="ED17" s="8">
        <v>0</v>
      </c>
      <c r="EE17" s="8">
        <v>621</v>
      </c>
      <c r="EF17" s="8">
        <v>3924</v>
      </c>
      <c r="EG17" s="8">
        <v>2804</v>
      </c>
      <c r="EH17" s="8">
        <v>1019</v>
      </c>
      <c r="EI17" s="8">
        <v>4545</v>
      </c>
      <c r="EJ17" s="8">
        <v>3823</v>
      </c>
      <c r="EK17" s="8">
        <v>8368</v>
      </c>
      <c r="EL17" s="8">
        <v>621</v>
      </c>
      <c r="EM17" s="8">
        <v>4320</v>
      </c>
      <c r="EN17" s="8">
        <v>3377</v>
      </c>
      <c r="EO17" s="8">
        <v>1188</v>
      </c>
      <c r="EP17" s="8">
        <v>4941</v>
      </c>
      <c r="EQ17" s="8">
        <v>4565</v>
      </c>
      <c r="ER17" s="8">
        <v>9506</v>
      </c>
      <c r="ES17" s="8">
        <v>621</v>
      </c>
      <c r="ET17" s="8">
        <v>4342</v>
      </c>
      <c r="EU17" s="8">
        <v>3422</v>
      </c>
      <c r="EV17" s="8">
        <v>1194</v>
      </c>
      <c r="EW17" s="8">
        <v>4963</v>
      </c>
      <c r="EX17" s="8">
        <v>4616</v>
      </c>
      <c r="EY17" s="8">
        <v>9579</v>
      </c>
      <c r="EZ17" s="8">
        <v>621</v>
      </c>
      <c r="FA17" s="8">
        <v>4342</v>
      </c>
      <c r="FB17" s="8">
        <v>3422</v>
      </c>
      <c r="FC17" s="8">
        <v>1194</v>
      </c>
      <c r="FD17" s="8">
        <v>4963</v>
      </c>
      <c r="FE17" s="8">
        <v>4616</v>
      </c>
      <c r="FF17" s="8">
        <v>9579</v>
      </c>
    </row>
    <row r="18" spans="1:178" x14ac:dyDescent="0.2">
      <c r="A18" s="45">
        <v>40513</v>
      </c>
      <c r="B18" s="8">
        <v>0</v>
      </c>
      <c r="C18" s="8">
        <v>509</v>
      </c>
      <c r="D18" s="8">
        <v>634</v>
      </c>
      <c r="E18" s="8">
        <v>123</v>
      </c>
      <c r="F18" s="8">
        <v>509</v>
      </c>
      <c r="G18" s="8">
        <v>757</v>
      </c>
      <c r="H18" s="8">
        <v>1266</v>
      </c>
      <c r="I18" s="8">
        <v>0</v>
      </c>
      <c r="J18" s="8">
        <v>128</v>
      </c>
      <c r="K18" s="8">
        <v>122</v>
      </c>
      <c r="L18" s="8">
        <v>76</v>
      </c>
      <c r="M18" s="8">
        <v>128</v>
      </c>
      <c r="N18" s="8">
        <v>198</v>
      </c>
      <c r="O18" s="8">
        <v>326</v>
      </c>
      <c r="P18" s="8">
        <v>254</v>
      </c>
      <c r="Q18" s="8">
        <v>2739</v>
      </c>
      <c r="R18" s="8">
        <v>1586</v>
      </c>
      <c r="S18" s="8">
        <v>805</v>
      </c>
      <c r="T18" s="8">
        <v>2993</v>
      </c>
      <c r="U18" s="8">
        <v>2391</v>
      </c>
      <c r="V18" s="8">
        <v>5384</v>
      </c>
      <c r="W18" s="8">
        <v>2</v>
      </c>
      <c r="X18" s="8">
        <v>24</v>
      </c>
      <c r="Y18" s="8">
        <v>27</v>
      </c>
      <c r="Z18" s="8">
        <v>55</v>
      </c>
      <c r="AA18" s="8">
        <v>26</v>
      </c>
      <c r="AB18" s="8">
        <v>82</v>
      </c>
      <c r="AC18" s="8">
        <v>108</v>
      </c>
      <c r="AD18" s="8">
        <v>0</v>
      </c>
      <c r="AE18" s="8">
        <v>27</v>
      </c>
      <c r="AF18" s="8">
        <v>97</v>
      </c>
      <c r="AG18" s="8">
        <v>2</v>
      </c>
      <c r="AH18" s="8">
        <v>27</v>
      </c>
      <c r="AI18" s="8">
        <v>99</v>
      </c>
      <c r="AJ18" s="8">
        <v>126</v>
      </c>
      <c r="AK18" s="8">
        <v>0</v>
      </c>
      <c r="AL18" s="8">
        <v>101</v>
      </c>
      <c r="AM18" s="8">
        <v>65</v>
      </c>
      <c r="AN18" s="8">
        <v>5</v>
      </c>
      <c r="AO18" s="8">
        <v>101</v>
      </c>
      <c r="AP18" s="8">
        <v>70</v>
      </c>
      <c r="AQ18" s="8">
        <v>171</v>
      </c>
      <c r="AR18" s="8">
        <v>2</v>
      </c>
      <c r="AS18" s="8">
        <v>0</v>
      </c>
      <c r="AT18" s="8">
        <v>152</v>
      </c>
      <c r="AU18" s="8">
        <v>6</v>
      </c>
      <c r="AV18" s="8">
        <v>2</v>
      </c>
      <c r="AW18" s="8">
        <v>158</v>
      </c>
      <c r="AX18" s="8">
        <v>160</v>
      </c>
      <c r="AY18" s="8">
        <v>0</v>
      </c>
      <c r="AZ18" s="8">
        <v>72</v>
      </c>
      <c r="BA18" s="8">
        <v>62</v>
      </c>
      <c r="BB18" s="8">
        <v>1</v>
      </c>
      <c r="BC18" s="8">
        <v>72</v>
      </c>
      <c r="BD18" s="8">
        <v>63</v>
      </c>
      <c r="BE18" s="8">
        <v>135</v>
      </c>
      <c r="BF18" s="8">
        <v>0</v>
      </c>
      <c r="BG18" s="8">
        <v>15</v>
      </c>
      <c r="BH18" s="8">
        <v>73</v>
      </c>
      <c r="BI18" s="8">
        <v>6</v>
      </c>
      <c r="BJ18" s="8">
        <v>15</v>
      </c>
      <c r="BK18" s="8">
        <v>79</v>
      </c>
      <c r="BL18" s="8">
        <v>94</v>
      </c>
      <c r="BM18" s="8">
        <v>0</v>
      </c>
      <c r="BN18" s="8">
        <v>73</v>
      </c>
      <c r="BO18" s="8">
        <v>132</v>
      </c>
      <c r="BP18" s="8">
        <v>18</v>
      </c>
      <c r="BQ18" s="8">
        <v>73</v>
      </c>
      <c r="BR18" s="8">
        <v>150</v>
      </c>
      <c r="BS18" s="8">
        <v>223</v>
      </c>
      <c r="BT18" s="8">
        <v>0</v>
      </c>
      <c r="BU18" s="8">
        <v>81</v>
      </c>
      <c r="BV18" s="8">
        <v>466</v>
      </c>
      <c r="BW18" s="8">
        <v>35</v>
      </c>
      <c r="BX18" s="8">
        <v>81</v>
      </c>
      <c r="BY18" s="8">
        <v>501</v>
      </c>
      <c r="BZ18" s="8">
        <v>582</v>
      </c>
      <c r="CA18" s="8">
        <v>0</v>
      </c>
      <c r="CB18" s="8">
        <v>3</v>
      </c>
      <c r="CC18" s="8">
        <v>66</v>
      </c>
      <c r="CD18" s="8">
        <v>14</v>
      </c>
      <c r="CE18" s="8">
        <v>3</v>
      </c>
      <c r="CF18" s="8">
        <v>80</v>
      </c>
      <c r="CG18" s="8">
        <v>83</v>
      </c>
      <c r="CH18" s="8">
        <v>48</v>
      </c>
      <c r="CI18" s="8">
        <v>340</v>
      </c>
      <c r="CJ18" s="8">
        <v>164</v>
      </c>
      <c r="CK18" s="8">
        <v>33</v>
      </c>
      <c r="CL18" s="8">
        <v>388</v>
      </c>
      <c r="CM18" s="8">
        <v>197</v>
      </c>
      <c r="CN18" s="8">
        <v>585</v>
      </c>
      <c r="CO18" s="8">
        <v>0</v>
      </c>
      <c r="CP18" s="8">
        <v>0</v>
      </c>
      <c r="CQ18" s="8">
        <v>12</v>
      </c>
      <c r="CR18" s="8">
        <v>22</v>
      </c>
      <c r="CS18" s="8">
        <v>0</v>
      </c>
      <c r="CT18" s="8">
        <v>34</v>
      </c>
      <c r="CU18" s="8">
        <v>34</v>
      </c>
      <c r="CV18" s="8">
        <v>0</v>
      </c>
      <c r="CW18" s="8">
        <v>0</v>
      </c>
      <c r="CX18" s="8">
        <v>6</v>
      </c>
      <c r="CY18" s="8">
        <v>0</v>
      </c>
      <c r="CZ18" s="8">
        <v>0</v>
      </c>
      <c r="DA18" s="8">
        <v>6</v>
      </c>
      <c r="DB18" s="8">
        <v>6</v>
      </c>
      <c r="DC18" s="8">
        <v>0</v>
      </c>
      <c r="DD18" s="8">
        <v>0</v>
      </c>
      <c r="DE18" s="8">
        <v>0</v>
      </c>
      <c r="DF18" s="8">
        <v>0</v>
      </c>
      <c r="DG18" s="8">
        <v>0</v>
      </c>
      <c r="DH18" s="8">
        <v>0</v>
      </c>
      <c r="DI18" s="8">
        <v>0</v>
      </c>
      <c r="DJ18" s="8">
        <v>0</v>
      </c>
      <c r="DK18" s="8">
        <v>1</v>
      </c>
      <c r="DL18" s="8">
        <v>13</v>
      </c>
      <c r="DM18" s="8">
        <v>10</v>
      </c>
      <c r="DN18" s="8">
        <v>1</v>
      </c>
      <c r="DO18" s="8">
        <v>23</v>
      </c>
      <c r="DP18" s="8">
        <v>24</v>
      </c>
      <c r="DQ18" s="8">
        <v>0</v>
      </c>
      <c r="DR18" s="8">
        <v>19</v>
      </c>
      <c r="DS18" s="8">
        <v>16</v>
      </c>
      <c r="DT18" s="8">
        <v>3</v>
      </c>
      <c r="DU18" s="8">
        <v>19</v>
      </c>
      <c r="DV18" s="8">
        <v>19</v>
      </c>
      <c r="DW18" s="8">
        <v>38</v>
      </c>
      <c r="DX18" s="8">
        <v>0</v>
      </c>
      <c r="DY18" s="8">
        <v>0</v>
      </c>
      <c r="DZ18" s="8">
        <v>0</v>
      </c>
      <c r="EA18" s="8">
        <v>0</v>
      </c>
      <c r="EB18" s="8">
        <v>0</v>
      </c>
      <c r="EC18" s="8">
        <v>0</v>
      </c>
      <c r="ED18" s="8">
        <v>0</v>
      </c>
      <c r="EE18" s="8">
        <v>302</v>
      </c>
      <c r="EF18" s="8">
        <v>3797</v>
      </c>
      <c r="EG18" s="8">
        <v>2972</v>
      </c>
      <c r="EH18" s="8">
        <v>1072</v>
      </c>
      <c r="EI18" s="8">
        <v>4099</v>
      </c>
      <c r="EJ18" s="8">
        <v>4044</v>
      </c>
      <c r="EK18" s="8">
        <v>8143</v>
      </c>
      <c r="EL18" s="8">
        <v>306</v>
      </c>
      <c r="EM18" s="8">
        <v>4112</v>
      </c>
      <c r="EN18" s="8">
        <v>3646</v>
      </c>
      <c r="EO18" s="8">
        <v>1179</v>
      </c>
      <c r="EP18" s="8">
        <v>4418</v>
      </c>
      <c r="EQ18" s="8">
        <v>4825</v>
      </c>
      <c r="ER18" s="8">
        <v>9243</v>
      </c>
      <c r="ES18" s="8">
        <v>306</v>
      </c>
      <c r="ET18" s="8">
        <v>4132</v>
      </c>
      <c r="EU18" s="8">
        <v>3693</v>
      </c>
      <c r="EV18" s="8">
        <v>1214</v>
      </c>
      <c r="EW18" s="8">
        <v>4438</v>
      </c>
      <c r="EX18" s="8">
        <v>4907</v>
      </c>
      <c r="EY18" s="8">
        <v>9345</v>
      </c>
      <c r="EZ18" s="8">
        <v>306</v>
      </c>
      <c r="FA18" s="8">
        <v>4132</v>
      </c>
      <c r="FB18" s="8">
        <v>3693</v>
      </c>
      <c r="FC18" s="8">
        <v>1214</v>
      </c>
      <c r="FD18" s="8">
        <v>4438</v>
      </c>
      <c r="FE18" s="8">
        <v>4907</v>
      </c>
      <c r="FF18" s="8">
        <v>9345</v>
      </c>
    </row>
    <row r="19" spans="1:178" x14ac:dyDescent="0.2">
      <c r="A19" s="45">
        <v>40544</v>
      </c>
      <c r="B19" s="8">
        <v>231</v>
      </c>
      <c r="C19" s="8">
        <v>648</v>
      </c>
      <c r="D19" s="8">
        <v>879</v>
      </c>
      <c r="E19" s="8">
        <v>171</v>
      </c>
      <c r="F19" s="8">
        <v>879</v>
      </c>
      <c r="G19" s="8">
        <v>1050</v>
      </c>
      <c r="H19" s="8">
        <v>1929</v>
      </c>
      <c r="I19" s="8">
        <v>0</v>
      </c>
      <c r="J19" s="8">
        <v>112</v>
      </c>
      <c r="K19" s="8">
        <v>97</v>
      </c>
      <c r="L19" s="8">
        <v>121</v>
      </c>
      <c r="M19" s="8">
        <v>112</v>
      </c>
      <c r="N19" s="8">
        <v>218</v>
      </c>
      <c r="O19" s="8">
        <v>330</v>
      </c>
      <c r="P19" s="8">
        <v>228</v>
      </c>
      <c r="Q19" s="8">
        <v>2464</v>
      </c>
      <c r="R19" s="8">
        <v>1466</v>
      </c>
      <c r="S19" s="8">
        <v>756</v>
      </c>
      <c r="T19" s="8">
        <v>2692</v>
      </c>
      <c r="U19" s="8">
        <v>2222</v>
      </c>
      <c r="V19" s="8">
        <v>4914</v>
      </c>
      <c r="W19" s="8">
        <v>0</v>
      </c>
      <c r="X19" s="8">
        <v>76</v>
      </c>
      <c r="Y19" s="8">
        <v>58</v>
      </c>
      <c r="Z19" s="8">
        <v>112</v>
      </c>
      <c r="AA19" s="8">
        <v>76</v>
      </c>
      <c r="AB19" s="8">
        <v>170</v>
      </c>
      <c r="AC19" s="8">
        <v>246</v>
      </c>
      <c r="AD19" s="8">
        <v>12</v>
      </c>
      <c r="AE19" s="8">
        <v>42</v>
      </c>
      <c r="AF19" s="8">
        <v>192</v>
      </c>
      <c r="AG19" s="8">
        <v>0</v>
      </c>
      <c r="AH19" s="8">
        <v>54</v>
      </c>
      <c r="AI19" s="8">
        <v>192</v>
      </c>
      <c r="AJ19" s="8">
        <v>246</v>
      </c>
      <c r="AK19" s="8">
        <v>0</v>
      </c>
      <c r="AL19" s="8">
        <v>77</v>
      </c>
      <c r="AM19" s="8">
        <v>57</v>
      </c>
      <c r="AN19" s="8">
        <v>17</v>
      </c>
      <c r="AO19" s="8">
        <v>77</v>
      </c>
      <c r="AP19" s="8">
        <v>74</v>
      </c>
      <c r="AQ19" s="8">
        <v>151</v>
      </c>
      <c r="AR19" s="8">
        <v>10</v>
      </c>
      <c r="AS19" s="8">
        <v>0</v>
      </c>
      <c r="AT19" s="8">
        <v>137</v>
      </c>
      <c r="AU19" s="8">
        <v>24</v>
      </c>
      <c r="AV19" s="8">
        <v>10</v>
      </c>
      <c r="AW19" s="8">
        <v>161</v>
      </c>
      <c r="AX19" s="8">
        <v>171</v>
      </c>
      <c r="AY19" s="8">
        <v>0</v>
      </c>
      <c r="AZ19" s="8">
        <v>49</v>
      </c>
      <c r="BA19" s="8">
        <v>47</v>
      </c>
      <c r="BB19" s="8">
        <v>0</v>
      </c>
      <c r="BC19" s="8">
        <v>49</v>
      </c>
      <c r="BD19" s="8">
        <v>47</v>
      </c>
      <c r="BE19" s="8">
        <v>96</v>
      </c>
      <c r="BF19" s="8">
        <v>3</v>
      </c>
      <c r="BG19" s="8">
        <v>29</v>
      </c>
      <c r="BH19" s="8">
        <v>111</v>
      </c>
      <c r="BI19" s="8">
        <v>17</v>
      </c>
      <c r="BJ19" s="8">
        <v>32</v>
      </c>
      <c r="BK19" s="8">
        <v>128</v>
      </c>
      <c r="BL19" s="8">
        <v>160</v>
      </c>
      <c r="BM19" s="8">
        <v>0</v>
      </c>
      <c r="BN19" s="8">
        <v>99</v>
      </c>
      <c r="BO19" s="8">
        <v>221</v>
      </c>
      <c r="BP19" s="8">
        <v>23</v>
      </c>
      <c r="BQ19" s="8">
        <v>99</v>
      </c>
      <c r="BR19" s="8">
        <v>244</v>
      </c>
      <c r="BS19" s="8">
        <v>343</v>
      </c>
      <c r="BT19" s="8">
        <v>0</v>
      </c>
      <c r="BU19" s="8">
        <v>73</v>
      </c>
      <c r="BV19" s="8">
        <v>583</v>
      </c>
      <c r="BW19" s="8">
        <v>38</v>
      </c>
      <c r="BX19" s="8">
        <v>73</v>
      </c>
      <c r="BY19" s="8">
        <v>621</v>
      </c>
      <c r="BZ19" s="8">
        <v>694</v>
      </c>
      <c r="CA19" s="8">
        <v>0</v>
      </c>
      <c r="CB19" s="8">
        <v>5</v>
      </c>
      <c r="CC19" s="8">
        <v>36</v>
      </c>
      <c r="CD19" s="8">
        <v>29</v>
      </c>
      <c r="CE19" s="8">
        <v>5</v>
      </c>
      <c r="CF19" s="8">
        <v>65</v>
      </c>
      <c r="CG19" s="8">
        <v>70</v>
      </c>
      <c r="CH19" s="8">
        <v>121</v>
      </c>
      <c r="CI19" s="8">
        <v>528</v>
      </c>
      <c r="CJ19" s="8">
        <v>252</v>
      </c>
      <c r="CK19" s="8">
        <v>57</v>
      </c>
      <c r="CL19" s="8">
        <v>649</v>
      </c>
      <c r="CM19" s="8">
        <v>309</v>
      </c>
      <c r="CN19" s="8">
        <v>958</v>
      </c>
      <c r="CO19" s="8">
        <v>0</v>
      </c>
      <c r="CP19" s="8">
        <v>0</v>
      </c>
      <c r="CQ19" s="8">
        <v>120</v>
      </c>
      <c r="CR19" s="8">
        <v>15</v>
      </c>
      <c r="CS19" s="8">
        <v>0</v>
      </c>
      <c r="CT19" s="8">
        <v>135</v>
      </c>
      <c r="CU19" s="8">
        <v>135</v>
      </c>
      <c r="CV19" s="8">
        <v>0</v>
      </c>
      <c r="CW19" s="8">
        <v>0</v>
      </c>
      <c r="CX19" s="8">
        <v>6</v>
      </c>
      <c r="CY19" s="8">
        <v>0</v>
      </c>
      <c r="CZ19" s="8">
        <v>0</v>
      </c>
      <c r="DA19" s="8">
        <v>6</v>
      </c>
      <c r="DB19" s="8">
        <v>6</v>
      </c>
      <c r="DC19" s="8">
        <v>0</v>
      </c>
      <c r="DD19" s="8">
        <v>0</v>
      </c>
      <c r="DE19" s="8">
        <v>1</v>
      </c>
      <c r="DF19" s="8">
        <v>0</v>
      </c>
      <c r="DG19" s="8">
        <v>0</v>
      </c>
      <c r="DH19" s="8">
        <v>1</v>
      </c>
      <c r="DI19" s="8">
        <v>1</v>
      </c>
      <c r="DJ19" s="8">
        <v>0</v>
      </c>
      <c r="DK19" s="8">
        <v>3</v>
      </c>
      <c r="DL19" s="8">
        <v>14</v>
      </c>
      <c r="DM19" s="8">
        <v>27</v>
      </c>
      <c r="DN19" s="8">
        <v>3</v>
      </c>
      <c r="DO19" s="8">
        <v>41</v>
      </c>
      <c r="DP19" s="8">
        <v>44</v>
      </c>
      <c r="DQ19" s="8">
        <v>0</v>
      </c>
      <c r="DR19" s="8">
        <v>27</v>
      </c>
      <c r="DS19" s="8">
        <v>15</v>
      </c>
      <c r="DT19" s="8">
        <v>2</v>
      </c>
      <c r="DU19" s="8">
        <v>27</v>
      </c>
      <c r="DV19" s="8">
        <v>17</v>
      </c>
      <c r="DW19" s="8">
        <v>44</v>
      </c>
      <c r="DX19" s="8">
        <v>0</v>
      </c>
      <c r="DY19" s="8">
        <v>0</v>
      </c>
      <c r="DZ19" s="8">
        <v>0</v>
      </c>
      <c r="EA19" s="8">
        <v>0</v>
      </c>
      <c r="EB19" s="8">
        <v>0</v>
      </c>
      <c r="EC19" s="8">
        <v>0</v>
      </c>
      <c r="ED19" s="8">
        <v>0</v>
      </c>
      <c r="EE19" s="8">
        <v>580</v>
      </c>
      <c r="EF19" s="8">
        <v>3825</v>
      </c>
      <c r="EG19" s="8">
        <v>3277</v>
      </c>
      <c r="EH19" s="8">
        <v>1143</v>
      </c>
      <c r="EI19" s="8">
        <v>4405</v>
      </c>
      <c r="EJ19" s="8">
        <v>4420</v>
      </c>
      <c r="EK19" s="8">
        <v>8825</v>
      </c>
      <c r="EL19" s="8">
        <v>605</v>
      </c>
      <c r="EM19" s="8">
        <v>4202</v>
      </c>
      <c r="EN19" s="8">
        <v>4136</v>
      </c>
      <c r="EO19" s="8">
        <v>1365</v>
      </c>
      <c r="EP19" s="8">
        <v>4807</v>
      </c>
      <c r="EQ19" s="8">
        <v>5501</v>
      </c>
      <c r="ER19" s="8">
        <v>10308</v>
      </c>
      <c r="ES19" s="8">
        <v>605</v>
      </c>
      <c r="ET19" s="8">
        <v>4232</v>
      </c>
      <c r="EU19" s="8">
        <v>4292</v>
      </c>
      <c r="EV19" s="8">
        <v>1409</v>
      </c>
      <c r="EW19" s="8">
        <v>4837</v>
      </c>
      <c r="EX19" s="8">
        <v>5701</v>
      </c>
      <c r="EY19" s="8">
        <v>10538</v>
      </c>
      <c r="EZ19" s="8">
        <v>605</v>
      </c>
      <c r="FA19" s="8">
        <v>4232</v>
      </c>
      <c r="FB19" s="8">
        <v>4292</v>
      </c>
      <c r="FC19" s="8">
        <v>1409</v>
      </c>
      <c r="FD19" s="8">
        <v>4837</v>
      </c>
      <c r="FE19" s="8">
        <v>5701</v>
      </c>
      <c r="FF19" s="8">
        <v>10538</v>
      </c>
    </row>
    <row r="20" spans="1:178" x14ac:dyDescent="0.2">
      <c r="A20" s="45">
        <v>40575</v>
      </c>
      <c r="B20" s="8">
        <v>33</v>
      </c>
      <c r="C20" s="8">
        <v>871</v>
      </c>
      <c r="D20" s="8">
        <v>833</v>
      </c>
      <c r="E20" s="8">
        <v>160</v>
      </c>
      <c r="F20" s="8">
        <v>904</v>
      </c>
      <c r="G20" s="8">
        <v>993</v>
      </c>
      <c r="H20" s="8">
        <v>1897</v>
      </c>
      <c r="I20" s="8">
        <v>0</v>
      </c>
      <c r="J20" s="8">
        <v>26</v>
      </c>
      <c r="K20" s="8">
        <v>79</v>
      </c>
      <c r="L20" s="8">
        <v>46</v>
      </c>
      <c r="M20" s="8">
        <v>26</v>
      </c>
      <c r="N20" s="8">
        <v>125</v>
      </c>
      <c r="O20" s="8">
        <v>151</v>
      </c>
      <c r="P20" s="8">
        <v>206</v>
      </c>
      <c r="Q20" s="8">
        <v>3396</v>
      </c>
      <c r="R20" s="8">
        <v>1527</v>
      </c>
      <c r="S20" s="8">
        <v>901</v>
      </c>
      <c r="T20" s="8">
        <v>3602</v>
      </c>
      <c r="U20" s="8">
        <v>2428</v>
      </c>
      <c r="V20" s="8">
        <v>6030</v>
      </c>
      <c r="W20" s="8">
        <v>0</v>
      </c>
      <c r="X20" s="8">
        <v>42</v>
      </c>
      <c r="Y20" s="8">
        <v>60</v>
      </c>
      <c r="Z20" s="8">
        <v>111</v>
      </c>
      <c r="AA20" s="8">
        <v>42</v>
      </c>
      <c r="AB20" s="8">
        <v>171</v>
      </c>
      <c r="AC20" s="8">
        <v>213</v>
      </c>
      <c r="AD20" s="8">
        <v>10</v>
      </c>
      <c r="AE20" s="8">
        <v>50</v>
      </c>
      <c r="AF20" s="8">
        <v>146</v>
      </c>
      <c r="AG20" s="8">
        <v>0</v>
      </c>
      <c r="AH20" s="8">
        <v>60</v>
      </c>
      <c r="AI20" s="8">
        <v>146</v>
      </c>
      <c r="AJ20" s="8">
        <v>206</v>
      </c>
      <c r="AK20" s="8">
        <v>0</v>
      </c>
      <c r="AL20" s="8">
        <v>52</v>
      </c>
      <c r="AM20" s="8">
        <v>92</v>
      </c>
      <c r="AN20" s="8">
        <v>6</v>
      </c>
      <c r="AO20" s="8">
        <v>52</v>
      </c>
      <c r="AP20" s="8">
        <v>98</v>
      </c>
      <c r="AQ20" s="8">
        <v>150</v>
      </c>
      <c r="AR20" s="8">
        <v>2</v>
      </c>
      <c r="AS20" s="8">
        <v>0</v>
      </c>
      <c r="AT20" s="8">
        <v>108</v>
      </c>
      <c r="AU20" s="8">
        <v>18</v>
      </c>
      <c r="AV20" s="8">
        <v>2</v>
      </c>
      <c r="AW20" s="8">
        <v>126</v>
      </c>
      <c r="AX20" s="8">
        <v>128</v>
      </c>
      <c r="AY20" s="8">
        <v>0</v>
      </c>
      <c r="AZ20" s="8">
        <v>76</v>
      </c>
      <c r="BA20" s="8">
        <v>45</v>
      </c>
      <c r="BB20" s="8">
        <v>2</v>
      </c>
      <c r="BC20" s="8">
        <v>76</v>
      </c>
      <c r="BD20" s="8">
        <v>47</v>
      </c>
      <c r="BE20" s="8">
        <v>123</v>
      </c>
      <c r="BF20" s="8">
        <v>0</v>
      </c>
      <c r="BG20" s="8">
        <v>13</v>
      </c>
      <c r="BH20" s="8">
        <v>126</v>
      </c>
      <c r="BI20" s="8">
        <v>17</v>
      </c>
      <c r="BJ20" s="8">
        <v>13</v>
      </c>
      <c r="BK20" s="8">
        <v>143</v>
      </c>
      <c r="BL20" s="8">
        <v>156</v>
      </c>
      <c r="BM20" s="8">
        <v>0</v>
      </c>
      <c r="BN20" s="8">
        <v>116</v>
      </c>
      <c r="BO20" s="8">
        <v>225</v>
      </c>
      <c r="BP20" s="8">
        <v>20</v>
      </c>
      <c r="BQ20" s="8">
        <v>116</v>
      </c>
      <c r="BR20" s="8">
        <v>245</v>
      </c>
      <c r="BS20" s="8">
        <v>361</v>
      </c>
      <c r="BT20" s="8">
        <v>0</v>
      </c>
      <c r="BU20" s="8">
        <v>119</v>
      </c>
      <c r="BV20" s="8">
        <v>812</v>
      </c>
      <c r="BW20" s="8">
        <v>53</v>
      </c>
      <c r="BX20" s="8">
        <v>119</v>
      </c>
      <c r="BY20" s="8">
        <v>865</v>
      </c>
      <c r="BZ20" s="8">
        <v>984</v>
      </c>
      <c r="CA20" s="8">
        <v>0</v>
      </c>
      <c r="CB20" s="8">
        <v>6</v>
      </c>
      <c r="CC20" s="8">
        <v>92</v>
      </c>
      <c r="CD20" s="8">
        <v>0</v>
      </c>
      <c r="CE20" s="8">
        <v>6</v>
      </c>
      <c r="CF20" s="8">
        <v>92</v>
      </c>
      <c r="CG20" s="8">
        <v>98</v>
      </c>
      <c r="CH20" s="8">
        <v>64</v>
      </c>
      <c r="CI20" s="8">
        <v>562</v>
      </c>
      <c r="CJ20" s="8">
        <v>263</v>
      </c>
      <c r="CK20" s="8">
        <v>59</v>
      </c>
      <c r="CL20" s="8">
        <v>626</v>
      </c>
      <c r="CM20" s="8">
        <v>322</v>
      </c>
      <c r="CN20" s="8">
        <v>948</v>
      </c>
      <c r="CO20" s="8">
        <v>0</v>
      </c>
      <c r="CP20" s="8">
        <v>0</v>
      </c>
      <c r="CQ20" s="8">
        <v>5</v>
      </c>
      <c r="CR20" s="8">
        <v>29</v>
      </c>
      <c r="CS20" s="8">
        <v>0</v>
      </c>
      <c r="CT20" s="8">
        <v>34</v>
      </c>
      <c r="CU20" s="8">
        <v>34</v>
      </c>
      <c r="CV20" s="8">
        <v>0</v>
      </c>
      <c r="CW20" s="8">
        <v>0</v>
      </c>
      <c r="CX20" s="8">
        <v>6</v>
      </c>
      <c r="CY20" s="8">
        <v>8</v>
      </c>
      <c r="CZ20" s="8">
        <v>0</v>
      </c>
      <c r="DA20" s="8">
        <v>14</v>
      </c>
      <c r="DB20" s="8">
        <v>14</v>
      </c>
      <c r="DC20" s="8">
        <v>0</v>
      </c>
      <c r="DD20" s="8">
        <v>0</v>
      </c>
      <c r="DE20" s="8">
        <v>0</v>
      </c>
      <c r="DF20" s="8">
        <v>0</v>
      </c>
      <c r="DG20" s="8">
        <v>0</v>
      </c>
      <c r="DH20" s="8">
        <v>0</v>
      </c>
      <c r="DI20" s="8">
        <v>0</v>
      </c>
      <c r="DJ20" s="8">
        <v>0</v>
      </c>
      <c r="DK20" s="8">
        <v>1</v>
      </c>
      <c r="DL20" s="8">
        <v>7</v>
      </c>
      <c r="DM20" s="8">
        <v>5</v>
      </c>
      <c r="DN20" s="8">
        <v>1</v>
      </c>
      <c r="DO20" s="8">
        <v>12</v>
      </c>
      <c r="DP20" s="8">
        <v>13</v>
      </c>
      <c r="DQ20" s="8">
        <v>0</v>
      </c>
      <c r="DR20" s="8">
        <v>21</v>
      </c>
      <c r="DS20" s="8">
        <v>17</v>
      </c>
      <c r="DT20" s="8">
        <v>1</v>
      </c>
      <c r="DU20" s="8">
        <v>21</v>
      </c>
      <c r="DV20" s="8">
        <v>18</v>
      </c>
      <c r="DW20" s="8">
        <v>39</v>
      </c>
      <c r="DX20" s="8">
        <v>0</v>
      </c>
      <c r="DY20" s="8">
        <v>64</v>
      </c>
      <c r="DZ20" s="8">
        <v>0</v>
      </c>
      <c r="EA20" s="8">
        <v>0</v>
      </c>
      <c r="EB20" s="8">
        <v>64</v>
      </c>
      <c r="EC20" s="8">
        <v>0</v>
      </c>
      <c r="ED20" s="8">
        <v>64</v>
      </c>
      <c r="EE20" s="8">
        <v>303</v>
      </c>
      <c r="EF20" s="8">
        <v>4974</v>
      </c>
      <c r="EG20" s="8">
        <v>3514</v>
      </c>
      <c r="EH20" s="8">
        <v>1219</v>
      </c>
      <c r="EI20" s="8">
        <v>5277</v>
      </c>
      <c r="EJ20" s="8">
        <v>4733</v>
      </c>
      <c r="EK20" s="8">
        <v>10010</v>
      </c>
      <c r="EL20" s="8">
        <v>315</v>
      </c>
      <c r="EM20" s="8">
        <v>5329</v>
      </c>
      <c r="EN20" s="8">
        <v>4408</v>
      </c>
      <c r="EO20" s="8">
        <v>1393</v>
      </c>
      <c r="EP20" s="8">
        <v>5644</v>
      </c>
      <c r="EQ20" s="8">
        <v>5801</v>
      </c>
      <c r="ER20" s="8">
        <v>11445</v>
      </c>
      <c r="ES20" s="8">
        <v>315</v>
      </c>
      <c r="ET20" s="8">
        <v>5351</v>
      </c>
      <c r="EU20" s="8">
        <v>4443</v>
      </c>
      <c r="EV20" s="8">
        <v>1436</v>
      </c>
      <c r="EW20" s="8">
        <v>5666</v>
      </c>
      <c r="EX20" s="8">
        <v>5879</v>
      </c>
      <c r="EY20" s="8">
        <v>11545</v>
      </c>
      <c r="EZ20" s="8">
        <v>315</v>
      </c>
      <c r="FA20" s="8">
        <v>5415</v>
      </c>
      <c r="FB20" s="8">
        <v>4443</v>
      </c>
      <c r="FC20" s="8">
        <v>1436</v>
      </c>
      <c r="FD20" s="8">
        <v>5730</v>
      </c>
      <c r="FE20" s="8">
        <v>5879</v>
      </c>
      <c r="FF20" s="8">
        <v>11609</v>
      </c>
    </row>
    <row r="21" spans="1:178" x14ac:dyDescent="0.2">
      <c r="A21" s="45">
        <v>40603</v>
      </c>
      <c r="B21" s="8">
        <v>13</v>
      </c>
      <c r="C21" s="8">
        <v>1133</v>
      </c>
      <c r="D21" s="8">
        <v>1110</v>
      </c>
      <c r="E21" s="8">
        <v>211</v>
      </c>
      <c r="F21" s="8">
        <v>1146</v>
      </c>
      <c r="G21" s="8">
        <v>1321</v>
      </c>
      <c r="H21" s="8">
        <v>2467</v>
      </c>
      <c r="I21" s="8">
        <v>1</v>
      </c>
      <c r="J21" s="8">
        <v>42</v>
      </c>
      <c r="K21" s="8">
        <v>122</v>
      </c>
      <c r="L21" s="8">
        <v>51</v>
      </c>
      <c r="M21" s="8">
        <v>43</v>
      </c>
      <c r="N21" s="8">
        <v>173</v>
      </c>
      <c r="O21" s="8">
        <v>216</v>
      </c>
      <c r="P21" s="8">
        <v>226</v>
      </c>
      <c r="Q21" s="8">
        <v>2081</v>
      </c>
      <c r="R21" s="8">
        <v>1422</v>
      </c>
      <c r="S21" s="8">
        <v>838</v>
      </c>
      <c r="T21" s="8">
        <v>2307</v>
      </c>
      <c r="U21" s="8">
        <v>2260</v>
      </c>
      <c r="V21" s="8">
        <v>4567</v>
      </c>
      <c r="W21" s="8">
        <v>0</v>
      </c>
      <c r="X21" s="8">
        <v>54</v>
      </c>
      <c r="Y21" s="8">
        <v>45</v>
      </c>
      <c r="Z21" s="8">
        <v>87</v>
      </c>
      <c r="AA21" s="8">
        <v>54</v>
      </c>
      <c r="AB21" s="8">
        <v>132</v>
      </c>
      <c r="AC21" s="8">
        <v>186</v>
      </c>
      <c r="AD21" s="8">
        <v>10</v>
      </c>
      <c r="AE21" s="8">
        <v>57</v>
      </c>
      <c r="AF21" s="8">
        <v>112</v>
      </c>
      <c r="AG21" s="8">
        <v>0</v>
      </c>
      <c r="AH21" s="8">
        <v>67</v>
      </c>
      <c r="AI21" s="8">
        <v>112</v>
      </c>
      <c r="AJ21" s="8">
        <v>179</v>
      </c>
      <c r="AK21" s="8">
        <v>0</v>
      </c>
      <c r="AL21" s="8">
        <v>53</v>
      </c>
      <c r="AM21" s="8">
        <v>84</v>
      </c>
      <c r="AN21" s="8">
        <v>6</v>
      </c>
      <c r="AO21" s="8">
        <v>53</v>
      </c>
      <c r="AP21" s="8">
        <v>90</v>
      </c>
      <c r="AQ21" s="8">
        <v>143</v>
      </c>
      <c r="AR21" s="8">
        <v>0</v>
      </c>
      <c r="AS21" s="8">
        <v>18</v>
      </c>
      <c r="AT21" s="8">
        <v>117</v>
      </c>
      <c r="AU21" s="8">
        <v>16</v>
      </c>
      <c r="AV21" s="8">
        <v>18</v>
      </c>
      <c r="AW21" s="8">
        <v>133</v>
      </c>
      <c r="AX21" s="8">
        <v>151</v>
      </c>
      <c r="AY21" s="8">
        <v>0</v>
      </c>
      <c r="AZ21" s="8">
        <v>55</v>
      </c>
      <c r="BA21" s="8">
        <v>14</v>
      </c>
      <c r="BB21" s="8">
        <v>3</v>
      </c>
      <c r="BC21" s="8">
        <v>55</v>
      </c>
      <c r="BD21" s="8">
        <v>17</v>
      </c>
      <c r="BE21" s="8">
        <v>72</v>
      </c>
      <c r="BF21" s="8">
        <v>0</v>
      </c>
      <c r="BG21" s="8">
        <v>76</v>
      </c>
      <c r="BH21" s="8">
        <v>136</v>
      </c>
      <c r="BI21" s="8">
        <v>15</v>
      </c>
      <c r="BJ21" s="8">
        <v>76</v>
      </c>
      <c r="BK21" s="8">
        <v>151</v>
      </c>
      <c r="BL21" s="8">
        <v>227</v>
      </c>
      <c r="BM21" s="8">
        <v>0</v>
      </c>
      <c r="BN21" s="8">
        <v>147</v>
      </c>
      <c r="BO21" s="8">
        <v>173</v>
      </c>
      <c r="BP21" s="8">
        <v>16</v>
      </c>
      <c r="BQ21" s="8">
        <v>147</v>
      </c>
      <c r="BR21" s="8">
        <v>189</v>
      </c>
      <c r="BS21" s="8">
        <v>336</v>
      </c>
      <c r="BT21" s="8">
        <v>0</v>
      </c>
      <c r="BU21" s="8">
        <v>41</v>
      </c>
      <c r="BV21" s="8">
        <v>627</v>
      </c>
      <c r="BW21" s="8">
        <v>132</v>
      </c>
      <c r="BX21" s="8">
        <v>41</v>
      </c>
      <c r="BY21" s="8">
        <v>759</v>
      </c>
      <c r="BZ21" s="8">
        <v>800</v>
      </c>
      <c r="CA21" s="8">
        <v>0</v>
      </c>
      <c r="CB21" s="8">
        <v>11</v>
      </c>
      <c r="CC21" s="8">
        <v>161</v>
      </c>
      <c r="CD21" s="8">
        <v>19</v>
      </c>
      <c r="CE21" s="8">
        <v>11</v>
      </c>
      <c r="CF21" s="8">
        <v>180</v>
      </c>
      <c r="CG21" s="8">
        <v>191</v>
      </c>
      <c r="CH21" s="8">
        <v>80</v>
      </c>
      <c r="CI21" s="8">
        <v>621</v>
      </c>
      <c r="CJ21" s="8">
        <v>363</v>
      </c>
      <c r="CK21" s="8">
        <v>59</v>
      </c>
      <c r="CL21" s="8">
        <v>701</v>
      </c>
      <c r="CM21" s="8">
        <v>422</v>
      </c>
      <c r="CN21" s="8">
        <v>1123</v>
      </c>
      <c r="CO21" s="8">
        <v>0</v>
      </c>
      <c r="CP21" s="8">
        <v>0</v>
      </c>
      <c r="CQ21" s="8">
        <v>10</v>
      </c>
      <c r="CR21" s="8">
        <v>30</v>
      </c>
      <c r="CS21" s="8">
        <v>0</v>
      </c>
      <c r="CT21" s="8">
        <v>40</v>
      </c>
      <c r="CU21" s="8">
        <v>40</v>
      </c>
      <c r="CV21" s="8">
        <v>0</v>
      </c>
      <c r="CW21" s="8">
        <v>0</v>
      </c>
      <c r="CX21" s="8">
        <v>7</v>
      </c>
      <c r="CY21" s="8">
        <v>5</v>
      </c>
      <c r="CZ21" s="8">
        <v>0</v>
      </c>
      <c r="DA21" s="8">
        <v>12</v>
      </c>
      <c r="DB21" s="8">
        <v>12</v>
      </c>
      <c r="DC21" s="8">
        <v>0</v>
      </c>
      <c r="DD21" s="8">
        <v>0</v>
      </c>
      <c r="DE21" s="8">
        <v>0</v>
      </c>
      <c r="DF21" s="8">
        <v>10</v>
      </c>
      <c r="DG21" s="8">
        <v>0</v>
      </c>
      <c r="DH21" s="8">
        <v>10</v>
      </c>
      <c r="DI21" s="8">
        <v>10</v>
      </c>
      <c r="DJ21" s="8">
        <v>0</v>
      </c>
      <c r="DK21" s="8">
        <v>0</v>
      </c>
      <c r="DL21" s="8">
        <v>12</v>
      </c>
      <c r="DM21" s="8">
        <v>10</v>
      </c>
      <c r="DN21" s="8">
        <v>0</v>
      </c>
      <c r="DO21" s="8">
        <v>22</v>
      </c>
      <c r="DP21" s="8">
        <v>22</v>
      </c>
      <c r="DQ21" s="8">
        <v>0</v>
      </c>
      <c r="DR21" s="8">
        <v>24</v>
      </c>
      <c r="DS21" s="8">
        <v>16</v>
      </c>
      <c r="DT21" s="8">
        <v>3</v>
      </c>
      <c r="DU21" s="8">
        <v>24</v>
      </c>
      <c r="DV21" s="8">
        <v>19</v>
      </c>
      <c r="DW21" s="8">
        <v>43</v>
      </c>
      <c r="DX21" s="8">
        <v>0</v>
      </c>
      <c r="DY21" s="8">
        <v>14</v>
      </c>
      <c r="DZ21" s="8">
        <v>0</v>
      </c>
      <c r="EA21" s="8">
        <v>0</v>
      </c>
      <c r="EB21" s="8">
        <v>14</v>
      </c>
      <c r="EC21" s="8">
        <v>0</v>
      </c>
      <c r="ED21" s="8">
        <v>14</v>
      </c>
      <c r="EE21" s="8">
        <v>320</v>
      </c>
      <c r="EF21" s="8">
        <v>3918</v>
      </c>
      <c r="EG21" s="8">
        <v>3644</v>
      </c>
      <c r="EH21" s="8">
        <v>1291</v>
      </c>
      <c r="EI21" s="8">
        <v>4238</v>
      </c>
      <c r="EJ21" s="8">
        <v>4935</v>
      </c>
      <c r="EK21" s="8">
        <v>9173</v>
      </c>
      <c r="EL21" s="8">
        <v>330</v>
      </c>
      <c r="EM21" s="8">
        <v>4389</v>
      </c>
      <c r="EN21" s="8">
        <v>4486</v>
      </c>
      <c r="EO21" s="8">
        <v>1453</v>
      </c>
      <c r="EP21" s="8">
        <v>4719</v>
      </c>
      <c r="EQ21" s="8">
        <v>5939</v>
      </c>
      <c r="ER21" s="8">
        <v>10658</v>
      </c>
      <c r="ES21" s="8">
        <v>330</v>
      </c>
      <c r="ET21" s="8">
        <v>4413</v>
      </c>
      <c r="EU21" s="8">
        <v>4531</v>
      </c>
      <c r="EV21" s="8">
        <v>1511</v>
      </c>
      <c r="EW21" s="8">
        <v>4743</v>
      </c>
      <c r="EX21" s="8">
        <v>6042</v>
      </c>
      <c r="EY21" s="8">
        <v>10785</v>
      </c>
      <c r="EZ21" s="8">
        <v>330</v>
      </c>
      <c r="FA21" s="8">
        <v>4427</v>
      </c>
      <c r="FB21" s="8">
        <v>4531</v>
      </c>
      <c r="FC21" s="8">
        <v>1511</v>
      </c>
      <c r="FD21" s="8">
        <v>4757</v>
      </c>
      <c r="FE21" s="8">
        <v>6042</v>
      </c>
      <c r="FF21" s="8">
        <v>10799</v>
      </c>
    </row>
    <row r="22" spans="1:178" x14ac:dyDescent="0.2">
      <c r="A22" s="45">
        <v>40634</v>
      </c>
      <c r="B22" s="8">
        <v>4</v>
      </c>
      <c r="C22" s="8">
        <v>683</v>
      </c>
      <c r="D22" s="8">
        <v>799</v>
      </c>
      <c r="E22" s="8">
        <v>172</v>
      </c>
      <c r="F22" s="8">
        <v>687</v>
      </c>
      <c r="G22" s="8">
        <v>971</v>
      </c>
      <c r="H22" s="8">
        <v>1658</v>
      </c>
      <c r="I22" s="8">
        <v>0</v>
      </c>
      <c r="J22" s="8">
        <v>52</v>
      </c>
      <c r="K22" s="8">
        <v>148</v>
      </c>
      <c r="L22" s="8">
        <v>80</v>
      </c>
      <c r="M22" s="8">
        <v>52</v>
      </c>
      <c r="N22" s="8">
        <v>228</v>
      </c>
      <c r="O22" s="8">
        <v>280</v>
      </c>
      <c r="P22" s="8">
        <v>516</v>
      </c>
      <c r="Q22" s="8">
        <v>3784</v>
      </c>
      <c r="R22" s="8">
        <v>1727</v>
      </c>
      <c r="S22" s="8">
        <v>1013</v>
      </c>
      <c r="T22" s="8">
        <v>4300</v>
      </c>
      <c r="U22" s="8">
        <v>2740</v>
      </c>
      <c r="V22" s="8">
        <v>7040</v>
      </c>
      <c r="W22" s="8">
        <v>0</v>
      </c>
      <c r="X22" s="8">
        <v>63</v>
      </c>
      <c r="Y22" s="8">
        <v>44</v>
      </c>
      <c r="Z22" s="8">
        <v>57</v>
      </c>
      <c r="AA22" s="8">
        <v>63</v>
      </c>
      <c r="AB22" s="8">
        <v>101</v>
      </c>
      <c r="AC22" s="8">
        <v>164</v>
      </c>
      <c r="AD22" s="8">
        <v>12</v>
      </c>
      <c r="AE22" s="8">
        <v>42</v>
      </c>
      <c r="AF22" s="8">
        <v>63</v>
      </c>
      <c r="AG22" s="8">
        <v>6</v>
      </c>
      <c r="AH22" s="8">
        <v>54</v>
      </c>
      <c r="AI22" s="8">
        <v>69</v>
      </c>
      <c r="AJ22" s="8">
        <v>123</v>
      </c>
      <c r="AK22" s="8">
        <v>0</v>
      </c>
      <c r="AL22" s="8">
        <v>42</v>
      </c>
      <c r="AM22" s="8">
        <v>56</v>
      </c>
      <c r="AN22" s="8">
        <v>7</v>
      </c>
      <c r="AO22" s="8">
        <v>42</v>
      </c>
      <c r="AP22" s="8">
        <v>63</v>
      </c>
      <c r="AQ22" s="8">
        <v>105</v>
      </c>
      <c r="AR22" s="8">
        <v>0</v>
      </c>
      <c r="AS22" s="8">
        <v>63</v>
      </c>
      <c r="AT22" s="8">
        <v>68</v>
      </c>
      <c r="AU22" s="8">
        <v>40</v>
      </c>
      <c r="AV22" s="8">
        <v>63</v>
      </c>
      <c r="AW22" s="8">
        <v>108</v>
      </c>
      <c r="AX22" s="8">
        <v>171</v>
      </c>
      <c r="AY22" s="8">
        <v>0</v>
      </c>
      <c r="AZ22" s="8">
        <v>55</v>
      </c>
      <c r="BA22" s="8">
        <v>43</v>
      </c>
      <c r="BB22" s="8">
        <v>3</v>
      </c>
      <c r="BC22" s="8">
        <v>55</v>
      </c>
      <c r="BD22" s="8">
        <v>46</v>
      </c>
      <c r="BE22" s="8">
        <v>101</v>
      </c>
      <c r="BF22" s="8">
        <v>0</v>
      </c>
      <c r="BG22" s="8">
        <v>22</v>
      </c>
      <c r="BH22" s="8">
        <v>150</v>
      </c>
      <c r="BI22" s="8">
        <v>33</v>
      </c>
      <c r="BJ22" s="8">
        <v>22</v>
      </c>
      <c r="BK22" s="8">
        <v>183</v>
      </c>
      <c r="BL22" s="8">
        <v>205</v>
      </c>
      <c r="BM22" s="8">
        <v>0</v>
      </c>
      <c r="BN22" s="8">
        <v>138</v>
      </c>
      <c r="BO22" s="8">
        <v>192</v>
      </c>
      <c r="BP22" s="8">
        <v>11</v>
      </c>
      <c r="BQ22" s="8">
        <v>138</v>
      </c>
      <c r="BR22" s="8">
        <v>203</v>
      </c>
      <c r="BS22" s="8">
        <v>341</v>
      </c>
      <c r="BT22" s="8">
        <v>0</v>
      </c>
      <c r="BU22" s="8">
        <v>48</v>
      </c>
      <c r="BV22" s="8">
        <v>342</v>
      </c>
      <c r="BW22" s="8">
        <v>57</v>
      </c>
      <c r="BX22" s="8">
        <v>48</v>
      </c>
      <c r="BY22" s="8">
        <v>399</v>
      </c>
      <c r="BZ22" s="8">
        <v>447</v>
      </c>
      <c r="CA22" s="8">
        <v>0</v>
      </c>
      <c r="CB22" s="8">
        <v>0</v>
      </c>
      <c r="CC22" s="8">
        <v>109</v>
      </c>
      <c r="CD22" s="8">
        <v>13</v>
      </c>
      <c r="CE22" s="8">
        <v>0</v>
      </c>
      <c r="CF22" s="8">
        <v>122</v>
      </c>
      <c r="CG22" s="8">
        <v>122</v>
      </c>
      <c r="CH22" s="8">
        <v>51</v>
      </c>
      <c r="CI22" s="8">
        <v>628</v>
      </c>
      <c r="CJ22" s="8">
        <v>339</v>
      </c>
      <c r="CK22" s="8">
        <v>57</v>
      </c>
      <c r="CL22" s="8">
        <v>679</v>
      </c>
      <c r="CM22" s="8">
        <v>396</v>
      </c>
      <c r="CN22" s="8">
        <v>1075</v>
      </c>
      <c r="CO22" s="8">
        <v>0</v>
      </c>
      <c r="CP22" s="8">
        <v>0</v>
      </c>
      <c r="CQ22" s="8">
        <v>49</v>
      </c>
      <c r="CR22" s="8">
        <v>25</v>
      </c>
      <c r="CS22" s="8">
        <v>0</v>
      </c>
      <c r="CT22" s="8">
        <v>74</v>
      </c>
      <c r="CU22" s="8">
        <v>74</v>
      </c>
      <c r="CV22" s="8">
        <v>0</v>
      </c>
      <c r="CW22" s="8">
        <v>0</v>
      </c>
      <c r="CX22" s="8">
        <v>6</v>
      </c>
      <c r="CY22" s="8">
        <v>3</v>
      </c>
      <c r="CZ22" s="8">
        <v>0</v>
      </c>
      <c r="DA22" s="8">
        <v>9</v>
      </c>
      <c r="DB22" s="8">
        <v>9</v>
      </c>
      <c r="DC22" s="8">
        <v>0</v>
      </c>
      <c r="DD22" s="8">
        <v>0</v>
      </c>
      <c r="DE22" s="8">
        <v>0</v>
      </c>
      <c r="DF22" s="8">
        <v>10</v>
      </c>
      <c r="DG22" s="8">
        <v>0</v>
      </c>
      <c r="DH22" s="8">
        <v>10</v>
      </c>
      <c r="DI22" s="8">
        <v>10</v>
      </c>
      <c r="DJ22" s="8">
        <v>0</v>
      </c>
      <c r="DK22" s="8">
        <v>3</v>
      </c>
      <c r="DL22" s="8">
        <v>13</v>
      </c>
      <c r="DM22" s="8">
        <v>13</v>
      </c>
      <c r="DN22" s="8">
        <v>3</v>
      </c>
      <c r="DO22" s="8">
        <v>26</v>
      </c>
      <c r="DP22" s="8">
        <v>29</v>
      </c>
      <c r="DQ22" s="8">
        <v>0</v>
      </c>
      <c r="DR22" s="8">
        <v>27</v>
      </c>
      <c r="DS22" s="8">
        <v>26</v>
      </c>
      <c r="DT22" s="8">
        <v>1</v>
      </c>
      <c r="DU22" s="8">
        <v>27</v>
      </c>
      <c r="DV22" s="8">
        <v>27</v>
      </c>
      <c r="DW22" s="8">
        <v>54</v>
      </c>
      <c r="DX22" s="8">
        <v>0</v>
      </c>
      <c r="DY22" s="8">
        <v>29</v>
      </c>
      <c r="DZ22" s="8">
        <v>0</v>
      </c>
      <c r="EA22" s="8">
        <v>0</v>
      </c>
      <c r="EB22" s="8">
        <v>29</v>
      </c>
      <c r="EC22" s="8">
        <v>0</v>
      </c>
      <c r="ED22" s="8">
        <v>29</v>
      </c>
      <c r="EE22" s="8">
        <v>571</v>
      </c>
      <c r="EF22" s="8">
        <v>5195</v>
      </c>
      <c r="EG22" s="8">
        <v>3355</v>
      </c>
      <c r="EH22" s="8">
        <v>1379</v>
      </c>
      <c r="EI22" s="8">
        <v>5766</v>
      </c>
      <c r="EJ22" s="8">
        <v>4734</v>
      </c>
      <c r="EK22" s="8">
        <v>10500</v>
      </c>
      <c r="EL22" s="8">
        <v>583</v>
      </c>
      <c r="EM22" s="8">
        <v>5620</v>
      </c>
      <c r="EN22" s="8">
        <v>4080</v>
      </c>
      <c r="EO22" s="8">
        <v>1549</v>
      </c>
      <c r="EP22" s="8">
        <v>6203</v>
      </c>
      <c r="EQ22" s="8">
        <v>5629</v>
      </c>
      <c r="ER22" s="8">
        <v>11832</v>
      </c>
      <c r="ES22" s="8">
        <v>583</v>
      </c>
      <c r="ET22" s="8">
        <v>5650</v>
      </c>
      <c r="EU22" s="8">
        <v>4174</v>
      </c>
      <c r="EV22" s="8">
        <v>1601</v>
      </c>
      <c r="EW22" s="8">
        <v>6233</v>
      </c>
      <c r="EX22" s="8">
        <v>5775</v>
      </c>
      <c r="EY22" s="8">
        <v>12008</v>
      </c>
      <c r="EZ22" s="8">
        <v>583</v>
      </c>
      <c r="FA22" s="8">
        <v>5679</v>
      </c>
      <c r="FB22" s="8">
        <v>4174</v>
      </c>
      <c r="FC22" s="8">
        <v>1601</v>
      </c>
      <c r="FD22" s="8">
        <v>6262</v>
      </c>
      <c r="FE22" s="8">
        <v>5775</v>
      </c>
      <c r="FF22" s="8">
        <v>12037</v>
      </c>
    </row>
    <row r="23" spans="1:178" x14ac:dyDescent="0.2">
      <c r="A23" s="45">
        <v>40664</v>
      </c>
      <c r="B23" s="8">
        <v>4</v>
      </c>
      <c r="C23" s="8">
        <v>603</v>
      </c>
      <c r="D23" s="8">
        <v>734</v>
      </c>
      <c r="E23" s="8">
        <v>173</v>
      </c>
      <c r="F23" s="8">
        <v>607</v>
      </c>
      <c r="G23" s="8">
        <v>907</v>
      </c>
      <c r="H23" s="8">
        <v>1514</v>
      </c>
      <c r="I23" s="8">
        <v>0</v>
      </c>
      <c r="J23" s="8">
        <v>39</v>
      </c>
      <c r="K23" s="8">
        <v>175</v>
      </c>
      <c r="L23" s="8">
        <v>112</v>
      </c>
      <c r="M23" s="8">
        <v>39</v>
      </c>
      <c r="N23" s="8">
        <v>287</v>
      </c>
      <c r="O23" s="8">
        <v>326</v>
      </c>
      <c r="P23" s="8">
        <v>228</v>
      </c>
      <c r="Q23" s="8">
        <v>3343</v>
      </c>
      <c r="R23" s="8">
        <v>1736</v>
      </c>
      <c r="S23" s="8">
        <v>782</v>
      </c>
      <c r="T23" s="8">
        <v>3571</v>
      </c>
      <c r="U23" s="8">
        <v>2518</v>
      </c>
      <c r="V23" s="8">
        <v>6089</v>
      </c>
      <c r="W23" s="8">
        <v>0</v>
      </c>
      <c r="X23" s="8">
        <v>40</v>
      </c>
      <c r="Y23" s="8">
        <v>36</v>
      </c>
      <c r="Z23" s="8">
        <v>70</v>
      </c>
      <c r="AA23" s="8">
        <v>40</v>
      </c>
      <c r="AB23" s="8">
        <v>106</v>
      </c>
      <c r="AC23" s="8">
        <v>146</v>
      </c>
      <c r="AD23" s="8">
        <v>12</v>
      </c>
      <c r="AE23" s="8">
        <v>47</v>
      </c>
      <c r="AF23" s="8">
        <v>72</v>
      </c>
      <c r="AG23" s="8">
        <v>5</v>
      </c>
      <c r="AH23" s="8">
        <v>59</v>
      </c>
      <c r="AI23" s="8">
        <v>77</v>
      </c>
      <c r="AJ23" s="8">
        <v>136</v>
      </c>
      <c r="AK23" s="8">
        <v>0</v>
      </c>
      <c r="AL23" s="8">
        <v>88</v>
      </c>
      <c r="AM23" s="8">
        <v>103</v>
      </c>
      <c r="AN23" s="8">
        <v>9</v>
      </c>
      <c r="AO23" s="8">
        <v>88</v>
      </c>
      <c r="AP23" s="8">
        <v>112</v>
      </c>
      <c r="AQ23" s="8">
        <v>200</v>
      </c>
      <c r="AR23" s="8">
        <v>0</v>
      </c>
      <c r="AS23" s="8">
        <v>50</v>
      </c>
      <c r="AT23" s="8">
        <v>66</v>
      </c>
      <c r="AU23" s="8">
        <v>42</v>
      </c>
      <c r="AV23" s="8">
        <v>50</v>
      </c>
      <c r="AW23" s="8">
        <v>108</v>
      </c>
      <c r="AX23" s="8">
        <v>158</v>
      </c>
      <c r="AY23" s="8">
        <v>0</v>
      </c>
      <c r="AZ23" s="8">
        <v>44</v>
      </c>
      <c r="BA23" s="8">
        <v>23</v>
      </c>
      <c r="BB23" s="8">
        <v>1</v>
      </c>
      <c r="BC23" s="8">
        <v>44</v>
      </c>
      <c r="BD23" s="8">
        <v>24</v>
      </c>
      <c r="BE23" s="8">
        <v>68</v>
      </c>
      <c r="BF23" s="8">
        <v>0</v>
      </c>
      <c r="BG23" s="8">
        <v>66</v>
      </c>
      <c r="BH23" s="8">
        <v>166</v>
      </c>
      <c r="BI23" s="8">
        <v>39</v>
      </c>
      <c r="BJ23" s="8">
        <v>66</v>
      </c>
      <c r="BK23" s="8">
        <v>205</v>
      </c>
      <c r="BL23" s="8">
        <v>271</v>
      </c>
      <c r="BM23" s="8">
        <v>0</v>
      </c>
      <c r="BN23" s="8">
        <v>146</v>
      </c>
      <c r="BO23" s="8">
        <v>188</v>
      </c>
      <c r="BP23" s="8">
        <v>17</v>
      </c>
      <c r="BQ23" s="8">
        <v>146</v>
      </c>
      <c r="BR23" s="8">
        <v>205</v>
      </c>
      <c r="BS23" s="8">
        <v>351</v>
      </c>
      <c r="BT23" s="8">
        <v>0</v>
      </c>
      <c r="BU23" s="8">
        <v>70</v>
      </c>
      <c r="BV23" s="8">
        <v>461</v>
      </c>
      <c r="BW23" s="8">
        <v>91</v>
      </c>
      <c r="BX23" s="8">
        <v>70</v>
      </c>
      <c r="BY23" s="8">
        <v>552</v>
      </c>
      <c r="BZ23" s="8">
        <v>622</v>
      </c>
      <c r="CA23" s="8">
        <v>0</v>
      </c>
      <c r="CB23" s="8">
        <v>108</v>
      </c>
      <c r="CC23" s="8">
        <v>359</v>
      </c>
      <c r="CD23" s="8">
        <v>0</v>
      </c>
      <c r="CE23" s="8">
        <v>108</v>
      </c>
      <c r="CF23" s="8">
        <v>359</v>
      </c>
      <c r="CG23" s="8">
        <v>467</v>
      </c>
      <c r="CH23" s="8">
        <v>45</v>
      </c>
      <c r="CI23" s="8">
        <v>678</v>
      </c>
      <c r="CJ23" s="8">
        <v>316</v>
      </c>
      <c r="CK23" s="8">
        <v>35</v>
      </c>
      <c r="CL23" s="8">
        <v>723</v>
      </c>
      <c r="CM23" s="8">
        <v>351</v>
      </c>
      <c r="CN23" s="8">
        <v>1074</v>
      </c>
      <c r="CO23" s="8">
        <v>0</v>
      </c>
      <c r="CP23" s="8">
        <v>0</v>
      </c>
      <c r="CQ23" s="8">
        <v>9</v>
      </c>
      <c r="CR23" s="8">
        <v>25</v>
      </c>
      <c r="CS23" s="8">
        <v>0</v>
      </c>
      <c r="CT23" s="8">
        <v>34</v>
      </c>
      <c r="CU23" s="8">
        <v>34</v>
      </c>
      <c r="CV23" s="8">
        <v>0</v>
      </c>
      <c r="CW23" s="8">
        <v>0</v>
      </c>
      <c r="CX23" s="8">
        <v>8</v>
      </c>
      <c r="CY23" s="8">
        <v>8</v>
      </c>
      <c r="CZ23" s="8">
        <v>0</v>
      </c>
      <c r="DA23" s="8">
        <v>16</v>
      </c>
      <c r="DB23" s="8">
        <v>16</v>
      </c>
      <c r="DC23" s="8">
        <v>0</v>
      </c>
      <c r="DD23" s="8">
        <v>0</v>
      </c>
      <c r="DE23" s="8">
        <v>0</v>
      </c>
      <c r="DF23" s="8">
        <v>10</v>
      </c>
      <c r="DG23" s="8">
        <v>0</v>
      </c>
      <c r="DH23" s="8">
        <v>10</v>
      </c>
      <c r="DI23" s="8">
        <v>10</v>
      </c>
      <c r="DJ23" s="8">
        <v>0</v>
      </c>
      <c r="DK23" s="8">
        <v>0</v>
      </c>
      <c r="DL23" s="8">
        <v>17</v>
      </c>
      <c r="DM23" s="8">
        <v>5</v>
      </c>
      <c r="DN23" s="8">
        <v>0</v>
      </c>
      <c r="DO23" s="8">
        <v>22</v>
      </c>
      <c r="DP23" s="8">
        <v>22</v>
      </c>
      <c r="DQ23" s="8">
        <v>0</v>
      </c>
      <c r="DR23" s="8">
        <v>21</v>
      </c>
      <c r="DS23" s="8">
        <v>16</v>
      </c>
      <c r="DT23" s="8">
        <v>1</v>
      </c>
      <c r="DU23" s="8">
        <v>21</v>
      </c>
      <c r="DV23" s="8">
        <v>17</v>
      </c>
      <c r="DW23" s="8">
        <v>38</v>
      </c>
      <c r="DX23" s="8">
        <v>0</v>
      </c>
      <c r="DY23" s="8">
        <v>10</v>
      </c>
      <c r="DZ23" s="8">
        <v>0</v>
      </c>
      <c r="EA23" s="8">
        <v>0</v>
      </c>
      <c r="EB23" s="8">
        <v>10</v>
      </c>
      <c r="EC23" s="8">
        <v>0</v>
      </c>
      <c r="ED23" s="8">
        <v>10</v>
      </c>
      <c r="EE23" s="8">
        <v>277</v>
      </c>
      <c r="EF23" s="8">
        <v>4733</v>
      </c>
      <c r="EG23" s="8">
        <v>3422</v>
      </c>
      <c r="EH23" s="8">
        <v>1193</v>
      </c>
      <c r="EI23" s="8">
        <v>5010</v>
      </c>
      <c r="EJ23" s="8">
        <v>4615</v>
      </c>
      <c r="EK23" s="8">
        <v>9625</v>
      </c>
      <c r="EL23" s="8">
        <v>289</v>
      </c>
      <c r="EM23" s="8">
        <v>5322</v>
      </c>
      <c r="EN23" s="8">
        <v>4435</v>
      </c>
      <c r="EO23" s="8">
        <v>1376</v>
      </c>
      <c r="EP23" s="8">
        <v>5611</v>
      </c>
      <c r="EQ23" s="8">
        <v>5811</v>
      </c>
      <c r="ER23" s="8">
        <v>11422</v>
      </c>
      <c r="ES23" s="8">
        <v>289</v>
      </c>
      <c r="ET23" s="8">
        <v>5343</v>
      </c>
      <c r="EU23" s="8">
        <v>4485</v>
      </c>
      <c r="EV23" s="8">
        <v>1425</v>
      </c>
      <c r="EW23" s="8">
        <v>5632</v>
      </c>
      <c r="EX23" s="8">
        <v>5910</v>
      </c>
      <c r="EY23" s="8">
        <v>11542</v>
      </c>
      <c r="EZ23" s="8">
        <v>289</v>
      </c>
      <c r="FA23" s="8">
        <v>5353</v>
      </c>
      <c r="FB23" s="8">
        <v>4485</v>
      </c>
      <c r="FC23" s="8">
        <v>1425</v>
      </c>
      <c r="FD23" s="8">
        <v>5642</v>
      </c>
      <c r="FE23" s="8">
        <v>5910</v>
      </c>
      <c r="FF23" s="8">
        <v>11552</v>
      </c>
    </row>
    <row r="24" spans="1:178" x14ac:dyDescent="0.2">
      <c r="A24" s="45">
        <v>40695</v>
      </c>
      <c r="B24" s="8">
        <v>54</v>
      </c>
      <c r="C24" s="8">
        <v>560</v>
      </c>
      <c r="D24" s="8">
        <v>727</v>
      </c>
      <c r="E24" s="8">
        <v>176</v>
      </c>
      <c r="F24" s="8">
        <v>614</v>
      </c>
      <c r="G24" s="8">
        <v>903</v>
      </c>
      <c r="H24" s="8">
        <v>1517</v>
      </c>
      <c r="I24" s="8">
        <v>45</v>
      </c>
      <c r="J24" s="8">
        <v>34</v>
      </c>
      <c r="K24" s="8">
        <v>130</v>
      </c>
      <c r="L24" s="8">
        <v>42</v>
      </c>
      <c r="M24" s="8">
        <v>79</v>
      </c>
      <c r="N24" s="8">
        <v>172</v>
      </c>
      <c r="O24" s="8">
        <v>251</v>
      </c>
      <c r="P24" s="8">
        <v>309</v>
      </c>
      <c r="Q24" s="8">
        <v>3245</v>
      </c>
      <c r="R24" s="8">
        <v>1400</v>
      </c>
      <c r="S24" s="8">
        <v>1038</v>
      </c>
      <c r="T24" s="8">
        <v>3554</v>
      </c>
      <c r="U24" s="8">
        <v>2438</v>
      </c>
      <c r="V24" s="8">
        <v>5992</v>
      </c>
      <c r="W24" s="8">
        <v>0</v>
      </c>
      <c r="X24" s="8">
        <v>42</v>
      </c>
      <c r="Y24" s="8">
        <v>47</v>
      </c>
      <c r="Z24" s="8">
        <v>72</v>
      </c>
      <c r="AA24" s="8">
        <v>42</v>
      </c>
      <c r="AB24" s="8">
        <v>119</v>
      </c>
      <c r="AC24" s="8">
        <v>161</v>
      </c>
      <c r="AD24" s="8">
        <v>10</v>
      </c>
      <c r="AE24" s="8">
        <v>16</v>
      </c>
      <c r="AF24" s="8">
        <v>54</v>
      </c>
      <c r="AG24" s="8">
        <v>2</v>
      </c>
      <c r="AH24" s="8">
        <v>26</v>
      </c>
      <c r="AI24" s="8">
        <v>56</v>
      </c>
      <c r="AJ24" s="8">
        <v>82</v>
      </c>
      <c r="AK24" s="8">
        <v>0</v>
      </c>
      <c r="AL24" s="8">
        <v>46</v>
      </c>
      <c r="AM24" s="8">
        <v>57</v>
      </c>
      <c r="AN24" s="8">
        <v>7</v>
      </c>
      <c r="AO24" s="8">
        <v>46</v>
      </c>
      <c r="AP24" s="8">
        <v>64</v>
      </c>
      <c r="AQ24" s="8">
        <v>110</v>
      </c>
      <c r="AR24" s="8">
        <v>0</v>
      </c>
      <c r="AS24" s="8">
        <v>56</v>
      </c>
      <c r="AT24" s="8">
        <v>45</v>
      </c>
      <c r="AU24" s="8">
        <v>18</v>
      </c>
      <c r="AV24" s="8">
        <v>56</v>
      </c>
      <c r="AW24" s="8">
        <v>63</v>
      </c>
      <c r="AX24" s="8">
        <v>119</v>
      </c>
      <c r="AY24" s="8">
        <v>0</v>
      </c>
      <c r="AZ24" s="8">
        <v>37</v>
      </c>
      <c r="BA24" s="8">
        <v>34</v>
      </c>
      <c r="BB24" s="8">
        <v>4</v>
      </c>
      <c r="BC24" s="8">
        <v>37</v>
      </c>
      <c r="BD24" s="8">
        <v>38</v>
      </c>
      <c r="BE24" s="8">
        <v>75</v>
      </c>
      <c r="BF24" s="8">
        <v>0</v>
      </c>
      <c r="BG24" s="8">
        <v>38</v>
      </c>
      <c r="BH24" s="8">
        <v>117</v>
      </c>
      <c r="BI24" s="8">
        <v>22</v>
      </c>
      <c r="BJ24" s="8">
        <v>38</v>
      </c>
      <c r="BK24" s="8">
        <v>139</v>
      </c>
      <c r="BL24" s="8">
        <v>177</v>
      </c>
      <c r="BM24" s="8">
        <v>0</v>
      </c>
      <c r="BN24" s="8">
        <v>111</v>
      </c>
      <c r="BO24" s="8">
        <v>165</v>
      </c>
      <c r="BP24" s="8">
        <v>21</v>
      </c>
      <c r="BQ24" s="8">
        <v>111</v>
      </c>
      <c r="BR24" s="8">
        <v>186</v>
      </c>
      <c r="BS24" s="8">
        <v>297</v>
      </c>
      <c r="BT24" s="8">
        <v>0</v>
      </c>
      <c r="BU24" s="8">
        <v>262</v>
      </c>
      <c r="BV24" s="8">
        <v>772</v>
      </c>
      <c r="BW24" s="8">
        <v>144</v>
      </c>
      <c r="BX24" s="8">
        <v>262</v>
      </c>
      <c r="BY24" s="8">
        <v>916</v>
      </c>
      <c r="BZ24" s="8">
        <v>1178</v>
      </c>
      <c r="CA24" s="8">
        <v>0</v>
      </c>
      <c r="CB24" s="8">
        <v>29</v>
      </c>
      <c r="CC24" s="8">
        <v>23</v>
      </c>
      <c r="CD24" s="8">
        <v>0</v>
      </c>
      <c r="CE24" s="8">
        <v>29</v>
      </c>
      <c r="CF24" s="8">
        <v>23</v>
      </c>
      <c r="CG24" s="8">
        <v>52</v>
      </c>
      <c r="CH24" s="8">
        <v>21</v>
      </c>
      <c r="CI24" s="8">
        <v>622</v>
      </c>
      <c r="CJ24" s="8">
        <v>374</v>
      </c>
      <c r="CK24" s="8">
        <v>48</v>
      </c>
      <c r="CL24" s="8">
        <v>643</v>
      </c>
      <c r="CM24" s="8">
        <v>422</v>
      </c>
      <c r="CN24" s="8">
        <v>1065</v>
      </c>
      <c r="CO24" s="8">
        <v>0</v>
      </c>
      <c r="CP24" s="8">
        <v>0</v>
      </c>
      <c r="CQ24" s="8">
        <v>13</v>
      </c>
      <c r="CR24" s="8">
        <v>20</v>
      </c>
      <c r="CS24" s="8">
        <v>0</v>
      </c>
      <c r="CT24" s="8">
        <v>33</v>
      </c>
      <c r="CU24" s="8">
        <v>33</v>
      </c>
      <c r="CV24" s="8">
        <v>0</v>
      </c>
      <c r="CW24" s="8">
        <v>0</v>
      </c>
      <c r="CX24" s="8">
        <v>3</v>
      </c>
      <c r="CY24" s="8">
        <v>6</v>
      </c>
      <c r="CZ24" s="8">
        <v>0</v>
      </c>
      <c r="DA24" s="8">
        <v>9</v>
      </c>
      <c r="DB24" s="8">
        <v>9</v>
      </c>
      <c r="DC24" s="8">
        <v>0</v>
      </c>
      <c r="DD24" s="8">
        <v>0</v>
      </c>
      <c r="DE24" s="8">
        <v>24</v>
      </c>
      <c r="DF24" s="8">
        <v>0</v>
      </c>
      <c r="DG24" s="8">
        <v>0</v>
      </c>
      <c r="DH24" s="8">
        <v>24</v>
      </c>
      <c r="DI24" s="8">
        <v>24</v>
      </c>
      <c r="DJ24" s="8">
        <v>0</v>
      </c>
      <c r="DK24" s="8">
        <v>1</v>
      </c>
      <c r="DL24" s="8">
        <v>28</v>
      </c>
      <c r="DM24" s="8">
        <v>19</v>
      </c>
      <c r="DN24" s="8">
        <v>1</v>
      </c>
      <c r="DO24" s="8">
        <v>47</v>
      </c>
      <c r="DP24" s="8">
        <v>48</v>
      </c>
      <c r="DQ24" s="8">
        <v>0</v>
      </c>
      <c r="DR24" s="8">
        <v>28</v>
      </c>
      <c r="DS24" s="8">
        <v>63</v>
      </c>
      <c r="DT24" s="8">
        <v>29</v>
      </c>
      <c r="DU24" s="8">
        <v>28</v>
      </c>
      <c r="DV24" s="8">
        <v>92</v>
      </c>
      <c r="DW24" s="8">
        <v>120</v>
      </c>
      <c r="DX24" s="8">
        <v>0</v>
      </c>
      <c r="DY24" s="8">
        <v>33</v>
      </c>
      <c r="DZ24" s="8">
        <v>0</v>
      </c>
      <c r="EA24" s="8">
        <v>0</v>
      </c>
      <c r="EB24" s="8">
        <v>33</v>
      </c>
      <c r="EC24" s="8">
        <v>0</v>
      </c>
      <c r="ED24" s="8">
        <v>33</v>
      </c>
      <c r="EE24" s="8">
        <v>429</v>
      </c>
      <c r="EF24" s="8">
        <v>4723</v>
      </c>
      <c r="EG24" s="8">
        <v>3403</v>
      </c>
      <c r="EH24" s="8">
        <v>1448</v>
      </c>
      <c r="EI24" s="8">
        <v>5152</v>
      </c>
      <c r="EJ24" s="8">
        <v>4851</v>
      </c>
      <c r="EK24" s="8">
        <v>10003</v>
      </c>
      <c r="EL24" s="8">
        <v>439</v>
      </c>
      <c r="EM24" s="8">
        <v>5098</v>
      </c>
      <c r="EN24" s="8">
        <v>3945</v>
      </c>
      <c r="EO24" s="8">
        <v>1594</v>
      </c>
      <c r="EP24" s="8">
        <v>5537</v>
      </c>
      <c r="EQ24" s="8">
        <v>5539</v>
      </c>
      <c r="ER24" s="8">
        <v>11076</v>
      </c>
      <c r="ES24" s="8">
        <v>439</v>
      </c>
      <c r="ET24" s="8">
        <v>5127</v>
      </c>
      <c r="EU24" s="8">
        <v>4076</v>
      </c>
      <c r="EV24" s="8">
        <v>1668</v>
      </c>
      <c r="EW24" s="8">
        <v>5566</v>
      </c>
      <c r="EX24" s="8">
        <v>5744</v>
      </c>
      <c r="EY24" s="8">
        <v>11310</v>
      </c>
      <c r="EZ24" s="8">
        <v>439</v>
      </c>
      <c r="FA24" s="8">
        <v>5160</v>
      </c>
      <c r="FB24" s="8">
        <v>4076</v>
      </c>
      <c r="FC24" s="8">
        <v>1668</v>
      </c>
      <c r="FD24" s="8">
        <v>5599</v>
      </c>
      <c r="FE24" s="8">
        <v>5744</v>
      </c>
      <c r="FF24" s="8">
        <v>11343</v>
      </c>
    </row>
    <row r="25" spans="1:178" x14ac:dyDescent="0.2">
      <c r="A25" s="45">
        <v>40725</v>
      </c>
      <c r="B25" s="8">
        <v>49</v>
      </c>
      <c r="C25" s="8">
        <v>618</v>
      </c>
      <c r="D25" s="8">
        <v>872</v>
      </c>
      <c r="E25" s="8">
        <v>192</v>
      </c>
      <c r="F25" s="8">
        <v>667</v>
      </c>
      <c r="G25" s="8">
        <v>1064</v>
      </c>
      <c r="H25" s="8">
        <v>1731</v>
      </c>
      <c r="I25" s="8">
        <v>0</v>
      </c>
      <c r="J25" s="8">
        <v>61</v>
      </c>
      <c r="K25" s="8">
        <v>111</v>
      </c>
      <c r="L25" s="8">
        <v>23</v>
      </c>
      <c r="M25" s="8">
        <v>61</v>
      </c>
      <c r="N25" s="8">
        <v>134</v>
      </c>
      <c r="O25" s="8">
        <v>195</v>
      </c>
      <c r="P25" s="8">
        <v>400</v>
      </c>
      <c r="Q25" s="8">
        <v>3306</v>
      </c>
      <c r="R25" s="8">
        <v>1515</v>
      </c>
      <c r="S25" s="8">
        <v>712</v>
      </c>
      <c r="T25" s="8">
        <v>3706</v>
      </c>
      <c r="U25" s="8">
        <v>2227</v>
      </c>
      <c r="V25" s="8">
        <v>5933</v>
      </c>
      <c r="W25" s="8">
        <v>0</v>
      </c>
      <c r="X25" s="8">
        <v>36</v>
      </c>
      <c r="Y25" s="8">
        <v>43</v>
      </c>
      <c r="Z25" s="8">
        <v>50</v>
      </c>
      <c r="AA25" s="8">
        <v>36</v>
      </c>
      <c r="AB25" s="8">
        <v>93</v>
      </c>
      <c r="AC25" s="8">
        <v>129</v>
      </c>
      <c r="AD25" s="8">
        <v>10</v>
      </c>
      <c r="AE25" s="8">
        <v>18</v>
      </c>
      <c r="AF25" s="8">
        <v>93</v>
      </c>
      <c r="AG25" s="8">
        <v>5</v>
      </c>
      <c r="AH25" s="8">
        <v>28</v>
      </c>
      <c r="AI25" s="8">
        <v>98</v>
      </c>
      <c r="AJ25" s="8">
        <v>126</v>
      </c>
      <c r="AK25" s="8">
        <v>0</v>
      </c>
      <c r="AL25" s="8">
        <v>42</v>
      </c>
      <c r="AM25" s="8">
        <v>67</v>
      </c>
      <c r="AN25" s="8">
        <v>6</v>
      </c>
      <c r="AO25" s="8">
        <v>42</v>
      </c>
      <c r="AP25" s="8">
        <v>73</v>
      </c>
      <c r="AQ25" s="8">
        <v>115</v>
      </c>
      <c r="AR25" s="8">
        <v>0</v>
      </c>
      <c r="AS25" s="8">
        <v>21</v>
      </c>
      <c r="AT25" s="8">
        <v>83</v>
      </c>
      <c r="AU25" s="8">
        <v>0</v>
      </c>
      <c r="AV25" s="8">
        <v>21</v>
      </c>
      <c r="AW25" s="8">
        <v>83</v>
      </c>
      <c r="AX25" s="8">
        <v>104</v>
      </c>
      <c r="AY25" s="8">
        <v>0</v>
      </c>
      <c r="AZ25" s="8">
        <v>59</v>
      </c>
      <c r="BA25" s="8">
        <v>33</v>
      </c>
      <c r="BB25" s="8">
        <v>3</v>
      </c>
      <c r="BC25" s="8">
        <v>59</v>
      </c>
      <c r="BD25" s="8">
        <v>36</v>
      </c>
      <c r="BE25" s="8">
        <v>95</v>
      </c>
      <c r="BF25" s="8">
        <v>0</v>
      </c>
      <c r="BG25" s="8">
        <v>34</v>
      </c>
      <c r="BH25" s="8">
        <v>66</v>
      </c>
      <c r="BI25" s="8">
        <v>18</v>
      </c>
      <c r="BJ25" s="8">
        <v>34</v>
      </c>
      <c r="BK25" s="8">
        <v>84</v>
      </c>
      <c r="BL25" s="8">
        <v>118</v>
      </c>
      <c r="BM25" s="8">
        <v>0</v>
      </c>
      <c r="BN25" s="8">
        <v>179</v>
      </c>
      <c r="BO25" s="8">
        <v>150</v>
      </c>
      <c r="BP25" s="8">
        <v>8</v>
      </c>
      <c r="BQ25" s="8">
        <v>179</v>
      </c>
      <c r="BR25" s="8">
        <v>158</v>
      </c>
      <c r="BS25" s="8">
        <v>337</v>
      </c>
      <c r="BT25" s="8">
        <v>0</v>
      </c>
      <c r="BU25" s="8">
        <v>82</v>
      </c>
      <c r="BV25" s="8">
        <v>391</v>
      </c>
      <c r="BW25" s="8">
        <v>51</v>
      </c>
      <c r="BX25" s="8">
        <v>82</v>
      </c>
      <c r="BY25" s="8">
        <v>442</v>
      </c>
      <c r="BZ25" s="8">
        <v>524</v>
      </c>
      <c r="CA25" s="8">
        <v>0</v>
      </c>
      <c r="CB25" s="8">
        <v>65</v>
      </c>
      <c r="CC25" s="8">
        <v>40</v>
      </c>
      <c r="CD25" s="8">
        <v>1</v>
      </c>
      <c r="CE25" s="8">
        <v>65</v>
      </c>
      <c r="CF25" s="8">
        <v>41</v>
      </c>
      <c r="CG25" s="8">
        <v>106</v>
      </c>
      <c r="CH25" s="8">
        <v>132</v>
      </c>
      <c r="CI25" s="8">
        <v>495</v>
      </c>
      <c r="CJ25" s="8">
        <v>334</v>
      </c>
      <c r="CK25" s="8">
        <v>44</v>
      </c>
      <c r="CL25" s="8">
        <v>627</v>
      </c>
      <c r="CM25" s="8">
        <v>378</v>
      </c>
      <c r="CN25" s="8">
        <v>1005</v>
      </c>
      <c r="CO25" s="8">
        <v>0</v>
      </c>
      <c r="CP25" s="8">
        <v>0</v>
      </c>
      <c r="CQ25" s="8">
        <v>9</v>
      </c>
      <c r="CR25" s="8">
        <v>10</v>
      </c>
      <c r="CS25" s="8">
        <v>0</v>
      </c>
      <c r="CT25" s="8">
        <v>19</v>
      </c>
      <c r="CU25" s="8">
        <v>19</v>
      </c>
      <c r="CV25" s="8">
        <v>0</v>
      </c>
      <c r="CW25" s="8">
        <v>0</v>
      </c>
      <c r="CX25" s="8">
        <v>1</v>
      </c>
      <c r="CY25" s="8">
        <v>7</v>
      </c>
      <c r="CZ25" s="8">
        <v>0</v>
      </c>
      <c r="DA25" s="8">
        <v>8</v>
      </c>
      <c r="DB25" s="8">
        <v>8</v>
      </c>
      <c r="DC25" s="8">
        <v>0</v>
      </c>
      <c r="DD25" s="8">
        <v>0</v>
      </c>
      <c r="DE25" s="8">
        <v>16</v>
      </c>
      <c r="DF25" s="8">
        <v>0</v>
      </c>
      <c r="DG25" s="8">
        <v>0</v>
      </c>
      <c r="DH25" s="8">
        <v>16</v>
      </c>
      <c r="DI25" s="8">
        <v>16</v>
      </c>
      <c r="DJ25" s="8">
        <v>0</v>
      </c>
      <c r="DK25" s="8">
        <v>3</v>
      </c>
      <c r="DL25" s="8">
        <v>19</v>
      </c>
      <c r="DM25" s="8">
        <v>13</v>
      </c>
      <c r="DN25" s="8">
        <v>3</v>
      </c>
      <c r="DO25" s="8">
        <v>32</v>
      </c>
      <c r="DP25" s="8">
        <v>35</v>
      </c>
      <c r="DQ25" s="8">
        <v>0</v>
      </c>
      <c r="DR25" s="8">
        <v>33</v>
      </c>
      <c r="DS25" s="8">
        <v>34</v>
      </c>
      <c r="DT25" s="8">
        <v>4</v>
      </c>
      <c r="DU25" s="8">
        <v>33</v>
      </c>
      <c r="DV25" s="8">
        <v>38</v>
      </c>
      <c r="DW25" s="8">
        <v>71</v>
      </c>
      <c r="DX25" s="8">
        <v>0</v>
      </c>
      <c r="DY25" s="8">
        <v>20</v>
      </c>
      <c r="DZ25" s="8">
        <v>0</v>
      </c>
      <c r="EA25" s="8">
        <v>0</v>
      </c>
      <c r="EB25" s="8">
        <v>20</v>
      </c>
      <c r="EC25" s="8">
        <v>0</v>
      </c>
      <c r="ED25" s="8">
        <v>20</v>
      </c>
      <c r="EE25" s="8">
        <v>581</v>
      </c>
      <c r="EF25" s="8">
        <v>4562</v>
      </c>
      <c r="EG25" s="8">
        <v>3223</v>
      </c>
      <c r="EH25" s="8">
        <v>1022</v>
      </c>
      <c r="EI25" s="8">
        <v>5143</v>
      </c>
      <c r="EJ25" s="8">
        <v>4245</v>
      </c>
      <c r="EK25" s="8">
        <v>9388</v>
      </c>
      <c r="EL25" s="8">
        <v>591</v>
      </c>
      <c r="EM25" s="8">
        <v>5016</v>
      </c>
      <c r="EN25" s="8">
        <v>3798</v>
      </c>
      <c r="EO25" s="8">
        <v>1113</v>
      </c>
      <c r="EP25" s="8">
        <v>5607</v>
      </c>
      <c r="EQ25" s="8">
        <v>4911</v>
      </c>
      <c r="ER25" s="8">
        <v>10518</v>
      </c>
      <c r="ES25" s="8">
        <v>591</v>
      </c>
      <c r="ET25" s="8">
        <v>5052</v>
      </c>
      <c r="EU25" s="8">
        <v>3877</v>
      </c>
      <c r="EV25" s="8">
        <v>1147</v>
      </c>
      <c r="EW25" s="8">
        <v>5643</v>
      </c>
      <c r="EX25" s="8">
        <v>5024</v>
      </c>
      <c r="EY25" s="8">
        <v>10667</v>
      </c>
      <c r="EZ25" s="8">
        <v>591</v>
      </c>
      <c r="FA25" s="8">
        <v>5072</v>
      </c>
      <c r="FB25" s="8">
        <v>3877</v>
      </c>
      <c r="FC25" s="8">
        <v>1147</v>
      </c>
      <c r="FD25" s="8">
        <v>5663</v>
      </c>
      <c r="FE25" s="8">
        <v>5024</v>
      </c>
      <c r="FF25" s="8">
        <v>10687</v>
      </c>
    </row>
    <row r="26" spans="1:178" x14ac:dyDescent="0.2">
      <c r="A26" s="45">
        <v>40756</v>
      </c>
      <c r="B26" s="8">
        <v>29</v>
      </c>
      <c r="C26" s="8">
        <v>757</v>
      </c>
      <c r="D26" s="8">
        <v>983</v>
      </c>
      <c r="E26" s="8">
        <v>241</v>
      </c>
      <c r="F26" s="8">
        <v>786</v>
      </c>
      <c r="G26" s="8">
        <v>1224</v>
      </c>
      <c r="H26" s="8">
        <v>2010</v>
      </c>
      <c r="I26" s="8">
        <v>127</v>
      </c>
      <c r="J26" s="8">
        <v>53</v>
      </c>
      <c r="K26" s="8">
        <v>233</v>
      </c>
      <c r="L26" s="8">
        <v>58</v>
      </c>
      <c r="M26" s="8">
        <v>180</v>
      </c>
      <c r="N26" s="8">
        <v>291</v>
      </c>
      <c r="O26" s="8">
        <v>471</v>
      </c>
      <c r="P26" s="8">
        <v>155</v>
      </c>
      <c r="Q26" s="8">
        <v>2850</v>
      </c>
      <c r="R26" s="8">
        <v>1488</v>
      </c>
      <c r="S26" s="8">
        <v>822</v>
      </c>
      <c r="T26" s="8">
        <v>3005</v>
      </c>
      <c r="U26" s="8">
        <v>2310</v>
      </c>
      <c r="V26" s="8">
        <v>5315</v>
      </c>
      <c r="W26" s="8">
        <v>0</v>
      </c>
      <c r="X26" s="8">
        <v>12</v>
      </c>
      <c r="Y26" s="8">
        <v>18</v>
      </c>
      <c r="Z26" s="8">
        <v>100</v>
      </c>
      <c r="AA26" s="8">
        <v>12</v>
      </c>
      <c r="AB26" s="8">
        <v>118</v>
      </c>
      <c r="AC26" s="8">
        <v>130</v>
      </c>
      <c r="AD26" s="8">
        <v>10</v>
      </c>
      <c r="AE26" s="8">
        <v>15</v>
      </c>
      <c r="AF26" s="8">
        <v>71</v>
      </c>
      <c r="AG26" s="8">
        <v>7</v>
      </c>
      <c r="AH26" s="8">
        <v>25</v>
      </c>
      <c r="AI26" s="8">
        <v>78</v>
      </c>
      <c r="AJ26" s="8">
        <v>103</v>
      </c>
      <c r="AK26" s="8">
        <v>0</v>
      </c>
      <c r="AL26" s="8">
        <v>37</v>
      </c>
      <c r="AM26" s="8">
        <v>86</v>
      </c>
      <c r="AN26" s="8">
        <v>3</v>
      </c>
      <c r="AO26" s="8">
        <v>37</v>
      </c>
      <c r="AP26" s="8">
        <v>89</v>
      </c>
      <c r="AQ26" s="8">
        <v>126</v>
      </c>
      <c r="AR26" s="8">
        <v>0</v>
      </c>
      <c r="AS26" s="8">
        <v>25</v>
      </c>
      <c r="AT26" s="8">
        <v>111</v>
      </c>
      <c r="AU26" s="8">
        <v>11</v>
      </c>
      <c r="AV26" s="8">
        <v>25</v>
      </c>
      <c r="AW26" s="8">
        <v>122</v>
      </c>
      <c r="AX26" s="8">
        <v>147</v>
      </c>
      <c r="AY26" s="8">
        <v>0</v>
      </c>
      <c r="AZ26" s="8">
        <v>34</v>
      </c>
      <c r="BA26" s="8">
        <v>50</v>
      </c>
      <c r="BB26" s="8">
        <v>2</v>
      </c>
      <c r="BC26" s="8">
        <v>34</v>
      </c>
      <c r="BD26" s="8">
        <v>52</v>
      </c>
      <c r="BE26" s="8">
        <v>86</v>
      </c>
      <c r="BF26" s="8">
        <v>0</v>
      </c>
      <c r="BG26" s="8">
        <v>11</v>
      </c>
      <c r="BH26" s="8">
        <v>58</v>
      </c>
      <c r="BI26" s="8">
        <v>11</v>
      </c>
      <c r="BJ26" s="8">
        <v>11</v>
      </c>
      <c r="BK26" s="8">
        <v>69</v>
      </c>
      <c r="BL26" s="8">
        <v>80</v>
      </c>
      <c r="BM26" s="8">
        <v>0</v>
      </c>
      <c r="BN26" s="8">
        <v>145</v>
      </c>
      <c r="BO26" s="8">
        <v>153</v>
      </c>
      <c r="BP26" s="8">
        <v>18</v>
      </c>
      <c r="BQ26" s="8">
        <v>145</v>
      </c>
      <c r="BR26" s="8">
        <v>171</v>
      </c>
      <c r="BS26" s="8">
        <v>316</v>
      </c>
      <c r="BT26" s="8">
        <v>0</v>
      </c>
      <c r="BU26" s="8">
        <v>60</v>
      </c>
      <c r="BV26" s="8">
        <v>390</v>
      </c>
      <c r="BW26" s="8">
        <v>92</v>
      </c>
      <c r="BX26" s="8">
        <v>60</v>
      </c>
      <c r="BY26" s="8">
        <v>482</v>
      </c>
      <c r="BZ26" s="8">
        <v>542</v>
      </c>
      <c r="CA26" s="8">
        <v>0</v>
      </c>
      <c r="CB26" s="8">
        <v>73</v>
      </c>
      <c r="CC26" s="8">
        <v>39</v>
      </c>
      <c r="CD26" s="8">
        <v>2</v>
      </c>
      <c r="CE26" s="8">
        <v>73</v>
      </c>
      <c r="CF26" s="8">
        <v>41</v>
      </c>
      <c r="CG26" s="8">
        <v>114</v>
      </c>
      <c r="CH26" s="8">
        <v>193</v>
      </c>
      <c r="CI26" s="8">
        <v>595</v>
      </c>
      <c r="CJ26" s="8">
        <v>369</v>
      </c>
      <c r="CK26" s="8">
        <v>66</v>
      </c>
      <c r="CL26" s="8">
        <v>788</v>
      </c>
      <c r="CM26" s="8">
        <v>435</v>
      </c>
      <c r="CN26" s="8">
        <v>1223</v>
      </c>
      <c r="CO26" s="8">
        <v>0</v>
      </c>
      <c r="CP26" s="8">
        <v>17</v>
      </c>
      <c r="CQ26" s="8">
        <v>16</v>
      </c>
      <c r="CR26" s="8">
        <v>0</v>
      </c>
      <c r="CS26" s="8">
        <v>17</v>
      </c>
      <c r="CT26" s="8">
        <v>16</v>
      </c>
      <c r="CU26" s="8">
        <v>33</v>
      </c>
      <c r="CV26" s="8">
        <v>0</v>
      </c>
      <c r="CW26" s="8">
        <v>0</v>
      </c>
      <c r="CX26" s="8">
        <v>5</v>
      </c>
      <c r="CY26" s="8">
        <v>4</v>
      </c>
      <c r="CZ26" s="8">
        <v>0</v>
      </c>
      <c r="DA26" s="8">
        <v>9</v>
      </c>
      <c r="DB26" s="8">
        <v>9</v>
      </c>
      <c r="DC26" s="8">
        <v>0</v>
      </c>
      <c r="DD26" s="8">
        <v>0</v>
      </c>
      <c r="DE26" s="8">
        <v>9</v>
      </c>
      <c r="DF26" s="8">
        <v>0</v>
      </c>
      <c r="DG26" s="8">
        <v>0</v>
      </c>
      <c r="DH26" s="8">
        <v>9</v>
      </c>
      <c r="DI26" s="8">
        <v>9</v>
      </c>
      <c r="DJ26" s="8">
        <v>0</v>
      </c>
      <c r="DK26" s="8">
        <v>1</v>
      </c>
      <c r="DL26" s="8">
        <v>15</v>
      </c>
      <c r="DM26" s="8">
        <v>8</v>
      </c>
      <c r="DN26" s="8">
        <v>1</v>
      </c>
      <c r="DO26" s="8">
        <v>23</v>
      </c>
      <c r="DP26" s="8">
        <v>24</v>
      </c>
      <c r="DQ26" s="8">
        <v>0</v>
      </c>
      <c r="DR26" s="8">
        <v>30</v>
      </c>
      <c r="DS26" s="8">
        <v>37</v>
      </c>
      <c r="DT26" s="8">
        <v>3</v>
      </c>
      <c r="DU26" s="8">
        <v>30</v>
      </c>
      <c r="DV26" s="8">
        <v>40</v>
      </c>
      <c r="DW26" s="8">
        <v>70</v>
      </c>
      <c r="DX26" s="8">
        <v>0</v>
      </c>
      <c r="DY26" s="8">
        <v>10</v>
      </c>
      <c r="DZ26" s="8">
        <v>0</v>
      </c>
      <c r="EA26" s="8">
        <v>0</v>
      </c>
      <c r="EB26" s="8">
        <v>10</v>
      </c>
      <c r="EC26" s="8">
        <v>0</v>
      </c>
      <c r="ED26" s="8">
        <v>10</v>
      </c>
      <c r="EE26" s="8">
        <v>504</v>
      </c>
      <c r="EF26" s="8">
        <v>4315</v>
      </c>
      <c r="EG26" s="8">
        <v>3463</v>
      </c>
      <c r="EH26" s="8">
        <v>1279</v>
      </c>
      <c r="EI26" s="8">
        <v>4819</v>
      </c>
      <c r="EJ26" s="8">
        <v>4742</v>
      </c>
      <c r="EK26" s="8">
        <v>9561</v>
      </c>
      <c r="EL26" s="8">
        <v>514</v>
      </c>
      <c r="EM26" s="8">
        <v>4667</v>
      </c>
      <c r="EN26" s="8">
        <v>4049</v>
      </c>
      <c r="EO26" s="8">
        <v>1433</v>
      </c>
      <c r="EP26" s="8">
        <v>5181</v>
      </c>
      <c r="EQ26" s="8">
        <v>5482</v>
      </c>
      <c r="ER26" s="8">
        <v>10663</v>
      </c>
      <c r="ES26" s="8">
        <v>514</v>
      </c>
      <c r="ET26" s="8">
        <v>4715</v>
      </c>
      <c r="EU26" s="8">
        <v>4131</v>
      </c>
      <c r="EV26" s="8">
        <v>1448</v>
      </c>
      <c r="EW26" s="8">
        <v>5229</v>
      </c>
      <c r="EX26" s="8">
        <v>5579</v>
      </c>
      <c r="EY26" s="8">
        <v>10808</v>
      </c>
      <c r="EZ26" s="8">
        <v>514</v>
      </c>
      <c r="FA26" s="8">
        <v>4725</v>
      </c>
      <c r="FB26" s="8">
        <v>4131</v>
      </c>
      <c r="FC26" s="8">
        <v>1448</v>
      </c>
      <c r="FD26" s="8">
        <v>5239</v>
      </c>
      <c r="FE26" s="8">
        <v>5579</v>
      </c>
      <c r="FF26" s="8">
        <v>10818</v>
      </c>
    </row>
    <row r="27" spans="1:178" x14ac:dyDescent="0.2">
      <c r="A27" s="45">
        <v>40787</v>
      </c>
      <c r="B27" s="8">
        <v>22</v>
      </c>
      <c r="C27" s="8">
        <v>626</v>
      </c>
      <c r="D27" s="8">
        <v>878</v>
      </c>
      <c r="E27" s="8">
        <v>234</v>
      </c>
      <c r="F27" s="8">
        <v>648</v>
      </c>
      <c r="G27" s="8">
        <v>1112</v>
      </c>
      <c r="H27" s="8">
        <v>1760</v>
      </c>
      <c r="I27" s="8">
        <v>0</v>
      </c>
      <c r="J27" s="8">
        <v>48</v>
      </c>
      <c r="K27" s="8">
        <v>145</v>
      </c>
      <c r="L27" s="8">
        <v>107</v>
      </c>
      <c r="M27" s="8">
        <v>48</v>
      </c>
      <c r="N27" s="8">
        <v>252</v>
      </c>
      <c r="O27" s="8">
        <v>300</v>
      </c>
      <c r="P27" s="8">
        <v>104</v>
      </c>
      <c r="Q27" s="8">
        <v>3028</v>
      </c>
      <c r="R27" s="8">
        <v>1509</v>
      </c>
      <c r="S27" s="8">
        <v>808</v>
      </c>
      <c r="T27" s="8">
        <v>3132</v>
      </c>
      <c r="U27" s="8">
        <v>2317</v>
      </c>
      <c r="V27" s="8">
        <v>5449</v>
      </c>
      <c r="W27" s="8">
        <v>0</v>
      </c>
      <c r="X27" s="8">
        <v>65</v>
      </c>
      <c r="Y27" s="8">
        <v>26</v>
      </c>
      <c r="Z27" s="8">
        <v>39</v>
      </c>
      <c r="AA27" s="8">
        <v>65</v>
      </c>
      <c r="AB27" s="8">
        <v>65</v>
      </c>
      <c r="AC27" s="8">
        <v>130</v>
      </c>
      <c r="AD27" s="8">
        <v>10</v>
      </c>
      <c r="AE27" s="8">
        <v>22</v>
      </c>
      <c r="AF27" s="8">
        <v>29</v>
      </c>
      <c r="AG27" s="8">
        <v>0</v>
      </c>
      <c r="AH27" s="8">
        <v>32</v>
      </c>
      <c r="AI27" s="8">
        <v>29</v>
      </c>
      <c r="AJ27" s="8">
        <v>61</v>
      </c>
      <c r="AK27" s="8">
        <v>0</v>
      </c>
      <c r="AL27" s="8">
        <v>24</v>
      </c>
      <c r="AM27" s="8">
        <v>63</v>
      </c>
      <c r="AN27" s="8">
        <v>4</v>
      </c>
      <c r="AO27" s="8">
        <v>24</v>
      </c>
      <c r="AP27" s="8">
        <v>67</v>
      </c>
      <c r="AQ27" s="8">
        <v>91</v>
      </c>
      <c r="AR27" s="8">
        <v>0</v>
      </c>
      <c r="AS27" s="8">
        <v>15</v>
      </c>
      <c r="AT27" s="8">
        <v>187</v>
      </c>
      <c r="AU27" s="8">
        <v>24</v>
      </c>
      <c r="AV27" s="8">
        <v>15</v>
      </c>
      <c r="AW27" s="8">
        <v>211</v>
      </c>
      <c r="AX27" s="8">
        <v>226</v>
      </c>
      <c r="AY27" s="8">
        <v>2</v>
      </c>
      <c r="AZ27" s="8">
        <v>105</v>
      </c>
      <c r="BA27" s="8">
        <v>41</v>
      </c>
      <c r="BB27" s="8">
        <v>5</v>
      </c>
      <c r="BC27" s="8">
        <v>107</v>
      </c>
      <c r="BD27" s="8">
        <v>46</v>
      </c>
      <c r="BE27" s="8">
        <v>153</v>
      </c>
      <c r="BF27" s="8">
        <v>0</v>
      </c>
      <c r="BG27" s="8">
        <v>80</v>
      </c>
      <c r="BH27" s="8">
        <v>376</v>
      </c>
      <c r="BI27" s="8">
        <v>11</v>
      </c>
      <c r="BJ27" s="8">
        <v>80</v>
      </c>
      <c r="BK27" s="8">
        <v>387</v>
      </c>
      <c r="BL27" s="8">
        <v>467</v>
      </c>
      <c r="BM27" s="8">
        <v>0</v>
      </c>
      <c r="BN27" s="8">
        <v>89</v>
      </c>
      <c r="BO27" s="8">
        <v>148</v>
      </c>
      <c r="BP27" s="8">
        <v>17</v>
      </c>
      <c r="BQ27" s="8">
        <v>89</v>
      </c>
      <c r="BR27" s="8">
        <v>165</v>
      </c>
      <c r="BS27" s="8">
        <v>254</v>
      </c>
      <c r="BT27" s="8">
        <v>0</v>
      </c>
      <c r="BU27" s="8">
        <v>52</v>
      </c>
      <c r="BV27" s="8">
        <v>522</v>
      </c>
      <c r="BW27" s="8">
        <v>34</v>
      </c>
      <c r="BX27" s="8">
        <v>52</v>
      </c>
      <c r="BY27" s="8">
        <v>556</v>
      </c>
      <c r="BZ27" s="8">
        <v>608</v>
      </c>
      <c r="CA27" s="8">
        <v>0</v>
      </c>
      <c r="CB27" s="8">
        <v>25</v>
      </c>
      <c r="CC27" s="8">
        <v>7</v>
      </c>
      <c r="CD27" s="8">
        <v>1</v>
      </c>
      <c r="CE27" s="8">
        <v>25</v>
      </c>
      <c r="CF27" s="8">
        <v>8</v>
      </c>
      <c r="CG27" s="8">
        <v>33</v>
      </c>
      <c r="CH27" s="8">
        <v>167</v>
      </c>
      <c r="CI27" s="8">
        <v>527</v>
      </c>
      <c r="CJ27" s="8">
        <v>293</v>
      </c>
      <c r="CK27" s="8">
        <v>55</v>
      </c>
      <c r="CL27" s="8">
        <v>694</v>
      </c>
      <c r="CM27" s="8">
        <v>348</v>
      </c>
      <c r="CN27" s="8">
        <v>1042</v>
      </c>
      <c r="CO27" s="8">
        <v>0</v>
      </c>
      <c r="CP27" s="8">
        <v>0</v>
      </c>
      <c r="CQ27" s="8">
        <v>10</v>
      </c>
      <c r="CR27" s="8">
        <v>1</v>
      </c>
      <c r="CS27" s="8">
        <v>0</v>
      </c>
      <c r="CT27" s="8">
        <v>11</v>
      </c>
      <c r="CU27" s="8">
        <v>11</v>
      </c>
      <c r="CV27" s="8">
        <v>0</v>
      </c>
      <c r="CW27" s="8">
        <v>0</v>
      </c>
      <c r="CX27" s="8">
        <v>2</v>
      </c>
      <c r="CY27" s="8">
        <v>4</v>
      </c>
      <c r="CZ27" s="8">
        <v>0</v>
      </c>
      <c r="DA27" s="8">
        <v>6</v>
      </c>
      <c r="DB27" s="8">
        <v>6</v>
      </c>
      <c r="DC27" s="8">
        <v>0</v>
      </c>
      <c r="DD27" s="8">
        <v>0</v>
      </c>
      <c r="DE27" s="8">
        <v>8</v>
      </c>
      <c r="DF27" s="8">
        <v>0</v>
      </c>
      <c r="DG27" s="8">
        <v>0</v>
      </c>
      <c r="DH27" s="8">
        <v>8</v>
      </c>
      <c r="DI27" s="8">
        <v>8</v>
      </c>
      <c r="DJ27" s="8">
        <v>0</v>
      </c>
      <c r="DK27" s="8">
        <v>1</v>
      </c>
      <c r="DL27" s="8">
        <v>12</v>
      </c>
      <c r="DM27" s="8">
        <v>6</v>
      </c>
      <c r="DN27" s="8">
        <v>1</v>
      </c>
      <c r="DO27" s="8">
        <v>18</v>
      </c>
      <c r="DP27" s="8">
        <v>19</v>
      </c>
      <c r="DQ27" s="8">
        <v>0</v>
      </c>
      <c r="DR27" s="8">
        <v>26</v>
      </c>
      <c r="DS27" s="8">
        <v>30</v>
      </c>
      <c r="DT27" s="8">
        <v>4</v>
      </c>
      <c r="DU27" s="8">
        <v>26</v>
      </c>
      <c r="DV27" s="8">
        <v>34</v>
      </c>
      <c r="DW27" s="8">
        <v>60</v>
      </c>
      <c r="DX27" s="8">
        <v>0</v>
      </c>
      <c r="DY27" s="8">
        <v>20</v>
      </c>
      <c r="DZ27" s="8">
        <v>0</v>
      </c>
      <c r="EA27" s="8">
        <v>0</v>
      </c>
      <c r="EB27" s="8">
        <v>20</v>
      </c>
      <c r="EC27" s="8">
        <v>0</v>
      </c>
      <c r="ED27" s="8">
        <v>20</v>
      </c>
      <c r="EE27" s="8">
        <v>293</v>
      </c>
      <c r="EF27" s="8">
        <v>4281</v>
      </c>
      <c r="EG27" s="8">
        <v>3347</v>
      </c>
      <c r="EH27" s="8">
        <v>1238</v>
      </c>
      <c r="EI27" s="8">
        <v>4574</v>
      </c>
      <c r="EJ27" s="8">
        <v>4585</v>
      </c>
      <c r="EK27" s="8">
        <v>9159</v>
      </c>
      <c r="EL27" s="8">
        <v>305</v>
      </c>
      <c r="EM27" s="8">
        <v>4706</v>
      </c>
      <c r="EN27" s="8">
        <v>4224</v>
      </c>
      <c r="EO27" s="8">
        <v>1339</v>
      </c>
      <c r="EP27" s="8">
        <v>5011</v>
      </c>
      <c r="EQ27" s="8">
        <v>5563</v>
      </c>
      <c r="ER27" s="8">
        <v>10574</v>
      </c>
      <c r="ES27" s="8">
        <v>305</v>
      </c>
      <c r="ET27" s="8">
        <v>4733</v>
      </c>
      <c r="EU27" s="8">
        <v>4286</v>
      </c>
      <c r="EV27" s="8">
        <v>1354</v>
      </c>
      <c r="EW27" s="8">
        <v>5038</v>
      </c>
      <c r="EX27" s="8">
        <v>5640</v>
      </c>
      <c r="EY27" s="8">
        <v>10678</v>
      </c>
      <c r="EZ27" s="8">
        <v>305</v>
      </c>
      <c r="FA27" s="8">
        <v>4753</v>
      </c>
      <c r="FB27" s="8">
        <v>4286</v>
      </c>
      <c r="FC27" s="8">
        <v>1354</v>
      </c>
      <c r="FD27" s="8">
        <v>5058</v>
      </c>
      <c r="FE27" s="8">
        <v>5640</v>
      </c>
      <c r="FF27" s="8">
        <v>10698</v>
      </c>
    </row>
    <row r="28" spans="1:178" x14ac:dyDescent="0.2">
      <c r="A28" s="45">
        <v>40817</v>
      </c>
      <c r="B28" s="8">
        <v>23</v>
      </c>
      <c r="C28" s="8">
        <v>640</v>
      </c>
      <c r="D28" s="8">
        <v>942</v>
      </c>
      <c r="E28" s="8">
        <v>173</v>
      </c>
      <c r="F28" s="8">
        <v>663</v>
      </c>
      <c r="G28" s="8">
        <v>1115</v>
      </c>
      <c r="H28" s="8">
        <v>1778</v>
      </c>
      <c r="I28" s="8">
        <v>0</v>
      </c>
      <c r="J28" s="8">
        <v>26</v>
      </c>
      <c r="K28" s="8">
        <v>273</v>
      </c>
      <c r="L28" s="8">
        <v>95</v>
      </c>
      <c r="M28" s="8">
        <v>26</v>
      </c>
      <c r="N28" s="8">
        <v>368</v>
      </c>
      <c r="O28" s="8">
        <v>394</v>
      </c>
      <c r="P28" s="8">
        <v>260</v>
      </c>
      <c r="Q28" s="8">
        <v>3025</v>
      </c>
      <c r="R28" s="8">
        <v>1237</v>
      </c>
      <c r="S28" s="8">
        <v>892</v>
      </c>
      <c r="T28" s="8">
        <v>3285</v>
      </c>
      <c r="U28" s="8">
        <v>2129</v>
      </c>
      <c r="V28" s="8">
        <v>5414</v>
      </c>
      <c r="W28" s="8">
        <v>0</v>
      </c>
      <c r="X28" s="8">
        <v>2</v>
      </c>
      <c r="Y28" s="8">
        <v>45</v>
      </c>
      <c r="Z28" s="8">
        <v>34</v>
      </c>
      <c r="AA28" s="8">
        <v>2</v>
      </c>
      <c r="AB28" s="8">
        <v>79</v>
      </c>
      <c r="AC28" s="8">
        <v>81</v>
      </c>
      <c r="AD28" s="8">
        <v>10</v>
      </c>
      <c r="AE28" s="8">
        <v>23</v>
      </c>
      <c r="AF28" s="8">
        <v>113</v>
      </c>
      <c r="AG28" s="8">
        <v>2</v>
      </c>
      <c r="AH28" s="8">
        <v>33</v>
      </c>
      <c r="AI28" s="8">
        <v>115</v>
      </c>
      <c r="AJ28" s="8">
        <v>148</v>
      </c>
      <c r="AK28" s="8">
        <v>0</v>
      </c>
      <c r="AL28" s="8">
        <v>58</v>
      </c>
      <c r="AM28" s="8">
        <v>57</v>
      </c>
      <c r="AN28" s="8">
        <v>4</v>
      </c>
      <c r="AO28" s="8">
        <v>58</v>
      </c>
      <c r="AP28" s="8">
        <v>61</v>
      </c>
      <c r="AQ28" s="8">
        <v>119</v>
      </c>
      <c r="AR28" s="8">
        <v>0</v>
      </c>
      <c r="AS28" s="8">
        <v>2</v>
      </c>
      <c r="AT28" s="8">
        <v>157</v>
      </c>
      <c r="AU28" s="8">
        <v>5</v>
      </c>
      <c r="AV28" s="8">
        <v>2</v>
      </c>
      <c r="AW28" s="8">
        <v>162</v>
      </c>
      <c r="AX28" s="8">
        <v>164</v>
      </c>
      <c r="AY28" s="8">
        <v>1</v>
      </c>
      <c r="AZ28" s="8">
        <v>63</v>
      </c>
      <c r="BA28" s="8">
        <v>27</v>
      </c>
      <c r="BB28" s="8">
        <v>1</v>
      </c>
      <c r="BC28" s="8">
        <v>64</v>
      </c>
      <c r="BD28" s="8">
        <v>28</v>
      </c>
      <c r="BE28" s="8">
        <v>92</v>
      </c>
      <c r="BF28" s="8">
        <v>0</v>
      </c>
      <c r="BG28" s="8">
        <v>85</v>
      </c>
      <c r="BH28" s="8">
        <v>51</v>
      </c>
      <c r="BI28" s="8">
        <v>9</v>
      </c>
      <c r="BJ28" s="8">
        <v>85</v>
      </c>
      <c r="BK28" s="8">
        <v>60</v>
      </c>
      <c r="BL28" s="8">
        <v>145</v>
      </c>
      <c r="BM28" s="8">
        <v>0</v>
      </c>
      <c r="BN28" s="8">
        <v>159</v>
      </c>
      <c r="BO28" s="8">
        <v>165</v>
      </c>
      <c r="BP28" s="8">
        <v>17</v>
      </c>
      <c r="BQ28" s="8">
        <v>159</v>
      </c>
      <c r="BR28" s="8">
        <v>182</v>
      </c>
      <c r="BS28" s="8">
        <v>341</v>
      </c>
      <c r="BT28" s="8">
        <v>0</v>
      </c>
      <c r="BU28" s="8">
        <v>46</v>
      </c>
      <c r="BV28" s="8">
        <v>306</v>
      </c>
      <c r="BW28" s="8">
        <v>133</v>
      </c>
      <c r="BX28" s="8">
        <v>46</v>
      </c>
      <c r="BY28" s="8">
        <v>439</v>
      </c>
      <c r="BZ28" s="8">
        <v>485</v>
      </c>
      <c r="CA28" s="8">
        <v>0</v>
      </c>
      <c r="CB28" s="8">
        <v>31</v>
      </c>
      <c r="CC28" s="8">
        <v>13</v>
      </c>
      <c r="CD28" s="8">
        <v>0</v>
      </c>
      <c r="CE28" s="8">
        <v>31</v>
      </c>
      <c r="CF28" s="8">
        <v>13</v>
      </c>
      <c r="CG28" s="8">
        <v>44</v>
      </c>
      <c r="CH28" s="8">
        <v>132</v>
      </c>
      <c r="CI28" s="8">
        <v>443</v>
      </c>
      <c r="CJ28" s="8">
        <v>303</v>
      </c>
      <c r="CK28" s="8">
        <v>78</v>
      </c>
      <c r="CL28" s="8">
        <v>575</v>
      </c>
      <c r="CM28" s="8">
        <v>381</v>
      </c>
      <c r="CN28" s="8">
        <v>956</v>
      </c>
      <c r="CO28" s="8">
        <v>0</v>
      </c>
      <c r="CP28" s="8">
        <v>10</v>
      </c>
      <c r="CQ28" s="8">
        <v>17</v>
      </c>
      <c r="CR28" s="8">
        <v>0</v>
      </c>
      <c r="CS28" s="8">
        <v>10</v>
      </c>
      <c r="CT28" s="8">
        <v>17</v>
      </c>
      <c r="CU28" s="8">
        <v>27</v>
      </c>
      <c r="CV28" s="8">
        <v>0</v>
      </c>
      <c r="CW28" s="8">
        <v>0</v>
      </c>
      <c r="CX28" s="8">
        <v>22</v>
      </c>
      <c r="CY28" s="8">
        <v>4</v>
      </c>
      <c r="CZ28" s="8">
        <v>0</v>
      </c>
      <c r="DA28" s="8">
        <v>26</v>
      </c>
      <c r="DB28" s="8">
        <v>26</v>
      </c>
      <c r="DC28" s="8">
        <v>0</v>
      </c>
      <c r="DD28" s="8">
        <v>0</v>
      </c>
      <c r="DE28" s="8">
        <v>10</v>
      </c>
      <c r="DF28" s="8">
        <v>0</v>
      </c>
      <c r="DG28" s="8">
        <v>0</v>
      </c>
      <c r="DH28" s="8">
        <v>10</v>
      </c>
      <c r="DI28" s="8">
        <v>10</v>
      </c>
      <c r="DJ28" s="8">
        <v>0</v>
      </c>
      <c r="DK28" s="8">
        <v>1</v>
      </c>
      <c r="DL28" s="8">
        <v>12</v>
      </c>
      <c r="DM28" s="8">
        <v>10</v>
      </c>
      <c r="DN28" s="8">
        <v>1</v>
      </c>
      <c r="DO28" s="8">
        <v>22</v>
      </c>
      <c r="DP28" s="8">
        <v>23</v>
      </c>
      <c r="DQ28" s="8">
        <v>0</v>
      </c>
      <c r="DR28" s="8">
        <v>32</v>
      </c>
      <c r="DS28" s="8">
        <v>43</v>
      </c>
      <c r="DT28" s="8">
        <v>2</v>
      </c>
      <c r="DU28" s="8">
        <v>32</v>
      </c>
      <c r="DV28" s="8">
        <v>45</v>
      </c>
      <c r="DW28" s="8">
        <v>77</v>
      </c>
      <c r="DX28" s="8">
        <v>0</v>
      </c>
      <c r="DY28" s="8">
        <v>9</v>
      </c>
      <c r="DZ28" s="8">
        <v>0</v>
      </c>
      <c r="EA28" s="8">
        <v>0</v>
      </c>
      <c r="EB28" s="8">
        <v>9</v>
      </c>
      <c r="EC28" s="8">
        <v>0</v>
      </c>
      <c r="ED28" s="8">
        <v>9</v>
      </c>
      <c r="EE28" s="8">
        <v>415</v>
      </c>
      <c r="EF28" s="8">
        <v>4180</v>
      </c>
      <c r="EG28" s="8">
        <v>3061</v>
      </c>
      <c r="EH28" s="8">
        <v>1371</v>
      </c>
      <c r="EI28" s="8">
        <v>4595</v>
      </c>
      <c r="EJ28" s="8">
        <v>4432</v>
      </c>
      <c r="EK28" s="8">
        <v>9027</v>
      </c>
      <c r="EL28" s="8">
        <v>426</v>
      </c>
      <c r="EM28" s="8">
        <v>4603</v>
      </c>
      <c r="EN28" s="8">
        <v>3689</v>
      </c>
      <c r="EO28" s="8">
        <v>1443</v>
      </c>
      <c r="EP28" s="8">
        <v>5029</v>
      </c>
      <c r="EQ28" s="8">
        <v>5132</v>
      </c>
      <c r="ER28" s="8">
        <v>10161</v>
      </c>
      <c r="ES28" s="8">
        <v>426</v>
      </c>
      <c r="ET28" s="8">
        <v>4646</v>
      </c>
      <c r="EU28" s="8">
        <v>3793</v>
      </c>
      <c r="EV28" s="8">
        <v>1459</v>
      </c>
      <c r="EW28" s="8">
        <v>5072</v>
      </c>
      <c r="EX28" s="8">
        <v>5252</v>
      </c>
      <c r="EY28" s="8">
        <v>10324</v>
      </c>
      <c r="EZ28" s="8">
        <v>426</v>
      </c>
      <c r="FA28" s="8">
        <v>4655</v>
      </c>
      <c r="FB28" s="8">
        <v>3793</v>
      </c>
      <c r="FC28" s="8">
        <v>1459</v>
      </c>
      <c r="FD28" s="8">
        <v>5081</v>
      </c>
      <c r="FE28" s="8">
        <v>5252</v>
      </c>
      <c r="FF28" s="8">
        <v>10333</v>
      </c>
    </row>
    <row r="29" spans="1:178" x14ac:dyDescent="0.2">
      <c r="A29" s="45">
        <v>40848</v>
      </c>
      <c r="B29" s="8">
        <v>79</v>
      </c>
      <c r="C29" s="8">
        <v>492</v>
      </c>
      <c r="D29" s="8">
        <v>843</v>
      </c>
      <c r="E29" s="8">
        <v>218</v>
      </c>
      <c r="F29" s="8">
        <v>571</v>
      </c>
      <c r="G29" s="8">
        <v>1061</v>
      </c>
      <c r="H29" s="8">
        <v>1632</v>
      </c>
      <c r="I29" s="8">
        <v>0</v>
      </c>
      <c r="J29" s="8">
        <v>48</v>
      </c>
      <c r="K29" s="8">
        <v>109</v>
      </c>
      <c r="L29" s="8">
        <v>59</v>
      </c>
      <c r="M29" s="8">
        <v>48</v>
      </c>
      <c r="N29" s="8">
        <v>168</v>
      </c>
      <c r="O29" s="8">
        <v>216</v>
      </c>
      <c r="P29" s="8">
        <v>136</v>
      </c>
      <c r="Q29" s="8">
        <v>2918</v>
      </c>
      <c r="R29" s="8">
        <v>1487</v>
      </c>
      <c r="S29" s="8">
        <v>914</v>
      </c>
      <c r="T29" s="8">
        <v>3054</v>
      </c>
      <c r="U29" s="8">
        <v>2401</v>
      </c>
      <c r="V29" s="8">
        <v>5455</v>
      </c>
      <c r="W29" s="8">
        <v>0</v>
      </c>
      <c r="X29" s="8">
        <v>54</v>
      </c>
      <c r="Y29" s="8">
        <v>18</v>
      </c>
      <c r="Z29" s="8">
        <v>47</v>
      </c>
      <c r="AA29" s="8">
        <v>54</v>
      </c>
      <c r="AB29" s="8">
        <v>65</v>
      </c>
      <c r="AC29" s="8">
        <v>119</v>
      </c>
      <c r="AD29" s="8">
        <v>10</v>
      </c>
      <c r="AE29" s="8">
        <v>20</v>
      </c>
      <c r="AF29" s="8">
        <v>101</v>
      </c>
      <c r="AG29" s="8">
        <v>3</v>
      </c>
      <c r="AH29" s="8">
        <v>30</v>
      </c>
      <c r="AI29" s="8">
        <v>104</v>
      </c>
      <c r="AJ29" s="8">
        <v>134</v>
      </c>
      <c r="AK29" s="8">
        <v>0</v>
      </c>
      <c r="AL29" s="8">
        <v>29</v>
      </c>
      <c r="AM29" s="8">
        <v>54</v>
      </c>
      <c r="AN29" s="8">
        <v>8</v>
      </c>
      <c r="AO29" s="8">
        <v>29</v>
      </c>
      <c r="AP29" s="8">
        <v>62</v>
      </c>
      <c r="AQ29" s="8">
        <v>91</v>
      </c>
      <c r="AR29" s="8">
        <v>0</v>
      </c>
      <c r="AS29" s="8">
        <v>27</v>
      </c>
      <c r="AT29" s="8">
        <v>157</v>
      </c>
      <c r="AU29" s="8">
        <v>15</v>
      </c>
      <c r="AV29" s="8">
        <v>27</v>
      </c>
      <c r="AW29" s="8">
        <v>172</v>
      </c>
      <c r="AX29" s="8">
        <v>199</v>
      </c>
      <c r="AY29" s="8">
        <v>1</v>
      </c>
      <c r="AZ29" s="8">
        <v>47</v>
      </c>
      <c r="BA29" s="8">
        <v>37</v>
      </c>
      <c r="BB29" s="8">
        <v>4</v>
      </c>
      <c r="BC29" s="8">
        <v>48</v>
      </c>
      <c r="BD29" s="8">
        <v>41</v>
      </c>
      <c r="BE29" s="8">
        <v>89</v>
      </c>
      <c r="BF29" s="8">
        <v>0</v>
      </c>
      <c r="BG29" s="8">
        <v>18</v>
      </c>
      <c r="BH29" s="8">
        <v>91</v>
      </c>
      <c r="BI29" s="8">
        <v>8</v>
      </c>
      <c r="BJ29" s="8">
        <v>18</v>
      </c>
      <c r="BK29" s="8">
        <v>99</v>
      </c>
      <c r="BL29" s="8">
        <v>117</v>
      </c>
      <c r="BM29" s="8">
        <v>0</v>
      </c>
      <c r="BN29" s="8">
        <v>116</v>
      </c>
      <c r="BO29" s="8">
        <v>130</v>
      </c>
      <c r="BP29" s="8">
        <v>10</v>
      </c>
      <c r="BQ29" s="8">
        <v>116</v>
      </c>
      <c r="BR29" s="8">
        <v>140</v>
      </c>
      <c r="BS29" s="8">
        <v>256</v>
      </c>
      <c r="BT29" s="8">
        <v>0</v>
      </c>
      <c r="BU29" s="8">
        <v>23</v>
      </c>
      <c r="BV29" s="8">
        <v>273</v>
      </c>
      <c r="BW29" s="8">
        <v>48</v>
      </c>
      <c r="BX29" s="8">
        <v>23</v>
      </c>
      <c r="BY29" s="8">
        <v>321</v>
      </c>
      <c r="BZ29" s="8">
        <v>344</v>
      </c>
      <c r="CA29" s="8">
        <v>0</v>
      </c>
      <c r="CB29" s="8">
        <v>23</v>
      </c>
      <c r="CC29" s="8">
        <v>49</v>
      </c>
      <c r="CD29" s="8">
        <v>0</v>
      </c>
      <c r="CE29" s="8">
        <v>23</v>
      </c>
      <c r="CF29" s="8">
        <v>49</v>
      </c>
      <c r="CG29" s="8">
        <v>72</v>
      </c>
      <c r="CH29" s="8">
        <v>56</v>
      </c>
      <c r="CI29" s="8">
        <v>372</v>
      </c>
      <c r="CJ29" s="8">
        <v>223</v>
      </c>
      <c r="CK29" s="8">
        <v>73</v>
      </c>
      <c r="CL29" s="8">
        <v>428</v>
      </c>
      <c r="CM29" s="8">
        <v>296</v>
      </c>
      <c r="CN29" s="8">
        <v>724</v>
      </c>
      <c r="CO29" s="8">
        <v>0</v>
      </c>
      <c r="CP29" s="8">
        <v>10</v>
      </c>
      <c r="CQ29" s="8">
        <v>12</v>
      </c>
      <c r="CR29" s="8">
        <v>0</v>
      </c>
      <c r="CS29" s="8">
        <v>10</v>
      </c>
      <c r="CT29" s="8">
        <v>12</v>
      </c>
      <c r="CU29" s="8">
        <v>22</v>
      </c>
      <c r="CV29" s="8">
        <v>0</v>
      </c>
      <c r="CW29" s="8">
        <v>0</v>
      </c>
      <c r="CX29" s="8">
        <v>11</v>
      </c>
      <c r="CY29" s="8">
        <v>4</v>
      </c>
      <c r="CZ29" s="8">
        <v>0</v>
      </c>
      <c r="DA29" s="8">
        <v>15</v>
      </c>
      <c r="DB29" s="8">
        <v>15</v>
      </c>
      <c r="DC29" s="8">
        <v>0</v>
      </c>
      <c r="DD29" s="8">
        <v>0</v>
      </c>
      <c r="DE29" s="8">
        <v>11</v>
      </c>
      <c r="DF29" s="8">
        <v>0</v>
      </c>
      <c r="DG29" s="8">
        <v>0</v>
      </c>
      <c r="DH29" s="8">
        <v>11</v>
      </c>
      <c r="DI29" s="8">
        <v>11</v>
      </c>
      <c r="DJ29" s="8">
        <v>0</v>
      </c>
      <c r="DK29" s="8">
        <v>0</v>
      </c>
      <c r="DL29" s="8">
        <v>15</v>
      </c>
      <c r="DM29" s="8">
        <v>13</v>
      </c>
      <c r="DN29" s="8">
        <v>0</v>
      </c>
      <c r="DO29" s="8">
        <v>28</v>
      </c>
      <c r="DP29" s="8">
        <v>28</v>
      </c>
      <c r="DQ29" s="8">
        <v>0</v>
      </c>
      <c r="DR29" s="8">
        <v>26</v>
      </c>
      <c r="DS29" s="8">
        <v>27</v>
      </c>
      <c r="DT29" s="8">
        <v>5</v>
      </c>
      <c r="DU29" s="8">
        <v>26</v>
      </c>
      <c r="DV29" s="8">
        <v>32</v>
      </c>
      <c r="DW29" s="8">
        <v>58</v>
      </c>
      <c r="DX29" s="8">
        <v>0</v>
      </c>
      <c r="DY29" s="8">
        <v>13</v>
      </c>
      <c r="DZ29" s="8">
        <v>0</v>
      </c>
      <c r="EA29" s="8">
        <v>0</v>
      </c>
      <c r="EB29" s="8">
        <v>13</v>
      </c>
      <c r="EC29" s="8">
        <v>0</v>
      </c>
      <c r="ED29" s="8">
        <v>13</v>
      </c>
      <c r="EE29" s="8">
        <v>271</v>
      </c>
      <c r="EF29" s="8">
        <v>3853</v>
      </c>
      <c r="EG29" s="8">
        <v>2935</v>
      </c>
      <c r="EH29" s="8">
        <v>1312</v>
      </c>
      <c r="EI29" s="8">
        <v>4124</v>
      </c>
      <c r="EJ29" s="8">
        <v>4247</v>
      </c>
      <c r="EK29" s="8">
        <v>8371</v>
      </c>
      <c r="EL29" s="8">
        <v>282</v>
      </c>
      <c r="EM29" s="8">
        <v>4187</v>
      </c>
      <c r="EN29" s="8">
        <v>3572</v>
      </c>
      <c r="EO29" s="8">
        <v>1407</v>
      </c>
      <c r="EP29" s="8">
        <v>4469</v>
      </c>
      <c r="EQ29" s="8">
        <v>4979</v>
      </c>
      <c r="ER29" s="8">
        <v>9448</v>
      </c>
      <c r="ES29" s="8">
        <v>282</v>
      </c>
      <c r="ET29" s="8">
        <v>4223</v>
      </c>
      <c r="EU29" s="8">
        <v>3648</v>
      </c>
      <c r="EV29" s="8">
        <v>1429</v>
      </c>
      <c r="EW29" s="8">
        <v>4505</v>
      </c>
      <c r="EX29" s="8">
        <v>5077</v>
      </c>
      <c r="EY29" s="8">
        <v>9582</v>
      </c>
      <c r="EZ29" s="8">
        <v>282</v>
      </c>
      <c r="FA29" s="8">
        <v>4236</v>
      </c>
      <c r="FB29" s="8">
        <v>3648</v>
      </c>
      <c r="FC29" s="8">
        <v>1429</v>
      </c>
      <c r="FD29" s="8">
        <v>4518</v>
      </c>
      <c r="FE29" s="8">
        <v>5077</v>
      </c>
      <c r="FF29" s="8">
        <v>9595</v>
      </c>
    </row>
    <row r="30" spans="1:178" x14ac:dyDescent="0.2">
      <c r="A30" s="45">
        <v>40878</v>
      </c>
      <c r="B30" s="8">
        <v>22</v>
      </c>
      <c r="C30" s="8">
        <v>548</v>
      </c>
      <c r="D30" s="8">
        <v>654</v>
      </c>
      <c r="E30" s="8">
        <v>198</v>
      </c>
      <c r="F30" s="8">
        <v>570</v>
      </c>
      <c r="G30" s="8">
        <v>852</v>
      </c>
      <c r="H30" s="8">
        <v>1422</v>
      </c>
      <c r="I30" s="8">
        <v>0</v>
      </c>
      <c r="J30" s="8">
        <v>34</v>
      </c>
      <c r="K30" s="8">
        <v>205</v>
      </c>
      <c r="L30" s="8">
        <v>88</v>
      </c>
      <c r="M30" s="8">
        <v>34</v>
      </c>
      <c r="N30" s="8">
        <v>293</v>
      </c>
      <c r="O30" s="8">
        <v>327</v>
      </c>
      <c r="P30" s="8">
        <v>55</v>
      </c>
      <c r="Q30" s="8">
        <v>2269</v>
      </c>
      <c r="R30" s="8">
        <v>1319</v>
      </c>
      <c r="S30" s="8">
        <v>831</v>
      </c>
      <c r="T30" s="8">
        <v>2324</v>
      </c>
      <c r="U30" s="8">
        <v>2150</v>
      </c>
      <c r="V30" s="8">
        <v>4474</v>
      </c>
      <c r="W30" s="8">
        <v>0</v>
      </c>
      <c r="X30" s="8">
        <v>30</v>
      </c>
      <c r="Y30" s="8">
        <v>52</v>
      </c>
      <c r="Z30" s="8">
        <v>56</v>
      </c>
      <c r="AA30" s="8">
        <v>30</v>
      </c>
      <c r="AB30" s="8">
        <v>108</v>
      </c>
      <c r="AC30" s="8">
        <v>138</v>
      </c>
      <c r="AD30" s="8">
        <v>10</v>
      </c>
      <c r="AE30" s="8">
        <v>3</v>
      </c>
      <c r="AF30" s="8">
        <v>33</v>
      </c>
      <c r="AG30" s="8">
        <v>0</v>
      </c>
      <c r="AH30" s="8">
        <v>13</v>
      </c>
      <c r="AI30" s="8">
        <v>33</v>
      </c>
      <c r="AJ30" s="8">
        <v>46</v>
      </c>
      <c r="AK30" s="8">
        <v>0</v>
      </c>
      <c r="AL30" s="8">
        <v>21</v>
      </c>
      <c r="AM30" s="8">
        <v>50</v>
      </c>
      <c r="AN30" s="8">
        <v>8</v>
      </c>
      <c r="AO30" s="8">
        <v>21</v>
      </c>
      <c r="AP30" s="8">
        <v>58</v>
      </c>
      <c r="AQ30" s="8">
        <v>79</v>
      </c>
      <c r="AR30" s="8">
        <v>0</v>
      </c>
      <c r="AS30" s="8">
        <v>23</v>
      </c>
      <c r="AT30" s="8">
        <v>73</v>
      </c>
      <c r="AU30" s="8">
        <v>8</v>
      </c>
      <c r="AV30" s="8">
        <v>23</v>
      </c>
      <c r="AW30" s="8">
        <v>81</v>
      </c>
      <c r="AX30" s="8">
        <v>104</v>
      </c>
      <c r="AY30" s="8">
        <v>0</v>
      </c>
      <c r="AZ30" s="8">
        <v>44</v>
      </c>
      <c r="BA30" s="8">
        <v>45</v>
      </c>
      <c r="BB30" s="8">
        <v>8</v>
      </c>
      <c r="BC30" s="8">
        <v>44</v>
      </c>
      <c r="BD30" s="8">
        <v>53</v>
      </c>
      <c r="BE30" s="8">
        <v>97</v>
      </c>
      <c r="BF30" s="8">
        <v>0</v>
      </c>
      <c r="BG30" s="8">
        <v>18</v>
      </c>
      <c r="BH30" s="8">
        <v>72</v>
      </c>
      <c r="BI30" s="8">
        <v>14</v>
      </c>
      <c r="BJ30" s="8">
        <v>18</v>
      </c>
      <c r="BK30" s="8">
        <v>86</v>
      </c>
      <c r="BL30" s="8">
        <v>104</v>
      </c>
      <c r="BM30" s="8">
        <v>0</v>
      </c>
      <c r="BN30" s="8">
        <v>108</v>
      </c>
      <c r="BO30" s="8">
        <v>117</v>
      </c>
      <c r="BP30" s="8">
        <v>18</v>
      </c>
      <c r="BQ30" s="8">
        <v>108</v>
      </c>
      <c r="BR30" s="8">
        <v>135</v>
      </c>
      <c r="BS30" s="8">
        <v>243</v>
      </c>
      <c r="BT30" s="8">
        <v>0</v>
      </c>
      <c r="BU30" s="8">
        <v>50</v>
      </c>
      <c r="BV30" s="8">
        <v>311</v>
      </c>
      <c r="BW30" s="8">
        <v>52</v>
      </c>
      <c r="BX30" s="8">
        <v>50</v>
      </c>
      <c r="BY30" s="8">
        <v>363</v>
      </c>
      <c r="BZ30" s="8">
        <v>413</v>
      </c>
      <c r="CA30" s="8">
        <v>0</v>
      </c>
      <c r="CB30" s="8">
        <v>33</v>
      </c>
      <c r="CC30" s="8">
        <v>45</v>
      </c>
      <c r="CD30" s="8">
        <v>1</v>
      </c>
      <c r="CE30" s="8">
        <v>33</v>
      </c>
      <c r="CF30" s="8">
        <v>46</v>
      </c>
      <c r="CG30" s="8">
        <v>79</v>
      </c>
      <c r="CH30" s="8">
        <v>44</v>
      </c>
      <c r="CI30" s="8">
        <v>298</v>
      </c>
      <c r="CJ30" s="8">
        <v>227</v>
      </c>
      <c r="CK30" s="8">
        <v>47</v>
      </c>
      <c r="CL30" s="8">
        <v>342</v>
      </c>
      <c r="CM30" s="8">
        <v>274</v>
      </c>
      <c r="CN30" s="8">
        <v>616</v>
      </c>
      <c r="CO30" s="8">
        <v>0</v>
      </c>
      <c r="CP30" s="8">
        <v>20</v>
      </c>
      <c r="CQ30" s="8">
        <v>34</v>
      </c>
      <c r="CR30" s="8">
        <v>5</v>
      </c>
      <c r="CS30" s="8">
        <v>20</v>
      </c>
      <c r="CT30" s="8">
        <v>39</v>
      </c>
      <c r="CU30" s="8">
        <v>59</v>
      </c>
      <c r="CV30" s="8">
        <v>0</v>
      </c>
      <c r="CW30" s="8">
        <v>0</v>
      </c>
      <c r="CX30" s="8">
        <v>25</v>
      </c>
      <c r="CY30" s="8">
        <v>16</v>
      </c>
      <c r="CZ30" s="8">
        <v>0</v>
      </c>
      <c r="DA30" s="8">
        <v>41</v>
      </c>
      <c r="DB30" s="8">
        <v>41</v>
      </c>
      <c r="DC30" s="8">
        <v>0</v>
      </c>
      <c r="DD30" s="8">
        <v>0</v>
      </c>
      <c r="DE30" s="8">
        <v>7</v>
      </c>
      <c r="DF30" s="8">
        <v>0</v>
      </c>
      <c r="DG30" s="8">
        <v>0</v>
      </c>
      <c r="DH30" s="8">
        <v>7</v>
      </c>
      <c r="DI30" s="8">
        <v>7</v>
      </c>
      <c r="DJ30" s="8">
        <v>0</v>
      </c>
      <c r="DK30" s="8">
        <v>5</v>
      </c>
      <c r="DL30" s="8">
        <v>36</v>
      </c>
      <c r="DM30" s="8">
        <v>92</v>
      </c>
      <c r="DN30" s="8">
        <v>5</v>
      </c>
      <c r="DO30" s="8">
        <v>128</v>
      </c>
      <c r="DP30" s="8">
        <v>133</v>
      </c>
      <c r="DQ30" s="8">
        <v>0</v>
      </c>
      <c r="DR30" s="8">
        <v>27</v>
      </c>
      <c r="DS30" s="8">
        <v>33</v>
      </c>
      <c r="DT30" s="8">
        <v>4</v>
      </c>
      <c r="DU30" s="8">
        <v>27</v>
      </c>
      <c r="DV30" s="8">
        <v>37</v>
      </c>
      <c r="DW30" s="8">
        <v>64</v>
      </c>
      <c r="DX30" s="8">
        <v>0</v>
      </c>
      <c r="DY30" s="8">
        <v>8</v>
      </c>
      <c r="DZ30" s="8">
        <v>0</v>
      </c>
      <c r="EA30" s="8">
        <v>0</v>
      </c>
      <c r="EB30" s="8">
        <v>8</v>
      </c>
      <c r="EC30" s="8">
        <v>0</v>
      </c>
      <c r="ED30" s="8">
        <v>8</v>
      </c>
      <c r="EE30" s="8">
        <v>121</v>
      </c>
      <c r="EF30" s="8">
        <v>3199</v>
      </c>
      <c r="EG30" s="8">
        <v>2716</v>
      </c>
      <c r="EH30" s="8">
        <v>1216</v>
      </c>
      <c r="EI30" s="8">
        <v>3320</v>
      </c>
      <c r="EJ30" s="8">
        <v>3932</v>
      </c>
      <c r="EK30" s="8">
        <v>7252</v>
      </c>
      <c r="EL30" s="8">
        <v>131</v>
      </c>
      <c r="EM30" s="8">
        <v>3479</v>
      </c>
      <c r="EN30" s="8">
        <v>3203</v>
      </c>
      <c r="EO30" s="8">
        <v>1329</v>
      </c>
      <c r="EP30" s="8">
        <v>3610</v>
      </c>
      <c r="EQ30" s="8">
        <v>4532</v>
      </c>
      <c r="ER30" s="8">
        <v>8142</v>
      </c>
      <c r="ES30" s="8">
        <v>131</v>
      </c>
      <c r="ET30" s="8">
        <v>3531</v>
      </c>
      <c r="EU30" s="8">
        <v>3338</v>
      </c>
      <c r="EV30" s="8">
        <v>1446</v>
      </c>
      <c r="EW30" s="8">
        <v>3662</v>
      </c>
      <c r="EX30" s="8">
        <v>4784</v>
      </c>
      <c r="EY30" s="8">
        <v>8446</v>
      </c>
      <c r="EZ30" s="8">
        <v>131</v>
      </c>
      <c r="FA30" s="8">
        <v>3539</v>
      </c>
      <c r="FB30" s="8">
        <v>3338</v>
      </c>
      <c r="FC30" s="8">
        <v>1446</v>
      </c>
      <c r="FD30" s="8">
        <v>3670</v>
      </c>
      <c r="FE30" s="8">
        <v>4784</v>
      </c>
      <c r="FF30" s="8">
        <v>8454</v>
      </c>
    </row>
    <row r="31" spans="1:178" x14ac:dyDescent="0.2">
      <c r="A31" s="45">
        <v>40909</v>
      </c>
      <c r="B31" s="8">
        <v>33</v>
      </c>
      <c r="C31" s="8">
        <v>667</v>
      </c>
      <c r="D31" s="8">
        <v>1010</v>
      </c>
      <c r="E31" s="8">
        <v>173</v>
      </c>
      <c r="F31" s="8">
        <v>700</v>
      </c>
      <c r="G31" s="8">
        <v>1183</v>
      </c>
      <c r="H31" s="8">
        <v>1883</v>
      </c>
      <c r="I31" s="8">
        <v>1</v>
      </c>
      <c r="J31" s="8">
        <v>56</v>
      </c>
      <c r="K31" s="8">
        <v>196</v>
      </c>
      <c r="L31" s="8">
        <v>37</v>
      </c>
      <c r="M31" s="8">
        <v>57</v>
      </c>
      <c r="N31" s="8">
        <v>233</v>
      </c>
      <c r="O31" s="8">
        <v>290</v>
      </c>
      <c r="P31" s="8">
        <v>162</v>
      </c>
      <c r="Q31" s="8">
        <v>1976</v>
      </c>
      <c r="R31" s="8">
        <v>1598</v>
      </c>
      <c r="S31" s="8">
        <v>830</v>
      </c>
      <c r="T31" s="8">
        <v>2138</v>
      </c>
      <c r="U31" s="8">
        <v>2428</v>
      </c>
      <c r="V31" s="8">
        <v>4566</v>
      </c>
      <c r="W31" s="8">
        <v>0</v>
      </c>
      <c r="X31" s="8">
        <v>32</v>
      </c>
      <c r="Y31" s="8">
        <v>45</v>
      </c>
      <c r="Z31" s="8">
        <v>36</v>
      </c>
      <c r="AA31" s="8">
        <v>32</v>
      </c>
      <c r="AB31" s="8">
        <v>81</v>
      </c>
      <c r="AC31" s="8">
        <v>113</v>
      </c>
      <c r="AD31" s="8">
        <v>0</v>
      </c>
      <c r="AE31" s="8">
        <v>22</v>
      </c>
      <c r="AF31" s="8">
        <v>149</v>
      </c>
      <c r="AG31" s="8">
        <v>0</v>
      </c>
      <c r="AH31" s="8">
        <v>22</v>
      </c>
      <c r="AI31" s="8">
        <v>149</v>
      </c>
      <c r="AJ31" s="8">
        <v>171</v>
      </c>
      <c r="AK31" s="8">
        <v>0</v>
      </c>
      <c r="AL31" s="8">
        <v>40</v>
      </c>
      <c r="AM31" s="8">
        <v>33</v>
      </c>
      <c r="AN31" s="8">
        <v>7</v>
      </c>
      <c r="AO31" s="8">
        <v>40</v>
      </c>
      <c r="AP31" s="8">
        <v>40</v>
      </c>
      <c r="AQ31" s="8">
        <v>80</v>
      </c>
      <c r="AR31" s="8">
        <v>0</v>
      </c>
      <c r="AS31" s="8">
        <v>38</v>
      </c>
      <c r="AT31" s="8">
        <v>88</v>
      </c>
      <c r="AU31" s="8">
        <v>17</v>
      </c>
      <c r="AV31" s="8">
        <v>38</v>
      </c>
      <c r="AW31" s="8">
        <v>105</v>
      </c>
      <c r="AX31" s="8">
        <v>143</v>
      </c>
      <c r="AY31" s="8">
        <v>5</v>
      </c>
      <c r="AZ31" s="8">
        <v>52</v>
      </c>
      <c r="BA31" s="8">
        <v>47</v>
      </c>
      <c r="BB31" s="8">
        <v>1</v>
      </c>
      <c r="BC31" s="8">
        <v>57</v>
      </c>
      <c r="BD31" s="8">
        <v>48</v>
      </c>
      <c r="BE31" s="8">
        <v>105</v>
      </c>
      <c r="BF31" s="8">
        <v>0</v>
      </c>
      <c r="BG31" s="8">
        <v>156</v>
      </c>
      <c r="BH31" s="8">
        <v>83</v>
      </c>
      <c r="BI31" s="8">
        <v>7</v>
      </c>
      <c r="BJ31" s="8">
        <v>156</v>
      </c>
      <c r="BK31" s="8">
        <v>90</v>
      </c>
      <c r="BL31" s="8">
        <v>246</v>
      </c>
      <c r="BM31" s="8">
        <v>0</v>
      </c>
      <c r="BN31" s="8">
        <v>180</v>
      </c>
      <c r="BO31" s="8">
        <v>219</v>
      </c>
      <c r="BP31" s="8">
        <v>12</v>
      </c>
      <c r="BQ31" s="8">
        <v>180</v>
      </c>
      <c r="BR31" s="8">
        <v>231</v>
      </c>
      <c r="BS31" s="8">
        <v>411</v>
      </c>
      <c r="BT31" s="8">
        <v>0</v>
      </c>
      <c r="BU31" s="8">
        <v>18</v>
      </c>
      <c r="BV31" s="8">
        <v>640</v>
      </c>
      <c r="BW31" s="8">
        <v>152</v>
      </c>
      <c r="BX31" s="8">
        <v>18</v>
      </c>
      <c r="BY31" s="8">
        <v>792</v>
      </c>
      <c r="BZ31" s="8">
        <v>810</v>
      </c>
      <c r="CA31" s="8">
        <v>0</v>
      </c>
      <c r="CB31" s="8">
        <v>56</v>
      </c>
      <c r="CC31" s="8">
        <v>19</v>
      </c>
      <c r="CD31" s="8">
        <v>0</v>
      </c>
      <c r="CE31" s="8">
        <v>56</v>
      </c>
      <c r="CF31" s="8">
        <v>19</v>
      </c>
      <c r="CG31" s="8">
        <v>75</v>
      </c>
      <c r="CH31" s="8">
        <v>101</v>
      </c>
      <c r="CI31" s="8">
        <v>455</v>
      </c>
      <c r="CJ31" s="8">
        <v>335</v>
      </c>
      <c r="CK31" s="8">
        <v>50</v>
      </c>
      <c r="CL31" s="8">
        <v>556</v>
      </c>
      <c r="CM31" s="8">
        <v>385</v>
      </c>
      <c r="CN31" s="8">
        <v>941</v>
      </c>
      <c r="CO31" s="8">
        <v>2</v>
      </c>
      <c r="CP31" s="8">
        <v>10</v>
      </c>
      <c r="CQ31" s="8">
        <v>19</v>
      </c>
      <c r="CR31" s="8">
        <v>30</v>
      </c>
      <c r="CS31" s="8">
        <v>12</v>
      </c>
      <c r="CT31" s="8">
        <v>49</v>
      </c>
      <c r="CU31" s="8">
        <v>61</v>
      </c>
      <c r="CV31" s="8">
        <v>0</v>
      </c>
      <c r="CW31" s="8">
        <v>0</v>
      </c>
      <c r="CX31" s="8">
        <v>70</v>
      </c>
      <c r="CY31" s="8">
        <v>28</v>
      </c>
      <c r="CZ31" s="8">
        <v>0</v>
      </c>
      <c r="DA31" s="8">
        <v>98</v>
      </c>
      <c r="DB31" s="8">
        <v>98</v>
      </c>
      <c r="DC31" s="8">
        <v>0</v>
      </c>
      <c r="DD31" s="8">
        <v>0</v>
      </c>
      <c r="DE31" s="8">
        <v>19</v>
      </c>
      <c r="DF31" s="8">
        <v>1</v>
      </c>
      <c r="DG31" s="8">
        <v>0</v>
      </c>
      <c r="DH31" s="8">
        <v>20</v>
      </c>
      <c r="DI31" s="8">
        <v>20</v>
      </c>
      <c r="DJ31" s="8">
        <v>0</v>
      </c>
      <c r="DK31" s="8">
        <v>9</v>
      </c>
      <c r="DL31" s="8">
        <v>19</v>
      </c>
      <c r="DM31" s="8">
        <v>19</v>
      </c>
      <c r="DN31" s="8">
        <v>9</v>
      </c>
      <c r="DO31" s="8">
        <v>38</v>
      </c>
      <c r="DP31" s="8">
        <v>47</v>
      </c>
      <c r="DQ31" s="8">
        <v>0</v>
      </c>
      <c r="DR31" s="8">
        <v>34</v>
      </c>
      <c r="DS31" s="8">
        <v>33</v>
      </c>
      <c r="DT31" s="8">
        <v>6</v>
      </c>
      <c r="DU31" s="8">
        <v>34</v>
      </c>
      <c r="DV31" s="8">
        <v>39</v>
      </c>
      <c r="DW31" s="8">
        <v>73</v>
      </c>
      <c r="DX31" s="8">
        <v>0</v>
      </c>
      <c r="DY31" s="8">
        <v>10</v>
      </c>
      <c r="DZ31" s="8">
        <v>0</v>
      </c>
      <c r="EA31" s="8">
        <v>0</v>
      </c>
      <c r="EB31" s="8">
        <v>10</v>
      </c>
      <c r="EC31" s="8">
        <v>0</v>
      </c>
      <c r="ED31" s="8">
        <v>10</v>
      </c>
      <c r="EE31" s="8">
        <v>297</v>
      </c>
      <c r="EF31" s="8">
        <v>3172</v>
      </c>
      <c r="EG31" s="8">
        <v>3779</v>
      </c>
      <c r="EH31" s="8">
        <v>1242</v>
      </c>
      <c r="EI31" s="8">
        <v>3469</v>
      </c>
      <c r="EJ31" s="8">
        <v>5021</v>
      </c>
      <c r="EK31" s="8">
        <v>8490</v>
      </c>
      <c r="EL31" s="8">
        <v>302</v>
      </c>
      <c r="EM31" s="8">
        <v>3748</v>
      </c>
      <c r="EN31" s="8">
        <v>4462</v>
      </c>
      <c r="EO31" s="8">
        <v>1322</v>
      </c>
      <c r="EP31" s="8">
        <v>4050</v>
      </c>
      <c r="EQ31" s="8">
        <v>5784</v>
      </c>
      <c r="ER31" s="8">
        <v>9834</v>
      </c>
      <c r="ES31" s="8">
        <v>304</v>
      </c>
      <c r="ET31" s="8">
        <v>3801</v>
      </c>
      <c r="EU31" s="8">
        <v>4622</v>
      </c>
      <c r="EV31" s="8">
        <v>1406</v>
      </c>
      <c r="EW31" s="8">
        <v>4105</v>
      </c>
      <c r="EX31" s="8">
        <v>6028</v>
      </c>
      <c r="EY31" s="8">
        <v>10133</v>
      </c>
      <c r="EZ31" s="8">
        <v>304</v>
      </c>
      <c r="FA31" s="8">
        <v>3811</v>
      </c>
      <c r="FB31" s="8">
        <v>4622</v>
      </c>
      <c r="FC31" s="8">
        <v>1406</v>
      </c>
      <c r="FD31" s="8">
        <v>4115</v>
      </c>
      <c r="FE31" s="8">
        <v>6028</v>
      </c>
      <c r="FF31" s="8">
        <v>10143</v>
      </c>
      <c r="FP31" s="86"/>
      <c r="FQ31" s="86"/>
      <c r="FR31" s="86"/>
      <c r="FS31" s="86"/>
      <c r="FT31" s="86"/>
      <c r="FU31" s="86"/>
      <c r="FV31" s="86"/>
    </row>
    <row r="32" spans="1:178" x14ac:dyDescent="0.2">
      <c r="A32" s="45">
        <v>40940</v>
      </c>
      <c r="B32" s="8">
        <v>25</v>
      </c>
      <c r="C32" s="8">
        <v>655</v>
      </c>
      <c r="D32" s="8">
        <v>1003</v>
      </c>
      <c r="E32" s="8">
        <v>188</v>
      </c>
      <c r="F32" s="8">
        <v>680</v>
      </c>
      <c r="G32" s="8">
        <v>1191</v>
      </c>
      <c r="H32" s="8">
        <v>1871</v>
      </c>
      <c r="I32" s="8">
        <v>0</v>
      </c>
      <c r="J32" s="8">
        <v>141</v>
      </c>
      <c r="K32" s="8">
        <v>164</v>
      </c>
      <c r="L32" s="8">
        <v>90</v>
      </c>
      <c r="M32" s="8">
        <v>141</v>
      </c>
      <c r="N32" s="8">
        <v>254</v>
      </c>
      <c r="O32" s="8">
        <v>395</v>
      </c>
      <c r="P32" s="8">
        <v>414</v>
      </c>
      <c r="Q32" s="8">
        <v>2595</v>
      </c>
      <c r="R32" s="8">
        <v>1688</v>
      </c>
      <c r="S32" s="8">
        <v>867</v>
      </c>
      <c r="T32" s="8">
        <v>3009</v>
      </c>
      <c r="U32" s="8">
        <v>2555</v>
      </c>
      <c r="V32" s="8">
        <v>5564</v>
      </c>
      <c r="W32" s="8">
        <v>0</v>
      </c>
      <c r="X32" s="8">
        <v>165</v>
      </c>
      <c r="Y32" s="8">
        <v>55</v>
      </c>
      <c r="Z32" s="8">
        <v>40</v>
      </c>
      <c r="AA32" s="8">
        <v>165</v>
      </c>
      <c r="AB32" s="8">
        <v>95</v>
      </c>
      <c r="AC32" s="8">
        <v>260</v>
      </c>
      <c r="AD32" s="8">
        <v>0</v>
      </c>
      <c r="AE32" s="8">
        <v>23</v>
      </c>
      <c r="AF32" s="8">
        <v>48</v>
      </c>
      <c r="AG32" s="8">
        <v>1</v>
      </c>
      <c r="AH32" s="8">
        <v>23</v>
      </c>
      <c r="AI32" s="8">
        <v>49</v>
      </c>
      <c r="AJ32" s="8">
        <v>72</v>
      </c>
      <c r="AK32" s="8">
        <v>0</v>
      </c>
      <c r="AL32" s="8">
        <v>41</v>
      </c>
      <c r="AM32" s="8">
        <v>64</v>
      </c>
      <c r="AN32" s="8">
        <v>14</v>
      </c>
      <c r="AO32" s="8">
        <v>41</v>
      </c>
      <c r="AP32" s="8">
        <v>78</v>
      </c>
      <c r="AQ32" s="8">
        <v>119</v>
      </c>
      <c r="AR32" s="8">
        <v>0</v>
      </c>
      <c r="AS32" s="8">
        <v>5</v>
      </c>
      <c r="AT32" s="8">
        <v>137</v>
      </c>
      <c r="AU32" s="8">
        <v>21</v>
      </c>
      <c r="AV32" s="8">
        <v>5</v>
      </c>
      <c r="AW32" s="8">
        <v>158</v>
      </c>
      <c r="AX32" s="8">
        <v>163</v>
      </c>
      <c r="AY32" s="8">
        <v>14</v>
      </c>
      <c r="AZ32" s="8">
        <v>70</v>
      </c>
      <c r="BA32" s="8">
        <v>63</v>
      </c>
      <c r="BB32" s="8">
        <v>1</v>
      </c>
      <c r="BC32" s="8">
        <v>84</v>
      </c>
      <c r="BD32" s="8">
        <v>64</v>
      </c>
      <c r="BE32" s="8">
        <v>148</v>
      </c>
      <c r="BF32" s="8">
        <v>0</v>
      </c>
      <c r="BG32" s="8">
        <v>71</v>
      </c>
      <c r="BH32" s="8">
        <v>98</v>
      </c>
      <c r="BI32" s="8">
        <v>7</v>
      </c>
      <c r="BJ32" s="8">
        <v>71</v>
      </c>
      <c r="BK32" s="8">
        <v>105</v>
      </c>
      <c r="BL32" s="8">
        <v>176</v>
      </c>
      <c r="BM32" s="8">
        <v>0</v>
      </c>
      <c r="BN32" s="8">
        <v>140</v>
      </c>
      <c r="BO32" s="8">
        <v>185</v>
      </c>
      <c r="BP32" s="8">
        <v>10</v>
      </c>
      <c r="BQ32" s="8">
        <v>140</v>
      </c>
      <c r="BR32" s="8">
        <v>195</v>
      </c>
      <c r="BS32" s="8">
        <v>335</v>
      </c>
      <c r="BT32" s="8">
        <v>1</v>
      </c>
      <c r="BU32" s="8">
        <v>29</v>
      </c>
      <c r="BV32" s="8">
        <v>376</v>
      </c>
      <c r="BW32" s="8">
        <v>72</v>
      </c>
      <c r="BX32" s="8">
        <v>30</v>
      </c>
      <c r="BY32" s="8">
        <v>448</v>
      </c>
      <c r="BZ32" s="8">
        <v>478</v>
      </c>
      <c r="CA32" s="8">
        <v>0</v>
      </c>
      <c r="CB32" s="8">
        <v>83</v>
      </c>
      <c r="CC32" s="8">
        <v>76</v>
      </c>
      <c r="CD32" s="8">
        <v>0</v>
      </c>
      <c r="CE32" s="8">
        <v>83</v>
      </c>
      <c r="CF32" s="8">
        <v>76</v>
      </c>
      <c r="CG32" s="8">
        <v>159</v>
      </c>
      <c r="CH32" s="8">
        <v>95</v>
      </c>
      <c r="CI32" s="8">
        <v>398</v>
      </c>
      <c r="CJ32" s="8">
        <v>295</v>
      </c>
      <c r="CK32" s="8">
        <v>80</v>
      </c>
      <c r="CL32" s="8">
        <v>493</v>
      </c>
      <c r="CM32" s="8">
        <v>375</v>
      </c>
      <c r="CN32" s="8">
        <v>868</v>
      </c>
      <c r="CO32" s="8">
        <v>11</v>
      </c>
      <c r="CP32" s="8">
        <v>10</v>
      </c>
      <c r="CQ32" s="8">
        <v>32</v>
      </c>
      <c r="CR32" s="8">
        <v>42</v>
      </c>
      <c r="CS32" s="8">
        <v>21</v>
      </c>
      <c r="CT32" s="8">
        <v>74</v>
      </c>
      <c r="CU32" s="8">
        <v>95</v>
      </c>
      <c r="CV32" s="8">
        <v>0</v>
      </c>
      <c r="CW32" s="8">
        <v>0</v>
      </c>
      <c r="CX32" s="8">
        <v>85</v>
      </c>
      <c r="CY32" s="8">
        <v>17</v>
      </c>
      <c r="CZ32" s="8">
        <v>0</v>
      </c>
      <c r="DA32" s="8">
        <v>102</v>
      </c>
      <c r="DB32" s="8">
        <v>102</v>
      </c>
      <c r="DC32" s="8">
        <v>0</v>
      </c>
      <c r="DD32" s="8">
        <v>7</v>
      </c>
      <c r="DE32" s="8">
        <v>36</v>
      </c>
      <c r="DF32" s="8">
        <v>1</v>
      </c>
      <c r="DG32" s="8">
        <v>7</v>
      </c>
      <c r="DH32" s="8">
        <v>37</v>
      </c>
      <c r="DI32" s="8">
        <v>44</v>
      </c>
      <c r="DJ32" s="8">
        <v>0</v>
      </c>
      <c r="DK32" s="8">
        <v>16</v>
      </c>
      <c r="DL32" s="8">
        <v>22</v>
      </c>
      <c r="DM32" s="8">
        <v>8</v>
      </c>
      <c r="DN32" s="8">
        <v>16</v>
      </c>
      <c r="DO32" s="8">
        <v>30</v>
      </c>
      <c r="DP32" s="8">
        <v>46</v>
      </c>
      <c r="DQ32" s="8">
        <v>0</v>
      </c>
      <c r="DR32" s="8">
        <v>28</v>
      </c>
      <c r="DS32" s="8">
        <v>38</v>
      </c>
      <c r="DT32" s="8">
        <v>5</v>
      </c>
      <c r="DU32" s="8">
        <v>28</v>
      </c>
      <c r="DV32" s="8">
        <v>43</v>
      </c>
      <c r="DW32" s="8">
        <v>71</v>
      </c>
      <c r="DX32" s="8">
        <v>0</v>
      </c>
      <c r="DY32" s="8">
        <v>10</v>
      </c>
      <c r="DZ32" s="8">
        <v>0</v>
      </c>
      <c r="EA32" s="8">
        <v>0</v>
      </c>
      <c r="EB32" s="8">
        <v>10</v>
      </c>
      <c r="EC32" s="8">
        <v>0</v>
      </c>
      <c r="ED32" s="8">
        <v>10</v>
      </c>
      <c r="EE32" s="8">
        <v>535</v>
      </c>
      <c r="EF32" s="8">
        <v>3818</v>
      </c>
      <c r="EG32" s="8">
        <v>3526</v>
      </c>
      <c r="EH32" s="8">
        <v>1297</v>
      </c>
      <c r="EI32" s="8">
        <v>4353</v>
      </c>
      <c r="EJ32" s="8">
        <v>4823</v>
      </c>
      <c r="EK32" s="8">
        <v>9176</v>
      </c>
      <c r="EL32" s="8">
        <v>549</v>
      </c>
      <c r="EM32" s="8">
        <v>4416</v>
      </c>
      <c r="EN32" s="8">
        <v>4252</v>
      </c>
      <c r="EO32" s="8">
        <v>1391</v>
      </c>
      <c r="EP32" s="8">
        <v>4965</v>
      </c>
      <c r="EQ32" s="8">
        <v>5643</v>
      </c>
      <c r="ER32" s="8">
        <v>10608</v>
      </c>
      <c r="ES32" s="8">
        <v>560</v>
      </c>
      <c r="ET32" s="8">
        <v>4477</v>
      </c>
      <c r="EU32" s="8">
        <v>4465</v>
      </c>
      <c r="EV32" s="8">
        <v>1464</v>
      </c>
      <c r="EW32" s="8">
        <v>5037</v>
      </c>
      <c r="EX32" s="8">
        <v>5929</v>
      </c>
      <c r="EY32" s="8">
        <v>10966</v>
      </c>
      <c r="EZ32" s="8">
        <v>560</v>
      </c>
      <c r="FA32" s="8">
        <v>4487</v>
      </c>
      <c r="FB32" s="8">
        <v>4465</v>
      </c>
      <c r="FC32" s="8">
        <v>1464</v>
      </c>
      <c r="FD32" s="8">
        <v>5047</v>
      </c>
      <c r="FE32" s="8">
        <v>5929</v>
      </c>
      <c r="FF32" s="8">
        <v>10976</v>
      </c>
      <c r="FP32" s="86"/>
      <c r="FQ32" s="86"/>
      <c r="FR32" s="86"/>
      <c r="FS32" s="86"/>
      <c r="FT32" s="86"/>
      <c r="FU32" s="86"/>
      <c r="FV32" s="86"/>
    </row>
    <row r="33" spans="1:178" x14ac:dyDescent="0.2">
      <c r="A33" s="45">
        <v>40969</v>
      </c>
      <c r="B33" s="8">
        <v>46</v>
      </c>
      <c r="C33" s="8">
        <v>969</v>
      </c>
      <c r="D33" s="8">
        <v>1414</v>
      </c>
      <c r="E33" s="8">
        <v>224</v>
      </c>
      <c r="F33" s="8">
        <v>1015</v>
      </c>
      <c r="G33" s="8">
        <v>1638</v>
      </c>
      <c r="H33" s="8">
        <v>2653</v>
      </c>
      <c r="I33" s="8">
        <v>0</v>
      </c>
      <c r="J33" s="8">
        <v>31</v>
      </c>
      <c r="K33" s="8">
        <v>129</v>
      </c>
      <c r="L33" s="8">
        <v>67</v>
      </c>
      <c r="M33" s="8">
        <v>31</v>
      </c>
      <c r="N33" s="8">
        <v>196</v>
      </c>
      <c r="O33" s="8">
        <v>227</v>
      </c>
      <c r="P33" s="8">
        <v>128</v>
      </c>
      <c r="Q33" s="8">
        <v>2374</v>
      </c>
      <c r="R33" s="8">
        <v>1975</v>
      </c>
      <c r="S33" s="8">
        <v>953</v>
      </c>
      <c r="T33" s="8">
        <v>2502</v>
      </c>
      <c r="U33" s="8">
        <v>2928</v>
      </c>
      <c r="V33" s="8">
        <v>5430</v>
      </c>
      <c r="W33" s="8">
        <v>0</v>
      </c>
      <c r="X33" s="8">
        <v>28</v>
      </c>
      <c r="Y33" s="8">
        <v>19</v>
      </c>
      <c r="Z33" s="8">
        <v>8</v>
      </c>
      <c r="AA33" s="8">
        <v>28</v>
      </c>
      <c r="AB33" s="8">
        <v>27</v>
      </c>
      <c r="AC33" s="8">
        <v>55</v>
      </c>
      <c r="AD33" s="8">
        <v>0</v>
      </c>
      <c r="AE33" s="8">
        <v>36</v>
      </c>
      <c r="AF33" s="8">
        <v>72</v>
      </c>
      <c r="AG33" s="8">
        <v>0</v>
      </c>
      <c r="AH33" s="8">
        <v>36</v>
      </c>
      <c r="AI33" s="8">
        <v>72</v>
      </c>
      <c r="AJ33" s="8">
        <v>108</v>
      </c>
      <c r="AK33" s="8">
        <v>0</v>
      </c>
      <c r="AL33" s="8">
        <v>38</v>
      </c>
      <c r="AM33" s="8">
        <v>46</v>
      </c>
      <c r="AN33" s="8">
        <v>27</v>
      </c>
      <c r="AO33" s="8">
        <v>38</v>
      </c>
      <c r="AP33" s="8">
        <v>73</v>
      </c>
      <c r="AQ33" s="8">
        <v>111</v>
      </c>
      <c r="AR33" s="8">
        <v>0</v>
      </c>
      <c r="AS33" s="8">
        <v>6</v>
      </c>
      <c r="AT33" s="8">
        <v>76</v>
      </c>
      <c r="AU33" s="8">
        <v>12</v>
      </c>
      <c r="AV33" s="8">
        <v>6</v>
      </c>
      <c r="AW33" s="8">
        <v>88</v>
      </c>
      <c r="AX33" s="8">
        <v>94</v>
      </c>
      <c r="AY33" s="8">
        <v>7</v>
      </c>
      <c r="AZ33" s="8">
        <v>46</v>
      </c>
      <c r="BA33" s="8">
        <v>56</v>
      </c>
      <c r="BB33" s="8">
        <v>2</v>
      </c>
      <c r="BC33" s="8">
        <v>53</v>
      </c>
      <c r="BD33" s="8">
        <v>58</v>
      </c>
      <c r="BE33" s="8">
        <v>111</v>
      </c>
      <c r="BF33" s="8">
        <v>0</v>
      </c>
      <c r="BG33" s="8">
        <v>81</v>
      </c>
      <c r="BH33" s="8">
        <v>84</v>
      </c>
      <c r="BI33" s="8">
        <v>3</v>
      </c>
      <c r="BJ33" s="8">
        <v>81</v>
      </c>
      <c r="BK33" s="8">
        <v>87</v>
      </c>
      <c r="BL33" s="8">
        <v>168</v>
      </c>
      <c r="BM33" s="8">
        <v>0</v>
      </c>
      <c r="BN33" s="8">
        <v>110</v>
      </c>
      <c r="BO33" s="8">
        <v>123</v>
      </c>
      <c r="BP33" s="8">
        <v>7</v>
      </c>
      <c r="BQ33" s="8">
        <v>110</v>
      </c>
      <c r="BR33" s="8">
        <v>130</v>
      </c>
      <c r="BS33" s="8">
        <v>240</v>
      </c>
      <c r="BT33" s="8">
        <v>0</v>
      </c>
      <c r="BU33" s="8">
        <v>37</v>
      </c>
      <c r="BV33" s="8">
        <v>227</v>
      </c>
      <c r="BW33" s="8">
        <v>49</v>
      </c>
      <c r="BX33" s="8">
        <v>37</v>
      </c>
      <c r="BY33" s="8">
        <v>276</v>
      </c>
      <c r="BZ33" s="8">
        <v>313</v>
      </c>
      <c r="CA33" s="8">
        <v>0</v>
      </c>
      <c r="CB33" s="8">
        <v>73</v>
      </c>
      <c r="CC33" s="8">
        <v>65</v>
      </c>
      <c r="CD33" s="8">
        <v>1</v>
      </c>
      <c r="CE33" s="8">
        <v>73</v>
      </c>
      <c r="CF33" s="8">
        <v>66</v>
      </c>
      <c r="CG33" s="8">
        <v>139</v>
      </c>
      <c r="CH33" s="8">
        <v>155</v>
      </c>
      <c r="CI33" s="8">
        <v>795</v>
      </c>
      <c r="CJ33" s="8">
        <v>302</v>
      </c>
      <c r="CK33" s="8">
        <v>60</v>
      </c>
      <c r="CL33" s="8">
        <v>950</v>
      </c>
      <c r="CM33" s="8">
        <v>362</v>
      </c>
      <c r="CN33" s="8">
        <v>1312</v>
      </c>
      <c r="CO33" s="8">
        <v>6</v>
      </c>
      <c r="CP33" s="8">
        <v>10</v>
      </c>
      <c r="CQ33" s="8">
        <v>20</v>
      </c>
      <c r="CR33" s="8">
        <v>17</v>
      </c>
      <c r="CS33" s="8">
        <v>16</v>
      </c>
      <c r="CT33" s="8">
        <v>37</v>
      </c>
      <c r="CU33" s="8">
        <v>53</v>
      </c>
      <c r="CV33" s="8">
        <v>0</v>
      </c>
      <c r="CW33" s="8">
        <v>5</v>
      </c>
      <c r="CX33" s="8">
        <v>155</v>
      </c>
      <c r="CY33" s="8">
        <v>55</v>
      </c>
      <c r="CZ33" s="8">
        <v>5</v>
      </c>
      <c r="DA33" s="8">
        <v>210</v>
      </c>
      <c r="DB33" s="8">
        <v>215</v>
      </c>
      <c r="DC33" s="8">
        <v>0</v>
      </c>
      <c r="DD33" s="8">
        <v>5</v>
      </c>
      <c r="DE33" s="8">
        <v>24</v>
      </c>
      <c r="DF33" s="8">
        <v>1</v>
      </c>
      <c r="DG33" s="8">
        <v>5</v>
      </c>
      <c r="DH33" s="8">
        <v>25</v>
      </c>
      <c r="DI33" s="8">
        <v>30</v>
      </c>
      <c r="DJ33" s="8">
        <v>0</v>
      </c>
      <c r="DK33" s="8">
        <v>20</v>
      </c>
      <c r="DL33" s="8">
        <v>21</v>
      </c>
      <c r="DM33" s="8">
        <v>17</v>
      </c>
      <c r="DN33" s="8">
        <v>20</v>
      </c>
      <c r="DO33" s="8">
        <v>38</v>
      </c>
      <c r="DP33" s="8">
        <v>58</v>
      </c>
      <c r="DQ33" s="8">
        <v>0</v>
      </c>
      <c r="DR33" s="8">
        <v>26</v>
      </c>
      <c r="DS33" s="8">
        <v>29</v>
      </c>
      <c r="DT33" s="8">
        <v>6</v>
      </c>
      <c r="DU33" s="8">
        <v>26</v>
      </c>
      <c r="DV33" s="8">
        <v>35</v>
      </c>
      <c r="DW33" s="8">
        <v>61</v>
      </c>
      <c r="DX33" s="8">
        <v>0</v>
      </c>
      <c r="DY33" s="8">
        <v>4</v>
      </c>
      <c r="DZ33" s="8">
        <v>0</v>
      </c>
      <c r="EA33" s="8">
        <v>0</v>
      </c>
      <c r="EB33" s="8">
        <v>4</v>
      </c>
      <c r="EC33" s="8">
        <v>0</v>
      </c>
      <c r="ED33" s="8">
        <v>4</v>
      </c>
      <c r="EE33" s="8">
        <v>329</v>
      </c>
      <c r="EF33" s="8">
        <v>4206</v>
      </c>
      <c r="EG33" s="8">
        <v>4047</v>
      </c>
      <c r="EH33" s="8">
        <v>1353</v>
      </c>
      <c r="EI33" s="8">
        <v>4535</v>
      </c>
      <c r="EJ33" s="8">
        <v>5400</v>
      </c>
      <c r="EK33" s="8">
        <v>9935</v>
      </c>
      <c r="EL33" s="8">
        <v>336</v>
      </c>
      <c r="EM33" s="8">
        <v>4624</v>
      </c>
      <c r="EN33" s="8">
        <v>4588</v>
      </c>
      <c r="EO33" s="8">
        <v>1413</v>
      </c>
      <c r="EP33" s="8">
        <v>4960</v>
      </c>
      <c r="EQ33" s="8">
        <v>6001</v>
      </c>
      <c r="ER33" s="8">
        <v>10961</v>
      </c>
      <c r="ES33" s="8">
        <v>342</v>
      </c>
      <c r="ET33" s="8">
        <v>4690</v>
      </c>
      <c r="EU33" s="8">
        <v>4837</v>
      </c>
      <c r="EV33" s="8">
        <v>1509</v>
      </c>
      <c r="EW33" s="8">
        <v>5032</v>
      </c>
      <c r="EX33" s="8">
        <v>6346</v>
      </c>
      <c r="EY33" s="8">
        <v>11378</v>
      </c>
      <c r="EZ33" s="8">
        <v>342</v>
      </c>
      <c r="FA33" s="8">
        <v>4694</v>
      </c>
      <c r="FB33" s="8">
        <v>4837</v>
      </c>
      <c r="FC33" s="8">
        <v>1509</v>
      </c>
      <c r="FD33" s="8">
        <v>5036</v>
      </c>
      <c r="FE33" s="8">
        <v>6346</v>
      </c>
      <c r="FF33" s="8">
        <v>11382</v>
      </c>
      <c r="FP33" s="86"/>
      <c r="FQ33" s="86"/>
      <c r="FR33" s="86"/>
      <c r="FS33" s="86"/>
      <c r="FT33" s="86"/>
      <c r="FU33" s="86"/>
      <c r="FV33" s="86"/>
    </row>
    <row r="34" spans="1:178" x14ac:dyDescent="0.2">
      <c r="A34" s="45">
        <v>41000</v>
      </c>
      <c r="B34" s="8">
        <v>30</v>
      </c>
      <c r="C34" s="8">
        <v>646</v>
      </c>
      <c r="D34" s="8">
        <v>931</v>
      </c>
      <c r="E34" s="8">
        <v>159</v>
      </c>
      <c r="F34" s="8">
        <v>676</v>
      </c>
      <c r="G34" s="8">
        <v>1090</v>
      </c>
      <c r="H34" s="8">
        <v>1766</v>
      </c>
      <c r="I34" s="8">
        <v>0</v>
      </c>
      <c r="J34" s="8">
        <v>45</v>
      </c>
      <c r="K34" s="8">
        <v>146</v>
      </c>
      <c r="L34" s="8">
        <v>139</v>
      </c>
      <c r="M34" s="8">
        <v>45</v>
      </c>
      <c r="N34" s="8">
        <v>285</v>
      </c>
      <c r="O34" s="8">
        <v>330</v>
      </c>
      <c r="P34" s="8">
        <v>69</v>
      </c>
      <c r="Q34" s="8">
        <v>2255</v>
      </c>
      <c r="R34" s="8">
        <v>1877</v>
      </c>
      <c r="S34" s="8">
        <v>829</v>
      </c>
      <c r="T34" s="8">
        <v>2324</v>
      </c>
      <c r="U34" s="8">
        <v>2706</v>
      </c>
      <c r="V34" s="8">
        <v>5030</v>
      </c>
      <c r="W34" s="8">
        <v>5</v>
      </c>
      <c r="X34" s="8">
        <v>42</v>
      </c>
      <c r="Y34" s="8">
        <v>58</v>
      </c>
      <c r="Z34" s="8">
        <v>25</v>
      </c>
      <c r="AA34" s="8">
        <v>47</v>
      </c>
      <c r="AB34" s="8">
        <v>83</v>
      </c>
      <c r="AC34" s="8">
        <v>130</v>
      </c>
      <c r="AD34" s="8">
        <v>0</v>
      </c>
      <c r="AE34" s="8">
        <v>27</v>
      </c>
      <c r="AF34" s="8">
        <v>69</v>
      </c>
      <c r="AG34" s="8">
        <v>2</v>
      </c>
      <c r="AH34" s="8">
        <v>27</v>
      </c>
      <c r="AI34" s="8">
        <v>71</v>
      </c>
      <c r="AJ34" s="8">
        <v>98</v>
      </c>
      <c r="AK34" s="8">
        <v>0</v>
      </c>
      <c r="AL34" s="8">
        <v>43</v>
      </c>
      <c r="AM34" s="8">
        <v>41</v>
      </c>
      <c r="AN34" s="8">
        <v>9</v>
      </c>
      <c r="AO34" s="8">
        <v>43</v>
      </c>
      <c r="AP34" s="8">
        <v>50</v>
      </c>
      <c r="AQ34" s="8">
        <v>93</v>
      </c>
      <c r="AR34" s="8">
        <v>0</v>
      </c>
      <c r="AS34" s="8">
        <v>17</v>
      </c>
      <c r="AT34" s="8">
        <v>101</v>
      </c>
      <c r="AU34" s="8">
        <v>20</v>
      </c>
      <c r="AV34" s="8">
        <v>17</v>
      </c>
      <c r="AW34" s="8">
        <v>121</v>
      </c>
      <c r="AX34" s="8">
        <v>138</v>
      </c>
      <c r="AY34" s="8">
        <v>4</v>
      </c>
      <c r="AZ34" s="8">
        <v>21</v>
      </c>
      <c r="BA34" s="8">
        <v>59</v>
      </c>
      <c r="BB34" s="8">
        <v>3</v>
      </c>
      <c r="BC34" s="8">
        <v>25</v>
      </c>
      <c r="BD34" s="8">
        <v>62</v>
      </c>
      <c r="BE34" s="8">
        <v>87</v>
      </c>
      <c r="BF34" s="8">
        <v>0</v>
      </c>
      <c r="BG34" s="8">
        <v>69</v>
      </c>
      <c r="BH34" s="8">
        <v>72</v>
      </c>
      <c r="BI34" s="8">
        <v>19</v>
      </c>
      <c r="BJ34" s="8">
        <v>69</v>
      </c>
      <c r="BK34" s="8">
        <v>91</v>
      </c>
      <c r="BL34" s="8">
        <v>160</v>
      </c>
      <c r="BM34" s="8">
        <v>0</v>
      </c>
      <c r="BN34" s="8">
        <v>98</v>
      </c>
      <c r="BO34" s="8">
        <v>174</v>
      </c>
      <c r="BP34" s="8">
        <v>11</v>
      </c>
      <c r="BQ34" s="8">
        <v>98</v>
      </c>
      <c r="BR34" s="8">
        <v>185</v>
      </c>
      <c r="BS34" s="8">
        <v>283</v>
      </c>
      <c r="BT34" s="8">
        <v>0</v>
      </c>
      <c r="BU34" s="8">
        <v>48</v>
      </c>
      <c r="BV34" s="8">
        <v>621</v>
      </c>
      <c r="BW34" s="8">
        <v>143</v>
      </c>
      <c r="BX34" s="8">
        <v>48</v>
      </c>
      <c r="BY34" s="8">
        <v>764</v>
      </c>
      <c r="BZ34" s="8">
        <v>812</v>
      </c>
      <c r="CA34" s="8">
        <v>0</v>
      </c>
      <c r="CB34" s="8">
        <v>75</v>
      </c>
      <c r="CC34" s="8">
        <v>49</v>
      </c>
      <c r="CD34" s="8">
        <v>0</v>
      </c>
      <c r="CE34" s="8">
        <v>75</v>
      </c>
      <c r="CF34" s="8">
        <v>49</v>
      </c>
      <c r="CG34" s="8">
        <v>124</v>
      </c>
      <c r="CH34" s="8">
        <v>53</v>
      </c>
      <c r="CI34" s="8">
        <v>632</v>
      </c>
      <c r="CJ34" s="8">
        <v>319</v>
      </c>
      <c r="CK34" s="8">
        <v>35</v>
      </c>
      <c r="CL34" s="8">
        <v>685</v>
      </c>
      <c r="CM34" s="8">
        <v>354</v>
      </c>
      <c r="CN34" s="8">
        <v>1039</v>
      </c>
      <c r="CO34" s="8">
        <v>7</v>
      </c>
      <c r="CP34" s="8">
        <v>10</v>
      </c>
      <c r="CQ34" s="8">
        <v>59</v>
      </c>
      <c r="CR34" s="8">
        <v>14</v>
      </c>
      <c r="CS34" s="8">
        <v>17</v>
      </c>
      <c r="CT34" s="8">
        <v>73</v>
      </c>
      <c r="CU34" s="8">
        <v>90</v>
      </c>
      <c r="CV34" s="8">
        <v>0</v>
      </c>
      <c r="CW34" s="8">
        <v>5</v>
      </c>
      <c r="CX34" s="8">
        <v>77</v>
      </c>
      <c r="CY34" s="8">
        <v>11</v>
      </c>
      <c r="CZ34" s="8">
        <v>5</v>
      </c>
      <c r="DA34" s="8">
        <v>88</v>
      </c>
      <c r="DB34" s="8">
        <v>93</v>
      </c>
      <c r="DC34" s="8">
        <v>0</v>
      </c>
      <c r="DD34" s="8">
        <v>7</v>
      </c>
      <c r="DE34" s="8">
        <v>27</v>
      </c>
      <c r="DF34" s="8">
        <v>2</v>
      </c>
      <c r="DG34" s="8">
        <v>7</v>
      </c>
      <c r="DH34" s="8">
        <v>29</v>
      </c>
      <c r="DI34" s="8">
        <v>36</v>
      </c>
      <c r="DJ34" s="8">
        <v>0</v>
      </c>
      <c r="DK34" s="8">
        <v>15</v>
      </c>
      <c r="DL34" s="8">
        <v>31</v>
      </c>
      <c r="DM34" s="8">
        <v>24</v>
      </c>
      <c r="DN34" s="8">
        <v>15</v>
      </c>
      <c r="DO34" s="8">
        <v>55</v>
      </c>
      <c r="DP34" s="8">
        <v>70</v>
      </c>
      <c r="DQ34" s="8">
        <v>0</v>
      </c>
      <c r="DR34" s="8">
        <v>32</v>
      </c>
      <c r="DS34" s="8">
        <v>37</v>
      </c>
      <c r="DT34" s="8">
        <v>6</v>
      </c>
      <c r="DU34" s="8">
        <v>32</v>
      </c>
      <c r="DV34" s="8">
        <v>43</v>
      </c>
      <c r="DW34" s="8">
        <v>75</v>
      </c>
      <c r="DX34" s="8">
        <v>0</v>
      </c>
      <c r="DY34" s="8">
        <v>3</v>
      </c>
      <c r="DZ34" s="8">
        <v>0</v>
      </c>
      <c r="EA34" s="8">
        <v>0</v>
      </c>
      <c r="EB34" s="8">
        <v>3</v>
      </c>
      <c r="EC34" s="8">
        <v>0</v>
      </c>
      <c r="ED34" s="8">
        <v>3</v>
      </c>
      <c r="EE34" s="8">
        <v>152</v>
      </c>
      <c r="EF34" s="8">
        <v>3626</v>
      </c>
      <c r="EG34" s="8">
        <v>3894</v>
      </c>
      <c r="EH34" s="8">
        <v>1305</v>
      </c>
      <c r="EI34" s="8">
        <v>3778</v>
      </c>
      <c r="EJ34" s="8">
        <v>5199</v>
      </c>
      <c r="EK34" s="8">
        <v>8977</v>
      </c>
      <c r="EL34" s="8">
        <v>161</v>
      </c>
      <c r="EM34" s="8">
        <v>4018</v>
      </c>
      <c r="EN34" s="8">
        <v>4517</v>
      </c>
      <c r="EO34" s="8">
        <v>1394</v>
      </c>
      <c r="EP34" s="8">
        <v>4179</v>
      </c>
      <c r="EQ34" s="8">
        <v>5911</v>
      </c>
      <c r="ER34" s="8">
        <v>10090</v>
      </c>
      <c r="ES34" s="8">
        <v>168</v>
      </c>
      <c r="ET34" s="8">
        <v>4087</v>
      </c>
      <c r="EU34" s="8">
        <v>4748</v>
      </c>
      <c r="EV34" s="8">
        <v>1451</v>
      </c>
      <c r="EW34" s="8">
        <v>4255</v>
      </c>
      <c r="EX34" s="8">
        <v>6199</v>
      </c>
      <c r="EY34" s="8">
        <v>10454</v>
      </c>
      <c r="EZ34" s="8">
        <v>168</v>
      </c>
      <c r="FA34" s="8">
        <v>4090</v>
      </c>
      <c r="FB34" s="8">
        <v>4748</v>
      </c>
      <c r="FC34" s="8">
        <v>1451</v>
      </c>
      <c r="FD34" s="8">
        <v>4258</v>
      </c>
      <c r="FE34" s="8">
        <v>6199</v>
      </c>
      <c r="FF34" s="8">
        <v>10457</v>
      </c>
      <c r="FP34" s="86"/>
      <c r="FQ34" s="86"/>
      <c r="FR34" s="86"/>
      <c r="FS34" s="86"/>
      <c r="FT34" s="86"/>
      <c r="FU34" s="86"/>
      <c r="FV34" s="86"/>
    </row>
    <row r="35" spans="1:178" x14ac:dyDescent="0.2">
      <c r="A35" s="45">
        <v>41030</v>
      </c>
      <c r="B35" s="8">
        <v>42</v>
      </c>
      <c r="C35" s="8">
        <v>695</v>
      </c>
      <c r="D35" s="8">
        <v>883</v>
      </c>
      <c r="E35" s="8">
        <v>168</v>
      </c>
      <c r="F35" s="8">
        <v>737</v>
      </c>
      <c r="G35" s="8">
        <v>1051</v>
      </c>
      <c r="H35" s="8">
        <v>1788</v>
      </c>
      <c r="I35" s="8">
        <v>0</v>
      </c>
      <c r="J35" s="8">
        <v>32</v>
      </c>
      <c r="K35" s="8">
        <v>152</v>
      </c>
      <c r="L35" s="8">
        <v>130</v>
      </c>
      <c r="M35" s="8">
        <v>32</v>
      </c>
      <c r="N35" s="8">
        <v>282</v>
      </c>
      <c r="O35" s="8">
        <v>314</v>
      </c>
      <c r="P35" s="8">
        <v>118</v>
      </c>
      <c r="Q35" s="8">
        <v>2411</v>
      </c>
      <c r="R35" s="8">
        <v>1788</v>
      </c>
      <c r="S35" s="8">
        <v>710</v>
      </c>
      <c r="T35" s="8">
        <v>2529</v>
      </c>
      <c r="U35" s="8">
        <v>2498</v>
      </c>
      <c r="V35" s="8">
        <v>5027</v>
      </c>
      <c r="W35" s="8">
        <v>3</v>
      </c>
      <c r="X35" s="8">
        <v>9</v>
      </c>
      <c r="Y35" s="8">
        <v>13</v>
      </c>
      <c r="Z35" s="8">
        <v>53</v>
      </c>
      <c r="AA35" s="8">
        <v>12</v>
      </c>
      <c r="AB35" s="8">
        <v>66</v>
      </c>
      <c r="AC35" s="8">
        <v>78</v>
      </c>
      <c r="AD35" s="8">
        <v>0</v>
      </c>
      <c r="AE35" s="8">
        <v>50</v>
      </c>
      <c r="AF35" s="8">
        <v>50</v>
      </c>
      <c r="AG35" s="8">
        <v>0</v>
      </c>
      <c r="AH35" s="8">
        <v>50</v>
      </c>
      <c r="AI35" s="8">
        <v>50</v>
      </c>
      <c r="AJ35" s="8">
        <v>100</v>
      </c>
      <c r="AK35" s="8">
        <v>0</v>
      </c>
      <c r="AL35" s="8">
        <v>47</v>
      </c>
      <c r="AM35" s="8">
        <v>107</v>
      </c>
      <c r="AN35" s="8">
        <v>45</v>
      </c>
      <c r="AO35" s="8">
        <v>47</v>
      </c>
      <c r="AP35" s="8">
        <v>152</v>
      </c>
      <c r="AQ35" s="8">
        <v>199</v>
      </c>
      <c r="AR35" s="8">
        <v>0</v>
      </c>
      <c r="AS35" s="8">
        <v>11</v>
      </c>
      <c r="AT35" s="8">
        <v>66</v>
      </c>
      <c r="AU35" s="8">
        <v>14</v>
      </c>
      <c r="AV35" s="8">
        <v>11</v>
      </c>
      <c r="AW35" s="8">
        <v>80</v>
      </c>
      <c r="AX35" s="8">
        <v>91</v>
      </c>
      <c r="AY35" s="8">
        <v>6</v>
      </c>
      <c r="AZ35" s="8">
        <v>34</v>
      </c>
      <c r="BA35" s="8">
        <v>46</v>
      </c>
      <c r="BB35" s="8">
        <v>2</v>
      </c>
      <c r="BC35" s="8">
        <v>40</v>
      </c>
      <c r="BD35" s="8">
        <v>48</v>
      </c>
      <c r="BE35" s="8">
        <v>88</v>
      </c>
      <c r="BF35" s="8">
        <v>0</v>
      </c>
      <c r="BG35" s="8">
        <v>48</v>
      </c>
      <c r="BH35" s="8">
        <v>62</v>
      </c>
      <c r="BI35" s="8">
        <v>14</v>
      </c>
      <c r="BJ35" s="8">
        <v>48</v>
      </c>
      <c r="BK35" s="8">
        <v>76</v>
      </c>
      <c r="BL35" s="8">
        <v>124</v>
      </c>
      <c r="BM35" s="8">
        <v>0</v>
      </c>
      <c r="BN35" s="8">
        <v>116</v>
      </c>
      <c r="BO35" s="8">
        <v>216</v>
      </c>
      <c r="BP35" s="8">
        <v>11</v>
      </c>
      <c r="BQ35" s="8">
        <v>116</v>
      </c>
      <c r="BR35" s="8">
        <v>227</v>
      </c>
      <c r="BS35" s="8">
        <v>343</v>
      </c>
      <c r="BT35" s="8">
        <v>0</v>
      </c>
      <c r="BU35" s="8">
        <v>242</v>
      </c>
      <c r="BV35" s="8">
        <v>339</v>
      </c>
      <c r="BW35" s="8">
        <v>47</v>
      </c>
      <c r="BX35" s="8">
        <v>242</v>
      </c>
      <c r="BY35" s="8">
        <v>386</v>
      </c>
      <c r="BZ35" s="8">
        <v>628</v>
      </c>
      <c r="CA35" s="8">
        <v>1</v>
      </c>
      <c r="CB35" s="8">
        <v>117</v>
      </c>
      <c r="CC35" s="8">
        <v>147</v>
      </c>
      <c r="CD35" s="8">
        <v>21</v>
      </c>
      <c r="CE35" s="8">
        <v>118</v>
      </c>
      <c r="CF35" s="8">
        <v>168</v>
      </c>
      <c r="CG35" s="8">
        <v>286</v>
      </c>
      <c r="CH35" s="8">
        <v>80</v>
      </c>
      <c r="CI35" s="8">
        <v>543</v>
      </c>
      <c r="CJ35" s="8">
        <v>306</v>
      </c>
      <c r="CK35" s="8">
        <v>53</v>
      </c>
      <c r="CL35" s="8">
        <v>623</v>
      </c>
      <c r="CM35" s="8">
        <v>359</v>
      </c>
      <c r="CN35" s="8">
        <v>982</v>
      </c>
      <c r="CO35" s="8">
        <v>2</v>
      </c>
      <c r="CP35" s="8">
        <v>10</v>
      </c>
      <c r="CQ35" s="8">
        <v>55</v>
      </c>
      <c r="CR35" s="8">
        <v>17</v>
      </c>
      <c r="CS35" s="8">
        <v>12</v>
      </c>
      <c r="CT35" s="8">
        <v>72</v>
      </c>
      <c r="CU35" s="8">
        <v>84</v>
      </c>
      <c r="CV35" s="8">
        <v>0</v>
      </c>
      <c r="CW35" s="8">
        <v>10</v>
      </c>
      <c r="CX35" s="8">
        <v>95</v>
      </c>
      <c r="CY35" s="8">
        <v>6</v>
      </c>
      <c r="CZ35" s="8">
        <v>10</v>
      </c>
      <c r="DA35" s="8">
        <v>101</v>
      </c>
      <c r="DB35" s="8">
        <v>111</v>
      </c>
      <c r="DC35" s="8">
        <v>0</v>
      </c>
      <c r="DD35" s="8">
        <v>2</v>
      </c>
      <c r="DE35" s="8">
        <v>36</v>
      </c>
      <c r="DF35" s="8">
        <v>2</v>
      </c>
      <c r="DG35" s="8">
        <v>2</v>
      </c>
      <c r="DH35" s="8">
        <v>38</v>
      </c>
      <c r="DI35" s="8">
        <v>40</v>
      </c>
      <c r="DJ35" s="8">
        <v>0</v>
      </c>
      <c r="DK35" s="8">
        <v>26</v>
      </c>
      <c r="DL35" s="8">
        <v>35</v>
      </c>
      <c r="DM35" s="8">
        <v>23</v>
      </c>
      <c r="DN35" s="8">
        <v>26</v>
      </c>
      <c r="DO35" s="8">
        <v>58</v>
      </c>
      <c r="DP35" s="8">
        <v>84</v>
      </c>
      <c r="DQ35" s="8">
        <v>0</v>
      </c>
      <c r="DR35" s="8">
        <v>24</v>
      </c>
      <c r="DS35" s="8">
        <v>39</v>
      </c>
      <c r="DT35" s="8">
        <v>4</v>
      </c>
      <c r="DU35" s="8">
        <v>24</v>
      </c>
      <c r="DV35" s="8">
        <v>43</v>
      </c>
      <c r="DW35" s="8">
        <v>67</v>
      </c>
      <c r="DX35" s="8">
        <v>0</v>
      </c>
      <c r="DY35" s="8">
        <v>11</v>
      </c>
      <c r="DZ35" s="8">
        <v>0</v>
      </c>
      <c r="EA35" s="8">
        <v>0</v>
      </c>
      <c r="EB35" s="8">
        <v>11</v>
      </c>
      <c r="EC35" s="8">
        <v>0</v>
      </c>
      <c r="ED35" s="8">
        <v>11</v>
      </c>
      <c r="EE35" s="8">
        <v>240</v>
      </c>
      <c r="EF35" s="8">
        <v>3923</v>
      </c>
      <c r="EG35" s="8">
        <v>3468</v>
      </c>
      <c r="EH35" s="8">
        <v>1108</v>
      </c>
      <c r="EI35" s="8">
        <v>4163</v>
      </c>
      <c r="EJ35" s="8">
        <v>4576</v>
      </c>
      <c r="EK35" s="8">
        <v>8739</v>
      </c>
      <c r="EL35" s="8">
        <v>250</v>
      </c>
      <c r="EM35" s="8">
        <v>4355</v>
      </c>
      <c r="EN35" s="8">
        <v>4175</v>
      </c>
      <c r="EO35" s="8">
        <v>1268</v>
      </c>
      <c r="EP35" s="8">
        <v>4605</v>
      </c>
      <c r="EQ35" s="8">
        <v>5443</v>
      </c>
      <c r="ER35" s="8">
        <v>10048</v>
      </c>
      <c r="ES35" s="8">
        <v>252</v>
      </c>
      <c r="ET35" s="8">
        <v>4427</v>
      </c>
      <c r="EU35" s="8">
        <v>4435</v>
      </c>
      <c r="EV35" s="8">
        <v>1320</v>
      </c>
      <c r="EW35" s="8">
        <v>4679</v>
      </c>
      <c r="EX35" s="8">
        <v>5755</v>
      </c>
      <c r="EY35" s="8">
        <v>10434</v>
      </c>
      <c r="EZ35" s="8">
        <v>252</v>
      </c>
      <c r="FA35" s="8">
        <v>4438</v>
      </c>
      <c r="FB35" s="8">
        <v>4435</v>
      </c>
      <c r="FC35" s="8">
        <v>1320</v>
      </c>
      <c r="FD35" s="8">
        <v>4690</v>
      </c>
      <c r="FE35" s="8">
        <v>5755</v>
      </c>
      <c r="FF35" s="8">
        <v>10445</v>
      </c>
      <c r="FP35" s="86"/>
      <c r="FQ35" s="86"/>
      <c r="FR35" s="86"/>
      <c r="FS35" s="86"/>
      <c r="FT35" s="86"/>
      <c r="FU35" s="86"/>
      <c r="FV35" s="86"/>
    </row>
    <row r="36" spans="1:178" x14ac:dyDescent="0.2">
      <c r="A36" s="45">
        <v>41061</v>
      </c>
      <c r="B36" s="8">
        <v>32</v>
      </c>
      <c r="C36" s="8">
        <v>465</v>
      </c>
      <c r="D36" s="8">
        <v>801</v>
      </c>
      <c r="E36" s="8">
        <v>163</v>
      </c>
      <c r="F36" s="8">
        <v>497</v>
      </c>
      <c r="G36" s="8">
        <v>964</v>
      </c>
      <c r="H36" s="8">
        <v>1461</v>
      </c>
      <c r="I36" s="8">
        <v>0</v>
      </c>
      <c r="J36" s="8">
        <v>27</v>
      </c>
      <c r="K36" s="8">
        <v>196</v>
      </c>
      <c r="L36" s="8">
        <v>77</v>
      </c>
      <c r="M36" s="8">
        <v>27</v>
      </c>
      <c r="N36" s="8">
        <v>273</v>
      </c>
      <c r="O36" s="8">
        <v>300</v>
      </c>
      <c r="P36" s="8">
        <v>163</v>
      </c>
      <c r="Q36" s="8">
        <v>2747</v>
      </c>
      <c r="R36" s="8">
        <v>1864</v>
      </c>
      <c r="S36" s="8">
        <v>933</v>
      </c>
      <c r="T36" s="8">
        <v>2910</v>
      </c>
      <c r="U36" s="8">
        <v>2797</v>
      </c>
      <c r="V36" s="8">
        <v>5707</v>
      </c>
      <c r="W36" s="8">
        <v>0</v>
      </c>
      <c r="X36" s="8">
        <v>284</v>
      </c>
      <c r="Y36" s="8">
        <v>48</v>
      </c>
      <c r="Z36" s="8">
        <v>157</v>
      </c>
      <c r="AA36" s="8">
        <v>284</v>
      </c>
      <c r="AB36" s="8">
        <v>205</v>
      </c>
      <c r="AC36" s="8">
        <v>489</v>
      </c>
      <c r="AD36" s="8">
        <v>0</v>
      </c>
      <c r="AE36" s="8">
        <v>37</v>
      </c>
      <c r="AF36" s="8">
        <v>79</v>
      </c>
      <c r="AG36" s="8">
        <v>3</v>
      </c>
      <c r="AH36" s="8">
        <v>37</v>
      </c>
      <c r="AI36" s="8">
        <v>82</v>
      </c>
      <c r="AJ36" s="8">
        <v>119</v>
      </c>
      <c r="AK36" s="8">
        <v>0</v>
      </c>
      <c r="AL36" s="8">
        <v>61</v>
      </c>
      <c r="AM36" s="8">
        <v>85</v>
      </c>
      <c r="AN36" s="8">
        <v>34</v>
      </c>
      <c r="AO36" s="8">
        <v>61</v>
      </c>
      <c r="AP36" s="8">
        <v>119</v>
      </c>
      <c r="AQ36" s="8">
        <v>180</v>
      </c>
      <c r="AR36" s="8">
        <v>0</v>
      </c>
      <c r="AS36" s="8">
        <v>8</v>
      </c>
      <c r="AT36" s="8">
        <v>60</v>
      </c>
      <c r="AU36" s="8">
        <v>3</v>
      </c>
      <c r="AV36" s="8">
        <v>8</v>
      </c>
      <c r="AW36" s="8">
        <v>63</v>
      </c>
      <c r="AX36" s="8">
        <v>71</v>
      </c>
      <c r="AY36" s="8">
        <v>2</v>
      </c>
      <c r="AZ36" s="8">
        <v>41</v>
      </c>
      <c r="BA36" s="8">
        <v>48</v>
      </c>
      <c r="BB36" s="8">
        <v>3</v>
      </c>
      <c r="BC36" s="8">
        <v>43</v>
      </c>
      <c r="BD36" s="8">
        <v>51</v>
      </c>
      <c r="BE36" s="8">
        <v>94</v>
      </c>
      <c r="BF36" s="8">
        <v>0</v>
      </c>
      <c r="BG36" s="8">
        <v>38</v>
      </c>
      <c r="BH36" s="8">
        <v>48</v>
      </c>
      <c r="BI36" s="8">
        <v>5</v>
      </c>
      <c r="BJ36" s="8">
        <v>38</v>
      </c>
      <c r="BK36" s="8">
        <v>53</v>
      </c>
      <c r="BL36" s="8">
        <v>91</v>
      </c>
      <c r="BM36" s="8">
        <v>0</v>
      </c>
      <c r="BN36" s="8">
        <v>127</v>
      </c>
      <c r="BO36" s="8">
        <v>133</v>
      </c>
      <c r="BP36" s="8">
        <v>10</v>
      </c>
      <c r="BQ36" s="8">
        <v>127</v>
      </c>
      <c r="BR36" s="8">
        <v>143</v>
      </c>
      <c r="BS36" s="8">
        <v>270</v>
      </c>
      <c r="BT36" s="8">
        <v>0</v>
      </c>
      <c r="BU36" s="8">
        <v>88</v>
      </c>
      <c r="BV36" s="8">
        <v>479</v>
      </c>
      <c r="BW36" s="8">
        <v>34</v>
      </c>
      <c r="BX36" s="8">
        <v>88</v>
      </c>
      <c r="BY36" s="8">
        <v>513</v>
      </c>
      <c r="BZ36" s="8">
        <v>601</v>
      </c>
      <c r="CA36" s="8">
        <v>0</v>
      </c>
      <c r="CB36" s="8">
        <v>59</v>
      </c>
      <c r="CC36" s="8">
        <v>64</v>
      </c>
      <c r="CD36" s="8">
        <v>12</v>
      </c>
      <c r="CE36" s="8">
        <v>59</v>
      </c>
      <c r="CF36" s="8">
        <v>76</v>
      </c>
      <c r="CG36" s="8">
        <v>135</v>
      </c>
      <c r="CH36" s="8">
        <v>118</v>
      </c>
      <c r="CI36" s="8">
        <v>546</v>
      </c>
      <c r="CJ36" s="8">
        <v>272</v>
      </c>
      <c r="CK36" s="8">
        <v>66</v>
      </c>
      <c r="CL36" s="8">
        <v>664</v>
      </c>
      <c r="CM36" s="8">
        <v>338</v>
      </c>
      <c r="CN36" s="8">
        <v>1002</v>
      </c>
      <c r="CO36" s="8">
        <v>3</v>
      </c>
      <c r="CP36" s="8">
        <v>10</v>
      </c>
      <c r="CQ36" s="8">
        <v>183</v>
      </c>
      <c r="CR36" s="8">
        <v>28</v>
      </c>
      <c r="CS36" s="8">
        <v>13</v>
      </c>
      <c r="CT36" s="8">
        <v>211</v>
      </c>
      <c r="CU36" s="8">
        <v>224</v>
      </c>
      <c r="CV36" s="8">
        <v>0</v>
      </c>
      <c r="CW36" s="8">
        <v>15</v>
      </c>
      <c r="CX36" s="8">
        <v>75</v>
      </c>
      <c r="CY36" s="8">
        <v>13</v>
      </c>
      <c r="CZ36" s="8">
        <v>15</v>
      </c>
      <c r="DA36" s="8">
        <v>88</v>
      </c>
      <c r="DB36" s="8">
        <v>103</v>
      </c>
      <c r="DC36" s="8">
        <v>0</v>
      </c>
      <c r="DD36" s="8">
        <v>11</v>
      </c>
      <c r="DE36" s="8">
        <v>33</v>
      </c>
      <c r="DF36" s="8">
        <v>7</v>
      </c>
      <c r="DG36" s="8">
        <v>11</v>
      </c>
      <c r="DH36" s="8">
        <v>40</v>
      </c>
      <c r="DI36" s="8">
        <v>51</v>
      </c>
      <c r="DJ36" s="8">
        <v>0</v>
      </c>
      <c r="DK36" s="8">
        <v>18</v>
      </c>
      <c r="DL36" s="8">
        <v>41</v>
      </c>
      <c r="DM36" s="8">
        <v>49</v>
      </c>
      <c r="DN36" s="8">
        <v>18</v>
      </c>
      <c r="DO36" s="8">
        <v>90</v>
      </c>
      <c r="DP36" s="8">
        <v>108</v>
      </c>
      <c r="DQ36" s="8">
        <v>0</v>
      </c>
      <c r="DR36" s="8">
        <v>29</v>
      </c>
      <c r="DS36" s="8">
        <v>43</v>
      </c>
      <c r="DT36" s="8">
        <v>7</v>
      </c>
      <c r="DU36" s="8">
        <v>29</v>
      </c>
      <c r="DV36" s="8">
        <v>50</v>
      </c>
      <c r="DW36" s="8">
        <v>79</v>
      </c>
      <c r="DX36" s="8">
        <v>0</v>
      </c>
      <c r="DY36" s="8">
        <v>10</v>
      </c>
      <c r="DZ36" s="8">
        <v>0</v>
      </c>
      <c r="EA36" s="8">
        <v>0</v>
      </c>
      <c r="EB36" s="8">
        <v>10</v>
      </c>
      <c r="EC36" s="8">
        <v>0</v>
      </c>
      <c r="ED36" s="8">
        <v>10</v>
      </c>
      <c r="EE36" s="8">
        <v>313</v>
      </c>
      <c r="EF36" s="8">
        <v>3873</v>
      </c>
      <c r="EG36" s="8">
        <v>3612</v>
      </c>
      <c r="EH36" s="8">
        <v>1273</v>
      </c>
      <c r="EI36" s="8">
        <v>4186</v>
      </c>
      <c r="EJ36" s="8">
        <v>4885</v>
      </c>
      <c r="EK36" s="8">
        <v>9071</v>
      </c>
      <c r="EL36" s="8">
        <v>315</v>
      </c>
      <c r="EM36" s="8">
        <v>4528</v>
      </c>
      <c r="EN36" s="8">
        <v>4177</v>
      </c>
      <c r="EO36" s="8">
        <v>1500</v>
      </c>
      <c r="EP36" s="8">
        <v>4843</v>
      </c>
      <c r="EQ36" s="8">
        <v>5677</v>
      </c>
      <c r="ER36" s="8">
        <v>10520</v>
      </c>
      <c r="ES36" s="8">
        <v>318</v>
      </c>
      <c r="ET36" s="8">
        <v>4611</v>
      </c>
      <c r="EU36" s="8">
        <v>4552</v>
      </c>
      <c r="EV36" s="8">
        <v>1604</v>
      </c>
      <c r="EW36" s="8">
        <v>4929</v>
      </c>
      <c r="EX36" s="8">
        <v>6156</v>
      </c>
      <c r="EY36" s="8">
        <v>11085</v>
      </c>
      <c r="EZ36" s="8">
        <v>318</v>
      </c>
      <c r="FA36" s="8">
        <v>4621</v>
      </c>
      <c r="FB36" s="8">
        <v>4552</v>
      </c>
      <c r="FC36" s="8">
        <v>1604</v>
      </c>
      <c r="FD36" s="8">
        <v>4939</v>
      </c>
      <c r="FE36" s="8">
        <v>6156</v>
      </c>
      <c r="FF36" s="8">
        <v>11095</v>
      </c>
      <c r="FP36" s="86"/>
      <c r="FQ36" s="86"/>
      <c r="FR36" s="86"/>
      <c r="FS36" s="86"/>
      <c r="FT36" s="86"/>
      <c r="FU36" s="86"/>
      <c r="FV36" s="86"/>
    </row>
    <row r="37" spans="1:178" x14ac:dyDescent="0.2">
      <c r="A37" s="45">
        <v>41091</v>
      </c>
      <c r="B37" s="8">
        <v>55</v>
      </c>
      <c r="C37" s="8">
        <v>628</v>
      </c>
      <c r="D37" s="8">
        <v>947</v>
      </c>
      <c r="E37" s="8">
        <v>223</v>
      </c>
      <c r="F37" s="8">
        <v>683</v>
      </c>
      <c r="G37" s="8">
        <v>1170</v>
      </c>
      <c r="H37" s="8">
        <v>1853</v>
      </c>
      <c r="I37" s="8">
        <v>0</v>
      </c>
      <c r="J37" s="8">
        <v>61</v>
      </c>
      <c r="K37" s="8">
        <v>173</v>
      </c>
      <c r="L37" s="8">
        <v>74</v>
      </c>
      <c r="M37" s="8">
        <v>61</v>
      </c>
      <c r="N37" s="8">
        <v>247</v>
      </c>
      <c r="O37" s="8">
        <v>308</v>
      </c>
      <c r="P37" s="8">
        <v>154</v>
      </c>
      <c r="Q37" s="8">
        <v>3315</v>
      </c>
      <c r="R37" s="8">
        <v>1678</v>
      </c>
      <c r="S37" s="8">
        <v>782</v>
      </c>
      <c r="T37" s="8">
        <v>3469</v>
      </c>
      <c r="U37" s="8">
        <v>2460</v>
      </c>
      <c r="V37" s="8">
        <v>5929</v>
      </c>
      <c r="W37" s="8">
        <v>0</v>
      </c>
      <c r="X37" s="8">
        <v>63</v>
      </c>
      <c r="Y37" s="8">
        <v>177</v>
      </c>
      <c r="Z37" s="8">
        <v>168</v>
      </c>
      <c r="AA37" s="8">
        <v>63</v>
      </c>
      <c r="AB37" s="8">
        <v>345</v>
      </c>
      <c r="AC37" s="8">
        <v>408</v>
      </c>
      <c r="AD37" s="8">
        <v>0</v>
      </c>
      <c r="AE37" s="8">
        <v>76</v>
      </c>
      <c r="AF37" s="8">
        <v>113</v>
      </c>
      <c r="AG37" s="8">
        <v>0</v>
      </c>
      <c r="AH37" s="8">
        <v>76</v>
      </c>
      <c r="AI37" s="8">
        <v>113</v>
      </c>
      <c r="AJ37" s="8">
        <v>189</v>
      </c>
      <c r="AK37" s="8">
        <v>0</v>
      </c>
      <c r="AL37" s="8">
        <v>87</v>
      </c>
      <c r="AM37" s="8">
        <v>60</v>
      </c>
      <c r="AN37" s="8">
        <v>27</v>
      </c>
      <c r="AO37" s="8">
        <v>87</v>
      </c>
      <c r="AP37" s="8">
        <v>87</v>
      </c>
      <c r="AQ37" s="8">
        <v>174</v>
      </c>
      <c r="AR37" s="8">
        <v>0</v>
      </c>
      <c r="AS37" s="8">
        <v>10</v>
      </c>
      <c r="AT37" s="8">
        <v>86</v>
      </c>
      <c r="AU37" s="8">
        <v>12</v>
      </c>
      <c r="AV37" s="8">
        <v>10</v>
      </c>
      <c r="AW37" s="8">
        <v>98</v>
      </c>
      <c r="AX37" s="8">
        <v>108</v>
      </c>
      <c r="AY37" s="8">
        <v>0</v>
      </c>
      <c r="AZ37" s="8">
        <v>23</v>
      </c>
      <c r="BA37" s="8">
        <v>45</v>
      </c>
      <c r="BB37" s="8">
        <v>0</v>
      </c>
      <c r="BC37" s="8">
        <v>23</v>
      </c>
      <c r="BD37" s="8">
        <v>45</v>
      </c>
      <c r="BE37" s="8">
        <v>68</v>
      </c>
      <c r="BF37" s="8">
        <v>56</v>
      </c>
      <c r="BG37" s="8">
        <v>52</v>
      </c>
      <c r="BH37" s="8">
        <v>72</v>
      </c>
      <c r="BI37" s="8">
        <v>4</v>
      </c>
      <c r="BJ37" s="8">
        <v>108</v>
      </c>
      <c r="BK37" s="8">
        <v>76</v>
      </c>
      <c r="BL37" s="8">
        <v>184</v>
      </c>
      <c r="BM37" s="8">
        <v>0</v>
      </c>
      <c r="BN37" s="8">
        <v>160</v>
      </c>
      <c r="BO37" s="8">
        <v>148</v>
      </c>
      <c r="BP37" s="8">
        <v>9</v>
      </c>
      <c r="BQ37" s="8">
        <v>160</v>
      </c>
      <c r="BR37" s="8">
        <v>157</v>
      </c>
      <c r="BS37" s="8">
        <v>317</v>
      </c>
      <c r="BT37" s="8">
        <v>0</v>
      </c>
      <c r="BU37" s="8">
        <v>46</v>
      </c>
      <c r="BV37" s="8">
        <v>527</v>
      </c>
      <c r="BW37" s="8">
        <v>164</v>
      </c>
      <c r="BX37" s="8">
        <v>46</v>
      </c>
      <c r="BY37" s="8">
        <v>691</v>
      </c>
      <c r="BZ37" s="8">
        <v>737</v>
      </c>
      <c r="CA37" s="8">
        <v>0</v>
      </c>
      <c r="CB37" s="8">
        <v>48</v>
      </c>
      <c r="CC37" s="8">
        <v>49</v>
      </c>
      <c r="CD37" s="8">
        <v>13</v>
      </c>
      <c r="CE37" s="8">
        <v>48</v>
      </c>
      <c r="CF37" s="8">
        <v>62</v>
      </c>
      <c r="CG37" s="8">
        <v>110</v>
      </c>
      <c r="CH37" s="8">
        <v>120</v>
      </c>
      <c r="CI37" s="8">
        <v>530</v>
      </c>
      <c r="CJ37" s="8">
        <v>286</v>
      </c>
      <c r="CK37" s="8">
        <v>33</v>
      </c>
      <c r="CL37" s="8">
        <v>650</v>
      </c>
      <c r="CM37" s="8">
        <v>319</v>
      </c>
      <c r="CN37" s="8">
        <v>969</v>
      </c>
      <c r="CO37" s="8">
        <v>4</v>
      </c>
      <c r="CP37" s="8">
        <v>12</v>
      </c>
      <c r="CQ37" s="8">
        <v>41</v>
      </c>
      <c r="CR37" s="8">
        <v>13</v>
      </c>
      <c r="CS37" s="8">
        <v>16</v>
      </c>
      <c r="CT37" s="8">
        <v>54</v>
      </c>
      <c r="CU37" s="8">
        <v>70</v>
      </c>
      <c r="CV37" s="8">
        <v>0</v>
      </c>
      <c r="CW37" s="8">
        <v>12</v>
      </c>
      <c r="CX37" s="8">
        <v>74</v>
      </c>
      <c r="CY37" s="8">
        <v>8</v>
      </c>
      <c r="CZ37" s="8">
        <v>12</v>
      </c>
      <c r="DA37" s="8">
        <v>82</v>
      </c>
      <c r="DB37" s="8">
        <v>94</v>
      </c>
      <c r="DC37" s="8">
        <v>0</v>
      </c>
      <c r="DD37" s="8">
        <v>4</v>
      </c>
      <c r="DE37" s="8">
        <v>49</v>
      </c>
      <c r="DF37" s="8">
        <v>4</v>
      </c>
      <c r="DG37" s="8">
        <v>4</v>
      </c>
      <c r="DH37" s="8">
        <v>53</v>
      </c>
      <c r="DI37" s="8">
        <v>57</v>
      </c>
      <c r="DJ37" s="8">
        <v>0</v>
      </c>
      <c r="DK37" s="8">
        <v>27</v>
      </c>
      <c r="DL37" s="8">
        <v>43</v>
      </c>
      <c r="DM37" s="8">
        <v>46</v>
      </c>
      <c r="DN37" s="8">
        <v>27</v>
      </c>
      <c r="DO37" s="8">
        <v>89</v>
      </c>
      <c r="DP37" s="8">
        <v>116</v>
      </c>
      <c r="DQ37" s="8">
        <v>0</v>
      </c>
      <c r="DR37" s="8">
        <v>24</v>
      </c>
      <c r="DS37" s="8">
        <v>50</v>
      </c>
      <c r="DT37" s="8">
        <v>5</v>
      </c>
      <c r="DU37" s="8">
        <v>24</v>
      </c>
      <c r="DV37" s="8">
        <v>55</v>
      </c>
      <c r="DW37" s="8">
        <v>79</v>
      </c>
      <c r="DX37" s="8">
        <v>0</v>
      </c>
      <c r="DY37" s="8">
        <v>10</v>
      </c>
      <c r="DZ37" s="8">
        <v>0</v>
      </c>
      <c r="EA37" s="8">
        <v>0</v>
      </c>
      <c r="EB37" s="8">
        <v>10</v>
      </c>
      <c r="EC37" s="8">
        <v>0</v>
      </c>
      <c r="ED37" s="8">
        <v>10</v>
      </c>
      <c r="EE37" s="8">
        <v>329</v>
      </c>
      <c r="EF37" s="8">
        <v>4580</v>
      </c>
      <c r="EG37" s="8">
        <v>3611</v>
      </c>
      <c r="EH37" s="8">
        <v>1276</v>
      </c>
      <c r="EI37" s="8">
        <v>4909</v>
      </c>
      <c r="EJ37" s="8">
        <v>4887</v>
      </c>
      <c r="EK37" s="8">
        <v>9796</v>
      </c>
      <c r="EL37" s="8">
        <v>385</v>
      </c>
      <c r="EM37" s="8">
        <v>5099</v>
      </c>
      <c r="EN37" s="8">
        <v>4361</v>
      </c>
      <c r="EO37" s="8">
        <v>1509</v>
      </c>
      <c r="EP37" s="8">
        <v>5484</v>
      </c>
      <c r="EQ37" s="8">
        <v>5870</v>
      </c>
      <c r="ER37" s="8">
        <v>11354</v>
      </c>
      <c r="ES37" s="8">
        <v>389</v>
      </c>
      <c r="ET37" s="8">
        <v>5178</v>
      </c>
      <c r="EU37" s="8">
        <v>4618</v>
      </c>
      <c r="EV37" s="8">
        <v>1585</v>
      </c>
      <c r="EW37" s="8">
        <v>5567</v>
      </c>
      <c r="EX37" s="8">
        <v>6203</v>
      </c>
      <c r="EY37" s="8">
        <v>11770</v>
      </c>
      <c r="EZ37" s="8">
        <v>389</v>
      </c>
      <c r="FA37" s="8">
        <v>5188</v>
      </c>
      <c r="FB37" s="8">
        <v>4618</v>
      </c>
      <c r="FC37" s="8">
        <v>1585</v>
      </c>
      <c r="FD37" s="8">
        <v>5577</v>
      </c>
      <c r="FE37" s="8">
        <v>6203</v>
      </c>
      <c r="FF37" s="8">
        <v>11780</v>
      </c>
      <c r="FP37" s="86"/>
      <c r="FQ37" s="86"/>
      <c r="FR37" s="86"/>
      <c r="FS37" s="86"/>
      <c r="FT37" s="86"/>
      <c r="FU37" s="86"/>
      <c r="FV37" s="86"/>
    </row>
    <row r="38" spans="1:178" x14ac:dyDescent="0.2">
      <c r="A38" s="45">
        <v>41122</v>
      </c>
      <c r="B38" s="8">
        <v>44</v>
      </c>
      <c r="C38" s="8">
        <v>478</v>
      </c>
      <c r="D38" s="8">
        <v>911</v>
      </c>
      <c r="E38" s="8">
        <v>177</v>
      </c>
      <c r="F38" s="8">
        <v>522</v>
      </c>
      <c r="G38" s="8">
        <v>1088</v>
      </c>
      <c r="H38" s="8">
        <v>1610</v>
      </c>
      <c r="I38" s="8">
        <v>0</v>
      </c>
      <c r="J38" s="8">
        <v>120</v>
      </c>
      <c r="K38" s="8">
        <v>134</v>
      </c>
      <c r="L38" s="8">
        <v>128</v>
      </c>
      <c r="M38" s="8">
        <v>120</v>
      </c>
      <c r="N38" s="8">
        <v>262</v>
      </c>
      <c r="O38" s="8">
        <v>382</v>
      </c>
      <c r="P38" s="8">
        <v>255</v>
      </c>
      <c r="Q38" s="8">
        <v>3207</v>
      </c>
      <c r="R38" s="8">
        <v>1846</v>
      </c>
      <c r="S38" s="8">
        <v>803</v>
      </c>
      <c r="T38" s="8">
        <v>3462</v>
      </c>
      <c r="U38" s="8">
        <v>2649</v>
      </c>
      <c r="V38" s="8">
        <v>6111</v>
      </c>
      <c r="W38" s="8">
        <v>0</v>
      </c>
      <c r="X38" s="8">
        <v>8</v>
      </c>
      <c r="Y38" s="8">
        <v>115</v>
      </c>
      <c r="Z38" s="8">
        <v>127</v>
      </c>
      <c r="AA38" s="8">
        <v>8</v>
      </c>
      <c r="AB38" s="8">
        <v>242</v>
      </c>
      <c r="AC38" s="8">
        <v>250</v>
      </c>
      <c r="AD38" s="8">
        <v>0</v>
      </c>
      <c r="AE38" s="8">
        <v>48</v>
      </c>
      <c r="AF38" s="8">
        <v>106</v>
      </c>
      <c r="AG38" s="8">
        <v>3</v>
      </c>
      <c r="AH38" s="8">
        <v>48</v>
      </c>
      <c r="AI38" s="8">
        <v>109</v>
      </c>
      <c r="AJ38" s="8">
        <v>157</v>
      </c>
      <c r="AK38" s="8">
        <v>0</v>
      </c>
      <c r="AL38" s="8">
        <v>35</v>
      </c>
      <c r="AM38" s="8">
        <v>111</v>
      </c>
      <c r="AN38" s="8">
        <v>41</v>
      </c>
      <c r="AO38" s="8">
        <v>35</v>
      </c>
      <c r="AP38" s="8">
        <v>152</v>
      </c>
      <c r="AQ38" s="8">
        <v>187</v>
      </c>
      <c r="AR38" s="8">
        <v>0</v>
      </c>
      <c r="AS38" s="8">
        <v>12</v>
      </c>
      <c r="AT38" s="8">
        <v>41</v>
      </c>
      <c r="AU38" s="8">
        <v>11</v>
      </c>
      <c r="AV38" s="8">
        <v>12</v>
      </c>
      <c r="AW38" s="8">
        <v>52</v>
      </c>
      <c r="AX38" s="8">
        <v>64</v>
      </c>
      <c r="AY38" s="8">
        <v>0</v>
      </c>
      <c r="AZ38" s="8">
        <v>36</v>
      </c>
      <c r="BA38" s="8">
        <v>57</v>
      </c>
      <c r="BB38" s="8">
        <v>2</v>
      </c>
      <c r="BC38" s="8">
        <v>36</v>
      </c>
      <c r="BD38" s="8">
        <v>59</v>
      </c>
      <c r="BE38" s="8">
        <v>95</v>
      </c>
      <c r="BF38" s="8">
        <v>38</v>
      </c>
      <c r="BG38" s="8">
        <v>57</v>
      </c>
      <c r="BH38" s="8">
        <v>106</v>
      </c>
      <c r="BI38" s="8">
        <v>8</v>
      </c>
      <c r="BJ38" s="8">
        <v>95</v>
      </c>
      <c r="BK38" s="8">
        <v>114</v>
      </c>
      <c r="BL38" s="8">
        <v>209</v>
      </c>
      <c r="BM38" s="8">
        <v>0</v>
      </c>
      <c r="BN38" s="8">
        <v>116</v>
      </c>
      <c r="BO38" s="8">
        <v>107</v>
      </c>
      <c r="BP38" s="8">
        <v>10</v>
      </c>
      <c r="BQ38" s="8">
        <v>116</v>
      </c>
      <c r="BR38" s="8">
        <v>117</v>
      </c>
      <c r="BS38" s="8">
        <v>233</v>
      </c>
      <c r="BT38" s="8">
        <v>0</v>
      </c>
      <c r="BU38" s="8">
        <v>151</v>
      </c>
      <c r="BV38" s="8">
        <v>310</v>
      </c>
      <c r="BW38" s="8">
        <v>53</v>
      </c>
      <c r="BX38" s="8">
        <v>151</v>
      </c>
      <c r="BY38" s="8">
        <v>363</v>
      </c>
      <c r="BZ38" s="8">
        <v>514</v>
      </c>
      <c r="CA38" s="8">
        <v>0</v>
      </c>
      <c r="CB38" s="8">
        <v>68</v>
      </c>
      <c r="CC38" s="8">
        <v>45</v>
      </c>
      <c r="CD38" s="8">
        <v>6</v>
      </c>
      <c r="CE38" s="8">
        <v>68</v>
      </c>
      <c r="CF38" s="8">
        <v>51</v>
      </c>
      <c r="CG38" s="8">
        <v>119</v>
      </c>
      <c r="CH38" s="8">
        <v>158</v>
      </c>
      <c r="CI38" s="8">
        <v>464</v>
      </c>
      <c r="CJ38" s="8">
        <v>317</v>
      </c>
      <c r="CK38" s="8">
        <v>48</v>
      </c>
      <c r="CL38" s="8">
        <v>622</v>
      </c>
      <c r="CM38" s="8">
        <v>365</v>
      </c>
      <c r="CN38" s="8">
        <v>987</v>
      </c>
      <c r="CO38" s="8">
        <v>11</v>
      </c>
      <c r="CP38" s="8">
        <v>10</v>
      </c>
      <c r="CQ38" s="8">
        <v>64</v>
      </c>
      <c r="CR38" s="8">
        <v>11</v>
      </c>
      <c r="CS38" s="8">
        <v>21</v>
      </c>
      <c r="CT38" s="8">
        <v>75</v>
      </c>
      <c r="CU38" s="8">
        <v>96</v>
      </c>
      <c r="CV38" s="8">
        <v>0</v>
      </c>
      <c r="CW38" s="8">
        <v>23</v>
      </c>
      <c r="CX38" s="8">
        <v>47</v>
      </c>
      <c r="CY38" s="8">
        <v>21</v>
      </c>
      <c r="CZ38" s="8">
        <v>23</v>
      </c>
      <c r="DA38" s="8">
        <v>68</v>
      </c>
      <c r="DB38" s="8">
        <v>91</v>
      </c>
      <c r="DC38" s="8">
        <v>0</v>
      </c>
      <c r="DD38" s="8">
        <v>0</v>
      </c>
      <c r="DE38" s="8">
        <v>90</v>
      </c>
      <c r="DF38" s="8">
        <v>7</v>
      </c>
      <c r="DG38" s="8">
        <v>0</v>
      </c>
      <c r="DH38" s="8">
        <v>97</v>
      </c>
      <c r="DI38" s="8">
        <v>97</v>
      </c>
      <c r="DJ38" s="8">
        <v>0</v>
      </c>
      <c r="DK38" s="8">
        <v>16</v>
      </c>
      <c r="DL38" s="8">
        <v>33</v>
      </c>
      <c r="DM38" s="8">
        <v>50</v>
      </c>
      <c r="DN38" s="8">
        <v>16</v>
      </c>
      <c r="DO38" s="8">
        <v>83</v>
      </c>
      <c r="DP38" s="8">
        <v>99</v>
      </c>
      <c r="DQ38" s="8">
        <v>0</v>
      </c>
      <c r="DR38" s="8">
        <v>28</v>
      </c>
      <c r="DS38" s="8">
        <v>41</v>
      </c>
      <c r="DT38" s="8">
        <v>5</v>
      </c>
      <c r="DU38" s="8">
        <v>28</v>
      </c>
      <c r="DV38" s="8">
        <v>46</v>
      </c>
      <c r="DW38" s="8">
        <v>74</v>
      </c>
      <c r="DX38" s="8">
        <v>0</v>
      </c>
      <c r="DY38" s="8">
        <v>24</v>
      </c>
      <c r="DZ38" s="8">
        <v>0</v>
      </c>
      <c r="EA38" s="8">
        <v>0</v>
      </c>
      <c r="EB38" s="8">
        <v>24</v>
      </c>
      <c r="EC38" s="8">
        <v>0</v>
      </c>
      <c r="ED38" s="8">
        <v>24</v>
      </c>
      <c r="EE38" s="8">
        <v>457</v>
      </c>
      <c r="EF38" s="8">
        <v>4420</v>
      </c>
      <c r="EG38" s="8">
        <v>3518</v>
      </c>
      <c r="EH38" s="8">
        <v>1209</v>
      </c>
      <c r="EI38" s="8">
        <v>4877</v>
      </c>
      <c r="EJ38" s="8">
        <v>4727</v>
      </c>
      <c r="EK38" s="8">
        <v>9604</v>
      </c>
      <c r="EL38" s="8">
        <v>495</v>
      </c>
      <c r="EM38" s="8">
        <v>4800</v>
      </c>
      <c r="EN38" s="8">
        <v>4206</v>
      </c>
      <c r="EO38" s="8">
        <v>1417</v>
      </c>
      <c r="EP38" s="8">
        <v>5295</v>
      </c>
      <c r="EQ38" s="8">
        <v>5623</v>
      </c>
      <c r="ER38" s="8">
        <v>10918</v>
      </c>
      <c r="ES38" s="8">
        <v>506</v>
      </c>
      <c r="ET38" s="8">
        <v>4877</v>
      </c>
      <c r="EU38" s="8">
        <v>4481</v>
      </c>
      <c r="EV38" s="8">
        <v>1511</v>
      </c>
      <c r="EW38" s="8">
        <v>5383</v>
      </c>
      <c r="EX38" s="8">
        <v>5992</v>
      </c>
      <c r="EY38" s="8">
        <v>11375</v>
      </c>
      <c r="EZ38" s="8">
        <v>506</v>
      </c>
      <c r="FA38" s="8">
        <v>4901</v>
      </c>
      <c r="FB38" s="8">
        <v>4481</v>
      </c>
      <c r="FC38" s="8">
        <v>1511</v>
      </c>
      <c r="FD38" s="8">
        <v>5407</v>
      </c>
      <c r="FE38" s="8">
        <v>5992</v>
      </c>
      <c r="FF38" s="8">
        <v>11399</v>
      </c>
      <c r="FP38" s="86"/>
      <c r="FQ38" s="86"/>
      <c r="FR38" s="86"/>
      <c r="FS38" s="86"/>
      <c r="FT38" s="86"/>
      <c r="FU38" s="86"/>
      <c r="FV38" s="86"/>
    </row>
    <row r="39" spans="1:178" x14ac:dyDescent="0.2">
      <c r="A39" s="45">
        <v>41153</v>
      </c>
      <c r="B39" s="8">
        <v>18</v>
      </c>
      <c r="C39" s="8">
        <v>453</v>
      </c>
      <c r="D39" s="8">
        <v>998</v>
      </c>
      <c r="E39" s="8">
        <v>219</v>
      </c>
      <c r="F39" s="8">
        <v>471</v>
      </c>
      <c r="G39" s="8">
        <v>1217</v>
      </c>
      <c r="H39" s="8">
        <v>1688</v>
      </c>
      <c r="I39" s="8">
        <v>0</v>
      </c>
      <c r="J39" s="8">
        <v>78</v>
      </c>
      <c r="K39" s="8">
        <v>238</v>
      </c>
      <c r="L39" s="8">
        <v>129</v>
      </c>
      <c r="M39" s="8">
        <v>78</v>
      </c>
      <c r="N39" s="8">
        <v>367</v>
      </c>
      <c r="O39" s="8">
        <v>445</v>
      </c>
      <c r="P39" s="8">
        <v>481</v>
      </c>
      <c r="Q39" s="8">
        <v>2153</v>
      </c>
      <c r="R39" s="8">
        <v>1581</v>
      </c>
      <c r="S39" s="8">
        <v>1016</v>
      </c>
      <c r="T39" s="8">
        <v>2634</v>
      </c>
      <c r="U39" s="8">
        <v>2597</v>
      </c>
      <c r="V39" s="8">
        <v>5231</v>
      </c>
      <c r="W39" s="8">
        <v>0</v>
      </c>
      <c r="X39" s="8">
        <v>187</v>
      </c>
      <c r="Y39" s="8">
        <v>43</v>
      </c>
      <c r="Z39" s="8">
        <v>129</v>
      </c>
      <c r="AA39" s="8">
        <v>187</v>
      </c>
      <c r="AB39" s="8">
        <v>172</v>
      </c>
      <c r="AC39" s="8">
        <v>359</v>
      </c>
      <c r="AD39" s="8">
        <v>1</v>
      </c>
      <c r="AE39" s="8">
        <v>56</v>
      </c>
      <c r="AF39" s="8">
        <v>120</v>
      </c>
      <c r="AG39" s="8">
        <v>9</v>
      </c>
      <c r="AH39" s="8">
        <v>57</v>
      </c>
      <c r="AI39" s="8">
        <v>129</v>
      </c>
      <c r="AJ39" s="8">
        <v>186</v>
      </c>
      <c r="AK39" s="8">
        <v>0</v>
      </c>
      <c r="AL39" s="8">
        <v>96</v>
      </c>
      <c r="AM39" s="8">
        <v>80</v>
      </c>
      <c r="AN39" s="8">
        <v>37</v>
      </c>
      <c r="AO39" s="8">
        <v>96</v>
      </c>
      <c r="AP39" s="8">
        <v>117</v>
      </c>
      <c r="AQ39" s="8">
        <v>213</v>
      </c>
      <c r="AR39" s="8">
        <v>0</v>
      </c>
      <c r="AS39" s="8">
        <v>29</v>
      </c>
      <c r="AT39" s="8">
        <v>63</v>
      </c>
      <c r="AU39" s="8">
        <v>13</v>
      </c>
      <c r="AV39" s="8">
        <v>29</v>
      </c>
      <c r="AW39" s="8">
        <v>76</v>
      </c>
      <c r="AX39" s="8">
        <v>105</v>
      </c>
      <c r="AY39" s="8">
        <v>0</v>
      </c>
      <c r="AZ39" s="8">
        <v>45</v>
      </c>
      <c r="BA39" s="8">
        <v>46</v>
      </c>
      <c r="BB39" s="8">
        <v>2</v>
      </c>
      <c r="BC39" s="8">
        <v>45</v>
      </c>
      <c r="BD39" s="8">
        <v>48</v>
      </c>
      <c r="BE39" s="8">
        <v>93</v>
      </c>
      <c r="BF39" s="8">
        <v>51</v>
      </c>
      <c r="BG39" s="8">
        <v>59</v>
      </c>
      <c r="BH39" s="8">
        <v>95</v>
      </c>
      <c r="BI39" s="8">
        <v>12</v>
      </c>
      <c r="BJ39" s="8">
        <v>110</v>
      </c>
      <c r="BK39" s="8">
        <v>107</v>
      </c>
      <c r="BL39" s="8">
        <v>217</v>
      </c>
      <c r="BM39" s="8">
        <v>0</v>
      </c>
      <c r="BN39" s="8">
        <v>111</v>
      </c>
      <c r="BO39" s="8">
        <v>103</v>
      </c>
      <c r="BP39" s="8">
        <v>4</v>
      </c>
      <c r="BQ39" s="8">
        <v>111</v>
      </c>
      <c r="BR39" s="8">
        <v>107</v>
      </c>
      <c r="BS39" s="8">
        <v>218</v>
      </c>
      <c r="BT39" s="8">
        <v>0</v>
      </c>
      <c r="BU39" s="8">
        <v>48</v>
      </c>
      <c r="BV39" s="8">
        <v>401</v>
      </c>
      <c r="BW39" s="8">
        <v>147</v>
      </c>
      <c r="BX39" s="8">
        <v>48</v>
      </c>
      <c r="BY39" s="8">
        <v>548</v>
      </c>
      <c r="BZ39" s="8">
        <v>596</v>
      </c>
      <c r="CA39" s="8">
        <v>0</v>
      </c>
      <c r="CB39" s="8">
        <v>56</v>
      </c>
      <c r="CC39" s="8">
        <v>45</v>
      </c>
      <c r="CD39" s="8">
        <v>5</v>
      </c>
      <c r="CE39" s="8">
        <v>56</v>
      </c>
      <c r="CF39" s="8">
        <v>50</v>
      </c>
      <c r="CG39" s="8">
        <v>106</v>
      </c>
      <c r="CH39" s="8">
        <v>141</v>
      </c>
      <c r="CI39" s="8">
        <v>468</v>
      </c>
      <c r="CJ39" s="8">
        <v>249</v>
      </c>
      <c r="CK39" s="8">
        <v>52</v>
      </c>
      <c r="CL39" s="8">
        <v>609</v>
      </c>
      <c r="CM39" s="8">
        <v>301</v>
      </c>
      <c r="CN39" s="8">
        <v>910</v>
      </c>
      <c r="CO39" s="8">
        <v>16</v>
      </c>
      <c r="CP39" s="8">
        <v>12</v>
      </c>
      <c r="CQ39" s="8">
        <v>43</v>
      </c>
      <c r="CR39" s="8">
        <v>8</v>
      </c>
      <c r="CS39" s="8">
        <v>28</v>
      </c>
      <c r="CT39" s="8">
        <v>51</v>
      </c>
      <c r="CU39" s="8">
        <v>79</v>
      </c>
      <c r="CV39" s="8">
        <v>0</v>
      </c>
      <c r="CW39" s="8">
        <v>5</v>
      </c>
      <c r="CX39" s="8">
        <v>67</v>
      </c>
      <c r="CY39" s="8">
        <v>11</v>
      </c>
      <c r="CZ39" s="8">
        <v>5</v>
      </c>
      <c r="DA39" s="8">
        <v>78</v>
      </c>
      <c r="DB39" s="8">
        <v>83</v>
      </c>
      <c r="DC39" s="8">
        <v>0</v>
      </c>
      <c r="DD39" s="8">
        <v>8</v>
      </c>
      <c r="DE39" s="8">
        <v>71</v>
      </c>
      <c r="DF39" s="8">
        <v>1</v>
      </c>
      <c r="DG39" s="8">
        <v>8</v>
      </c>
      <c r="DH39" s="8">
        <v>72</v>
      </c>
      <c r="DI39" s="8">
        <v>80</v>
      </c>
      <c r="DJ39" s="8">
        <v>0</v>
      </c>
      <c r="DK39" s="8">
        <v>42</v>
      </c>
      <c r="DL39" s="8">
        <v>41</v>
      </c>
      <c r="DM39" s="8">
        <v>26</v>
      </c>
      <c r="DN39" s="8">
        <v>42</v>
      </c>
      <c r="DO39" s="8">
        <v>67</v>
      </c>
      <c r="DP39" s="8">
        <v>109</v>
      </c>
      <c r="DQ39" s="8">
        <v>0</v>
      </c>
      <c r="DR39" s="8">
        <v>26</v>
      </c>
      <c r="DS39" s="8">
        <v>42</v>
      </c>
      <c r="DT39" s="8">
        <v>3</v>
      </c>
      <c r="DU39" s="8">
        <v>26</v>
      </c>
      <c r="DV39" s="8">
        <v>45</v>
      </c>
      <c r="DW39" s="8">
        <v>71</v>
      </c>
      <c r="DX39" s="8">
        <v>0</v>
      </c>
      <c r="DY39" s="8">
        <v>11</v>
      </c>
      <c r="DZ39" s="8">
        <v>0</v>
      </c>
      <c r="EA39" s="8">
        <v>0</v>
      </c>
      <c r="EB39" s="8">
        <v>11</v>
      </c>
      <c r="EC39" s="8">
        <v>0</v>
      </c>
      <c r="ED39" s="8">
        <v>11</v>
      </c>
      <c r="EE39" s="8">
        <v>640</v>
      </c>
      <c r="EF39" s="8">
        <v>3200</v>
      </c>
      <c r="EG39" s="8">
        <v>3467</v>
      </c>
      <c r="EH39" s="8">
        <v>1563</v>
      </c>
      <c r="EI39" s="8">
        <v>3840</v>
      </c>
      <c r="EJ39" s="8">
        <v>5030</v>
      </c>
      <c r="EK39" s="8">
        <v>8870</v>
      </c>
      <c r="EL39" s="8">
        <v>692</v>
      </c>
      <c r="EM39" s="8">
        <v>3839</v>
      </c>
      <c r="EN39" s="8">
        <v>4062</v>
      </c>
      <c r="EO39" s="8">
        <v>1774</v>
      </c>
      <c r="EP39" s="8">
        <v>4531</v>
      </c>
      <c r="EQ39" s="8">
        <v>5836</v>
      </c>
      <c r="ER39" s="8">
        <v>10367</v>
      </c>
      <c r="ES39" s="8">
        <v>708</v>
      </c>
      <c r="ET39" s="8">
        <v>3932</v>
      </c>
      <c r="EU39" s="8">
        <v>4326</v>
      </c>
      <c r="EV39" s="8">
        <v>1823</v>
      </c>
      <c r="EW39" s="8">
        <v>4640</v>
      </c>
      <c r="EX39" s="8">
        <v>6149</v>
      </c>
      <c r="EY39" s="8">
        <v>10789</v>
      </c>
      <c r="EZ39" s="8">
        <v>708</v>
      </c>
      <c r="FA39" s="8">
        <v>3943</v>
      </c>
      <c r="FB39" s="8">
        <v>4326</v>
      </c>
      <c r="FC39" s="8">
        <v>1823</v>
      </c>
      <c r="FD39" s="8">
        <v>4651</v>
      </c>
      <c r="FE39" s="8">
        <v>6149</v>
      </c>
      <c r="FF39" s="8">
        <v>10800</v>
      </c>
      <c r="FP39" s="86"/>
      <c r="FQ39" s="86"/>
      <c r="FR39" s="86"/>
      <c r="FS39" s="86"/>
      <c r="FT39" s="86"/>
      <c r="FU39" s="86"/>
      <c r="FV39" s="86"/>
    </row>
    <row r="40" spans="1:178" x14ac:dyDescent="0.2">
      <c r="A40" s="45">
        <v>41183</v>
      </c>
      <c r="B40" s="8">
        <v>12</v>
      </c>
      <c r="C40" s="8">
        <v>566</v>
      </c>
      <c r="D40" s="8">
        <v>1168</v>
      </c>
      <c r="E40" s="8">
        <v>182</v>
      </c>
      <c r="F40" s="8">
        <v>578</v>
      </c>
      <c r="G40" s="8">
        <v>1350</v>
      </c>
      <c r="H40" s="8">
        <v>1928</v>
      </c>
      <c r="I40" s="8">
        <v>0</v>
      </c>
      <c r="J40" s="8">
        <v>60</v>
      </c>
      <c r="K40" s="8">
        <v>210</v>
      </c>
      <c r="L40" s="8">
        <v>156</v>
      </c>
      <c r="M40" s="8">
        <v>60</v>
      </c>
      <c r="N40" s="8">
        <v>366</v>
      </c>
      <c r="O40" s="8">
        <v>426</v>
      </c>
      <c r="P40" s="8">
        <v>473</v>
      </c>
      <c r="Q40" s="8">
        <v>2341</v>
      </c>
      <c r="R40" s="8">
        <v>1613</v>
      </c>
      <c r="S40" s="8">
        <v>910</v>
      </c>
      <c r="T40" s="8">
        <v>2814</v>
      </c>
      <c r="U40" s="8">
        <v>2523</v>
      </c>
      <c r="V40" s="8">
        <v>5337</v>
      </c>
      <c r="W40" s="8">
        <v>0</v>
      </c>
      <c r="X40" s="8">
        <v>82</v>
      </c>
      <c r="Y40" s="8">
        <v>75</v>
      </c>
      <c r="Z40" s="8">
        <v>93</v>
      </c>
      <c r="AA40" s="8">
        <v>82</v>
      </c>
      <c r="AB40" s="8">
        <v>168</v>
      </c>
      <c r="AC40" s="8">
        <v>250</v>
      </c>
      <c r="AD40" s="8">
        <v>0</v>
      </c>
      <c r="AE40" s="8">
        <v>46</v>
      </c>
      <c r="AF40" s="8">
        <v>105</v>
      </c>
      <c r="AG40" s="8">
        <v>11</v>
      </c>
      <c r="AH40" s="8">
        <v>46</v>
      </c>
      <c r="AI40" s="8">
        <v>116</v>
      </c>
      <c r="AJ40" s="8">
        <v>162</v>
      </c>
      <c r="AK40" s="8">
        <v>0</v>
      </c>
      <c r="AL40" s="8">
        <v>39</v>
      </c>
      <c r="AM40" s="8">
        <v>64</v>
      </c>
      <c r="AN40" s="8">
        <v>21</v>
      </c>
      <c r="AO40" s="8">
        <v>39</v>
      </c>
      <c r="AP40" s="8">
        <v>85</v>
      </c>
      <c r="AQ40" s="8">
        <v>124</v>
      </c>
      <c r="AR40" s="8">
        <v>0</v>
      </c>
      <c r="AS40" s="8">
        <v>85</v>
      </c>
      <c r="AT40" s="8">
        <v>133</v>
      </c>
      <c r="AU40" s="8">
        <v>9</v>
      </c>
      <c r="AV40" s="8">
        <v>85</v>
      </c>
      <c r="AW40" s="8">
        <v>142</v>
      </c>
      <c r="AX40" s="8">
        <v>227</v>
      </c>
      <c r="AY40" s="8">
        <v>0</v>
      </c>
      <c r="AZ40" s="8">
        <v>23</v>
      </c>
      <c r="BA40" s="8">
        <v>45</v>
      </c>
      <c r="BB40" s="8">
        <v>3</v>
      </c>
      <c r="BC40" s="8">
        <v>23</v>
      </c>
      <c r="BD40" s="8">
        <v>48</v>
      </c>
      <c r="BE40" s="8">
        <v>71</v>
      </c>
      <c r="BF40" s="8">
        <v>5</v>
      </c>
      <c r="BG40" s="8">
        <v>63</v>
      </c>
      <c r="BH40" s="8">
        <v>97</v>
      </c>
      <c r="BI40" s="8">
        <v>16</v>
      </c>
      <c r="BJ40" s="8">
        <v>68</v>
      </c>
      <c r="BK40" s="8">
        <v>113</v>
      </c>
      <c r="BL40" s="8">
        <v>181</v>
      </c>
      <c r="BM40" s="8">
        <v>0</v>
      </c>
      <c r="BN40" s="8">
        <v>137</v>
      </c>
      <c r="BO40" s="8">
        <v>131</v>
      </c>
      <c r="BP40" s="8">
        <v>3</v>
      </c>
      <c r="BQ40" s="8">
        <v>137</v>
      </c>
      <c r="BR40" s="8">
        <v>134</v>
      </c>
      <c r="BS40" s="8">
        <v>271</v>
      </c>
      <c r="BT40" s="8">
        <v>0</v>
      </c>
      <c r="BU40" s="8">
        <v>127</v>
      </c>
      <c r="BV40" s="8">
        <v>567</v>
      </c>
      <c r="BW40" s="8">
        <v>113</v>
      </c>
      <c r="BX40" s="8">
        <v>127</v>
      </c>
      <c r="BY40" s="8">
        <v>680</v>
      </c>
      <c r="BZ40" s="8">
        <v>807</v>
      </c>
      <c r="CA40" s="8">
        <v>0</v>
      </c>
      <c r="CB40" s="8">
        <v>54</v>
      </c>
      <c r="CC40" s="8">
        <v>46</v>
      </c>
      <c r="CD40" s="8">
        <v>7</v>
      </c>
      <c r="CE40" s="8">
        <v>54</v>
      </c>
      <c r="CF40" s="8">
        <v>53</v>
      </c>
      <c r="CG40" s="8">
        <v>107</v>
      </c>
      <c r="CH40" s="8">
        <v>172</v>
      </c>
      <c r="CI40" s="8">
        <v>419</v>
      </c>
      <c r="CJ40" s="8">
        <v>282</v>
      </c>
      <c r="CK40" s="8">
        <v>65</v>
      </c>
      <c r="CL40" s="8">
        <v>591</v>
      </c>
      <c r="CM40" s="8">
        <v>347</v>
      </c>
      <c r="CN40" s="8">
        <v>938</v>
      </c>
      <c r="CO40" s="8">
        <v>16</v>
      </c>
      <c r="CP40" s="8">
        <v>0</v>
      </c>
      <c r="CQ40" s="8">
        <v>36</v>
      </c>
      <c r="CR40" s="8">
        <v>17</v>
      </c>
      <c r="CS40" s="8">
        <v>16</v>
      </c>
      <c r="CT40" s="8">
        <v>53</v>
      </c>
      <c r="CU40" s="8">
        <v>69</v>
      </c>
      <c r="CV40" s="8">
        <v>0</v>
      </c>
      <c r="CW40" s="8">
        <v>3</v>
      </c>
      <c r="CX40" s="8">
        <v>82</v>
      </c>
      <c r="CY40" s="8">
        <v>24</v>
      </c>
      <c r="CZ40" s="8">
        <v>3</v>
      </c>
      <c r="DA40" s="8">
        <v>106</v>
      </c>
      <c r="DB40" s="8">
        <v>109</v>
      </c>
      <c r="DC40" s="8">
        <v>0</v>
      </c>
      <c r="DD40" s="8">
        <v>6</v>
      </c>
      <c r="DE40" s="8">
        <v>60</v>
      </c>
      <c r="DF40" s="8">
        <v>4</v>
      </c>
      <c r="DG40" s="8">
        <v>6</v>
      </c>
      <c r="DH40" s="8">
        <v>64</v>
      </c>
      <c r="DI40" s="8">
        <v>70</v>
      </c>
      <c r="DJ40" s="8">
        <v>0</v>
      </c>
      <c r="DK40" s="8">
        <v>29</v>
      </c>
      <c r="DL40" s="8">
        <v>63</v>
      </c>
      <c r="DM40" s="8">
        <v>52</v>
      </c>
      <c r="DN40" s="8">
        <v>29</v>
      </c>
      <c r="DO40" s="8">
        <v>115</v>
      </c>
      <c r="DP40" s="8">
        <v>144</v>
      </c>
      <c r="DQ40" s="8">
        <v>0</v>
      </c>
      <c r="DR40" s="8">
        <v>25</v>
      </c>
      <c r="DS40" s="8">
        <v>42</v>
      </c>
      <c r="DT40" s="8">
        <v>5</v>
      </c>
      <c r="DU40" s="8">
        <v>25</v>
      </c>
      <c r="DV40" s="8">
        <v>47</v>
      </c>
      <c r="DW40" s="8">
        <v>72</v>
      </c>
      <c r="DX40" s="8">
        <v>0</v>
      </c>
      <c r="DY40" s="8">
        <v>25</v>
      </c>
      <c r="DZ40" s="8">
        <v>0</v>
      </c>
      <c r="EA40" s="8">
        <v>0</v>
      </c>
      <c r="EB40" s="8">
        <v>25</v>
      </c>
      <c r="EC40" s="8">
        <v>0</v>
      </c>
      <c r="ED40" s="8">
        <v>25</v>
      </c>
      <c r="EE40" s="8">
        <v>657</v>
      </c>
      <c r="EF40" s="8">
        <v>3513</v>
      </c>
      <c r="EG40" s="8">
        <v>3840</v>
      </c>
      <c r="EH40" s="8">
        <v>1426</v>
      </c>
      <c r="EI40" s="8">
        <v>4170</v>
      </c>
      <c r="EJ40" s="8">
        <v>5266</v>
      </c>
      <c r="EK40" s="8">
        <v>9436</v>
      </c>
      <c r="EL40" s="8">
        <v>662</v>
      </c>
      <c r="EM40" s="8">
        <v>4042</v>
      </c>
      <c r="EN40" s="8">
        <v>4536</v>
      </c>
      <c r="EO40" s="8">
        <v>1589</v>
      </c>
      <c r="EP40" s="8">
        <v>4704</v>
      </c>
      <c r="EQ40" s="8">
        <v>6125</v>
      </c>
      <c r="ER40" s="8">
        <v>10829</v>
      </c>
      <c r="ES40" s="8">
        <v>678</v>
      </c>
      <c r="ET40" s="8">
        <v>4105</v>
      </c>
      <c r="EU40" s="8">
        <v>4819</v>
      </c>
      <c r="EV40" s="8">
        <v>1691</v>
      </c>
      <c r="EW40" s="8">
        <v>4783</v>
      </c>
      <c r="EX40" s="8">
        <v>6510</v>
      </c>
      <c r="EY40" s="8">
        <v>11293</v>
      </c>
      <c r="EZ40" s="8">
        <v>678</v>
      </c>
      <c r="FA40" s="8">
        <v>4130</v>
      </c>
      <c r="FB40" s="8">
        <v>4819</v>
      </c>
      <c r="FC40" s="8">
        <v>1691</v>
      </c>
      <c r="FD40" s="8">
        <v>4808</v>
      </c>
      <c r="FE40" s="8">
        <v>6510</v>
      </c>
      <c r="FF40" s="8">
        <v>11318</v>
      </c>
      <c r="FP40" s="86"/>
      <c r="FQ40" s="86"/>
      <c r="FR40" s="86"/>
      <c r="FS40" s="86"/>
      <c r="FT40" s="86"/>
      <c r="FU40" s="86"/>
      <c r="FV40" s="86"/>
    </row>
    <row r="41" spans="1:178" x14ac:dyDescent="0.2">
      <c r="A41" s="45">
        <v>41214</v>
      </c>
      <c r="B41" s="8">
        <v>15</v>
      </c>
      <c r="C41" s="8">
        <v>532</v>
      </c>
      <c r="D41" s="8">
        <v>943</v>
      </c>
      <c r="E41" s="8">
        <v>180</v>
      </c>
      <c r="F41" s="8">
        <v>547</v>
      </c>
      <c r="G41" s="8">
        <v>1123</v>
      </c>
      <c r="H41" s="8">
        <v>1670</v>
      </c>
      <c r="I41" s="8">
        <v>0</v>
      </c>
      <c r="J41" s="8">
        <v>66</v>
      </c>
      <c r="K41" s="8">
        <v>197</v>
      </c>
      <c r="L41" s="8">
        <v>125</v>
      </c>
      <c r="M41" s="8">
        <v>66</v>
      </c>
      <c r="N41" s="8">
        <v>322</v>
      </c>
      <c r="O41" s="8">
        <v>388</v>
      </c>
      <c r="P41" s="8">
        <v>283</v>
      </c>
      <c r="Q41" s="8">
        <v>2127</v>
      </c>
      <c r="R41" s="8">
        <v>1556</v>
      </c>
      <c r="S41" s="8">
        <v>994</v>
      </c>
      <c r="T41" s="8">
        <v>2410</v>
      </c>
      <c r="U41" s="8">
        <v>2550</v>
      </c>
      <c r="V41" s="8">
        <v>4960</v>
      </c>
      <c r="W41" s="8">
        <v>0</v>
      </c>
      <c r="X41" s="8">
        <v>101</v>
      </c>
      <c r="Y41" s="8">
        <v>188</v>
      </c>
      <c r="Z41" s="8">
        <v>83</v>
      </c>
      <c r="AA41" s="8">
        <v>101</v>
      </c>
      <c r="AB41" s="8">
        <v>271</v>
      </c>
      <c r="AC41" s="8">
        <v>372</v>
      </c>
      <c r="AD41" s="8">
        <v>0</v>
      </c>
      <c r="AE41" s="8">
        <v>74</v>
      </c>
      <c r="AF41" s="8">
        <v>125</v>
      </c>
      <c r="AG41" s="8">
        <v>10</v>
      </c>
      <c r="AH41" s="8">
        <v>74</v>
      </c>
      <c r="AI41" s="8">
        <v>135</v>
      </c>
      <c r="AJ41" s="8">
        <v>209</v>
      </c>
      <c r="AK41" s="8">
        <v>0</v>
      </c>
      <c r="AL41" s="8">
        <v>43</v>
      </c>
      <c r="AM41" s="8">
        <v>53</v>
      </c>
      <c r="AN41" s="8">
        <v>13</v>
      </c>
      <c r="AO41" s="8">
        <v>43</v>
      </c>
      <c r="AP41" s="8">
        <v>66</v>
      </c>
      <c r="AQ41" s="8">
        <v>109</v>
      </c>
      <c r="AR41" s="8">
        <v>0</v>
      </c>
      <c r="AS41" s="8">
        <v>129</v>
      </c>
      <c r="AT41" s="8">
        <v>105</v>
      </c>
      <c r="AU41" s="8">
        <v>15</v>
      </c>
      <c r="AV41" s="8">
        <v>129</v>
      </c>
      <c r="AW41" s="8">
        <v>120</v>
      </c>
      <c r="AX41" s="8">
        <v>249</v>
      </c>
      <c r="AY41" s="8">
        <v>0</v>
      </c>
      <c r="AZ41" s="8">
        <v>14</v>
      </c>
      <c r="BA41" s="8">
        <v>66</v>
      </c>
      <c r="BB41" s="8">
        <v>3</v>
      </c>
      <c r="BC41" s="8">
        <v>14</v>
      </c>
      <c r="BD41" s="8">
        <v>69</v>
      </c>
      <c r="BE41" s="8">
        <v>83</v>
      </c>
      <c r="BF41" s="8">
        <v>3</v>
      </c>
      <c r="BG41" s="8">
        <v>88</v>
      </c>
      <c r="BH41" s="8">
        <v>94</v>
      </c>
      <c r="BI41" s="8">
        <v>20</v>
      </c>
      <c r="BJ41" s="8">
        <v>91</v>
      </c>
      <c r="BK41" s="8">
        <v>114</v>
      </c>
      <c r="BL41" s="8">
        <v>205</v>
      </c>
      <c r="BM41" s="8">
        <v>0</v>
      </c>
      <c r="BN41" s="8">
        <v>166</v>
      </c>
      <c r="BO41" s="8">
        <v>112</v>
      </c>
      <c r="BP41" s="8">
        <v>7</v>
      </c>
      <c r="BQ41" s="8">
        <v>166</v>
      </c>
      <c r="BR41" s="8">
        <v>119</v>
      </c>
      <c r="BS41" s="8">
        <v>285</v>
      </c>
      <c r="BT41" s="8">
        <v>0</v>
      </c>
      <c r="BU41" s="8">
        <v>130</v>
      </c>
      <c r="BV41" s="8">
        <v>390</v>
      </c>
      <c r="BW41" s="8">
        <v>120</v>
      </c>
      <c r="BX41" s="8">
        <v>130</v>
      </c>
      <c r="BY41" s="8">
        <v>510</v>
      </c>
      <c r="BZ41" s="8">
        <v>640</v>
      </c>
      <c r="CA41" s="8">
        <v>0</v>
      </c>
      <c r="CB41" s="8">
        <v>61</v>
      </c>
      <c r="CC41" s="8">
        <v>50</v>
      </c>
      <c r="CD41" s="8">
        <v>4</v>
      </c>
      <c r="CE41" s="8">
        <v>61</v>
      </c>
      <c r="CF41" s="8">
        <v>54</v>
      </c>
      <c r="CG41" s="8">
        <v>115</v>
      </c>
      <c r="CH41" s="8">
        <v>106</v>
      </c>
      <c r="CI41" s="8">
        <v>384</v>
      </c>
      <c r="CJ41" s="8">
        <v>274</v>
      </c>
      <c r="CK41" s="8">
        <v>68</v>
      </c>
      <c r="CL41" s="8">
        <v>490</v>
      </c>
      <c r="CM41" s="8">
        <v>342</v>
      </c>
      <c r="CN41" s="8">
        <v>832</v>
      </c>
      <c r="CO41" s="8">
        <v>21</v>
      </c>
      <c r="CP41" s="8">
        <v>0</v>
      </c>
      <c r="CQ41" s="8">
        <v>54</v>
      </c>
      <c r="CR41" s="8">
        <v>27</v>
      </c>
      <c r="CS41" s="8">
        <v>21</v>
      </c>
      <c r="CT41" s="8">
        <v>81</v>
      </c>
      <c r="CU41" s="8">
        <v>102</v>
      </c>
      <c r="CV41" s="8">
        <v>0</v>
      </c>
      <c r="CW41" s="8">
        <v>3</v>
      </c>
      <c r="CX41" s="8">
        <v>114</v>
      </c>
      <c r="CY41" s="8">
        <v>26</v>
      </c>
      <c r="CZ41" s="8">
        <v>3</v>
      </c>
      <c r="DA41" s="8">
        <v>140</v>
      </c>
      <c r="DB41" s="8">
        <v>143</v>
      </c>
      <c r="DC41" s="8">
        <v>0</v>
      </c>
      <c r="DD41" s="8">
        <v>5</v>
      </c>
      <c r="DE41" s="8">
        <v>54</v>
      </c>
      <c r="DF41" s="8">
        <v>5</v>
      </c>
      <c r="DG41" s="8">
        <v>5</v>
      </c>
      <c r="DH41" s="8">
        <v>59</v>
      </c>
      <c r="DI41" s="8">
        <v>64</v>
      </c>
      <c r="DJ41" s="8">
        <v>0</v>
      </c>
      <c r="DK41" s="8">
        <v>23</v>
      </c>
      <c r="DL41" s="8">
        <v>42</v>
      </c>
      <c r="DM41" s="8">
        <v>56</v>
      </c>
      <c r="DN41" s="8">
        <v>23</v>
      </c>
      <c r="DO41" s="8">
        <v>98</v>
      </c>
      <c r="DP41" s="8">
        <v>121</v>
      </c>
      <c r="DQ41" s="8">
        <v>0</v>
      </c>
      <c r="DR41" s="8">
        <v>26</v>
      </c>
      <c r="DS41" s="8">
        <v>36</v>
      </c>
      <c r="DT41" s="8">
        <v>4</v>
      </c>
      <c r="DU41" s="8">
        <v>26</v>
      </c>
      <c r="DV41" s="8">
        <v>40</v>
      </c>
      <c r="DW41" s="8">
        <v>66</v>
      </c>
      <c r="DX41" s="8">
        <v>0</v>
      </c>
      <c r="DY41" s="8">
        <v>14</v>
      </c>
      <c r="DZ41" s="8">
        <v>0</v>
      </c>
      <c r="EA41" s="8">
        <v>0</v>
      </c>
      <c r="EB41" s="8">
        <v>14</v>
      </c>
      <c r="EC41" s="8">
        <v>0</v>
      </c>
      <c r="ED41" s="8">
        <v>14</v>
      </c>
      <c r="EE41" s="8">
        <v>404</v>
      </c>
      <c r="EF41" s="8">
        <v>3239</v>
      </c>
      <c r="EG41" s="8">
        <v>3360</v>
      </c>
      <c r="EH41" s="8">
        <v>1487</v>
      </c>
      <c r="EI41" s="8">
        <v>3643</v>
      </c>
      <c r="EJ41" s="8">
        <v>4847</v>
      </c>
      <c r="EK41" s="8">
        <v>8490</v>
      </c>
      <c r="EL41" s="8">
        <v>407</v>
      </c>
      <c r="EM41" s="8">
        <v>3915</v>
      </c>
      <c r="EN41" s="8">
        <v>4153</v>
      </c>
      <c r="EO41" s="8">
        <v>1642</v>
      </c>
      <c r="EP41" s="8">
        <v>4322</v>
      </c>
      <c r="EQ41" s="8">
        <v>5795</v>
      </c>
      <c r="ER41" s="8">
        <v>10117</v>
      </c>
      <c r="ES41" s="8">
        <v>428</v>
      </c>
      <c r="ET41" s="8">
        <v>3972</v>
      </c>
      <c r="EU41" s="8">
        <v>4453</v>
      </c>
      <c r="EV41" s="8">
        <v>1760</v>
      </c>
      <c r="EW41" s="8">
        <v>4400</v>
      </c>
      <c r="EX41" s="8">
        <v>6213</v>
      </c>
      <c r="EY41" s="8">
        <v>10613</v>
      </c>
      <c r="EZ41" s="8">
        <v>428</v>
      </c>
      <c r="FA41" s="8">
        <v>3986</v>
      </c>
      <c r="FB41" s="8">
        <v>4453</v>
      </c>
      <c r="FC41" s="8">
        <v>1760</v>
      </c>
      <c r="FD41" s="8">
        <v>4414</v>
      </c>
      <c r="FE41" s="8">
        <v>6213</v>
      </c>
      <c r="FF41" s="8">
        <v>10627</v>
      </c>
      <c r="FP41" s="86"/>
      <c r="FQ41" s="86"/>
      <c r="FR41" s="86"/>
      <c r="FS41" s="86"/>
      <c r="FT41" s="86"/>
      <c r="FU41" s="86"/>
      <c r="FV41" s="86"/>
    </row>
    <row r="42" spans="1:178" x14ac:dyDescent="0.2">
      <c r="A42" s="45">
        <v>41244</v>
      </c>
      <c r="B42" s="8">
        <v>10</v>
      </c>
      <c r="C42" s="8">
        <v>428</v>
      </c>
      <c r="D42" s="8">
        <v>743</v>
      </c>
      <c r="E42" s="8">
        <v>199</v>
      </c>
      <c r="F42" s="8">
        <v>438</v>
      </c>
      <c r="G42" s="8">
        <v>942</v>
      </c>
      <c r="H42" s="8">
        <v>1380</v>
      </c>
      <c r="I42" s="8">
        <v>0</v>
      </c>
      <c r="J42" s="8">
        <v>97</v>
      </c>
      <c r="K42" s="8">
        <v>227</v>
      </c>
      <c r="L42" s="8">
        <v>218</v>
      </c>
      <c r="M42" s="8">
        <v>97</v>
      </c>
      <c r="N42" s="8">
        <v>445</v>
      </c>
      <c r="O42" s="8">
        <v>542</v>
      </c>
      <c r="P42" s="8">
        <v>102</v>
      </c>
      <c r="Q42" s="8">
        <v>2629</v>
      </c>
      <c r="R42" s="8">
        <v>1421</v>
      </c>
      <c r="S42" s="8">
        <v>780</v>
      </c>
      <c r="T42" s="8">
        <v>2731</v>
      </c>
      <c r="U42" s="8">
        <v>2201</v>
      </c>
      <c r="V42" s="8">
        <v>4932</v>
      </c>
      <c r="W42" s="8">
        <v>2</v>
      </c>
      <c r="X42" s="8">
        <v>85</v>
      </c>
      <c r="Y42" s="8">
        <v>79</v>
      </c>
      <c r="Z42" s="8">
        <v>107</v>
      </c>
      <c r="AA42" s="8">
        <v>87</v>
      </c>
      <c r="AB42" s="8">
        <v>186</v>
      </c>
      <c r="AC42" s="8">
        <v>273</v>
      </c>
      <c r="AD42" s="8">
        <v>0</v>
      </c>
      <c r="AE42" s="8">
        <v>65</v>
      </c>
      <c r="AF42" s="8">
        <v>78</v>
      </c>
      <c r="AG42" s="8">
        <v>11</v>
      </c>
      <c r="AH42" s="8">
        <v>65</v>
      </c>
      <c r="AI42" s="8">
        <v>89</v>
      </c>
      <c r="AJ42" s="8">
        <v>154</v>
      </c>
      <c r="AK42" s="8">
        <v>0</v>
      </c>
      <c r="AL42" s="8">
        <v>72</v>
      </c>
      <c r="AM42" s="8">
        <v>60</v>
      </c>
      <c r="AN42" s="8">
        <v>14</v>
      </c>
      <c r="AO42" s="8">
        <v>72</v>
      </c>
      <c r="AP42" s="8">
        <v>74</v>
      </c>
      <c r="AQ42" s="8">
        <v>146</v>
      </c>
      <c r="AR42" s="8">
        <v>0</v>
      </c>
      <c r="AS42" s="8">
        <v>55</v>
      </c>
      <c r="AT42" s="8">
        <v>89</v>
      </c>
      <c r="AU42" s="8">
        <v>12</v>
      </c>
      <c r="AV42" s="8">
        <v>55</v>
      </c>
      <c r="AW42" s="8">
        <v>101</v>
      </c>
      <c r="AX42" s="8">
        <v>156</v>
      </c>
      <c r="AY42" s="8">
        <v>0</v>
      </c>
      <c r="AZ42" s="8">
        <v>22</v>
      </c>
      <c r="BA42" s="8">
        <v>71</v>
      </c>
      <c r="BB42" s="8">
        <v>6</v>
      </c>
      <c r="BC42" s="8">
        <v>22</v>
      </c>
      <c r="BD42" s="8">
        <v>77</v>
      </c>
      <c r="BE42" s="8">
        <v>99</v>
      </c>
      <c r="BF42" s="8">
        <v>1</v>
      </c>
      <c r="BG42" s="8">
        <v>42</v>
      </c>
      <c r="BH42" s="8">
        <v>105</v>
      </c>
      <c r="BI42" s="8">
        <v>8</v>
      </c>
      <c r="BJ42" s="8">
        <v>43</v>
      </c>
      <c r="BK42" s="8">
        <v>113</v>
      </c>
      <c r="BL42" s="8">
        <v>156</v>
      </c>
      <c r="BM42" s="8">
        <v>0</v>
      </c>
      <c r="BN42" s="8">
        <v>129</v>
      </c>
      <c r="BO42" s="8">
        <v>99</v>
      </c>
      <c r="BP42" s="8">
        <v>8</v>
      </c>
      <c r="BQ42" s="8">
        <v>129</v>
      </c>
      <c r="BR42" s="8">
        <v>107</v>
      </c>
      <c r="BS42" s="8">
        <v>236</v>
      </c>
      <c r="BT42" s="8">
        <v>0</v>
      </c>
      <c r="BU42" s="8">
        <v>108</v>
      </c>
      <c r="BV42" s="8">
        <v>381</v>
      </c>
      <c r="BW42" s="8">
        <v>114</v>
      </c>
      <c r="BX42" s="8">
        <v>108</v>
      </c>
      <c r="BY42" s="8">
        <v>495</v>
      </c>
      <c r="BZ42" s="8">
        <v>603</v>
      </c>
      <c r="CA42" s="8">
        <v>0</v>
      </c>
      <c r="CB42" s="8">
        <v>156</v>
      </c>
      <c r="CC42" s="8">
        <v>282</v>
      </c>
      <c r="CD42" s="8">
        <v>11</v>
      </c>
      <c r="CE42" s="8">
        <v>156</v>
      </c>
      <c r="CF42" s="8">
        <v>293</v>
      </c>
      <c r="CG42" s="8">
        <v>449</v>
      </c>
      <c r="CH42" s="8">
        <v>76</v>
      </c>
      <c r="CI42" s="8">
        <v>313</v>
      </c>
      <c r="CJ42" s="8">
        <v>256</v>
      </c>
      <c r="CK42" s="8">
        <v>55</v>
      </c>
      <c r="CL42" s="8">
        <v>389</v>
      </c>
      <c r="CM42" s="8">
        <v>311</v>
      </c>
      <c r="CN42" s="8">
        <v>700</v>
      </c>
      <c r="CO42" s="8">
        <v>14</v>
      </c>
      <c r="CP42" s="8">
        <v>2</v>
      </c>
      <c r="CQ42" s="8">
        <v>106</v>
      </c>
      <c r="CR42" s="8">
        <v>21</v>
      </c>
      <c r="CS42" s="8">
        <v>16</v>
      </c>
      <c r="CT42" s="8">
        <v>127</v>
      </c>
      <c r="CU42" s="8">
        <v>143</v>
      </c>
      <c r="CV42" s="8">
        <v>0</v>
      </c>
      <c r="CW42" s="8">
        <v>52</v>
      </c>
      <c r="CX42" s="8">
        <v>77</v>
      </c>
      <c r="CY42" s="8">
        <v>53</v>
      </c>
      <c r="CZ42" s="8">
        <v>52</v>
      </c>
      <c r="DA42" s="8">
        <v>130</v>
      </c>
      <c r="DB42" s="8">
        <v>182</v>
      </c>
      <c r="DC42" s="8">
        <v>0</v>
      </c>
      <c r="DD42" s="8">
        <v>4</v>
      </c>
      <c r="DE42" s="8">
        <v>53</v>
      </c>
      <c r="DF42" s="8">
        <v>6</v>
      </c>
      <c r="DG42" s="8">
        <v>4</v>
      </c>
      <c r="DH42" s="8">
        <v>59</v>
      </c>
      <c r="DI42" s="8">
        <v>63</v>
      </c>
      <c r="DJ42" s="8">
        <v>25</v>
      </c>
      <c r="DK42" s="8">
        <v>39</v>
      </c>
      <c r="DL42" s="8">
        <v>71</v>
      </c>
      <c r="DM42" s="8">
        <v>152</v>
      </c>
      <c r="DN42" s="8">
        <v>64</v>
      </c>
      <c r="DO42" s="8">
        <v>223</v>
      </c>
      <c r="DP42" s="8">
        <v>287</v>
      </c>
      <c r="DQ42" s="8">
        <v>0</v>
      </c>
      <c r="DR42" s="8">
        <v>23</v>
      </c>
      <c r="DS42" s="8">
        <v>48</v>
      </c>
      <c r="DT42" s="8">
        <v>6</v>
      </c>
      <c r="DU42" s="8">
        <v>23</v>
      </c>
      <c r="DV42" s="8">
        <v>54</v>
      </c>
      <c r="DW42" s="8">
        <v>77</v>
      </c>
      <c r="DX42" s="8">
        <v>0</v>
      </c>
      <c r="DY42" s="8">
        <v>7</v>
      </c>
      <c r="DZ42" s="8">
        <v>0</v>
      </c>
      <c r="EA42" s="8">
        <v>0</v>
      </c>
      <c r="EB42" s="8">
        <v>7</v>
      </c>
      <c r="EC42" s="8">
        <v>0</v>
      </c>
      <c r="ED42" s="8">
        <v>7</v>
      </c>
      <c r="EE42" s="8">
        <v>188</v>
      </c>
      <c r="EF42" s="8">
        <v>3575</v>
      </c>
      <c r="EG42" s="8">
        <v>3028</v>
      </c>
      <c r="EH42" s="8">
        <v>1366</v>
      </c>
      <c r="EI42" s="8">
        <v>3763</v>
      </c>
      <c r="EJ42" s="8">
        <v>4394</v>
      </c>
      <c r="EK42" s="8">
        <v>8157</v>
      </c>
      <c r="EL42" s="8">
        <v>191</v>
      </c>
      <c r="EM42" s="8">
        <v>4201</v>
      </c>
      <c r="EN42" s="8">
        <v>3891</v>
      </c>
      <c r="EO42" s="8">
        <v>1543</v>
      </c>
      <c r="EP42" s="8">
        <v>4392</v>
      </c>
      <c r="EQ42" s="8">
        <v>5434</v>
      </c>
      <c r="ER42" s="8">
        <v>9826</v>
      </c>
      <c r="ES42" s="8">
        <v>230</v>
      </c>
      <c r="ET42" s="8">
        <v>4321</v>
      </c>
      <c r="EU42" s="8">
        <v>4246</v>
      </c>
      <c r="EV42" s="8">
        <v>1781</v>
      </c>
      <c r="EW42" s="8">
        <v>4551</v>
      </c>
      <c r="EX42" s="8">
        <v>6027</v>
      </c>
      <c r="EY42" s="8">
        <v>10578</v>
      </c>
      <c r="EZ42" s="8">
        <v>230</v>
      </c>
      <c r="FA42" s="8">
        <v>4328</v>
      </c>
      <c r="FB42" s="8">
        <v>4246</v>
      </c>
      <c r="FC42" s="8">
        <v>1781</v>
      </c>
      <c r="FD42" s="8">
        <v>4558</v>
      </c>
      <c r="FE42" s="8">
        <v>6027</v>
      </c>
      <c r="FF42" s="8">
        <v>10585</v>
      </c>
      <c r="FP42" s="86"/>
      <c r="FQ42" s="86"/>
      <c r="FR42" s="86"/>
      <c r="FS42" s="86"/>
      <c r="FT42" s="86"/>
      <c r="FU42" s="86"/>
      <c r="FV42" s="86"/>
    </row>
    <row r="43" spans="1:178" x14ac:dyDescent="0.2">
      <c r="A43" s="45">
        <v>41275</v>
      </c>
      <c r="B43" s="8">
        <v>20</v>
      </c>
      <c r="C43" s="8">
        <v>594</v>
      </c>
      <c r="D43" s="8">
        <v>1011</v>
      </c>
      <c r="E43" s="8">
        <v>219</v>
      </c>
      <c r="F43" s="8">
        <v>614</v>
      </c>
      <c r="G43" s="8">
        <v>1230</v>
      </c>
      <c r="H43" s="8">
        <v>1844</v>
      </c>
      <c r="I43" s="8">
        <v>0</v>
      </c>
      <c r="J43" s="8">
        <v>80</v>
      </c>
      <c r="K43" s="8">
        <v>233</v>
      </c>
      <c r="L43" s="8">
        <v>152</v>
      </c>
      <c r="M43" s="8">
        <v>80</v>
      </c>
      <c r="N43" s="8">
        <v>385</v>
      </c>
      <c r="O43" s="8">
        <v>465</v>
      </c>
      <c r="P43" s="8">
        <v>115</v>
      </c>
      <c r="Q43" s="8">
        <v>2836</v>
      </c>
      <c r="R43" s="8">
        <v>1545</v>
      </c>
      <c r="S43" s="8">
        <v>982</v>
      </c>
      <c r="T43" s="8">
        <v>2951</v>
      </c>
      <c r="U43" s="8">
        <v>2527</v>
      </c>
      <c r="V43" s="8">
        <v>5478</v>
      </c>
      <c r="W43" s="8">
        <v>0</v>
      </c>
      <c r="X43" s="8">
        <v>85</v>
      </c>
      <c r="Y43" s="8">
        <v>86</v>
      </c>
      <c r="Z43" s="8">
        <v>47</v>
      </c>
      <c r="AA43" s="8">
        <v>85</v>
      </c>
      <c r="AB43" s="8">
        <v>133</v>
      </c>
      <c r="AC43" s="8">
        <v>218</v>
      </c>
      <c r="AD43" s="8">
        <v>0</v>
      </c>
      <c r="AE43" s="8">
        <v>67</v>
      </c>
      <c r="AF43" s="8">
        <v>84</v>
      </c>
      <c r="AG43" s="8">
        <v>4</v>
      </c>
      <c r="AH43" s="8">
        <v>67</v>
      </c>
      <c r="AI43" s="8">
        <v>88</v>
      </c>
      <c r="AJ43" s="8">
        <v>155</v>
      </c>
      <c r="AK43" s="8">
        <v>0</v>
      </c>
      <c r="AL43" s="8">
        <v>70</v>
      </c>
      <c r="AM43" s="8">
        <v>89</v>
      </c>
      <c r="AN43" s="8">
        <v>5</v>
      </c>
      <c r="AO43" s="8">
        <v>70</v>
      </c>
      <c r="AP43" s="8">
        <v>94</v>
      </c>
      <c r="AQ43" s="8">
        <v>164</v>
      </c>
      <c r="AR43" s="8">
        <v>0</v>
      </c>
      <c r="AS43" s="8">
        <v>76</v>
      </c>
      <c r="AT43" s="8">
        <v>140</v>
      </c>
      <c r="AU43" s="8">
        <v>35</v>
      </c>
      <c r="AV43" s="8">
        <v>76</v>
      </c>
      <c r="AW43" s="8">
        <v>175</v>
      </c>
      <c r="AX43" s="8">
        <v>251</v>
      </c>
      <c r="AY43" s="8">
        <v>1</v>
      </c>
      <c r="AZ43" s="8">
        <v>28</v>
      </c>
      <c r="BA43" s="8">
        <v>60</v>
      </c>
      <c r="BB43" s="8">
        <v>2</v>
      </c>
      <c r="BC43" s="8">
        <v>29</v>
      </c>
      <c r="BD43" s="8">
        <v>62</v>
      </c>
      <c r="BE43" s="8">
        <v>91</v>
      </c>
      <c r="BF43" s="8">
        <v>2</v>
      </c>
      <c r="BG43" s="8">
        <v>54</v>
      </c>
      <c r="BH43" s="8">
        <v>111</v>
      </c>
      <c r="BI43" s="8">
        <v>13</v>
      </c>
      <c r="BJ43" s="8">
        <v>56</v>
      </c>
      <c r="BK43" s="8">
        <v>124</v>
      </c>
      <c r="BL43" s="8">
        <v>180</v>
      </c>
      <c r="BM43" s="8">
        <v>0</v>
      </c>
      <c r="BN43" s="8">
        <v>172</v>
      </c>
      <c r="BO43" s="8">
        <v>206</v>
      </c>
      <c r="BP43" s="8">
        <v>17</v>
      </c>
      <c r="BQ43" s="8">
        <v>172</v>
      </c>
      <c r="BR43" s="8">
        <v>223</v>
      </c>
      <c r="BS43" s="8">
        <v>395</v>
      </c>
      <c r="BT43" s="8">
        <v>0</v>
      </c>
      <c r="BU43" s="8">
        <v>58</v>
      </c>
      <c r="BV43" s="8">
        <v>217</v>
      </c>
      <c r="BW43" s="8">
        <v>123</v>
      </c>
      <c r="BX43" s="8">
        <v>58</v>
      </c>
      <c r="BY43" s="8">
        <v>340</v>
      </c>
      <c r="BZ43" s="8">
        <v>398</v>
      </c>
      <c r="CA43" s="8">
        <v>0</v>
      </c>
      <c r="CB43" s="8">
        <v>84</v>
      </c>
      <c r="CC43" s="8">
        <v>90</v>
      </c>
      <c r="CD43" s="8">
        <v>1</v>
      </c>
      <c r="CE43" s="8">
        <v>84</v>
      </c>
      <c r="CF43" s="8">
        <v>91</v>
      </c>
      <c r="CG43" s="8">
        <v>175</v>
      </c>
      <c r="CH43" s="8">
        <v>98</v>
      </c>
      <c r="CI43" s="8">
        <v>442</v>
      </c>
      <c r="CJ43" s="8">
        <v>423</v>
      </c>
      <c r="CK43" s="8">
        <v>83</v>
      </c>
      <c r="CL43" s="8">
        <v>540</v>
      </c>
      <c r="CM43" s="8">
        <v>506</v>
      </c>
      <c r="CN43" s="8">
        <v>1046</v>
      </c>
      <c r="CO43" s="8">
        <v>7</v>
      </c>
      <c r="CP43" s="8">
        <v>14</v>
      </c>
      <c r="CQ43" s="8">
        <v>126</v>
      </c>
      <c r="CR43" s="8">
        <v>15</v>
      </c>
      <c r="CS43" s="8">
        <v>21</v>
      </c>
      <c r="CT43" s="8">
        <v>141</v>
      </c>
      <c r="CU43" s="8">
        <v>162</v>
      </c>
      <c r="CV43" s="8">
        <v>0</v>
      </c>
      <c r="CW43" s="8">
        <v>44</v>
      </c>
      <c r="CX43" s="8">
        <v>66</v>
      </c>
      <c r="CY43" s="8">
        <v>46</v>
      </c>
      <c r="CZ43" s="8">
        <v>44</v>
      </c>
      <c r="DA43" s="8">
        <v>112</v>
      </c>
      <c r="DB43" s="8">
        <v>156</v>
      </c>
      <c r="DC43" s="8">
        <v>0</v>
      </c>
      <c r="DD43" s="8">
        <v>7</v>
      </c>
      <c r="DE43" s="8">
        <v>61</v>
      </c>
      <c r="DF43" s="8">
        <v>6</v>
      </c>
      <c r="DG43" s="8">
        <v>7</v>
      </c>
      <c r="DH43" s="8">
        <v>67</v>
      </c>
      <c r="DI43" s="8">
        <v>74</v>
      </c>
      <c r="DJ43" s="8">
        <v>0</v>
      </c>
      <c r="DK43" s="8">
        <v>29</v>
      </c>
      <c r="DL43" s="8">
        <v>55</v>
      </c>
      <c r="DM43" s="8">
        <v>56</v>
      </c>
      <c r="DN43" s="8">
        <v>29</v>
      </c>
      <c r="DO43" s="8">
        <v>111</v>
      </c>
      <c r="DP43" s="8">
        <v>140</v>
      </c>
      <c r="DQ43" s="8">
        <v>0</v>
      </c>
      <c r="DR43" s="8">
        <v>35</v>
      </c>
      <c r="DS43" s="8">
        <v>33</v>
      </c>
      <c r="DT43" s="8">
        <v>4</v>
      </c>
      <c r="DU43" s="8">
        <v>35</v>
      </c>
      <c r="DV43" s="8">
        <v>37</v>
      </c>
      <c r="DW43" s="8">
        <v>72</v>
      </c>
      <c r="DX43" s="8">
        <v>3</v>
      </c>
      <c r="DY43" s="8">
        <v>12</v>
      </c>
      <c r="DZ43" s="8">
        <v>3</v>
      </c>
      <c r="EA43" s="8">
        <v>0</v>
      </c>
      <c r="EB43" s="8">
        <v>15</v>
      </c>
      <c r="EC43" s="8">
        <v>3</v>
      </c>
      <c r="ED43" s="8">
        <v>18</v>
      </c>
      <c r="EE43" s="8">
        <v>233</v>
      </c>
      <c r="EF43" s="8">
        <v>4010</v>
      </c>
      <c r="EG43" s="8">
        <v>3429</v>
      </c>
      <c r="EH43" s="8">
        <v>1559</v>
      </c>
      <c r="EI43" s="8">
        <v>4243</v>
      </c>
      <c r="EJ43" s="8">
        <v>4988</v>
      </c>
      <c r="EK43" s="8">
        <v>9231</v>
      </c>
      <c r="EL43" s="8">
        <v>236</v>
      </c>
      <c r="EM43" s="8">
        <v>4646</v>
      </c>
      <c r="EN43" s="8">
        <v>4295</v>
      </c>
      <c r="EO43" s="8">
        <v>1683</v>
      </c>
      <c r="EP43" s="8">
        <v>4882</v>
      </c>
      <c r="EQ43" s="8">
        <v>5978</v>
      </c>
      <c r="ER43" s="8">
        <v>10860</v>
      </c>
      <c r="ES43" s="8">
        <v>243</v>
      </c>
      <c r="ET43" s="8">
        <v>4775</v>
      </c>
      <c r="EU43" s="8">
        <v>4636</v>
      </c>
      <c r="EV43" s="8">
        <v>1810</v>
      </c>
      <c r="EW43" s="8">
        <v>5018</v>
      </c>
      <c r="EX43" s="8">
        <v>6446</v>
      </c>
      <c r="EY43" s="8">
        <v>11464</v>
      </c>
      <c r="EZ43" s="8">
        <v>246</v>
      </c>
      <c r="FA43" s="8">
        <v>4787</v>
      </c>
      <c r="FB43" s="8">
        <v>4639</v>
      </c>
      <c r="FC43" s="8">
        <v>1810</v>
      </c>
      <c r="FD43" s="8">
        <v>5033</v>
      </c>
      <c r="FE43" s="8">
        <v>6449</v>
      </c>
      <c r="FF43" s="8">
        <v>11482</v>
      </c>
      <c r="FP43" s="86"/>
      <c r="FQ43" s="86"/>
      <c r="FR43" s="86"/>
      <c r="FS43" s="86"/>
      <c r="FT43" s="86"/>
      <c r="FU43" s="86"/>
      <c r="FV43" s="86"/>
    </row>
    <row r="44" spans="1:178" x14ac:dyDescent="0.2">
      <c r="A44" s="45">
        <v>41306</v>
      </c>
      <c r="B44" s="8">
        <v>135</v>
      </c>
      <c r="C44" s="8">
        <v>552</v>
      </c>
      <c r="D44" s="8">
        <v>1088</v>
      </c>
      <c r="E44" s="8">
        <v>283</v>
      </c>
      <c r="F44" s="8">
        <v>687</v>
      </c>
      <c r="G44" s="8">
        <v>1371</v>
      </c>
      <c r="H44" s="8">
        <v>2058</v>
      </c>
      <c r="I44" s="8">
        <v>0</v>
      </c>
      <c r="J44" s="8">
        <v>61</v>
      </c>
      <c r="K44" s="8">
        <v>197</v>
      </c>
      <c r="L44" s="8">
        <v>194</v>
      </c>
      <c r="M44" s="8">
        <v>61</v>
      </c>
      <c r="N44" s="8">
        <v>391</v>
      </c>
      <c r="O44" s="8">
        <v>452</v>
      </c>
      <c r="P44" s="8">
        <v>114</v>
      </c>
      <c r="Q44" s="8">
        <v>2549</v>
      </c>
      <c r="R44" s="8">
        <v>1587</v>
      </c>
      <c r="S44" s="8">
        <v>800</v>
      </c>
      <c r="T44" s="8">
        <v>2663</v>
      </c>
      <c r="U44" s="8">
        <v>2387</v>
      </c>
      <c r="V44" s="8">
        <v>5050</v>
      </c>
      <c r="W44" s="8">
        <v>0</v>
      </c>
      <c r="X44" s="8">
        <v>126</v>
      </c>
      <c r="Y44" s="8">
        <v>68</v>
      </c>
      <c r="Z44" s="8">
        <v>131</v>
      </c>
      <c r="AA44" s="8">
        <v>126</v>
      </c>
      <c r="AB44" s="8">
        <v>199</v>
      </c>
      <c r="AC44" s="8">
        <v>325</v>
      </c>
      <c r="AD44" s="8">
        <v>0</v>
      </c>
      <c r="AE44" s="8">
        <v>69</v>
      </c>
      <c r="AF44" s="8">
        <v>72</v>
      </c>
      <c r="AG44" s="8">
        <v>6</v>
      </c>
      <c r="AH44" s="8">
        <v>69</v>
      </c>
      <c r="AI44" s="8">
        <v>78</v>
      </c>
      <c r="AJ44" s="8">
        <v>147</v>
      </c>
      <c r="AK44" s="8">
        <v>0</v>
      </c>
      <c r="AL44" s="8">
        <v>79</v>
      </c>
      <c r="AM44" s="8">
        <v>75</v>
      </c>
      <c r="AN44" s="8">
        <v>31</v>
      </c>
      <c r="AO44" s="8">
        <v>79</v>
      </c>
      <c r="AP44" s="8">
        <v>106</v>
      </c>
      <c r="AQ44" s="8">
        <v>185</v>
      </c>
      <c r="AR44" s="8">
        <v>0</v>
      </c>
      <c r="AS44" s="8">
        <v>71</v>
      </c>
      <c r="AT44" s="8">
        <v>122</v>
      </c>
      <c r="AU44" s="8">
        <v>30</v>
      </c>
      <c r="AV44" s="8">
        <v>71</v>
      </c>
      <c r="AW44" s="8">
        <v>152</v>
      </c>
      <c r="AX44" s="8">
        <v>223</v>
      </c>
      <c r="AY44" s="8">
        <v>0</v>
      </c>
      <c r="AZ44" s="8">
        <v>27</v>
      </c>
      <c r="BA44" s="8">
        <v>45</v>
      </c>
      <c r="BB44" s="8">
        <v>2</v>
      </c>
      <c r="BC44" s="8">
        <v>27</v>
      </c>
      <c r="BD44" s="8">
        <v>47</v>
      </c>
      <c r="BE44" s="8">
        <v>74</v>
      </c>
      <c r="BF44" s="8">
        <v>0</v>
      </c>
      <c r="BG44" s="8">
        <v>93</v>
      </c>
      <c r="BH44" s="8">
        <v>94</v>
      </c>
      <c r="BI44" s="8">
        <v>12</v>
      </c>
      <c r="BJ44" s="8">
        <v>93</v>
      </c>
      <c r="BK44" s="8">
        <v>106</v>
      </c>
      <c r="BL44" s="8">
        <v>199</v>
      </c>
      <c r="BM44" s="8">
        <v>0</v>
      </c>
      <c r="BN44" s="8">
        <v>152</v>
      </c>
      <c r="BO44" s="8">
        <v>143</v>
      </c>
      <c r="BP44" s="8">
        <v>9</v>
      </c>
      <c r="BQ44" s="8">
        <v>152</v>
      </c>
      <c r="BR44" s="8">
        <v>152</v>
      </c>
      <c r="BS44" s="8">
        <v>304</v>
      </c>
      <c r="BT44" s="8">
        <v>0</v>
      </c>
      <c r="BU44" s="8">
        <v>41</v>
      </c>
      <c r="BV44" s="8">
        <v>441</v>
      </c>
      <c r="BW44" s="8">
        <v>84</v>
      </c>
      <c r="BX44" s="8">
        <v>41</v>
      </c>
      <c r="BY44" s="8">
        <v>525</v>
      </c>
      <c r="BZ44" s="8">
        <v>566</v>
      </c>
      <c r="CA44" s="8">
        <v>0</v>
      </c>
      <c r="CB44" s="8">
        <v>61</v>
      </c>
      <c r="CC44" s="8">
        <v>79</v>
      </c>
      <c r="CD44" s="8">
        <v>1</v>
      </c>
      <c r="CE44" s="8">
        <v>61</v>
      </c>
      <c r="CF44" s="8">
        <v>80</v>
      </c>
      <c r="CG44" s="8">
        <v>141</v>
      </c>
      <c r="CH44" s="8">
        <v>124</v>
      </c>
      <c r="CI44" s="8">
        <v>495</v>
      </c>
      <c r="CJ44" s="8">
        <v>348</v>
      </c>
      <c r="CK44" s="8">
        <v>74</v>
      </c>
      <c r="CL44" s="8">
        <v>619</v>
      </c>
      <c r="CM44" s="8">
        <v>422</v>
      </c>
      <c r="CN44" s="8">
        <v>1041</v>
      </c>
      <c r="CO44" s="8">
        <v>52</v>
      </c>
      <c r="CP44" s="8">
        <v>45</v>
      </c>
      <c r="CQ44" s="8">
        <v>108</v>
      </c>
      <c r="CR44" s="8">
        <v>26</v>
      </c>
      <c r="CS44" s="8">
        <v>97</v>
      </c>
      <c r="CT44" s="8">
        <v>134</v>
      </c>
      <c r="CU44" s="8">
        <v>231</v>
      </c>
      <c r="CV44" s="8">
        <v>0</v>
      </c>
      <c r="CW44" s="8">
        <v>36</v>
      </c>
      <c r="CX44" s="8">
        <v>63</v>
      </c>
      <c r="CY44" s="8">
        <v>30</v>
      </c>
      <c r="CZ44" s="8">
        <v>36</v>
      </c>
      <c r="DA44" s="8">
        <v>93</v>
      </c>
      <c r="DB44" s="8">
        <v>129</v>
      </c>
      <c r="DC44" s="8">
        <v>0</v>
      </c>
      <c r="DD44" s="8">
        <v>47</v>
      </c>
      <c r="DE44" s="8">
        <v>36</v>
      </c>
      <c r="DF44" s="8">
        <v>19</v>
      </c>
      <c r="DG44" s="8">
        <v>47</v>
      </c>
      <c r="DH44" s="8">
        <v>55</v>
      </c>
      <c r="DI44" s="8">
        <v>102</v>
      </c>
      <c r="DJ44" s="8">
        <v>0</v>
      </c>
      <c r="DK44" s="8">
        <v>55</v>
      </c>
      <c r="DL44" s="8">
        <v>58</v>
      </c>
      <c r="DM44" s="8">
        <v>63</v>
      </c>
      <c r="DN44" s="8">
        <v>55</v>
      </c>
      <c r="DO44" s="8">
        <v>121</v>
      </c>
      <c r="DP44" s="8">
        <v>176</v>
      </c>
      <c r="DQ44" s="8">
        <v>0</v>
      </c>
      <c r="DR44" s="8">
        <v>47</v>
      </c>
      <c r="DS44" s="8">
        <v>30</v>
      </c>
      <c r="DT44" s="8">
        <v>4</v>
      </c>
      <c r="DU44" s="8">
        <v>47</v>
      </c>
      <c r="DV44" s="8">
        <v>34</v>
      </c>
      <c r="DW44" s="8">
        <v>81</v>
      </c>
      <c r="DX44" s="8">
        <v>3</v>
      </c>
      <c r="DY44" s="8">
        <v>28</v>
      </c>
      <c r="DZ44" s="8">
        <v>3</v>
      </c>
      <c r="EA44" s="8">
        <v>0</v>
      </c>
      <c r="EB44" s="8">
        <v>31</v>
      </c>
      <c r="EC44" s="8">
        <v>3</v>
      </c>
      <c r="ED44" s="8">
        <v>34</v>
      </c>
      <c r="EE44" s="8">
        <v>373</v>
      </c>
      <c r="EF44" s="8">
        <v>3698</v>
      </c>
      <c r="EG44" s="8">
        <v>3661</v>
      </c>
      <c r="EH44" s="8">
        <v>1435</v>
      </c>
      <c r="EI44" s="8">
        <v>4071</v>
      </c>
      <c r="EJ44" s="8">
        <v>5096</v>
      </c>
      <c r="EK44" s="8">
        <v>9167</v>
      </c>
      <c r="EL44" s="8">
        <v>373</v>
      </c>
      <c r="EM44" s="8">
        <v>4376</v>
      </c>
      <c r="EN44" s="8">
        <v>4359</v>
      </c>
      <c r="EO44" s="8">
        <v>1657</v>
      </c>
      <c r="EP44" s="8">
        <v>4749</v>
      </c>
      <c r="EQ44" s="8">
        <v>6016</v>
      </c>
      <c r="ER44" s="8">
        <v>10765</v>
      </c>
      <c r="ES44" s="8">
        <v>425</v>
      </c>
      <c r="ET44" s="8">
        <v>4606</v>
      </c>
      <c r="EU44" s="8">
        <v>4654</v>
      </c>
      <c r="EV44" s="8">
        <v>1799</v>
      </c>
      <c r="EW44" s="8">
        <v>5031</v>
      </c>
      <c r="EX44" s="8">
        <v>6453</v>
      </c>
      <c r="EY44" s="8">
        <v>11484</v>
      </c>
      <c r="EZ44" s="8">
        <v>428</v>
      </c>
      <c r="FA44" s="8">
        <v>4634</v>
      </c>
      <c r="FB44" s="8">
        <v>4657</v>
      </c>
      <c r="FC44" s="8">
        <v>1799</v>
      </c>
      <c r="FD44" s="8">
        <v>5062</v>
      </c>
      <c r="FE44" s="8">
        <v>6456</v>
      </c>
      <c r="FF44" s="8">
        <v>11518</v>
      </c>
      <c r="FP44" s="86"/>
      <c r="FQ44" s="86"/>
      <c r="FR44" s="86"/>
      <c r="FS44" s="86"/>
      <c r="FT44" s="86"/>
      <c r="FU44" s="86"/>
      <c r="FV44" s="86"/>
    </row>
    <row r="45" spans="1:178" x14ac:dyDescent="0.2">
      <c r="A45" s="45">
        <v>41334</v>
      </c>
      <c r="B45" s="8">
        <v>54</v>
      </c>
      <c r="C45" s="8">
        <v>544</v>
      </c>
      <c r="D45" s="8">
        <v>1357</v>
      </c>
      <c r="E45" s="8">
        <v>272</v>
      </c>
      <c r="F45" s="8">
        <v>598</v>
      </c>
      <c r="G45" s="8">
        <v>1629</v>
      </c>
      <c r="H45" s="8">
        <v>2227</v>
      </c>
      <c r="I45" s="8">
        <v>0</v>
      </c>
      <c r="J45" s="8">
        <v>51</v>
      </c>
      <c r="K45" s="8">
        <v>172</v>
      </c>
      <c r="L45" s="8">
        <v>116</v>
      </c>
      <c r="M45" s="8">
        <v>51</v>
      </c>
      <c r="N45" s="8">
        <v>288</v>
      </c>
      <c r="O45" s="8">
        <v>339</v>
      </c>
      <c r="P45" s="8">
        <v>29</v>
      </c>
      <c r="Q45" s="8">
        <v>2674</v>
      </c>
      <c r="R45" s="8">
        <v>1536</v>
      </c>
      <c r="S45" s="8">
        <v>954</v>
      </c>
      <c r="T45" s="8">
        <v>2703</v>
      </c>
      <c r="U45" s="8">
        <v>2490</v>
      </c>
      <c r="V45" s="8">
        <v>5193</v>
      </c>
      <c r="W45" s="8">
        <v>315</v>
      </c>
      <c r="X45" s="8">
        <v>128</v>
      </c>
      <c r="Y45" s="8">
        <v>106</v>
      </c>
      <c r="Z45" s="8">
        <v>97</v>
      </c>
      <c r="AA45" s="8">
        <v>443</v>
      </c>
      <c r="AB45" s="8">
        <v>203</v>
      </c>
      <c r="AC45" s="8">
        <v>646</v>
      </c>
      <c r="AD45" s="8">
        <v>0</v>
      </c>
      <c r="AE45" s="8">
        <v>76</v>
      </c>
      <c r="AF45" s="8">
        <v>62</v>
      </c>
      <c r="AG45" s="8">
        <v>8</v>
      </c>
      <c r="AH45" s="8">
        <v>76</v>
      </c>
      <c r="AI45" s="8">
        <v>70</v>
      </c>
      <c r="AJ45" s="8">
        <v>146</v>
      </c>
      <c r="AK45" s="8">
        <v>0</v>
      </c>
      <c r="AL45" s="8">
        <v>56</v>
      </c>
      <c r="AM45" s="8">
        <v>74</v>
      </c>
      <c r="AN45" s="8">
        <v>9</v>
      </c>
      <c r="AO45" s="8">
        <v>56</v>
      </c>
      <c r="AP45" s="8">
        <v>83</v>
      </c>
      <c r="AQ45" s="8">
        <v>139</v>
      </c>
      <c r="AR45" s="8">
        <v>0</v>
      </c>
      <c r="AS45" s="8">
        <v>27</v>
      </c>
      <c r="AT45" s="8">
        <v>52</v>
      </c>
      <c r="AU45" s="8">
        <v>32</v>
      </c>
      <c r="AV45" s="8">
        <v>27</v>
      </c>
      <c r="AW45" s="8">
        <v>84</v>
      </c>
      <c r="AX45" s="8">
        <v>111</v>
      </c>
      <c r="AY45" s="8">
        <v>0</v>
      </c>
      <c r="AZ45" s="8">
        <v>12</v>
      </c>
      <c r="BA45" s="8">
        <v>42</v>
      </c>
      <c r="BB45" s="8">
        <v>2</v>
      </c>
      <c r="BC45" s="8">
        <v>12</v>
      </c>
      <c r="BD45" s="8">
        <v>44</v>
      </c>
      <c r="BE45" s="8">
        <v>56</v>
      </c>
      <c r="BF45" s="8">
        <v>4</v>
      </c>
      <c r="BG45" s="8">
        <v>112</v>
      </c>
      <c r="BH45" s="8">
        <v>88</v>
      </c>
      <c r="BI45" s="8">
        <v>15</v>
      </c>
      <c r="BJ45" s="8">
        <v>116</v>
      </c>
      <c r="BK45" s="8">
        <v>103</v>
      </c>
      <c r="BL45" s="8">
        <v>219</v>
      </c>
      <c r="BM45" s="8">
        <v>0</v>
      </c>
      <c r="BN45" s="8">
        <v>132</v>
      </c>
      <c r="BO45" s="8">
        <v>116</v>
      </c>
      <c r="BP45" s="8">
        <v>8</v>
      </c>
      <c r="BQ45" s="8">
        <v>132</v>
      </c>
      <c r="BR45" s="8">
        <v>124</v>
      </c>
      <c r="BS45" s="8">
        <v>256</v>
      </c>
      <c r="BT45" s="8">
        <v>0</v>
      </c>
      <c r="BU45" s="8">
        <v>119</v>
      </c>
      <c r="BV45" s="8">
        <v>545</v>
      </c>
      <c r="BW45" s="8">
        <v>100</v>
      </c>
      <c r="BX45" s="8">
        <v>119</v>
      </c>
      <c r="BY45" s="8">
        <v>645</v>
      </c>
      <c r="BZ45" s="8">
        <v>764</v>
      </c>
      <c r="CA45" s="8">
        <v>0</v>
      </c>
      <c r="CB45" s="8">
        <v>82</v>
      </c>
      <c r="CC45" s="8">
        <v>70</v>
      </c>
      <c r="CD45" s="8">
        <v>1</v>
      </c>
      <c r="CE45" s="8">
        <v>82</v>
      </c>
      <c r="CF45" s="8">
        <v>71</v>
      </c>
      <c r="CG45" s="8">
        <v>153</v>
      </c>
      <c r="CH45" s="8">
        <v>94</v>
      </c>
      <c r="CI45" s="8">
        <v>427</v>
      </c>
      <c r="CJ45" s="8">
        <v>250</v>
      </c>
      <c r="CK45" s="8">
        <v>71</v>
      </c>
      <c r="CL45" s="8">
        <v>521</v>
      </c>
      <c r="CM45" s="8">
        <v>321</v>
      </c>
      <c r="CN45" s="8">
        <v>842</v>
      </c>
      <c r="CO45" s="8">
        <v>42</v>
      </c>
      <c r="CP45" s="8">
        <v>22</v>
      </c>
      <c r="CQ45" s="8">
        <v>69</v>
      </c>
      <c r="CR45" s="8">
        <v>19</v>
      </c>
      <c r="CS45" s="8">
        <v>64</v>
      </c>
      <c r="CT45" s="8">
        <v>88</v>
      </c>
      <c r="CU45" s="8">
        <v>152</v>
      </c>
      <c r="CV45" s="8">
        <v>0</v>
      </c>
      <c r="CW45" s="8">
        <v>11</v>
      </c>
      <c r="CX45" s="8">
        <v>149</v>
      </c>
      <c r="CY45" s="8">
        <v>59</v>
      </c>
      <c r="CZ45" s="8">
        <v>11</v>
      </c>
      <c r="DA45" s="8">
        <v>208</v>
      </c>
      <c r="DB45" s="8">
        <v>219</v>
      </c>
      <c r="DC45" s="8">
        <v>0</v>
      </c>
      <c r="DD45" s="8">
        <v>29</v>
      </c>
      <c r="DE45" s="8">
        <v>59</v>
      </c>
      <c r="DF45" s="8">
        <v>18</v>
      </c>
      <c r="DG45" s="8">
        <v>29</v>
      </c>
      <c r="DH45" s="8">
        <v>77</v>
      </c>
      <c r="DI45" s="8">
        <v>106</v>
      </c>
      <c r="DJ45" s="8">
        <v>0</v>
      </c>
      <c r="DK45" s="8">
        <v>54</v>
      </c>
      <c r="DL45" s="8">
        <v>85</v>
      </c>
      <c r="DM45" s="8">
        <v>83</v>
      </c>
      <c r="DN45" s="8">
        <v>54</v>
      </c>
      <c r="DO45" s="8">
        <v>168</v>
      </c>
      <c r="DP45" s="8">
        <v>222</v>
      </c>
      <c r="DQ45" s="8">
        <v>0</v>
      </c>
      <c r="DR45" s="8">
        <v>44</v>
      </c>
      <c r="DS45" s="8">
        <v>30</v>
      </c>
      <c r="DT45" s="8">
        <v>4</v>
      </c>
      <c r="DU45" s="8">
        <v>44</v>
      </c>
      <c r="DV45" s="8">
        <v>34</v>
      </c>
      <c r="DW45" s="8">
        <v>78</v>
      </c>
      <c r="DX45" s="8">
        <v>5</v>
      </c>
      <c r="DY45" s="8">
        <v>22</v>
      </c>
      <c r="DZ45" s="8">
        <v>4</v>
      </c>
      <c r="EA45" s="8">
        <v>0</v>
      </c>
      <c r="EB45" s="8">
        <v>27</v>
      </c>
      <c r="EC45" s="8">
        <v>4</v>
      </c>
      <c r="ED45" s="8">
        <v>31</v>
      </c>
      <c r="EE45" s="8">
        <v>177</v>
      </c>
      <c r="EF45" s="8">
        <v>3815</v>
      </c>
      <c r="EG45" s="8">
        <v>3860</v>
      </c>
      <c r="EH45" s="8">
        <v>1513</v>
      </c>
      <c r="EI45" s="8">
        <v>3992</v>
      </c>
      <c r="EJ45" s="8">
        <v>5373</v>
      </c>
      <c r="EK45" s="8">
        <v>9365</v>
      </c>
      <c r="EL45" s="8">
        <v>496</v>
      </c>
      <c r="EM45" s="8">
        <v>4440</v>
      </c>
      <c r="EN45" s="8">
        <v>4470</v>
      </c>
      <c r="EO45" s="8">
        <v>1685</v>
      </c>
      <c r="EP45" s="8">
        <v>4936</v>
      </c>
      <c r="EQ45" s="8">
        <v>6155</v>
      </c>
      <c r="ER45" s="8">
        <v>11091</v>
      </c>
      <c r="ES45" s="8">
        <v>538</v>
      </c>
      <c r="ET45" s="8">
        <v>4600</v>
      </c>
      <c r="EU45" s="8">
        <v>4862</v>
      </c>
      <c r="EV45" s="8">
        <v>1868</v>
      </c>
      <c r="EW45" s="8">
        <v>5138</v>
      </c>
      <c r="EX45" s="8">
        <v>6730</v>
      </c>
      <c r="EY45" s="8">
        <v>11868</v>
      </c>
      <c r="EZ45" s="8">
        <v>543</v>
      </c>
      <c r="FA45" s="8">
        <v>4622</v>
      </c>
      <c r="FB45" s="8">
        <v>4866</v>
      </c>
      <c r="FC45" s="8">
        <v>1868</v>
      </c>
      <c r="FD45" s="8">
        <v>5165</v>
      </c>
      <c r="FE45" s="8">
        <v>6734</v>
      </c>
      <c r="FF45" s="8">
        <v>11899</v>
      </c>
      <c r="FP45" s="86"/>
      <c r="FQ45" s="86"/>
      <c r="FR45" s="86"/>
      <c r="FS45" s="86"/>
      <c r="FT45" s="86"/>
      <c r="FU45" s="86"/>
      <c r="FV45" s="86"/>
    </row>
    <row r="46" spans="1:178" x14ac:dyDescent="0.2">
      <c r="A46" s="45">
        <v>41365</v>
      </c>
      <c r="B46" s="8">
        <v>45</v>
      </c>
      <c r="C46" s="8">
        <v>561</v>
      </c>
      <c r="D46" s="8">
        <v>1229</v>
      </c>
      <c r="E46" s="8">
        <v>240</v>
      </c>
      <c r="F46" s="8">
        <v>606</v>
      </c>
      <c r="G46" s="8">
        <v>1469</v>
      </c>
      <c r="H46" s="8">
        <v>2075</v>
      </c>
      <c r="I46" s="8">
        <v>0</v>
      </c>
      <c r="J46" s="8">
        <v>60</v>
      </c>
      <c r="K46" s="8">
        <v>284</v>
      </c>
      <c r="L46" s="8">
        <v>169</v>
      </c>
      <c r="M46" s="8">
        <v>60</v>
      </c>
      <c r="N46" s="8">
        <v>453</v>
      </c>
      <c r="O46" s="8">
        <v>513</v>
      </c>
      <c r="P46" s="8">
        <v>337</v>
      </c>
      <c r="Q46" s="8">
        <v>3124</v>
      </c>
      <c r="R46" s="8">
        <v>1601</v>
      </c>
      <c r="S46" s="8">
        <v>842</v>
      </c>
      <c r="T46" s="8">
        <v>3461</v>
      </c>
      <c r="U46" s="8">
        <v>2443</v>
      </c>
      <c r="V46" s="8">
        <v>5904</v>
      </c>
      <c r="W46" s="8">
        <v>5</v>
      </c>
      <c r="X46" s="8">
        <v>89</v>
      </c>
      <c r="Y46" s="8">
        <v>38</v>
      </c>
      <c r="Z46" s="8">
        <v>61</v>
      </c>
      <c r="AA46" s="8">
        <v>94</v>
      </c>
      <c r="AB46" s="8">
        <v>99</v>
      </c>
      <c r="AC46" s="8">
        <v>193</v>
      </c>
      <c r="AD46" s="8">
        <v>0</v>
      </c>
      <c r="AE46" s="8">
        <v>61</v>
      </c>
      <c r="AF46" s="8">
        <v>119</v>
      </c>
      <c r="AG46" s="8">
        <v>3</v>
      </c>
      <c r="AH46" s="8">
        <v>61</v>
      </c>
      <c r="AI46" s="8">
        <v>122</v>
      </c>
      <c r="AJ46" s="8">
        <v>183</v>
      </c>
      <c r="AK46" s="8">
        <v>0</v>
      </c>
      <c r="AL46" s="8">
        <v>58</v>
      </c>
      <c r="AM46" s="8">
        <v>89</v>
      </c>
      <c r="AN46" s="8">
        <v>11</v>
      </c>
      <c r="AO46" s="8">
        <v>58</v>
      </c>
      <c r="AP46" s="8">
        <v>100</v>
      </c>
      <c r="AQ46" s="8">
        <v>158</v>
      </c>
      <c r="AR46" s="8">
        <v>0</v>
      </c>
      <c r="AS46" s="8">
        <v>30</v>
      </c>
      <c r="AT46" s="8">
        <v>60</v>
      </c>
      <c r="AU46" s="8">
        <v>25</v>
      </c>
      <c r="AV46" s="8">
        <v>30</v>
      </c>
      <c r="AW46" s="8">
        <v>85</v>
      </c>
      <c r="AX46" s="8">
        <v>115</v>
      </c>
      <c r="AY46" s="8">
        <v>0</v>
      </c>
      <c r="AZ46" s="8">
        <v>23</v>
      </c>
      <c r="BA46" s="8">
        <v>55</v>
      </c>
      <c r="BB46" s="8">
        <v>4</v>
      </c>
      <c r="BC46" s="8">
        <v>23</v>
      </c>
      <c r="BD46" s="8">
        <v>59</v>
      </c>
      <c r="BE46" s="8">
        <v>82</v>
      </c>
      <c r="BF46" s="8">
        <v>0</v>
      </c>
      <c r="BG46" s="8">
        <v>165</v>
      </c>
      <c r="BH46" s="8">
        <v>216</v>
      </c>
      <c r="BI46" s="8">
        <v>12</v>
      </c>
      <c r="BJ46" s="8">
        <v>165</v>
      </c>
      <c r="BK46" s="8">
        <v>228</v>
      </c>
      <c r="BL46" s="8">
        <v>393</v>
      </c>
      <c r="BM46" s="8">
        <v>4</v>
      </c>
      <c r="BN46" s="8">
        <v>180</v>
      </c>
      <c r="BO46" s="8">
        <v>192</v>
      </c>
      <c r="BP46" s="8">
        <v>6</v>
      </c>
      <c r="BQ46" s="8">
        <v>184</v>
      </c>
      <c r="BR46" s="8">
        <v>198</v>
      </c>
      <c r="BS46" s="8">
        <v>382</v>
      </c>
      <c r="BT46" s="8">
        <v>0</v>
      </c>
      <c r="BU46" s="8">
        <v>142</v>
      </c>
      <c r="BV46" s="8">
        <v>459</v>
      </c>
      <c r="BW46" s="8">
        <v>78</v>
      </c>
      <c r="BX46" s="8">
        <v>142</v>
      </c>
      <c r="BY46" s="8">
        <v>537</v>
      </c>
      <c r="BZ46" s="8">
        <v>679</v>
      </c>
      <c r="CA46" s="8">
        <v>0</v>
      </c>
      <c r="CB46" s="8">
        <v>60</v>
      </c>
      <c r="CC46" s="8">
        <v>87</v>
      </c>
      <c r="CD46" s="8">
        <v>1</v>
      </c>
      <c r="CE46" s="8">
        <v>60</v>
      </c>
      <c r="CF46" s="8">
        <v>88</v>
      </c>
      <c r="CG46" s="8">
        <v>148</v>
      </c>
      <c r="CH46" s="8">
        <v>118</v>
      </c>
      <c r="CI46" s="8">
        <v>447</v>
      </c>
      <c r="CJ46" s="8">
        <v>429</v>
      </c>
      <c r="CK46" s="8">
        <v>62</v>
      </c>
      <c r="CL46" s="8">
        <v>565</v>
      </c>
      <c r="CM46" s="8">
        <v>491</v>
      </c>
      <c r="CN46" s="8">
        <v>1056</v>
      </c>
      <c r="CO46" s="8">
        <v>33</v>
      </c>
      <c r="CP46" s="8">
        <v>21</v>
      </c>
      <c r="CQ46" s="8">
        <v>85</v>
      </c>
      <c r="CR46" s="8">
        <v>28</v>
      </c>
      <c r="CS46" s="8">
        <v>54</v>
      </c>
      <c r="CT46" s="8">
        <v>113</v>
      </c>
      <c r="CU46" s="8">
        <v>167</v>
      </c>
      <c r="CV46" s="8">
        <v>0</v>
      </c>
      <c r="CW46" s="8">
        <v>0</v>
      </c>
      <c r="CX46" s="8">
        <v>141</v>
      </c>
      <c r="CY46" s="8">
        <v>18</v>
      </c>
      <c r="CZ46" s="8">
        <v>0</v>
      </c>
      <c r="DA46" s="8">
        <v>159</v>
      </c>
      <c r="DB46" s="8">
        <v>159</v>
      </c>
      <c r="DC46" s="8">
        <v>0</v>
      </c>
      <c r="DD46" s="8">
        <v>32</v>
      </c>
      <c r="DE46" s="8">
        <v>35</v>
      </c>
      <c r="DF46" s="8">
        <v>14</v>
      </c>
      <c r="DG46" s="8">
        <v>32</v>
      </c>
      <c r="DH46" s="8">
        <v>49</v>
      </c>
      <c r="DI46" s="8">
        <v>81</v>
      </c>
      <c r="DJ46" s="8">
        <v>0</v>
      </c>
      <c r="DK46" s="8">
        <v>59</v>
      </c>
      <c r="DL46" s="8">
        <v>89</v>
      </c>
      <c r="DM46" s="8">
        <v>148</v>
      </c>
      <c r="DN46" s="8">
        <v>59</v>
      </c>
      <c r="DO46" s="8">
        <v>237</v>
      </c>
      <c r="DP46" s="8">
        <v>296</v>
      </c>
      <c r="DQ46" s="8">
        <v>0</v>
      </c>
      <c r="DR46" s="8">
        <v>54</v>
      </c>
      <c r="DS46" s="8">
        <v>28</v>
      </c>
      <c r="DT46" s="8">
        <v>4</v>
      </c>
      <c r="DU46" s="8">
        <v>54</v>
      </c>
      <c r="DV46" s="8">
        <v>32</v>
      </c>
      <c r="DW46" s="8">
        <v>86</v>
      </c>
      <c r="DX46" s="8">
        <v>3</v>
      </c>
      <c r="DY46" s="8">
        <v>40</v>
      </c>
      <c r="DZ46" s="8">
        <v>1</v>
      </c>
      <c r="EA46" s="8">
        <v>0</v>
      </c>
      <c r="EB46" s="8">
        <v>43</v>
      </c>
      <c r="EC46" s="8">
        <v>1</v>
      </c>
      <c r="ED46" s="8">
        <v>44</v>
      </c>
      <c r="EE46" s="8">
        <v>500</v>
      </c>
      <c r="EF46" s="8">
        <v>4334</v>
      </c>
      <c r="EG46" s="8">
        <v>4002</v>
      </c>
      <c r="EH46" s="8">
        <v>1391</v>
      </c>
      <c r="EI46" s="8">
        <v>4834</v>
      </c>
      <c r="EJ46" s="8">
        <v>5393</v>
      </c>
      <c r="EK46" s="8">
        <v>10227</v>
      </c>
      <c r="EL46" s="8">
        <v>509</v>
      </c>
      <c r="EM46" s="8">
        <v>5000</v>
      </c>
      <c r="EN46" s="8">
        <v>4858</v>
      </c>
      <c r="EO46" s="8">
        <v>1514</v>
      </c>
      <c r="EP46" s="8">
        <v>5509</v>
      </c>
      <c r="EQ46" s="8">
        <v>6372</v>
      </c>
      <c r="ER46" s="8">
        <v>11881</v>
      </c>
      <c r="ES46" s="8">
        <v>542</v>
      </c>
      <c r="ET46" s="8">
        <v>5166</v>
      </c>
      <c r="EU46" s="8">
        <v>5236</v>
      </c>
      <c r="EV46" s="8">
        <v>1726</v>
      </c>
      <c r="EW46" s="8">
        <v>5708</v>
      </c>
      <c r="EX46" s="8">
        <v>6962</v>
      </c>
      <c r="EY46" s="8">
        <v>12670</v>
      </c>
      <c r="EZ46" s="8">
        <v>545</v>
      </c>
      <c r="FA46" s="8">
        <v>5206</v>
      </c>
      <c r="FB46" s="8">
        <v>5237</v>
      </c>
      <c r="FC46" s="8">
        <v>1726</v>
      </c>
      <c r="FD46" s="8">
        <v>5751</v>
      </c>
      <c r="FE46" s="8">
        <v>6963</v>
      </c>
      <c r="FF46" s="8">
        <v>12714</v>
      </c>
      <c r="FP46" s="86"/>
      <c r="FQ46" s="86"/>
      <c r="FR46" s="86"/>
      <c r="FS46" s="86"/>
      <c r="FT46" s="86"/>
      <c r="FU46" s="86"/>
      <c r="FV46" s="86"/>
    </row>
    <row r="47" spans="1:178" x14ac:dyDescent="0.2">
      <c r="A47" s="45">
        <v>41395</v>
      </c>
      <c r="B47" s="8">
        <v>41</v>
      </c>
      <c r="C47" s="8">
        <v>569</v>
      </c>
      <c r="D47" s="8">
        <v>1302</v>
      </c>
      <c r="E47" s="8">
        <v>279</v>
      </c>
      <c r="F47" s="8">
        <v>610</v>
      </c>
      <c r="G47" s="8">
        <v>1581</v>
      </c>
      <c r="H47" s="8">
        <v>2191</v>
      </c>
      <c r="I47" s="8">
        <v>0</v>
      </c>
      <c r="J47" s="8">
        <v>99</v>
      </c>
      <c r="K47" s="8">
        <v>289</v>
      </c>
      <c r="L47" s="8">
        <v>142</v>
      </c>
      <c r="M47" s="8">
        <v>99</v>
      </c>
      <c r="N47" s="8">
        <v>431</v>
      </c>
      <c r="O47" s="8">
        <v>530</v>
      </c>
      <c r="P47" s="8">
        <v>271</v>
      </c>
      <c r="Q47" s="8">
        <v>2979</v>
      </c>
      <c r="R47" s="8">
        <v>1636</v>
      </c>
      <c r="S47" s="8">
        <v>1011</v>
      </c>
      <c r="T47" s="8">
        <v>3250</v>
      </c>
      <c r="U47" s="8">
        <v>2647</v>
      </c>
      <c r="V47" s="8">
        <v>5897</v>
      </c>
      <c r="W47" s="8">
        <v>0</v>
      </c>
      <c r="X47" s="8">
        <v>57</v>
      </c>
      <c r="Y47" s="8">
        <v>60</v>
      </c>
      <c r="Z47" s="8">
        <v>36</v>
      </c>
      <c r="AA47" s="8">
        <v>57</v>
      </c>
      <c r="AB47" s="8">
        <v>96</v>
      </c>
      <c r="AC47" s="8">
        <v>153</v>
      </c>
      <c r="AD47" s="8">
        <v>0</v>
      </c>
      <c r="AE47" s="8">
        <v>71</v>
      </c>
      <c r="AF47" s="8">
        <v>117</v>
      </c>
      <c r="AG47" s="8">
        <v>9</v>
      </c>
      <c r="AH47" s="8">
        <v>71</v>
      </c>
      <c r="AI47" s="8">
        <v>126</v>
      </c>
      <c r="AJ47" s="8">
        <v>197</v>
      </c>
      <c r="AK47" s="8">
        <v>0</v>
      </c>
      <c r="AL47" s="8">
        <v>77</v>
      </c>
      <c r="AM47" s="8">
        <v>142</v>
      </c>
      <c r="AN47" s="8">
        <v>15</v>
      </c>
      <c r="AO47" s="8">
        <v>77</v>
      </c>
      <c r="AP47" s="8">
        <v>157</v>
      </c>
      <c r="AQ47" s="8">
        <v>234</v>
      </c>
      <c r="AR47" s="8">
        <v>0</v>
      </c>
      <c r="AS47" s="8">
        <v>43</v>
      </c>
      <c r="AT47" s="8">
        <v>60</v>
      </c>
      <c r="AU47" s="8">
        <v>7</v>
      </c>
      <c r="AV47" s="8">
        <v>43</v>
      </c>
      <c r="AW47" s="8">
        <v>67</v>
      </c>
      <c r="AX47" s="8">
        <v>110</v>
      </c>
      <c r="AY47" s="8">
        <v>2</v>
      </c>
      <c r="AZ47" s="8">
        <v>20</v>
      </c>
      <c r="BA47" s="8">
        <v>63</v>
      </c>
      <c r="BB47" s="8">
        <v>7</v>
      </c>
      <c r="BC47" s="8">
        <v>22</v>
      </c>
      <c r="BD47" s="8">
        <v>70</v>
      </c>
      <c r="BE47" s="8">
        <v>92</v>
      </c>
      <c r="BF47" s="8">
        <v>0</v>
      </c>
      <c r="BG47" s="8">
        <v>171</v>
      </c>
      <c r="BH47" s="8">
        <v>89</v>
      </c>
      <c r="BI47" s="8">
        <v>17</v>
      </c>
      <c r="BJ47" s="8">
        <v>171</v>
      </c>
      <c r="BK47" s="8">
        <v>106</v>
      </c>
      <c r="BL47" s="8">
        <v>277</v>
      </c>
      <c r="BM47" s="8">
        <v>2</v>
      </c>
      <c r="BN47" s="8">
        <v>157</v>
      </c>
      <c r="BO47" s="8">
        <v>216</v>
      </c>
      <c r="BP47" s="8">
        <v>5</v>
      </c>
      <c r="BQ47" s="8">
        <v>159</v>
      </c>
      <c r="BR47" s="8">
        <v>221</v>
      </c>
      <c r="BS47" s="8">
        <v>380</v>
      </c>
      <c r="BT47" s="8">
        <v>0</v>
      </c>
      <c r="BU47" s="8">
        <v>256</v>
      </c>
      <c r="BV47" s="8">
        <v>594</v>
      </c>
      <c r="BW47" s="8">
        <v>52</v>
      </c>
      <c r="BX47" s="8">
        <v>256</v>
      </c>
      <c r="BY47" s="8">
        <v>646</v>
      </c>
      <c r="BZ47" s="8">
        <v>902</v>
      </c>
      <c r="CA47" s="8">
        <v>0</v>
      </c>
      <c r="CB47" s="8">
        <v>56</v>
      </c>
      <c r="CC47" s="8">
        <v>112</v>
      </c>
      <c r="CD47" s="8">
        <v>1</v>
      </c>
      <c r="CE47" s="8">
        <v>56</v>
      </c>
      <c r="CF47" s="8">
        <v>113</v>
      </c>
      <c r="CG47" s="8">
        <v>169</v>
      </c>
      <c r="CH47" s="8">
        <v>168</v>
      </c>
      <c r="CI47" s="8">
        <v>558</v>
      </c>
      <c r="CJ47" s="8">
        <v>454</v>
      </c>
      <c r="CK47" s="8">
        <v>93</v>
      </c>
      <c r="CL47" s="8">
        <v>726</v>
      </c>
      <c r="CM47" s="8">
        <v>547</v>
      </c>
      <c r="CN47" s="8">
        <v>1273</v>
      </c>
      <c r="CO47" s="8">
        <v>3</v>
      </c>
      <c r="CP47" s="8">
        <v>21</v>
      </c>
      <c r="CQ47" s="8">
        <v>94</v>
      </c>
      <c r="CR47" s="8">
        <v>27</v>
      </c>
      <c r="CS47" s="8">
        <v>24</v>
      </c>
      <c r="CT47" s="8">
        <v>121</v>
      </c>
      <c r="CU47" s="8">
        <v>145</v>
      </c>
      <c r="CV47" s="8">
        <v>0</v>
      </c>
      <c r="CW47" s="8">
        <v>12</v>
      </c>
      <c r="CX47" s="8">
        <v>88</v>
      </c>
      <c r="CY47" s="8">
        <v>8</v>
      </c>
      <c r="CZ47" s="8">
        <v>12</v>
      </c>
      <c r="DA47" s="8">
        <v>96</v>
      </c>
      <c r="DB47" s="8">
        <v>108</v>
      </c>
      <c r="DC47" s="8">
        <v>0</v>
      </c>
      <c r="DD47" s="8">
        <v>16</v>
      </c>
      <c r="DE47" s="8">
        <v>0</v>
      </c>
      <c r="DF47" s="8">
        <v>0</v>
      </c>
      <c r="DG47" s="8">
        <v>16</v>
      </c>
      <c r="DH47" s="8">
        <v>0</v>
      </c>
      <c r="DI47" s="8">
        <v>16</v>
      </c>
      <c r="DJ47" s="8">
        <v>0</v>
      </c>
      <c r="DK47" s="8">
        <v>63</v>
      </c>
      <c r="DL47" s="8">
        <v>110</v>
      </c>
      <c r="DM47" s="8">
        <v>69</v>
      </c>
      <c r="DN47" s="8">
        <v>63</v>
      </c>
      <c r="DO47" s="8">
        <v>179</v>
      </c>
      <c r="DP47" s="8">
        <v>242</v>
      </c>
      <c r="DQ47" s="8">
        <v>0</v>
      </c>
      <c r="DR47" s="8">
        <v>47</v>
      </c>
      <c r="DS47" s="8">
        <v>34</v>
      </c>
      <c r="DT47" s="8">
        <v>3</v>
      </c>
      <c r="DU47" s="8">
        <v>47</v>
      </c>
      <c r="DV47" s="8">
        <v>37</v>
      </c>
      <c r="DW47" s="8">
        <v>84</v>
      </c>
      <c r="DX47" s="8">
        <v>2</v>
      </c>
      <c r="DY47" s="8">
        <v>30</v>
      </c>
      <c r="DZ47" s="8">
        <v>1</v>
      </c>
      <c r="EA47" s="8">
        <v>0</v>
      </c>
      <c r="EB47" s="8">
        <v>32</v>
      </c>
      <c r="EC47" s="8">
        <v>1</v>
      </c>
      <c r="ED47" s="8">
        <v>33</v>
      </c>
      <c r="EE47" s="8">
        <v>480</v>
      </c>
      <c r="EF47" s="8">
        <v>4461</v>
      </c>
      <c r="EG47" s="8">
        <v>4275</v>
      </c>
      <c r="EH47" s="8">
        <v>1577</v>
      </c>
      <c r="EI47" s="8">
        <v>4941</v>
      </c>
      <c r="EJ47" s="8">
        <v>5852</v>
      </c>
      <c r="EK47" s="8">
        <v>10793</v>
      </c>
      <c r="EL47" s="8">
        <v>484</v>
      </c>
      <c r="EM47" s="8">
        <v>5113</v>
      </c>
      <c r="EN47" s="8">
        <v>5134</v>
      </c>
      <c r="EO47" s="8">
        <v>1674</v>
      </c>
      <c r="EP47" s="8">
        <v>5597</v>
      </c>
      <c r="EQ47" s="8">
        <v>6808</v>
      </c>
      <c r="ER47" s="8">
        <v>12405</v>
      </c>
      <c r="ES47" s="8">
        <v>487</v>
      </c>
      <c r="ET47" s="8">
        <v>5272</v>
      </c>
      <c r="EU47" s="8">
        <v>5460</v>
      </c>
      <c r="EV47" s="8">
        <v>1781</v>
      </c>
      <c r="EW47" s="8">
        <v>5759</v>
      </c>
      <c r="EX47" s="8">
        <v>7241</v>
      </c>
      <c r="EY47" s="8">
        <v>13000</v>
      </c>
      <c r="EZ47" s="8">
        <v>489</v>
      </c>
      <c r="FA47" s="8">
        <v>5302</v>
      </c>
      <c r="FB47" s="8">
        <v>5461</v>
      </c>
      <c r="FC47" s="8">
        <v>1781</v>
      </c>
      <c r="FD47" s="8">
        <v>5791</v>
      </c>
      <c r="FE47" s="8">
        <v>7242</v>
      </c>
      <c r="FF47" s="8">
        <v>13033</v>
      </c>
      <c r="FP47" s="86"/>
      <c r="FQ47" s="86"/>
      <c r="FR47" s="86"/>
      <c r="FS47" s="86"/>
      <c r="FT47" s="86"/>
      <c r="FU47" s="86"/>
      <c r="FV47" s="86"/>
    </row>
    <row r="48" spans="1:178" x14ac:dyDescent="0.2">
      <c r="A48" s="45">
        <v>41426</v>
      </c>
      <c r="B48" s="8">
        <v>38</v>
      </c>
      <c r="C48" s="8">
        <v>476</v>
      </c>
      <c r="D48" s="8">
        <v>1192</v>
      </c>
      <c r="E48" s="8">
        <v>252</v>
      </c>
      <c r="F48" s="8">
        <v>514</v>
      </c>
      <c r="G48" s="8">
        <v>1444</v>
      </c>
      <c r="H48" s="8">
        <v>1958</v>
      </c>
      <c r="I48" s="8">
        <v>0</v>
      </c>
      <c r="J48" s="8">
        <v>76</v>
      </c>
      <c r="K48" s="8">
        <v>234</v>
      </c>
      <c r="L48" s="8">
        <v>165</v>
      </c>
      <c r="M48" s="8">
        <v>76</v>
      </c>
      <c r="N48" s="8">
        <v>399</v>
      </c>
      <c r="O48" s="8">
        <v>475</v>
      </c>
      <c r="P48" s="8">
        <v>241</v>
      </c>
      <c r="Q48" s="8">
        <v>3207</v>
      </c>
      <c r="R48" s="8">
        <v>1613</v>
      </c>
      <c r="S48" s="8">
        <v>1008</v>
      </c>
      <c r="T48" s="8">
        <v>3448</v>
      </c>
      <c r="U48" s="8">
        <v>2621</v>
      </c>
      <c r="V48" s="8">
        <v>6069</v>
      </c>
      <c r="W48" s="8">
        <v>0</v>
      </c>
      <c r="X48" s="8">
        <v>46</v>
      </c>
      <c r="Y48" s="8">
        <v>67</v>
      </c>
      <c r="Z48" s="8">
        <v>63</v>
      </c>
      <c r="AA48" s="8">
        <v>46</v>
      </c>
      <c r="AB48" s="8">
        <v>130</v>
      </c>
      <c r="AC48" s="8">
        <v>176</v>
      </c>
      <c r="AD48" s="8">
        <v>0</v>
      </c>
      <c r="AE48" s="8">
        <v>63</v>
      </c>
      <c r="AF48" s="8">
        <v>84</v>
      </c>
      <c r="AG48" s="8">
        <v>1</v>
      </c>
      <c r="AH48" s="8">
        <v>63</v>
      </c>
      <c r="AI48" s="8">
        <v>85</v>
      </c>
      <c r="AJ48" s="8">
        <v>148</v>
      </c>
      <c r="AK48" s="8">
        <v>0</v>
      </c>
      <c r="AL48" s="8">
        <v>81</v>
      </c>
      <c r="AM48" s="8">
        <v>105</v>
      </c>
      <c r="AN48" s="8">
        <v>15</v>
      </c>
      <c r="AO48" s="8">
        <v>81</v>
      </c>
      <c r="AP48" s="8">
        <v>120</v>
      </c>
      <c r="AQ48" s="8">
        <v>201</v>
      </c>
      <c r="AR48" s="8">
        <v>0</v>
      </c>
      <c r="AS48" s="8">
        <v>63</v>
      </c>
      <c r="AT48" s="8">
        <v>87</v>
      </c>
      <c r="AU48" s="8">
        <v>11</v>
      </c>
      <c r="AV48" s="8">
        <v>63</v>
      </c>
      <c r="AW48" s="8">
        <v>98</v>
      </c>
      <c r="AX48" s="8">
        <v>161</v>
      </c>
      <c r="AY48" s="8">
        <v>2</v>
      </c>
      <c r="AZ48" s="8">
        <v>24</v>
      </c>
      <c r="BA48" s="8">
        <v>81</v>
      </c>
      <c r="BB48" s="8">
        <v>7</v>
      </c>
      <c r="BC48" s="8">
        <v>26</v>
      </c>
      <c r="BD48" s="8">
        <v>88</v>
      </c>
      <c r="BE48" s="8">
        <v>114</v>
      </c>
      <c r="BF48" s="8">
        <v>0</v>
      </c>
      <c r="BG48" s="8">
        <v>149</v>
      </c>
      <c r="BH48" s="8">
        <v>43</v>
      </c>
      <c r="BI48" s="8">
        <v>5</v>
      </c>
      <c r="BJ48" s="8">
        <v>149</v>
      </c>
      <c r="BK48" s="8">
        <v>48</v>
      </c>
      <c r="BL48" s="8">
        <v>197</v>
      </c>
      <c r="BM48" s="8">
        <v>1</v>
      </c>
      <c r="BN48" s="8">
        <v>165</v>
      </c>
      <c r="BO48" s="8">
        <v>161</v>
      </c>
      <c r="BP48" s="8">
        <v>6</v>
      </c>
      <c r="BQ48" s="8">
        <v>166</v>
      </c>
      <c r="BR48" s="8">
        <v>167</v>
      </c>
      <c r="BS48" s="8">
        <v>333</v>
      </c>
      <c r="BT48" s="8">
        <v>0</v>
      </c>
      <c r="BU48" s="8">
        <v>230</v>
      </c>
      <c r="BV48" s="8">
        <v>512</v>
      </c>
      <c r="BW48" s="8">
        <v>132</v>
      </c>
      <c r="BX48" s="8">
        <v>230</v>
      </c>
      <c r="BY48" s="8">
        <v>644</v>
      </c>
      <c r="BZ48" s="8">
        <v>874</v>
      </c>
      <c r="CA48" s="8">
        <v>0</v>
      </c>
      <c r="CB48" s="8">
        <v>71</v>
      </c>
      <c r="CC48" s="8">
        <v>103</v>
      </c>
      <c r="CD48" s="8">
        <v>9</v>
      </c>
      <c r="CE48" s="8">
        <v>71</v>
      </c>
      <c r="CF48" s="8">
        <v>112</v>
      </c>
      <c r="CG48" s="8">
        <v>183</v>
      </c>
      <c r="CH48" s="8">
        <v>139</v>
      </c>
      <c r="CI48" s="8">
        <v>449</v>
      </c>
      <c r="CJ48" s="8">
        <v>463</v>
      </c>
      <c r="CK48" s="8">
        <v>73</v>
      </c>
      <c r="CL48" s="8">
        <v>588</v>
      </c>
      <c r="CM48" s="8">
        <v>536</v>
      </c>
      <c r="CN48" s="8">
        <v>1124</v>
      </c>
      <c r="CO48" s="8">
        <v>3</v>
      </c>
      <c r="CP48" s="8">
        <v>6</v>
      </c>
      <c r="CQ48" s="8">
        <v>121</v>
      </c>
      <c r="CR48" s="8">
        <v>8</v>
      </c>
      <c r="CS48" s="8">
        <v>9</v>
      </c>
      <c r="CT48" s="8">
        <v>129</v>
      </c>
      <c r="CU48" s="8">
        <v>138</v>
      </c>
      <c r="CV48" s="8">
        <v>0</v>
      </c>
      <c r="CW48" s="8">
        <v>9</v>
      </c>
      <c r="CX48" s="8">
        <v>114</v>
      </c>
      <c r="CY48" s="8">
        <v>11</v>
      </c>
      <c r="CZ48" s="8">
        <v>9</v>
      </c>
      <c r="DA48" s="8">
        <v>125</v>
      </c>
      <c r="DB48" s="8">
        <v>134</v>
      </c>
      <c r="DC48" s="8">
        <v>0</v>
      </c>
      <c r="DD48" s="8">
        <v>16</v>
      </c>
      <c r="DE48" s="8">
        <v>4</v>
      </c>
      <c r="DF48" s="8">
        <v>0</v>
      </c>
      <c r="DG48" s="8">
        <v>16</v>
      </c>
      <c r="DH48" s="8">
        <v>4</v>
      </c>
      <c r="DI48" s="8">
        <v>20</v>
      </c>
      <c r="DJ48" s="8">
        <v>0</v>
      </c>
      <c r="DK48" s="8">
        <v>81</v>
      </c>
      <c r="DL48" s="8">
        <v>119</v>
      </c>
      <c r="DM48" s="8">
        <v>66</v>
      </c>
      <c r="DN48" s="8">
        <v>81</v>
      </c>
      <c r="DO48" s="8">
        <v>185</v>
      </c>
      <c r="DP48" s="8">
        <v>266</v>
      </c>
      <c r="DQ48" s="8">
        <v>0</v>
      </c>
      <c r="DR48" s="8">
        <v>56</v>
      </c>
      <c r="DS48" s="8">
        <v>30</v>
      </c>
      <c r="DT48" s="8">
        <v>9</v>
      </c>
      <c r="DU48" s="8">
        <v>56</v>
      </c>
      <c r="DV48" s="8">
        <v>39</v>
      </c>
      <c r="DW48" s="8">
        <v>95</v>
      </c>
      <c r="DX48" s="8">
        <v>2</v>
      </c>
      <c r="DY48" s="8">
        <v>18</v>
      </c>
      <c r="DZ48" s="8">
        <v>6</v>
      </c>
      <c r="EA48" s="8">
        <v>5</v>
      </c>
      <c r="EB48" s="8">
        <v>20</v>
      </c>
      <c r="EC48" s="8">
        <v>11</v>
      </c>
      <c r="ED48" s="8">
        <v>31</v>
      </c>
      <c r="EE48" s="8">
        <v>418</v>
      </c>
      <c r="EF48" s="8">
        <v>4438</v>
      </c>
      <c r="EG48" s="8">
        <v>4014</v>
      </c>
      <c r="EH48" s="8">
        <v>1630</v>
      </c>
      <c r="EI48" s="8">
        <v>4856</v>
      </c>
      <c r="EJ48" s="8">
        <v>5644</v>
      </c>
      <c r="EK48" s="8">
        <v>10500</v>
      </c>
      <c r="EL48" s="8">
        <v>421</v>
      </c>
      <c r="EM48" s="8">
        <v>5100</v>
      </c>
      <c r="EN48" s="8">
        <v>4745</v>
      </c>
      <c r="EO48" s="8">
        <v>1747</v>
      </c>
      <c r="EP48" s="8">
        <v>5521</v>
      </c>
      <c r="EQ48" s="8">
        <v>6492</v>
      </c>
      <c r="ER48" s="8">
        <v>12013</v>
      </c>
      <c r="ES48" s="8">
        <v>424</v>
      </c>
      <c r="ET48" s="8">
        <v>5268</v>
      </c>
      <c r="EU48" s="8">
        <v>5133</v>
      </c>
      <c r="EV48" s="8">
        <v>1841</v>
      </c>
      <c r="EW48" s="8">
        <v>5692</v>
      </c>
      <c r="EX48" s="8">
        <v>6974</v>
      </c>
      <c r="EY48" s="8">
        <v>12666</v>
      </c>
      <c r="EZ48" s="8">
        <v>426</v>
      </c>
      <c r="FA48" s="8">
        <v>5286</v>
      </c>
      <c r="FB48" s="8">
        <v>5139</v>
      </c>
      <c r="FC48" s="8">
        <v>1846</v>
      </c>
      <c r="FD48" s="8">
        <v>5712</v>
      </c>
      <c r="FE48" s="8">
        <v>6985</v>
      </c>
      <c r="FF48" s="8">
        <v>12697</v>
      </c>
      <c r="FP48" s="86"/>
      <c r="FQ48" s="86"/>
      <c r="FR48" s="86"/>
      <c r="FS48" s="86"/>
      <c r="FT48" s="86"/>
      <c r="FU48" s="86"/>
      <c r="FV48" s="86"/>
    </row>
    <row r="49" spans="1:178" x14ac:dyDescent="0.2">
      <c r="A49" s="45">
        <v>41456</v>
      </c>
      <c r="B49" s="8">
        <v>0</v>
      </c>
      <c r="C49" s="8">
        <v>663</v>
      </c>
      <c r="D49" s="8">
        <v>1318</v>
      </c>
      <c r="E49" s="8">
        <v>240</v>
      </c>
      <c r="F49" s="8">
        <v>663</v>
      </c>
      <c r="G49" s="8">
        <v>1558</v>
      </c>
      <c r="H49" s="8">
        <v>2221</v>
      </c>
      <c r="I49" s="8">
        <v>0</v>
      </c>
      <c r="J49" s="8">
        <v>93</v>
      </c>
      <c r="K49" s="8">
        <v>366</v>
      </c>
      <c r="L49" s="8">
        <v>194</v>
      </c>
      <c r="M49" s="8">
        <v>93</v>
      </c>
      <c r="N49" s="8">
        <v>560</v>
      </c>
      <c r="O49" s="8">
        <v>653</v>
      </c>
      <c r="P49" s="8">
        <v>68</v>
      </c>
      <c r="Q49" s="8">
        <v>3057</v>
      </c>
      <c r="R49" s="8">
        <v>1713</v>
      </c>
      <c r="S49" s="8">
        <v>854</v>
      </c>
      <c r="T49" s="8">
        <v>3125</v>
      </c>
      <c r="U49" s="8">
        <v>2567</v>
      </c>
      <c r="V49" s="8">
        <v>5692</v>
      </c>
      <c r="W49" s="8">
        <v>0</v>
      </c>
      <c r="X49" s="8">
        <v>117</v>
      </c>
      <c r="Y49" s="8">
        <v>107</v>
      </c>
      <c r="Z49" s="8">
        <v>44</v>
      </c>
      <c r="AA49" s="8">
        <v>117</v>
      </c>
      <c r="AB49" s="8">
        <v>151</v>
      </c>
      <c r="AC49" s="8">
        <v>268</v>
      </c>
      <c r="AD49" s="8">
        <v>0</v>
      </c>
      <c r="AE49" s="8">
        <v>73</v>
      </c>
      <c r="AF49" s="8">
        <v>119</v>
      </c>
      <c r="AG49" s="8">
        <v>6</v>
      </c>
      <c r="AH49" s="8">
        <v>73</v>
      </c>
      <c r="AI49" s="8">
        <v>125</v>
      </c>
      <c r="AJ49" s="8">
        <v>198</v>
      </c>
      <c r="AK49" s="8">
        <v>0</v>
      </c>
      <c r="AL49" s="8">
        <v>80</v>
      </c>
      <c r="AM49" s="8">
        <v>109</v>
      </c>
      <c r="AN49" s="8">
        <v>10</v>
      </c>
      <c r="AO49" s="8">
        <v>80</v>
      </c>
      <c r="AP49" s="8">
        <v>119</v>
      </c>
      <c r="AQ49" s="8">
        <v>199</v>
      </c>
      <c r="AR49" s="8">
        <v>0</v>
      </c>
      <c r="AS49" s="8">
        <v>68</v>
      </c>
      <c r="AT49" s="8">
        <v>112</v>
      </c>
      <c r="AU49" s="8">
        <v>18</v>
      </c>
      <c r="AV49" s="8">
        <v>68</v>
      </c>
      <c r="AW49" s="8">
        <v>130</v>
      </c>
      <c r="AX49" s="8">
        <v>198</v>
      </c>
      <c r="AY49" s="8">
        <v>4</v>
      </c>
      <c r="AZ49" s="8">
        <v>58</v>
      </c>
      <c r="BA49" s="8">
        <v>79</v>
      </c>
      <c r="BB49" s="8">
        <v>7</v>
      </c>
      <c r="BC49" s="8">
        <v>62</v>
      </c>
      <c r="BD49" s="8">
        <v>86</v>
      </c>
      <c r="BE49" s="8">
        <v>148</v>
      </c>
      <c r="BF49" s="8">
        <v>0</v>
      </c>
      <c r="BG49" s="8">
        <v>114</v>
      </c>
      <c r="BH49" s="8">
        <v>49</v>
      </c>
      <c r="BI49" s="8">
        <v>3</v>
      </c>
      <c r="BJ49" s="8">
        <v>114</v>
      </c>
      <c r="BK49" s="8">
        <v>52</v>
      </c>
      <c r="BL49" s="8">
        <v>166</v>
      </c>
      <c r="BM49" s="8">
        <v>0</v>
      </c>
      <c r="BN49" s="8">
        <v>163</v>
      </c>
      <c r="BO49" s="8">
        <v>192</v>
      </c>
      <c r="BP49" s="8">
        <v>9</v>
      </c>
      <c r="BQ49" s="8">
        <v>163</v>
      </c>
      <c r="BR49" s="8">
        <v>201</v>
      </c>
      <c r="BS49" s="8">
        <v>364</v>
      </c>
      <c r="BT49" s="8">
        <v>0</v>
      </c>
      <c r="BU49" s="8">
        <v>182</v>
      </c>
      <c r="BV49" s="8">
        <v>788</v>
      </c>
      <c r="BW49" s="8">
        <v>194</v>
      </c>
      <c r="BX49" s="8">
        <v>182</v>
      </c>
      <c r="BY49" s="8">
        <v>982</v>
      </c>
      <c r="BZ49" s="8">
        <v>1164</v>
      </c>
      <c r="CA49" s="8">
        <v>0</v>
      </c>
      <c r="CB49" s="8">
        <v>77</v>
      </c>
      <c r="CC49" s="8">
        <v>107</v>
      </c>
      <c r="CD49" s="8">
        <v>2</v>
      </c>
      <c r="CE49" s="8">
        <v>77</v>
      </c>
      <c r="CF49" s="8">
        <v>109</v>
      </c>
      <c r="CG49" s="8">
        <v>186</v>
      </c>
      <c r="CH49" s="8">
        <v>169</v>
      </c>
      <c r="CI49" s="8">
        <v>530</v>
      </c>
      <c r="CJ49" s="8">
        <v>562</v>
      </c>
      <c r="CK49" s="8">
        <v>75</v>
      </c>
      <c r="CL49" s="8">
        <v>699</v>
      </c>
      <c r="CM49" s="8">
        <v>637</v>
      </c>
      <c r="CN49" s="8">
        <v>1336</v>
      </c>
      <c r="CO49" s="8">
        <v>3</v>
      </c>
      <c r="CP49" s="8">
        <v>34</v>
      </c>
      <c r="CQ49" s="8">
        <v>87</v>
      </c>
      <c r="CR49" s="8">
        <v>14</v>
      </c>
      <c r="CS49" s="8">
        <v>37</v>
      </c>
      <c r="CT49" s="8">
        <v>101</v>
      </c>
      <c r="CU49" s="8">
        <v>138</v>
      </c>
      <c r="CV49" s="8">
        <v>0</v>
      </c>
      <c r="CW49" s="8">
        <v>3</v>
      </c>
      <c r="CX49" s="8">
        <v>117</v>
      </c>
      <c r="CY49" s="8">
        <v>10</v>
      </c>
      <c r="CZ49" s="8">
        <v>3</v>
      </c>
      <c r="DA49" s="8">
        <v>127</v>
      </c>
      <c r="DB49" s="8">
        <v>130</v>
      </c>
      <c r="DC49" s="8">
        <v>0</v>
      </c>
      <c r="DD49" s="8">
        <v>16</v>
      </c>
      <c r="DE49" s="8">
        <v>0</v>
      </c>
      <c r="DF49" s="8">
        <v>0</v>
      </c>
      <c r="DG49" s="8">
        <v>16</v>
      </c>
      <c r="DH49" s="8">
        <v>0</v>
      </c>
      <c r="DI49" s="8">
        <v>16</v>
      </c>
      <c r="DJ49" s="8">
        <v>0</v>
      </c>
      <c r="DK49" s="8">
        <v>70</v>
      </c>
      <c r="DL49" s="8">
        <v>126</v>
      </c>
      <c r="DM49" s="8">
        <v>88</v>
      </c>
      <c r="DN49" s="8">
        <v>70</v>
      </c>
      <c r="DO49" s="8">
        <v>214</v>
      </c>
      <c r="DP49" s="8">
        <v>284</v>
      </c>
      <c r="DQ49" s="8">
        <v>0</v>
      </c>
      <c r="DR49" s="8">
        <v>64</v>
      </c>
      <c r="DS49" s="8">
        <v>33</v>
      </c>
      <c r="DT49" s="8">
        <v>4</v>
      </c>
      <c r="DU49" s="8">
        <v>64</v>
      </c>
      <c r="DV49" s="8">
        <v>37</v>
      </c>
      <c r="DW49" s="8">
        <v>101</v>
      </c>
      <c r="DX49" s="8">
        <v>2</v>
      </c>
      <c r="DY49" s="8">
        <v>9</v>
      </c>
      <c r="DZ49" s="8">
        <v>4</v>
      </c>
      <c r="EA49" s="8">
        <v>2</v>
      </c>
      <c r="EB49" s="8">
        <v>11</v>
      </c>
      <c r="EC49" s="8">
        <v>6</v>
      </c>
      <c r="ED49" s="8">
        <v>17</v>
      </c>
      <c r="EE49" s="8">
        <v>237</v>
      </c>
      <c r="EF49" s="8">
        <v>4525</v>
      </c>
      <c r="EG49" s="8">
        <v>4747</v>
      </c>
      <c r="EH49" s="8">
        <v>1557</v>
      </c>
      <c r="EI49" s="8">
        <v>4762</v>
      </c>
      <c r="EJ49" s="8">
        <v>6304</v>
      </c>
      <c r="EK49" s="8">
        <v>11066</v>
      </c>
      <c r="EL49" s="8">
        <v>241</v>
      </c>
      <c r="EM49" s="8">
        <v>5275</v>
      </c>
      <c r="EN49" s="8">
        <v>5621</v>
      </c>
      <c r="EO49" s="8">
        <v>1656</v>
      </c>
      <c r="EP49" s="8">
        <v>5516</v>
      </c>
      <c r="EQ49" s="8">
        <v>7277</v>
      </c>
      <c r="ER49" s="8">
        <v>12793</v>
      </c>
      <c r="ES49" s="8">
        <v>244</v>
      </c>
      <c r="ET49" s="8">
        <v>5462</v>
      </c>
      <c r="EU49" s="8">
        <v>5984</v>
      </c>
      <c r="EV49" s="8">
        <v>1772</v>
      </c>
      <c r="EW49" s="8">
        <v>5706</v>
      </c>
      <c r="EX49" s="8">
        <v>7756</v>
      </c>
      <c r="EY49" s="8">
        <v>13462</v>
      </c>
      <c r="EZ49" s="8">
        <v>246</v>
      </c>
      <c r="FA49" s="8">
        <v>5471</v>
      </c>
      <c r="FB49" s="8">
        <v>5988</v>
      </c>
      <c r="FC49" s="8">
        <v>1774</v>
      </c>
      <c r="FD49" s="8">
        <v>5717</v>
      </c>
      <c r="FE49" s="8">
        <v>7762</v>
      </c>
      <c r="FF49" s="8">
        <v>13479</v>
      </c>
      <c r="FP49" s="86"/>
      <c r="FQ49" s="86"/>
      <c r="FR49" s="86"/>
      <c r="FS49" s="86"/>
      <c r="FT49" s="86"/>
      <c r="FU49" s="86"/>
      <c r="FV49" s="86"/>
    </row>
    <row r="50" spans="1:178" x14ac:dyDescent="0.2">
      <c r="A50" s="45">
        <v>41487</v>
      </c>
      <c r="B50" s="8">
        <v>1</v>
      </c>
      <c r="C50" s="8">
        <v>538</v>
      </c>
      <c r="D50" s="8">
        <v>1030</v>
      </c>
      <c r="E50" s="8">
        <v>278</v>
      </c>
      <c r="F50" s="8">
        <v>539</v>
      </c>
      <c r="G50" s="8">
        <v>1308</v>
      </c>
      <c r="H50" s="8">
        <v>1847</v>
      </c>
      <c r="I50" s="8">
        <v>0</v>
      </c>
      <c r="J50" s="8">
        <v>215</v>
      </c>
      <c r="K50" s="8">
        <v>306</v>
      </c>
      <c r="L50" s="8">
        <v>200</v>
      </c>
      <c r="M50" s="8">
        <v>215</v>
      </c>
      <c r="N50" s="8">
        <v>506</v>
      </c>
      <c r="O50" s="8">
        <v>721</v>
      </c>
      <c r="P50" s="8">
        <v>69</v>
      </c>
      <c r="Q50" s="8">
        <v>2511</v>
      </c>
      <c r="R50" s="8">
        <v>1680</v>
      </c>
      <c r="S50" s="8">
        <v>1240</v>
      </c>
      <c r="T50" s="8">
        <v>2580</v>
      </c>
      <c r="U50" s="8">
        <v>2920</v>
      </c>
      <c r="V50" s="8">
        <v>5500</v>
      </c>
      <c r="W50" s="8">
        <v>897</v>
      </c>
      <c r="X50" s="8">
        <v>26</v>
      </c>
      <c r="Y50" s="8">
        <v>53</v>
      </c>
      <c r="Z50" s="8">
        <v>71</v>
      </c>
      <c r="AA50" s="8">
        <v>923</v>
      </c>
      <c r="AB50" s="8">
        <v>124</v>
      </c>
      <c r="AC50" s="8">
        <v>1047</v>
      </c>
      <c r="AD50" s="8">
        <v>0</v>
      </c>
      <c r="AE50" s="8">
        <v>60</v>
      </c>
      <c r="AF50" s="8">
        <v>121</v>
      </c>
      <c r="AG50" s="8">
        <v>10</v>
      </c>
      <c r="AH50" s="8">
        <v>60</v>
      </c>
      <c r="AI50" s="8">
        <v>131</v>
      </c>
      <c r="AJ50" s="8">
        <v>191</v>
      </c>
      <c r="AK50" s="8">
        <v>0</v>
      </c>
      <c r="AL50" s="8">
        <v>64</v>
      </c>
      <c r="AM50" s="8">
        <v>99</v>
      </c>
      <c r="AN50" s="8">
        <v>5</v>
      </c>
      <c r="AO50" s="8">
        <v>64</v>
      </c>
      <c r="AP50" s="8">
        <v>104</v>
      </c>
      <c r="AQ50" s="8">
        <v>168</v>
      </c>
      <c r="AR50" s="8">
        <v>0</v>
      </c>
      <c r="AS50" s="8">
        <v>50</v>
      </c>
      <c r="AT50" s="8">
        <v>93</v>
      </c>
      <c r="AU50" s="8">
        <v>10</v>
      </c>
      <c r="AV50" s="8">
        <v>50</v>
      </c>
      <c r="AW50" s="8">
        <v>103</v>
      </c>
      <c r="AX50" s="8">
        <v>153</v>
      </c>
      <c r="AY50" s="8">
        <v>3</v>
      </c>
      <c r="AZ50" s="8">
        <v>39</v>
      </c>
      <c r="BA50" s="8">
        <v>55</v>
      </c>
      <c r="BB50" s="8">
        <v>2</v>
      </c>
      <c r="BC50" s="8">
        <v>42</v>
      </c>
      <c r="BD50" s="8">
        <v>57</v>
      </c>
      <c r="BE50" s="8">
        <v>99</v>
      </c>
      <c r="BF50" s="8">
        <v>0</v>
      </c>
      <c r="BG50" s="8">
        <v>62</v>
      </c>
      <c r="BH50" s="8">
        <v>41</v>
      </c>
      <c r="BI50" s="8">
        <v>7</v>
      </c>
      <c r="BJ50" s="8">
        <v>62</v>
      </c>
      <c r="BK50" s="8">
        <v>48</v>
      </c>
      <c r="BL50" s="8">
        <v>110</v>
      </c>
      <c r="BM50" s="8">
        <v>1</v>
      </c>
      <c r="BN50" s="8">
        <v>127</v>
      </c>
      <c r="BO50" s="8">
        <v>140</v>
      </c>
      <c r="BP50" s="8">
        <v>19</v>
      </c>
      <c r="BQ50" s="8">
        <v>128</v>
      </c>
      <c r="BR50" s="8">
        <v>159</v>
      </c>
      <c r="BS50" s="8">
        <v>287</v>
      </c>
      <c r="BT50" s="8">
        <v>0</v>
      </c>
      <c r="BU50" s="8">
        <v>204</v>
      </c>
      <c r="BV50" s="8">
        <v>274</v>
      </c>
      <c r="BW50" s="8">
        <v>82</v>
      </c>
      <c r="BX50" s="8">
        <v>204</v>
      </c>
      <c r="BY50" s="8">
        <v>356</v>
      </c>
      <c r="BZ50" s="8">
        <v>560</v>
      </c>
      <c r="CA50" s="8">
        <v>0</v>
      </c>
      <c r="CB50" s="8">
        <v>55</v>
      </c>
      <c r="CC50" s="8">
        <v>76</v>
      </c>
      <c r="CD50" s="8">
        <v>9</v>
      </c>
      <c r="CE50" s="8">
        <v>55</v>
      </c>
      <c r="CF50" s="8">
        <v>85</v>
      </c>
      <c r="CG50" s="8">
        <v>140</v>
      </c>
      <c r="CH50" s="8">
        <v>330</v>
      </c>
      <c r="CI50" s="8">
        <v>514</v>
      </c>
      <c r="CJ50" s="8">
        <v>428</v>
      </c>
      <c r="CK50" s="8">
        <v>79</v>
      </c>
      <c r="CL50" s="8">
        <v>844</v>
      </c>
      <c r="CM50" s="8">
        <v>507</v>
      </c>
      <c r="CN50" s="8">
        <v>1351</v>
      </c>
      <c r="CO50" s="8">
        <v>1</v>
      </c>
      <c r="CP50" s="8">
        <v>27</v>
      </c>
      <c r="CQ50" s="8">
        <v>80</v>
      </c>
      <c r="CR50" s="8">
        <v>18</v>
      </c>
      <c r="CS50" s="8">
        <v>28</v>
      </c>
      <c r="CT50" s="8">
        <v>98</v>
      </c>
      <c r="CU50" s="8">
        <v>126</v>
      </c>
      <c r="CV50" s="8">
        <v>0</v>
      </c>
      <c r="CW50" s="8">
        <v>117</v>
      </c>
      <c r="CX50" s="8">
        <v>128</v>
      </c>
      <c r="CY50" s="8">
        <v>48</v>
      </c>
      <c r="CZ50" s="8">
        <v>117</v>
      </c>
      <c r="DA50" s="8">
        <v>176</v>
      </c>
      <c r="DB50" s="8">
        <v>293</v>
      </c>
      <c r="DC50" s="8">
        <v>0</v>
      </c>
      <c r="DD50" s="8">
        <v>16</v>
      </c>
      <c r="DE50" s="8">
        <v>3</v>
      </c>
      <c r="DF50" s="8">
        <v>13</v>
      </c>
      <c r="DG50" s="8">
        <v>16</v>
      </c>
      <c r="DH50" s="8">
        <v>16</v>
      </c>
      <c r="DI50" s="8">
        <v>32</v>
      </c>
      <c r="DJ50" s="8">
        <v>0</v>
      </c>
      <c r="DK50" s="8">
        <v>63</v>
      </c>
      <c r="DL50" s="8">
        <v>87</v>
      </c>
      <c r="DM50" s="8">
        <v>56</v>
      </c>
      <c r="DN50" s="8">
        <v>63</v>
      </c>
      <c r="DO50" s="8">
        <v>143</v>
      </c>
      <c r="DP50" s="8">
        <v>206</v>
      </c>
      <c r="DQ50" s="8">
        <v>0</v>
      </c>
      <c r="DR50" s="8">
        <v>59</v>
      </c>
      <c r="DS50" s="8">
        <v>44</v>
      </c>
      <c r="DT50" s="8">
        <v>4</v>
      </c>
      <c r="DU50" s="8">
        <v>59</v>
      </c>
      <c r="DV50" s="8">
        <v>48</v>
      </c>
      <c r="DW50" s="8">
        <v>107</v>
      </c>
      <c r="DX50" s="8">
        <v>3</v>
      </c>
      <c r="DY50" s="8">
        <v>16</v>
      </c>
      <c r="DZ50" s="8">
        <v>4</v>
      </c>
      <c r="EA50" s="8">
        <v>3</v>
      </c>
      <c r="EB50" s="8">
        <v>19</v>
      </c>
      <c r="EC50" s="8">
        <v>7</v>
      </c>
      <c r="ED50" s="8">
        <v>26</v>
      </c>
      <c r="EE50" s="8">
        <v>400</v>
      </c>
      <c r="EF50" s="8">
        <v>3982</v>
      </c>
      <c r="EG50" s="8">
        <v>3718</v>
      </c>
      <c r="EH50" s="8">
        <v>1879</v>
      </c>
      <c r="EI50" s="8">
        <v>4382</v>
      </c>
      <c r="EJ50" s="8">
        <v>5597</v>
      </c>
      <c r="EK50" s="8">
        <v>9979</v>
      </c>
      <c r="EL50" s="8">
        <v>1301</v>
      </c>
      <c r="EM50" s="8">
        <v>4465</v>
      </c>
      <c r="EN50" s="8">
        <v>4396</v>
      </c>
      <c r="EO50" s="8">
        <v>2012</v>
      </c>
      <c r="EP50" s="8">
        <v>5766</v>
      </c>
      <c r="EQ50" s="8">
        <v>6408</v>
      </c>
      <c r="ER50" s="8">
        <v>12174</v>
      </c>
      <c r="ES50" s="8">
        <v>1302</v>
      </c>
      <c r="ET50" s="8">
        <v>4747</v>
      </c>
      <c r="EU50" s="8">
        <v>4738</v>
      </c>
      <c r="EV50" s="8">
        <v>2151</v>
      </c>
      <c r="EW50" s="8">
        <v>6049</v>
      </c>
      <c r="EX50" s="8">
        <v>6889</v>
      </c>
      <c r="EY50" s="8">
        <v>12938</v>
      </c>
      <c r="EZ50" s="8">
        <v>1305</v>
      </c>
      <c r="FA50" s="8">
        <v>4763</v>
      </c>
      <c r="FB50" s="8">
        <v>4742</v>
      </c>
      <c r="FC50" s="8">
        <v>2154</v>
      </c>
      <c r="FD50" s="8">
        <v>6068</v>
      </c>
      <c r="FE50" s="8">
        <v>6896</v>
      </c>
      <c r="FF50" s="8">
        <v>12964</v>
      </c>
      <c r="FP50" s="86"/>
      <c r="FQ50" s="86"/>
      <c r="FR50" s="86"/>
      <c r="FS50" s="86"/>
      <c r="FT50" s="86"/>
      <c r="FU50" s="86"/>
      <c r="FV50" s="86"/>
    </row>
    <row r="51" spans="1:178" x14ac:dyDescent="0.2">
      <c r="A51" s="45">
        <v>41518</v>
      </c>
      <c r="B51" s="8">
        <v>3</v>
      </c>
      <c r="C51" s="8">
        <v>582</v>
      </c>
      <c r="D51" s="8">
        <v>1245</v>
      </c>
      <c r="E51" s="8">
        <v>311</v>
      </c>
      <c r="F51" s="8">
        <v>585</v>
      </c>
      <c r="G51" s="8">
        <v>1556</v>
      </c>
      <c r="H51" s="8">
        <v>2141</v>
      </c>
      <c r="I51" s="8">
        <v>0</v>
      </c>
      <c r="J51" s="8">
        <v>184</v>
      </c>
      <c r="K51" s="8">
        <v>341</v>
      </c>
      <c r="L51" s="8">
        <v>170</v>
      </c>
      <c r="M51" s="8">
        <v>184</v>
      </c>
      <c r="N51" s="8">
        <v>511</v>
      </c>
      <c r="O51" s="8">
        <v>695</v>
      </c>
      <c r="P51" s="8">
        <v>65</v>
      </c>
      <c r="Q51" s="8">
        <v>3282</v>
      </c>
      <c r="R51" s="8">
        <v>1437</v>
      </c>
      <c r="S51" s="8">
        <v>1077</v>
      </c>
      <c r="T51" s="8">
        <v>3347</v>
      </c>
      <c r="U51" s="8">
        <v>2514</v>
      </c>
      <c r="V51" s="8">
        <v>5861</v>
      </c>
      <c r="W51" s="8">
        <v>60</v>
      </c>
      <c r="X51" s="8">
        <v>410</v>
      </c>
      <c r="Y51" s="8">
        <v>169</v>
      </c>
      <c r="Z51" s="8">
        <v>74</v>
      </c>
      <c r="AA51" s="8">
        <v>470</v>
      </c>
      <c r="AB51" s="8">
        <v>243</v>
      </c>
      <c r="AC51" s="8">
        <v>713</v>
      </c>
      <c r="AD51" s="8">
        <v>0</v>
      </c>
      <c r="AE51" s="8">
        <v>55</v>
      </c>
      <c r="AF51" s="8">
        <v>96</v>
      </c>
      <c r="AG51" s="8">
        <v>4</v>
      </c>
      <c r="AH51" s="8">
        <v>55</v>
      </c>
      <c r="AI51" s="8">
        <v>100</v>
      </c>
      <c r="AJ51" s="8">
        <v>155</v>
      </c>
      <c r="AK51" s="8">
        <v>0</v>
      </c>
      <c r="AL51" s="8">
        <v>87</v>
      </c>
      <c r="AM51" s="8">
        <v>84</v>
      </c>
      <c r="AN51" s="8">
        <v>20</v>
      </c>
      <c r="AO51" s="8">
        <v>87</v>
      </c>
      <c r="AP51" s="8">
        <v>104</v>
      </c>
      <c r="AQ51" s="8">
        <v>191</v>
      </c>
      <c r="AR51" s="8">
        <v>0</v>
      </c>
      <c r="AS51" s="8">
        <v>24</v>
      </c>
      <c r="AT51" s="8">
        <v>109</v>
      </c>
      <c r="AU51" s="8">
        <v>10</v>
      </c>
      <c r="AV51" s="8">
        <v>24</v>
      </c>
      <c r="AW51" s="8">
        <v>119</v>
      </c>
      <c r="AX51" s="8">
        <v>143</v>
      </c>
      <c r="AY51" s="8">
        <v>2</v>
      </c>
      <c r="AZ51" s="8">
        <v>45</v>
      </c>
      <c r="BA51" s="8">
        <v>69</v>
      </c>
      <c r="BB51" s="8">
        <v>3</v>
      </c>
      <c r="BC51" s="8">
        <v>47</v>
      </c>
      <c r="BD51" s="8">
        <v>72</v>
      </c>
      <c r="BE51" s="8">
        <v>119</v>
      </c>
      <c r="BF51" s="8">
        <v>0</v>
      </c>
      <c r="BG51" s="8">
        <v>164</v>
      </c>
      <c r="BH51" s="8">
        <v>75</v>
      </c>
      <c r="BI51" s="8">
        <v>8</v>
      </c>
      <c r="BJ51" s="8">
        <v>164</v>
      </c>
      <c r="BK51" s="8">
        <v>83</v>
      </c>
      <c r="BL51" s="8">
        <v>247</v>
      </c>
      <c r="BM51" s="8">
        <v>0</v>
      </c>
      <c r="BN51" s="8">
        <v>112</v>
      </c>
      <c r="BO51" s="8">
        <v>154</v>
      </c>
      <c r="BP51" s="8">
        <v>9</v>
      </c>
      <c r="BQ51" s="8">
        <v>112</v>
      </c>
      <c r="BR51" s="8">
        <v>163</v>
      </c>
      <c r="BS51" s="8">
        <v>275</v>
      </c>
      <c r="BT51" s="8">
        <v>0</v>
      </c>
      <c r="BU51" s="8">
        <v>59</v>
      </c>
      <c r="BV51" s="8">
        <v>371</v>
      </c>
      <c r="BW51" s="8">
        <v>111</v>
      </c>
      <c r="BX51" s="8">
        <v>59</v>
      </c>
      <c r="BY51" s="8">
        <v>482</v>
      </c>
      <c r="BZ51" s="8">
        <v>541</v>
      </c>
      <c r="CA51" s="8">
        <v>0</v>
      </c>
      <c r="CB51" s="8">
        <v>46</v>
      </c>
      <c r="CC51" s="8">
        <v>61</v>
      </c>
      <c r="CD51" s="8">
        <v>14</v>
      </c>
      <c r="CE51" s="8">
        <v>46</v>
      </c>
      <c r="CF51" s="8">
        <v>75</v>
      </c>
      <c r="CG51" s="8">
        <v>121</v>
      </c>
      <c r="CH51" s="8">
        <v>222</v>
      </c>
      <c r="CI51" s="8">
        <v>535</v>
      </c>
      <c r="CJ51" s="8">
        <v>379</v>
      </c>
      <c r="CK51" s="8">
        <v>113</v>
      </c>
      <c r="CL51" s="8">
        <v>757</v>
      </c>
      <c r="CM51" s="8">
        <v>492</v>
      </c>
      <c r="CN51" s="8">
        <v>1249</v>
      </c>
      <c r="CO51" s="8">
        <v>5</v>
      </c>
      <c r="CP51" s="8">
        <v>39</v>
      </c>
      <c r="CQ51" s="8">
        <v>52</v>
      </c>
      <c r="CR51" s="8">
        <v>6</v>
      </c>
      <c r="CS51" s="8">
        <v>44</v>
      </c>
      <c r="CT51" s="8">
        <v>58</v>
      </c>
      <c r="CU51" s="8">
        <v>102</v>
      </c>
      <c r="CV51" s="8">
        <v>0</v>
      </c>
      <c r="CW51" s="8">
        <v>58</v>
      </c>
      <c r="CX51" s="8">
        <v>66</v>
      </c>
      <c r="CY51" s="8">
        <v>13</v>
      </c>
      <c r="CZ51" s="8">
        <v>58</v>
      </c>
      <c r="DA51" s="8">
        <v>79</v>
      </c>
      <c r="DB51" s="8">
        <v>137</v>
      </c>
      <c r="DC51" s="8">
        <v>0</v>
      </c>
      <c r="DD51" s="8">
        <v>16</v>
      </c>
      <c r="DE51" s="8">
        <v>3</v>
      </c>
      <c r="DF51" s="8">
        <v>0</v>
      </c>
      <c r="DG51" s="8">
        <v>16</v>
      </c>
      <c r="DH51" s="8">
        <v>3</v>
      </c>
      <c r="DI51" s="8">
        <v>19</v>
      </c>
      <c r="DJ51" s="8">
        <v>0</v>
      </c>
      <c r="DK51" s="8">
        <v>70</v>
      </c>
      <c r="DL51" s="8">
        <v>116</v>
      </c>
      <c r="DM51" s="8">
        <v>63</v>
      </c>
      <c r="DN51" s="8">
        <v>70</v>
      </c>
      <c r="DO51" s="8">
        <v>179</v>
      </c>
      <c r="DP51" s="8">
        <v>249</v>
      </c>
      <c r="DQ51" s="8">
        <v>1</v>
      </c>
      <c r="DR51" s="8">
        <v>69</v>
      </c>
      <c r="DS51" s="8">
        <v>49</v>
      </c>
      <c r="DT51" s="8">
        <v>5</v>
      </c>
      <c r="DU51" s="8">
        <v>70</v>
      </c>
      <c r="DV51" s="8">
        <v>54</v>
      </c>
      <c r="DW51" s="8">
        <v>124</v>
      </c>
      <c r="DX51" s="8">
        <v>3</v>
      </c>
      <c r="DY51" s="8">
        <v>14</v>
      </c>
      <c r="DZ51" s="8">
        <v>8</v>
      </c>
      <c r="EA51" s="8">
        <v>5</v>
      </c>
      <c r="EB51" s="8">
        <v>17</v>
      </c>
      <c r="EC51" s="8">
        <v>13</v>
      </c>
      <c r="ED51" s="8">
        <v>30</v>
      </c>
      <c r="EE51" s="8">
        <v>290</v>
      </c>
      <c r="EF51" s="8">
        <v>4642</v>
      </c>
      <c r="EG51" s="8">
        <v>3773</v>
      </c>
      <c r="EH51" s="8">
        <v>1782</v>
      </c>
      <c r="EI51" s="8">
        <v>4932</v>
      </c>
      <c r="EJ51" s="8">
        <v>5555</v>
      </c>
      <c r="EK51" s="8">
        <v>10487</v>
      </c>
      <c r="EL51" s="8">
        <v>352</v>
      </c>
      <c r="EM51" s="8">
        <v>5585</v>
      </c>
      <c r="EN51" s="8">
        <v>4590</v>
      </c>
      <c r="EO51" s="8">
        <v>1924</v>
      </c>
      <c r="EP51" s="8">
        <v>5937</v>
      </c>
      <c r="EQ51" s="8">
        <v>6514</v>
      </c>
      <c r="ER51" s="8">
        <v>12451</v>
      </c>
      <c r="ES51" s="8">
        <v>358</v>
      </c>
      <c r="ET51" s="8">
        <v>5837</v>
      </c>
      <c r="EU51" s="8">
        <v>4876</v>
      </c>
      <c r="EV51" s="8">
        <v>2011</v>
      </c>
      <c r="EW51" s="8">
        <v>6195</v>
      </c>
      <c r="EX51" s="8">
        <v>6887</v>
      </c>
      <c r="EY51" s="8">
        <v>13082</v>
      </c>
      <c r="EZ51" s="8">
        <v>361</v>
      </c>
      <c r="FA51" s="8">
        <v>5851</v>
      </c>
      <c r="FB51" s="8">
        <v>4884</v>
      </c>
      <c r="FC51" s="8">
        <v>2016</v>
      </c>
      <c r="FD51" s="8">
        <v>6212</v>
      </c>
      <c r="FE51" s="8">
        <v>6900</v>
      </c>
      <c r="FF51" s="8">
        <v>13112</v>
      </c>
      <c r="FP51" s="86"/>
      <c r="FQ51" s="86"/>
      <c r="FR51" s="86"/>
      <c r="FS51" s="86"/>
      <c r="FT51" s="86"/>
      <c r="FU51" s="86"/>
      <c r="FV51" s="86"/>
    </row>
    <row r="52" spans="1:178" x14ac:dyDescent="0.2">
      <c r="A52" s="45">
        <v>41548</v>
      </c>
      <c r="B52" s="8">
        <v>0</v>
      </c>
      <c r="C52" s="8">
        <v>472</v>
      </c>
      <c r="D52" s="8">
        <v>1034</v>
      </c>
      <c r="E52" s="8">
        <v>249</v>
      </c>
      <c r="F52" s="8">
        <v>472</v>
      </c>
      <c r="G52" s="8">
        <v>1283</v>
      </c>
      <c r="H52" s="8">
        <v>1755</v>
      </c>
      <c r="I52" s="8">
        <v>0</v>
      </c>
      <c r="J52" s="8">
        <v>71</v>
      </c>
      <c r="K52" s="8">
        <v>263</v>
      </c>
      <c r="L52" s="8">
        <v>107</v>
      </c>
      <c r="M52" s="8">
        <v>71</v>
      </c>
      <c r="N52" s="8">
        <v>370</v>
      </c>
      <c r="O52" s="8">
        <v>441</v>
      </c>
      <c r="P52" s="8">
        <v>34</v>
      </c>
      <c r="Q52" s="8">
        <v>4866</v>
      </c>
      <c r="R52" s="8">
        <v>1465</v>
      </c>
      <c r="S52" s="8">
        <v>931</v>
      </c>
      <c r="T52" s="8">
        <v>4900</v>
      </c>
      <c r="U52" s="8">
        <v>2396</v>
      </c>
      <c r="V52" s="8">
        <v>7296</v>
      </c>
      <c r="W52" s="8">
        <v>60</v>
      </c>
      <c r="X52" s="8">
        <v>62</v>
      </c>
      <c r="Y52" s="8">
        <v>73</v>
      </c>
      <c r="Z52" s="8">
        <v>170</v>
      </c>
      <c r="AA52" s="8">
        <v>122</v>
      </c>
      <c r="AB52" s="8">
        <v>243</v>
      </c>
      <c r="AC52" s="8">
        <v>365</v>
      </c>
      <c r="AD52" s="8">
        <v>0</v>
      </c>
      <c r="AE52" s="8">
        <v>67</v>
      </c>
      <c r="AF52" s="8">
        <v>63</v>
      </c>
      <c r="AG52" s="8">
        <v>3</v>
      </c>
      <c r="AH52" s="8">
        <v>67</v>
      </c>
      <c r="AI52" s="8">
        <v>66</v>
      </c>
      <c r="AJ52" s="8">
        <v>133</v>
      </c>
      <c r="AK52" s="8">
        <v>0</v>
      </c>
      <c r="AL52" s="8">
        <v>67</v>
      </c>
      <c r="AM52" s="8">
        <v>112</v>
      </c>
      <c r="AN52" s="8">
        <v>16</v>
      </c>
      <c r="AO52" s="8">
        <v>67</v>
      </c>
      <c r="AP52" s="8">
        <v>128</v>
      </c>
      <c r="AQ52" s="8">
        <v>195</v>
      </c>
      <c r="AR52" s="8">
        <v>0</v>
      </c>
      <c r="AS52" s="8">
        <v>6</v>
      </c>
      <c r="AT52" s="8">
        <v>71</v>
      </c>
      <c r="AU52" s="8">
        <v>0</v>
      </c>
      <c r="AV52" s="8">
        <v>6</v>
      </c>
      <c r="AW52" s="8">
        <v>71</v>
      </c>
      <c r="AX52" s="8">
        <v>77</v>
      </c>
      <c r="AY52" s="8">
        <v>14</v>
      </c>
      <c r="AZ52" s="8">
        <v>27</v>
      </c>
      <c r="BA52" s="8">
        <v>47</v>
      </c>
      <c r="BB52" s="8">
        <v>3</v>
      </c>
      <c r="BC52" s="8">
        <v>41</v>
      </c>
      <c r="BD52" s="8">
        <v>50</v>
      </c>
      <c r="BE52" s="8">
        <v>91</v>
      </c>
      <c r="BF52" s="8">
        <v>0</v>
      </c>
      <c r="BG52" s="8">
        <v>104</v>
      </c>
      <c r="BH52" s="8">
        <v>54</v>
      </c>
      <c r="BI52" s="8">
        <v>8</v>
      </c>
      <c r="BJ52" s="8">
        <v>104</v>
      </c>
      <c r="BK52" s="8">
        <v>62</v>
      </c>
      <c r="BL52" s="8">
        <v>166</v>
      </c>
      <c r="BM52" s="8">
        <v>0</v>
      </c>
      <c r="BN52" s="8">
        <v>140</v>
      </c>
      <c r="BO52" s="8">
        <v>137</v>
      </c>
      <c r="BP52" s="8">
        <v>19</v>
      </c>
      <c r="BQ52" s="8">
        <v>140</v>
      </c>
      <c r="BR52" s="8">
        <v>156</v>
      </c>
      <c r="BS52" s="8">
        <v>296</v>
      </c>
      <c r="BT52" s="8">
        <v>0</v>
      </c>
      <c r="BU52" s="8">
        <v>76</v>
      </c>
      <c r="BV52" s="8">
        <v>389</v>
      </c>
      <c r="BW52" s="8">
        <v>121</v>
      </c>
      <c r="BX52" s="8">
        <v>76</v>
      </c>
      <c r="BY52" s="8">
        <v>510</v>
      </c>
      <c r="BZ52" s="8">
        <v>586</v>
      </c>
      <c r="CA52" s="8">
        <v>0</v>
      </c>
      <c r="CB52" s="8">
        <v>578</v>
      </c>
      <c r="CC52" s="8">
        <v>146</v>
      </c>
      <c r="CD52" s="8">
        <v>11</v>
      </c>
      <c r="CE52" s="8">
        <v>578</v>
      </c>
      <c r="CF52" s="8">
        <v>157</v>
      </c>
      <c r="CG52" s="8">
        <v>735</v>
      </c>
      <c r="CH52" s="8">
        <v>220</v>
      </c>
      <c r="CI52" s="8">
        <v>398</v>
      </c>
      <c r="CJ52" s="8">
        <v>406</v>
      </c>
      <c r="CK52" s="8">
        <v>108</v>
      </c>
      <c r="CL52" s="8">
        <v>618</v>
      </c>
      <c r="CM52" s="8">
        <v>514</v>
      </c>
      <c r="CN52" s="8">
        <v>1132</v>
      </c>
      <c r="CO52" s="8">
        <v>5</v>
      </c>
      <c r="CP52" s="8">
        <v>32</v>
      </c>
      <c r="CQ52" s="8">
        <v>79</v>
      </c>
      <c r="CR52" s="8">
        <v>3</v>
      </c>
      <c r="CS52" s="8">
        <v>37</v>
      </c>
      <c r="CT52" s="8">
        <v>82</v>
      </c>
      <c r="CU52" s="8">
        <v>119</v>
      </c>
      <c r="CV52" s="8">
        <v>0</v>
      </c>
      <c r="CW52" s="8">
        <v>12</v>
      </c>
      <c r="CX52" s="8">
        <v>59</v>
      </c>
      <c r="CY52" s="8">
        <v>6</v>
      </c>
      <c r="CZ52" s="8">
        <v>12</v>
      </c>
      <c r="DA52" s="8">
        <v>65</v>
      </c>
      <c r="DB52" s="8">
        <v>77</v>
      </c>
      <c r="DC52" s="8">
        <v>0</v>
      </c>
      <c r="DD52" s="8">
        <v>16</v>
      </c>
      <c r="DE52" s="8">
        <v>6</v>
      </c>
      <c r="DF52" s="8">
        <v>33</v>
      </c>
      <c r="DG52" s="8">
        <v>16</v>
      </c>
      <c r="DH52" s="8">
        <v>39</v>
      </c>
      <c r="DI52" s="8">
        <v>55</v>
      </c>
      <c r="DJ52" s="8">
        <v>0</v>
      </c>
      <c r="DK52" s="8">
        <v>64</v>
      </c>
      <c r="DL52" s="8">
        <v>144</v>
      </c>
      <c r="DM52" s="8">
        <v>63</v>
      </c>
      <c r="DN52" s="8">
        <v>64</v>
      </c>
      <c r="DO52" s="8">
        <v>207</v>
      </c>
      <c r="DP52" s="8">
        <v>271</v>
      </c>
      <c r="DQ52" s="8">
        <v>1</v>
      </c>
      <c r="DR52" s="8">
        <v>71</v>
      </c>
      <c r="DS52" s="8">
        <v>52</v>
      </c>
      <c r="DT52" s="8">
        <v>5</v>
      </c>
      <c r="DU52" s="8">
        <v>72</v>
      </c>
      <c r="DV52" s="8">
        <v>57</v>
      </c>
      <c r="DW52" s="8">
        <v>129</v>
      </c>
      <c r="DX52" s="8">
        <v>3</v>
      </c>
      <c r="DY52" s="8">
        <v>45</v>
      </c>
      <c r="DZ52" s="8">
        <v>9</v>
      </c>
      <c r="EA52" s="8">
        <v>2</v>
      </c>
      <c r="EB52" s="8">
        <v>48</v>
      </c>
      <c r="EC52" s="8">
        <v>11</v>
      </c>
      <c r="ED52" s="8">
        <v>59</v>
      </c>
      <c r="EE52" s="8">
        <v>254</v>
      </c>
      <c r="EF52" s="8">
        <v>5883</v>
      </c>
      <c r="EG52" s="8">
        <v>3557</v>
      </c>
      <c r="EH52" s="8">
        <v>1516</v>
      </c>
      <c r="EI52" s="8">
        <v>6137</v>
      </c>
      <c r="EJ52" s="8">
        <v>5073</v>
      </c>
      <c r="EK52" s="8">
        <v>11210</v>
      </c>
      <c r="EL52" s="8">
        <v>328</v>
      </c>
      <c r="EM52" s="8">
        <v>6934</v>
      </c>
      <c r="EN52" s="8">
        <v>4260</v>
      </c>
      <c r="EO52" s="8">
        <v>1746</v>
      </c>
      <c r="EP52" s="8">
        <v>7262</v>
      </c>
      <c r="EQ52" s="8">
        <v>6006</v>
      </c>
      <c r="ER52" s="8">
        <v>13268</v>
      </c>
      <c r="ES52" s="8">
        <v>334</v>
      </c>
      <c r="ET52" s="8">
        <v>7129</v>
      </c>
      <c r="EU52" s="8">
        <v>4600</v>
      </c>
      <c r="EV52" s="8">
        <v>1856</v>
      </c>
      <c r="EW52" s="8">
        <v>7463</v>
      </c>
      <c r="EX52" s="8">
        <v>6456</v>
      </c>
      <c r="EY52" s="8">
        <v>13919</v>
      </c>
      <c r="EZ52" s="8">
        <v>337</v>
      </c>
      <c r="FA52" s="8">
        <v>7174</v>
      </c>
      <c r="FB52" s="8">
        <v>4609</v>
      </c>
      <c r="FC52" s="8">
        <v>1858</v>
      </c>
      <c r="FD52" s="8">
        <v>7511</v>
      </c>
      <c r="FE52" s="8">
        <v>6467</v>
      </c>
      <c r="FF52" s="8">
        <v>13978</v>
      </c>
      <c r="FP52" s="86"/>
      <c r="FQ52" s="86"/>
      <c r="FR52" s="86"/>
      <c r="FS52" s="86"/>
      <c r="FT52" s="86"/>
      <c r="FU52" s="86"/>
      <c r="FV52" s="86"/>
    </row>
    <row r="53" spans="1:178" x14ac:dyDescent="0.2">
      <c r="A53" s="45">
        <v>41579</v>
      </c>
      <c r="B53" s="8">
        <v>0</v>
      </c>
      <c r="C53" s="8">
        <v>411</v>
      </c>
      <c r="D53" s="8">
        <v>909</v>
      </c>
      <c r="E53" s="8">
        <v>258</v>
      </c>
      <c r="F53" s="8">
        <v>411</v>
      </c>
      <c r="G53" s="8">
        <v>1167</v>
      </c>
      <c r="H53" s="8">
        <v>1578</v>
      </c>
      <c r="I53" s="8">
        <v>0</v>
      </c>
      <c r="J53" s="8">
        <v>103</v>
      </c>
      <c r="K53" s="8">
        <v>157</v>
      </c>
      <c r="L53" s="8">
        <v>189</v>
      </c>
      <c r="M53" s="8">
        <v>103</v>
      </c>
      <c r="N53" s="8">
        <v>346</v>
      </c>
      <c r="O53" s="8">
        <v>449</v>
      </c>
      <c r="P53" s="8">
        <v>47</v>
      </c>
      <c r="Q53" s="8">
        <v>3785</v>
      </c>
      <c r="R53" s="8">
        <v>1270</v>
      </c>
      <c r="S53" s="8">
        <v>1039</v>
      </c>
      <c r="T53" s="8">
        <v>3832</v>
      </c>
      <c r="U53" s="8">
        <v>2309</v>
      </c>
      <c r="V53" s="8">
        <v>6141</v>
      </c>
      <c r="W53" s="8">
        <v>60</v>
      </c>
      <c r="X53" s="8">
        <v>0</v>
      </c>
      <c r="Y53" s="8">
        <v>2</v>
      </c>
      <c r="Z53" s="8">
        <v>52</v>
      </c>
      <c r="AA53" s="8">
        <v>60</v>
      </c>
      <c r="AB53" s="8">
        <v>54</v>
      </c>
      <c r="AC53" s="8">
        <v>114</v>
      </c>
      <c r="AD53" s="8">
        <v>0</v>
      </c>
      <c r="AE53" s="8">
        <v>71</v>
      </c>
      <c r="AF53" s="8">
        <v>69</v>
      </c>
      <c r="AG53" s="8">
        <v>5</v>
      </c>
      <c r="AH53" s="8">
        <v>71</v>
      </c>
      <c r="AI53" s="8">
        <v>74</v>
      </c>
      <c r="AJ53" s="8">
        <v>145</v>
      </c>
      <c r="AK53" s="8">
        <v>0</v>
      </c>
      <c r="AL53" s="8">
        <v>39</v>
      </c>
      <c r="AM53" s="8">
        <v>68</v>
      </c>
      <c r="AN53" s="8">
        <v>14</v>
      </c>
      <c r="AO53" s="8">
        <v>39</v>
      </c>
      <c r="AP53" s="8">
        <v>82</v>
      </c>
      <c r="AQ53" s="8">
        <v>121</v>
      </c>
      <c r="AR53" s="8">
        <v>0</v>
      </c>
      <c r="AS53" s="8">
        <v>9</v>
      </c>
      <c r="AT53" s="8">
        <v>78</v>
      </c>
      <c r="AU53" s="8">
        <v>4</v>
      </c>
      <c r="AV53" s="8">
        <v>9</v>
      </c>
      <c r="AW53" s="8">
        <v>82</v>
      </c>
      <c r="AX53" s="8">
        <v>91</v>
      </c>
      <c r="AY53" s="8">
        <v>10</v>
      </c>
      <c r="AZ53" s="8">
        <v>23</v>
      </c>
      <c r="BA53" s="8">
        <v>52</v>
      </c>
      <c r="BB53" s="8">
        <v>3</v>
      </c>
      <c r="BC53" s="8">
        <v>33</v>
      </c>
      <c r="BD53" s="8">
        <v>55</v>
      </c>
      <c r="BE53" s="8">
        <v>88</v>
      </c>
      <c r="BF53" s="8">
        <v>0</v>
      </c>
      <c r="BG53" s="8">
        <v>98</v>
      </c>
      <c r="BH53" s="8">
        <v>46</v>
      </c>
      <c r="BI53" s="8">
        <v>6</v>
      </c>
      <c r="BJ53" s="8">
        <v>98</v>
      </c>
      <c r="BK53" s="8">
        <v>52</v>
      </c>
      <c r="BL53" s="8">
        <v>150</v>
      </c>
      <c r="BM53" s="8">
        <v>0</v>
      </c>
      <c r="BN53" s="8">
        <v>217</v>
      </c>
      <c r="BO53" s="8">
        <v>301</v>
      </c>
      <c r="BP53" s="8">
        <v>40</v>
      </c>
      <c r="BQ53" s="8">
        <v>217</v>
      </c>
      <c r="BR53" s="8">
        <v>341</v>
      </c>
      <c r="BS53" s="8">
        <v>558</v>
      </c>
      <c r="BT53" s="8">
        <v>0</v>
      </c>
      <c r="BU53" s="8">
        <v>100</v>
      </c>
      <c r="BV53" s="8">
        <v>482</v>
      </c>
      <c r="BW53" s="8">
        <v>106</v>
      </c>
      <c r="BX53" s="8">
        <v>100</v>
      </c>
      <c r="BY53" s="8">
        <v>588</v>
      </c>
      <c r="BZ53" s="8">
        <v>688</v>
      </c>
      <c r="CA53" s="8">
        <v>0</v>
      </c>
      <c r="CB53" s="8">
        <v>402</v>
      </c>
      <c r="CC53" s="8">
        <v>99</v>
      </c>
      <c r="CD53" s="8">
        <v>10</v>
      </c>
      <c r="CE53" s="8">
        <v>402</v>
      </c>
      <c r="CF53" s="8">
        <v>109</v>
      </c>
      <c r="CG53" s="8">
        <v>511</v>
      </c>
      <c r="CH53" s="8">
        <v>143</v>
      </c>
      <c r="CI53" s="8">
        <v>367</v>
      </c>
      <c r="CJ53" s="8">
        <v>309</v>
      </c>
      <c r="CK53" s="8">
        <v>58</v>
      </c>
      <c r="CL53" s="8">
        <v>510</v>
      </c>
      <c r="CM53" s="8">
        <v>367</v>
      </c>
      <c r="CN53" s="8">
        <v>877</v>
      </c>
      <c r="CO53" s="8">
        <v>5</v>
      </c>
      <c r="CP53" s="8">
        <v>27</v>
      </c>
      <c r="CQ53" s="8">
        <v>59</v>
      </c>
      <c r="CR53" s="8">
        <v>13</v>
      </c>
      <c r="CS53" s="8">
        <v>32</v>
      </c>
      <c r="CT53" s="8">
        <v>72</v>
      </c>
      <c r="CU53" s="8">
        <v>104</v>
      </c>
      <c r="CV53" s="8">
        <v>0</v>
      </c>
      <c r="CW53" s="8">
        <v>11</v>
      </c>
      <c r="CX53" s="8">
        <v>76</v>
      </c>
      <c r="CY53" s="8">
        <v>1</v>
      </c>
      <c r="CZ53" s="8">
        <v>11</v>
      </c>
      <c r="DA53" s="8">
        <v>77</v>
      </c>
      <c r="DB53" s="8">
        <v>88</v>
      </c>
      <c r="DC53" s="8">
        <v>0</v>
      </c>
      <c r="DD53" s="8">
        <v>4</v>
      </c>
      <c r="DE53" s="8">
        <v>5</v>
      </c>
      <c r="DF53" s="8">
        <v>3</v>
      </c>
      <c r="DG53" s="8">
        <v>4</v>
      </c>
      <c r="DH53" s="8">
        <v>8</v>
      </c>
      <c r="DI53" s="8">
        <v>12</v>
      </c>
      <c r="DJ53" s="8">
        <v>0</v>
      </c>
      <c r="DK53" s="8">
        <v>52</v>
      </c>
      <c r="DL53" s="8">
        <v>80</v>
      </c>
      <c r="DM53" s="8">
        <v>49</v>
      </c>
      <c r="DN53" s="8">
        <v>52</v>
      </c>
      <c r="DO53" s="8">
        <v>129</v>
      </c>
      <c r="DP53" s="8">
        <v>181</v>
      </c>
      <c r="DQ53" s="8">
        <v>0</v>
      </c>
      <c r="DR53" s="8">
        <v>69</v>
      </c>
      <c r="DS53" s="8">
        <v>45</v>
      </c>
      <c r="DT53" s="8">
        <v>2</v>
      </c>
      <c r="DU53" s="8">
        <v>69</v>
      </c>
      <c r="DV53" s="8">
        <v>47</v>
      </c>
      <c r="DW53" s="8">
        <v>116</v>
      </c>
      <c r="DX53" s="8">
        <v>2</v>
      </c>
      <c r="DY53" s="8">
        <v>19</v>
      </c>
      <c r="DZ53" s="8">
        <v>6</v>
      </c>
      <c r="EA53" s="8">
        <v>1</v>
      </c>
      <c r="EB53" s="8">
        <v>21</v>
      </c>
      <c r="EC53" s="8">
        <v>7</v>
      </c>
      <c r="ED53" s="8">
        <v>28</v>
      </c>
      <c r="EE53" s="8">
        <v>190</v>
      </c>
      <c r="EF53" s="8">
        <v>4766</v>
      </c>
      <c r="EG53" s="8">
        <v>3127</v>
      </c>
      <c r="EH53" s="8">
        <v>1650</v>
      </c>
      <c r="EI53" s="8">
        <v>4956</v>
      </c>
      <c r="EJ53" s="8">
        <v>4777</v>
      </c>
      <c r="EK53" s="8">
        <v>9733</v>
      </c>
      <c r="EL53" s="8">
        <v>260</v>
      </c>
      <c r="EM53" s="8">
        <v>5625</v>
      </c>
      <c r="EN53" s="8">
        <v>3842</v>
      </c>
      <c r="EO53" s="8">
        <v>1784</v>
      </c>
      <c r="EP53" s="8">
        <v>5885</v>
      </c>
      <c r="EQ53" s="8">
        <v>5626</v>
      </c>
      <c r="ER53" s="8">
        <v>11511</v>
      </c>
      <c r="ES53" s="8">
        <v>265</v>
      </c>
      <c r="ET53" s="8">
        <v>5788</v>
      </c>
      <c r="EU53" s="8">
        <v>4107</v>
      </c>
      <c r="EV53" s="8">
        <v>1852</v>
      </c>
      <c r="EW53" s="8">
        <v>6053</v>
      </c>
      <c r="EX53" s="8">
        <v>5959</v>
      </c>
      <c r="EY53" s="8">
        <v>12012</v>
      </c>
      <c r="EZ53" s="8">
        <v>267</v>
      </c>
      <c r="FA53" s="8">
        <v>5807</v>
      </c>
      <c r="FB53" s="8">
        <v>4113</v>
      </c>
      <c r="FC53" s="8">
        <v>1853</v>
      </c>
      <c r="FD53" s="8">
        <v>6074</v>
      </c>
      <c r="FE53" s="8">
        <v>5966</v>
      </c>
      <c r="FF53" s="8">
        <v>12040</v>
      </c>
      <c r="FP53" s="86"/>
      <c r="FQ53" s="86"/>
      <c r="FR53" s="86"/>
      <c r="FS53" s="86"/>
      <c r="FT53" s="86"/>
      <c r="FU53" s="86"/>
      <c r="FV53" s="86"/>
    </row>
    <row r="54" spans="1:178" x14ac:dyDescent="0.2">
      <c r="A54" s="45">
        <v>41609</v>
      </c>
      <c r="B54" s="8">
        <v>0</v>
      </c>
      <c r="C54" s="8">
        <v>351</v>
      </c>
      <c r="D54" s="8">
        <v>683</v>
      </c>
      <c r="E54" s="8">
        <v>189</v>
      </c>
      <c r="F54" s="8">
        <v>351</v>
      </c>
      <c r="G54" s="8">
        <v>872</v>
      </c>
      <c r="H54" s="8">
        <v>1223</v>
      </c>
      <c r="I54" s="8">
        <v>0</v>
      </c>
      <c r="J54" s="8">
        <v>110</v>
      </c>
      <c r="K54" s="8">
        <v>220</v>
      </c>
      <c r="L54" s="8">
        <v>189</v>
      </c>
      <c r="M54" s="8">
        <v>110</v>
      </c>
      <c r="N54" s="8">
        <v>409</v>
      </c>
      <c r="O54" s="8">
        <v>519</v>
      </c>
      <c r="P54" s="8">
        <v>142</v>
      </c>
      <c r="Q54" s="8">
        <v>2305</v>
      </c>
      <c r="R54" s="8">
        <v>1362</v>
      </c>
      <c r="S54" s="8">
        <v>915</v>
      </c>
      <c r="T54" s="8">
        <v>2447</v>
      </c>
      <c r="U54" s="8">
        <v>2277</v>
      </c>
      <c r="V54" s="8">
        <v>4724</v>
      </c>
      <c r="W54" s="8">
        <v>60</v>
      </c>
      <c r="X54" s="8">
        <v>32</v>
      </c>
      <c r="Y54" s="8">
        <v>19</v>
      </c>
      <c r="Z54" s="8">
        <v>52</v>
      </c>
      <c r="AA54" s="8">
        <v>92</v>
      </c>
      <c r="AB54" s="8">
        <v>71</v>
      </c>
      <c r="AC54" s="8">
        <v>163</v>
      </c>
      <c r="AD54" s="8">
        <v>0</v>
      </c>
      <c r="AE54" s="8">
        <v>76</v>
      </c>
      <c r="AF54" s="8">
        <v>90</v>
      </c>
      <c r="AG54" s="8">
        <v>16</v>
      </c>
      <c r="AH54" s="8">
        <v>76</v>
      </c>
      <c r="AI54" s="8">
        <v>106</v>
      </c>
      <c r="AJ54" s="8">
        <v>182</v>
      </c>
      <c r="AK54" s="8">
        <v>0</v>
      </c>
      <c r="AL54" s="8">
        <v>49</v>
      </c>
      <c r="AM54" s="8">
        <v>83</v>
      </c>
      <c r="AN54" s="8">
        <v>8</v>
      </c>
      <c r="AO54" s="8">
        <v>49</v>
      </c>
      <c r="AP54" s="8">
        <v>91</v>
      </c>
      <c r="AQ54" s="8">
        <v>140</v>
      </c>
      <c r="AR54" s="8">
        <v>0</v>
      </c>
      <c r="AS54" s="8">
        <v>11</v>
      </c>
      <c r="AT54" s="8">
        <v>116</v>
      </c>
      <c r="AU54" s="8">
        <v>15</v>
      </c>
      <c r="AV54" s="8">
        <v>11</v>
      </c>
      <c r="AW54" s="8">
        <v>131</v>
      </c>
      <c r="AX54" s="8">
        <v>142</v>
      </c>
      <c r="AY54" s="8">
        <v>6</v>
      </c>
      <c r="AZ54" s="8">
        <v>16</v>
      </c>
      <c r="BA54" s="8">
        <v>38</v>
      </c>
      <c r="BB54" s="8">
        <v>0</v>
      </c>
      <c r="BC54" s="8">
        <v>22</v>
      </c>
      <c r="BD54" s="8">
        <v>38</v>
      </c>
      <c r="BE54" s="8">
        <v>60</v>
      </c>
      <c r="BF54" s="8">
        <v>0</v>
      </c>
      <c r="BG54" s="8">
        <v>99</v>
      </c>
      <c r="BH54" s="8">
        <v>60</v>
      </c>
      <c r="BI54" s="8">
        <v>5</v>
      </c>
      <c r="BJ54" s="8">
        <v>99</v>
      </c>
      <c r="BK54" s="8">
        <v>65</v>
      </c>
      <c r="BL54" s="8">
        <v>164</v>
      </c>
      <c r="BM54" s="8">
        <v>0</v>
      </c>
      <c r="BN54" s="8">
        <v>138</v>
      </c>
      <c r="BO54" s="8">
        <v>313</v>
      </c>
      <c r="BP54" s="8">
        <v>18</v>
      </c>
      <c r="BQ54" s="8">
        <v>138</v>
      </c>
      <c r="BR54" s="8">
        <v>331</v>
      </c>
      <c r="BS54" s="8">
        <v>469</v>
      </c>
      <c r="BT54" s="8">
        <v>0</v>
      </c>
      <c r="BU54" s="8">
        <v>73</v>
      </c>
      <c r="BV54" s="8">
        <v>360</v>
      </c>
      <c r="BW54" s="8">
        <v>117</v>
      </c>
      <c r="BX54" s="8">
        <v>73</v>
      </c>
      <c r="BY54" s="8">
        <v>477</v>
      </c>
      <c r="BZ54" s="8">
        <v>550</v>
      </c>
      <c r="CA54" s="8">
        <v>0</v>
      </c>
      <c r="CB54" s="8">
        <v>166</v>
      </c>
      <c r="CC54" s="8">
        <v>111</v>
      </c>
      <c r="CD54" s="8">
        <v>5</v>
      </c>
      <c r="CE54" s="8">
        <v>166</v>
      </c>
      <c r="CF54" s="8">
        <v>116</v>
      </c>
      <c r="CG54" s="8">
        <v>282</v>
      </c>
      <c r="CH54" s="8">
        <v>188</v>
      </c>
      <c r="CI54" s="8">
        <v>412</v>
      </c>
      <c r="CJ54" s="8">
        <v>267</v>
      </c>
      <c r="CK54" s="8">
        <v>50</v>
      </c>
      <c r="CL54" s="8">
        <v>600</v>
      </c>
      <c r="CM54" s="8">
        <v>317</v>
      </c>
      <c r="CN54" s="8">
        <v>917</v>
      </c>
      <c r="CO54" s="8">
        <v>8</v>
      </c>
      <c r="CP54" s="8">
        <v>149</v>
      </c>
      <c r="CQ54" s="8">
        <v>59</v>
      </c>
      <c r="CR54" s="8">
        <v>3</v>
      </c>
      <c r="CS54" s="8">
        <v>157</v>
      </c>
      <c r="CT54" s="8">
        <v>62</v>
      </c>
      <c r="CU54" s="8">
        <v>219</v>
      </c>
      <c r="CV54" s="8">
        <v>0</v>
      </c>
      <c r="CW54" s="8">
        <v>40</v>
      </c>
      <c r="CX54" s="8">
        <v>134</v>
      </c>
      <c r="CY54" s="8">
        <v>50</v>
      </c>
      <c r="CZ54" s="8">
        <v>40</v>
      </c>
      <c r="DA54" s="8">
        <v>184</v>
      </c>
      <c r="DB54" s="8">
        <v>224</v>
      </c>
      <c r="DC54" s="8">
        <v>0</v>
      </c>
      <c r="DD54" s="8">
        <v>8</v>
      </c>
      <c r="DE54" s="8">
        <v>3</v>
      </c>
      <c r="DF54" s="8">
        <v>8</v>
      </c>
      <c r="DG54" s="8">
        <v>8</v>
      </c>
      <c r="DH54" s="8">
        <v>11</v>
      </c>
      <c r="DI54" s="8">
        <v>19</v>
      </c>
      <c r="DJ54" s="8">
        <v>0</v>
      </c>
      <c r="DK54" s="8">
        <v>50</v>
      </c>
      <c r="DL54" s="8">
        <v>66</v>
      </c>
      <c r="DM54" s="8">
        <v>76</v>
      </c>
      <c r="DN54" s="8">
        <v>50</v>
      </c>
      <c r="DO54" s="8">
        <v>142</v>
      </c>
      <c r="DP54" s="8">
        <v>192</v>
      </c>
      <c r="DQ54" s="8">
        <v>0</v>
      </c>
      <c r="DR54" s="8">
        <v>71</v>
      </c>
      <c r="DS54" s="8">
        <v>55</v>
      </c>
      <c r="DT54" s="8">
        <v>5</v>
      </c>
      <c r="DU54" s="8">
        <v>71</v>
      </c>
      <c r="DV54" s="8">
        <v>60</v>
      </c>
      <c r="DW54" s="8">
        <v>131</v>
      </c>
      <c r="DX54" s="8">
        <v>2</v>
      </c>
      <c r="DY54" s="8">
        <v>12</v>
      </c>
      <c r="DZ54" s="8">
        <v>8</v>
      </c>
      <c r="EA54" s="8">
        <v>2</v>
      </c>
      <c r="EB54" s="8">
        <v>14</v>
      </c>
      <c r="EC54" s="8">
        <v>10</v>
      </c>
      <c r="ED54" s="8">
        <v>24</v>
      </c>
      <c r="EE54" s="8">
        <v>330</v>
      </c>
      <c r="EF54" s="8">
        <v>3251</v>
      </c>
      <c r="EG54" s="8">
        <v>2892</v>
      </c>
      <c r="EH54" s="8">
        <v>1460</v>
      </c>
      <c r="EI54" s="8">
        <v>3581</v>
      </c>
      <c r="EJ54" s="8">
        <v>4352</v>
      </c>
      <c r="EK54" s="8">
        <v>7933</v>
      </c>
      <c r="EL54" s="8">
        <v>396</v>
      </c>
      <c r="EM54" s="8">
        <v>3838</v>
      </c>
      <c r="EN54" s="8">
        <v>3722</v>
      </c>
      <c r="EO54" s="8">
        <v>1579</v>
      </c>
      <c r="EP54" s="8">
        <v>4234</v>
      </c>
      <c r="EQ54" s="8">
        <v>5301</v>
      </c>
      <c r="ER54" s="8">
        <v>9535</v>
      </c>
      <c r="ES54" s="8">
        <v>404</v>
      </c>
      <c r="ET54" s="8">
        <v>4156</v>
      </c>
      <c r="EU54" s="8">
        <v>4039</v>
      </c>
      <c r="EV54" s="8">
        <v>1721</v>
      </c>
      <c r="EW54" s="8">
        <v>4560</v>
      </c>
      <c r="EX54" s="8">
        <v>5760</v>
      </c>
      <c r="EY54" s="8">
        <v>10320</v>
      </c>
      <c r="EZ54" s="8">
        <v>406</v>
      </c>
      <c r="FA54" s="8">
        <v>4168</v>
      </c>
      <c r="FB54" s="8">
        <v>4047</v>
      </c>
      <c r="FC54" s="8">
        <v>1723</v>
      </c>
      <c r="FD54" s="8">
        <v>4574</v>
      </c>
      <c r="FE54" s="8">
        <v>5770</v>
      </c>
      <c r="FF54" s="8">
        <v>10344</v>
      </c>
      <c r="FP54" s="86"/>
      <c r="FQ54" s="86"/>
      <c r="FR54" s="86"/>
      <c r="FS54" s="86"/>
      <c r="FT54" s="86"/>
      <c r="FU54" s="86"/>
      <c r="FV54" s="86"/>
    </row>
    <row r="55" spans="1:178" x14ac:dyDescent="0.2">
      <c r="A55" s="45">
        <v>41640</v>
      </c>
      <c r="B55" s="8">
        <v>5</v>
      </c>
      <c r="C55" s="8">
        <v>447</v>
      </c>
      <c r="D55" s="8">
        <v>951</v>
      </c>
      <c r="E55" s="8">
        <v>205</v>
      </c>
      <c r="F55" s="8">
        <v>452</v>
      </c>
      <c r="G55" s="8">
        <v>1156</v>
      </c>
      <c r="H55" s="8">
        <v>1608</v>
      </c>
      <c r="I55" s="8">
        <v>2</v>
      </c>
      <c r="J55" s="8">
        <v>143</v>
      </c>
      <c r="K55" s="8">
        <v>402</v>
      </c>
      <c r="L55" s="8">
        <v>184</v>
      </c>
      <c r="M55" s="8">
        <v>145</v>
      </c>
      <c r="N55" s="8">
        <v>586</v>
      </c>
      <c r="O55" s="8">
        <v>731</v>
      </c>
      <c r="P55" s="8">
        <v>385</v>
      </c>
      <c r="Q55" s="8">
        <v>3087</v>
      </c>
      <c r="R55" s="8">
        <v>1854</v>
      </c>
      <c r="S55" s="8">
        <v>1235</v>
      </c>
      <c r="T55" s="8">
        <v>3472</v>
      </c>
      <c r="U55" s="8">
        <v>3089</v>
      </c>
      <c r="V55" s="8">
        <v>6561</v>
      </c>
      <c r="W55" s="8">
        <v>60</v>
      </c>
      <c r="X55" s="8">
        <v>21</v>
      </c>
      <c r="Y55" s="8">
        <v>19</v>
      </c>
      <c r="Z55" s="8">
        <v>126</v>
      </c>
      <c r="AA55" s="8">
        <v>81</v>
      </c>
      <c r="AB55" s="8">
        <v>145</v>
      </c>
      <c r="AC55" s="8">
        <v>226</v>
      </c>
      <c r="AD55" s="8">
        <v>28</v>
      </c>
      <c r="AE55" s="8">
        <v>58</v>
      </c>
      <c r="AF55" s="8">
        <v>74</v>
      </c>
      <c r="AG55" s="8">
        <v>11</v>
      </c>
      <c r="AH55" s="8">
        <v>86</v>
      </c>
      <c r="AI55" s="8">
        <v>85</v>
      </c>
      <c r="AJ55" s="8">
        <v>171</v>
      </c>
      <c r="AK55" s="8">
        <v>0</v>
      </c>
      <c r="AL55" s="8">
        <v>63</v>
      </c>
      <c r="AM55" s="8">
        <v>106</v>
      </c>
      <c r="AN55" s="8">
        <v>22</v>
      </c>
      <c r="AO55" s="8">
        <v>63</v>
      </c>
      <c r="AP55" s="8">
        <v>128</v>
      </c>
      <c r="AQ55" s="8">
        <v>191</v>
      </c>
      <c r="AR55" s="8">
        <v>2</v>
      </c>
      <c r="AS55" s="8">
        <v>69</v>
      </c>
      <c r="AT55" s="8">
        <v>114</v>
      </c>
      <c r="AU55" s="8">
        <v>23</v>
      </c>
      <c r="AV55" s="8">
        <v>71</v>
      </c>
      <c r="AW55" s="8">
        <v>137</v>
      </c>
      <c r="AX55" s="8">
        <v>208</v>
      </c>
      <c r="AY55" s="8">
        <v>5</v>
      </c>
      <c r="AZ55" s="8">
        <v>31</v>
      </c>
      <c r="BA55" s="8">
        <v>43</v>
      </c>
      <c r="BB55" s="8">
        <v>5</v>
      </c>
      <c r="BC55" s="8">
        <v>36</v>
      </c>
      <c r="BD55" s="8">
        <v>48</v>
      </c>
      <c r="BE55" s="8">
        <v>84</v>
      </c>
      <c r="BF55" s="8">
        <v>0</v>
      </c>
      <c r="BG55" s="8">
        <v>131</v>
      </c>
      <c r="BH55" s="8">
        <v>60</v>
      </c>
      <c r="BI55" s="8">
        <v>5</v>
      </c>
      <c r="BJ55" s="8">
        <v>131</v>
      </c>
      <c r="BK55" s="8">
        <v>65</v>
      </c>
      <c r="BL55" s="8">
        <v>196</v>
      </c>
      <c r="BM55" s="8">
        <v>0</v>
      </c>
      <c r="BN55" s="8">
        <v>127</v>
      </c>
      <c r="BO55" s="8">
        <v>249</v>
      </c>
      <c r="BP55" s="8">
        <v>14</v>
      </c>
      <c r="BQ55" s="8">
        <v>127</v>
      </c>
      <c r="BR55" s="8">
        <v>263</v>
      </c>
      <c r="BS55" s="8">
        <v>390</v>
      </c>
      <c r="BT55" s="8">
        <v>0</v>
      </c>
      <c r="BU55" s="8">
        <v>115</v>
      </c>
      <c r="BV55" s="8">
        <v>443</v>
      </c>
      <c r="BW55" s="8">
        <v>157</v>
      </c>
      <c r="BX55" s="8">
        <v>115</v>
      </c>
      <c r="BY55" s="8">
        <v>600</v>
      </c>
      <c r="BZ55" s="8">
        <v>715</v>
      </c>
      <c r="CA55" s="8">
        <v>1</v>
      </c>
      <c r="CB55" s="8">
        <v>180</v>
      </c>
      <c r="CC55" s="8">
        <v>214</v>
      </c>
      <c r="CD55" s="8">
        <v>14</v>
      </c>
      <c r="CE55" s="8">
        <v>181</v>
      </c>
      <c r="CF55" s="8">
        <v>228</v>
      </c>
      <c r="CG55" s="8">
        <v>409</v>
      </c>
      <c r="CH55" s="8">
        <v>274</v>
      </c>
      <c r="CI55" s="8">
        <v>508</v>
      </c>
      <c r="CJ55" s="8">
        <v>415</v>
      </c>
      <c r="CK55" s="8">
        <v>102</v>
      </c>
      <c r="CL55" s="8">
        <v>782</v>
      </c>
      <c r="CM55" s="8">
        <v>517</v>
      </c>
      <c r="CN55" s="8">
        <v>1299</v>
      </c>
      <c r="CO55" s="8">
        <v>90</v>
      </c>
      <c r="CP55" s="8">
        <v>35</v>
      </c>
      <c r="CQ55" s="8">
        <v>87</v>
      </c>
      <c r="CR55" s="8">
        <v>6</v>
      </c>
      <c r="CS55" s="8">
        <v>125</v>
      </c>
      <c r="CT55" s="8">
        <v>93</v>
      </c>
      <c r="CU55" s="8">
        <v>218</v>
      </c>
      <c r="CV55" s="8">
        <v>0</v>
      </c>
      <c r="CW55" s="8">
        <v>14</v>
      </c>
      <c r="CX55" s="8">
        <v>49</v>
      </c>
      <c r="CY55" s="8">
        <v>8</v>
      </c>
      <c r="CZ55" s="8">
        <v>14</v>
      </c>
      <c r="DA55" s="8">
        <v>57</v>
      </c>
      <c r="DB55" s="8">
        <v>71</v>
      </c>
      <c r="DC55" s="8">
        <v>0</v>
      </c>
      <c r="DD55" s="8">
        <v>28</v>
      </c>
      <c r="DE55" s="8">
        <v>31</v>
      </c>
      <c r="DF55" s="8">
        <v>9</v>
      </c>
      <c r="DG55" s="8">
        <v>28</v>
      </c>
      <c r="DH55" s="8">
        <v>40</v>
      </c>
      <c r="DI55" s="8">
        <v>68</v>
      </c>
      <c r="DJ55" s="8">
        <v>1</v>
      </c>
      <c r="DK55" s="8">
        <v>51</v>
      </c>
      <c r="DL55" s="8">
        <v>86</v>
      </c>
      <c r="DM55" s="8">
        <v>99</v>
      </c>
      <c r="DN55" s="8">
        <v>52</v>
      </c>
      <c r="DO55" s="8">
        <v>185</v>
      </c>
      <c r="DP55" s="8">
        <v>237</v>
      </c>
      <c r="DQ55" s="8">
        <v>0</v>
      </c>
      <c r="DR55" s="8">
        <v>62</v>
      </c>
      <c r="DS55" s="8">
        <v>63</v>
      </c>
      <c r="DT55" s="8">
        <v>12</v>
      </c>
      <c r="DU55" s="8">
        <v>62</v>
      </c>
      <c r="DV55" s="8">
        <v>75</v>
      </c>
      <c r="DW55" s="8">
        <v>137</v>
      </c>
      <c r="DX55" s="8">
        <v>3</v>
      </c>
      <c r="DY55" s="8">
        <v>21</v>
      </c>
      <c r="DZ55" s="8">
        <v>23</v>
      </c>
      <c r="EA55" s="8">
        <v>0</v>
      </c>
      <c r="EB55" s="8">
        <v>24</v>
      </c>
      <c r="EC55" s="8">
        <v>23</v>
      </c>
      <c r="ED55" s="8">
        <v>47</v>
      </c>
      <c r="EE55" s="8">
        <v>666</v>
      </c>
      <c r="EF55" s="8">
        <v>4300</v>
      </c>
      <c r="EG55" s="8">
        <v>4065</v>
      </c>
      <c r="EH55" s="8">
        <v>1883</v>
      </c>
      <c r="EI55" s="8">
        <v>4966</v>
      </c>
      <c r="EJ55" s="8">
        <v>5948</v>
      </c>
      <c r="EK55" s="8">
        <v>10914</v>
      </c>
      <c r="EL55" s="8">
        <v>762</v>
      </c>
      <c r="EM55" s="8">
        <v>4980</v>
      </c>
      <c r="EN55" s="8">
        <v>4944</v>
      </c>
      <c r="EO55" s="8">
        <v>2103</v>
      </c>
      <c r="EP55" s="8">
        <v>5742</v>
      </c>
      <c r="EQ55" s="8">
        <v>7047</v>
      </c>
      <c r="ER55" s="8">
        <v>12789</v>
      </c>
      <c r="ES55" s="8">
        <v>853</v>
      </c>
      <c r="ET55" s="8">
        <v>5170</v>
      </c>
      <c r="EU55" s="8">
        <v>5260</v>
      </c>
      <c r="EV55" s="8">
        <v>2237</v>
      </c>
      <c r="EW55" s="8">
        <v>6023</v>
      </c>
      <c r="EX55" s="8">
        <v>7497</v>
      </c>
      <c r="EY55" s="8">
        <v>13520</v>
      </c>
      <c r="EZ55" s="8">
        <v>856</v>
      </c>
      <c r="FA55" s="8">
        <v>5191</v>
      </c>
      <c r="FB55" s="8">
        <v>5283</v>
      </c>
      <c r="FC55" s="8">
        <v>2237</v>
      </c>
      <c r="FD55" s="8">
        <v>6047</v>
      </c>
      <c r="FE55" s="8">
        <v>7520</v>
      </c>
      <c r="FF55" s="8">
        <v>13567</v>
      </c>
      <c r="FP55" s="86"/>
      <c r="FQ55" s="86"/>
      <c r="FR55" s="86"/>
      <c r="FS55" s="86"/>
      <c r="FT55" s="86"/>
      <c r="FU55" s="86"/>
      <c r="FV55" s="86"/>
    </row>
    <row r="56" spans="1:178" x14ac:dyDescent="0.2">
      <c r="A56" s="45">
        <v>41671</v>
      </c>
      <c r="B56" s="8">
        <v>15</v>
      </c>
      <c r="C56" s="8">
        <v>375</v>
      </c>
      <c r="D56" s="8">
        <v>953</v>
      </c>
      <c r="E56" s="8">
        <v>276</v>
      </c>
      <c r="F56" s="8">
        <v>390</v>
      </c>
      <c r="G56" s="8">
        <v>1229</v>
      </c>
      <c r="H56" s="8">
        <v>1619</v>
      </c>
      <c r="I56" s="8">
        <v>1</v>
      </c>
      <c r="J56" s="8">
        <v>129</v>
      </c>
      <c r="K56" s="8">
        <v>178</v>
      </c>
      <c r="L56" s="8">
        <v>192</v>
      </c>
      <c r="M56" s="8">
        <v>130</v>
      </c>
      <c r="N56" s="8">
        <v>370</v>
      </c>
      <c r="O56" s="8">
        <v>500</v>
      </c>
      <c r="P56" s="8">
        <v>2133</v>
      </c>
      <c r="Q56" s="8">
        <v>3088</v>
      </c>
      <c r="R56" s="8">
        <v>1636</v>
      </c>
      <c r="S56" s="8">
        <v>933</v>
      </c>
      <c r="T56" s="8">
        <v>5221</v>
      </c>
      <c r="U56" s="8">
        <v>2569</v>
      </c>
      <c r="V56" s="8">
        <v>7790</v>
      </c>
      <c r="W56" s="8">
        <v>60</v>
      </c>
      <c r="X56" s="8">
        <v>644</v>
      </c>
      <c r="Y56" s="8">
        <v>381</v>
      </c>
      <c r="Z56" s="8">
        <v>105</v>
      </c>
      <c r="AA56" s="8">
        <v>704</v>
      </c>
      <c r="AB56" s="8">
        <v>486</v>
      </c>
      <c r="AC56" s="8">
        <v>1190</v>
      </c>
      <c r="AD56" s="8">
        <v>20</v>
      </c>
      <c r="AE56" s="8">
        <v>59</v>
      </c>
      <c r="AF56" s="8">
        <v>54</v>
      </c>
      <c r="AG56" s="8">
        <v>4</v>
      </c>
      <c r="AH56" s="8">
        <v>79</v>
      </c>
      <c r="AI56" s="8">
        <v>58</v>
      </c>
      <c r="AJ56" s="8">
        <v>137</v>
      </c>
      <c r="AK56" s="8">
        <v>0</v>
      </c>
      <c r="AL56" s="8">
        <v>55</v>
      </c>
      <c r="AM56" s="8">
        <v>72</v>
      </c>
      <c r="AN56" s="8">
        <v>19</v>
      </c>
      <c r="AO56" s="8">
        <v>55</v>
      </c>
      <c r="AP56" s="8">
        <v>91</v>
      </c>
      <c r="AQ56" s="8">
        <v>146</v>
      </c>
      <c r="AR56" s="8">
        <v>6</v>
      </c>
      <c r="AS56" s="8">
        <v>14</v>
      </c>
      <c r="AT56" s="8">
        <v>85</v>
      </c>
      <c r="AU56" s="8">
        <v>9</v>
      </c>
      <c r="AV56" s="8">
        <v>20</v>
      </c>
      <c r="AW56" s="8">
        <v>94</v>
      </c>
      <c r="AX56" s="8">
        <v>114</v>
      </c>
      <c r="AY56" s="8">
        <v>6</v>
      </c>
      <c r="AZ56" s="8">
        <v>35</v>
      </c>
      <c r="BA56" s="8">
        <v>59</v>
      </c>
      <c r="BB56" s="8">
        <v>2</v>
      </c>
      <c r="BC56" s="8">
        <v>41</v>
      </c>
      <c r="BD56" s="8">
        <v>61</v>
      </c>
      <c r="BE56" s="8">
        <v>102</v>
      </c>
      <c r="BF56" s="8">
        <v>16</v>
      </c>
      <c r="BG56" s="8">
        <v>103</v>
      </c>
      <c r="BH56" s="8">
        <v>42</v>
      </c>
      <c r="BI56" s="8">
        <v>2</v>
      </c>
      <c r="BJ56" s="8">
        <v>119</v>
      </c>
      <c r="BK56" s="8">
        <v>44</v>
      </c>
      <c r="BL56" s="8">
        <v>163</v>
      </c>
      <c r="BM56" s="8">
        <v>0</v>
      </c>
      <c r="BN56" s="8">
        <v>137</v>
      </c>
      <c r="BO56" s="8">
        <v>222</v>
      </c>
      <c r="BP56" s="8">
        <v>12</v>
      </c>
      <c r="BQ56" s="8">
        <v>137</v>
      </c>
      <c r="BR56" s="8">
        <v>234</v>
      </c>
      <c r="BS56" s="8">
        <v>371</v>
      </c>
      <c r="BT56" s="8">
        <v>0</v>
      </c>
      <c r="BU56" s="8">
        <v>99</v>
      </c>
      <c r="BV56" s="8">
        <v>445</v>
      </c>
      <c r="BW56" s="8">
        <v>140</v>
      </c>
      <c r="BX56" s="8">
        <v>99</v>
      </c>
      <c r="BY56" s="8">
        <v>585</v>
      </c>
      <c r="BZ56" s="8">
        <v>684</v>
      </c>
      <c r="CA56" s="8">
        <v>1040</v>
      </c>
      <c r="CB56" s="8">
        <v>112</v>
      </c>
      <c r="CC56" s="8">
        <v>66</v>
      </c>
      <c r="CD56" s="8">
        <v>1</v>
      </c>
      <c r="CE56" s="8">
        <v>1152</v>
      </c>
      <c r="CF56" s="8">
        <v>67</v>
      </c>
      <c r="CG56" s="8">
        <v>1219</v>
      </c>
      <c r="CH56" s="8">
        <v>1213</v>
      </c>
      <c r="CI56" s="8">
        <v>580</v>
      </c>
      <c r="CJ56" s="8">
        <v>369</v>
      </c>
      <c r="CK56" s="8">
        <v>103</v>
      </c>
      <c r="CL56" s="8">
        <v>1793</v>
      </c>
      <c r="CM56" s="8">
        <v>472</v>
      </c>
      <c r="CN56" s="8">
        <v>2265</v>
      </c>
      <c r="CO56" s="8">
        <v>90</v>
      </c>
      <c r="CP56" s="8">
        <v>38</v>
      </c>
      <c r="CQ56" s="8">
        <v>82</v>
      </c>
      <c r="CR56" s="8">
        <v>27</v>
      </c>
      <c r="CS56" s="8">
        <v>128</v>
      </c>
      <c r="CT56" s="8">
        <v>109</v>
      </c>
      <c r="CU56" s="8">
        <v>237</v>
      </c>
      <c r="CV56" s="8">
        <v>0</v>
      </c>
      <c r="CW56" s="8">
        <v>12</v>
      </c>
      <c r="CX56" s="8">
        <v>76</v>
      </c>
      <c r="CY56" s="8">
        <v>13</v>
      </c>
      <c r="CZ56" s="8">
        <v>12</v>
      </c>
      <c r="DA56" s="8">
        <v>89</v>
      </c>
      <c r="DB56" s="8">
        <v>101</v>
      </c>
      <c r="DC56" s="8">
        <v>0</v>
      </c>
      <c r="DD56" s="8">
        <v>8</v>
      </c>
      <c r="DE56" s="8">
        <v>3</v>
      </c>
      <c r="DF56" s="8">
        <v>9</v>
      </c>
      <c r="DG56" s="8">
        <v>8</v>
      </c>
      <c r="DH56" s="8">
        <v>12</v>
      </c>
      <c r="DI56" s="8">
        <v>20</v>
      </c>
      <c r="DJ56" s="8">
        <v>0</v>
      </c>
      <c r="DK56" s="8">
        <v>82</v>
      </c>
      <c r="DL56" s="8">
        <v>55</v>
      </c>
      <c r="DM56" s="8">
        <v>53</v>
      </c>
      <c r="DN56" s="8">
        <v>82</v>
      </c>
      <c r="DO56" s="8">
        <v>108</v>
      </c>
      <c r="DP56" s="8">
        <v>190</v>
      </c>
      <c r="DQ56" s="8">
        <v>0</v>
      </c>
      <c r="DR56" s="8">
        <v>65</v>
      </c>
      <c r="DS56" s="8">
        <v>52</v>
      </c>
      <c r="DT56" s="8">
        <v>6</v>
      </c>
      <c r="DU56" s="8">
        <v>65</v>
      </c>
      <c r="DV56" s="8">
        <v>58</v>
      </c>
      <c r="DW56" s="8">
        <v>123</v>
      </c>
      <c r="DX56" s="8">
        <v>242</v>
      </c>
      <c r="DY56" s="8">
        <v>10</v>
      </c>
      <c r="DZ56" s="8">
        <v>27</v>
      </c>
      <c r="EA56" s="8">
        <v>3</v>
      </c>
      <c r="EB56" s="8">
        <v>252</v>
      </c>
      <c r="EC56" s="8">
        <v>30</v>
      </c>
      <c r="ED56" s="8">
        <v>282</v>
      </c>
      <c r="EE56" s="8">
        <v>3362</v>
      </c>
      <c r="EF56" s="8">
        <v>4271</v>
      </c>
      <c r="EG56" s="8">
        <v>3581</v>
      </c>
      <c r="EH56" s="8">
        <v>1644</v>
      </c>
      <c r="EI56" s="8">
        <v>7633</v>
      </c>
      <c r="EJ56" s="8">
        <v>5225</v>
      </c>
      <c r="EK56" s="8">
        <v>12858</v>
      </c>
      <c r="EL56" s="8">
        <v>4510</v>
      </c>
      <c r="EM56" s="8">
        <v>5430</v>
      </c>
      <c r="EN56" s="8">
        <v>4562</v>
      </c>
      <c r="EO56" s="8">
        <v>1798</v>
      </c>
      <c r="EP56" s="8">
        <v>9940</v>
      </c>
      <c r="EQ56" s="8">
        <v>6360</v>
      </c>
      <c r="ER56" s="8">
        <v>16300</v>
      </c>
      <c r="ES56" s="8">
        <v>4600</v>
      </c>
      <c r="ET56" s="8">
        <v>5635</v>
      </c>
      <c r="EU56" s="8">
        <v>4830</v>
      </c>
      <c r="EV56" s="8">
        <v>1906</v>
      </c>
      <c r="EW56" s="8">
        <v>10235</v>
      </c>
      <c r="EX56" s="8">
        <v>6736</v>
      </c>
      <c r="EY56" s="8">
        <v>16971</v>
      </c>
      <c r="EZ56" s="8">
        <v>4842</v>
      </c>
      <c r="FA56" s="8">
        <v>5645</v>
      </c>
      <c r="FB56" s="8">
        <v>4857</v>
      </c>
      <c r="FC56" s="8">
        <v>1909</v>
      </c>
      <c r="FD56" s="8">
        <v>10487</v>
      </c>
      <c r="FE56" s="8">
        <v>6766</v>
      </c>
      <c r="FF56" s="8">
        <v>17253</v>
      </c>
      <c r="FP56" s="86"/>
      <c r="FQ56" s="86"/>
      <c r="FR56" s="86"/>
      <c r="FS56" s="86"/>
      <c r="FT56" s="86"/>
      <c r="FU56" s="86"/>
      <c r="FV56" s="86"/>
    </row>
    <row r="57" spans="1:178" x14ac:dyDescent="0.2">
      <c r="A57" s="45">
        <v>41699</v>
      </c>
      <c r="B57" s="8">
        <v>49</v>
      </c>
      <c r="C57" s="8">
        <v>448</v>
      </c>
      <c r="D57" s="8">
        <v>1312</v>
      </c>
      <c r="E57" s="8">
        <v>417</v>
      </c>
      <c r="F57" s="8">
        <v>497</v>
      </c>
      <c r="G57" s="8">
        <v>1729</v>
      </c>
      <c r="H57" s="8">
        <v>2226</v>
      </c>
      <c r="I57" s="8">
        <v>0</v>
      </c>
      <c r="J57" s="8">
        <v>183</v>
      </c>
      <c r="K57" s="8">
        <v>243</v>
      </c>
      <c r="L57" s="8">
        <v>149</v>
      </c>
      <c r="M57" s="8">
        <v>183</v>
      </c>
      <c r="N57" s="8">
        <v>392</v>
      </c>
      <c r="O57" s="8">
        <v>575</v>
      </c>
      <c r="P57" s="8">
        <v>900</v>
      </c>
      <c r="Q57" s="8">
        <v>2068</v>
      </c>
      <c r="R57" s="8">
        <v>1296</v>
      </c>
      <c r="S57" s="8">
        <v>806</v>
      </c>
      <c r="T57" s="8">
        <v>2968</v>
      </c>
      <c r="U57" s="8">
        <v>2102</v>
      </c>
      <c r="V57" s="8">
        <v>5070</v>
      </c>
      <c r="W57" s="8">
        <v>60</v>
      </c>
      <c r="X57" s="8">
        <v>21</v>
      </c>
      <c r="Y57" s="8">
        <v>87</v>
      </c>
      <c r="Z57" s="8">
        <v>82</v>
      </c>
      <c r="AA57" s="8">
        <v>81</v>
      </c>
      <c r="AB57" s="8">
        <v>169</v>
      </c>
      <c r="AC57" s="8">
        <v>250</v>
      </c>
      <c r="AD57" s="8">
        <v>20</v>
      </c>
      <c r="AE57" s="8">
        <v>83</v>
      </c>
      <c r="AF57" s="8">
        <v>105</v>
      </c>
      <c r="AG57" s="8">
        <v>15</v>
      </c>
      <c r="AH57" s="8">
        <v>103</v>
      </c>
      <c r="AI57" s="8">
        <v>120</v>
      </c>
      <c r="AJ57" s="8">
        <v>223</v>
      </c>
      <c r="AK57" s="8">
        <v>0</v>
      </c>
      <c r="AL57" s="8">
        <v>28</v>
      </c>
      <c r="AM57" s="8">
        <v>91</v>
      </c>
      <c r="AN57" s="8">
        <v>11</v>
      </c>
      <c r="AO57" s="8">
        <v>28</v>
      </c>
      <c r="AP57" s="8">
        <v>102</v>
      </c>
      <c r="AQ57" s="8">
        <v>130</v>
      </c>
      <c r="AR57" s="8">
        <v>9</v>
      </c>
      <c r="AS57" s="8">
        <v>34</v>
      </c>
      <c r="AT57" s="8">
        <v>95</v>
      </c>
      <c r="AU57" s="8">
        <v>11</v>
      </c>
      <c r="AV57" s="8">
        <v>43</v>
      </c>
      <c r="AW57" s="8">
        <v>106</v>
      </c>
      <c r="AX57" s="8">
        <v>149</v>
      </c>
      <c r="AY57" s="8">
        <v>4</v>
      </c>
      <c r="AZ57" s="8">
        <v>26</v>
      </c>
      <c r="BA57" s="8">
        <v>59</v>
      </c>
      <c r="BB57" s="8">
        <v>4</v>
      </c>
      <c r="BC57" s="8">
        <v>30</v>
      </c>
      <c r="BD57" s="8">
        <v>63</v>
      </c>
      <c r="BE57" s="8">
        <v>93</v>
      </c>
      <c r="BF57" s="8">
        <v>148</v>
      </c>
      <c r="BG57" s="8">
        <v>146</v>
      </c>
      <c r="BH57" s="8">
        <v>43</v>
      </c>
      <c r="BI57" s="8">
        <v>3</v>
      </c>
      <c r="BJ57" s="8">
        <v>294</v>
      </c>
      <c r="BK57" s="8">
        <v>46</v>
      </c>
      <c r="BL57" s="8">
        <v>340</v>
      </c>
      <c r="BM57" s="8">
        <v>0</v>
      </c>
      <c r="BN57" s="8">
        <v>146</v>
      </c>
      <c r="BO57" s="8">
        <v>167</v>
      </c>
      <c r="BP57" s="8">
        <v>11</v>
      </c>
      <c r="BQ57" s="8">
        <v>146</v>
      </c>
      <c r="BR57" s="8">
        <v>178</v>
      </c>
      <c r="BS57" s="8">
        <v>324</v>
      </c>
      <c r="BT57" s="8">
        <v>0</v>
      </c>
      <c r="BU57" s="8">
        <v>57</v>
      </c>
      <c r="BV57" s="8">
        <v>230</v>
      </c>
      <c r="BW57" s="8">
        <v>118</v>
      </c>
      <c r="BX57" s="8">
        <v>57</v>
      </c>
      <c r="BY57" s="8">
        <v>348</v>
      </c>
      <c r="BZ57" s="8">
        <v>405</v>
      </c>
      <c r="CA57" s="8">
        <v>680</v>
      </c>
      <c r="CB57" s="8">
        <v>87</v>
      </c>
      <c r="CC57" s="8">
        <v>67</v>
      </c>
      <c r="CD57" s="8">
        <v>3</v>
      </c>
      <c r="CE57" s="8">
        <v>767</v>
      </c>
      <c r="CF57" s="8">
        <v>70</v>
      </c>
      <c r="CG57" s="8">
        <v>837</v>
      </c>
      <c r="CH57" s="8">
        <v>810</v>
      </c>
      <c r="CI57" s="8">
        <v>442</v>
      </c>
      <c r="CJ57" s="8">
        <v>302</v>
      </c>
      <c r="CK57" s="8">
        <v>87</v>
      </c>
      <c r="CL57" s="8">
        <v>1252</v>
      </c>
      <c r="CM57" s="8">
        <v>389</v>
      </c>
      <c r="CN57" s="8">
        <v>1641</v>
      </c>
      <c r="CO57" s="8">
        <v>118</v>
      </c>
      <c r="CP57" s="8">
        <v>78</v>
      </c>
      <c r="CQ57" s="8">
        <v>98</v>
      </c>
      <c r="CR57" s="8">
        <v>5</v>
      </c>
      <c r="CS57" s="8">
        <v>196</v>
      </c>
      <c r="CT57" s="8">
        <v>103</v>
      </c>
      <c r="CU57" s="8">
        <v>299</v>
      </c>
      <c r="CV57" s="8">
        <v>0</v>
      </c>
      <c r="CW57" s="8">
        <v>10</v>
      </c>
      <c r="CX57" s="8">
        <v>73</v>
      </c>
      <c r="CY57" s="8">
        <v>30</v>
      </c>
      <c r="CZ57" s="8">
        <v>10</v>
      </c>
      <c r="DA57" s="8">
        <v>103</v>
      </c>
      <c r="DB57" s="8">
        <v>113</v>
      </c>
      <c r="DC57" s="8">
        <v>0</v>
      </c>
      <c r="DD57" s="8">
        <v>128</v>
      </c>
      <c r="DE57" s="8">
        <v>14</v>
      </c>
      <c r="DF57" s="8">
        <v>13</v>
      </c>
      <c r="DG57" s="8">
        <v>128</v>
      </c>
      <c r="DH57" s="8">
        <v>27</v>
      </c>
      <c r="DI57" s="8">
        <v>155</v>
      </c>
      <c r="DJ57" s="8">
        <v>0</v>
      </c>
      <c r="DK57" s="8">
        <v>105</v>
      </c>
      <c r="DL57" s="8">
        <v>114</v>
      </c>
      <c r="DM57" s="8">
        <v>112</v>
      </c>
      <c r="DN57" s="8">
        <v>105</v>
      </c>
      <c r="DO57" s="8">
        <v>226</v>
      </c>
      <c r="DP57" s="8">
        <v>331</v>
      </c>
      <c r="DQ57" s="8">
        <v>0</v>
      </c>
      <c r="DR57" s="8">
        <v>64</v>
      </c>
      <c r="DS57" s="8">
        <v>51</v>
      </c>
      <c r="DT57" s="8">
        <v>6</v>
      </c>
      <c r="DU57" s="8">
        <v>64</v>
      </c>
      <c r="DV57" s="8">
        <v>57</v>
      </c>
      <c r="DW57" s="8">
        <v>121</v>
      </c>
      <c r="DX57" s="8">
        <v>2</v>
      </c>
      <c r="DY57" s="8">
        <v>2</v>
      </c>
      <c r="DZ57" s="8">
        <v>28</v>
      </c>
      <c r="EA57" s="8">
        <v>0</v>
      </c>
      <c r="EB57" s="8">
        <v>4</v>
      </c>
      <c r="EC57" s="8">
        <v>28</v>
      </c>
      <c r="ED57" s="8">
        <v>32</v>
      </c>
      <c r="EE57" s="8">
        <v>1759</v>
      </c>
      <c r="EF57" s="8">
        <v>3198</v>
      </c>
      <c r="EG57" s="8">
        <v>3383</v>
      </c>
      <c r="EH57" s="8">
        <v>1577</v>
      </c>
      <c r="EI57" s="8">
        <v>4957</v>
      </c>
      <c r="EJ57" s="8">
        <v>4960</v>
      </c>
      <c r="EK57" s="8">
        <v>9917</v>
      </c>
      <c r="EL57" s="8">
        <v>2680</v>
      </c>
      <c r="EM57" s="8">
        <v>3769</v>
      </c>
      <c r="EN57" s="8">
        <v>4097</v>
      </c>
      <c r="EO57" s="8">
        <v>1717</v>
      </c>
      <c r="EP57" s="8">
        <v>6449</v>
      </c>
      <c r="EQ57" s="8">
        <v>5814</v>
      </c>
      <c r="ER57" s="8">
        <v>12263</v>
      </c>
      <c r="ES57" s="8">
        <v>2798</v>
      </c>
      <c r="ET57" s="8">
        <v>4154</v>
      </c>
      <c r="EU57" s="8">
        <v>4447</v>
      </c>
      <c r="EV57" s="8">
        <v>1883</v>
      </c>
      <c r="EW57" s="8">
        <v>6952</v>
      </c>
      <c r="EX57" s="8">
        <v>6330</v>
      </c>
      <c r="EY57" s="8">
        <v>13282</v>
      </c>
      <c r="EZ57" s="8">
        <v>2800</v>
      </c>
      <c r="FA57" s="8">
        <v>4156</v>
      </c>
      <c r="FB57" s="8">
        <v>4475</v>
      </c>
      <c r="FC57" s="8">
        <v>1883</v>
      </c>
      <c r="FD57" s="8">
        <v>6956</v>
      </c>
      <c r="FE57" s="8">
        <v>6358</v>
      </c>
      <c r="FF57" s="8">
        <v>13314</v>
      </c>
      <c r="FP57" s="86"/>
      <c r="FQ57" s="86"/>
      <c r="FR57" s="86"/>
      <c r="FS57" s="86"/>
      <c r="FT57" s="86"/>
      <c r="FU57" s="86"/>
      <c r="FV57" s="86"/>
    </row>
    <row r="58" spans="1:178" x14ac:dyDescent="0.2">
      <c r="A58" s="45">
        <v>41730</v>
      </c>
      <c r="B58" s="8">
        <v>41</v>
      </c>
      <c r="C58" s="8">
        <v>466</v>
      </c>
      <c r="D58" s="8">
        <v>1043</v>
      </c>
      <c r="E58" s="8">
        <v>254</v>
      </c>
      <c r="F58" s="8">
        <v>507</v>
      </c>
      <c r="G58" s="8">
        <v>1297</v>
      </c>
      <c r="H58" s="8">
        <v>1804</v>
      </c>
      <c r="I58" s="8">
        <v>0</v>
      </c>
      <c r="J58" s="8">
        <v>97</v>
      </c>
      <c r="K58" s="8">
        <v>319</v>
      </c>
      <c r="L58" s="8">
        <v>263</v>
      </c>
      <c r="M58" s="8">
        <v>97</v>
      </c>
      <c r="N58" s="8">
        <v>582</v>
      </c>
      <c r="O58" s="8">
        <v>679</v>
      </c>
      <c r="P58" s="8">
        <v>1182</v>
      </c>
      <c r="Q58" s="8">
        <v>3658</v>
      </c>
      <c r="R58" s="8">
        <v>1647</v>
      </c>
      <c r="S58" s="8">
        <v>849</v>
      </c>
      <c r="T58" s="8">
        <v>4840</v>
      </c>
      <c r="U58" s="8">
        <v>2496</v>
      </c>
      <c r="V58" s="8">
        <v>7336</v>
      </c>
      <c r="W58" s="8">
        <v>60</v>
      </c>
      <c r="X58" s="8">
        <v>53</v>
      </c>
      <c r="Y58" s="8">
        <v>42</v>
      </c>
      <c r="Z58" s="8">
        <v>60</v>
      </c>
      <c r="AA58" s="8">
        <v>113</v>
      </c>
      <c r="AB58" s="8">
        <v>102</v>
      </c>
      <c r="AC58" s="8">
        <v>215</v>
      </c>
      <c r="AD58" s="8">
        <v>20</v>
      </c>
      <c r="AE58" s="8">
        <v>89</v>
      </c>
      <c r="AF58" s="8">
        <v>69</v>
      </c>
      <c r="AG58" s="8">
        <v>9</v>
      </c>
      <c r="AH58" s="8">
        <v>109</v>
      </c>
      <c r="AI58" s="8">
        <v>78</v>
      </c>
      <c r="AJ58" s="8">
        <v>187</v>
      </c>
      <c r="AK58" s="8">
        <v>28</v>
      </c>
      <c r="AL58" s="8">
        <v>37</v>
      </c>
      <c r="AM58" s="8">
        <v>87</v>
      </c>
      <c r="AN58" s="8">
        <v>15</v>
      </c>
      <c r="AO58" s="8">
        <v>65</v>
      </c>
      <c r="AP58" s="8">
        <v>102</v>
      </c>
      <c r="AQ58" s="8">
        <v>167</v>
      </c>
      <c r="AR58" s="8">
        <v>0</v>
      </c>
      <c r="AS58" s="8">
        <v>50</v>
      </c>
      <c r="AT58" s="8">
        <v>90</v>
      </c>
      <c r="AU58" s="8">
        <v>10</v>
      </c>
      <c r="AV58" s="8">
        <v>50</v>
      </c>
      <c r="AW58" s="8">
        <v>100</v>
      </c>
      <c r="AX58" s="8">
        <v>150</v>
      </c>
      <c r="AY58" s="8">
        <v>2</v>
      </c>
      <c r="AZ58" s="8">
        <v>23</v>
      </c>
      <c r="BA58" s="8">
        <v>55</v>
      </c>
      <c r="BB58" s="8">
        <v>5</v>
      </c>
      <c r="BC58" s="8">
        <v>25</v>
      </c>
      <c r="BD58" s="8">
        <v>60</v>
      </c>
      <c r="BE58" s="8">
        <v>85</v>
      </c>
      <c r="BF58" s="8">
        <v>156</v>
      </c>
      <c r="BG58" s="8">
        <v>172</v>
      </c>
      <c r="BH58" s="8">
        <v>58</v>
      </c>
      <c r="BI58" s="8">
        <v>5</v>
      </c>
      <c r="BJ58" s="8">
        <v>328</v>
      </c>
      <c r="BK58" s="8">
        <v>63</v>
      </c>
      <c r="BL58" s="8">
        <v>391</v>
      </c>
      <c r="BM58" s="8">
        <v>0</v>
      </c>
      <c r="BN58" s="8">
        <v>193</v>
      </c>
      <c r="BO58" s="8">
        <v>161</v>
      </c>
      <c r="BP58" s="8">
        <v>12</v>
      </c>
      <c r="BQ58" s="8">
        <v>193</v>
      </c>
      <c r="BR58" s="8">
        <v>173</v>
      </c>
      <c r="BS58" s="8">
        <v>366</v>
      </c>
      <c r="BT58" s="8">
        <v>0</v>
      </c>
      <c r="BU58" s="8">
        <v>67</v>
      </c>
      <c r="BV58" s="8">
        <v>418</v>
      </c>
      <c r="BW58" s="8">
        <v>72</v>
      </c>
      <c r="BX58" s="8">
        <v>67</v>
      </c>
      <c r="BY58" s="8">
        <v>490</v>
      </c>
      <c r="BZ58" s="8">
        <v>557</v>
      </c>
      <c r="CA58" s="8">
        <v>0</v>
      </c>
      <c r="CB58" s="8">
        <v>90</v>
      </c>
      <c r="CC58" s="8">
        <v>130</v>
      </c>
      <c r="CD58" s="8">
        <v>12</v>
      </c>
      <c r="CE58" s="8">
        <v>90</v>
      </c>
      <c r="CF58" s="8">
        <v>142</v>
      </c>
      <c r="CG58" s="8">
        <v>232</v>
      </c>
      <c r="CH58" s="8">
        <v>477</v>
      </c>
      <c r="CI58" s="8">
        <v>397</v>
      </c>
      <c r="CJ58" s="8">
        <v>330</v>
      </c>
      <c r="CK58" s="8">
        <v>63</v>
      </c>
      <c r="CL58" s="8">
        <v>874</v>
      </c>
      <c r="CM58" s="8">
        <v>393</v>
      </c>
      <c r="CN58" s="8">
        <v>1267</v>
      </c>
      <c r="CO58" s="8">
        <v>80</v>
      </c>
      <c r="CP58" s="8">
        <v>117</v>
      </c>
      <c r="CQ58" s="8">
        <v>89</v>
      </c>
      <c r="CR58" s="8">
        <v>6</v>
      </c>
      <c r="CS58" s="8">
        <v>197</v>
      </c>
      <c r="CT58" s="8">
        <v>95</v>
      </c>
      <c r="CU58" s="8">
        <v>292</v>
      </c>
      <c r="CV58" s="8">
        <v>0</v>
      </c>
      <c r="CW58" s="8">
        <v>20</v>
      </c>
      <c r="CX58" s="8">
        <v>115</v>
      </c>
      <c r="CY58" s="8">
        <v>11</v>
      </c>
      <c r="CZ58" s="8">
        <v>20</v>
      </c>
      <c r="DA58" s="8">
        <v>126</v>
      </c>
      <c r="DB58" s="8">
        <v>146</v>
      </c>
      <c r="DC58" s="8">
        <v>0</v>
      </c>
      <c r="DD58" s="8">
        <v>20</v>
      </c>
      <c r="DE58" s="8">
        <v>6</v>
      </c>
      <c r="DF58" s="8">
        <v>15</v>
      </c>
      <c r="DG58" s="8">
        <v>20</v>
      </c>
      <c r="DH58" s="8">
        <v>21</v>
      </c>
      <c r="DI58" s="8">
        <v>41</v>
      </c>
      <c r="DJ58" s="8">
        <v>0</v>
      </c>
      <c r="DK58" s="8">
        <v>112</v>
      </c>
      <c r="DL58" s="8">
        <v>75</v>
      </c>
      <c r="DM58" s="8">
        <v>116</v>
      </c>
      <c r="DN58" s="8">
        <v>112</v>
      </c>
      <c r="DO58" s="8">
        <v>191</v>
      </c>
      <c r="DP58" s="8">
        <v>303</v>
      </c>
      <c r="DQ58" s="8">
        <v>24</v>
      </c>
      <c r="DR58" s="8">
        <v>67</v>
      </c>
      <c r="DS58" s="8">
        <v>61</v>
      </c>
      <c r="DT58" s="8">
        <v>7</v>
      </c>
      <c r="DU58" s="8">
        <v>91</v>
      </c>
      <c r="DV58" s="8">
        <v>68</v>
      </c>
      <c r="DW58" s="8">
        <v>159</v>
      </c>
      <c r="DX58" s="8">
        <v>378</v>
      </c>
      <c r="DY58" s="8">
        <v>2</v>
      </c>
      <c r="DZ58" s="8">
        <v>15</v>
      </c>
      <c r="EA58" s="8">
        <v>0</v>
      </c>
      <c r="EB58" s="8">
        <v>380</v>
      </c>
      <c r="EC58" s="8">
        <v>15</v>
      </c>
      <c r="ED58" s="8">
        <v>395</v>
      </c>
      <c r="EE58" s="8">
        <v>1700</v>
      </c>
      <c r="EF58" s="8">
        <v>4685</v>
      </c>
      <c r="EG58" s="8">
        <v>3757</v>
      </c>
      <c r="EH58" s="8">
        <v>1501</v>
      </c>
      <c r="EI58" s="8">
        <v>6385</v>
      </c>
      <c r="EJ58" s="8">
        <v>5258</v>
      </c>
      <c r="EK58" s="8">
        <v>11643</v>
      </c>
      <c r="EL58" s="8">
        <v>1966</v>
      </c>
      <c r="EM58" s="8">
        <v>5392</v>
      </c>
      <c r="EN58" s="8">
        <v>4449</v>
      </c>
      <c r="EO58" s="8">
        <v>1629</v>
      </c>
      <c r="EP58" s="8">
        <v>7358</v>
      </c>
      <c r="EQ58" s="8">
        <v>6078</v>
      </c>
      <c r="ER58" s="8">
        <v>13436</v>
      </c>
      <c r="ES58" s="8">
        <v>2070</v>
      </c>
      <c r="ET58" s="8">
        <v>5728</v>
      </c>
      <c r="EU58" s="8">
        <v>4795</v>
      </c>
      <c r="EV58" s="8">
        <v>1784</v>
      </c>
      <c r="EW58" s="8">
        <v>7798</v>
      </c>
      <c r="EX58" s="8">
        <v>6579</v>
      </c>
      <c r="EY58" s="8">
        <v>14377</v>
      </c>
      <c r="EZ58" s="8">
        <v>2448</v>
      </c>
      <c r="FA58" s="8">
        <v>5730</v>
      </c>
      <c r="FB58" s="8">
        <v>4810</v>
      </c>
      <c r="FC58" s="8">
        <v>1784</v>
      </c>
      <c r="FD58" s="8">
        <v>8178</v>
      </c>
      <c r="FE58" s="8">
        <v>6594</v>
      </c>
      <c r="FF58" s="8">
        <v>14772</v>
      </c>
      <c r="FP58" s="86"/>
      <c r="FQ58" s="86"/>
      <c r="FR58" s="86"/>
      <c r="FS58" s="86"/>
      <c r="FT58" s="86"/>
      <c r="FU58" s="86"/>
      <c r="FV58" s="86"/>
    </row>
    <row r="59" spans="1:178" x14ac:dyDescent="0.2">
      <c r="A59" s="45">
        <v>41760</v>
      </c>
      <c r="B59" s="8">
        <v>39</v>
      </c>
      <c r="C59" s="8">
        <v>373</v>
      </c>
      <c r="D59" s="8">
        <v>949</v>
      </c>
      <c r="E59" s="8">
        <v>260</v>
      </c>
      <c r="F59" s="8">
        <v>412</v>
      </c>
      <c r="G59" s="8">
        <v>1209</v>
      </c>
      <c r="H59" s="8">
        <v>1621</v>
      </c>
      <c r="I59" s="8">
        <v>0</v>
      </c>
      <c r="J59" s="8">
        <v>110</v>
      </c>
      <c r="K59" s="8">
        <v>348</v>
      </c>
      <c r="L59" s="8">
        <v>225</v>
      </c>
      <c r="M59" s="8">
        <v>110</v>
      </c>
      <c r="N59" s="8">
        <v>573</v>
      </c>
      <c r="O59" s="8">
        <v>683</v>
      </c>
      <c r="P59" s="8">
        <v>771</v>
      </c>
      <c r="Q59" s="8">
        <v>1970</v>
      </c>
      <c r="R59" s="8">
        <v>1504</v>
      </c>
      <c r="S59" s="8">
        <v>980</v>
      </c>
      <c r="T59" s="8">
        <v>2741</v>
      </c>
      <c r="U59" s="8">
        <v>2484</v>
      </c>
      <c r="V59" s="8">
        <v>5225</v>
      </c>
      <c r="W59" s="8">
        <v>60</v>
      </c>
      <c r="X59" s="8">
        <v>423</v>
      </c>
      <c r="Y59" s="8">
        <v>18</v>
      </c>
      <c r="Z59" s="8">
        <v>28</v>
      </c>
      <c r="AA59" s="8">
        <v>483</v>
      </c>
      <c r="AB59" s="8">
        <v>46</v>
      </c>
      <c r="AC59" s="8">
        <v>529</v>
      </c>
      <c r="AD59" s="8">
        <v>40</v>
      </c>
      <c r="AE59" s="8">
        <v>88</v>
      </c>
      <c r="AF59" s="8">
        <v>82</v>
      </c>
      <c r="AG59" s="8">
        <v>9</v>
      </c>
      <c r="AH59" s="8">
        <v>128</v>
      </c>
      <c r="AI59" s="8">
        <v>91</v>
      </c>
      <c r="AJ59" s="8">
        <v>219</v>
      </c>
      <c r="AK59" s="8">
        <v>88</v>
      </c>
      <c r="AL59" s="8">
        <v>48</v>
      </c>
      <c r="AM59" s="8">
        <v>79</v>
      </c>
      <c r="AN59" s="8">
        <v>13</v>
      </c>
      <c r="AO59" s="8">
        <v>136</v>
      </c>
      <c r="AP59" s="8">
        <v>92</v>
      </c>
      <c r="AQ59" s="8">
        <v>228</v>
      </c>
      <c r="AR59" s="8">
        <v>1</v>
      </c>
      <c r="AS59" s="8">
        <v>24</v>
      </c>
      <c r="AT59" s="8">
        <v>70</v>
      </c>
      <c r="AU59" s="8">
        <v>6</v>
      </c>
      <c r="AV59" s="8">
        <v>25</v>
      </c>
      <c r="AW59" s="8">
        <v>76</v>
      </c>
      <c r="AX59" s="8">
        <v>101</v>
      </c>
      <c r="AY59" s="8">
        <v>1</v>
      </c>
      <c r="AZ59" s="8">
        <v>35</v>
      </c>
      <c r="BA59" s="8">
        <v>70</v>
      </c>
      <c r="BB59" s="8">
        <v>3</v>
      </c>
      <c r="BC59" s="8">
        <v>36</v>
      </c>
      <c r="BD59" s="8">
        <v>73</v>
      </c>
      <c r="BE59" s="8">
        <v>109</v>
      </c>
      <c r="BF59" s="8">
        <v>171</v>
      </c>
      <c r="BG59" s="8">
        <v>233</v>
      </c>
      <c r="BH59" s="8">
        <v>55</v>
      </c>
      <c r="BI59" s="8">
        <v>2</v>
      </c>
      <c r="BJ59" s="8">
        <v>404</v>
      </c>
      <c r="BK59" s="8">
        <v>57</v>
      </c>
      <c r="BL59" s="8">
        <v>461</v>
      </c>
      <c r="BM59" s="8">
        <v>250</v>
      </c>
      <c r="BN59" s="8">
        <v>156</v>
      </c>
      <c r="BO59" s="8">
        <v>232</v>
      </c>
      <c r="BP59" s="8">
        <v>18</v>
      </c>
      <c r="BQ59" s="8">
        <v>406</v>
      </c>
      <c r="BR59" s="8">
        <v>250</v>
      </c>
      <c r="BS59" s="8">
        <v>656</v>
      </c>
      <c r="BT59" s="8">
        <v>0</v>
      </c>
      <c r="BU59" s="8">
        <v>11</v>
      </c>
      <c r="BV59" s="8">
        <v>285</v>
      </c>
      <c r="BW59" s="8">
        <v>20</v>
      </c>
      <c r="BX59" s="8">
        <v>11</v>
      </c>
      <c r="BY59" s="8">
        <v>305</v>
      </c>
      <c r="BZ59" s="8">
        <v>316</v>
      </c>
      <c r="CA59" s="8">
        <v>0</v>
      </c>
      <c r="CB59" s="8">
        <v>117</v>
      </c>
      <c r="CC59" s="8">
        <v>132</v>
      </c>
      <c r="CD59" s="8">
        <v>6</v>
      </c>
      <c r="CE59" s="8">
        <v>117</v>
      </c>
      <c r="CF59" s="8">
        <v>138</v>
      </c>
      <c r="CG59" s="8">
        <v>255</v>
      </c>
      <c r="CH59" s="8">
        <v>374</v>
      </c>
      <c r="CI59" s="8">
        <v>372</v>
      </c>
      <c r="CJ59" s="8">
        <v>365</v>
      </c>
      <c r="CK59" s="8">
        <v>86</v>
      </c>
      <c r="CL59" s="8">
        <v>746</v>
      </c>
      <c r="CM59" s="8">
        <v>451</v>
      </c>
      <c r="CN59" s="8">
        <v>1197</v>
      </c>
      <c r="CO59" s="8">
        <v>356</v>
      </c>
      <c r="CP59" s="8">
        <v>67</v>
      </c>
      <c r="CQ59" s="8">
        <v>74</v>
      </c>
      <c r="CR59" s="8">
        <v>16</v>
      </c>
      <c r="CS59" s="8">
        <v>423</v>
      </c>
      <c r="CT59" s="8">
        <v>90</v>
      </c>
      <c r="CU59" s="8">
        <v>513</v>
      </c>
      <c r="CV59" s="8">
        <v>0</v>
      </c>
      <c r="CW59" s="8">
        <v>9</v>
      </c>
      <c r="CX59" s="8">
        <v>66</v>
      </c>
      <c r="CY59" s="8">
        <v>16</v>
      </c>
      <c r="CZ59" s="8">
        <v>9</v>
      </c>
      <c r="DA59" s="8">
        <v>82</v>
      </c>
      <c r="DB59" s="8">
        <v>91</v>
      </c>
      <c r="DC59" s="8">
        <v>0</v>
      </c>
      <c r="DD59" s="8">
        <v>58</v>
      </c>
      <c r="DE59" s="8">
        <v>10</v>
      </c>
      <c r="DF59" s="8">
        <v>7</v>
      </c>
      <c r="DG59" s="8">
        <v>58</v>
      </c>
      <c r="DH59" s="8">
        <v>17</v>
      </c>
      <c r="DI59" s="8">
        <v>75</v>
      </c>
      <c r="DJ59" s="8">
        <v>0</v>
      </c>
      <c r="DK59" s="8">
        <v>133</v>
      </c>
      <c r="DL59" s="8">
        <v>100</v>
      </c>
      <c r="DM59" s="8">
        <v>70</v>
      </c>
      <c r="DN59" s="8">
        <v>133</v>
      </c>
      <c r="DO59" s="8">
        <v>170</v>
      </c>
      <c r="DP59" s="8">
        <v>303</v>
      </c>
      <c r="DQ59" s="8">
        <v>24</v>
      </c>
      <c r="DR59" s="8">
        <v>62</v>
      </c>
      <c r="DS59" s="8">
        <v>52</v>
      </c>
      <c r="DT59" s="8">
        <v>6</v>
      </c>
      <c r="DU59" s="8">
        <v>86</v>
      </c>
      <c r="DV59" s="8">
        <v>58</v>
      </c>
      <c r="DW59" s="8">
        <v>144</v>
      </c>
      <c r="DX59" s="8">
        <v>379</v>
      </c>
      <c r="DY59" s="8">
        <v>3</v>
      </c>
      <c r="DZ59" s="8">
        <v>14</v>
      </c>
      <c r="EA59" s="8">
        <v>1</v>
      </c>
      <c r="EB59" s="8">
        <v>382</v>
      </c>
      <c r="EC59" s="8">
        <v>15</v>
      </c>
      <c r="ED59" s="8">
        <v>397</v>
      </c>
      <c r="EE59" s="8">
        <v>1184</v>
      </c>
      <c r="EF59" s="8">
        <v>2836</v>
      </c>
      <c r="EG59" s="8">
        <v>3451</v>
      </c>
      <c r="EH59" s="8">
        <v>1571</v>
      </c>
      <c r="EI59" s="8">
        <v>4020</v>
      </c>
      <c r="EJ59" s="8">
        <v>5022</v>
      </c>
      <c r="EK59" s="8">
        <v>9042</v>
      </c>
      <c r="EL59" s="8">
        <v>1795</v>
      </c>
      <c r="EM59" s="8">
        <v>3960</v>
      </c>
      <c r="EN59" s="8">
        <v>4189</v>
      </c>
      <c r="EO59" s="8">
        <v>1656</v>
      </c>
      <c r="EP59" s="8">
        <v>5755</v>
      </c>
      <c r="EQ59" s="8">
        <v>5845</v>
      </c>
      <c r="ER59" s="8">
        <v>11600</v>
      </c>
      <c r="ES59" s="8">
        <v>2175</v>
      </c>
      <c r="ET59" s="8">
        <v>4289</v>
      </c>
      <c r="EU59" s="8">
        <v>4491</v>
      </c>
      <c r="EV59" s="8">
        <v>1771</v>
      </c>
      <c r="EW59" s="8">
        <v>6464</v>
      </c>
      <c r="EX59" s="8">
        <v>6262</v>
      </c>
      <c r="EY59" s="8">
        <v>12726</v>
      </c>
      <c r="EZ59" s="8">
        <v>2554</v>
      </c>
      <c r="FA59" s="8">
        <v>4292</v>
      </c>
      <c r="FB59" s="8">
        <v>4505</v>
      </c>
      <c r="FC59" s="8">
        <v>1772</v>
      </c>
      <c r="FD59" s="8">
        <v>6846</v>
      </c>
      <c r="FE59" s="8">
        <v>6277</v>
      </c>
      <c r="FF59" s="8">
        <v>13123</v>
      </c>
      <c r="FP59" s="86"/>
      <c r="FQ59" s="86"/>
      <c r="FR59" s="86"/>
      <c r="FS59" s="86"/>
      <c r="FT59" s="86"/>
      <c r="FU59" s="86"/>
      <c r="FV59" s="86"/>
    </row>
    <row r="60" spans="1:178" x14ac:dyDescent="0.2">
      <c r="A60" s="45">
        <v>41791</v>
      </c>
      <c r="B60" s="8">
        <v>113</v>
      </c>
      <c r="C60" s="8">
        <v>295</v>
      </c>
      <c r="D60" s="8">
        <v>829</v>
      </c>
      <c r="E60" s="8">
        <v>253</v>
      </c>
      <c r="F60" s="8">
        <v>408</v>
      </c>
      <c r="G60" s="8">
        <v>1082</v>
      </c>
      <c r="H60" s="8">
        <v>1490</v>
      </c>
      <c r="I60" s="8">
        <v>0</v>
      </c>
      <c r="J60" s="8">
        <v>79</v>
      </c>
      <c r="K60" s="8">
        <v>280</v>
      </c>
      <c r="L60" s="8">
        <v>143</v>
      </c>
      <c r="M60" s="8">
        <v>79</v>
      </c>
      <c r="N60" s="8">
        <v>423</v>
      </c>
      <c r="O60" s="8">
        <v>502</v>
      </c>
      <c r="P60" s="8">
        <v>595</v>
      </c>
      <c r="Q60" s="8">
        <v>2018</v>
      </c>
      <c r="R60" s="8">
        <v>1281</v>
      </c>
      <c r="S60" s="8">
        <v>797</v>
      </c>
      <c r="T60" s="8">
        <v>2613</v>
      </c>
      <c r="U60" s="8">
        <v>2078</v>
      </c>
      <c r="V60" s="8">
        <v>4691</v>
      </c>
      <c r="W60" s="8">
        <v>60</v>
      </c>
      <c r="X60" s="8">
        <v>166</v>
      </c>
      <c r="Y60" s="8">
        <v>7</v>
      </c>
      <c r="Z60" s="8">
        <v>107</v>
      </c>
      <c r="AA60" s="8">
        <v>226</v>
      </c>
      <c r="AB60" s="8">
        <v>114</v>
      </c>
      <c r="AC60" s="8">
        <v>340</v>
      </c>
      <c r="AD60" s="8">
        <v>18</v>
      </c>
      <c r="AE60" s="8">
        <v>53</v>
      </c>
      <c r="AF60" s="8">
        <v>62</v>
      </c>
      <c r="AG60" s="8">
        <v>5</v>
      </c>
      <c r="AH60" s="8">
        <v>71</v>
      </c>
      <c r="AI60" s="8">
        <v>67</v>
      </c>
      <c r="AJ60" s="8">
        <v>138</v>
      </c>
      <c r="AK60" s="8">
        <v>105</v>
      </c>
      <c r="AL60" s="8">
        <v>43</v>
      </c>
      <c r="AM60" s="8">
        <v>79</v>
      </c>
      <c r="AN60" s="8">
        <v>7</v>
      </c>
      <c r="AO60" s="8">
        <v>148</v>
      </c>
      <c r="AP60" s="8">
        <v>86</v>
      </c>
      <c r="AQ60" s="8">
        <v>234</v>
      </c>
      <c r="AR60" s="8">
        <v>117</v>
      </c>
      <c r="AS60" s="8">
        <v>61</v>
      </c>
      <c r="AT60" s="8">
        <v>103</v>
      </c>
      <c r="AU60" s="8">
        <v>7</v>
      </c>
      <c r="AV60" s="8">
        <v>178</v>
      </c>
      <c r="AW60" s="8">
        <v>110</v>
      </c>
      <c r="AX60" s="8">
        <v>288</v>
      </c>
      <c r="AY60" s="8">
        <v>0</v>
      </c>
      <c r="AZ60" s="8">
        <v>52</v>
      </c>
      <c r="BA60" s="8">
        <v>40</v>
      </c>
      <c r="BB60" s="8">
        <v>2</v>
      </c>
      <c r="BC60" s="8">
        <v>52</v>
      </c>
      <c r="BD60" s="8">
        <v>42</v>
      </c>
      <c r="BE60" s="8">
        <v>94</v>
      </c>
      <c r="BF60" s="8">
        <v>172</v>
      </c>
      <c r="BG60" s="8">
        <v>240</v>
      </c>
      <c r="BH60" s="8">
        <v>75</v>
      </c>
      <c r="BI60" s="8">
        <v>4</v>
      </c>
      <c r="BJ60" s="8">
        <v>412</v>
      </c>
      <c r="BK60" s="8">
        <v>79</v>
      </c>
      <c r="BL60" s="8">
        <v>491</v>
      </c>
      <c r="BM60" s="8">
        <v>250</v>
      </c>
      <c r="BN60" s="8">
        <v>156</v>
      </c>
      <c r="BO60" s="8">
        <v>188</v>
      </c>
      <c r="BP60" s="8">
        <v>14</v>
      </c>
      <c r="BQ60" s="8">
        <v>406</v>
      </c>
      <c r="BR60" s="8">
        <v>202</v>
      </c>
      <c r="BS60" s="8">
        <v>608</v>
      </c>
      <c r="BT60" s="8">
        <v>0</v>
      </c>
      <c r="BU60" s="8">
        <v>47</v>
      </c>
      <c r="BV60" s="8">
        <v>347</v>
      </c>
      <c r="BW60" s="8">
        <v>44</v>
      </c>
      <c r="BX60" s="8">
        <v>47</v>
      </c>
      <c r="BY60" s="8">
        <v>391</v>
      </c>
      <c r="BZ60" s="8">
        <v>438</v>
      </c>
      <c r="CA60" s="8">
        <v>0</v>
      </c>
      <c r="CB60" s="8">
        <v>114</v>
      </c>
      <c r="CC60" s="8">
        <v>312</v>
      </c>
      <c r="CD60" s="8">
        <v>7</v>
      </c>
      <c r="CE60" s="8">
        <v>114</v>
      </c>
      <c r="CF60" s="8">
        <v>319</v>
      </c>
      <c r="CG60" s="8">
        <v>433</v>
      </c>
      <c r="CH60" s="8">
        <v>503</v>
      </c>
      <c r="CI60" s="8">
        <v>444</v>
      </c>
      <c r="CJ60" s="8">
        <v>335</v>
      </c>
      <c r="CK60" s="8">
        <v>59</v>
      </c>
      <c r="CL60" s="8">
        <v>947</v>
      </c>
      <c r="CM60" s="8">
        <v>394</v>
      </c>
      <c r="CN60" s="8">
        <v>1341</v>
      </c>
      <c r="CO60" s="8">
        <v>223</v>
      </c>
      <c r="CP60" s="8">
        <v>104</v>
      </c>
      <c r="CQ60" s="8">
        <v>98</v>
      </c>
      <c r="CR60" s="8">
        <v>12</v>
      </c>
      <c r="CS60" s="8">
        <v>327</v>
      </c>
      <c r="CT60" s="8">
        <v>110</v>
      </c>
      <c r="CU60" s="8">
        <v>437</v>
      </c>
      <c r="CV60" s="8">
        <v>0</v>
      </c>
      <c r="CW60" s="8">
        <v>2</v>
      </c>
      <c r="CX60" s="8">
        <v>85</v>
      </c>
      <c r="CY60" s="8">
        <v>39</v>
      </c>
      <c r="CZ60" s="8">
        <v>2</v>
      </c>
      <c r="DA60" s="8">
        <v>124</v>
      </c>
      <c r="DB60" s="8">
        <v>126</v>
      </c>
      <c r="DC60" s="8">
        <v>0</v>
      </c>
      <c r="DD60" s="8">
        <v>8</v>
      </c>
      <c r="DE60" s="8">
        <v>21</v>
      </c>
      <c r="DF60" s="8">
        <v>5</v>
      </c>
      <c r="DG60" s="8">
        <v>8</v>
      </c>
      <c r="DH60" s="8">
        <v>26</v>
      </c>
      <c r="DI60" s="8">
        <v>34</v>
      </c>
      <c r="DJ60" s="8">
        <v>0</v>
      </c>
      <c r="DK60" s="8">
        <v>56</v>
      </c>
      <c r="DL60" s="8">
        <v>61</v>
      </c>
      <c r="DM60" s="8">
        <v>81</v>
      </c>
      <c r="DN60" s="8">
        <v>56</v>
      </c>
      <c r="DO60" s="8">
        <v>142</v>
      </c>
      <c r="DP60" s="8">
        <v>198</v>
      </c>
      <c r="DQ60" s="8">
        <v>31</v>
      </c>
      <c r="DR60" s="8">
        <v>116</v>
      </c>
      <c r="DS60" s="8">
        <v>59</v>
      </c>
      <c r="DT60" s="8">
        <v>15</v>
      </c>
      <c r="DU60" s="8">
        <v>147</v>
      </c>
      <c r="DV60" s="8">
        <v>74</v>
      </c>
      <c r="DW60" s="8">
        <v>221</v>
      </c>
      <c r="DX60" s="8">
        <v>1672</v>
      </c>
      <c r="DY60" s="8">
        <v>32</v>
      </c>
      <c r="DZ60" s="8">
        <v>19</v>
      </c>
      <c r="EA60" s="8">
        <v>0</v>
      </c>
      <c r="EB60" s="8">
        <v>1704</v>
      </c>
      <c r="EC60" s="8">
        <v>19</v>
      </c>
      <c r="ED60" s="8">
        <v>1723</v>
      </c>
      <c r="EE60" s="8">
        <v>1211</v>
      </c>
      <c r="EF60" s="8">
        <v>2883</v>
      </c>
      <c r="EG60" s="8">
        <v>3072</v>
      </c>
      <c r="EH60" s="8">
        <v>1296</v>
      </c>
      <c r="EI60" s="8">
        <v>4094</v>
      </c>
      <c r="EJ60" s="8">
        <v>4368</v>
      </c>
      <c r="EK60" s="8">
        <v>8462</v>
      </c>
      <c r="EL60" s="8">
        <v>1933</v>
      </c>
      <c r="EM60" s="8">
        <v>3768</v>
      </c>
      <c r="EN60" s="8">
        <v>3938</v>
      </c>
      <c r="EO60" s="8">
        <v>1449</v>
      </c>
      <c r="EP60" s="8">
        <v>5701</v>
      </c>
      <c r="EQ60" s="8">
        <v>5387</v>
      </c>
      <c r="ER60" s="8">
        <v>11088</v>
      </c>
      <c r="ES60" s="8">
        <v>2187</v>
      </c>
      <c r="ET60" s="8">
        <v>4054</v>
      </c>
      <c r="EU60" s="8">
        <v>4262</v>
      </c>
      <c r="EV60" s="8">
        <v>1601</v>
      </c>
      <c r="EW60" s="8">
        <v>6241</v>
      </c>
      <c r="EX60" s="8">
        <v>5863</v>
      </c>
      <c r="EY60" s="8">
        <v>12104</v>
      </c>
      <c r="EZ60" s="8">
        <v>3859</v>
      </c>
      <c r="FA60" s="8">
        <v>4086</v>
      </c>
      <c r="FB60" s="8">
        <v>4281</v>
      </c>
      <c r="FC60" s="8">
        <v>1601</v>
      </c>
      <c r="FD60" s="8">
        <v>7945</v>
      </c>
      <c r="FE60" s="8">
        <v>5882</v>
      </c>
      <c r="FF60" s="8">
        <v>13827</v>
      </c>
      <c r="FP60" s="86"/>
      <c r="FQ60" s="86"/>
      <c r="FR60" s="86"/>
      <c r="FS60" s="86"/>
      <c r="FT60" s="86"/>
      <c r="FU60" s="86"/>
      <c r="FV60" s="86"/>
    </row>
    <row r="61" spans="1:178" x14ac:dyDescent="0.2">
      <c r="A61" s="45">
        <v>41821</v>
      </c>
      <c r="B61" s="8">
        <v>116</v>
      </c>
      <c r="C61" s="8">
        <v>450</v>
      </c>
      <c r="D61" s="8">
        <v>972</v>
      </c>
      <c r="E61" s="8">
        <v>274</v>
      </c>
      <c r="F61" s="8">
        <v>566</v>
      </c>
      <c r="G61" s="8">
        <v>1246</v>
      </c>
      <c r="H61" s="8">
        <v>1812</v>
      </c>
      <c r="I61" s="8">
        <v>2</v>
      </c>
      <c r="J61" s="8">
        <v>122</v>
      </c>
      <c r="K61" s="8">
        <v>318</v>
      </c>
      <c r="L61" s="8">
        <v>250</v>
      </c>
      <c r="M61" s="8">
        <v>124</v>
      </c>
      <c r="N61" s="8">
        <v>568</v>
      </c>
      <c r="O61" s="8">
        <v>692</v>
      </c>
      <c r="P61" s="8">
        <v>317</v>
      </c>
      <c r="Q61" s="8">
        <v>2165</v>
      </c>
      <c r="R61" s="8">
        <v>1486</v>
      </c>
      <c r="S61" s="8">
        <v>917</v>
      </c>
      <c r="T61" s="8">
        <v>2482</v>
      </c>
      <c r="U61" s="8">
        <v>2403</v>
      </c>
      <c r="V61" s="8">
        <v>4885</v>
      </c>
      <c r="W61" s="8">
        <v>60</v>
      </c>
      <c r="X61" s="8">
        <v>70</v>
      </c>
      <c r="Y61" s="8">
        <v>98</v>
      </c>
      <c r="Z61" s="8">
        <v>219</v>
      </c>
      <c r="AA61" s="8">
        <v>130</v>
      </c>
      <c r="AB61" s="8">
        <v>317</v>
      </c>
      <c r="AC61" s="8">
        <v>447</v>
      </c>
      <c r="AD61" s="8">
        <v>15</v>
      </c>
      <c r="AE61" s="8">
        <v>110</v>
      </c>
      <c r="AF61" s="8">
        <v>103</v>
      </c>
      <c r="AG61" s="8">
        <v>2</v>
      </c>
      <c r="AH61" s="8">
        <v>125</v>
      </c>
      <c r="AI61" s="8">
        <v>105</v>
      </c>
      <c r="AJ61" s="8">
        <v>230</v>
      </c>
      <c r="AK61" s="8">
        <v>5</v>
      </c>
      <c r="AL61" s="8">
        <v>56</v>
      </c>
      <c r="AM61" s="8">
        <v>85</v>
      </c>
      <c r="AN61" s="8">
        <v>20</v>
      </c>
      <c r="AO61" s="8">
        <v>61</v>
      </c>
      <c r="AP61" s="8">
        <v>105</v>
      </c>
      <c r="AQ61" s="8">
        <v>166</v>
      </c>
      <c r="AR61" s="8">
        <v>163</v>
      </c>
      <c r="AS61" s="8">
        <v>66</v>
      </c>
      <c r="AT61" s="8">
        <v>97</v>
      </c>
      <c r="AU61" s="8">
        <v>7</v>
      </c>
      <c r="AV61" s="8">
        <v>229</v>
      </c>
      <c r="AW61" s="8">
        <v>104</v>
      </c>
      <c r="AX61" s="8">
        <v>333</v>
      </c>
      <c r="AY61" s="8">
        <v>0</v>
      </c>
      <c r="AZ61" s="8">
        <v>10</v>
      </c>
      <c r="BA61" s="8">
        <v>25</v>
      </c>
      <c r="BB61" s="8">
        <v>0</v>
      </c>
      <c r="BC61" s="8">
        <v>10</v>
      </c>
      <c r="BD61" s="8">
        <v>25</v>
      </c>
      <c r="BE61" s="8">
        <v>35</v>
      </c>
      <c r="BF61" s="8">
        <v>174</v>
      </c>
      <c r="BG61" s="8">
        <v>202</v>
      </c>
      <c r="BH61" s="8">
        <v>127</v>
      </c>
      <c r="BI61" s="8">
        <v>9</v>
      </c>
      <c r="BJ61" s="8">
        <v>376</v>
      </c>
      <c r="BK61" s="8">
        <v>136</v>
      </c>
      <c r="BL61" s="8">
        <v>512</v>
      </c>
      <c r="BM61" s="8">
        <v>250</v>
      </c>
      <c r="BN61" s="8">
        <v>98</v>
      </c>
      <c r="BO61" s="8">
        <v>150</v>
      </c>
      <c r="BP61" s="8">
        <v>7</v>
      </c>
      <c r="BQ61" s="8">
        <v>348</v>
      </c>
      <c r="BR61" s="8">
        <v>157</v>
      </c>
      <c r="BS61" s="8">
        <v>505</v>
      </c>
      <c r="BT61" s="8">
        <v>0</v>
      </c>
      <c r="BU61" s="8">
        <v>44</v>
      </c>
      <c r="BV61" s="8">
        <v>215</v>
      </c>
      <c r="BW61" s="8">
        <v>33</v>
      </c>
      <c r="BX61" s="8">
        <v>44</v>
      </c>
      <c r="BY61" s="8">
        <v>248</v>
      </c>
      <c r="BZ61" s="8">
        <v>292</v>
      </c>
      <c r="CA61" s="8">
        <v>0</v>
      </c>
      <c r="CB61" s="8">
        <v>135</v>
      </c>
      <c r="CC61" s="8">
        <v>160</v>
      </c>
      <c r="CD61" s="8">
        <v>7</v>
      </c>
      <c r="CE61" s="8">
        <v>135</v>
      </c>
      <c r="CF61" s="8">
        <v>167</v>
      </c>
      <c r="CG61" s="8">
        <v>302</v>
      </c>
      <c r="CH61" s="8">
        <v>541</v>
      </c>
      <c r="CI61" s="8">
        <v>488</v>
      </c>
      <c r="CJ61" s="8">
        <v>331</v>
      </c>
      <c r="CK61" s="8">
        <v>78</v>
      </c>
      <c r="CL61" s="8">
        <v>1029</v>
      </c>
      <c r="CM61" s="8">
        <v>409</v>
      </c>
      <c r="CN61" s="8">
        <v>1438</v>
      </c>
      <c r="CO61" s="8">
        <v>198</v>
      </c>
      <c r="CP61" s="8">
        <v>88</v>
      </c>
      <c r="CQ61" s="8">
        <v>81</v>
      </c>
      <c r="CR61" s="8">
        <v>46</v>
      </c>
      <c r="CS61" s="8">
        <v>286</v>
      </c>
      <c r="CT61" s="8">
        <v>127</v>
      </c>
      <c r="CU61" s="8">
        <v>413</v>
      </c>
      <c r="CV61" s="8">
        <v>0</v>
      </c>
      <c r="CW61" s="8">
        <v>67</v>
      </c>
      <c r="CX61" s="8">
        <v>61</v>
      </c>
      <c r="CY61" s="8">
        <v>27</v>
      </c>
      <c r="CZ61" s="8">
        <v>67</v>
      </c>
      <c r="DA61" s="8">
        <v>88</v>
      </c>
      <c r="DB61" s="8">
        <v>155</v>
      </c>
      <c r="DC61" s="8">
        <v>0</v>
      </c>
      <c r="DD61" s="8">
        <v>8</v>
      </c>
      <c r="DE61" s="8">
        <v>11</v>
      </c>
      <c r="DF61" s="8">
        <v>18</v>
      </c>
      <c r="DG61" s="8">
        <v>8</v>
      </c>
      <c r="DH61" s="8">
        <v>29</v>
      </c>
      <c r="DI61" s="8">
        <v>37</v>
      </c>
      <c r="DJ61" s="8">
        <v>0</v>
      </c>
      <c r="DK61" s="8">
        <v>77</v>
      </c>
      <c r="DL61" s="8">
        <v>37</v>
      </c>
      <c r="DM61" s="8">
        <v>27</v>
      </c>
      <c r="DN61" s="8">
        <v>77</v>
      </c>
      <c r="DO61" s="8">
        <v>64</v>
      </c>
      <c r="DP61" s="8">
        <v>141</v>
      </c>
      <c r="DQ61" s="8">
        <v>31</v>
      </c>
      <c r="DR61" s="8">
        <v>112</v>
      </c>
      <c r="DS61" s="8">
        <v>52</v>
      </c>
      <c r="DT61" s="8">
        <v>15</v>
      </c>
      <c r="DU61" s="8">
        <v>143</v>
      </c>
      <c r="DV61" s="8">
        <v>67</v>
      </c>
      <c r="DW61" s="8">
        <v>210</v>
      </c>
      <c r="DX61" s="8">
        <v>200</v>
      </c>
      <c r="DY61" s="8">
        <v>40</v>
      </c>
      <c r="DZ61" s="8">
        <v>11</v>
      </c>
      <c r="EA61" s="8">
        <v>0</v>
      </c>
      <c r="EB61" s="8">
        <v>240</v>
      </c>
      <c r="EC61" s="8">
        <v>11</v>
      </c>
      <c r="ED61" s="8">
        <v>251</v>
      </c>
      <c r="EE61" s="8">
        <v>976</v>
      </c>
      <c r="EF61" s="8">
        <v>3269</v>
      </c>
      <c r="EG61" s="8">
        <v>3322</v>
      </c>
      <c r="EH61" s="8">
        <v>1552</v>
      </c>
      <c r="EI61" s="8">
        <v>4245</v>
      </c>
      <c r="EJ61" s="8">
        <v>4874</v>
      </c>
      <c r="EK61" s="8">
        <v>9119</v>
      </c>
      <c r="EL61" s="8">
        <v>1643</v>
      </c>
      <c r="EM61" s="8">
        <v>4016</v>
      </c>
      <c r="EN61" s="8">
        <v>4167</v>
      </c>
      <c r="EO61" s="8">
        <v>1823</v>
      </c>
      <c r="EP61" s="8">
        <v>5659</v>
      </c>
      <c r="EQ61" s="8">
        <v>5990</v>
      </c>
      <c r="ER61" s="8">
        <v>11649</v>
      </c>
      <c r="ES61" s="8">
        <v>1872</v>
      </c>
      <c r="ET61" s="8">
        <v>4368</v>
      </c>
      <c r="EU61" s="8">
        <v>4409</v>
      </c>
      <c r="EV61" s="8">
        <v>1956</v>
      </c>
      <c r="EW61" s="8">
        <v>6240</v>
      </c>
      <c r="EX61" s="8">
        <v>6365</v>
      </c>
      <c r="EY61" s="8">
        <v>12605</v>
      </c>
      <c r="EZ61" s="8">
        <v>2072</v>
      </c>
      <c r="FA61" s="8">
        <v>4408</v>
      </c>
      <c r="FB61" s="8">
        <v>4420</v>
      </c>
      <c r="FC61" s="8">
        <v>1956</v>
      </c>
      <c r="FD61" s="8">
        <v>6480</v>
      </c>
      <c r="FE61" s="8">
        <v>6376</v>
      </c>
      <c r="FF61" s="8">
        <v>12856</v>
      </c>
      <c r="FP61" s="86"/>
      <c r="FQ61" s="86"/>
      <c r="FR61" s="86"/>
      <c r="FS61" s="86"/>
      <c r="FT61" s="86"/>
      <c r="FU61" s="86"/>
      <c r="FV61" s="86"/>
    </row>
    <row r="62" spans="1:178" x14ac:dyDescent="0.2">
      <c r="A62" s="45">
        <v>41852</v>
      </c>
      <c r="B62" s="8">
        <v>165</v>
      </c>
      <c r="C62" s="8">
        <v>397</v>
      </c>
      <c r="D62" s="8">
        <v>948</v>
      </c>
      <c r="E62" s="8">
        <v>363</v>
      </c>
      <c r="F62" s="8">
        <v>562</v>
      </c>
      <c r="G62" s="8">
        <v>1311</v>
      </c>
      <c r="H62" s="8">
        <v>1873</v>
      </c>
      <c r="I62" s="8">
        <v>0</v>
      </c>
      <c r="J62" s="8">
        <v>90</v>
      </c>
      <c r="K62" s="8">
        <v>321</v>
      </c>
      <c r="L62" s="8">
        <v>222</v>
      </c>
      <c r="M62" s="8">
        <v>90</v>
      </c>
      <c r="N62" s="8">
        <v>543</v>
      </c>
      <c r="O62" s="8">
        <v>633</v>
      </c>
      <c r="P62" s="8">
        <v>150</v>
      </c>
      <c r="Q62" s="8">
        <v>2251</v>
      </c>
      <c r="R62" s="8">
        <v>1480</v>
      </c>
      <c r="S62" s="8">
        <v>1059</v>
      </c>
      <c r="T62" s="8">
        <v>2401</v>
      </c>
      <c r="U62" s="8">
        <v>2539</v>
      </c>
      <c r="V62" s="8">
        <v>4940</v>
      </c>
      <c r="W62" s="8">
        <v>102</v>
      </c>
      <c r="X62" s="8">
        <v>198</v>
      </c>
      <c r="Y62" s="8">
        <v>22</v>
      </c>
      <c r="Z62" s="8">
        <v>129</v>
      </c>
      <c r="AA62" s="8">
        <v>300</v>
      </c>
      <c r="AB62" s="8">
        <v>151</v>
      </c>
      <c r="AC62" s="8">
        <v>451</v>
      </c>
      <c r="AD62" s="8">
        <v>7</v>
      </c>
      <c r="AE62" s="8">
        <v>91</v>
      </c>
      <c r="AF62" s="8">
        <v>84</v>
      </c>
      <c r="AG62" s="8">
        <v>8</v>
      </c>
      <c r="AH62" s="8">
        <v>98</v>
      </c>
      <c r="AI62" s="8">
        <v>92</v>
      </c>
      <c r="AJ62" s="8">
        <v>190</v>
      </c>
      <c r="AK62" s="8">
        <v>46</v>
      </c>
      <c r="AL62" s="8">
        <v>55</v>
      </c>
      <c r="AM62" s="8">
        <v>98</v>
      </c>
      <c r="AN62" s="8">
        <v>30</v>
      </c>
      <c r="AO62" s="8">
        <v>101</v>
      </c>
      <c r="AP62" s="8">
        <v>128</v>
      </c>
      <c r="AQ62" s="8">
        <v>229</v>
      </c>
      <c r="AR62" s="8">
        <v>150</v>
      </c>
      <c r="AS62" s="8">
        <v>45</v>
      </c>
      <c r="AT62" s="8">
        <v>161</v>
      </c>
      <c r="AU62" s="8">
        <v>6</v>
      </c>
      <c r="AV62" s="8">
        <v>195</v>
      </c>
      <c r="AW62" s="8">
        <v>167</v>
      </c>
      <c r="AX62" s="8">
        <v>362</v>
      </c>
      <c r="AY62" s="8">
        <v>8</v>
      </c>
      <c r="AZ62" s="8">
        <v>22</v>
      </c>
      <c r="BA62" s="8">
        <v>61</v>
      </c>
      <c r="BB62" s="8">
        <v>3</v>
      </c>
      <c r="BC62" s="8">
        <v>30</v>
      </c>
      <c r="BD62" s="8">
        <v>64</v>
      </c>
      <c r="BE62" s="8">
        <v>94</v>
      </c>
      <c r="BF62" s="8">
        <v>185</v>
      </c>
      <c r="BG62" s="8">
        <v>366</v>
      </c>
      <c r="BH62" s="8">
        <v>184</v>
      </c>
      <c r="BI62" s="8">
        <v>11</v>
      </c>
      <c r="BJ62" s="8">
        <v>551</v>
      </c>
      <c r="BK62" s="8">
        <v>195</v>
      </c>
      <c r="BL62" s="8">
        <v>746</v>
      </c>
      <c r="BM62" s="8">
        <v>250</v>
      </c>
      <c r="BN62" s="8">
        <v>124</v>
      </c>
      <c r="BO62" s="8">
        <v>151</v>
      </c>
      <c r="BP62" s="8">
        <v>8</v>
      </c>
      <c r="BQ62" s="8">
        <v>374</v>
      </c>
      <c r="BR62" s="8">
        <v>159</v>
      </c>
      <c r="BS62" s="8">
        <v>533</v>
      </c>
      <c r="BT62" s="8">
        <v>0</v>
      </c>
      <c r="BU62" s="8">
        <v>25</v>
      </c>
      <c r="BV62" s="8">
        <v>217</v>
      </c>
      <c r="BW62" s="8">
        <v>105</v>
      </c>
      <c r="BX62" s="8">
        <v>25</v>
      </c>
      <c r="BY62" s="8">
        <v>322</v>
      </c>
      <c r="BZ62" s="8">
        <v>347</v>
      </c>
      <c r="CA62" s="8">
        <v>0</v>
      </c>
      <c r="CB62" s="8">
        <v>183</v>
      </c>
      <c r="CC62" s="8">
        <v>150</v>
      </c>
      <c r="CD62" s="8">
        <v>12</v>
      </c>
      <c r="CE62" s="8">
        <v>183</v>
      </c>
      <c r="CF62" s="8">
        <v>162</v>
      </c>
      <c r="CG62" s="8">
        <v>345</v>
      </c>
      <c r="CH62" s="8">
        <v>743</v>
      </c>
      <c r="CI62" s="8">
        <v>446</v>
      </c>
      <c r="CJ62" s="8">
        <v>333</v>
      </c>
      <c r="CK62" s="8">
        <v>81</v>
      </c>
      <c r="CL62" s="8">
        <v>1189</v>
      </c>
      <c r="CM62" s="8">
        <v>414</v>
      </c>
      <c r="CN62" s="8">
        <v>1603</v>
      </c>
      <c r="CO62" s="8">
        <v>191</v>
      </c>
      <c r="CP62" s="8">
        <v>88</v>
      </c>
      <c r="CQ62" s="8">
        <v>167</v>
      </c>
      <c r="CR62" s="8">
        <v>31</v>
      </c>
      <c r="CS62" s="8">
        <v>279</v>
      </c>
      <c r="CT62" s="8">
        <v>198</v>
      </c>
      <c r="CU62" s="8">
        <v>477</v>
      </c>
      <c r="CV62" s="8">
        <v>0</v>
      </c>
      <c r="CW62" s="8">
        <v>156</v>
      </c>
      <c r="CX62" s="8">
        <v>117</v>
      </c>
      <c r="CY62" s="8">
        <v>41</v>
      </c>
      <c r="CZ62" s="8">
        <v>156</v>
      </c>
      <c r="DA62" s="8">
        <v>158</v>
      </c>
      <c r="DB62" s="8">
        <v>314</v>
      </c>
      <c r="DC62" s="8">
        <v>0</v>
      </c>
      <c r="DD62" s="8">
        <v>8</v>
      </c>
      <c r="DE62" s="8">
        <v>20</v>
      </c>
      <c r="DF62" s="8">
        <v>10</v>
      </c>
      <c r="DG62" s="8">
        <v>8</v>
      </c>
      <c r="DH62" s="8">
        <v>30</v>
      </c>
      <c r="DI62" s="8">
        <v>38</v>
      </c>
      <c r="DJ62" s="8">
        <v>1</v>
      </c>
      <c r="DK62" s="8">
        <v>56</v>
      </c>
      <c r="DL62" s="8">
        <v>47</v>
      </c>
      <c r="DM62" s="8">
        <v>51</v>
      </c>
      <c r="DN62" s="8">
        <v>57</v>
      </c>
      <c r="DO62" s="8">
        <v>98</v>
      </c>
      <c r="DP62" s="8">
        <v>155</v>
      </c>
      <c r="DQ62" s="8">
        <v>31</v>
      </c>
      <c r="DR62" s="8">
        <v>118</v>
      </c>
      <c r="DS62" s="8">
        <v>59</v>
      </c>
      <c r="DT62" s="8">
        <v>12</v>
      </c>
      <c r="DU62" s="8">
        <v>149</v>
      </c>
      <c r="DV62" s="8">
        <v>71</v>
      </c>
      <c r="DW62" s="8">
        <v>220</v>
      </c>
      <c r="DX62" s="8">
        <v>74</v>
      </c>
      <c r="DY62" s="8">
        <v>9</v>
      </c>
      <c r="DZ62" s="8">
        <v>21</v>
      </c>
      <c r="EA62" s="8">
        <v>1</v>
      </c>
      <c r="EB62" s="8">
        <v>83</v>
      </c>
      <c r="EC62" s="8">
        <v>22</v>
      </c>
      <c r="ED62" s="8">
        <v>105</v>
      </c>
      <c r="EE62" s="8">
        <v>1058</v>
      </c>
      <c r="EF62" s="8">
        <v>3209</v>
      </c>
      <c r="EG62" s="8">
        <v>3299</v>
      </c>
      <c r="EH62" s="8">
        <v>1830</v>
      </c>
      <c r="EI62" s="8">
        <v>4267</v>
      </c>
      <c r="EJ62" s="8">
        <v>5129</v>
      </c>
      <c r="EK62" s="8">
        <v>9396</v>
      </c>
      <c r="EL62" s="8">
        <v>1806</v>
      </c>
      <c r="EM62" s="8">
        <v>4293</v>
      </c>
      <c r="EN62" s="8">
        <v>4210</v>
      </c>
      <c r="EO62" s="8">
        <v>2037</v>
      </c>
      <c r="EP62" s="8">
        <v>6099</v>
      </c>
      <c r="EQ62" s="8">
        <v>6247</v>
      </c>
      <c r="ER62" s="8">
        <v>12346</v>
      </c>
      <c r="ES62" s="8">
        <v>2029</v>
      </c>
      <c r="ET62" s="8">
        <v>4719</v>
      </c>
      <c r="EU62" s="8">
        <v>4620</v>
      </c>
      <c r="EV62" s="8">
        <v>2182</v>
      </c>
      <c r="EW62" s="8">
        <v>6748</v>
      </c>
      <c r="EX62" s="8">
        <v>6802</v>
      </c>
      <c r="EY62" s="8">
        <v>13550</v>
      </c>
      <c r="EZ62" s="8">
        <v>2103</v>
      </c>
      <c r="FA62" s="8">
        <v>4728</v>
      </c>
      <c r="FB62" s="8">
        <v>4641</v>
      </c>
      <c r="FC62" s="8">
        <v>2183</v>
      </c>
      <c r="FD62" s="8">
        <v>6831</v>
      </c>
      <c r="FE62" s="8">
        <v>6824</v>
      </c>
      <c r="FF62" s="8">
        <v>13655</v>
      </c>
      <c r="FP62" s="86"/>
      <c r="FQ62" s="86"/>
      <c r="FR62" s="86"/>
      <c r="FS62" s="86"/>
      <c r="FT62" s="86"/>
      <c r="FU62" s="86"/>
      <c r="FV62" s="86"/>
    </row>
    <row r="63" spans="1:178" x14ac:dyDescent="0.2">
      <c r="A63" s="45">
        <v>41883</v>
      </c>
      <c r="B63" s="8">
        <v>172</v>
      </c>
      <c r="C63" s="8">
        <v>413</v>
      </c>
      <c r="D63" s="8">
        <v>957</v>
      </c>
      <c r="E63" s="8">
        <v>275</v>
      </c>
      <c r="F63" s="8">
        <v>585</v>
      </c>
      <c r="G63" s="8">
        <v>1232</v>
      </c>
      <c r="H63" s="8">
        <v>1817</v>
      </c>
      <c r="I63" s="8">
        <v>0</v>
      </c>
      <c r="J63" s="8">
        <v>124</v>
      </c>
      <c r="K63" s="8">
        <v>236</v>
      </c>
      <c r="L63" s="8">
        <v>181</v>
      </c>
      <c r="M63" s="8">
        <v>124</v>
      </c>
      <c r="N63" s="8">
        <v>417</v>
      </c>
      <c r="O63" s="8">
        <v>541</v>
      </c>
      <c r="P63" s="8">
        <v>1884</v>
      </c>
      <c r="Q63" s="8">
        <v>3061</v>
      </c>
      <c r="R63" s="8">
        <v>1501</v>
      </c>
      <c r="S63" s="8">
        <v>972</v>
      </c>
      <c r="T63" s="8">
        <v>4945</v>
      </c>
      <c r="U63" s="8">
        <v>2473</v>
      </c>
      <c r="V63" s="8">
        <v>7418</v>
      </c>
      <c r="W63" s="8">
        <v>60</v>
      </c>
      <c r="X63" s="8">
        <v>56</v>
      </c>
      <c r="Y63" s="8">
        <v>112</v>
      </c>
      <c r="Z63" s="8">
        <v>211</v>
      </c>
      <c r="AA63" s="8">
        <v>116</v>
      </c>
      <c r="AB63" s="8">
        <v>323</v>
      </c>
      <c r="AC63" s="8">
        <v>439</v>
      </c>
      <c r="AD63" s="8">
        <v>10</v>
      </c>
      <c r="AE63" s="8">
        <v>51</v>
      </c>
      <c r="AF63" s="8">
        <v>69</v>
      </c>
      <c r="AG63" s="8">
        <v>9</v>
      </c>
      <c r="AH63" s="8">
        <v>61</v>
      </c>
      <c r="AI63" s="8">
        <v>78</v>
      </c>
      <c r="AJ63" s="8">
        <v>139</v>
      </c>
      <c r="AK63" s="8">
        <v>191</v>
      </c>
      <c r="AL63" s="8">
        <v>53</v>
      </c>
      <c r="AM63" s="8">
        <v>83</v>
      </c>
      <c r="AN63" s="8">
        <v>31</v>
      </c>
      <c r="AO63" s="8">
        <v>244</v>
      </c>
      <c r="AP63" s="8">
        <v>114</v>
      </c>
      <c r="AQ63" s="8">
        <v>358</v>
      </c>
      <c r="AR63" s="8">
        <v>103</v>
      </c>
      <c r="AS63" s="8">
        <v>19</v>
      </c>
      <c r="AT63" s="8">
        <v>130</v>
      </c>
      <c r="AU63" s="8">
        <v>39</v>
      </c>
      <c r="AV63" s="8">
        <v>122</v>
      </c>
      <c r="AW63" s="8">
        <v>169</v>
      </c>
      <c r="AX63" s="8">
        <v>291</v>
      </c>
      <c r="AY63" s="8">
        <v>0</v>
      </c>
      <c r="AZ63" s="8">
        <v>10</v>
      </c>
      <c r="BA63" s="8">
        <v>61</v>
      </c>
      <c r="BB63" s="8">
        <v>0</v>
      </c>
      <c r="BC63" s="8">
        <v>10</v>
      </c>
      <c r="BD63" s="8">
        <v>61</v>
      </c>
      <c r="BE63" s="8">
        <v>71</v>
      </c>
      <c r="BF63" s="8">
        <v>328</v>
      </c>
      <c r="BG63" s="8">
        <v>339</v>
      </c>
      <c r="BH63" s="8">
        <v>228</v>
      </c>
      <c r="BI63" s="8">
        <v>21</v>
      </c>
      <c r="BJ63" s="8">
        <v>667</v>
      </c>
      <c r="BK63" s="8">
        <v>249</v>
      </c>
      <c r="BL63" s="8">
        <v>916</v>
      </c>
      <c r="BM63" s="8">
        <v>40</v>
      </c>
      <c r="BN63" s="8">
        <v>146</v>
      </c>
      <c r="BO63" s="8">
        <v>166</v>
      </c>
      <c r="BP63" s="8">
        <v>12</v>
      </c>
      <c r="BQ63" s="8">
        <v>186</v>
      </c>
      <c r="BR63" s="8">
        <v>178</v>
      </c>
      <c r="BS63" s="8">
        <v>364</v>
      </c>
      <c r="BT63" s="8">
        <v>0</v>
      </c>
      <c r="BU63" s="8">
        <v>31</v>
      </c>
      <c r="BV63" s="8">
        <v>147</v>
      </c>
      <c r="BW63" s="8">
        <v>107</v>
      </c>
      <c r="BX63" s="8">
        <v>31</v>
      </c>
      <c r="BY63" s="8">
        <v>254</v>
      </c>
      <c r="BZ63" s="8">
        <v>285</v>
      </c>
      <c r="CA63" s="8">
        <v>0</v>
      </c>
      <c r="CB63" s="8">
        <v>88</v>
      </c>
      <c r="CC63" s="8">
        <v>273</v>
      </c>
      <c r="CD63" s="8">
        <v>11</v>
      </c>
      <c r="CE63" s="8">
        <v>88</v>
      </c>
      <c r="CF63" s="8">
        <v>284</v>
      </c>
      <c r="CG63" s="8">
        <v>372</v>
      </c>
      <c r="CH63" s="8">
        <v>605</v>
      </c>
      <c r="CI63" s="8">
        <v>357</v>
      </c>
      <c r="CJ63" s="8">
        <v>446</v>
      </c>
      <c r="CK63" s="8">
        <v>122</v>
      </c>
      <c r="CL63" s="8">
        <v>962</v>
      </c>
      <c r="CM63" s="8">
        <v>568</v>
      </c>
      <c r="CN63" s="8">
        <v>1530</v>
      </c>
      <c r="CO63" s="8">
        <v>198</v>
      </c>
      <c r="CP63" s="8">
        <v>63</v>
      </c>
      <c r="CQ63" s="8">
        <v>122</v>
      </c>
      <c r="CR63" s="8">
        <v>19</v>
      </c>
      <c r="CS63" s="8">
        <v>261</v>
      </c>
      <c r="CT63" s="8">
        <v>141</v>
      </c>
      <c r="CU63" s="8">
        <v>402</v>
      </c>
      <c r="CV63" s="8">
        <v>0</v>
      </c>
      <c r="CW63" s="8">
        <v>150</v>
      </c>
      <c r="CX63" s="8">
        <v>114</v>
      </c>
      <c r="CY63" s="8">
        <v>30</v>
      </c>
      <c r="CZ63" s="8">
        <v>150</v>
      </c>
      <c r="DA63" s="8">
        <v>144</v>
      </c>
      <c r="DB63" s="8">
        <v>294</v>
      </c>
      <c r="DC63" s="8">
        <v>0</v>
      </c>
      <c r="DD63" s="8">
        <v>28</v>
      </c>
      <c r="DE63" s="8">
        <v>9</v>
      </c>
      <c r="DF63" s="8">
        <v>5</v>
      </c>
      <c r="DG63" s="8">
        <v>28</v>
      </c>
      <c r="DH63" s="8">
        <v>14</v>
      </c>
      <c r="DI63" s="8">
        <v>42</v>
      </c>
      <c r="DJ63" s="8">
        <v>0</v>
      </c>
      <c r="DK63" s="8">
        <v>121</v>
      </c>
      <c r="DL63" s="8">
        <v>56</v>
      </c>
      <c r="DM63" s="8">
        <v>49</v>
      </c>
      <c r="DN63" s="8">
        <v>121</v>
      </c>
      <c r="DO63" s="8">
        <v>105</v>
      </c>
      <c r="DP63" s="8">
        <v>226</v>
      </c>
      <c r="DQ63" s="8">
        <v>81</v>
      </c>
      <c r="DR63" s="8">
        <v>108</v>
      </c>
      <c r="DS63" s="8">
        <v>51</v>
      </c>
      <c r="DT63" s="8">
        <v>14</v>
      </c>
      <c r="DU63" s="8">
        <v>189</v>
      </c>
      <c r="DV63" s="8">
        <v>65</v>
      </c>
      <c r="DW63" s="8">
        <v>254</v>
      </c>
      <c r="DX63" s="8">
        <v>96</v>
      </c>
      <c r="DY63" s="8">
        <v>57</v>
      </c>
      <c r="DZ63" s="8">
        <v>24</v>
      </c>
      <c r="EA63" s="8">
        <v>0</v>
      </c>
      <c r="EB63" s="8">
        <v>153</v>
      </c>
      <c r="EC63" s="8">
        <v>24</v>
      </c>
      <c r="ED63" s="8">
        <v>177</v>
      </c>
      <c r="EE63" s="8">
        <v>2661</v>
      </c>
      <c r="EF63" s="8">
        <v>3986</v>
      </c>
      <c r="EG63" s="8">
        <v>3287</v>
      </c>
      <c r="EH63" s="8">
        <v>1657</v>
      </c>
      <c r="EI63" s="8">
        <v>6647</v>
      </c>
      <c r="EJ63" s="8">
        <v>4944</v>
      </c>
      <c r="EK63" s="8">
        <v>11591</v>
      </c>
      <c r="EL63" s="8">
        <v>3393</v>
      </c>
      <c r="EM63" s="8">
        <v>4748</v>
      </c>
      <c r="EN63" s="8">
        <v>4409</v>
      </c>
      <c r="EO63" s="8">
        <v>1991</v>
      </c>
      <c r="EP63" s="8">
        <v>8141</v>
      </c>
      <c r="EQ63" s="8">
        <v>6400</v>
      </c>
      <c r="ER63" s="8">
        <v>14541</v>
      </c>
      <c r="ES63" s="8">
        <v>3672</v>
      </c>
      <c r="ET63" s="8">
        <v>5218</v>
      </c>
      <c r="EU63" s="8">
        <v>4761</v>
      </c>
      <c r="EV63" s="8">
        <v>2108</v>
      </c>
      <c r="EW63" s="8">
        <v>8890</v>
      </c>
      <c r="EX63" s="8">
        <v>6869</v>
      </c>
      <c r="EY63" s="8">
        <v>15759</v>
      </c>
      <c r="EZ63" s="8">
        <v>3768</v>
      </c>
      <c r="FA63" s="8">
        <v>5275</v>
      </c>
      <c r="FB63" s="8">
        <v>4785</v>
      </c>
      <c r="FC63" s="8">
        <v>2108</v>
      </c>
      <c r="FD63" s="8">
        <v>9043</v>
      </c>
      <c r="FE63" s="8">
        <v>6893</v>
      </c>
      <c r="FF63" s="8">
        <v>15936</v>
      </c>
      <c r="FP63" s="86"/>
      <c r="FQ63" s="86"/>
      <c r="FR63" s="86"/>
      <c r="FS63" s="86"/>
      <c r="FT63" s="86"/>
      <c r="FU63" s="86"/>
      <c r="FV63" s="86"/>
    </row>
    <row r="64" spans="1:178" x14ac:dyDescent="0.2">
      <c r="A64" s="45">
        <v>41913</v>
      </c>
      <c r="B64" s="8">
        <v>145</v>
      </c>
      <c r="C64" s="8">
        <v>543</v>
      </c>
      <c r="D64" s="8">
        <v>994</v>
      </c>
      <c r="E64" s="8">
        <v>364</v>
      </c>
      <c r="F64" s="8">
        <v>688</v>
      </c>
      <c r="G64" s="8">
        <v>1358</v>
      </c>
      <c r="H64" s="8">
        <v>2046</v>
      </c>
      <c r="I64" s="8">
        <v>1100</v>
      </c>
      <c r="J64" s="8">
        <v>296</v>
      </c>
      <c r="K64" s="8">
        <v>255</v>
      </c>
      <c r="L64" s="8">
        <v>119</v>
      </c>
      <c r="M64" s="8">
        <v>1396</v>
      </c>
      <c r="N64" s="8">
        <v>374</v>
      </c>
      <c r="O64" s="8">
        <v>1770</v>
      </c>
      <c r="P64" s="8">
        <v>93</v>
      </c>
      <c r="Q64" s="8">
        <v>2410</v>
      </c>
      <c r="R64" s="8">
        <v>2328</v>
      </c>
      <c r="S64" s="8">
        <v>1085</v>
      </c>
      <c r="T64" s="8">
        <v>2503</v>
      </c>
      <c r="U64" s="8">
        <v>3413</v>
      </c>
      <c r="V64" s="8">
        <v>5916</v>
      </c>
      <c r="W64" s="8">
        <v>60</v>
      </c>
      <c r="X64" s="8">
        <v>259</v>
      </c>
      <c r="Y64" s="8">
        <v>129</v>
      </c>
      <c r="Z64" s="8">
        <v>128</v>
      </c>
      <c r="AA64" s="8">
        <v>319</v>
      </c>
      <c r="AB64" s="8">
        <v>257</v>
      </c>
      <c r="AC64" s="8">
        <v>576</v>
      </c>
      <c r="AD64" s="8">
        <v>15</v>
      </c>
      <c r="AE64" s="8">
        <v>44</v>
      </c>
      <c r="AF64" s="8">
        <v>94</v>
      </c>
      <c r="AG64" s="8">
        <v>2</v>
      </c>
      <c r="AH64" s="8">
        <v>59</v>
      </c>
      <c r="AI64" s="8">
        <v>96</v>
      </c>
      <c r="AJ64" s="8">
        <v>155</v>
      </c>
      <c r="AK64" s="8">
        <v>88</v>
      </c>
      <c r="AL64" s="8">
        <v>90</v>
      </c>
      <c r="AM64" s="8">
        <v>75</v>
      </c>
      <c r="AN64" s="8">
        <v>19</v>
      </c>
      <c r="AO64" s="8">
        <v>178</v>
      </c>
      <c r="AP64" s="8">
        <v>94</v>
      </c>
      <c r="AQ64" s="8">
        <v>272</v>
      </c>
      <c r="AR64" s="8">
        <v>80</v>
      </c>
      <c r="AS64" s="8">
        <v>36</v>
      </c>
      <c r="AT64" s="8">
        <v>164</v>
      </c>
      <c r="AU64" s="8">
        <v>8</v>
      </c>
      <c r="AV64" s="8">
        <v>116</v>
      </c>
      <c r="AW64" s="8">
        <v>172</v>
      </c>
      <c r="AX64" s="8">
        <v>288</v>
      </c>
      <c r="AY64" s="8">
        <v>15</v>
      </c>
      <c r="AZ64" s="8">
        <v>27</v>
      </c>
      <c r="BA64" s="8">
        <v>40</v>
      </c>
      <c r="BB64" s="8">
        <v>0</v>
      </c>
      <c r="BC64" s="8">
        <v>42</v>
      </c>
      <c r="BD64" s="8">
        <v>40</v>
      </c>
      <c r="BE64" s="8">
        <v>82</v>
      </c>
      <c r="BF64" s="8">
        <v>161</v>
      </c>
      <c r="BG64" s="8">
        <v>262</v>
      </c>
      <c r="BH64" s="8">
        <v>175</v>
      </c>
      <c r="BI64" s="8">
        <v>26</v>
      </c>
      <c r="BJ64" s="8">
        <v>423</v>
      </c>
      <c r="BK64" s="8">
        <v>201</v>
      </c>
      <c r="BL64" s="8">
        <v>624</v>
      </c>
      <c r="BM64" s="8">
        <v>30</v>
      </c>
      <c r="BN64" s="8">
        <v>153</v>
      </c>
      <c r="BO64" s="8">
        <v>173</v>
      </c>
      <c r="BP64" s="8">
        <v>13</v>
      </c>
      <c r="BQ64" s="8">
        <v>183</v>
      </c>
      <c r="BR64" s="8">
        <v>186</v>
      </c>
      <c r="BS64" s="8">
        <v>369</v>
      </c>
      <c r="BT64" s="8">
        <v>0</v>
      </c>
      <c r="BU64" s="8">
        <v>55</v>
      </c>
      <c r="BV64" s="8">
        <v>172</v>
      </c>
      <c r="BW64" s="8">
        <v>88</v>
      </c>
      <c r="BX64" s="8">
        <v>55</v>
      </c>
      <c r="BY64" s="8">
        <v>260</v>
      </c>
      <c r="BZ64" s="8">
        <v>315</v>
      </c>
      <c r="CA64" s="8">
        <v>0</v>
      </c>
      <c r="CB64" s="8">
        <v>72</v>
      </c>
      <c r="CC64" s="8">
        <v>250</v>
      </c>
      <c r="CD64" s="8">
        <v>8</v>
      </c>
      <c r="CE64" s="8">
        <v>72</v>
      </c>
      <c r="CF64" s="8">
        <v>258</v>
      </c>
      <c r="CG64" s="8">
        <v>330</v>
      </c>
      <c r="CH64" s="8">
        <v>294</v>
      </c>
      <c r="CI64" s="8">
        <v>350</v>
      </c>
      <c r="CJ64" s="8">
        <v>504</v>
      </c>
      <c r="CK64" s="8">
        <v>144</v>
      </c>
      <c r="CL64" s="8">
        <v>644</v>
      </c>
      <c r="CM64" s="8">
        <v>648</v>
      </c>
      <c r="CN64" s="8">
        <v>1292</v>
      </c>
      <c r="CO64" s="8">
        <v>348</v>
      </c>
      <c r="CP64" s="8">
        <v>74</v>
      </c>
      <c r="CQ64" s="8">
        <v>225</v>
      </c>
      <c r="CR64" s="8">
        <v>8</v>
      </c>
      <c r="CS64" s="8">
        <v>422</v>
      </c>
      <c r="CT64" s="8">
        <v>233</v>
      </c>
      <c r="CU64" s="8">
        <v>655</v>
      </c>
      <c r="CV64" s="8">
        <v>0</v>
      </c>
      <c r="CW64" s="8">
        <v>329</v>
      </c>
      <c r="CX64" s="8">
        <v>116</v>
      </c>
      <c r="CY64" s="8">
        <v>46</v>
      </c>
      <c r="CZ64" s="8">
        <v>329</v>
      </c>
      <c r="DA64" s="8">
        <v>162</v>
      </c>
      <c r="DB64" s="8">
        <v>491</v>
      </c>
      <c r="DC64" s="8">
        <v>0</v>
      </c>
      <c r="DD64" s="8">
        <v>8</v>
      </c>
      <c r="DE64" s="8">
        <v>39</v>
      </c>
      <c r="DF64" s="8">
        <v>10</v>
      </c>
      <c r="DG64" s="8">
        <v>8</v>
      </c>
      <c r="DH64" s="8">
        <v>49</v>
      </c>
      <c r="DI64" s="8">
        <v>57</v>
      </c>
      <c r="DJ64" s="8">
        <v>0</v>
      </c>
      <c r="DK64" s="8">
        <v>44</v>
      </c>
      <c r="DL64" s="8">
        <v>34</v>
      </c>
      <c r="DM64" s="8">
        <v>29</v>
      </c>
      <c r="DN64" s="8">
        <v>44</v>
      </c>
      <c r="DO64" s="8">
        <v>63</v>
      </c>
      <c r="DP64" s="8">
        <v>107</v>
      </c>
      <c r="DQ64" s="8">
        <v>81</v>
      </c>
      <c r="DR64" s="8">
        <v>133</v>
      </c>
      <c r="DS64" s="8">
        <v>85</v>
      </c>
      <c r="DT64" s="8">
        <v>18</v>
      </c>
      <c r="DU64" s="8">
        <v>214</v>
      </c>
      <c r="DV64" s="8">
        <v>103</v>
      </c>
      <c r="DW64" s="8">
        <v>317</v>
      </c>
      <c r="DX64" s="8">
        <v>74</v>
      </c>
      <c r="DY64" s="8">
        <v>42</v>
      </c>
      <c r="DZ64" s="8">
        <v>20</v>
      </c>
      <c r="EA64" s="8">
        <v>0</v>
      </c>
      <c r="EB64" s="8">
        <v>116</v>
      </c>
      <c r="EC64" s="8">
        <v>20</v>
      </c>
      <c r="ED64" s="8">
        <v>136</v>
      </c>
      <c r="EE64" s="8">
        <v>1632</v>
      </c>
      <c r="EF64" s="8">
        <v>3654</v>
      </c>
      <c r="EG64" s="8">
        <v>4253</v>
      </c>
      <c r="EH64" s="8">
        <v>1800</v>
      </c>
      <c r="EI64" s="8">
        <v>5286</v>
      </c>
      <c r="EJ64" s="8">
        <v>6053</v>
      </c>
      <c r="EK64" s="8">
        <v>11339</v>
      </c>
      <c r="EL64" s="8">
        <v>2081</v>
      </c>
      <c r="EM64" s="8">
        <v>4597</v>
      </c>
      <c r="EN64" s="8">
        <v>5353</v>
      </c>
      <c r="EO64" s="8">
        <v>2004</v>
      </c>
      <c r="EP64" s="8">
        <v>6678</v>
      </c>
      <c r="EQ64" s="8">
        <v>7357</v>
      </c>
      <c r="ER64" s="8">
        <v>14035</v>
      </c>
      <c r="ES64" s="8">
        <v>2510</v>
      </c>
      <c r="ET64" s="8">
        <v>5185</v>
      </c>
      <c r="EU64" s="8">
        <v>5852</v>
      </c>
      <c r="EV64" s="8">
        <v>2115</v>
      </c>
      <c r="EW64" s="8">
        <v>7695</v>
      </c>
      <c r="EX64" s="8">
        <v>7967</v>
      </c>
      <c r="EY64" s="8">
        <v>15662</v>
      </c>
      <c r="EZ64" s="8">
        <v>2584</v>
      </c>
      <c r="FA64" s="8">
        <v>5227</v>
      </c>
      <c r="FB64" s="8">
        <v>5872</v>
      </c>
      <c r="FC64" s="8">
        <v>2115</v>
      </c>
      <c r="FD64" s="8">
        <v>7811</v>
      </c>
      <c r="FE64" s="8">
        <v>7987</v>
      </c>
      <c r="FF64" s="8">
        <v>15798</v>
      </c>
      <c r="FP64" s="86"/>
      <c r="FQ64" s="86"/>
      <c r="FR64" s="86"/>
      <c r="FS64" s="86"/>
      <c r="FT64" s="86"/>
      <c r="FU64" s="86"/>
      <c r="FV64" s="86"/>
    </row>
    <row r="65" spans="1:178" x14ac:dyDescent="0.2">
      <c r="A65" s="45">
        <v>41944</v>
      </c>
      <c r="B65" s="8">
        <v>195</v>
      </c>
      <c r="C65" s="8">
        <v>513</v>
      </c>
      <c r="D65" s="8">
        <v>855</v>
      </c>
      <c r="E65" s="8">
        <v>252</v>
      </c>
      <c r="F65" s="8">
        <v>708</v>
      </c>
      <c r="G65" s="8">
        <v>1107</v>
      </c>
      <c r="H65" s="8">
        <v>1815</v>
      </c>
      <c r="I65" s="8">
        <v>771</v>
      </c>
      <c r="J65" s="8">
        <v>145</v>
      </c>
      <c r="K65" s="8">
        <v>327</v>
      </c>
      <c r="L65" s="8">
        <v>248</v>
      </c>
      <c r="M65" s="8">
        <v>916</v>
      </c>
      <c r="N65" s="8">
        <v>575</v>
      </c>
      <c r="O65" s="8">
        <v>1491</v>
      </c>
      <c r="P65" s="8">
        <v>149</v>
      </c>
      <c r="Q65" s="8">
        <v>2296</v>
      </c>
      <c r="R65" s="8">
        <v>1837</v>
      </c>
      <c r="S65" s="8">
        <v>790</v>
      </c>
      <c r="T65" s="8">
        <v>2445</v>
      </c>
      <c r="U65" s="8">
        <v>2627</v>
      </c>
      <c r="V65" s="8">
        <v>5072</v>
      </c>
      <c r="W65" s="8">
        <v>60</v>
      </c>
      <c r="X65" s="8">
        <v>56</v>
      </c>
      <c r="Y65" s="8">
        <v>19</v>
      </c>
      <c r="Z65" s="8">
        <v>32</v>
      </c>
      <c r="AA65" s="8">
        <v>116</v>
      </c>
      <c r="AB65" s="8">
        <v>51</v>
      </c>
      <c r="AC65" s="8">
        <v>167</v>
      </c>
      <c r="AD65" s="8">
        <v>6</v>
      </c>
      <c r="AE65" s="8">
        <v>45</v>
      </c>
      <c r="AF65" s="8">
        <v>72</v>
      </c>
      <c r="AG65" s="8">
        <v>9</v>
      </c>
      <c r="AH65" s="8">
        <v>51</v>
      </c>
      <c r="AI65" s="8">
        <v>81</v>
      </c>
      <c r="AJ65" s="8">
        <v>132</v>
      </c>
      <c r="AK65" s="8">
        <v>103</v>
      </c>
      <c r="AL65" s="8">
        <v>48</v>
      </c>
      <c r="AM65" s="8">
        <v>61</v>
      </c>
      <c r="AN65" s="8">
        <v>34</v>
      </c>
      <c r="AO65" s="8">
        <v>151</v>
      </c>
      <c r="AP65" s="8">
        <v>95</v>
      </c>
      <c r="AQ65" s="8">
        <v>246</v>
      </c>
      <c r="AR65" s="8">
        <v>17</v>
      </c>
      <c r="AS65" s="8">
        <v>39</v>
      </c>
      <c r="AT65" s="8">
        <v>148</v>
      </c>
      <c r="AU65" s="8">
        <v>7</v>
      </c>
      <c r="AV65" s="8">
        <v>56</v>
      </c>
      <c r="AW65" s="8">
        <v>155</v>
      </c>
      <c r="AX65" s="8">
        <v>211</v>
      </c>
      <c r="AY65" s="8">
        <v>3</v>
      </c>
      <c r="AZ65" s="8">
        <v>21</v>
      </c>
      <c r="BA65" s="8">
        <v>39</v>
      </c>
      <c r="BB65" s="8">
        <v>2</v>
      </c>
      <c r="BC65" s="8">
        <v>24</v>
      </c>
      <c r="BD65" s="8">
        <v>41</v>
      </c>
      <c r="BE65" s="8">
        <v>65</v>
      </c>
      <c r="BF65" s="8">
        <v>158</v>
      </c>
      <c r="BG65" s="8">
        <v>324</v>
      </c>
      <c r="BH65" s="8">
        <v>163</v>
      </c>
      <c r="BI65" s="8">
        <v>9</v>
      </c>
      <c r="BJ65" s="8">
        <v>482</v>
      </c>
      <c r="BK65" s="8">
        <v>172</v>
      </c>
      <c r="BL65" s="8">
        <v>654</v>
      </c>
      <c r="BM65" s="8">
        <v>30</v>
      </c>
      <c r="BN65" s="8">
        <v>206</v>
      </c>
      <c r="BO65" s="8">
        <v>220</v>
      </c>
      <c r="BP65" s="8">
        <v>9</v>
      </c>
      <c r="BQ65" s="8">
        <v>236</v>
      </c>
      <c r="BR65" s="8">
        <v>229</v>
      </c>
      <c r="BS65" s="8">
        <v>465</v>
      </c>
      <c r="BT65" s="8">
        <v>0</v>
      </c>
      <c r="BU65" s="8">
        <v>28</v>
      </c>
      <c r="BV65" s="8">
        <v>155</v>
      </c>
      <c r="BW65" s="8">
        <v>57</v>
      </c>
      <c r="BX65" s="8">
        <v>28</v>
      </c>
      <c r="BY65" s="8">
        <v>212</v>
      </c>
      <c r="BZ65" s="8">
        <v>240</v>
      </c>
      <c r="CA65" s="8">
        <v>0</v>
      </c>
      <c r="CB65" s="8">
        <v>185</v>
      </c>
      <c r="CC65" s="8">
        <v>133</v>
      </c>
      <c r="CD65" s="8">
        <v>15</v>
      </c>
      <c r="CE65" s="8">
        <v>185</v>
      </c>
      <c r="CF65" s="8">
        <v>148</v>
      </c>
      <c r="CG65" s="8">
        <v>333</v>
      </c>
      <c r="CH65" s="8">
        <v>213</v>
      </c>
      <c r="CI65" s="8">
        <v>252</v>
      </c>
      <c r="CJ65" s="8">
        <v>380</v>
      </c>
      <c r="CK65" s="8">
        <v>109</v>
      </c>
      <c r="CL65" s="8">
        <v>465</v>
      </c>
      <c r="CM65" s="8">
        <v>489</v>
      </c>
      <c r="CN65" s="8">
        <v>954</v>
      </c>
      <c r="CO65" s="8">
        <v>82</v>
      </c>
      <c r="CP65" s="8">
        <v>102</v>
      </c>
      <c r="CQ65" s="8">
        <v>150</v>
      </c>
      <c r="CR65" s="8">
        <v>17</v>
      </c>
      <c r="CS65" s="8">
        <v>184</v>
      </c>
      <c r="CT65" s="8">
        <v>167</v>
      </c>
      <c r="CU65" s="8">
        <v>351</v>
      </c>
      <c r="CV65" s="8">
        <v>0</v>
      </c>
      <c r="CW65" s="8">
        <v>5</v>
      </c>
      <c r="CX65" s="8">
        <v>56</v>
      </c>
      <c r="CY65" s="8">
        <v>29</v>
      </c>
      <c r="CZ65" s="8">
        <v>5</v>
      </c>
      <c r="DA65" s="8">
        <v>85</v>
      </c>
      <c r="DB65" s="8">
        <v>90</v>
      </c>
      <c r="DC65" s="8">
        <v>0</v>
      </c>
      <c r="DD65" s="8">
        <v>13</v>
      </c>
      <c r="DE65" s="8">
        <v>25</v>
      </c>
      <c r="DF65" s="8">
        <v>0</v>
      </c>
      <c r="DG65" s="8">
        <v>13</v>
      </c>
      <c r="DH65" s="8">
        <v>25</v>
      </c>
      <c r="DI65" s="8">
        <v>38</v>
      </c>
      <c r="DJ65" s="8">
        <v>968</v>
      </c>
      <c r="DK65" s="8">
        <v>21</v>
      </c>
      <c r="DL65" s="8">
        <v>20</v>
      </c>
      <c r="DM65" s="8">
        <v>18</v>
      </c>
      <c r="DN65" s="8">
        <v>989</v>
      </c>
      <c r="DO65" s="8">
        <v>38</v>
      </c>
      <c r="DP65" s="8">
        <v>1027</v>
      </c>
      <c r="DQ65" s="8">
        <v>81</v>
      </c>
      <c r="DR65" s="8">
        <v>153</v>
      </c>
      <c r="DS65" s="8">
        <v>107</v>
      </c>
      <c r="DT65" s="8">
        <v>21</v>
      </c>
      <c r="DU65" s="8">
        <v>234</v>
      </c>
      <c r="DV65" s="8">
        <v>128</v>
      </c>
      <c r="DW65" s="8">
        <v>362</v>
      </c>
      <c r="DX65" s="8">
        <v>66</v>
      </c>
      <c r="DY65" s="8">
        <v>29</v>
      </c>
      <c r="DZ65" s="8">
        <v>10</v>
      </c>
      <c r="EA65" s="8">
        <v>4</v>
      </c>
      <c r="EB65" s="8">
        <v>95</v>
      </c>
      <c r="EC65" s="8">
        <v>14</v>
      </c>
      <c r="ED65" s="8">
        <v>109</v>
      </c>
      <c r="EE65" s="8">
        <v>1328</v>
      </c>
      <c r="EF65" s="8">
        <v>3234</v>
      </c>
      <c r="EG65" s="8">
        <v>3554</v>
      </c>
      <c r="EH65" s="8">
        <v>1456</v>
      </c>
      <c r="EI65" s="8">
        <v>4562</v>
      </c>
      <c r="EJ65" s="8">
        <v>5010</v>
      </c>
      <c r="EK65" s="8">
        <v>9572</v>
      </c>
      <c r="EL65" s="8">
        <v>1705</v>
      </c>
      <c r="EM65" s="8">
        <v>4158</v>
      </c>
      <c r="EN65" s="8">
        <v>4409</v>
      </c>
      <c r="EO65" s="8">
        <v>1573</v>
      </c>
      <c r="EP65" s="8">
        <v>5863</v>
      </c>
      <c r="EQ65" s="8">
        <v>5982</v>
      </c>
      <c r="ER65" s="8">
        <v>11845</v>
      </c>
      <c r="ES65" s="8">
        <v>2836</v>
      </c>
      <c r="ET65" s="8">
        <v>4452</v>
      </c>
      <c r="EU65" s="8">
        <v>4767</v>
      </c>
      <c r="EV65" s="8">
        <v>1658</v>
      </c>
      <c r="EW65" s="8">
        <v>7288</v>
      </c>
      <c r="EX65" s="8">
        <v>6425</v>
      </c>
      <c r="EY65" s="8">
        <v>13713</v>
      </c>
      <c r="EZ65" s="8">
        <v>2902</v>
      </c>
      <c r="FA65" s="8">
        <v>4481</v>
      </c>
      <c r="FB65" s="8">
        <v>4777</v>
      </c>
      <c r="FC65" s="8">
        <v>1662</v>
      </c>
      <c r="FD65" s="8">
        <v>7383</v>
      </c>
      <c r="FE65" s="8">
        <v>6439</v>
      </c>
      <c r="FF65" s="8">
        <v>13822</v>
      </c>
      <c r="FP65" s="86"/>
      <c r="FQ65" s="86"/>
      <c r="FR65" s="86"/>
      <c r="FS65" s="86"/>
      <c r="FT65" s="86"/>
      <c r="FU65" s="86"/>
      <c r="FV65" s="86"/>
    </row>
    <row r="66" spans="1:178" x14ac:dyDescent="0.2">
      <c r="A66" s="45">
        <v>41974</v>
      </c>
      <c r="B66" s="8">
        <v>192</v>
      </c>
      <c r="C66" s="8">
        <v>475</v>
      </c>
      <c r="D66" s="8">
        <v>796</v>
      </c>
      <c r="E66" s="8">
        <v>195</v>
      </c>
      <c r="F66" s="8">
        <v>667</v>
      </c>
      <c r="G66" s="8">
        <v>991</v>
      </c>
      <c r="H66" s="8">
        <v>1658</v>
      </c>
      <c r="I66" s="8">
        <v>2448</v>
      </c>
      <c r="J66" s="8">
        <v>113</v>
      </c>
      <c r="K66" s="8">
        <v>255</v>
      </c>
      <c r="L66" s="8">
        <v>160</v>
      </c>
      <c r="M66" s="8">
        <v>2561</v>
      </c>
      <c r="N66" s="8">
        <v>415</v>
      </c>
      <c r="O66" s="8">
        <v>2976</v>
      </c>
      <c r="P66" s="8">
        <v>145</v>
      </c>
      <c r="Q66" s="8">
        <v>2163</v>
      </c>
      <c r="R66" s="8">
        <v>1277</v>
      </c>
      <c r="S66" s="8">
        <v>683</v>
      </c>
      <c r="T66" s="8">
        <v>2308</v>
      </c>
      <c r="U66" s="8">
        <v>1960</v>
      </c>
      <c r="V66" s="8">
        <v>4268</v>
      </c>
      <c r="W66" s="8">
        <v>60</v>
      </c>
      <c r="X66" s="8">
        <v>56</v>
      </c>
      <c r="Y66" s="8">
        <v>8</v>
      </c>
      <c r="Z66" s="8">
        <v>36</v>
      </c>
      <c r="AA66" s="8">
        <v>116</v>
      </c>
      <c r="AB66" s="8">
        <v>44</v>
      </c>
      <c r="AC66" s="8">
        <v>160</v>
      </c>
      <c r="AD66" s="8">
        <v>20</v>
      </c>
      <c r="AE66" s="8">
        <v>28</v>
      </c>
      <c r="AF66" s="8">
        <v>78</v>
      </c>
      <c r="AG66" s="8">
        <v>5</v>
      </c>
      <c r="AH66" s="8">
        <v>48</v>
      </c>
      <c r="AI66" s="8">
        <v>83</v>
      </c>
      <c r="AJ66" s="8">
        <v>131</v>
      </c>
      <c r="AK66" s="8">
        <v>87</v>
      </c>
      <c r="AL66" s="8">
        <v>29</v>
      </c>
      <c r="AM66" s="8">
        <v>92</v>
      </c>
      <c r="AN66" s="8">
        <v>27</v>
      </c>
      <c r="AO66" s="8">
        <v>116</v>
      </c>
      <c r="AP66" s="8">
        <v>119</v>
      </c>
      <c r="AQ66" s="8">
        <v>235</v>
      </c>
      <c r="AR66" s="8">
        <v>5</v>
      </c>
      <c r="AS66" s="8">
        <v>22</v>
      </c>
      <c r="AT66" s="8">
        <v>158</v>
      </c>
      <c r="AU66" s="8">
        <v>12</v>
      </c>
      <c r="AV66" s="8">
        <v>27</v>
      </c>
      <c r="AW66" s="8">
        <v>170</v>
      </c>
      <c r="AX66" s="8">
        <v>197</v>
      </c>
      <c r="AY66" s="8">
        <v>4</v>
      </c>
      <c r="AZ66" s="8">
        <v>23</v>
      </c>
      <c r="BA66" s="8">
        <v>40</v>
      </c>
      <c r="BB66" s="8">
        <v>4</v>
      </c>
      <c r="BC66" s="8">
        <v>27</v>
      </c>
      <c r="BD66" s="8">
        <v>44</v>
      </c>
      <c r="BE66" s="8">
        <v>71</v>
      </c>
      <c r="BF66" s="8">
        <v>65</v>
      </c>
      <c r="BG66" s="8">
        <v>96</v>
      </c>
      <c r="BH66" s="8">
        <v>91</v>
      </c>
      <c r="BI66" s="8">
        <v>4</v>
      </c>
      <c r="BJ66" s="8">
        <v>161</v>
      </c>
      <c r="BK66" s="8">
        <v>95</v>
      </c>
      <c r="BL66" s="8">
        <v>256</v>
      </c>
      <c r="BM66" s="8">
        <v>35</v>
      </c>
      <c r="BN66" s="8">
        <v>196</v>
      </c>
      <c r="BO66" s="8">
        <v>187</v>
      </c>
      <c r="BP66" s="8">
        <v>14</v>
      </c>
      <c r="BQ66" s="8">
        <v>231</v>
      </c>
      <c r="BR66" s="8">
        <v>201</v>
      </c>
      <c r="BS66" s="8">
        <v>432</v>
      </c>
      <c r="BT66" s="8">
        <v>0</v>
      </c>
      <c r="BU66" s="8">
        <v>35</v>
      </c>
      <c r="BV66" s="8">
        <v>216</v>
      </c>
      <c r="BW66" s="8">
        <v>82</v>
      </c>
      <c r="BX66" s="8">
        <v>35</v>
      </c>
      <c r="BY66" s="8">
        <v>298</v>
      </c>
      <c r="BZ66" s="8">
        <v>333</v>
      </c>
      <c r="CA66" s="8">
        <v>0</v>
      </c>
      <c r="CB66" s="8">
        <v>110</v>
      </c>
      <c r="CC66" s="8">
        <v>97</v>
      </c>
      <c r="CD66" s="8">
        <v>81</v>
      </c>
      <c r="CE66" s="8">
        <v>110</v>
      </c>
      <c r="CF66" s="8">
        <v>178</v>
      </c>
      <c r="CG66" s="8">
        <v>288</v>
      </c>
      <c r="CH66" s="8">
        <v>181</v>
      </c>
      <c r="CI66" s="8">
        <v>278</v>
      </c>
      <c r="CJ66" s="8">
        <v>337</v>
      </c>
      <c r="CK66" s="8">
        <v>93</v>
      </c>
      <c r="CL66" s="8">
        <v>459</v>
      </c>
      <c r="CM66" s="8">
        <v>430</v>
      </c>
      <c r="CN66" s="8">
        <v>889</v>
      </c>
      <c r="CO66" s="8">
        <v>80</v>
      </c>
      <c r="CP66" s="8">
        <v>30</v>
      </c>
      <c r="CQ66" s="8">
        <v>46</v>
      </c>
      <c r="CR66" s="8">
        <v>54</v>
      </c>
      <c r="CS66" s="8">
        <v>110</v>
      </c>
      <c r="CT66" s="8">
        <v>100</v>
      </c>
      <c r="CU66" s="8">
        <v>210</v>
      </c>
      <c r="CV66" s="8">
        <v>0</v>
      </c>
      <c r="CW66" s="8">
        <v>22</v>
      </c>
      <c r="CX66" s="8">
        <v>52</v>
      </c>
      <c r="CY66" s="8">
        <v>40</v>
      </c>
      <c r="CZ66" s="8">
        <v>22</v>
      </c>
      <c r="DA66" s="8">
        <v>92</v>
      </c>
      <c r="DB66" s="8">
        <v>114</v>
      </c>
      <c r="DC66" s="8">
        <v>0</v>
      </c>
      <c r="DD66" s="8">
        <v>13</v>
      </c>
      <c r="DE66" s="8">
        <v>42</v>
      </c>
      <c r="DF66" s="8">
        <v>3</v>
      </c>
      <c r="DG66" s="8">
        <v>13</v>
      </c>
      <c r="DH66" s="8">
        <v>45</v>
      </c>
      <c r="DI66" s="8">
        <v>58</v>
      </c>
      <c r="DJ66" s="8">
        <v>172</v>
      </c>
      <c r="DK66" s="8">
        <v>11</v>
      </c>
      <c r="DL66" s="8">
        <v>9</v>
      </c>
      <c r="DM66" s="8">
        <v>21</v>
      </c>
      <c r="DN66" s="8">
        <v>183</v>
      </c>
      <c r="DO66" s="8">
        <v>30</v>
      </c>
      <c r="DP66" s="8">
        <v>213</v>
      </c>
      <c r="DQ66" s="8">
        <v>81</v>
      </c>
      <c r="DR66" s="8">
        <v>166</v>
      </c>
      <c r="DS66" s="8">
        <v>106</v>
      </c>
      <c r="DT66" s="8">
        <v>19</v>
      </c>
      <c r="DU66" s="8">
        <v>247</v>
      </c>
      <c r="DV66" s="8">
        <v>125</v>
      </c>
      <c r="DW66" s="8">
        <v>372</v>
      </c>
      <c r="DX66" s="8">
        <v>38</v>
      </c>
      <c r="DY66" s="8">
        <v>25</v>
      </c>
      <c r="DZ66" s="8">
        <v>17</v>
      </c>
      <c r="EA66" s="8">
        <v>9</v>
      </c>
      <c r="EB66" s="8">
        <v>63</v>
      </c>
      <c r="EC66" s="8">
        <v>26</v>
      </c>
      <c r="ED66" s="8">
        <v>89</v>
      </c>
      <c r="EE66" s="8">
        <v>2966</v>
      </c>
      <c r="EF66" s="8">
        <v>3064</v>
      </c>
      <c r="EG66" s="8">
        <v>2881</v>
      </c>
      <c r="EH66" s="8">
        <v>1213</v>
      </c>
      <c r="EI66" s="8">
        <v>6030</v>
      </c>
      <c r="EJ66" s="8">
        <v>4094</v>
      </c>
      <c r="EK66" s="8">
        <v>10124</v>
      </c>
      <c r="EL66" s="8">
        <v>3242</v>
      </c>
      <c r="EM66" s="8">
        <v>3624</v>
      </c>
      <c r="EN66" s="8">
        <v>3632</v>
      </c>
      <c r="EO66" s="8">
        <v>1396</v>
      </c>
      <c r="EP66" s="8">
        <v>6866</v>
      </c>
      <c r="EQ66" s="8">
        <v>5028</v>
      </c>
      <c r="ER66" s="8">
        <v>11894</v>
      </c>
      <c r="ES66" s="8">
        <v>3575</v>
      </c>
      <c r="ET66" s="8">
        <v>3866</v>
      </c>
      <c r="EU66" s="8">
        <v>3887</v>
      </c>
      <c r="EV66" s="8">
        <v>1533</v>
      </c>
      <c r="EW66" s="8">
        <v>7441</v>
      </c>
      <c r="EX66" s="8">
        <v>5420</v>
      </c>
      <c r="EY66" s="8">
        <v>12861</v>
      </c>
      <c r="EZ66" s="8">
        <v>3613</v>
      </c>
      <c r="FA66" s="8">
        <v>3891</v>
      </c>
      <c r="FB66" s="8">
        <v>3904</v>
      </c>
      <c r="FC66" s="8">
        <v>1542</v>
      </c>
      <c r="FD66" s="8">
        <v>7504</v>
      </c>
      <c r="FE66" s="8">
        <v>5446</v>
      </c>
      <c r="FF66" s="8">
        <v>12950</v>
      </c>
      <c r="FP66" s="86"/>
      <c r="FQ66" s="86"/>
      <c r="FR66" s="86"/>
      <c r="FS66" s="86"/>
      <c r="FT66" s="86"/>
      <c r="FU66" s="86"/>
      <c r="FV66" s="86"/>
    </row>
    <row r="67" spans="1:178" x14ac:dyDescent="0.2">
      <c r="A67" s="45">
        <v>42005</v>
      </c>
      <c r="B67" s="8">
        <v>399</v>
      </c>
      <c r="C67" s="8">
        <v>578</v>
      </c>
      <c r="D67" s="8">
        <v>1151</v>
      </c>
      <c r="E67" s="8">
        <v>232</v>
      </c>
      <c r="F67" s="8">
        <v>977</v>
      </c>
      <c r="G67" s="8">
        <v>1383</v>
      </c>
      <c r="H67" s="8">
        <v>2360</v>
      </c>
      <c r="I67" s="8">
        <v>123</v>
      </c>
      <c r="J67" s="8">
        <v>131</v>
      </c>
      <c r="K67" s="8">
        <v>327</v>
      </c>
      <c r="L67" s="8">
        <v>255</v>
      </c>
      <c r="M67" s="8">
        <v>254</v>
      </c>
      <c r="N67" s="8">
        <v>582</v>
      </c>
      <c r="O67" s="8">
        <v>836</v>
      </c>
      <c r="P67" s="8">
        <v>175</v>
      </c>
      <c r="Q67" s="8">
        <v>2275</v>
      </c>
      <c r="R67" s="8">
        <v>1600</v>
      </c>
      <c r="S67" s="8">
        <v>785</v>
      </c>
      <c r="T67" s="8">
        <v>2450</v>
      </c>
      <c r="U67" s="8">
        <v>2385</v>
      </c>
      <c r="V67" s="8">
        <v>4835</v>
      </c>
      <c r="W67" s="8">
        <v>170</v>
      </c>
      <c r="X67" s="8">
        <v>178</v>
      </c>
      <c r="Y67" s="8">
        <v>149</v>
      </c>
      <c r="Z67" s="8">
        <v>184</v>
      </c>
      <c r="AA67" s="8">
        <v>348</v>
      </c>
      <c r="AB67" s="8">
        <v>333</v>
      </c>
      <c r="AC67" s="8">
        <v>681</v>
      </c>
      <c r="AD67" s="8">
        <v>97</v>
      </c>
      <c r="AE67" s="8">
        <v>31</v>
      </c>
      <c r="AF67" s="8">
        <v>86</v>
      </c>
      <c r="AG67" s="8">
        <v>11</v>
      </c>
      <c r="AH67" s="8">
        <v>128</v>
      </c>
      <c r="AI67" s="8">
        <v>97</v>
      </c>
      <c r="AJ67" s="8">
        <v>225</v>
      </c>
      <c r="AK67" s="8">
        <v>54</v>
      </c>
      <c r="AL67" s="8">
        <v>49</v>
      </c>
      <c r="AM67" s="8">
        <v>99</v>
      </c>
      <c r="AN67" s="8">
        <v>50</v>
      </c>
      <c r="AO67" s="8">
        <v>103</v>
      </c>
      <c r="AP67" s="8">
        <v>149</v>
      </c>
      <c r="AQ67" s="8">
        <v>252</v>
      </c>
      <c r="AR67" s="8">
        <v>15</v>
      </c>
      <c r="AS67" s="8">
        <v>34</v>
      </c>
      <c r="AT67" s="8">
        <v>135</v>
      </c>
      <c r="AU67" s="8">
        <v>21</v>
      </c>
      <c r="AV67" s="8">
        <v>49</v>
      </c>
      <c r="AW67" s="8">
        <v>156</v>
      </c>
      <c r="AX67" s="8">
        <v>205</v>
      </c>
      <c r="AY67" s="8">
        <v>118</v>
      </c>
      <c r="AZ67" s="8">
        <v>8</v>
      </c>
      <c r="BA67" s="8">
        <v>16</v>
      </c>
      <c r="BB67" s="8">
        <v>0</v>
      </c>
      <c r="BC67" s="8">
        <v>126</v>
      </c>
      <c r="BD67" s="8">
        <v>16</v>
      </c>
      <c r="BE67" s="8">
        <v>142</v>
      </c>
      <c r="BF67" s="8">
        <v>47</v>
      </c>
      <c r="BG67" s="8">
        <v>79</v>
      </c>
      <c r="BH67" s="8">
        <v>99</v>
      </c>
      <c r="BI67" s="8">
        <v>1</v>
      </c>
      <c r="BJ67" s="8">
        <v>126</v>
      </c>
      <c r="BK67" s="8">
        <v>100</v>
      </c>
      <c r="BL67" s="8">
        <v>226</v>
      </c>
      <c r="BM67" s="8">
        <v>25</v>
      </c>
      <c r="BN67" s="8">
        <v>200</v>
      </c>
      <c r="BO67" s="8">
        <v>178</v>
      </c>
      <c r="BP67" s="8">
        <v>9</v>
      </c>
      <c r="BQ67" s="8">
        <v>225</v>
      </c>
      <c r="BR67" s="8">
        <v>187</v>
      </c>
      <c r="BS67" s="8">
        <v>412</v>
      </c>
      <c r="BT67" s="8">
        <v>0</v>
      </c>
      <c r="BU67" s="8">
        <v>38</v>
      </c>
      <c r="BV67" s="8">
        <v>236</v>
      </c>
      <c r="BW67" s="8">
        <v>78</v>
      </c>
      <c r="BX67" s="8">
        <v>38</v>
      </c>
      <c r="BY67" s="8">
        <v>314</v>
      </c>
      <c r="BZ67" s="8">
        <v>352</v>
      </c>
      <c r="CA67" s="8">
        <v>0</v>
      </c>
      <c r="CB67" s="8">
        <v>153</v>
      </c>
      <c r="CC67" s="8">
        <v>177</v>
      </c>
      <c r="CD67" s="8">
        <v>22</v>
      </c>
      <c r="CE67" s="8">
        <v>153</v>
      </c>
      <c r="CF67" s="8">
        <v>199</v>
      </c>
      <c r="CG67" s="8">
        <v>352</v>
      </c>
      <c r="CH67" s="8">
        <v>72</v>
      </c>
      <c r="CI67" s="8">
        <v>528</v>
      </c>
      <c r="CJ67" s="8">
        <v>475</v>
      </c>
      <c r="CK67" s="8">
        <v>122</v>
      </c>
      <c r="CL67" s="8">
        <v>600</v>
      </c>
      <c r="CM67" s="8">
        <v>597</v>
      </c>
      <c r="CN67" s="8">
        <v>1197</v>
      </c>
      <c r="CO67" s="8">
        <v>67</v>
      </c>
      <c r="CP67" s="8">
        <v>130</v>
      </c>
      <c r="CQ67" s="8">
        <v>95</v>
      </c>
      <c r="CR67" s="8">
        <v>78</v>
      </c>
      <c r="CS67" s="8">
        <v>197</v>
      </c>
      <c r="CT67" s="8">
        <v>173</v>
      </c>
      <c r="CU67" s="8">
        <v>370</v>
      </c>
      <c r="CV67" s="8">
        <v>0</v>
      </c>
      <c r="CW67" s="8">
        <v>11</v>
      </c>
      <c r="CX67" s="8">
        <v>78</v>
      </c>
      <c r="CY67" s="8">
        <v>78</v>
      </c>
      <c r="CZ67" s="8">
        <v>11</v>
      </c>
      <c r="DA67" s="8">
        <v>156</v>
      </c>
      <c r="DB67" s="8">
        <v>167</v>
      </c>
      <c r="DC67" s="8">
        <v>0</v>
      </c>
      <c r="DD67" s="8">
        <v>18</v>
      </c>
      <c r="DE67" s="8">
        <v>55</v>
      </c>
      <c r="DF67" s="8">
        <v>21</v>
      </c>
      <c r="DG67" s="8">
        <v>18</v>
      </c>
      <c r="DH67" s="8">
        <v>76</v>
      </c>
      <c r="DI67" s="8">
        <v>94</v>
      </c>
      <c r="DJ67" s="8">
        <v>170</v>
      </c>
      <c r="DK67" s="8">
        <v>84</v>
      </c>
      <c r="DL67" s="8">
        <v>136</v>
      </c>
      <c r="DM67" s="8">
        <v>106</v>
      </c>
      <c r="DN67" s="8">
        <v>254</v>
      </c>
      <c r="DO67" s="8">
        <v>242</v>
      </c>
      <c r="DP67" s="8">
        <v>496</v>
      </c>
      <c r="DQ67" s="8">
        <v>83</v>
      </c>
      <c r="DR67" s="8">
        <v>165</v>
      </c>
      <c r="DS67" s="8">
        <v>124</v>
      </c>
      <c r="DT67" s="8">
        <v>30</v>
      </c>
      <c r="DU67" s="8">
        <v>248</v>
      </c>
      <c r="DV67" s="8">
        <v>154</v>
      </c>
      <c r="DW67" s="8">
        <v>402</v>
      </c>
      <c r="DX67" s="8">
        <v>27</v>
      </c>
      <c r="DY67" s="8">
        <v>32</v>
      </c>
      <c r="DZ67" s="8">
        <v>19</v>
      </c>
      <c r="EA67" s="8">
        <v>2</v>
      </c>
      <c r="EB67" s="8">
        <v>59</v>
      </c>
      <c r="EC67" s="8">
        <v>21</v>
      </c>
      <c r="ED67" s="8">
        <v>80</v>
      </c>
      <c r="EE67" s="8">
        <v>769</v>
      </c>
      <c r="EF67" s="8">
        <v>3550</v>
      </c>
      <c r="EG67" s="8">
        <v>3789</v>
      </c>
      <c r="EH67" s="8">
        <v>1472</v>
      </c>
      <c r="EI67" s="8">
        <v>4319</v>
      </c>
      <c r="EJ67" s="8">
        <v>5261</v>
      </c>
      <c r="EK67" s="8">
        <v>9580</v>
      </c>
      <c r="EL67" s="8">
        <v>1295</v>
      </c>
      <c r="EM67" s="8">
        <v>4282</v>
      </c>
      <c r="EN67" s="8">
        <v>4728</v>
      </c>
      <c r="EO67" s="8">
        <v>1770</v>
      </c>
      <c r="EP67" s="8">
        <v>5577</v>
      </c>
      <c r="EQ67" s="8">
        <v>6498</v>
      </c>
      <c r="ER67" s="8">
        <v>12075</v>
      </c>
      <c r="ES67" s="8">
        <v>1615</v>
      </c>
      <c r="ET67" s="8">
        <v>4690</v>
      </c>
      <c r="EU67" s="8">
        <v>5216</v>
      </c>
      <c r="EV67" s="8">
        <v>2083</v>
      </c>
      <c r="EW67" s="8">
        <v>6305</v>
      </c>
      <c r="EX67" s="8">
        <v>7299</v>
      </c>
      <c r="EY67" s="8">
        <v>13604</v>
      </c>
      <c r="EZ67" s="8">
        <v>1642</v>
      </c>
      <c r="FA67" s="8">
        <v>4722</v>
      </c>
      <c r="FB67" s="8">
        <v>5235</v>
      </c>
      <c r="FC67" s="8">
        <v>2085</v>
      </c>
      <c r="FD67" s="8">
        <v>6364</v>
      </c>
      <c r="FE67" s="8">
        <v>7320</v>
      </c>
      <c r="FF67" s="8">
        <v>13684</v>
      </c>
      <c r="FP67" s="86"/>
      <c r="FQ67" s="86"/>
      <c r="FR67" s="86"/>
      <c r="FS67" s="86"/>
      <c r="FT67" s="86"/>
      <c r="FU67" s="86"/>
      <c r="FV67" s="86"/>
    </row>
    <row r="68" spans="1:178" x14ac:dyDescent="0.2">
      <c r="A68" s="45">
        <v>42036</v>
      </c>
      <c r="B68" s="8">
        <v>503</v>
      </c>
      <c r="C68" s="8">
        <v>657</v>
      </c>
      <c r="D68" s="8">
        <v>1366</v>
      </c>
      <c r="E68" s="8">
        <v>304</v>
      </c>
      <c r="F68" s="8">
        <v>1160</v>
      </c>
      <c r="G68" s="8">
        <v>1670</v>
      </c>
      <c r="H68" s="8">
        <v>2830</v>
      </c>
      <c r="I68" s="8">
        <v>407</v>
      </c>
      <c r="J68" s="8">
        <v>231</v>
      </c>
      <c r="K68" s="8">
        <v>433</v>
      </c>
      <c r="L68" s="8">
        <v>215</v>
      </c>
      <c r="M68" s="8">
        <v>638</v>
      </c>
      <c r="N68" s="8">
        <v>648</v>
      </c>
      <c r="O68" s="8">
        <v>1286</v>
      </c>
      <c r="P68" s="8">
        <v>150</v>
      </c>
      <c r="Q68" s="8">
        <v>3165</v>
      </c>
      <c r="R68" s="8">
        <v>1693</v>
      </c>
      <c r="S68" s="8">
        <v>1027</v>
      </c>
      <c r="T68" s="8">
        <v>3315</v>
      </c>
      <c r="U68" s="8">
        <v>2720</v>
      </c>
      <c r="V68" s="8">
        <v>6035</v>
      </c>
      <c r="W68" s="8">
        <v>60</v>
      </c>
      <c r="X68" s="8">
        <v>514</v>
      </c>
      <c r="Y68" s="8">
        <v>93</v>
      </c>
      <c r="Z68" s="8">
        <v>133</v>
      </c>
      <c r="AA68" s="8">
        <v>574</v>
      </c>
      <c r="AB68" s="8">
        <v>226</v>
      </c>
      <c r="AC68" s="8">
        <v>800</v>
      </c>
      <c r="AD68" s="8">
        <v>125</v>
      </c>
      <c r="AE68" s="8">
        <v>44</v>
      </c>
      <c r="AF68" s="8">
        <v>75</v>
      </c>
      <c r="AG68" s="8">
        <v>4</v>
      </c>
      <c r="AH68" s="8">
        <v>169</v>
      </c>
      <c r="AI68" s="8">
        <v>79</v>
      </c>
      <c r="AJ68" s="8">
        <v>248</v>
      </c>
      <c r="AK68" s="8">
        <v>450</v>
      </c>
      <c r="AL68" s="8">
        <v>54</v>
      </c>
      <c r="AM68" s="8">
        <v>91</v>
      </c>
      <c r="AN68" s="8">
        <v>24</v>
      </c>
      <c r="AO68" s="8">
        <v>504</v>
      </c>
      <c r="AP68" s="8">
        <v>115</v>
      </c>
      <c r="AQ68" s="8">
        <v>619</v>
      </c>
      <c r="AR68" s="8">
        <v>10</v>
      </c>
      <c r="AS68" s="8">
        <v>18</v>
      </c>
      <c r="AT68" s="8">
        <v>114</v>
      </c>
      <c r="AU68" s="8">
        <v>19</v>
      </c>
      <c r="AV68" s="8">
        <v>28</v>
      </c>
      <c r="AW68" s="8">
        <v>133</v>
      </c>
      <c r="AX68" s="8">
        <v>161</v>
      </c>
      <c r="AY68" s="8">
        <v>128</v>
      </c>
      <c r="AZ68" s="8">
        <v>7</v>
      </c>
      <c r="BA68" s="8">
        <v>27</v>
      </c>
      <c r="BB68" s="8">
        <v>0</v>
      </c>
      <c r="BC68" s="8">
        <v>135</v>
      </c>
      <c r="BD68" s="8">
        <v>27</v>
      </c>
      <c r="BE68" s="8">
        <v>162</v>
      </c>
      <c r="BF68" s="8">
        <v>23</v>
      </c>
      <c r="BG68" s="8">
        <v>66</v>
      </c>
      <c r="BH68" s="8">
        <v>130</v>
      </c>
      <c r="BI68" s="8">
        <v>7</v>
      </c>
      <c r="BJ68" s="8">
        <v>89</v>
      </c>
      <c r="BK68" s="8">
        <v>137</v>
      </c>
      <c r="BL68" s="8">
        <v>226</v>
      </c>
      <c r="BM68" s="8">
        <v>35</v>
      </c>
      <c r="BN68" s="8">
        <v>200</v>
      </c>
      <c r="BO68" s="8">
        <v>229</v>
      </c>
      <c r="BP68" s="8">
        <v>17</v>
      </c>
      <c r="BQ68" s="8">
        <v>235</v>
      </c>
      <c r="BR68" s="8">
        <v>246</v>
      </c>
      <c r="BS68" s="8">
        <v>481</v>
      </c>
      <c r="BT68" s="8">
        <v>20</v>
      </c>
      <c r="BU68" s="8">
        <v>49</v>
      </c>
      <c r="BV68" s="8">
        <v>171</v>
      </c>
      <c r="BW68" s="8">
        <v>95</v>
      </c>
      <c r="BX68" s="8">
        <v>69</v>
      </c>
      <c r="BY68" s="8">
        <v>266</v>
      </c>
      <c r="BZ68" s="8">
        <v>335</v>
      </c>
      <c r="CA68" s="8">
        <v>0</v>
      </c>
      <c r="CB68" s="8">
        <v>227</v>
      </c>
      <c r="CC68" s="8">
        <v>142</v>
      </c>
      <c r="CD68" s="8">
        <v>40</v>
      </c>
      <c r="CE68" s="8">
        <v>227</v>
      </c>
      <c r="CF68" s="8">
        <v>182</v>
      </c>
      <c r="CG68" s="8">
        <v>409</v>
      </c>
      <c r="CH68" s="8">
        <v>338</v>
      </c>
      <c r="CI68" s="8">
        <v>455</v>
      </c>
      <c r="CJ68" s="8">
        <v>381</v>
      </c>
      <c r="CK68" s="8">
        <v>91</v>
      </c>
      <c r="CL68" s="8">
        <v>793</v>
      </c>
      <c r="CM68" s="8">
        <v>472</v>
      </c>
      <c r="CN68" s="8">
        <v>1265</v>
      </c>
      <c r="CO68" s="8">
        <v>57</v>
      </c>
      <c r="CP68" s="8">
        <v>56</v>
      </c>
      <c r="CQ68" s="8">
        <v>41</v>
      </c>
      <c r="CR68" s="8">
        <v>20</v>
      </c>
      <c r="CS68" s="8">
        <v>113</v>
      </c>
      <c r="CT68" s="8">
        <v>61</v>
      </c>
      <c r="CU68" s="8">
        <v>174</v>
      </c>
      <c r="CV68" s="8">
        <v>0</v>
      </c>
      <c r="CW68" s="8">
        <v>56</v>
      </c>
      <c r="CX68" s="8">
        <v>103</v>
      </c>
      <c r="CY68" s="8">
        <v>9</v>
      </c>
      <c r="CZ68" s="8">
        <v>56</v>
      </c>
      <c r="DA68" s="8">
        <v>112</v>
      </c>
      <c r="DB68" s="8">
        <v>168</v>
      </c>
      <c r="DC68" s="8">
        <v>0</v>
      </c>
      <c r="DD68" s="8">
        <v>48</v>
      </c>
      <c r="DE68" s="8">
        <v>36</v>
      </c>
      <c r="DF68" s="8">
        <v>9</v>
      </c>
      <c r="DG68" s="8">
        <v>48</v>
      </c>
      <c r="DH68" s="8">
        <v>45</v>
      </c>
      <c r="DI68" s="8">
        <v>93</v>
      </c>
      <c r="DJ68" s="8">
        <v>1</v>
      </c>
      <c r="DK68" s="8">
        <v>86</v>
      </c>
      <c r="DL68" s="8">
        <v>66</v>
      </c>
      <c r="DM68" s="8">
        <v>83</v>
      </c>
      <c r="DN68" s="8">
        <v>87</v>
      </c>
      <c r="DO68" s="8">
        <v>149</v>
      </c>
      <c r="DP68" s="8">
        <v>236</v>
      </c>
      <c r="DQ68" s="8">
        <v>84</v>
      </c>
      <c r="DR68" s="8">
        <v>165</v>
      </c>
      <c r="DS68" s="8">
        <v>124</v>
      </c>
      <c r="DT68" s="8">
        <v>20</v>
      </c>
      <c r="DU68" s="8">
        <v>249</v>
      </c>
      <c r="DV68" s="8">
        <v>144</v>
      </c>
      <c r="DW68" s="8">
        <v>393</v>
      </c>
      <c r="DX68" s="8">
        <v>56</v>
      </c>
      <c r="DY68" s="8">
        <v>36</v>
      </c>
      <c r="DZ68" s="8">
        <v>12</v>
      </c>
      <c r="EA68" s="8">
        <v>2</v>
      </c>
      <c r="EB68" s="8">
        <v>92</v>
      </c>
      <c r="EC68" s="8">
        <v>14</v>
      </c>
      <c r="ED68" s="8">
        <v>106</v>
      </c>
      <c r="EE68" s="8">
        <v>1418</v>
      </c>
      <c r="EF68" s="8">
        <v>4557</v>
      </c>
      <c r="EG68" s="8">
        <v>4044</v>
      </c>
      <c r="EH68" s="8">
        <v>1732</v>
      </c>
      <c r="EI68" s="8">
        <v>5975</v>
      </c>
      <c r="EJ68" s="8">
        <v>5776</v>
      </c>
      <c r="EK68" s="8">
        <v>11751</v>
      </c>
      <c r="EL68" s="8">
        <v>2249</v>
      </c>
      <c r="EM68" s="8">
        <v>5687</v>
      </c>
      <c r="EN68" s="8">
        <v>4945</v>
      </c>
      <c r="EO68" s="8">
        <v>1976</v>
      </c>
      <c r="EP68" s="8">
        <v>7936</v>
      </c>
      <c r="EQ68" s="8">
        <v>6921</v>
      </c>
      <c r="ER68" s="8">
        <v>14857</v>
      </c>
      <c r="ES68" s="8">
        <v>2391</v>
      </c>
      <c r="ET68" s="8">
        <v>6098</v>
      </c>
      <c r="EU68" s="8">
        <v>5315</v>
      </c>
      <c r="EV68" s="8">
        <v>2117</v>
      </c>
      <c r="EW68" s="8">
        <v>8489</v>
      </c>
      <c r="EX68" s="8">
        <v>7432</v>
      </c>
      <c r="EY68" s="8">
        <v>15921</v>
      </c>
      <c r="EZ68" s="8">
        <v>2447</v>
      </c>
      <c r="FA68" s="8">
        <v>6134</v>
      </c>
      <c r="FB68" s="8">
        <v>5327</v>
      </c>
      <c r="FC68" s="8">
        <v>2119</v>
      </c>
      <c r="FD68" s="8">
        <v>8581</v>
      </c>
      <c r="FE68" s="8">
        <v>7446</v>
      </c>
      <c r="FF68" s="8">
        <v>16027</v>
      </c>
      <c r="FP68" s="86"/>
      <c r="FQ68" s="86"/>
      <c r="FR68" s="86"/>
      <c r="FS68" s="86"/>
      <c r="FT68" s="86"/>
      <c r="FU68" s="86"/>
      <c r="FV68" s="86"/>
    </row>
    <row r="69" spans="1:178" x14ac:dyDescent="0.2">
      <c r="A69" s="45">
        <v>42064</v>
      </c>
      <c r="B69" s="8">
        <v>397</v>
      </c>
      <c r="C69" s="8">
        <v>912</v>
      </c>
      <c r="D69" s="8">
        <v>1882</v>
      </c>
      <c r="E69" s="8">
        <v>383</v>
      </c>
      <c r="F69" s="8">
        <v>1309</v>
      </c>
      <c r="G69" s="8">
        <v>2265</v>
      </c>
      <c r="H69" s="8">
        <v>3574</v>
      </c>
      <c r="I69" s="8">
        <v>108</v>
      </c>
      <c r="J69" s="8">
        <v>156</v>
      </c>
      <c r="K69" s="8">
        <v>327</v>
      </c>
      <c r="L69" s="8">
        <v>227</v>
      </c>
      <c r="M69" s="8">
        <v>264</v>
      </c>
      <c r="N69" s="8">
        <v>554</v>
      </c>
      <c r="O69" s="8">
        <v>818</v>
      </c>
      <c r="P69" s="8">
        <v>303</v>
      </c>
      <c r="Q69" s="8">
        <v>2890</v>
      </c>
      <c r="R69" s="8">
        <v>1276</v>
      </c>
      <c r="S69" s="8">
        <v>810</v>
      </c>
      <c r="T69" s="8">
        <v>3193</v>
      </c>
      <c r="U69" s="8">
        <v>2086</v>
      </c>
      <c r="V69" s="8">
        <v>5279</v>
      </c>
      <c r="W69" s="8">
        <v>661</v>
      </c>
      <c r="X69" s="8">
        <v>86</v>
      </c>
      <c r="Y69" s="8">
        <v>175</v>
      </c>
      <c r="Z69" s="8">
        <v>39</v>
      </c>
      <c r="AA69" s="8">
        <v>747</v>
      </c>
      <c r="AB69" s="8">
        <v>214</v>
      </c>
      <c r="AC69" s="8">
        <v>961</v>
      </c>
      <c r="AD69" s="8">
        <v>127</v>
      </c>
      <c r="AE69" s="8">
        <v>71</v>
      </c>
      <c r="AF69" s="8">
        <v>77</v>
      </c>
      <c r="AG69" s="8">
        <v>7</v>
      </c>
      <c r="AH69" s="8">
        <v>198</v>
      </c>
      <c r="AI69" s="8">
        <v>84</v>
      </c>
      <c r="AJ69" s="8">
        <v>282</v>
      </c>
      <c r="AK69" s="8">
        <v>201</v>
      </c>
      <c r="AL69" s="8">
        <v>50</v>
      </c>
      <c r="AM69" s="8">
        <v>79</v>
      </c>
      <c r="AN69" s="8">
        <v>20</v>
      </c>
      <c r="AO69" s="8">
        <v>251</v>
      </c>
      <c r="AP69" s="8">
        <v>99</v>
      </c>
      <c r="AQ69" s="8">
        <v>350</v>
      </c>
      <c r="AR69" s="8">
        <v>0</v>
      </c>
      <c r="AS69" s="8">
        <v>96</v>
      </c>
      <c r="AT69" s="8">
        <v>88</v>
      </c>
      <c r="AU69" s="8">
        <v>60</v>
      </c>
      <c r="AV69" s="8">
        <v>96</v>
      </c>
      <c r="AW69" s="8">
        <v>148</v>
      </c>
      <c r="AX69" s="8">
        <v>244</v>
      </c>
      <c r="AY69" s="8">
        <v>119</v>
      </c>
      <c r="AZ69" s="8">
        <v>6</v>
      </c>
      <c r="BA69" s="8">
        <v>58</v>
      </c>
      <c r="BB69" s="8">
        <v>2</v>
      </c>
      <c r="BC69" s="8">
        <v>125</v>
      </c>
      <c r="BD69" s="8">
        <v>60</v>
      </c>
      <c r="BE69" s="8">
        <v>185</v>
      </c>
      <c r="BF69" s="8">
        <v>430</v>
      </c>
      <c r="BG69" s="8">
        <v>148</v>
      </c>
      <c r="BH69" s="8">
        <v>147</v>
      </c>
      <c r="BI69" s="8">
        <v>7</v>
      </c>
      <c r="BJ69" s="8">
        <v>578</v>
      </c>
      <c r="BK69" s="8">
        <v>154</v>
      </c>
      <c r="BL69" s="8">
        <v>732</v>
      </c>
      <c r="BM69" s="8">
        <v>35</v>
      </c>
      <c r="BN69" s="8">
        <v>182</v>
      </c>
      <c r="BO69" s="8">
        <v>179</v>
      </c>
      <c r="BP69" s="8">
        <v>11</v>
      </c>
      <c r="BQ69" s="8">
        <v>217</v>
      </c>
      <c r="BR69" s="8">
        <v>190</v>
      </c>
      <c r="BS69" s="8">
        <v>407</v>
      </c>
      <c r="BT69" s="8">
        <v>0</v>
      </c>
      <c r="BU69" s="8">
        <v>34</v>
      </c>
      <c r="BV69" s="8">
        <v>281</v>
      </c>
      <c r="BW69" s="8">
        <v>90</v>
      </c>
      <c r="BX69" s="8">
        <v>34</v>
      </c>
      <c r="BY69" s="8">
        <v>371</v>
      </c>
      <c r="BZ69" s="8">
        <v>405</v>
      </c>
      <c r="CA69" s="8">
        <v>0</v>
      </c>
      <c r="CB69" s="8">
        <v>191</v>
      </c>
      <c r="CC69" s="8">
        <v>139</v>
      </c>
      <c r="CD69" s="8">
        <v>37</v>
      </c>
      <c r="CE69" s="8">
        <v>191</v>
      </c>
      <c r="CF69" s="8">
        <v>176</v>
      </c>
      <c r="CG69" s="8">
        <v>367</v>
      </c>
      <c r="CH69" s="8">
        <v>138</v>
      </c>
      <c r="CI69" s="8">
        <v>709</v>
      </c>
      <c r="CJ69" s="8">
        <v>439</v>
      </c>
      <c r="CK69" s="8">
        <v>103</v>
      </c>
      <c r="CL69" s="8">
        <v>847</v>
      </c>
      <c r="CM69" s="8">
        <v>542</v>
      </c>
      <c r="CN69" s="8">
        <v>1389</v>
      </c>
      <c r="CO69" s="8">
        <v>0</v>
      </c>
      <c r="CP69" s="8">
        <v>65</v>
      </c>
      <c r="CQ69" s="8">
        <v>99</v>
      </c>
      <c r="CR69" s="8">
        <v>11</v>
      </c>
      <c r="CS69" s="8">
        <v>65</v>
      </c>
      <c r="CT69" s="8">
        <v>110</v>
      </c>
      <c r="CU69" s="8">
        <v>175</v>
      </c>
      <c r="CV69" s="8">
        <v>0</v>
      </c>
      <c r="CW69" s="8">
        <v>186</v>
      </c>
      <c r="CX69" s="8">
        <v>66</v>
      </c>
      <c r="CY69" s="8">
        <v>28</v>
      </c>
      <c r="CZ69" s="8">
        <v>186</v>
      </c>
      <c r="DA69" s="8">
        <v>94</v>
      </c>
      <c r="DB69" s="8">
        <v>280</v>
      </c>
      <c r="DC69" s="8">
        <v>0</v>
      </c>
      <c r="DD69" s="8">
        <v>42</v>
      </c>
      <c r="DE69" s="8">
        <v>111</v>
      </c>
      <c r="DF69" s="8">
        <v>16</v>
      </c>
      <c r="DG69" s="8">
        <v>42</v>
      </c>
      <c r="DH69" s="8">
        <v>127</v>
      </c>
      <c r="DI69" s="8">
        <v>169</v>
      </c>
      <c r="DJ69" s="8">
        <v>0</v>
      </c>
      <c r="DK69" s="8">
        <v>128</v>
      </c>
      <c r="DL69" s="8">
        <v>66</v>
      </c>
      <c r="DM69" s="8">
        <v>49</v>
      </c>
      <c r="DN69" s="8">
        <v>128</v>
      </c>
      <c r="DO69" s="8">
        <v>115</v>
      </c>
      <c r="DP69" s="8">
        <v>243</v>
      </c>
      <c r="DQ69" s="8">
        <v>63</v>
      </c>
      <c r="DR69" s="8">
        <v>167</v>
      </c>
      <c r="DS69" s="8">
        <v>132</v>
      </c>
      <c r="DT69" s="8">
        <v>25</v>
      </c>
      <c r="DU69" s="8">
        <v>230</v>
      </c>
      <c r="DV69" s="8">
        <v>157</v>
      </c>
      <c r="DW69" s="8">
        <v>387</v>
      </c>
      <c r="DX69" s="8">
        <v>44</v>
      </c>
      <c r="DY69" s="8">
        <v>41</v>
      </c>
      <c r="DZ69" s="8">
        <v>11</v>
      </c>
      <c r="EA69" s="8">
        <v>0</v>
      </c>
      <c r="EB69" s="8">
        <v>85</v>
      </c>
      <c r="EC69" s="8">
        <v>11</v>
      </c>
      <c r="ED69" s="8">
        <v>96</v>
      </c>
      <c r="EE69" s="8">
        <v>946</v>
      </c>
      <c r="EF69" s="8">
        <v>4701</v>
      </c>
      <c r="EG69" s="8">
        <v>4205</v>
      </c>
      <c r="EH69" s="8">
        <v>1613</v>
      </c>
      <c r="EI69" s="8">
        <v>5647</v>
      </c>
      <c r="EJ69" s="8">
        <v>5818</v>
      </c>
      <c r="EK69" s="8">
        <v>11465</v>
      </c>
      <c r="EL69" s="8">
        <v>2519</v>
      </c>
      <c r="EM69" s="8">
        <v>5531</v>
      </c>
      <c r="EN69" s="8">
        <v>5147</v>
      </c>
      <c r="EO69" s="8">
        <v>1796</v>
      </c>
      <c r="EP69" s="8">
        <v>8050</v>
      </c>
      <c r="EQ69" s="8">
        <v>6943</v>
      </c>
      <c r="ER69" s="8">
        <v>14993</v>
      </c>
      <c r="ES69" s="8">
        <v>2582</v>
      </c>
      <c r="ET69" s="8">
        <v>6119</v>
      </c>
      <c r="EU69" s="8">
        <v>5621</v>
      </c>
      <c r="EV69" s="8">
        <v>1925</v>
      </c>
      <c r="EW69" s="8">
        <v>8701</v>
      </c>
      <c r="EX69" s="8">
        <v>7546</v>
      </c>
      <c r="EY69" s="8">
        <v>16247</v>
      </c>
      <c r="EZ69" s="8">
        <v>2626</v>
      </c>
      <c r="FA69" s="8">
        <v>6160</v>
      </c>
      <c r="FB69" s="8">
        <v>5632</v>
      </c>
      <c r="FC69" s="8">
        <v>1925</v>
      </c>
      <c r="FD69" s="8">
        <v>8786</v>
      </c>
      <c r="FE69" s="8">
        <v>7557</v>
      </c>
      <c r="FF69" s="8">
        <v>16343</v>
      </c>
      <c r="FP69" s="86"/>
      <c r="FQ69" s="86"/>
      <c r="FR69" s="86"/>
      <c r="FS69" s="86"/>
      <c r="FT69" s="86"/>
      <c r="FU69" s="86"/>
      <c r="FV69" s="86"/>
    </row>
    <row r="70" spans="1:178" x14ac:dyDescent="0.2">
      <c r="A70" s="45">
        <v>42095</v>
      </c>
      <c r="B70" s="8">
        <v>381</v>
      </c>
      <c r="C70" s="8">
        <v>624</v>
      </c>
      <c r="D70" s="8">
        <v>1213</v>
      </c>
      <c r="E70" s="8">
        <v>311</v>
      </c>
      <c r="F70" s="8">
        <v>1005</v>
      </c>
      <c r="G70" s="8">
        <v>1524</v>
      </c>
      <c r="H70" s="8">
        <v>2529</v>
      </c>
      <c r="I70" s="8">
        <v>61</v>
      </c>
      <c r="J70" s="8">
        <v>246</v>
      </c>
      <c r="K70" s="8">
        <v>242</v>
      </c>
      <c r="L70" s="8">
        <v>231</v>
      </c>
      <c r="M70" s="8">
        <v>307</v>
      </c>
      <c r="N70" s="8">
        <v>473</v>
      </c>
      <c r="O70" s="8">
        <v>780</v>
      </c>
      <c r="P70" s="8">
        <v>153</v>
      </c>
      <c r="Q70" s="8">
        <v>2588</v>
      </c>
      <c r="R70" s="8">
        <v>1720</v>
      </c>
      <c r="S70" s="8">
        <v>902</v>
      </c>
      <c r="T70" s="8">
        <v>2741</v>
      </c>
      <c r="U70" s="8">
        <v>2622</v>
      </c>
      <c r="V70" s="8">
        <v>5363</v>
      </c>
      <c r="W70" s="8">
        <v>169</v>
      </c>
      <c r="X70" s="8">
        <v>166</v>
      </c>
      <c r="Y70" s="8">
        <v>133</v>
      </c>
      <c r="Z70" s="8">
        <v>153</v>
      </c>
      <c r="AA70" s="8">
        <v>335</v>
      </c>
      <c r="AB70" s="8">
        <v>286</v>
      </c>
      <c r="AC70" s="8">
        <v>621</v>
      </c>
      <c r="AD70" s="8">
        <v>151</v>
      </c>
      <c r="AE70" s="8">
        <v>56</v>
      </c>
      <c r="AF70" s="8">
        <v>85</v>
      </c>
      <c r="AG70" s="8">
        <v>13</v>
      </c>
      <c r="AH70" s="8">
        <v>207</v>
      </c>
      <c r="AI70" s="8">
        <v>98</v>
      </c>
      <c r="AJ70" s="8">
        <v>305</v>
      </c>
      <c r="AK70" s="8">
        <v>144</v>
      </c>
      <c r="AL70" s="8">
        <v>61</v>
      </c>
      <c r="AM70" s="8">
        <v>117</v>
      </c>
      <c r="AN70" s="8">
        <v>29</v>
      </c>
      <c r="AO70" s="8">
        <v>205</v>
      </c>
      <c r="AP70" s="8">
        <v>146</v>
      </c>
      <c r="AQ70" s="8">
        <v>351</v>
      </c>
      <c r="AR70" s="8">
        <v>0</v>
      </c>
      <c r="AS70" s="8">
        <v>542</v>
      </c>
      <c r="AT70" s="8">
        <v>93</v>
      </c>
      <c r="AU70" s="8">
        <v>49</v>
      </c>
      <c r="AV70" s="8">
        <v>542</v>
      </c>
      <c r="AW70" s="8">
        <v>142</v>
      </c>
      <c r="AX70" s="8">
        <v>684</v>
      </c>
      <c r="AY70" s="8">
        <v>105</v>
      </c>
      <c r="AZ70" s="8">
        <v>3</v>
      </c>
      <c r="BA70" s="8">
        <v>26</v>
      </c>
      <c r="BB70" s="8">
        <v>0</v>
      </c>
      <c r="BC70" s="8">
        <v>108</v>
      </c>
      <c r="BD70" s="8">
        <v>26</v>
      </c>
      <c r="BE70" s="8">
        <v>134</v>
      </c>
      <c r="BF70" s="8">
        <v>31</v>
      </c>
      <c r="BG70" s="8">
        <v>147</v>
      </c>
      <c r="BH70" s="8">
        <v>126</v>
      </c>
      <c r="BI70" s="8">
        <v>2</v>
      </c>
      <c r="BJ70" s="8">
        <v>178</v>
      </c>
      <c r="BK70" s="8">
        <v>128</v>
      </c>
      <c r="BL70" s="8">
        <v>306</v>
      </c>
      <c r="BM70" s="8">
        <v>25</v>
      </c>
      <c r="BN70" s="8">
        <v>242</v>
      </c>
      <c r="BO70" s="8">
        <v>195</v>
      </c>
      <c r="BP70" s="8">
        <v>10</v>
      </c>
      <c r="BQ70" s="8">
        <v>267</v>
      </c>
      <c r="BR70" s="8">
        <v>205</v>
      </c>
      <c r="BS70" s="8">
        <v>472</v>
      </c>
      <c r="BT70" s="8">
        <v>0</v>
      </c>
      <c r="BU70" s="8">
        <v>64</v>
      </c>
      <c r="BV70" s="8">
        <v>263</v>
      </c>
      <c r="BW70" s="8">
        <v>111</v>
      </c>
      <c r="BX70" s="8">
        <v>64</v>
      </c>
      <c r="BY70" s="8">
        <v>374</v>
      </c>
      <c r="BZ70" s="8">
        <v>438</v>
      </c>
      <c r="CA70" s="8">
        <v>0</v>
      </c>
      <c r="CB70" s="8">
        <v>190</v>
      </c>
      <c r="CC70" s="8">
        <v>232</v>
      </c>
      <c r="CD70" s="8">
        <v>13</v>
      </c>
      <c r="CE70" s="8">
        <v>190</v>
      </c>
      <c r="CF70" s="8">
        <v>245</v>
      </c>
      <c r="CG70" s="8">
        <v>435</v>
      </c>
      <c r="CH70" s="8">
        <v>60</v>
      </c>
      <c r="CI70" s="8">
        <v>870</v>
      </c>
      <c r="CJ70" s="8">
        <v>440</v>
      </c>
      <c r="CK70" s="8">
        <v>96</v>
      </c>
      <c r="CL70" s="8">
        <v>930</v>
      </c>
      <c r="CM70" s="8">
        <v>536</v>
      </c>
      <c r="CN70" s="8">
        <v>1466</v>
      </c>
      <c r="CO70" s="8">
        <v>22</v>
      </c>
      <c r="CP70" s="8">
        <v>93</v>
      </c>
      <c r="CQ70" s="8">
        <v>34</v>
      </c>
      <c r="CR70" s="8">
        <v>75</v>
      </c>
      <c r="CS70" s="8">
        <v>115</v>
      </c>
      <c r="CT70" s="8">
        <v>109</v>
      </c>
      <c r="CU70" s="8">
        <v>224</v>
      </c>
      <c r="CV70" s="8">
        <v>0</v>
      </c>
      <c r="CW70" s="8">
        <v>244</v>
      </c>
      <c r="CX70" s="8">
        <v>78</v>
      </c>
      <c r="CY70" s="8">
        <v>42</v>
      </c>
      <c r="CZ70" s="8">
        <v>244</v>
      </c>
      <c r="DA70" s="8">
        <v>120</v>
      </c>
      <c r="DB70" s="8">
        <v>364</v>
      </c>
      <c r="DC70" s="8">
        <v>0</v>
      </c>
      <c r="DD70" s="8">
        <v>49</v>
      </c>
      <c r="DE70" s="8">
        <v>140</v>
      </c>
      <c r="DF70" s="8">
        <v>13</v>
      </c>
      <c r="DG70" s="8">
        <v>49</v>
      </c>
      <c r="DH70" s="8">
        <v>153</v>
      </c>
      <c r="DI70" s="8">
        <v>202</v>
      </c>
      <c r="DJ70" s="8">
        <v>0</v>
      </c>
      <c r="DK70" s="8">
        <v>65</v>
      </c>
      <c r="DL70" s="8">
        <v>69</v>
      </c>
      <c r="DM70" s="8">
        <v>73</v>
      </c>
      <c r="DN70" s="8">
        <v>65</v>
      </c>
      <c r="DO70" s="8">
        <v>142</v>
      </c>
      <c r="DP70" s="8">
        <v>207</v>
      </c>
      <c r="DQ70" s="8">
        <v>63</v>
      </c>
      <c r="DR70" s="8">
        <v>169</v>
      </c>
      <c r="DS70" s="8">
        <v>155</v>
      </c>
      <c r="DT70" s="8">
        <v>19</v>
      </c>
      <c r="DU70" s="8">
        <v>232</v>
      </c>
      <c r="DV70" s="8">
        <v>174</v>
      </c>
      <c r="DW70" s="8">
        <v>406</v>
      </c>
      <c r="DX70" s="8">
        <v>2</v>
      </c>
      <c r="DY70" s="8">
        <v>18</v>
      </c>
      <c r="DZ70" s="8">
        <v>38</v>
      </c>
      <c r="EA70" s="8">
        <v>4</v>
      </c>
      <c r="EB70" s="8">
        <v>20</v>
      </c>
      <c r="EC70" s="8">
        <v>42</v>
      </c>
      <c r="ED70" s="8">
        <v>62</v>
      </c>
      <c r="EE70" s="8">
        <v>655</v>
      </c>
      <c r="EF70" s="8">
        <v>4392</v>
      </c>
      <c r="EG70" s="8">
        <v>3878</v>
      </c>
      <c r="EH70" s="8">
        <v>1651</v>
      </c>
      <c r="EI70" s="8">
        <v>5047</v>
      </c>
      <c r="EJ70" s="8">
        <v>5529</v>
      </c>
      <c r="EK70" s="8">
        <v>10576</v>
      </c>
      <c r="EL70" s="8">
        <v>1280</v>
      </c>
      <c r="EM70" s="8">
        <v>5799</v>
      </c>
      <c r="EN70" s="8">
        <v>4885</v>
      </c>
      <c r="EO70" s="8">
        <v>1920</v>
      </c>
      <c r="EP70" s="8">
        <v>7079</v>
      </c>
      <c r="EQ70" s="8">
        <v>6805</v>
      </c>
      <c r="ER70" s="8">
        <v>13884</v>
      </c>
      <c r="ES70" s="8">
        <v>1365</v>
      </c>
      <c r="ET70" s="8">
        <v>6419</v>
      </c>
      <c r="EU70" s="8">
        <v>5361</v>
      </c>
      <c r="EV70" s="8">
        <v>2142</v>
      </c>
      <c r="EW70" s="8">
        <v>7784</v>
      </c>
      <c r="EX70" s="8">
        <v>7503</v>
      </c>
      <c r="EY70" s="8">
        <v>15287</v>
      </c>
      <c r="EZ70" s="8">
        <v>1367</v>
      </c>
      <c r="FA70" s="8">
        <v>6437</v>
      </c>
      <c r="FB70" s="8">
        <v>5399</v>
      </c>
      <c r="FC70" s="8">
        <v>2146</v>
      </c>
      <c r="FD70" s="8">
        <v>7804</v>
      </c>
      <c r="FE70" s="8">
        <v>7545</v>
      </c>
      <c r="FF70" s="8">
        <v>15349</v>
      </c>
      <c r="FP70" s="86"/>
      <c r="FQ70" s="86"/>
      <c r="FR70" s="86"/>
      <c r="FS70" s="86"/>
      <c r="FT70" s="86"/>
      <c r="FU70" s="86"/>
      <c r="FV70" s="86"/>
    </row>
    <row r="71" spans="1:178" x14ac:dyDescent="0.2">
      <c r="A71" s="45">
        <v>42125</v>
      </c>
      <c r="B71" s="8">
        <v>275</v>
      </c>
      <c r="C71" s="8">
        <v>557</v>
      </c>
      <c r="D71" s="8">
        <v>1052</v>
      </c>
      <c r="E71" s="8">
        <v>320</v>
      </c>
      <c r="F71" s="8">
        <v>832</v>
      </c>
      <c r="G71" s="8">
        <v>1372</v>
      </c>
      <c r="H71" s="8">
        <v>2204</v>
      </c>
      <c r="I71" s="8">
        <v>72</v>
      </c>
      <c r="J71" s="8">
        <v>240</v>
      </c>
      <c r="K71" s="8">
        <v>272</v>
      </c>
      <c r="L71" s="8">
        <v>210</v>
      </c>
      <c r="M71" s="8">
        <v>312</v>
      </c>
      <c r="N71" s="8">
        <v>482</v>
      </c>
      <c r="O71" s="8">
        <v>794</v>
      </c>
      <c r="P71" s="8">
        <v>95</v>
      </c>
      <c r="Q71" s="8">
        <v>3435</v>
      </c>
      <c r="R71" s="8">
        <v>1352</v>
      </c>
      <c r="S71" s="8">
        <v>813</v>
      </c>
      <c r="T71" s="8">
        <v>3530</v>
      </c>
      <c r="U71" s="8">
        <v>2165</v>
      </c>
      <c r="V71" s="8">
        <v>5695</v>
      </c>
      <c r="W71" s="8">
        <v>399</v>
      </c>
      <c r="X71" s="8">
        <v>293</v>
      </c>
      <c r="Y71" s="8">
        <v>157</v>
      </c>
      <c r="Z71" s="8">
        <v>127</v>
      </c>
      <c r="AA71" s="8">
        <v>692</v>
      </c>
      <c r="AB71" s="8">
        <v>284</v>
      </c>
      <c r="AC71" s="8">
        <v>976</v>
      </c>
      <c r="AD71" s="8">
        <v>152</v>
      </c>
      <c r="AE71" s="8">
        <v>143</v>
      </c>
      <c r="AF71" s="8">
        <v>150</v>
      </c>
      <c r="AG71" s="8">
        <v>14</v>
      </c>
      <c r="AH71" s="8">
        <v>295</v>
      </c>
      <c r="AI71" s="8">
        <v>164</v>
      </c>
      <c r="AJ71" s="8">
        <v>459</v>
      </c>
      <c r="AK71" s="8">
        <v>82</v>
      </c>
      <c r="AL71" s="8">
        <v>77</v>
      </c>
      <c r="AM71" s="8">
        <v>91</v>
      </c>
      <c r="AN71" s="8">
        <v>27</v>
      </c>
      <c r="AO71" s="8">
        <v>159</v>
      </c>
      <c r="AP71" s="8">
        <v>118</v>
      </c>
      <c r="AQ71" s="8">
        <v>277</v>
      </c>
      <c r="AR71" s="8">
        <v>0</v>
      </c>
      <c r="AS71" s="8">
        <v>192</v>
      </c>
      <c r="AT71" s="8">
        <v>157</v>
      </c>
      <c r="AU71" s="8">
        <v>77</v>
      </c>
      <c r="AV71" s="8">
        <v>192</v>
      </c>
      <c r="AW71" s="8">
        <v>234</v>
      </c>
      <c r="AX71" s="8">
        <v>426</v>
      </c>
      <c r="AY71" s="8">
        <v>96</v>
      </c>
      <c r="AZ71" s="8">
        <v>12</v>
      </c>
      <c r="BA71" s="8">
        <v>33</v>
      </c>
      <c r="BB71" s="8">
        <v>0</v>
      </c>
      <c r="BC71" s="8">
        <v>108</v>
      </c>
      <c r="BD71" s="8">
        <v>33</v>
      </c>
      <c r="BE71" s="8">
        <v>141</v>
      </c>
      <c r="BF71" s="8">
        <v>226</v>
      </c>
      <c r="BG71" s="8">
        <v>107</v>
      </c>
      <c r="BH71" s="8">
        <v>111</v>
      </c>
      <c r="BI71" s="8">
        <v>5</v>
      </c>
      <c r="BJ71" s="8">
        <v>333</v>
      </c>
      <c r="BK71" s="8">
        <v>116</v>
      </c>
      <c r="BL71" s="8">
        <v>449</v>
      </c>
      <c r="BM71" s="8">
        <v>25</v>
      </c>
      <c r="BN71" s="8">
        <v>277</v>
      </c>
      <c r="BO71" s="8">
        <v>157</v>
      </c>
      <c r="BP71" s="8">
        <v>16</v>
      </c>
      <c r="BQ71" s="8">
        <v>302</v>
      </c>
      <c r="BR71" s="8">
        <v>173</v>
      </c>
      <c r="BS71" s="8">
        <v>475</v>
      </c>
      <c r="BT71" s="8">
        <v>0</v>
      </c>
      <c r="BU71" s="8">
        <v>34</v>
      </c>
      <c r="BV71" s="8">
        <v>235</v>
      </c>
      <c r="BW71" s="8">
        <v>122</v>
      </c>
      <c r="BX71" s="8">
        <v>34</v>
      </c>
      <c r="BY71" s="8">
        <v>357</v>
      </c>
      <c r="BZ71" s="8">
        <v>391</v>
      </c>
      <c r="CA71" s="8">
        <v>0</v>
      </c>
      <c r="CB71" s="8">
        <v>166</v>
      </c>
      <c r="CC71" s="8">
        <v>198</v>
      </c>
      <c r="CD71" s="8">
        <v>16</v>
      </c>
      <c r="CE71" s="8">
        <v>166</v>
      </c>
      <c r="CF71" s="8">
        <v>214</v>
      </c>
      <c r="CG71" s="8">
        <v>380</v>
      </c>
      <c r="CH71" s="8">
        <v>614</v>
      </c>
      <c r="CI71" s="8">
        <v>642</v>
      </c>
      <c r="CJ71" s="8">
        <v>485</v>
      </c>
      <c r="CK71" s="8">
        <v>102</v>
      </c>
      <c r="CL71" s="8">
        <v>1256</v>
      </c>
      <c r="CM71" s="8">
        <v>587</v>
      </c>
      <c r="CN71" s="8">
        <v>1843</v>
      </c>
      <c r="CO71" s="8">
        <v>1</v>
      </c>
      <c r="CP71" s="8">
        <v>47</v>
      </c>
      <c r="CQ71" s="8">
        <v>30</v>
      </c>
      <c r="CR71" s="8">
        <v>5</v>
      </c>
      <c r="CS71" s="8">
        <v>48</v>
      </c>
      <c r="CT71" s="8">
        <v>35</v>
      </c>
      <c r="CU71" s="8">
        <v>83</v>
      </c>
      <c r="CV71" s="8">
        <v>0</v>
      </c>
      <c r="CW71" s="8">
        <v>223</v>
      </c>
      <c r="CX71" s="8">
        <v>340</v>
      </c>
      <c r="CY71" s="8">
        <v>67</v>
      </c>
      <c r="CZ71" s="8">
        <v>223</v>
      </c>
      <c r="DA71" s="8">
        <v>407</v>
      </c>
      <c r="DB71" s="8">
        <v>630</v>
      </c>
      <c r="DC71" s="8">
        <v>0</v>
      </c>
      <c r="DD71" s="8">
        <v>164</v>
      </c>
      <c r="DE71" s="8">
        <v>31</v>
      </c>
      <c r="DF71" s="8">
        <v>67</v>
      </c>
      <c r="DG71" s="8">
        <v>164</v>
      </c>
      <c r="DH71" s="8">
        <v>98</v>
      </c>
      <c r="DI71" s="8">
        <v>262</v>
      </c>
      <c r="DJ71" s="8">
        <v>0</v>
      </c>
      <c r="DK71" s="8">
        <v>50</v>
      </c>
      <c r="DL71" s="8">
        <v>36</v>
      </c>
      <c r="DM71" s="8">
        <v>62</v>
      </c>
      <c r="DN71" s="8">
        <v>50</v>
      </c>
      <c r="DO71" s="8">
        <v>98</v>
      </c>
      <c r="DP71" s="8">
        <v>148</v>
      </c>
      <c r="DQ71" s="8">
        <v>62</v>
      </c>
      <c r="DR71" s="8">
        <v>162</v>
      </c>
      <c r="DS71" s="8">
        <v>135</v>
      </c>
      <c r="DT71" s="8">
        <v>23</v>
      </c>
      <c r="DU71" s="8">
        <v>224</v>
      </c>
      <c r="DV71" s="8">
        <v>158</v>
      </c>
      <c r="DW71" s="8">
        <v>382</v>
      </c>
      <c r="DX71" s="8">
        <v>28</v>
      </c>
      <c r="DY71" s="8">
        <v>33</v>
      </c>
      <c r="DZ71" s="8">
        <v>65</v>
      </c>
      <c r="EA71" s="8">
        <v>3</v>
      </c>
      <c r="EB71" s="8">
        <v>61</v>
      </c>
      <c r="EC71" s="8">
        <v>68</v>
      </c>
      <c r="ED71" s="8">
        <v>129</v>
      </c>
      <c r="EE71" s="8">
        <v>1056</v>
      </c>
      <c r="EF71" s="8">
        <v>4908</v>
      </c>
      <c r="EG71" s="8">
        <v>3396</v>
      </c>
      <c r="EH71" s="8">
        <v>1567</v>
      </c>
      <c r="EI71" s="8">
        <v>5964</v>
      </c>
      <c r="EJ71" s="8">
        <v>4963</v>
      </c>
      <c r="EK71" s="8">
        <v>10927</v>
      </c>
      <c r="EL71" s="8">
        <v>2036</v>
      </c>
      <c r="EM71" s="8">
        <v>6175</v>
      </c>
      <c r="EN71" s="8">
        <v>4450</v>
      </c>
      <c r="EO71" s="8">
        <v>1849</v>
      </c>
      <c r="EP71" s="8">
        <v>8211</v>
      </c>
      <c r="EQ71" s="8">
        <v>6299</v>
      </c>
      <c r="ER71" s="8">
        <v>14510</v>
      </c>
      <c r="ES71" s="8">
        <v>2099</v>
      </c>
      <c r="ET71" s="8">
        <v>6821</v>
      </c>
      <c r="EU71" s="8">
        <v>5022</v>
      </c>
      <c r="EV71" s="8">
        <v>2073</v>
      </c>
      <c r="EW71" s="8">
        <v>8920</v>
      </c>
      <c r="EX71" s="8">
        <v>7095</v>
      </c>
      <c r="EY71" s="8">
        <v>16015</v>
      </c>
      <c r="EZ71" s="8">
        <v>2127</v>
      </c>
      <c r="FA71" s="8">
        <v>6854</v>
      </c>
      <c r="FB71" s="8">
        <v>5087</v>
      </c>
      <c r="FC71" s="8">
        <v>2076</v>
      </c>
      <c r="FD71" s="8">
        <v>8981</v>
      </c>
      <c r="FE71" s="8">
        <v>7163</v>
      </c>
      <c r="FF71" s="8">
        <v>16144</v>
      </c>
      <c r="FP71" s="86"/>
      <c r="FQ71" s="86"/>
      <c r="FR71" s="86"/>
      <c r="FS71" s="86"/>
      <c r="FT71" s="86"/>
      <c r="FU71" s="86"/>
      <c r="FV71" s="86"/>
    </row>
    <row r="72" spans="1:178" x14ac:dyDescent="0.2">
      <c r="A72" s="45">
        <v>42156</v>
      </c>
      <c r="B72" s="8">
        <v>240</v>
      </c>
      <c r="C72" s="8">
        <v>584</v>
      </c>
      <c r="D72" s="8">
        <v>997</v>
      </c>
      <c r="E72" s="8">
        <v>315</v>
      </c>
      <c r="F72" s="8">
        <v>824</v>
      </c>
      <c r="G72" s="8">
        <v>1312</v>
      </c>
      <c r="H72" s="8">
        <v>2136</v>
      </c>
      <c r="I72" s="8">
        <v>135</v>
      </c>
      <c r="J72" s="8">
        <v>150</v>
      </c>
      <c r="K72" s="8">
        <v>261</v>
      </c>
      <c r="L72" s="8">
        <v>141</v>
      </c>
      <c r="M72" s="8">
        <v>285</v>
      </c>
      <c r="N72" s="8">
        <v>402</v>
      </c>
      <c r="O72" s="8">
        <v>687</v>
      </c>
      <c r="P72" s="8">
        <v>126</v>
      </c>
      <c r="Q72" s="8">
        <v>3172</v>
      </c>
      <c r="R72" s="8">
        <v>1279</v>
      </c>
      <c r="S72" s="8">
        <v>741</v>
      </c>
      <c r="T72" s="8">
        <v>3298</v>
      </c>
      <c r="U72" s="8">
        <v>2020</v>
      </c>
      <c r="V72" s="8">
        <v>5318</v>
      </c>
      <c r="W72" s="8">
        <v>846</v>
      </c>
      <c r="X72" s="8">
        <v>716</v>
      </c>
      <c r="Y72" s="8">
        <v>181</v>
      </c>
      <c r="Z72" s="8">
        <v>159</v>
      </c>
      <c r="AA72" s="8">
        <v>1562</v>
      </c>
      <c r="AB72" s="8">
        <v>340</v>
      </c>
      <c r="AC72" s="8">
        <v>1902</v>
      </c>
      <c r="AD72" s="8">
        <v>192</v>
      </c>
      <c r="AE72" s="8">
        <v>43</v>
      </c>
      <c r="AF72" s="8">
        <v>97</v>
      </c>
      <c r="AG72" s="8">
        <v>21</v>
      </c>
      <c r="AH72" s="8">
        <v>235</v>
      </c>
      <c r="AI72" s="8">
        <v>118</v>
      </c>
      <c r="AJ72" s="8">
        <v>353</v>
      </c>
      <c r="AK72" s="8">
        <v>176</v>
      </c>
      <c r="AL72" s="8">
        <v>78</v>
      </c>
      <c r="AM72" s="8">
        <v>63</v>
      </c>
      <c r="AN72" s="8">
        <v>18</v>
      </c>
      <c r="AO72" s="8">
        <v>254</v>
      </c>
      <c r="AP72" s="8">
        <v>81</v>
      </c>
      <c r="AQ72" s="8">
        <v>335</v>
      </c>
      <c r="AR72" s="8">
        <v>0</v>
      </c>
      <c r="AS72" s="8">
        <v>136</v>
      </c>
      <c r="AT72" s="8">
        <v>143</v>
      </c>
      <c r="AU72" s="8">
        <v>55</v>
      </c>
      <c r="AV72" s="8">
        <v>136</v>
      </c>
      <c r="AW72" s="8">
        <v>198</v>
      </c>
      <c r="AX72" s="8">
        <v>334</v>
      </c>
      <c r="AY72" s="8">
        <v>126</v>
      </c>
      <c r="AZ72" s="8">
        <v>1</v>
      </c>
      <c r="BA72" s="8">
        <v>18</v>
      </c>
      <c r="BB72" s="8">
        <v>0</v>
      </c>
      <c r="BC72" s="8">
        <v>127</v>
      </c>
      <c r="BD72" s="8">
        <v>18</v>
      </c>
      <c r="BE72" s="8">
        <v>145</v>
      </c>
      <c r="BF72" s="8">
        <v>172</v>
      </c>
      <c r="BG72" s="8">
        <v>159</v>
      </c>
      <c r="BH72" s="8">
        <v>182</v>
      </c>
      <c r="BI72" s="8">
        <v>4</v>
      </c>
      <c r="BJ72" s="8">
        <v>331</v>
      </c>
      <c r="BK72" s="8">
        <v>186</v>
      </c>
      <c r="BL72" s="8">
        <v>517</v>
      </c>
      <c r="BM72" s="8">
        <v>20</v>
      </c>
      <c r="BN72" s="8">
        <v>241</v>
      </c>
      <c r="BO72" s="8">
        <v>110</v>
      </c>
      <c r="BP72" s="8">
        <v>15</v>
      </c>
      <c r="BQ72" s="8">
        <v>261</v>
      </c>
      <c r="BR72" s="8">
        <v>125</v>
      </c>
      <c r="BS72" s="8">
        <v>386</v>
      </c>
      <c r="BT72" s="8">
        <v>0</v>
      </c>
      <c r="BU72" s="8">
        <v>66</v>
      </c>
      <c r="BV72" s="8">
        <v>197</v>
      </c>
      <c r="BW72" s="8">
        <v>89</v>
      </c>
      <c r="BX72" s="8">
        <v>66</v>
      </c>
      <c r="BY72" s="8">
        <v>286</v>
      </c>
      <c r="BZ72" s="8">
        <v>352</v>
      </c>
      <c r="CA72" s="8">
        <v>0</v>
      </c>
      <c r="CB72" s="8">
        <v>189</v>
      </c>
      <c r="CC72" s="8">
        <v>156</v>
      </c>
      <c r="CD72" s="8">
        <v>30</v>
      </c>
      <c r="CE72" s="8">
        <v>189</v>
      </c>
      <c r="CF72" s="8">
        <v>186</v>
      </c>
      <c r="CG72" s="8">
        <v>375</v>
      </c>
      <c r="CH72" s="8">
        <v>350</v>
      </c>
      <c r="CI72" s="8">
        <v>681</v>
      </c>
      <c r="CJ72" s="8">
        <v>331</v>
      </c>
      <c r="CK72" s="8">
        <v>92</v>
      </c>
      <c r="CL72" s="8">
        <v>1031</v>
      </c>
      <c r="CM72" s="8">
        <v>423</v>
      </c>
      <c r="CN72" s="8">
        <v>1454</v>
      </c>
      <c r="CO72" s="8">
        <v>13</v>
      </c>
      <c r="CP72" s="8">
        <v>32</v>
      </c>
      <c r="CQ72" s="8">
        <v>48</v>
      </c>
      <c r="CR72" s="8">
        <v>28</v>
      </c>
      <c r="CS72" s="8">
        <v>45</v>
      </c>
      <c r="CT72" s="8">
        <v>76</v>
      </c>
      <c r="CU72" s="8">
        <v>121</v>
      </c>
      <c r="CV72" s="8">
        <v>0</v>
      </c>
      <c r="CW72" s="8">
        <v>27</v>
      </c>
      <c r="CX72" s="8">
        <v>132</v>
      </c>
      <c r="CY72" s="8">
        <v>52</v>
      </c>
      <c r="CZ72" s="8">
        <v>27</v>
      </c>
      <c r="DA72" s="8">
        <v>184</v>
      </c>
      <c r="DB72" s="8">
        <v>211</v>
      </c>
      <c r="DC72" s="8">
        <v>0</v>
      </c>
      <c r="DD72" s="8">
        <v>132</v>
      </c>
      <c r="DE72" s="8">
        <v>81</v>
      </c>
      <c r="DF72" s="8">
        <v>47</v>
      </c>
      <c r="DG72" s="8">
        <v>132</v>
      </c>
      <c r="DH72" s="8">
        <v>128</v>
      </c>
      <c r="DI72" s="8">
        <v>260</v>
      </c>
      <c r="DJ72" s="8">
        <v>0</v>
      </c>
      <c r="DK72" s="8">
        <v>88</v>
      </c>
      <c r="DL72" s="8">
        <v>47</v>
      </c>
      <c r="DM72" s="8">
        <v>118</v>
      </c>
      <c r="DN72" s="8">
        <v>88</v>
      </c>
      <c r="DO72" s="8">
        <v>165</v>
      </c>
      <c r="DP72" s="8">
        <v>253</v>
      </c>
      <c r="DQ72" s="8">
        <v>63</v>
      </c>
      <c r="DR72" s="8">
        <v>175</v>
      </c>
      <c r="DS72" s="8">
        <v>147</v>
      </c>
      <c r="DT72" s="8">
        <v>24</v>
      </c>
      <c r="DU72" s="8">
        <v>238</v>
      </c>
      <c r="DV72" s="8">
        <v>171</v>
      </c>
      <c r="DW72" s="8">
        <v>409</v>
      </c>
      <c r="DX72" s="8">
        <v>16</v>
      </c>
      <c r="DY72" s="8">
        <v>40</v>
      </c>
      <c r="DZ72" s="8">
        <v>43</v>
      </c>
      <c r="EA72" s="8">
        <v>1</v>
      </c>
      <c r="EB72" s="8">
        <v>56</v>
      </c>
      <c r="EC72" s="8">
        <v>44</v>
      </c>
      <c r="ED72" s="8">
        <v>100</v>
      </c>
      <c r="EE72" s="8">
        <v>851</v>
      </c>
      <c r="EF72" s="8">
        <v>4653</v>
      </c>
      <c r="EG72" s="8">
        <v>3065</v>
      </c>
      <c r="EH72" s="8">
        <v>1378</v>
      </c>
      <c r="EI72" s="8">
        <v>5504</v>
      </c>
      <c r="EJ72" s="8">
        <v>4443</v>
      </c>
      <c r="EK72" s="8">
        <v>9947</v>
      </c>
      <c r="EL72" s="8">
        <v>2383</v>
      </c>
      <c r="EM72" s="8">
        <v>6216</v>
      </c>
      <c r="EN72" s="8">
        <v>4015</v>
      </c>
      <c r="EO72" s="8">
        <v>1680</v>
      </c>
      <c r="EP72" s="8">
        <v>8599</v>
      </c>
      <c r="EQ72" s="8">
        <v>5695</v>
      </c>
      <c r="ER72" s="8">
        <v>14294</v>
      </c>
      <c r="ES72" s="8">
        <v>2459</v>
      </c>
      <c r="ET72" s="8">
        <v>6670</v>
      </c>
      <c r="EU72" s="8">
        <v>4470</v>
      </c>
      <c r="EV72" s="8">
        <v>1949</v>
      </c>
      <c r="EW72" s="8">
        <v>9129</v>
      </c>
      <c r="EX72" s="8">
        <v>6419</v>
      </c>
      <c r="EY72" s="8">
        <v>15548</v>
      </c>
      <c r="EZ72" s="8">
        <v>2475</v>
      </c>
      <c r="FA72" s="8">
        <v>6710</v>
      </c>
      <c r="FB72" s="8">
        <v>4513</v>
      </c>
      <c r="FC72" s="8">
        <v>1950</v>
      </c>
      <c r="FD72" s="8">
        <v>9185</v>
      </c>
      <c r="FE72" s="8">
        <v>6463</v>
      </c>
      <c r="FF72" s="8">
        <v>15648</v>
      </c>
      <c r="FP72" s="86"/>
      <c r="FQ72" s="86"/>
      <c r="FR72" s="86"/>
      <c r="FS72" s="86"/>
      <c r="FT72" s="86"/>
      <c r="FU72" s="86"/>
      <c r="FV72" s="86"/>
    </row>
    <row r="73" spans="1:178" x14ac:dyDescent="0.2">
      <c r="A73" s="45">
        <v>42186</v>
      </c>
      <c r="B73" s="8">
        <v>596</v>
      </c>
      <c r="C73" s="8">
        <v>722</v>
      </c>
      <c r="D73" s="8">
        <v>1290</v>
      </c>
      <c r="E73" s="8">
        <v>330</v>
      </c>
      <c r="F73" s="8">
        <v>1318</v>
      </c>
      <c r="G73" s="8">
        <v>1620</v>
      </c>
      <c r="H73" s="8">
        <v>2938</v>
      </c>
      <c r="I73" s="8">
        <v>67</v>
      </c>
      <c r="J73" s="8">
        <v>259</v>
      </c>
      <c r="K73" s="8">
        <v>378</v>
      </c>
      <c r="L73" s="8">
        <v>362</v>
      </c>
      <c r="M73" s="8">
        <v>326</v>
      </c>
      <c r="N73" s="8">
        <v>740</v>
      </c>
      <c r="O73" s="8">
        <v>1066</v>
      </c>
      <c r="P73" s="8">
        <v>120</v>
      </c>
      <c r="Q73" s="8">
        <v>2444</v>
      </c>
      <c r="R73" s="8">
        <v>1349</v>
      </c>
      <c r="S73" s="8">
        <v>1022</v>
      </c>
      <c r="T73" s="8">
        <v>2564</v>
      </c>
      <c r="U73" s="8">
        <v>2371</v>
      </c>
      <c r="V73" s="8">
        <v>4935</v>
      </c>
      <c r="W73" s="8">
        <v>5</v>
      </c>
      <c r="X73" s="8">
        <v>253</v>
      </c>
      <c r="Y73" s="8">
        <v>193</v>
      </c>
      <c r="Z73" s="8">
        <v>65</v>
      </c>
      <c r="AA73" s="8">
        <v>258</v>
      </c>
      <c r="AB73" s="8">
        <v>258</v>
      </c>
      <c r="AC73" s="8">
        <v>516</v>
      </c>
      <c r="AD73" s="8">
        <v>132</v>
      </c>
      <c r="AE73" s="8">
        <v>44</v>
      </c>
      <c r="AF73" s="8">
        <v>84</v>
      </c>
      <c r="AG73" s="8">
        <v>4</v>
      </c>
      <c r="AH73" s="8">
        <v>176</v>
      </c>
      <c r="AI73" s="8">
        <v>88</v>
      </c>
      <c r="AJ73" s="8">
        <v>264</v>
      </c>
      <c r="AK73" s="8">
        <v>172</v>
      </c>
      <c r="AL73" s="8">
        <v>94</v>
      </c>
      <c r="AM73" s="8">
        <v>105</v>
      </c>
      <c r="AN73" s="8">
        <v>40</v>
      </c>
      <c r="AO73" s="8">
        <v>266</v>
      </c>
      <c r="AP73" s="8">
        <v>145</v>
      </c>
      <c r="AQ73" s="8">
        <v>411</v>
      </c>
      <c r="AR73" s="8">
        <v>0</v>
      </c>
      <c r="AS73" s="8">
        <v>89</v>
      </c>
      <c r="AT73" s="8">
        <v>102</v>
      </c>
      <c r="AU73" s="8">
        <v>48</v>
      </c>
      <c r="AV73" s="8">
        <v>89</v>
      </c>
      <c r="AW73" s="8">
        <v>150</v>
      </c>
      <c r="AX73" s="8">
        <v>239</v>
      </c>
      <c r="AY73" s="8">
        <v>139</v>
      </c>
      <c r="AZ73" s="8">
        <v>0</v>
      </c>
      <c r="BA73" s="8">
        <v>21</v>
      </c>
      <c r="BB73" s="8">
        <v>1</v>
      </c>
      <c r="BC73" s="8">
        <v>139</v>
      </c>
      <c r="BD73" s="8">
        <v>22</v>
      </c>
      <c r="BE73" s="8">
        <v>161</v>
      </c>
      <c r="BF73" s="8">
        <v>37</v>
      </c>
      <c r="BG73" s="8">
        <v>123</v>
      </c>
      <c r="BH73" s="8">
        <v>98</v>
      </c>
      <c r="BI73" s="8">
        <v>9</v>
      </c>
      <c r="BJ73" s="8">
        <v>160</v>
      </c>
      <c r="BK73" s="8">
        <v>107</v>
      </c>
      <c r="BL73" s="8">
        <v>267</v>
      </c>
      <c r="BM73" s="8">
        <v>0</v>
      </c>
      <c r="BN73" s="8">
        <v>250</v>
      </c>
      <c r="BO73" s="8">
        <v>219</v>
      </c>
      <c r="BP73" s="8">
        <v>16</v>
      </c>
      <c r="BQ73" s="8">
        <v>250</v>
      </c>
      <c r="BR73" s="8">
        <v>235</v>
      </c>
      <c r="BS73" s="8">
        <v>485</v>
      </c>
      <c r="BT73" s="8">
        <v>0</v>
      </c>
      <c r="BU73" s="8">
        <v>42</v>
      </c>
      <c r="BV73" s="8">
        <v>274</v>
      </c>
      <c r="BW73" s="8">
        <v>147</v>
      </c>
      <c r="BX73" s="8">
        <v>42</v>
      </c>
      <c r="BY73" s="8">
        <v>421</v>
      </c>
      <c r="BZ73" s="8">
        <v>463</v>
      </c>
      <c r="CA73" s="8">
        <v>0</v>
      </c>
      <c r="CB73" s="8">
        <v>192</v>
      </c>
      <c r="CC73" s="8">
        <v>206</v>
      </c>
      <c r="CD73" s="8">
        <v>36</v>
      </c>
      <c r="CE73" s="8">
        <v>192</v>
      </c>
      <c r="CF73" s="8">
        <v>242</v>
      </c>
      <c r="CG73" s="8">
        <v>434</v>
      </c>
      <c r="CH73" s="8">
        <v>572</v>
      </c>
      <c r="CI73" s="8">
        <v>908</v>
      </c>
      <c r="CJ73" s="8">
        <v>472</v>
      </c>
      <c r="CK73" s="8">
        <v>138</v>
      </c>
      <c r="CL73" s="8">
        <v>1480</v>
      </c>
      <c r="CM73" s="8">
        <v>610</v>
      </c>
      <c r="CN73" s="8">
        <v>2090</v>
      </c>
      <c r="CO73" s="8">
        <v>7</v>
      </c>
      <c r="CP73" s="8">
        <v>37</v>
      </c>
      <c r="CQ73" s="8">
        <v>43</v>
      </c>
      <c r="CR73" s="8">
        <v>52</v>
      </c>
      <c r="CS73" s="8">
        <v>44</v>
      </c>
      <c r="CT73" s="8">
        <v>95</v>
      </c>
      <c r="CU73" s="8">
        <v>139</v>
      </c>
      <c r="CV73" s="8">
        <v>0</v>
      </c>
      <c r="CW73" s="8">
        <v>73</v>
      </c>
      <c r="CX73" s="8">
        <v>104</v>
      </c>
      <c r="CY73" s="8">
        <v>35</v>
      </c>
      <c r="CZ73" s="8">
        <v>73</v>
      </c>
      <c r="DA73" s="8">
        <v>139</v>
      </c>
      <c r="DB73" s="8">
        <v>212</v>
      </c>
      <c r="DC73" s="8">
        <v>0</v>
      </c>
      <c r="DD73" s="8">
        <v>228</v>
      </c>
      <c r="DE73" s="8">
        <v>66</v>
      </c>
      <c r="DF73" s="8">
        <v>21</v>
      </c>
      <c r="DG73" s="8">
        <v>228</v>
      </c>
      <c r="DH73" s="8">
        <v>87</v>
      </c>
      <c r="DI73" s="8">
        <v>315</v>
      </c>
      <c r="DJ73" s="8">
        <v>0</v>
      </c>
      <c r="DK73" s="8">
        <v>17</v>
      </c>
      <c r="DL73" s="8">
        <v>34</v>
      </c>
      <c r="DM73" s="8">
        <v>50</v>
      </c>
      <c r="DN73" s="8">
        <v>17</v>
      </c>
      <c r="DO73" s="8">
        <v>84</v>
      </c>
      <c r="DP73" s="8">
        <v>101</v>
      </c>
      <c r="DQ73" s="8">
        <v>62</v>
      </c>
      <c r="DR73" s="8">
        <v>227</v>
      </c>
      <c r="DS73" s="8">
        <v>137</v>
      </c>
      <c r="DT73" s="8">
        <v>43</v>
      </c>
      <c r="DU73" s="8">
        <v>289</v>
      </c>
      <c r="DV73" s="8">
        <v>180</v>
      </c>
      <c r="DW73" s="8">
        <v>469</v>
      </c>
      <c r="DX73" s="8">
        <v>7</v>
      </c>
      <c r="DY73" s="8">
        <v>26</v>
      </c>
      <c r="DZ73" s="8">
        <v>26</v>
      </c>
      <c r="EA73" s="8">
        <v>4</v>
      </c>
      <c r="EB73" s="8">
        <v>33</v>
      </c>
      <c r="EC73" s="8">
        <v>30</v>
      </c>
      <c r="ED73" s="8">
        <v>63</v>
      </c>
      <c r="EE73" s="8">
        <v>1355</v>
      </c>
      <c r="EF73" s="8">
        <v>4375</v>
      </c>
      <c r="EG73" s="8">
        <v>3763</v>
      </c>
      <c r="EH73" s="8">
        <v>1999</v>
      </c>
      <c r="EI73" s="8">
        <v>5730</v>
      </c>
      <c r="EJ73" s="8">
        <v>5762</v>
      </c>
      <c r="EK73" s="8">
        <v>11492</v>
      </c>
      <c r="EL73" s="8">
        <v>1840</v>
      </c>
      <c r="EM73" s="8">
        <v>5420</v>
      </c>
      <c r="EN73" s="8">
        <v>4791</v>
      </c>
      <c r="EO73" s="8">
        <v>2218</v>
      </c>
      <c r="EP73" s="8">
        <v>7260</v>
      </c>
      <c r="EQ73" s="8">
        <v>7009</v>
      </c>
      <c r="ER73" s="8">
        <v>14269</v>
      </c>
      <c r="ES73" s="8">
        <v>1909</v>
      </c>
      <c r="ET73" s="8">
        <v>6002</v>
      </c>
      <c r="EU73" s="8">
        <v>5175</v>
      </c>
      <c r="EV73" s="8">
        <v>2419</v>
      </c>
      <c r="EW73" s="8">
        <v>7911</v>
      </c>
      <c r="EX73" s="8">
        <v>7594</v>
      </c>
      <c r="EY73" s="8">
        <v>15505</v>
      </c>
      <c r="EZ73" s="8">
        <v>1916</v>
      </c>
      <c r="FA73" s="8">
        <v>6028</v>
      </c>
      <c r="FB73" s="8">
        <v>5201</v>
      </c>
      <c r="FC73" s="8">
        <v>2423</v>
      </c>
      <c r="FD73" s="8">
        <v>7944</v>
      </c>
      <c r="FE73" s="8">
        <v>7624</v>
      </c>
      <c r="FF73" s="8">
        <v>15568</v>
      </c>
      <c r="FP73" s="86"/>
      <c r="FQ73" s="86"/>
      <c r="FR73" s="86"/>
      <c r="FS73" s="86"/>
      <c r="FT73" s="86"/>
      <c r="FU73" s="86"/>
      <c r="FV73" s="86"/>
    </row>
    <row r="74" spans="1:178" x14ac:dyDescent="0.2">
      <c r="A74" s="45">
        <v>42217</v>
      </c>
      <c r="B74" s="8">
        <v>230</v>
      </c>
      <c r="C74" s="8">
        <v>628</v>
      </c>
      <c r="D74" s="8">
        <v>1356</v>
      </c>
      <c r="E74" s="8">
        <v>405</v>
      </c>
      <c r="F74" s="8">
        <v>858</v>
      </c>
      <c r="G74" s="8">
        <v>1761</v>
      </c>
      <c r="H74" s="8">
        <v>2619</v>
      </c>
      <c r="I74" s="8">
        <v>96</v>
      </c>
      <c r="J74" s="8">
        <v>300</v>
      </c>
      <c r="K74" s="8">
        <v>447</v>
      </c>
      <c r="L74" s="8">
        <v>294</v>
      </c>
      <c r="M74" s="8">
        <v>396</v>
      </c>
      <c r="N74" s="8">
        <v>741</v>
      </c>
      <c r="O74" s="8">
        <v>1137</v>
      </c>
      <c r="P74" s="8">
        <v>152</v>
      </c>
      <c r="Q74" s="8">
        <v>2907</v>
      </c>
      <c r="R74" s="8">
        <v>1871</v>
      </c>
      <c r="S74" s="8">
        <v>965</v>
      </c>
      <c r="T74" s="8">
        <v>3059</v>
      </c>
      <c r="U74" s="8">
        <v>2836</v>
      </c>
      <c r="V74" s="8">
        <v>5895</v>
      </c>
      <c r="W74" s="8">
        <v>0</v>
      </c>
      <c r="X74" s="8">
        <v>459</v>
      </c>
      <c r="Y74" s="8">
        <v>75</v>
      </c>
      <c r="Z74" s="8">
        <v>205</v>
      </c>
      <c r="AA74" s="8">
        <v>459</v>
      </c>
      <c r="AB74" s="8">
        <v>280</v>
      </c>
      <c r="AC74" s="8">
        <v>739</v>
      </c>
      <c r="AD74" s="8">
        <v>170</v>
      </c>
      <c r="AE74" s="8">
        <v>46</v>
      </c>
      <c r="AF74" s="8">
        <v>123</v>
      </c>
      <c r="AG74" s="8">
        <v>14</v>
      </c>
      <c r="AH74" s="8">
        <v>216</v>
      </c>
      <c r="AI74" s="8">
        <v>137</v>
      </c>
      <c r="AJ74" s="8">
        <v>353</v>
      </c>
      <c r="AK74" s="8">
        <v>0</v>
      </c>
      <c r="AL74" s="8">
        <v>47</v>
      </c>
      <c r="AM74" s="8">
        <v>97</v>
      </c>
      <c r="AN74" s="8">
        <v>19</v>
      </c>
      <c r="AO74" s="8">
        <v>47</v>
      </c>
      <c r="AP74" s="8">
        <v>116</v>
      </c>
      <c r="AQ74" s="8">
        <v>163</v>
      </c>
      <c r="AR74" s="8">
        <v>0</v>
      </c>
      <c r="AS74" s="8">
        <v>91</v>
      </c>
      <c r="AT74" s="8">
        <v>106</v>
      </c>
      <c r="AU74" s="8">
        <v>31</v>
      </c>
      <c r="AV74" s="8">
        <v>91</v>
      </c>
      <c r="AW74" s="8">
        <v>137</v>
      </c>
      <c r="AX74" s="8">
        <v>228</v>
      </c>
      <c r="AY74" s="8">
        <v>87</v>
      </c>
      <c r="AZ74" s="8">
        <v>13</v>
      </c>
      <c r="BA74" s="8">
        <v>28</v>
      </c>
      <c r="BB74" s="8">
        <v>0</v>
      </c>
      <c r="BC74" s="8">
        <v>100</v>
      </c>
      <c r="BD74" s="8">
        <v>28</v>
      </c>
      <c r="BE74" s="8">
        <v>128</v>
      </c>
      <c r="BF74" s="8">
        <v>178</v>
      </c>
      <c r="BG74" s="8">
        <v>176</v>
      </c>
      <c r="BH74" s="8">
        <v>102</v>
      </c>
      <c r="BI74" s="8">
        <v>3</v>
      </c>
      <c r="BJ74" s="8">
        <v>354</v>
      </c>
      <c r="BK74" s="8">
        <v>105</v>
      </c>
      <c r="BL74" s="8">
        <v>459</v>
      </c>
      <c r="BM74" s="8">
        <v>0</v>
      </c>
      <c r="BN74" s="8">
        <v>312</v>
      </c>
      <c r="BO74" s="8">
        <v>195</v>
      </c>
      <c r="BP74" s="8">
        <v>11</v>
      </c>
      <c r="BQ74" s="8">
        <v>312</v>
      </c>
      <c r="BR74" s="8">
        <v>206</v>
      </c>
      <c r="BS74" s="8">
        <v>518</v>
      </c>
      <c r="BT74" s="8">
        <v>138</v>
      </c>
      <c r="BU74" s="8">
        <v>217</v>
      </c>
      <c r="BV74" s="8">
        <v>240</v>
      </c>
      <c r="BW74" s="8">
        <v>74</v>
      </c>
      <c r="BX74" s="8">
        <v>355</v>
      </c>
      <c r="BY74" s="8">
        <v>314</v>
      </c>
      <c r="BZ74" s="8">
        <v>669</v>
      </c>
      <c r="CA74" s="8">
        <v>0</v>
      </c>
      <c r="CB74" s="8">
        <v>300</v>
      </c>
      <c r="CC74" s="8">
        <v>135</v>
      </c>
      <c r="CD74" s="8">
        <v>53</v>
      </c>
      <c r="CE74" s="8">
        <v>300</v>
      </c>
      <c r="CF74" s="8">
        <v>188</v>
      </c>
      <c r="CG74" s="8">
        <v>488</v>
      </c>
      <c r="CH74" s="8">
        <v>675</v>
      </c>
      <c r="CI74" s="8">
        <v>931</v>
      </c>
      <c r="CJ74" s="8">
        <v>451</v>
      </c>
      <c r="CK74" s="8">
        <v>156</v>
      </c>
      <c r="CL74" s="8">
        <v>1606</v>
      </c>
      <c r="CM74" s="8">
        <v>607</v>
      </c>
      <c r="CN74" s="8">
        <v>2213</v>
      </c>
      <c r="CO74" s="8">
        <v>112</v>
      </c>
      <c r="CP74" s="8">
        <v>87</v>
      </c>
      <c r="CQ74" s="8">
        <v>83</v>
      </c>
      <c r="CR74" s="8">
        <v>29</v>
      </c>
      <c r="CS74" s="8">
        <v>199</v>
      </c>
      <c r="CT74" s="8">
        <v>112</v>
      </c>
      <c r="CU74" s="8">
        <v>311</v>
      </c>
      <c r="CV74" s="8">
        <v>0</v>
      </c>
      <c r="CW74" s="8">
        <v>223</v>
      </c>
      <c r="CX74" s="8">
        <v>72</v>
      </c>
      <c r="CY74" s="8">
        <v>13</v>
      </c>
      <c r="CZ74" s="8">
        <v>223</v>
      </c>
      <c r="DA74" s="8">
        <v>85</v>
      </c>
      <c r="DB74" s="8">
        <v>308</v>
      </c>
      <c r="DC74" s="8">
        <v>0</v>
      </c>
      <c r="DD74" s="8">
        <v>71</v>
      </c>
      <c r="DE74" s="8">
        <v>150</v>
      </c>
      <c r="DF74" s="8">
        <v>26</v>
      </c>
      <c r="DG74" s="8">
        <v>71</v>
      </c>
      <c r="DH74" s="8">
        <v>176</v>
      </c>
      <c r="DI74" s="8">
        <v>247</v>
      </c>
      <c r="DJ74" s="8">
        <v>0</v>
      </c>
      <c r="DK74" s="8">
        <v>14</v>
      </c>
      <c r="DL74" s="8">
        <v>37</v>
      </c>
      <c r="DM74" s="8">
        <v>63</v>
      </c>
      <c r="DN74" s="8">
        <v>14</v>
      </c>
      <c r="DO74" s="8">
        <v>100</v>
      </c>
      <c r="DP74" s="8">
        <v>114</v>
      </c>
      <c r="DQ74" s="8">
        <v>39</v>
      </c>
      <c r="DR74" s="8">
        <v>217</v>
      </c>
      <c r="DS74" s="8">
        <v>144</v>
      </c>
      <c r="DT74" s="8">
        <v>25</v>
      </c>
      <c r="DU74" s="8">
        <v>256</v>
      </c>
      <c r="DV74" s="8">
        <v>169</v>
      </c>
      <c r="DW74" s="8">
        <v>425</v>
      </c>
      <c r="DX74" s="8">
        <v>4</v>
      </c>
      <c r="DY74" s="8">
        <v>31</v>
      </c>
      <c r="DZ74" s="8">
        <v>15</v>
      </c>
      <c r="EA74" s="8">
        <v>2</v>
      </c>
      <c r="EB74" s="8">
        <v>35</v>
      </c>
      <c r="EC74" s="8">
        <v>17</v>
      </c>
      <c r="ED74" s="8">
        <v>52</v>
      </c>
      <c r="EE74" s="8">
        <v>1291</v>
      </c>
      <c r="EF74" s="8">
        <v>4983</v>
      </c>
      <c r="EG74" s="8">
        <v>4365</v>
      </c>
      <c r="EH74" s="8">
        <v>1894</v>
      </c>
      <c r="EI74" s="8">
        <v>6274</v>
      </c>
      <c r="EJ74" s="8">
        <v>6259</v>
      </c>
      <c r="EK74" s="8">
        <v>12533</v>
      </c>
      <c r="EL74" s="8">
        <v>1726</v>
      </c>
      <c r="EM74" s="8">
        <v>6427</v>
      </c>
      <c r="EN74" s="8">
        <v>5226</v>
      </c>
      <c r="EO74" s="8">
        <v>2230</v>
      </c>
      <c r="EP74" s="8">
        <v>8153</v>
      </c>
      <c r="EQ74" s="8">
        <v>7456</v>
      </c>
      <c r="ER74" s="8">
        <v>15609</v>
      </c>
      <c r="ES74" s="8">
        <v>1877</v>
      </c>
      <c r="ET74" s="8">
        <v>7039</v>
      </c>
      <c r="EU74" s="8">
        <v>5712</v>
      </c>
      <c r="EV74" s="8">
        <v>2386</v>
      </c>
      <c r="EW74" s="8">
        <v>8916</v>
      </c>
      <c r="EX74" s="8">
        <v>8098</v>
      </c>
      <c r="EY74" s="8">
        <v>17014</v>
      </c>
      <c r="EZ74" s="8">
        <v>1881</v>
      </c>
      <c r="FA74" s="8">
        <v>7070</v>
      </c>
      <c r="FB74" s="8">
        <v>5727</v>
      </c>
      <c r="FC74" s="8">
        <v>2388</v>
      </c>
      <c r="FD74" s="8">
        <v>8951</v>
      </c>
      <c r="FE74" s="8">
        <v>8115</v>
      </c>
      <c r="FF74" s="8">
        <v>17066</v>
      </c>
      <c r="FP74" s="86"/>
      <c r="FQ74" s="86"/>
      <c r="FR74" s="86"/>
      <c r="FS74" s="86"/>
      <c r="FT74" s="86"/>
      <c r="FU74" s="86"/>
      <c r="FV74" s="86"/>
    </row>
    <row r="75" spans="1:178" x14ac:dyDescent="0.2">
      <c r="A75" s="45">
        <v>42248</v>
      </c>
      <c r="B75" s="8">
        <v>99</v>
      </c>
      <c r="C75" s="8">
        <v>1083</v>
      </c>
      <c r="D75" s="8">
        <v>1272</v>
      </c>
      <c r="E75" s="8">
        <v>395</v>
      </c>
      <c r="F75" s="8">
        <v>1182</v>
      </c>
      <c r="G75" s="8">
        <v>1667</v>
      </c>
      <c r="H75" s="8">
        <v>2849</v>
      </c>
      <c r="I75" s="8">
        <v>127</v>
      </c>
      <c r="J75" s="8">
        <v>313</v>
      </c>
      <c r="K75" s="8">
        <v>375</v>
      </c>
      <c r="L75" s="8">
        <v>189</v>
      </c>
      <c r="M75" s="8">
        <v>440</v>
      </c>
      <c r="N75" s="8">
        <v>564</v>
      </c>
      <c r="O75" s="8">
        <v>1004</v>
      </c>
      <c r="P75" s="8">
        <v>652</v>
      </c>
      <c r="Q75" s="8">
        <v>2332</v>
      </c>
      <c r="R75" s="8">
        <v>1684</v>
      </c>
      <c r="S75" s="8">
        <v>840</v>
      </c>
      <c r="T75" s="8">
        <v>2984</v>
      </c>
      <c r="U75" s="8">
        <v>2524</v>
      </c>
      <c r="V75" s="8">
        <v>5508</v>
      </c>
      <c r="W75" s="8">
        <v>0</v>
      </c>
      <c r="X75" s="8">
        <v>60</v>
      </c>
      <c r="Y75" s="8">
        <v>44</v>
      </c>
      <c r="Z75" s="8">
        <v>106</v>
      </c>
      <c r="AA75" s="8">
        <v>60</v>
      </c>
      <c r="AB75" s="8">
        <v>150</v>
      </c>
      <c r="AC75" s="8">
        <v>210</v>
      </c>
      <c r="AD75" s="8">
        <v>150</v>
      </c>
      <c r="AE75" s="8">
        <v>68</v>
      </c>
      <c r="AF75" s="8">
        <v>120</v>
      </c>
      <c r="AG75" s="8">
        <v>5</v>
      </c>
      <c r="AH75" s="8">
        <v>218</v>
      </c>
      <c r="AI75" s="8">
        <v>125</v>
      </c>
      <c r="AJ75" s="8">
        <v>343</v>
      </c>
      <c r="AK75" s="8">
        <v>0</v>
      </c>
      <c r="AL75" s="8">
        <v>92</v>
      </c>
      <c r="AM75" s="8">
        <v>158</v>
      </c>
      <c r="AN75" s="8">
        <v>35</v>
      </c>
      <c r="AO75" s="8">
        <v>92</v>
      </c>
      <c r="AP75" s="8">
        <v>193</v>
      </c>
      <c r="AQ75" s="8">
        <v>285</v>
      </c>
      <c r="AR75" s="8">
        <v>0</v>
      </c>
      <c r="AS75" s="8">
        <v>86</v>
      </c>
      <c r="AT75" s="8">
        <v>93</v>
      </c>
      <c r="AU75" s="8">
        <v>23</v>
      </c>
      <c r="AV75" s="8">
        <v>86</v>
      </c>
      <c r="AW75" s="8">
        <v>116</v>
      </c>
      <c r="AX75" s="8">
        <v>202</v>
      </c>
      <c r="AY75" s="8">
        <v>12</v>
      </c>
      <c r="AZ75" s="8">
        <v>4</v>
      </c>
      <c r="BA75" s="8">
        <v>16</v>
      </c>
      <c r="BB75" s="8">
        <v>0</v>
      </c>
      <c r="BC75" s="8">
        <v>16</v>
      </c>
      <c r="BD75" s="8">
        <v>16</v>
      </c>
      <c r="BE75" s="8">
        <v>32</v>
      </c>
      <c r="BF75" s="8">
        <v>88</v>
      </c>
      <c r="BG75" s="8">
        <v>116</v>
      </c>
      <c r="BH75" s="8">
        <v>111</v>
      </c>
      <c r="BI75" s="8">
        <v>4</v>
      </c>
      <c r="BJ75" s="8">
        <v>204</v>
      </c>
      <c r="BK75" s="8">
        <v>115</v>
      </c>
      <c r="BL75" s="8">
        <v>319</v>
      </c>
      <c r="BM75" s="8">
        <v>0</v>
      </c>
      <c r="BN75" s="8">
        <v>271</v>
      </c>
      <c r="BO75" s="8">
        <v>159</v>
      </c>
      <c r="BP75" s="8">
        <v>17</v>
      </c>
      <c r="BQ75" s="8">
        <v>271</v>
      </c>
      <c r="BR75" s="8">
        <v>176</v>
      </c>
      <c r="BS75" s="8">
        <v>447</v>
      </c>
      <c r="BT75" s="8">
        <v>0</v>
      </c>
      <c r="BU75" s="8">
        <v>226</v>
      </c>
      <c r="BV75" s="8">
        <v>336</v>
      </c>
      <c r="BW75" s="8">
        <v>58</v>
      </c>
      <c r="BX75" s="8">
        <v>226</v>
      </c>
      <c r="BY75" s="8">
        <v>394</v>
      </c>
      <c r="BZ75" s="8">
        <v>620</v>
      </c>
      <c r="CA75" s="8">
        <v>0</v>
      </c>
      <c r="CB75" s="8">
        <v>207</v>
      </c>
      <c r="CC75" s="8">
        <v>358</v>
      </c>
      <c r="CD75" s="8">
        <v>53</v>
      </c>
      <c r="CE75" s="8">
        <v>207</v>
      </c>
      <c r="CF75" s="8">
        <v>411</v>
      </c>
      <c r="CG75" s="8">
        <v>618</v>
      </c>
      <c r="CH75" s="8">
        <v>243</v>
      </c>
      <c r="CI75" s="8">
        <v>1158</v>
      </c>
      <c r="CJ75" s="8">
        <v>511</v>
      </c>
      <c r="CK75" s="8">
        <v>119</v>
      </c>
      <c r="CL75" s="8">
        <v>1401</v>
      </c>
      <c r="CM75" s="8">
        <v>630</v>
      </c>
      <c r="CN75" s="8">
        <v>2031</v>
      </c>
      <c r="CO75" s="8">
        <v>1</v>
      </c>
      <c r="CP75" s="8">
        <v>642</v>
      </c>
      <c r="CQ75" s="8">
        <v>303</v>
      </c>
      <c r="CR75" s="8">
        <v>62</v>
      </c>
      <c r="CS75" s="8">
        <v>643</v>
      </c>
      <c r="CT75" s="8">
        <v>365</v>
      </c>
      <c r="CU75" s="8">
        <v>1008</v>
      </c>
      <c r="CV75" s="8">
        <v>0</v>
      </c>
      <c r="CW75" s="8">
        <v>220</v>
      </c>
      <c r="CX75" s="8">
        <v>68</v>
      </c>
      <c r="CY75" s="8">
        <v>18</v>
      </c>
      <c r="CZ75" s="8">
        <v>220</v>
      </c>
      <c r="DA75" s="8">
        <v>86</v>
      </c>
      <c r="DB75" s="8">
        <v>306</v>
      </c>
      <c r="DC75" s="8">
        <v>0</v>
      </c>
      <c r="DD75" s="8">
        <v>58</v>
      </c>
      <c r="DE75" s="8">
        <v>15</v>
      </c>
      <c r="DF75" s="8">
        <v>10</v>
      </c>
      <c r="DG75" s="8">
        <v>58</v>
      </c>
      <c r="DH75" s="8">
        <v>25</v>
      </c>
      <c r="DI75" s="8">
        <v>83</v>
      </c>
      <c r="DJ75" s="8">
        <v>0</v>
      </c>
      <c r="DK75" s="8">
        <v>27</v>
      </c>
      <c r="DL75" s="8">
        <v>43</v>
      </c>
      <c r="DM75" s="8">
        <v>86</v>
      </c>
      <c r="DN75" s="8">
        <v>27</v>
      </c>
      <c r="DO75" s="8">
        <v>129</v>
      </c>
      <c r="DP75" s="8">
        <v>156</v>
      </c>
      <c r="DQ75" s="8">
        <v>31</v>
      </c>
      <c r="DR75" s="8">
        <v>213</v>
      </c>
      <c r="DS75" s="8">
        <v>125</v>
      </c>
      <c r="DT75" s="8">
        <v>29</v>
      </c>
      <c r="DU75" s="8">
        <v>244</v>
      </c>
      <c r="DV75" s="8">
        <v>154</v>
      </c>
      <c r="DW75" s="8">
        <v>398</v>
      </c>
      <c r="DX75" s="8">
        <v>4</v>
      </c>
      <c r="DY75" s="8">
        <v>24</v>
      </c>
      <c r="DZ75" s="8">
        <v>9</v>
      </c>
      <c r="EA75" s="8">
        <v>5</v>
      </c>
      <c r="EB75" s="8">
        <v>28</v>
      </c>
      <c r="EC75" s="8">
        <v>14</v>
      </c>
      <c r="ED75" s="8">
        <v>42</v>
      </c>
      <c r="EE75" s="8">
        <v>1121</v>
      </c>
      <c r="EF75" s="8">
        <v>5112</v>
      </c>
      <c r="EG75" s="8">
        <v>4178</v>
      </c>
      <c r="EH75" s="8">
        <v>1601</v>
      </c>
      <c r="EI75" s="8">
        <v>6233</v>
      </c>
      <c r="EJ75" s="8">
        <v>5779</v>
      </c>
      <c r="EK75" s="8">
        <v>12012</v>
      </c>
      <c r="EL75" s="8">
        <v>1371</v>
      </c>
      <c r="EM75" s="8">
        <v>6016</v>
      </c>
      <c r="EN75" s="8">
        <v>5237</v>
      </c>
      <c r="EO75" s="8">
        <v>1844</v>
      </c>
      <c r="EP75" s="8">
        <v>7387</v>
      </c>
      <c r="EQ75" s="8">
        <v>7081</v>
      </c>
      <c r="ER75" s="8">
        <v>14468</v>
      </c>
      <c r="ES75" s="8">
        <v>1403</v>
      </c>
      <c r="ET75" s="8">
        <v>7176</v>
      </c>
      <c r="EU75" s="8">
        <v>5791</v>
      </c>
      <c r="EV75" s="8">
        <v>2049</v>
      </c>
      <c r="EW75" s="8">
        <v>8579</v>
      </c>
      <c r="EX75" s="8">
        <v>7840</v>
      </c>
      <c r="EY75" s="8">
        <v>16419</v>
      </c>
      <c r="EZ75" s="8">
        <v>1407</v>
      </c>
      <c r="FA75" s="8">
        <v>7200</v>
      </c>
      <c r="FB75" s="8">
        <v>5800</v>
      </c>
      <c r="FC75" s="8">
        <v>2054</v>
      </c>
      <c r="FD75" s="8">
        <v>8607</v>
      </c>
      <c r="FE75" s="8">
        <v>7854</v>
      </c>
      <c r="FF75" s="8">
        <v>16461</v>
      </c>
      <c r="FP75" s="86"/>
      <c r="FQ75" s="86"/>
      <c r="FR75" s="86"/>
      <c r="FS75" s="86"/>
      <c r="FT75" s="86"/>
      <c r="FU75" s="86"/>
      <c r="FV75" s="86"/>
    </row>
    <row r="76" spans="1:178" x14ac:dyDescent="0.2">
      <c r="A76" s="45">
        <v>42278</v>
      </c>
      <c r="B76" s="8">
        <v>35</v>
      </c>
      <c r="C76" s="8">
        <v>802</v>
      </c>
      <c r="D76" s="8">
        <v>1374</v>
      </c>
      <c r="E76" s="8">
        <v>368</v>
      </c>
      <c r="F76" s="8">
        <v>837</v>
      </c>
      <c r="G76" s="8">
        <v>1742</v>
      </c>
      <c r="H76" s="8">
        <v>2579</v>
      </c>
      <c r="I76" s="8">
        <v>450</v>
      </c>
      <c r="J76" s="8">
        <v>253</v>
      </c>
      <c r="K76" s="8">
        <v>277</v>
      </c>
      <c r="L76" s="8">
        <v>189</v>
      </c>
      <c r="M76" s="8">
        <v>703</v>
      </c>
      <c r="N76" s="8">
        <v>466</v>
      </c>
      <c r="O76" s="8">
        <v>1169</v>
      </c>
      <c r="P76" s="8">
        <v>307</v>
      </c>
      <c r="Q76" s="8">
        <v>2022</v>
      </c>
      <c r="R76" s="8">
        <v>1419</v>
      </c>
      <c r="S76" s="8">
        <v>882</v>
      </c>
      <c r="T76" s="8">
        <v>2329</v>
      </c>
      <c r="U76" s="8">
        <v>2301</v>
      </c>
      <c r="V76" s="8">
        <v>4630</v>
      </c>
      <c r="W76" s="8">
        <v>0</v>
      </c>
      <c r="X76" s="8">
        <v>211</v>
      </c>
      <c r="Y76" s="8">
        <v>75</v>
      </c>
      <c r="Z76" s="8">
        <v>91</v>
      </c>
      <c r="AA76" s="8">
        <v>211</v>
      </c>
      <c r="AB76" s="8">
        <v>166</v>
      </c>
      <c r="AC76" s="8">
        <v>377</v>
      </c>
      <c r="AD76" s="8">
        <v>180</v>
      </c>
      <c r="AE76" s="8">
        <v>31</v>
      </c>
      <c r="AF76" s="8">
        <v>131</v>
      </c>
      <c r="AG76" s="8">
        <v>19</v>
      </c>
      <c r="AH76" s="8">
        <v>211</v>
      </c>
      <c r="AI76" s="8">
        <v>150</v>
      </c>
      <c r="AJ76" s="8">
        <v>361</v>
      </c>
      <c r="AK76" s="8">
        <v>0</v>
      </c>
      <c r="AL76" s="8">
        <v>71</v>
      </c>
      <c r="AM76" s="8">
        <v>60</v>
      </c>
      <c r="AN76" s="8">
        <v>40</v>
      </c>
      <c r="AO76" s="8">
        <v>71</v>
      </c>
      <c r="AP76" s="8">
        <v>100</v>
      </c>
      <c r="AQ76" s="8">
        <v>171</v>
      </c>
      <c r="AR76" s="8">
        <v>0</v>
      </c>
      <c r="AS76" s="8">
        <v>47</v>
      </c>
      <c r="AT76" s="8">
        <v>142</v>
      </c>
      <c r="AU76" s="8">
        <v>11</v>
      </c>
      <c r="AV76" s="8">
        <v>47</v>
      </c>
      <c r="AW76" s="8">
        <v>153</v>
      </c>
      <c r="AX76" s="8">
        <v>200</v>
      </c>
      <c r="AY76" s="8">
        <v>36</v>
      </c>
      <c r="AZ76" s="8">
        <v>0</v>
      </c>
      <c r="BA76" s="8">
        <v>26</v>
      </c>
      <c r="BB76" s="8">
        <v>0</v>
      </c>
      <c r="BC76" s="8">
        <v>36</v>
      </c>
      <c r="BD76" s="8">
        <v>26</v>
      </c>
      <c r="BE76" s="8">
        <v>62</v>
      </c>
      <c r="BF76" s="8">
        <v>43</v>
      </c>
      <c r="BG76" s="8">
        <v>104</v>
      </c>
      <c r="BH76" s="8">
        <v>103</v>
      </c>
      <c r="BI76" s="8">
        <v>0</v>
      </c>
      <c r="BJ76" s="8">
        <v>147</v>
      </c>
      <c r="BK76" s="8">
        <v>103</v>
      </c>
      <c r="BL76" s="8">
        <v>250</v>
      </c>
      <c r="BM76" s="8">
        <v>0</v>
      </c>
      <c r="BN76" s="8">
        <v>281</v>
      </c>
      <c r="BO76" s="8">
        <v>182</v>
      </c>
      <c r="BP76" s="8">
        <v>9</v>
      </c>
      <c r="BQ76" s="8">
        <v>281</v>
      </c>
      <c r="BR76" s="8">
        <v>191</v>
      </c>
      <c r="BS76" s="8">
        <v>472</v>
      </c>
      <c r="BT76" s="8">
        <v>0</v>
      </c>
      <c r="BU76" s="8">
        <v>112</v>
      </c>
      <c r="BV76" s="8">
        <v>225</v>
      </c>
      <c r="BW76" s="8">
        <v>54</v>
      </c>
      <c r="BX76" s="8">
        <v>112</v>
      </c>
      <c r="BY76" s="8">
        <v>279</v>
      </c>
      <c r="BZ76" s="8">
        <v>391</v>
      </c>
      <c r="CA76" s="8">
        <v>0</v>
      </c>
      <c r="CB76" s="8">
        <v>239</v>
      </c>
      <c r="CC76" s="8">
        <v>304</v>
      </c>
      <c r="CD76" s="8">
        <v>53</v>
      </c>
      <c r="CE76" s="8">
        <v>239</v>
      </c>
      <c r="CF76" s="8">
        <v>357</v>
      </c>
      <c r="CG76" s="8">
        <v>596</v>
      </c>
      <c r="CH76" s="8">
        <v>454</v>
      </c>
      <c r="CI76" s="8">
        <v>1207</v>
      </c>
      <c r="CJ76" s="8">
        <v>394</v>
      </c>
      <c r="CK76" s="8">
        <v>135</v>
      </c>
      <c r="CL76" s="8">
        <v>1661</v>
      </c>
      <c r="CM76" s="8">
        <v>529</v>
      </c>
      <c r="CN76" s="8">
        <v>2190</v>
      </c>
      <c r="CO76" s="8">
        <v>0</v>
      </c>
      <c r="CP76" s="8">
        <v>191</v>
      </c>
      <c r="CQ76" s="8">
        <v>50</v>
      </c>
      <c r="CR76" s="8">
        <v>50</v>
      </c>
      <c r="CS76" s="8">
        <v>191</v>
      </c>
      <c r="CT76" s="8">
        <v>100</v>
      </c>
      <c r="CU76" s="8">
        <v>291</v>
      </c>
      <c r="CV76" s="8">
        <v>0</v>
      </c>
      <c r="CW76" s="8">
        <v>206</v>
      </c>
      <c r="CX76" s="8">
        <v>77</v>
      </c>
      <c r="CY76" s="8">
        <v>28</v>
      </c>
      <c r="CZ76" s="8">
        <v>206</v>
      </c>
      <c r="DA76" s="8">
        <v>105</v>
      </c>
      <c r="DB76" s="8">
        <v>311</v>
      </c>
      <c r="DC76" s="8">
        <v>0</v>
      </c>
      <c r="DD76" s="8">
        <v>106</v>
      </c>
      <c r="DE76" s="8">
        <v>81</v>
      </c>
      <c r="DF76" s="8">
        <v>18</v>
      </c>
      <c r="DG76" s="8">
        <v>106</v>
      </c>
      <c r="DH76" s="8">
        <v>99</v>
      </c>
      <c r="DI76" s="8">
        <v>205</v>
      </c>
      <c r="DJ76" s="8">
        <v>0</v>
      </c>
      <c r="DK76" s="8">
        <v>40</v>
      </c>
      <c r="DL76" s="8">
        <v>26</v>
      </c>
      <c r="DM76" s="8">
        <v>36</v>
      </c>
      <c r="DN76" s="8">
        <v>40</v>
      </c>
      <c r="DO76" s="8">
        <v>62</v>
      </c>
      <c r="DP76" s="8">
        <v>102</v>
      </c>
      <c r="DQ76" s="8">
        <v>31</v>
      </c>
      <c r="DR76" s="8">
        <v>210</v>
      </c>
      <c r="DS76" s="8">
        <v>140</v>
      </c>
      <c r="DT76" s="8">
        <v>28</v>
      </c>
      <c r="DU76" s="8">
        <v>241</v>
      </c>
      <c r="DV76" s="8">
        <v>168</v>
      </c>
      <c r="DW76" s="8">
        <v>409</v>
      </c>
      <c r="DX76" s="8">
        <v>19</v>
      </c>
      <c r="DY76" s="8">
        <v>27</v>
      </c>
      <c r="DZ76" s="8">
        <v>41</v>
      </c>
      <c r="EA76" s="8">
        <v>2</v>
      </c>
      <c r="EB76" s="8">
        <v>46</v>
      </c>
      <c r="EC76" s="8">
        <v>43</v>
      </c>
      <c r="ED76" s="8">
        <v>89</v>
      </c>
      <c r="EE76" s="8">
        <v>1246</v>
      </c>
      <c r="EF76" s="8">
        <v>4396</v>
      </c>
      <c r="EG76" s="8">
        <v>3689</v>
      </c>
      <c r="EH76" s="8">
        <v>1628</v>
      </c>
      <c r="EI76" s="8">
        <v>5642</v>
      </c>
      <c r="EJ76" s="8">
        <v>5317</v>
      </c>
      <c r="EK76" s="8">
        <v>10959</v>
      </c>
      <c r="EL76" s="8">
        <v>1505</v>
      </c>
      <c r="EM76" s="8">
        <v>5380</v>
      </c>
      <c r="EN76" s="8">
        <v>4712</v>
      </c>
      <c r="EO76" s="8">
        <v>1851</v>
      </c>
      <c r="EP76" s="8">
        <v>6885</v>
      </c>
      <c r="EQ76" s="8">
        <v>6563</v>
      </c>
      <c r="ER76" s="8">
        <v>13448</v>
      </c>
      <c r="ES76" s="8">
        <v>1536</v>
      </c>
      <c r="ET76" s="8">
        <v>6133</v>
      </c>
      <c r="EU76" s="8">
        <v>5086</v>
      </c>
      <c r="EV76" s="8">
        <v>2011</v>
      </c>
      <c r="EW76" s="8">
        <v>7669</v>
      </c>
      <c r="EX76" s="8">
        <v>7097</v>
      </c>
      <c r="EY76" s="8">
        <v>14766</v>
      </c>
      <c r="EZ76" s="8">
        <v>1555</v>
      </c>
      <c r="FA76" s="8">
        <v>6160</v>
      </c>
      <c r="FB76" s="8">
        <v>5127</v>
      </c>
      <c r="FC76" s="8">
        <v>2013</v>
      </c>
      <c r="FD76" s="8">
        <v>7715</v>
      </c>
      <c r="FE76" s="8">
        <v>7140</v>
      </c>
      <c r="FF76" s="8">
        <v>14855</v>
      </c>
      <c r="FP76" s="86"/>
      <c r="FQ76" s="86"/>
      <c r="FR76" s="86"/>
      <c r="FS76" s="86"/>
      <c r="FT76" s="86"/>
      <c r="FU76" s="86"/>
      <c r="FV76" s="86"/>
    </row>
    <row r="77" spans="1:178" x14ac:dyDescent="0.2">
      <c r="A77" s="45">
        <v>42309</v>
      </c>
      <c r="B77" s="8">
        <v>70</v>
      </c>
      <c r="C77" s="8">
        <v>718</v>
      </c>
      <c r="D77" s="8">
        <v>1172</v>
      </c>
      <c r="E77" s="8">
        <v>394</v>
      </c>
      <c r="F77" s="8">
        <v>788</v>
      </c>
      <c r="G77" s="8">
        <v>1566</v>
      </c>
      <c r="H77" s="8">
        <v>2354</v>
      </c>
      <c r="I77" s="8">
        <v>335</v>
      </c>
      <c r="J77" s="8">
        <v>268</v>
      </c>
      <c r="K77" s="8">
        <v>263</v>
      </c>
      <c r="L77" s="8">
        <v>209</v>
      </c>
      <c r="M77" s="8">
        <v>603</v>
      </c>
      <c r="N77" s="8">
        <v>472</v>
      </c>
      <c r="O77" s="8">
        <v>1075</v>
      </c>
      <c r="P77" s="8">
        <v>115</v>
      </c>
      <c r="Q77" s="8">
        <v>2532</v>
      </c>
      <c r="R77" s="8">
        <v>1704</v>
      </c>
      <c r="S77" s="8">
        <v>855</v>
      </c>
      <c r="T77" s="8">
        <v>2647</v>
      </c>
      <c r="U77" s="8">
        <v>2559</v>
      </c>
      <c r="V77" s="8">
        <v>5206</v>
      </c>
      <c r="W77" s="8">
        <v>0</v>
      </c>
      <c r="X77" s="8">
        <v>22</v>
      </c>
      <c r="Y77" s="8">
        <v>57</v>
      </c>
      <c r="Z77" s="8">
        <v>124</v>
      </c>
      <c r="AA77" s="8">
        <v>22</v>
      </c>
      <c r="AB77" s="8">
        <v>181</v>
      </c>
      <c r="AC77" s="8">
        <v>203</v>
      </c>
      <c r="AD77" s="8">
        <v>175</v>
      </c>
      <c r="AE77" s="8">
        <v>90</v>
      </c>
      <c r="AF77" s="8">
        <v>125</v>
      </c>
      <c r="AG77" s="8">
        <v>11</v>
      </c>
      <c r="AH77" s="8">
        <v>265</v>
      </c>
      <c r="AI77" s="8">
        <v>136</v>
      </c>
      <c r="AJ77" s="8">
        <v>401</v>
      </c>
      <c r="AK77" s="8">
        <v>1</v>
      </c>
      <c r="AL77" s="8">
        <v>87</v>
      </c>
      <c r="AM77" s="8">
        <v>69</v>
      </c>
      <c r="AN77" s="8">
        <v>21</v>
      </c>
      <c r="AO77" s="8">
        <v>88</v>
      </c>
      <c r="AP77" s="8">
        <v>90</v>
      </c>
      <c r="AQ77" s="8">
        <v>178</v>
      </c>
      <c r="AR77" s="8">
        <v>0</v>
      </c>
      <c r="AS77" s="8">
        <v>79</v>
      </c>
      <c r="AT77" s="8">
        <v>101</v>
      </c>
      <c r="AU77" s="8">
        <v>10</v>
      </c>
      <c r="AV77" s="8">
        <v>79</v>
      </c>
      <c r="AW77" s="8">
        <v>111</v>
      </c>
      <c r="AX77" s="8">
        <v>190</v>
      </c>
      <c r="AY77" s="8">
        <v>96</v>
      </c>
      <c r="AZ77" s="8">
        <v>57</v>
      </c>
      <c r="BA77" s="8">
        <v>77</v>
      </c>
      <c r="BB77" s="8">
        <v>1</v>
      </c>
      <c r="BC77" s="8">
        <v>153</v>
      </c>
      <c r="BD77" s="8">
        <v>78</v>
      </c>
      <c r="BE77" s="8">
        <v>231</v>
      </c>
      <c r="BF77" s="8">
        <v>49</v>
      </c>
      <c r="BG77" s="8">
        <v>90</v>
      </c>
      <c r="BH77" s="8">
        <v>106</v>
      </c>
      <c r="BI77" s="8">
        <v>3</v>
      </c>
      <c r="BJ77" s="8">
        <v>139</v>
      </c>
      <c r="BK77" s="8">
        <v>109</v>
      </c>
      <c r="BL77" s="8">
        <v>248</v>
      </c>
      <c r="BM77" s="8">
        <v>0</v>
      </c>
      <c r="BN77" s="8">
        <v>417</v>
      </c>
      <c r="BO77" s="8">
        <v>176</v>
      </c>
      <c r="BP77" s="8">
        <v>10</v>
      </c>
      <c r="BQ77" s="8">
        <v>417</v>
      </c>
      <c r="BR77" s="8">
        <v>186</v>
      </c>
      <c r="BS77" s="8">
        <v>603</v>
      </c>
      <c r="BT77" s="8">
        <v>91</v>
      </c>
      <c r="BU77" s="8">
        <v>226</v>
      </c>
      <c r="BV77" s="8">
        <v>230</v>
      </c>
      <c r="BW77" s="8">
        <v>72</v>
      </c>
      <c r="BX77" s="8">
        <v>317</v>
      </c>
      <c r="BY77" s="8">
        <v>302</v>
      </c>
      <c r="BZ77" s="8">
        <v>619</v>
      </c>
      <c r="CA77" s="8">
        <v>0</v>
      </c>
      <c r="CB77" s="8">
        <v>249</v>
      </c>
      <c r="CC77" s="8">
        <v>312</v>
      </c>
      <c r="CD77" s="8">
        <v>22</v>
      </c>
      <c r="CE77" s="8">
        <v>249</v>
      </c>
      <c r="CF77" s="8">
        <v>334</v>
      </c>
      <c r="CG77" s="8">
        <v>583</v>
      </c>
      <c r="CH77" s="8">
        <v>142</v>
      </c>
      <c r="CI77" s="8">
        <v>1028</v>
      </c>
      <c r="CJ77" s="8">
        <v>354</v>
      </c>
      <c r="CK77" s="8">
        <v>127</v>
      </c>
      <c r="CL77" s="8">
        <v>1170</v>
      </c>
      <c r="CM77" s="8">
        <v>481</v>
      </c>
      <c r="CN77" s="8">
        <v>1651</v>
      </c>
      <c r="CO77" s="8">
        <v>0</v>
      </c>
      <c r="CP77" s="8">
        <v>35</v>
      </c>
      <c r="CQ77" s="8">
        <v>67</v>
      </c>
      <c r="CR77" s="8">
        <v>19</v>
      </c>
      <c r="CS77" s="8">
        <v>35</v>
      </c>
      <c r="CT77" s="8">
        <v>86</v>
      </c>
      <c r="CU77" s="8">
        <v>121</v>
      </c>
      <c r="CV77" s="8">
        <v>0</v>
      </c>
      <c r="CW77" s="8">
        <v>145</v>
      </c>
      <c r="CX77" s="8">
        <v>72</v>
      </c>
      <c r="CY77" s="8">
        <v>21</v>
      </c>
      <c r="CZ77" s="8">
        <v>145</v>
      </c>
      <c r="DA77" s="8">
        <v>93</v>
      </c>
      <c r="DB77" s="8">
        <v>238</v>
      </c>
      <c r="DC77" s="8">
        <v>0</v>
      </c>
      <c r="DD77" s="8">
        <v>39</v>
      </c>
      <c r="DE77" s="8">
        <v>41</v>
      </c>
      <c r="DF77" s="8">
        <v>6</v>
      </c>
      <c r="DG77" s="8">
        <v>39</v>
      </c>
      <c r="DH77" s="8">
        <v>47</v>
      </c>
      <c r="DI77" s="8">
        <v>86</v>
      </c>
      <c r="DJ77" s="8">
        <v>0</v>
      </c>
      <c r="DK77" s="8">
        <v>55</v>
      </c>
      <c r="DL77" s="8">
        <v>71</v>
      </c>
      <c r="DM77" s="8">
        <v>33</v>
      </c>
      <c r="DN77" s="8">
        <v>55</v>
      </c>
      <c r="DO77" s="8">
        <v>104</v>
      </c>
      <c r="DP77" s="8">
        <v>159</v>
      </c>
      <c r="DQ77" s="8">
        <v>31</v>
      </c>
      <c r="DR77" s="8">
        <v>215</v>
      </c>
      <c r="DS77" s="8">
        <v>127</v>
      </c>
      <c r="DT77" s="8">
        <v>34</v>
      </c>
      <c r="DU77" s="8">
        <v>246</v>
      </c>
      <c r="DV77" s="8">
        <v>161</v>
      </c>
      <c r="DW77" s="8">
        <v>407</v>
      </c>
      <c r="DX77" s="8">
        <v>3</v>
      </c>
      <c r="DY77" s="8">
        <v>25</v>
      </c>
      <c r="DZ77" s="8">
        <v>34</v>
      </c>
      <c r="EA77" s="8">
        <v>0</v>
      </c>
      <c r="EB77" s="8">
        <v>28</v>
      </c>
      <c r="EC77" s="8">
        <v>34</v>
      </c>
      <c r="ED77" s="8">
        <v>62</v>
      </c>
      <c r="EE77" s="8">
        <v>753</v>
      </c>
      <c r="EF77" s="8">
        <v>4772</v>
      </c>
      <c r="EG77" s="8">
        <v>3723</v>
      </c>
      <c r="EH77" s="8">
        <v>1657</v>
      </c>
      <c r="EI77" s="8">
        <v>5525</v>
      </c>
      <c r="EJ77" s="8">
        <v>5380</v>
      </c>
      <c r="EK77" s="8">
        <v>10905</v>
      </c>
      <c r="EL77" s="8">
        <v>1074</v>
      </c>
      <c r="EM77" s="8">
        <v>5863</v>
      </c>
      <c r="EN77" s="8">
        <v>4746</v>
      </c>
      <c r="EO77" s="8">
        <v>1859</v>
      </c>
      <c r="EP77" s="8">
        <v>6937</v>
      </c>
      <c r="EQ77" s="8">
        <v>6605</v>
      </c>
      <c r="ER77" s="8">
        <v>13542</v>
      </c>
      <c r="ES77" s="8">
        <v>1105</v>
      </c>
      <c r="ET77" s="8">
        <v>6352</v>
      </c>
      <c r="EU77" s="8">
        <v>5124</v>
      </c>
      <c r="EV77" s="8">
        <v>1972</v>
      </c>
      <c r="EW77" s="8">
        <v>7457</v>
      </c>
      <c r="EX77" s="8">
        <v>7096</v>
      </c>
      <c r="EY77" s="8">
        <v>14553</v>
      </c>
      <c r="EZ77" s="8">
        <v>1108</v>
      </c>
      <c r="FA77" s="8">
        <v>6377</v>
      </c>
      <c r="FB77" s="8">
        <v>5158</v>
      </c>
      <c r="FC77" s="8">
        <v>1972</v>
      </c>
      <c r="FD77" s="8">
        <v>7485</v>
      </c>
      <c r="FE77" s="8">
        <v>7130</v>
      </c>
      <c r="FF77" s="8">
        <v>14615</v>
      </c>
      <c r="FP77" s="86"/>
      <c r="FQ77" s="86"/>
      <c r="FR77" s="86"/>
      <c r="FS77" s="86"/>
      <c r="FT77" s="86"/>
      <c r="FU77" s="86"/>
      <c r="FV77" s="86"/>
    </row>
    <row r="78" spans="1:178" x14ac:dyDescent="0.2">
      <c r="A78" s="45">
        <v>42339</v>
      </c>
      <c r="B78" s="8">
        <v>24</v>
      </c>
      <c r="C78" s="8">
        <v>578</v>
      </c>
      <c r="D78" s="8">
        <v>1069</v>
      </c>
      <c r="E78" s="8">
        <v>390</v>
      </c>
      <c r="F78" s="8">
        <v>602</v>
      </c>
      <c r="G78" s="8">
        <v>1459</v>
      </c>
      <c r="H78" s="8">
        <v>2061</v>
      </c>
      <c r="I78" s="8">
        <v>145</v>
      </c>
      <c r="J78" s="8">
        <v>220</v>
      </c>
      <c r="K78" s="8">
        <v>336</v>
      </c>
      <c r="L78" s="8">
        <v>184</v>
      </c>
      <c r="M78" s="8">
        <v>365</v>
      </c>
      <c r="N78" s="8">
        <v>520</v>
      </c>
      <c r="O78" s="8">
        <v>885</v>
      </c>
      <c r="P78" s="8">
        <v>769</v>
      </c>
      <c r="Q78" s="8">
        <v>1928</v>
      </c>
      <c r="R78" s="8">
        <v>1391</v>
      </c>
      <c r="S78" s="8">
        <v>849</v>
      </c>
      <c r="T78" s="8">
        <v>2697</v>
      </c>
      <c r="U78" s="8">
        <v>2240</v>
      </c>
      <c r="V78" s="8">
        <v>4937</v>
      </c>
      <c r="W78" s="8">
        <v>0</v>
      </c>
      <c r="X78" s="8">
        <v>48</v>
      </c>
      <c r="Y78" s="8">
        <v>10</v>
      </c>
      <c r="Z78" s="8">
        <v>4</v>
      </c>
      <c r="AA78" s="8">
        <v>48</v>
      </c>
      <c r="AB78" s="8">
        <v>14</v>
      </c>
      <c r="AC78" s="8">
        <v>62</v>
      </c>
      <c r="AD78" s="8">
        <v>132</v>
      </c>
      <c r="AE78" s="8">
        <v>123</v>
      </c>
      <c r="AF78" s="8">
        <v>166</v>
      </c>
      <c r="AG78" s="8">
        <v>16</v>
      </c>
      <c r="AH78" s="8">
        <v>255</v>
      </c>
      <c r="AI78" s="8">
        <v>182</v>
      </c>
      <c r="AJ78" s="8">
        <v>437</v>
      </c>
      <c r="AK78" s="8">
        <v>0</v>
      </c>
      <c r="AL78" s="8">
        <v>101</v>
      </c>
      <c r="AM78" s="8">
        <v>110</v>
      </c>
      <c r="AN78" s="8">
        <v>33</v>
      </c>
      <c r="AO78" s="8">
        <v>101</v>
      </c>
      <c r="AP78" s="8">
        <v>143</v>
      </c>
      <c r="AQ78" s="8">
        <v>244</v>
      </c>
      <c r="AR78" s="8">
        <v>0</v>
      </c>
      <c r="AS78" s="8">
        <v>73</v>
      </c>
      <c r="AT78" s="8">
        <v>156</v>
      </c>
      <c r="AU78" s="8">
        <v>15</v>
      </c>
      <c r="AV78" s="8">
        <v>73</v>
      </c>
      <c r="AW78" s="8">
        <v>171</v>
      </c>
      <c r="AX78" s="8">
        <v>244</v>
      </c>
      <c r="AY78" s="8">
        <v>59</v>
      </c>
      <c r="AZ78" s="8">
        <v>30</v>
      </c>
      <c r="BA78" s="8">
        <v>126</v>
      </c>
      <c r="BB78" s="8">
        <v>1</v>
      </c>
      <c r="BC78" s="8">
        <v>89</v>
      </c>
      <c r="BD78" s="8">
        <v>127</v>
      </c>
      <c r="BE78" s="8">
        <v>216</v>
      </c>
      <c r="BF78" s="8">
        <v>55</v>
      </c>
      <c r="BG78" s="8">
        <v>113</v>
      </c>
      <c r="BH78" s="8">
        <v>111</v>
      </c>
      <c r="BI78" s="8">
        <v>1</v>
      </c>
      <c r="BJ78" s="8">
        <v>168</v>
      </c>
      <c r="BK78" s="8">
        <v>112</v>
      </c>
      <c r="BL78" s="8">
        <v>280</v>
      </c>
      <c r="BM78" s="8">
        <v>0</v>
      </c>
      <c r="BN78" s="8">
        <v>361</v>
      </c>
      <c r="BO78" s="8">
        <v>253</v>
      </c>
      <c r="BP78" s="8">
        <v>6</v>
      </c>
      <c r="BQ78" s="8">
        <v>361</v>
      </c>
      <c r="BR78" s="8">
        <v>259</v>
      </c>
      <c r="BS78" s="8">
        <v>620</v>
      </c>
      <c r="BT78" s="8">
        <v>0</v>
      </c>
      <c r="BU78" s="8">
        <v>118</v>
      </c>
      <c r="BV78" s="8">
        <v>282</v>
      </c>
      <c r="BW78" s="8">
        <v>72</v>
      </c>
      <c r="BX78" s="8">
        <v>118</v>
      </c>
      <c r="BY78" s="8">
        <v>354</v>
      </c>
      <c r="BZ78" s="8">
        <v>472</v>
      </c>
      <c r="CA78" s="8">
        <v>0</v>
      </c>
      <c r="CB78" s="8">
        <v>210</v>
      </c>
      <c r="CC78" s="8">
        <v>388</v>
      </c>
      <c r="CD78" s="8">
        <v>33</v>
      </c>
      <c r="CE78" s="8">
        <v>210</v>
      </c>
      <c r="CF78" s="8">
        <v>421</v>
      </c>
      <c r="CG78" s="8">
        <v>631</v>
      </c>
      <c r="CH78" s="8">
        <v>222</v>
      </c>
      <c r="CI78" s="8">
        <v>796</v>
      </c>
      <c r="CJ78" s="8">
        <v>311</v>
      </c>
      <c r="CK78" s="8">
        <v>119</v>
      </c>
      <c r="CL78" s="8">
        <v>1018</v>
      </c>
      <c r="CM78" s="8">
        <v>430</v>
      </c>
      <c r="CN78" s="8">
        <v>1448</v>
      </c>
      <c r="CO78" s="8">
        <v>0</v>
      </c>
      <c r="CP78" s="8">
        <v>115</v>
      </c>
      <c r="CQ78" s="8">
        <v>61</v>
      </c>
      <c r="CR78" s="8">
        <v>14</v>
      </c>
      <c r="CS78" s="8">
        <v>115</v>
      </c>
      <c r="CT78" s="8">
        <v>75</v>
      </c>
      <c r="CU78" s="8">
        <v>190</v>
      </c>
      <c r="CV78" s="8">
        <v>0</v>
      </c>
      <c r="CW78" s="8">
        <v>168</v>
      </c>
      <c r="CX78" s="8">
        <v>99</v>
      </c>
      <c r="CY78" s="8">
        <v>10</v>
      </c>
      <c r="CZ78" s="8">
        <v>168</v>
      </c>
      <c r="DA78" s="8">
        <v>109</v>
      </c>
      <c r="DB78" s="8">
        <v>277</v>
      </c>
      <c r="DC78" s="8">
        <v>0</v>
      </c>
      <c r="DD78" s="8">
        <v>134</v>
      </c>
      <c r="DE78" s="8">
        <v>19</v>
      </c>
      <c r="DF78" s="8">
        <v>1</v>
      </c>
      <c r="DG78" s="8">
        <v>134</v>
      </c>
      <c r="DH78" s="8">
        <v>20</v>
      </c>
      <c r="DI78" s="8">
        <v>154</v>
      </c>
      <c r="DJ78" s="8">
        <v>0</v>
      </c>
      <c r="DK78" s="8">
        <v>15</v>
      </c>
      <c r="DL78" s="8">
        <v>22</v>
      </c>
      <c r="DM78" s="8">
        <v>32</v>
      </c>
      <c r="DN78" s="8">
        <v>15</v>
      </c>
      <c r="DO78" s="8">
        <v>54</v>
      </c>
      <c r="DP78" s="8">
        <v>69</v>
      </c>
      <c r="DQ78" s="8">
        <v>31</v>
      </c>
      <c r="DR78" s="8">
        <v>217</v>
      </c>
      <c r="DS78" s="8">
        <v>126</v>
      </c>
      <c r="DT78" s="8">
        <v>24</v>
      </c>
      <c r="DU78" s="8">
        <v>248</v>
      </c>
      <c r="DV78" s="8">
        <v>150</v>
      </c>
      <c r="DW78" s="8">
        <v>398</v>
      </c>
      <c r="DX78" s="8">
        <v>5</v>
      </c>
      <c r="DY78" s="8">
        <v>17</v>
      </c>
      <c r="DZ78" s="8">
        <v>40</v>
      </c>
      <c r="EA78" s="8">
        <v>7</v>
      </c>
      <c r="EB78" s="8">
        <v>22</v>
      </c>
      <c r="EC78" s="8">
        <v>47</v>
      </c>
      <c r="ED78" s="8">
        <v>69</v>
      </c>
      <c r="EE78" s="8">
        <v>1160</v>
      </c>
      <c r="EF78" s="8">
        <v>3640</v>
      </c>
      <c r="EG78" s="8">
        <v>3389</v>
      </c>
      <c r="EH78" s="8">
        <v>1614</v>
      </c>
      <c r="EI78" s="8">
        <v>4800</v>
      </c>
      <c r="EJ78" s="8">
        <v>5003</v>
      </c>
      <c r="EK78" s="8">
        <v>9803</v>
      </c>
      <c r="EL78" s="8">
        <v>1406</v>
      </c>
      <c r="EM78" s="8">
        <v>4699</v>
      </c>
      <c r="EN78" s="8">
        <v>4709</v>
      </c>
      <c r="EO78" s="8">
        <v>1723</v>
      </c>
      <c r="EP78" s="8">
        <v>6105</v>
      </c>
      <c r="EQ78" s="8">
        <v>6432</v>
      </c>
      <c r="ER78" s="8">
        <v>12537</v>
      </c>
      <c r="ES78" s="8">
        <v>1437</v>
      </c>
      <c r="ET78" s="8">
        <v>5348</v>
      </c>
      <c r="EU78" s="8">
        <v>5036</v>
      </c>
      <c r="EV78" s="8">
        <v>1804</v>
      </c>
      <c r="EW78" s="8">
        <v>6785</v>
      </c>
      <c r="EX78" s="8">
        <v>6840</v>
      </c>
      <c r="EY78" s="8">
        <v>13625</v>
      </c>
      <c r="EZ78" s="8">
        <v>1442</v>
      </c>
      <c r="FA78" s="8">
        <v>5365</v>
      </c>
      <c r="FB78" s="8">
        <v>5076</v>
      </c>
      <c r="FC78" s="8">
        <v>1811</v>
      </c>
      <c r="FD78" s="8">
        <v>6807</v>
      </c>
      <c r="FE78" s="8">
        <v>6887</v>
      </c>
      <c r="FF78" s="8">
        <v>13694</v>
      </c>
      <c r="FP78" s="86"/>
      <c r="FQ78" s="86"/>
      <c r="FR78" s="86"/>
      <c r="FS78" s="86"/>
      <c r="FT78" s="86"/>
      <c r="FU78" s="86"/>
      <c r="FV78" s="86"/>
    </row>
    <row r="79" spans="1:178" x14ac:dyDescent="0.2">
      <c r="A79" s="45">
        <v>42370</v>
      </c>
      <c r="B79" s="8">
        <v>49</v>
      </c>
      <c r="C79" s="8">
        <v>866</v>
      </c>
      <c r="D79" s="8">
        <v>1551</v>
      </c>
      <c r="E79" s="8">
        <v>347</v>
      </c>
      <c r="F79" s="8">
        <v>915</v>
      </c>
      <c r="G79" s="8">
        <v>1898</v>
      </c>
      <c r="H79" s="8">
        <v>2813</v>
      </c>
      <c r="I79" s="8">
        <v>142</v>
      </c>
      <c r="J79" s="8">
        <v>232</v>
      </c>
      <c r="K79" s="8">
        <v>329</v>
      </c>
      <c r="L79" s="8">
        <v>170</v>
      </c>
      <c r="M79" s="8">
        <v>374</v>
      </c>
      <c r="N79" s="8">
        <v>499</v>
      </c>
      <c r="O79" s="8">
        <v>873</v>
      </c>
      <c r="P79" s="8">
        <v>409</v>
      </c>
      <c r="Q79" s="8">
        <v>2327</v>
      </c>
      <c r="R79" s="8">
        <v>1571</v>
      </c>
      <c r="S79" s="8">
        <v>908</v>
      </c>
      <c r="T79" s="8">
        <v>2736</v>
      </c>
      <c r="U79" s="8">
        <v>2479</v>
      </c>
      <c r="V79" s="8">
        <v>5215</v>
      </c>
      <c r="W79" s="8">
        <v>0</v>
      </c>
      <c r="X79" s="8">
        <v>75</v>
      </c>
      <c r="Y79" s="8">
        <v>41</v>
      </c>
      <c r="Z79" s="8">
        <v>215</v>
      </c>
      <c r="AA79" s="8">
        <v>75</v>
      </c>
      <c r="AB79" s="8">
        <v>256</v>
      </c>
      <c r="AC79" s="8">
        <v>331</v>
      </c>
      <c r="AD79" s="8">
        <v>16</v>
      </c>
      <c r="AE79" s="8">
        <v>40</v>
      </c>
      <c r="AF79" s="8">
        <v>171</v>
      </c>
      <c r="AG79" s="8">
        <v>4</v>
      </c>
      <c r="AH79" s="8">
        <v>56</v>
      </c>
      <c r="AI79" s="8">
        <v>175</v>
      </c>
      <c r="AJ79" s="8">
        <v>231</v>
      </c>
      <c r="AK79" s="8">
        <v>0</v>
      </c>
      <c r="AL79" s="8">
        <v>95</v>
      </c>
      <c r="AM79" s="8">
        <v>132</v>
      </c>
      <c r="AN79" s="8">
        <v>27</v>
      </c>
      <c r="AO79" s="8">
        <v>95</v>
      </c>
      <c r="AP79" s="8">
        <v>159</v>
      </c>
      <c r="AQ79" s="8">
        <v>254</v>
      </c>
      <c r="AR79" s="8">
        <v>0</v>
      </c>
      <c r="AS79" s="8">
        <v>37</v>
      </c>
      <c r="AT79" s="8">
        <v>160</v>
      </c>
      <c r="AU79" s="8">
        <v>6</v>
      </c>
      <c r="AV79" s="8">
        <v>37</v>
      </c>
      <c r="AW79" s="8">
        <v>166</v>
      </c>
      <c r="AX79" s="8">
        <v>203</v>
      </c>
      <c r="AY79" s="8">
        <v>86</v>
      </c>
      <c r="AZ79" s="8">
        <v>28</v>
      </c>
      <c r="BA79" s="8">
        <v>91</v>
      </c>
      <c r="BB79" s="8">
        <v>27</v>
      </c>
      <c r="BC79" s="8">
        <v>114</v>
      </c>
      <c r="BD79" s="8">
        <v>118</v>
      </c>
      <c r="BE79" s="8">
        <v>232</v>
      </c>
      <c r="BF79" s="8">
        <v>33</v>
      </c>
      <c r="BG79" s="8">
        <v>116</v>
      </c>
      <c r="BH79" s="8">
        <v>127</v>
      </c>
      <c r="BI79" s="8">
        <v>2</v>
      </c>
      <c r="BJ79" s="8">
        <v>149</v>
      </c>
      <c r="BK79" s="8">
        <v>129</v>
      </c>
      <c r="BL79" s="8">
        <v>278</v>
      </c>
      <c r="BM79" s="8">
        <v>0</v>
      </c>
      <c r="BN79" s="8">
        <v>386</v>
      </c>
      <c r="BO79" s="8">
        <v>253</v>
      </c>
      <c r="BP79" s="8">
        <v>12</v>
      </c>
      <c r="BQ79" s="8">
        <v>386</v>
      </c>
      <c r="BR79" s="8">
        <v>265</v>
      </c>
      <c r="BS79" s="8">
        <v>651</v>
      </c>
      <c r="BT79" s="8">
        <v>70</v>
      </c>
      <c r="BU79" s="8">
        <v>118</v>
      </c>
      <c r="BV79" s="8">
        <v>314</v>
      </c>
      <c r="BW79" s="8">
        <v>41</v>
      </c>
      <c r="BX79" s="8">
        <v>188</v>
      </c>
      <c r="BY79" s="8">
        <v>355</v>
      </c>
      <c r="BZ79" s="8">
        <v>543</v>
      </c>
      <c r="CA79" s="8">
        <v>0</v>
      </c>
      <c r="CB79" s="8">
        <v>155</v>
      </c>
      <c r="CC79" s="8">
        <v>176</v>
      </c>
      <c r="CD79" s="8">
        <v>28</v>
      </c>
      <c r="CE79" s="8">
        <v>155</v>
      </c>
      <c r="CF79" s="8">
        <v>204</v>
      </c>
      <c r="CG79" s="8">
        <v>359</v>
      </c>
      <c r="CH79" s="8">
        <v>230</v>
      </c>
      <c r="CI79" s="8">
        <v>873</v>
      </c>
      <c r="CJ79" s="8">
        <v>592</v>
      </c>
      <c r="CK79" s="8">
        <v>124</v>
      </c>
      <c r="CL79" s="8">
        <v>1103</v>
      </c>
      <c r="CM79" s="8">
        <v>716</v>
      </c>
      <c r="CN79" s="8">
        <v>1819</v>
      </c>
      <c r="CO79" s="8">
        <v>0</v>
      </c>
      <c r="CP79" s="8">
        <v>74</v>
      </c>
      <c r="CQ79" s="8">
        <v>33</v>
      </c>
      <c r="CR79" s="8">
        <v>25</v>
      </c>
      <c r="CS79" s="8">
        <v>74</v>
      </c>
      <c r="CT79" s="8">
        <v>58</v>
      </c>
      <c r="CU79" s="8">
        <v>132</v>
      </c>
      <c r="CV79" s="8">
        <v>0</v>
      </c>
      <c r="CW79" s="8">
        <v>148</v>
      </c>
      <c r="CX79" s="8">
        <v>147</v>
      </c>
      <c r="CY79" s="8">
        <v>40</v>
      </c>
      <c r="CZ79" s="8">
        <v>148</v>
      </c>
      <c r="DA79" s="8">
        <v>187</v>
      </c>
      <c r="DB79" s="8">
        <v>335</v>
      </c>
      <c r="DC79" s="8">
        <v>8</v>
      </c>
      <c r="DD79" s="8">
        <v>47</v>
      </c>
      <c r="DE79" s="8">
        <v>43</v>
      </c>
      <c r="DF79" s="8">
        <v>12</v>
      </c>
      <c r="DG79" s="8">
        <v>55</v>
      </c>
      <c r="DH79" s="8">
        <v>55</v>
      </c>
      <c r="DI79" s="8">
        <v>110</v>
      </c>
      <c r="DJ79" s="8">
        <v>0</v>
      </c>
      <c r="DK79" s="8">
        <v>27</v>
      </c>
      <c r="DL79" s="8">
        <v>48</v>
      </c>
      <c r="DM79" s="8">
        <v>114</v>
      </c>
      <c r="DN79" s="8">
        <v>27</v>
      </c>
      <c r="DO79" s="8">
        <v>162</v>
      </c>
      <c r="DP79" s="8">
        <v>189</v>
      </c>
      <c r="DQ79" s="8">
        <v>31</v>
      </c>
      <c r="DR79" s="8">
        <v>220</v>
      </c>
      <c r="DS79" s="8">
        <v>134</v>
      </c>
      <c r="DT79" s="8">
        <v>39</v>
      </c>
      <c r="DU79" s="8">
        <v>251</v>
      </c>
      <c r="DV79" s="8">
        <v>173</v>
      </c>
      <c r="DW79" s="8">
        <v>424</v>
      </c>
      <c r="DX79" s="8">
        <v>57</v>
      </c>
      <c r="DY79" s="8">
        <v>31</v>
      </c>
      <c r="DZ79" s="8">
        <v>52</v>
      </c>
      <c r="EA79" s="8">
        <v>1</v>
      </c>
      <c r="EB79" s="8">
        <v>88</v>
      </c>
      <c r="EC79" s="8">
        <v>53</v>
      </c>
      <c r="ED79" s="8">
        <v>141</v>
      </c>
      <c r="EE79" s="8">
        <v>900</v>
      </c>
      <c r="EF79" s="8">
        <v>4416</v>
      </c>
      <c r="EG79" s="8">
        <v>4357</v>
      </c>
      <c r="EH79" s="8">
        <v>1590</v>
      </c>
      <c r="EI79" s="8">
        <v>5316</v>
      </c>
      <c r="EJ79" s="8">
        <v>5947</v>
      </c>
      <c r="EK79" s="8">
        <v>11263</v>
      </c>
      <c r="EL79" s="8">
        <v>1035</v>
      </c>
      <c r="EM79" s="8">
        <v>5348</v>
      </c>
      <c r="EN79" s="8">
        <v>5508</v>
      </c>
      <c r="EO79" s="8">
        <v>1911</v>
      </c>
      <c r="EP79" s="8">
        <v>6383</v>
      </c>
      <c r="EQ79" s="8">
        <v>7419</v>
      </c>
      <c r="ER79" s="8">
        <v>13802</v>
      </c>
      <c r="ES79" s="8">
        <v>1074</v>
      </c>
      <c r="ET79" s="8">
        <v>5864</v>
      </c>
      <c r="EU79" s="8">
        <v>5913</v>
      </c>
      <c r="EV79" s="8">
        <v>2141</v>
      </c>
      <c r="EW79" s="8">
        <v>6938</v>
      </c>
      <c r="EX79" s="8">
        <v>8054</v>
      </c>
      <c r="EY79" s="8">
        <v>14992</v>
      </c>
      <c r="EZ79" s="8">
        <v>1131</v>
      </c>
      <c r="FA79" s="8">
        <v>5895</v>
      </c>
      <c r="FB79" s="8">
        <v>5965</v>
      </c>
      <c r="FC79" s="8">
        <v>2142</v>
      </c>
      <c r="FD79" s="8">
        <v>7026</v>
      </c>
      <c r="FE79" s="8">
        <v>8107</v>
      </c>
      <c r="FF79" s="8">
        <v>15133</v>
      </c>
      <c r="FP79" s="86"/>
      <c r="FQ79" s="86"/>
      <c r="FR79" s="86"/>
      <c r="FS79" s="86"/>
      <c r="FT79" s="86"/>
      <c r="FU79" s="86"/>
      <c r="FV79" s="86"/>
    </row>
    <row r="80" spans="1:178" x14ac:dyDescent="0.2">
      <c r="A80" s="45">
        <v>42401</v>
      </c>
      <c r="B80" s="8">
        <v>73</v>
      </c>
      <c r="C80" s="8">
        <v>1131</v>
      </c>
      <c r="D80" s="8">
        <v>1570</v>
      </c>
      <c r="E80" s="8">
        <v>442</v>
      </c>
      <c r="F80" s="8">
        <v>1204</v>
      </c>
      <c r="G80" s="8">
        <v>2012</v>
      </c>
      <c r="H80" s="8">
        <v>3216</v>
      </c>
      <c r="I80" s="8">
        <v>275</v>
      </c>
      <c r="J80" s="8">
        <v>338</v>
      </c>
      <c r="K80" s="8">
        <v>370</v>
      </c>
      <c r="L80" s="8">
        <v>152</v>
      </c>
      <c r="M80" s="8">
        <v>613</v>
      </c>
      <c r="N80" s="8">
        <v>522</v>
      </c>
      <c r="O80" s="8">
        <v>1135</v>
      </c>
      <c r="P80" s="8">
        <v>98</v>
      </c>
      <c r="Q80" s="8">
        <v>2223</v>
      </c>
      <c r="R80" s="8">
        <v>1446</v>
      </c>
      <c r="S80" s="8">
        <v>841</v>
      </c>
      <c r="T80" s="8">
        <v>2321</v>
      </c>
      <c r="U80" s="8">
        <v>2287</v>
      </c>
      <c r="V80" s="8">
        <v>4608</v>
      </c>
      <c r="W80" s="8">
        <v>0</v>
      </c>
      <c r="X80" s="8">
        <v>544</v>
      </c>
      <c r="Y80" s="8">
        <v>152</v>
      </c>
      <c r="Z80" s="8">
        <v>172</v>
      </c>
      <c r="AA80" s="8">
        <v>544</v>
      </c>
      <c r="AB80" s="8">
        <v>324</v>
      </c>
      <c r="AC80" s="8">
        <v>868</v>
      </c>
      <c r="AD80" s="8">
        <v>15</v>
      </c>
      <c r="AE80" s="8">
        <v>60</v>
      </c>
      <c r="AF80" s="8">
        <v>245</v>
      </c>
      <c r="AG80" s="8">
        <v>14</v>
      </c>
      <c r="AH80" s="8">
        <v>75</v>
      </c>
      <c r="AI80" s="8">
        <v>259</v>
      </c>
      <c r="AJ80" s="8">
        <v>334</v>
      </c>
      <c r="AK80" s="8">
        <v>0</v>
      </c>
      <c r="AL80" s="8">
        <v>92</v>
      </c>
      <c r="AM80" s="8">
        <v>192</v>
      </c>
      <c r="AN80" s="8">
        <v>16</v>
      </c>
      <c r="AO80" s="8">
        <v>92</v>
      </c>
      <c r="AP80" s="8">
        <v>208</v>
      </c>
      <c r="AQ80" s="8">
        <v>300</v>
      </c>
      <c r="AR80" s="8">
        <v>0</v>
      </c>
      <c r="AS80" s="8">
        <v>59</v>
      </c>
      <c r="AT80" s="8">
        <v>187</v>
      </c>
      <c r="AU80" s="8">
        <v>22</v>
      </c>
      <c r="AV80" s="8">
        <v>59</v>
      </c>
      <c r="AW80" s="8">
        <v>209</v>
      </c>
      <c r="AX80" s="8">
        <v>268</v>
      </c>
      <c r="AY80" s="8">
        <v>44</v>
      </c>
      <c r="AZ80" s="8">
        <v>78</v>
      </c>
      <c r="BA80" s="8">
        <v>102</v>
      </c>
      <c r="BB80" s="8">
        <v>4</v>
      </c>
      <c r="BC80" s="8">
        <v>122</v>
      </c>
      <c r="BD80" s="8">
        <v>106</v>
      </c>
      <c r="BE80" s="8">
        <v>228</v>
      </c>
      <c r="BF80" s="8">
        <v>42</v>
      </c>
      <c r="BG80" s="8">
        <v>180</v>
      </c>
      <c r="BH80" s="8">
        <v>145</v>
      </c>
      <c r="BI80" s="8">
        <v>1</v>
      </c>
      <c r="BJ80" s="8">
        <v>222</v>
      </c>
      <c r="BK80" s="8">
        <v>146</v>
      </c>
      <c r="BL80" s="8">
        <v>368</v>
      </c>
      <c r="BM80" s="8">
        <v>0</v>
      </c>
      <c r="BN80" s="8">
        <v>372</v>
      </c>
      <c r="BO80" s="8">
        <v>211</v>
      </c>
      <c r="BP80" s="8">
        <v>15</v>
      </c>
      <c r="BQ80" s="8">
        <v>372</v>
      </c>
      <c r="BR80" s="8">
        <v>226</v>
      </c>
      <c r="BS80" s="8">
        <v>598</v>
      </c>
      <c r="BT80" s="8">
        <v>37</v>
      </c>
      <c r="BU80" s="8">
        <v>104</v>
      </c>
      <c r="BV80" s="8">
        <v>285</v>
      </c>
      <c r="BW80" s="8">
        <v>74</v>
      </c>
      <c r="BX80" s="8">
        <v>141</v>
      </c>
      <c r="BY80" s="8">
        <v>359</v>
      </c>
      <c r="BZ80" s="8">
        <v>500</v>
      </c>
      <c r="CA80" s="8">
        <v>0</v>
      </c>
      <c r="CB80" s="8">
        <v>218</v>
      </c>
      <c r="CC80" s="8">
        <v>90</v>
      </c>
      <c r="CD80" s="8">
        <v>8</v>
      </c>
      <c r="CE80" s="8">
        <v>218</v>
      </c>
      <c r="CF80" s="8">
        <v>98</v>
      </c>
      <c r="CG80" s="8">
        <v>316</v>
      </c>
      <c r="CH80" s="8">
        <v>232</v>
      </c>
      <c r="CI80" s="8">
        <v>1013</v>
      </c>
      <c r="CJ80" s="8">
        <v>443</v>
      </c>
      <c r="CK80" s="8">
        <v>132</v>
      </c>
      <c r="CL80" s="8">
        <v>1245</v>
      </c>
      <c r="CM80" s="8">
        <v>575</v>
      </c>
      <c r="CN80" s="8">
        <v>1820</v>
      </c>
      <c r="CO80" s="8">
        <v>0</v>
      </c>
      <c r="CP80" s="8">
        <v>149</v>
      </c>
      <c r="CQ80" s="8">
        <v>51</v>
      </c>
      <c r="CR80" s="8">
        <v>29</v>
      </c>
      <c r="CS80" s="8">
        <v>149</v>
      </c>
      <c r="CT80" s="8">
        <v>80</v>
      </c>
      <c r="CU80" s="8">
        <v>229</v>
      </c>
      <c r="CV80" s="8">
        <v>0</v>
      </c>
      <c r="CW80" s="8">
        <v>156</v>
      </c>
      <c r="CX80" s="8">
        <v>144</v>
      </c>
      <c r="CY80" s="8">
        <v>36</v>
      </c>
      <c r="CZ80" s="8">
        <v>156</v>
      </c>
      <c r="DA80" s="8">
        <v>180</v>
      </c>
      <c r="DB80" s="8">
        <v>336</v>
      </c>
      <c r="DC80" s="8">
        <v>5</v>
      </c>
      <c r="DD80" s="8">
        <v>38</v>
      </c>
      <c r="DE80" s="8">
        <v>97</v>
      </c>
      <c r="DF80" s="8">
        <v>11</v>
      </c>
      <c r="DG80" s="8">
        <v>43</v>
      </c>
      <c r="DH80" s="8">
        <v>108</v>
      </c>
      <c r="DI80" s="8">
        <v>151</v>
      </c>
      <c r="DJ80" s="8">
        <v>2</v>
      </c>
      <c r="DK80" s="8">
        <v>57</v>
      </c>
      <c r="DL80" s="8">
        <v>53</v>
      </c>
      <c r="DM80" s="8">
        <v>53</v>
      </c>
      <c r="DN80" s="8">
        <v>59</v>
      </c>
      <c r="DO80" s="8">
        <v>106</v>
      </c>
      <c r="DP80" s="8">
        <v>165</v>
      </c>
      <c r="DQ80" s="8">
        <v>31</v>
      </c>
      <c r="DR80" s="8">
        <v>219</v>
      </c>
      <c r="DS80" s="8">
        <v>164</v>
      </c>
      <c r="DT80" s="8">
        <v>25</v>
      </c>
      <c r="DU80" s="8">
        <v>250</v>
      </c>
      <c r="DV80" s="8">
        <v>189</v>
      </c>
      <c r="DW80" s="8">
        <v>439</v>
      </c>
      <c r="DX80" s="8">
        <v>14</v>
      </c>
      <c r="DY80" s="8">
        <v>25</v>
      </c>
      <c r="DZ80" s="8">
        <v>44</v>
      </c>
      <c r="EA80" s="8">
        <v>0</v>
      </c>
      <c r="EB80" s="8">
        <v>39</v>
      </c>
      <c r="EC80" s="8">
        <v>44</v>
      </c>
      <c r="ED80" s="8">
        <v>83</v>
      </c>
      <c r="EE80" s="8">
        <v>715</v>
      </c>
      <c r="EF80" s="8">
        <v>4809</v>
      </c>
      <c r="EG80" s="8">
        <v>4114</v>
      </c>
      <c r="EH80" s="8">
        <v>1641</v>
      </c>
      <c r="EI80" s="8">
        <v>5524</v>
      </c>
      <c r="EJ80" s="8">
        <v>5755</v>
      </c>
      <c r="EK80" s="8">
        <v>11279</v>
      </c>
      <c r="EL80" s="8">
        <v>816</v>
      </c>
      <c r="EM80" s="8">
        <v>6412</v>
      </c>
      <c r="EN80" s="8">
        <v>5438</v>
      </c>
      <c r="EO80" s="8">
        <v>1893</v>
      </c>
      <c r="EP80" s="8">
        <v>7228</v>
      </c>
      <c r="EQ80" s="8">
        <v>7331</v>
      </c>
      <c r="ER80" s="8">
        <v>14559</v>
      </c>
      <c r="ES80" s="8">
        <v>854</v>
      </c>
      <c r="ET80" s="8">
        <v>7031</v>
      </c>
      <c r="EU80" s="8">
        <v>5947</v>
      </c>
      <c r="EV80" s="8">
        <v>2047</v>
      </c>
      <c r="EW80" s="8">
        <v>7885</v>
      </c>
      <c r="EX80" s="8">
        <v>7994</v>
      </c>
      <c r="EY80" s="8">
        <v>15879</v>
      </c>
      <c r="EZ80" s="8">
        <v>868</v>
      </c>
      <c r="FA80" s="8">
        <v>7056</v>
      </c>
      <c r="FB80" s="8">
        <v>5991</v>
      </c>
      <c r="FC80" s="8">
        <v>2047</v>
      </c>
      <c r="FD80" s="8">
        <v>7924</v>
      </c>
      <c r="FE80" s="8">
        <v>8038</v>
      </c>
      <c r="FF80" s="8">
        <v>15962</v>
      </c>
      <c r="FP80" s="86"/>
      <c r="FQ80" s="86"/>
      <c r="FR80" s="86"/>
      <c r="FS80" s="86"/>
      <c r="FT80" s="86"/>
      <c r="FU80" s="86"/>
      <c r="FV80" s="86"/>
    </row>
    <row r="81" spans="1:178" x14ac:dyDescent="0.2">
      <c r="A81" s="45">
        <v>42430</v>
      </c>
      <c r="B81" s="8">
        <v>74</v>
      </c>
      <c r="C81" s="8">
        <v>923</v>
      </c>
      <c r="D81" s="8">
        <v>1696</v>
      </c>
      <c r="E81" s="8">
        <v>466</v>
      </c>
      <c r="F81" s="8">
        <v>997</v>
      </c>
      <c r="G81" s="8">
        <v>2162</v>
      </c>
      <c r="H81" s="8">
        <v>3159</v>
      </c>
      <c r="I81" s="8">
        <v>159</v>
      </c>
      <c r="J81" s="8">
        <v>267</v>
      </c>
      <c r="K81" s="8">
        <v>366</v>
      </c>
      <c r="L81" s="8">
        <v>196</v>
      </c>
      <c r="M81" s="8">
        <v>426</v>
      </c>
      <c r="N81" s="8">
        <v>562</v>
      </c>
      <c r="O81" s="8">
        <v>988</v>
      </c>
      <c r="P81" s="8">
        <v>554</v>
      </c>
      <c r="Q81" s="8">
        <v>2836</v>
      </c>
      <c r="R81" s="8">
        <v>1395</v>
      </c>
      <c r="S81" s="8">
        <v>682</v>
      </c>
      <c r="T81" s="8">
        <v>3390</v>
      </c>
      <c r="U81" s="8">
        <v>2077</v>
      </c>
      <c r="V81" s="8">
        <v>5467</v>
      </c>
      <c r="W81" s="8">
        <v>51</v>
      </c>
      <c r="X81" s="8">
        <v>517</v>
      </c>
      <c r="Y81" s="8">
        <v>194</v>
      </c>
      <c r="Z81" s="8">
        <v>302</v>
      </c>
      <c r="AA81" s="8">
        <v>568</v>
      </c>
      <c r="AB81" s="8">
        <v>496</v>
      </c>
      <c r="AC81" s="8">
        <v>1064</v>
      </c>
      <c r="AD81" s="8">
        <v>5</v>
      </c>
      <c r="AE81" s="8">
        <v>73</v>
      </c>
      <c r="AF81" s="8">
        <v>157</v>
      </c>
      <c r="AG81" s="8">
        <v>22</v>
      </c>
      <c r="AH81" s="8">
        <v>78</v>
      </c>
      <c r="AI81" s="8">
        <v>179</v>
      </c>
      <c r="AJ81" s="8">
        <v>257</v>
      </c>
      <c r="AK81" s="8">
        <v>0</v>
      </c>
      <c r="AL81" s="8">
        <v>100</v>
      </c>
      <c r="AM81" s="8">
        <v>241</v>
      </c>
      <c r="AN81" s="8">
        <v>11</v>
      </c>
      <c r="AO81" s="8">
        <v>100</v>
      </c>
      <c r="AP81" s="8">
        <v>252</v>
      </c>
      <c r="AQ81" s="8">
        <v>352</v>
      </c>
      <c r="AR81" s="8">
        <v>0</v>
      </c>
      <c r="AS81" s="8">
        <v>69</v>
      </c>
      <c r="AT81" s="8">
        <v>152</v>
      </c>
      <c r="AU81" s="8">
        <v>10</v>
      </c>
      <c r="AV81" s="8">
        <v>69</v>
      </c>
      <c r="AW81" s="8">
        <v>162</v>
      </c>
      <c r="AX81" s="8">
        <v>231</v>
      </c>
      <c r="AY81" s="8">
        <v>32</v>
      </c>
      <c r="AZ81" s="8">
        <v>71</v>
      </c>
      <c r="BA81" s="8">
        <v>85</v>
      </c>
      <c r="BB81" s="8">
        <v>3</v>
      </c>
      <c r="BC81" s="8">
        <v>103</v>
      </c>
      <c r="BD81" s="8">
        <v>88</v>
      </c>
      <c r="BE81" s="8">
        <v>191</v>
      </c>
      <c r="BF81" s="8">
        <v>47</v>
      </c>
      <c r="BG81" s="8">
        <v>121</v>
      </c>
      <c r="BH81" s="8">
        <v>110</v>
      </c>
      <c r="BI81" s="8">
        <v>2</v>
      </c>
      <c r="BJ81" s="8">
        <v>168</v>
      </c>
      <c r="BK81" s="8">
        <v>112</v>
      </c>
      <c r="BL81" s="8">
        <v>280</v>
      </c>
      <c r="BM81" s="8">
        <v>0</v>
      </c>
      <c r="BN81" s="8">
        <v>346</v>
      </c>
      <c r="BO81" s="8">
        <v>207</v>
      </c>
      <c r="BP81" s="8">
        <v>26</v>
      </c>
      <c r="BQ81" s="8">
        <v>346</v>
      </c>
      <c r="BR81" s="8">
        <v>233</v>
      </c>
      <c r="BS81" s="8">
        <v>579</v>
      </c>
      <c r="BT81" s="8">
        <v>50</v>
      </c>
      <c r="BU81" s="8">
        <v>97</v>
      </c>
      <c r="BV81" s="8">
        <v>328</v>
      </c>
      <c r="BW81" s="8">
        <v>91</v>
      </c>
      <c r="BX81" s="8">
        <v>147</v>
      </c>
      <c r="BY81" s="8">
        <v>419</v>
      </c>
      <c r="BZ81" s="8">
        <v>566</v>
      </c>
      <c r="CA81" s="8">
        <v>0</v>
      </c>
      <c r="CB81" s="8">
        <v>316</v>
      </c>
      <c r="CC81" s="8">
        <v>106</v>
      </c>
      <c r="CD81" s="8">
        <v>16</v>
      </c>
      <c r="CE81" s="8">
        <v>316</v>
      </c>
      <c r="CF81" s="8">
        <v>122</v>
      </c>
      <c r="CG81" s="8">
        <v>438</v>
      </c>
      <c r="CH81" s="8">
        <v>155</v>
      </c>
      <c r="CI81" s="8">
        <v>935</v>
      </c>
      <c r="CJ81" s="8">
        <v>429</v>
      </c>
      <c r="CK81" s="8">
        <v>128</v>
      </c>
      <c r="CL81" s="8">
        <v>1090</v>
      </c>
      <c r="CM81" s="8">
        <v>557</v>
      </c>
      <c r="CN81" s="8">
        <v>1647</v>
      </c>
      <c r="CO81" s="8">
        <v>0</v>
      </c>
      <c r="CP81" s="8">
        <v>53</v>
      </c>
      <c r="CQ81" s="8">
        <v>34</v>
      </c>
      <c r="CR81" s="8">
        <v>9</v>
      </c>
      <c r="CS81" s="8">
        <v>53</v>
      </c>
      <c r="CT81" s="8">
        <v>43</v>
      </c>
      <c r="CU81" s="8">
        <v>96</v>
      </c>
      <c r="CV81" s="8">
        <v>0</v>
      </c>
      <c r="CW81" s="8">
        <v>221</v>
      </c>
      <c r="CX81" s="8">
        <v>64</v>
      </c>
      <c r="CY81" s="8">
        <v>31</v>
      </c>
      <c r="CZ81" s="8">
        <v>221</v>
      </c>
      <c r="DA81" s="8">
        <v>95</v>
      </c>
      <c r="DB81" s="8">
        <v>316</v>
      </c>
      <c r="DC81" s="8">
        <v>8</v>
      </c>
      <c r="DD81" s="8">
        <v>51</v>
      </c>
      <c r="DE81" s="8">
        <v>82</v>
      </c>
      <c r="DF81" s="8">
        <v>8</v>
      </c>
      <c r="DG81" s="8">
        <v>59</v>
      </c>
      <c r="DH81" s="8">
        <v>90</v>
      </c>
      <c r="DI81" s="8">
        <v>149</v>
      </c>
      <c r="DJ81" s="8">
        <v>0</v>
      </c>
      <c r="DK81" s="8">
        <v>39</v>
      </c>
      <c r="DL81" s="8">
        <v>123</v>
      </c>
      <c r="DM81" s="8">
        <v>60</v>
      </c>
      <c r="DN81" s="8">
        <v>39</v>
      </c>
      <c r="DO81" s="8">
        <v>183</v>
      </c>
      <c r="DP81" s="8">
        <v>222</v>
      </c>
      <c r="DQ81" s="8">
        <v>31</v>
      </c>
      <c r="DR81" s="8">
        <v>226</v>
      </c>
      <c r="DS81" s="8">
        <v>131</v>
      </c>
      <c r="DT81" s="8">
        <v>34</v>
      </c>
      <c r="DU81" s="8">
        <v>257</v>
      </c>
      <c r="DV81" s="8">
        <v>165</v>
      </c>
      <c r="DW81" s="8">
        <v>422</v>
      </c>
      <c r="DX81" s="8">
        <v>14</v>
      </c>
      <c r="DY81" s="8">
        <v>50</v>
      </c>
      <c r="DZ81" s="8">
        <v>49</v>
      </c>
      <c r="EA81" s="8">
        <v>4</v>
      </c>
      <c r="EB81" s="8">
        <v>64</v>
      </c>
      <c r="EC81" s="8">
        <v>53</v>
      </c>
      <c r="ED81" s="8">
        <v>117</v>
      </c>
      <c r="EE81" s="8">
        <v>992</v>
      </c>
      <c r="EF81" s="8">
        <v>5058</v>
      </c>
      <c r="EG81" s="8">
        <v>4214</v>
      </c>
      <c r="EH81" s="8">
        <v>1563</v>
      </c>
      <c r="EI81" s="8">
        <v>6050</v>
      </c>
      <c r="EJ81" s="8">
        <v>5777</v>
      </c>
      <c r="EK81" s="8">
        <v>11827</v>
      </c>
      <c r="EL81" s="8">
        <v>1127</v>
      </c>
      <c r="EM81" s="8">
        <v>6671</v>
      </c>
      <c r="EN81" s="8">
        <v>5466</v>
      </c>
      <c r="EO81" s="8">
        <v>1955</v>
      </c>
      <c r="EP81" s="8">
        <v>7798</v>
      </c>
      <c r="EQ81" s="8">
        <v>7421</v>
      </c>
      <c r="ER81" s="8">
        <v>15219</v>
      </c>
      <c r="ES81" s="8">
        <v>1166</v>
      </c>
      <c r="ET81" s="8">
        <v>7261</v>
      </c>
      <c r="EU81" s="8">
        <v>5900</v>
      </c>
      <c r="EV81" s="8">
        <v>2097</v>
      </c>
      <c r="EW81" s="8">
        <v>8427</v>
      </c>
      <c r="EX81" s="8">
        <v>7997</v>
      </c>
      <c r="EY81" s="8">
        <v>16424</v>
      </c>
      <c r="EZ81" s="8">
        <v>1180</v>
      </c>
      <c r="FA81" s="8">
        <v>7311</v>
      </c>
      <c r="FB81" s="8">
        <v>5949</v>
      </c>
      <c r="FC81" s="8">
        <v>2101</v>
      </c>
      <c r="FD81" s="8">
        <v>8491</v>
      </c>
      <c r="FE81" s="8">
        <v>8050</v>
      </c>
      <c r="FF81" s="8">
        <v>16541</v>
      </c>
      <c r="FP81" s="86"/>
      <c r="FQ81" s="86"/>
      <c r="FR81" s="86"/>
      <c r="FS81" s="86"/>
      <c r="FT81" s="86"/>
      <c r="FU81" s="86"/>
      <c r="FV81" s="86"/>
    </row>
    <row r="82" spans="1:178" x14ac:dyDescent="0.2">
      <c r="A82" s="45">
        <v>42461</v>
      </c>
      <c r="B82" s="8">
        <v>96</v>
      </c>
      <c r="C82" s="8">
        <v>692</v>
      </c>
      <c r="D82" s="8">
        <v>1366</v>
      </c>
      <c r="E82" s="8">
        <v>409</v>
      </c>
      <c r="F82" s="8">
        <v>788</v>
      </c>
      <c r="G82" s="8">
        <v>1775</v>
      </c>
      <c r="H82" s="8">
        <v>2563</v>
      </c>
      <c r="I82" s="8">
        <v>121</v>
      </c>
      <c r="J82" s="8">
        <v>215</v>
      </c>
      <c r="K82" s="8">
        <v>342</v>
      </c>
      <c r="L82" s="8">
        <v>178</v>
      </c>
      <c r="M82" s="8">
        <v>336</v>
      </c>
      <c r="N82" s="8">
        <v>520</v>
      </c>
      <c r="O82" s="8">
        <v>856</v>
      </c>
      <c r="P82" s="8">
        <v>51</v>
      </c>
      <c r="Q82" s="8">
        <v>3014</v>
      </c>
      <c r="R82" s="8">
        <v>1527</v>
      </c>
      <c r="S82" s="8">
        <v>798</v>
      </c>
      <c r="T82" s="8">
        <v>3065</v>
      </c>
      <c r="U82" s="8">
        <v>2325</v>
      </c>
      <c r="V82" s="8">
        <v>5390</v>
      </c>
      <c r="W82" s="8">
        <v>0</v>
      </c>
      <c r="X82" s="8">
        <v>204</v>
      </c>
      <c r="Y82" s="8">
        <v>203</v>
      </c>
      <c r="Z82" s="8">
        <v>148</v>
      </c>
      <c r="AA82" s="8">
        <v>204</v>
      </c>
      <c r="AB82" s="8">
        <v>351</v>
      </c>
      <c r="AC82" s="8">
        <v>555</v>
      </c>
      <c r="AD82" s="8">
        <v>2</v>
      </c>
      <c r="AE82" s="8">
        <v>67</v>
      </c>
      <c r="AF82" s="8">
        <v>171</v>
      </c>
      <c r="AG82" s="8">
        <v>19</v>
      </c>
      <c r="AH82" s="8">
        <v>69</v>
      </c>
      <c r="AI82" s="8">
        <v>190</v>
      </c>
      <c r="AJ82" s="8">
        <v>259</v>
      </c>
      <c r="AK82" s="8">
        <v>0</v>
      </c>
      <c r="AL82" s="8">
        <v>133</v>
      </c>
      <c r="AM82" s="8">
        <v>252</v>
      </c>
      <c r="AN82" s="8">
        <v>23</v>
      </c>
      <c r="AO82" s="8">
        <v>133</v>
      </c>
      <c r="AP82" s="8">
        <v>275</v>
      </c>
      <c r="AQ82" s="8">
        <v>408</v>
      </c>
      <c r="AR82" s="8">
        <v>0</v>
      </c>
      <c r="AS82" s="8">
        <v>73</v>
      </c>
      <c r="AT82" s="8">
        <v>175</v>
      </c>
      <c r="AU82" s="8">
        <v>11</v>
      </c>
      <c r="AV82" s="8">
        <v>73</v>
      </c>
      <c r="AW82" s="8">
        <v>186</v>
      </c>
      <c r="AX82" s="8">
        <v>259</v>
      </c>
      <c r="AY82" s="8">
        <v>28</v>
      </c>
      <c r="AZ82" s="8">
        <v>102</v>
      </c>
      <c r="BA82" s="8">
        <v>851</v>
      </c>
      <c r="BB82" s="8">
        <v>5</v>
      </c>
      <c r="BC82" s="8">
        <v>130</v>
      </c>
      <c r="BD82" s="8">
        <v>856</v>
      </c>
      <c r="BE82" s="8">
        <v>986</v>
      </c>
      <c r="BF82" s="8">
        <v>41</v>
      </c>
      <c r="BG82" s="8">
        <v>111</v>
      </c>
      <c r="BH82" s="8">
        <v>122</v>
      </c>
      <c r="BI82" s="8">
        <v>21</v>
      </c>
      <c r="BJ82" s="8">
        <v>152</v>
      </c>
      <c r="BK82" s="8">
        <v>143</v>
      </c>
      <c r="BL82" s="8">
        <v>295</v>
      </c>
      <c r="BM82" s="8">
        <v>0</v>
      </c>
      <c r="BN82" s="8">
        <v>516</v>
      </c>
      <c r="BO82" s="8">
        <v>205</v>
      </c>
      <c r="BP82" s="8">
        <v>11</v>
      </c>
      <c r="BQ82" s="8">
        <v>516</v>
      </c>
      <c r="BR82" s="8">
        <v>216</v>
      </c>
      <c r="BS82" s="8">
        <v>732</v>
      </c>
      <c r="BT82" s="8">
        <v>38</v>
      </c>
      <c r="BU82" s="8">
        <v>117</v>
      </c>
      <c r="BV82" s="8">
        <v>200</v>
      </c>
      <c r="BW82" s="8">
        <v>56</v>
      </c>
      <c r="BX82" s="8">
        <v>155</v>
      </c>
      <c r="BY82" s="8">
        <v>256</v>
      </c>
      <c r="BZ82" s="8">
        <v>411</v>
      </c>
      <c r="CA82" s="8">
        <v>0</v>
      </c>
      <c r="CB82" s="8">
        <v>161</v>
      </c>
      <c r="CC82" s="8">
        <v>100</v>
      </c>
      <c r="CD82" s="8">
        <v>6</v>
      </c>
      <c r="CE82" s="8">
        <v>161</v>
      </c>
      <c r="CF82" s="8">
        <v>106</v>
      </c>
      <c r="CG82" s="8">
        <v>267</v>
      </c>
      <c r="CH82" s="8">
        <v>218</v>
      </c>
      <c r="CI82" s="8">
        <v>1367</v>
      </c>
      <c r="CJ82" s="8">
        <v>401</v>
      </c>
      <c r="CK82" s="8">
        <v>126</v>
      </c>
      <c r="CL82" s="8">
        <v>1585</v>
      </c>
      <c r="CM82" s="8">
        <v>527</v>
      </c>
      <c r="CN82" s="8">
        <v>2112</v>
      </c>
      <c r="CO82" s="8">
        <v>0</v>
      </c>
      <c r="CP82" s="8">
        <v>128</v>
      </c>
      <c r="CQ82" s="8">
        <v>29</v>
      </c>
      <c r="CR82" s="8">
        <v>16</v>
      </c>
      <c r="CS82" s="8">
        <v>128</v>
      </c>
      <c r="CT82" s="8">
        <v>45</v>
      </c>
      <c r="CU82" s="8">
        <v>173</v>
      </c>
      <c r="CV82" s="8">
        <v>0</v>
      </c>
      <c r="CW82" s="8">
        <v>312</v>
      </c>
      <c r="CX82" s="8">
        <v>128</v>
      </c>
      <c r="CY82" s="8">
        <v>20</v>
      </c>
      <c r="CZ82" s="8">
        <v>312</v>
      </c>
      <c r="DA82" s="8">
        <v>148</v>
      </c>
      <c r="DB82" s="8">
        <v>460</v>
      </c>
      <c r="DC82" s="8">
        <v>10</v>
      </c>
      <c r="DD82" s="8">
        <v>34</v>
      </c>
      <c r="DE82" s="8">
        <v>81</v>
      </c>
      <c r="DF82" s="8">
        <v>16</v>
      </c>
      <c r="DG82" s="8">
        <v>44</v>
      </c>
      <c r="DH82" s="8">
        <v>97</v>
      </c>
      <c r="DI82" s="8">
        <v>141</v>
      </c>
      <c r="DJ82" s="8">
        <v>0</v>
      </c>
      <c r="DK82" s="8">
        <v>28</v>
      </c>
      <c r="DL82" s="8">
        <v>26</v>
      </c>
      <c r="DM82" s="8">
        <v>34</v>
      </c>
      <c r="DN82" s="8">
        <v>28</v>
      </c>
      <c r="DO82" s="8">
        <v>60</v>
      </c>
      <c r="DP82" s="8">
        <v>88</v>
      </c>
      <c r="DQ82" s="8">
        <v>31</v>
      </c>
      <c r="DR82" s="8">
        <v>219</v>
      </c>
      <c r="DS82" s="8">
        <v>137</v>
      </c>
      <c r="DT82" s="8">
        <v>32</v>
      </c>
      <c r="DU82" s="8">
        <v>250</v>
      </c>
      <c r="DV82" s="8">
        <v>169</v>
      </c>
      <c r="DW82" s="8">
        <v>419</v>
      </c>
      <c r="DX82" s="8">
        <v>3</v>
      </c>
      <c r="DY82" s="8">
        <v>30</v>
      </c>
      <c r="DZ82" s="8">
        <v>56</v>
      </c>
      <c r="EA82" s="8">
        <v>1</v>
      </c>
      <c r="EB82" s="8">
        <v>33</v>
      </c>
      <c r="EC82" s="8">
        <v>57</v>
      </c>
      <c r="ED82" s="8">
        <v>90</v>
      </c>
      <c r="EE82" s="8">
        <v>524</v>
      </c>
      <c r="EF82" s="8">
        <v>5405</v>
      </c>
      <c r="EG82" s="8">
        <v>3836</v>
      </c>
      <c r="EH82" s="8">
        <v>1567</v>
      </c>
      <c r="EI82" s="8">
        <v>5929</v>
      </c>
      <c r="EJ82" s="8">
        <v>5403</v>
      </c>
      <c r="EK82" s="8">
        <v>11332</v>
      </c>
      <c r="EL82" s="8">
        <v>595</v>
      </c>
      <c r="EM82" s="8">
        <v>6772</v>
      </c>
      <c r="EN82" s="8">
        <v>5915</v>
      </c>
      <c r="EO82" s="8">
        <v>1811</v>
      </c>
      <c r="EP82" s="8">
        <v>7367</v>
      </c>
      <c r="EQ82" s="8">
        <v>7726</v>
      </c>
      <c r="ER82" s="8">
        <v>15093</v>
      </c>
      <c r="ES82" s="8">
        <v>636</v>
      </c>
      <c r="ET82" s="8">
        <v>7493</v>
      </c>
      <c r="EU82" s="8">
        <v>6316</v>
      </c>
      <c r="EV82" s="8">
        <v>1929</v>
      </c>
      <c r="EW82" s="8">
        <v>8129</v>
      </c>
      <c r="EX82" s="8">
        <v>8245</v>
      </c>
      <c r="EY82" s="8">
        <v>16374</v>
      </c>
      <c r="EZ82" s="8">
        <v>639</v>
      </c>
      <c r="FA82" s="8">
        <v>7523</v>
      </c>
      <c r="FB82" s="8">
        <v>6372</v>
      </c>
      <c r="FC82" s="8">
        <v>1930</v>
      </c>
      <c r="FD82" s="8">
        <v>8162</v>
      </c>
      <c r="FE82" s="8">
        <v>8302</v>
      </c>
      <c r="FF82" s="8">
        <v>16464</v>
      </c>
      <c r="FP82" s="86"/>
      <c r="FQ82" s="86"/>
      <c r="FR82" s="86"/>
      <c r="FS82" s="86"/>
      <c r="FT82" s="86"/>
      <c r="FU82" s="86"/>
      <c r="FV82" s="86"/>
    </row>
    <row r="83" spans="1:178" x14ac:dyDescent="0.2">
      <c r="A83" s="45">
        <v>42491</v>
      </c>
      <c r="B83" s="8">
        <v>117</v>
      </c>
      <c r="C83" s="8">
        <v>689</v>
      </c>
      <c r="D83" s="8">
        <v>1298</v>
      </c>
      <c r="E83" s="8">
        <v>396</v>
      </c>
      <c r="F83" s="8">
        <v>806</v>
      </c>
      <c r="G83" s="8">
        <v>1694</v>
      </c>
      <c r="H83" s="8">
        <v>2500</v>
      </c>
      <c r="I83" s="8">
        <v>143</v>
      </c>
      <c r="J83" s="8">
        <v>287</v>
      </c>
      <c r="K83" s="8">
        <v>288</v>
      </c>
      <c r="L83" s="8">
        <v>126</v>
      </c>
      <c r="M83" s="8">
        <v>430</v>
      </c>
      <c r="N83" s="8">
        <v>414</v>
      </c>
      <c r="O83" s="8">
        <v>844</v>
      </c>
      <c r="P83" s="8">
        <v>214</v>
      </c>
      <c r="Q83" s="8">
        <v>2953</v>
      </c>
      <c r="R83" s="8">
        <v>1170</v>
      </c>
      <c r="S83" s="8">
        <v>808</v>
      </c>
      <c r="T83" s="8">
        <v>3167</v>
      </c>
      <c r="U83" s="8">
        <v>1978</v>
      </c>
      <c r="V83" s="8">
        <v>5145</v>
      </c>
      <c r="W83" s="8">
        <v>0</v>
      </c>
      <c r="X83" s="8">
        <v>199</v>
      </c>
      <c r="Y83" s="8">
        <v>158</v>
      </c>
      <c r="Z83" s="8">
        <v>33</v>
      </c>
      <c r="AA83" s="8">
        <v>199</v>
      </c>
      <c r="AB83" s="8">
        <v>191</v>
      </c>
      <c r="AC83" s="8">
        <v>390</v>
      </c>
      <c r="AD83" s="8">
        <v>8</v>
      </c>
      <c r="AE83" s="8">
        <v>66</v>
      </c>
      <c r="AF83" s="8">
        <v>169</v>
      </c>
      <c r="AG83" s="8">
        <v>9</v>
      </c>
      <c r="AH83" s="8">
        <v>74</v>
      </c>
      <c r="AI83" s="8">
        <v>178</v>
      </c>
      <c r="AJ83" s="8">
        <v>252</v>
      </c>
      <c r="AK83" s="8">
        <v>0</v>
      </c>
      <c r="AL83" s="8">
        <v>64</v>
      </c>
      <c r="AM83" s="8">
        <v>89</v>
      </c>
      <c r="AN83" s="8">
        <v>22</v>
      </c>
      <c r="AO83" s="8">
        <v>64</v>
      </c>
      <c r="AP83" s="8">
        <v>111</v>
      </c>
      <c r="AQ83" s="8">
        <v>175</v>
      </c>
      <c r="AR83" s="8">
        <v>0</v>
      </c>
      <c r="AS83" s="8">
        <v>83</v>
      </c>
      <c r="AT83" s="8">
        <v>96</v>
      </c>
      <c r="AU83" s="8">
        <v>13</v>
      </c>
      <c r="AV83" s="8">
        <v>83</v>
      </c>
      <c r="AW83" s="8">
        <v>109</v>
      </c>
      <c r="AX83" s="8">
        <v>192</v>
      </c>
      <c r="AY83" s="8">
        <v>416</v>
      </c>
      <c r="AZ83" s="8">
        <v>82</v>
      </c>
      <c r="BA83" s="8">
        <v>113</v>
      </c>
      <c r="BB83" s="8">
        <v>5</v>
      </c>
      <c r="BC83" s="8">
        <v>498</v>
      </c>
      <c r="BD83" s="8">
        <v>118</v>
      </c>
      <c r="BE83" s="8">
        <v>616</v>
      </c>
      <c r="BF83" s="8">
        <v>46</v>
      </c>
      <c r="BG83" s="8">
        <v>87</v>
      </c>
      <c r="BH83" s="8">
        <v>127</v>
      </c>
      <c r="BI83" s="8">
        <v>3</v>
      </c>
      <c r="BJ83" s="8">
        <v>133</v>
      </c>
      <c r="BK83" s="8">
        <v>130</v>
      </c>
      <c r="BL83" s="8">
        <v>263</v>
      </c>
      <c r="BM83" s="8">
        <v>0</v>
      </c>
      <c r="BN83" s="8">
        <v>440</v>
      </c>
      <c r="BO83" s="8">
        <v>161</v>
      </c>
      <c r="BP83" s="8">
        <v>10</v>
      </c>
      <c r="BQ83" s="8">
        <v>440</v>
      </c>
      <c r="BR83" s="8">
        <v>171</v>
      </c>
      <c r="BS83" s="8">
        <v>611</v>
      </c>
      <c r="BT83" s="8">
        <v>0</v>
      </c>
      <c r="BU83" s="8">
        <v>104</v>
      </c>
      <c r="BV83" s="8">
        <v>412</v>
      </c>
      <c r="BW83" s="8">
        <v>109</v>
      </c>
      <c r="BX83" s="8">
        <v>104</v>
      </c>
      <c r="BY83" s="8">
        <v>521</v>
      </c>
      <c r="BZ83" s="8">
        <v>625</v>
      </c>
      <c r="CA83" s="8">
        <v>0</v>
      </c>
      <c r="CB83" s="8">
        <v>116</v>
      </c>
      <c r="CC83" s="8">
        <v>108</v>
      </c>
      <c r="CD83" s="8">
        <v>8</v>
      </c>
      <c r="CE83" s="8">
        <v>116</v>
      </c>
      <c r="CF83" s="8">
        <v>116</v>
      </c>
      <c r="CG83" s="8">
        <v>232</v>
      </c>
      <c r="CH83" s="8">
        <v>342</v>
      </c>
      <c r="CI83" s="8">
        <v>955</v>
      </c>
      <c r="CJ83" s="8">
        <v>328</v>
      </c>
      <c r="CK83" s="8">
        <v>122</v>
      </c>
      <c r="CL83" s="8">
        <v>1297</v>
      </c>
      <c r="CM83" s="8">
        <v>450</v>
      </c>
      <c r="CN83" s="8">
        <v>1747</v>
      </c>
      <c r="CO83" s="8">
        <v>0</v>
      </c>
      <c r="CP83" s="8">
        <v>37</v>
      </c>
      <c r="CQ83" s="8">
        <v>47</v>
      </c>
      <c r="CR83" s="8">
        <v>9</v>
      </c>
      <c r="CS83" s="8">
        <v>37</v>
      </c>
      <c r="CT83" s="8">
        <v>56</v>
      </c>
      <c r="CU83" s="8">
        <v>93</v>
      </c>
      <c r="CV83" s="8">
        <v>0</v>
      </c>
      <c r="CW83" s="8">
        <v>204</v>
      </c>
      <c r="CX83" s="8">
        <v>135</v>
      </c>
      <c r="CY83" s="8">
        <v>15</v>
      </c>
      <c r="CZ83" s="8">
        <v>204</v>
      </c>
      <c r="DA83" s="8">
        <v>150</v>
      </c>
      <c r="DB83" s="8">
        <v>354</v>
      </c>
      <c r="DC83" s="8">
        <v>11</v>
      </c>
      <c r="DD83" s="8">
        <v>7</v>
      </c>
      <c r="DE83" s="8">
        <v>107</v>
      </c>
      <c r="DF83" s="8">
        <v>25</v>
      </c>
      <c r="DG83" s="8">
        <v>18</v>
      </c>
      <c r="DH83" s="8">
        <v>132</v>
      </c>
      <c r="DI83" s="8">
        <v>150</v>
      </c>
      <c r="DJ83" s="8">
        <v>0</v>
      </c>
      <c r="DK83" s="8">
        <v>59</v>
      </c>
      <c r="DL83" s="8">
        <v>75</v>
      </c>
      <c r="DM83" s="8">
        <v>80</v>
      </c>
      <c r="DN83" s="8">
        <v>59</v>
      </c>
      <c r="DO83" s="8">
        <v>155</v>
      </c>
      <c r="DP83" s="8">
        <v>214</v>
      </c>
      <c r="DQ83" s="8">
        <v>31</v>
      </c>
      <c r="DR83" s="8">
        <v>214</v>
      </c>
      <c r="DS83" s="8">
        <v>115</v>
      </c>
      <c r="DT83" s="8">
        <v>29</v>
      </c>
      <c r="DU83" s="8">
        <v>245</v>
      </c>
      <c r="DV83" s="8">
        <v>144</v>
      </c>
      <c r="DW83" s="8">
        <v>389</v>
      </c>
      <c r="DX83" s="8">
        <v>10</v>
      </c>
      <c r="DY83" s="8">
        <v>29</v>
      </c>
      <c r="DZ83" s="8">
        <v>62</v>
      </c>
      <c r="EA83" s="8">
        <v>1</v>
      </c>
      <c r="EB83" s="8">
        <v>39</v>
      </c>
      <c r="EC83" s="8">
        <v>63</v>
      </c>
      <c r="ED83" s="8">
        <v>102</v>
      </c>
      <c r="EE83" s="8">
        <v>816</v>
      </c>
      <c r="EF83" s="8">
        <v>4988</v>
      </c>
      <c r="EG83" s="8">
        <v>3496</v>
      </c>
      <c r="EH83" s="8">
        <v>1561</v>
      </c>
      <c r="EI83" s="8">
        <v>5804</v>
      </c>
      <c r="EJ83" s="8">
        <v>5057</v>
      </c>
      <c r="EK83" s="8">
        <v>10861</v>
      </c>
      <c r="EL83" s="8">
        <v>1286</v>
      </c>
      <c r="EM83" s="8">
        <v>6125</v>
      </c>
      <c r="EN83" s="8">
        <v>4517</v>
      </c>
      <c r="EO83" s="8">
        <v>1664</v>
      </c>
      <c r="EP83" s="8">
        <v>7411</v>
      </c>
      <c r="EQ83" s="8">
        <v>6181</v>
      </c>
      <c r="ER83" s="8">
        <v>13592</v>
      </c>
      <c r="ES83" s="8">
        <v>1328</v>
      </c>
      <c r="ET83" s="8">
        <v>6646</v>
      </c>
      <c r="EU83" s="8">
        <v>4996</v>
      </c>
      <c r="EV83" s="8">
        <v>1822</v>
      </c>
      <c r="EW83" s="8">
        <v>7974</v>
      </c>
      <c r="EX83" s="8">
        <v>6818</v>
      </c>
      <c r="EY83" s="8">
        <v>14792</v>
      </c>
      <c r="EZ83" s="8">
        <v>1338</v>
      </c>
      <c r="FA83" s="8">
        <v>6675</v>
      </c>
      <c r="FB83" s="8">
        <v>5058</v>
      </c>
      <c r="FC83" s="8">
        <v>1823</v>
      </c>
      <c r="FD83" s="8">
        <v>8013</v>
      </c>
      <c r="FE83" s="8">
        <v>6881</v>
      </c>
      <c r="FF83" s="8">
        <v>14894</v>
      </c>
      <c r="FP83" s="86"/>
      <c r="FQ83" s="86"/>
      <c r="FR83" s="86"/>
      <c r="FS83" s="86"/>
      <c r="FT83" s="86"/>
      <c r="FU83" s="86"/>
      <c r="FV83" s="86"/>
    </row>
    <row r="84" spans="1:178" x14ac:dyDescent="0.2">
      <c r="A84" s="45">
        <v>42522</v>
      </c>
      <c r="B84" s="8">
        <v>81</v>
      </c>
      <c r="C84" s="8">
        <v>630</v>
      </c>
      <c r="D84" s="8">
        <v>1170</v>
      </c>
      <c r="E84" s="8">
        <v>384</v>
      </c>
      <c r="F84" s="8">
        <v>711</v>
      </c>
      <c r="G84" s="8">
        <v>1554</v>
      </c>
      <c r="H84" s="8">
        <v>2265</v>
      </c>
      <c r="I84" s="8">
        <v>254</v>
      </c>
      <c r="J84" s="8">
        <v>212</v>
      </c>
      <c r="K84" s="8">
        <v>232</v>
      </c>
      <c r="L84" s="8">
        <v>136</v>
      </c>
      <c r="M84" s="8">
        <v>466</v>
      </c>
      <c r="N84" s="8">
        <v>368</v>
      </c>
      <c r="O84" s="8">
        <v>834</v>
      </c>
      <c r="P84" s="8">
        <v>81</v>
      </c>
      <c r="Q84" s="8">
        <v>2962</v>
      </c>
      <c r="R84" s="8">
        <v>1318</v>
      </c>
      <c r="S84" s="8">
        <v>1054</v>
      </c>
      <c r="T84" s="8">
        <v>3043</v>
      </c>
      <c r="U84" s="8">
        <v>2372</v>
      </c>
      <c r="V84" s="8">
        <v>5415</v>
      </c>
      <c r="W84" s="8">
        <v>0</v>
      </c>
      <c r="X84" s="8">
        <v>351</v>
      </c>
      <c r="Y84" s="8">
        <v>155</v>
      </c>
      <c r="Z84" s="8">
        <v>136</v>
      </c>
      <c r="AA84" s="8">
        <v>351</v>
      </c>
      <c r="AB84" s="8">
        <v>291</v>
      </c>
      <c r="AC84" s="8">
        <v>642</v>
      </c>
      <c r="AD84" s="8">
        <v>0</v>
      </c>
      <c r="AE84" s="8">
        <v>78</v>
      </c>
      <c r="AF84" s="8">
        <v>178</v>
      </c>
      <c r="AG84" s="8">
        <v>5</v>
      </c>
      <c r="AH84" s="8">
        <v>78</v>
      </c>
      <c r="AI84" s="8">
        <v>183</v>
      </c>
      <c r="AJ84" s="8">
        <v>261</v>
      </c>
      <c r="AK84" s="8">
        <v>0</v>
      </c>
      <c r="AL84" s="8">
        <v>130</v>
      </c>
      <c r="AM84" s="8">
        <v>294</v>
      </c>
      <c r="AN84" s="8">
        <v>18</v>
      </c>
      <c r="AO84" s="8">
        <v>130</v>
      </c>
      <c r="AP84" s="8">
        <v>312</v>
      </c>
      <c r="AQ84" s="8">
        <v>442</v>
      </c>
      <c r="AR84" s="8">
        <v>0</v>
      </c>
      <c r="AS84" s="8">
        <v>75</v>
      </c>
      <c r="AT84" s="8">
        <v>75</v>
      </c>
      <c r="AU84" s="8">
        <v>6</v>
      </c>
      <c r="AV84" s="8">
        <v>75</v>
      </c>
      <c r="AW84" s="8">
        <v>81</v>
      </c>
      <c r="AX84" s="8">
        <v>156</v>
      </c>
      <c r="AY84" s="8">
        <v>34</v>
      </c>
      <c r="AZ84" s="8">
        <v>87</v>
      </c>
      <c r="BA84" s="8">
        <v>139</v>
      </c>
      <c r="BB84" s="8">
        <v>4</v>
      </c>
      <c r="BC84" s="8">
        <v>121</v>
      </c>
      <c r="BD84" s="8">
        <v>143</v>
      </c>
      <c r="BE84" s="8">
        <v>264</v>
      </c>
      <c r="BF84" s="8">
        <v>23</v>
      </c>
      <c r="BG84" s="8">
        <v>68</v>
      </c>
      <c r="BH84" s="8">
        <v>120</v>
      </c>
      <c r="BI84" s="8">
        <v>2</v>
      </c>
      <c r="BJ84" s="8">
        <v>91</v>
      </c>
      <c r="BK84" s="8">
        <v>122</v>
      </c>
      <c r="BL84" s="8">
        <v>213</v>
      </c>
      <c r="BM84" s="8">
        <v>0</v>
      </c>
      <c r="BN84" s="8">
        <v>334</v>
      </c>
      <c r="BO84" s="8">
        <v>150</v>
      </c>
      <c r="BP84" s="8">
        <v>11</v>
      </c>
      <c r="BQ84" s="8">
        <v>334</v>
      </c>
      <c r="BR84" s="8">
        <v>161</v>
      </c>
      <c r="BS84" s="8">
        <v>495</v>
      </c>
      <c r="BT84" s="8">
        <v>33</v>
      </c>
      <c r="BU84" s="8">
        <v>118</v>
      </c>
      <c r="BV84" s="8">
        <v>427</v>
      </c>
      <c r="BW84" s="8">
        <v>78</v>
      </c>
      <c r="BX84" s="8">
        <v>151</v>
      </c>
      <c r="BY84" s="8">
        <v>505</v>
      </c>
      <c r="BZ84" s="8">
        <v>656</v>
      </c>
      <c r="CA84" s="8">
        <v>0</v>
      </c>
      <c r="CB84" s="8">
        <v>59</v>
      </c>
      <c r="CC84" s="8">
        <v>120</v>
      </c>
      <c r="CD84" s="8">
        <v>2</v>
      </c>
      <c r="CE84" s="8">
        <v>59</v>
      </c>
      <c r="CF84" s="8">
        <v>122</v>
      </c>
      <c r="CG84" s="8">
        <v>181</v>
      </c>
      <c r="CH84" s="8">
        <v>182</v>
      </c>
      <c r="CI84" s="8">
        <v>932</v>
      </c>
      <c r="CJ84" s="8">
        <v>463</v>
      </c>
      <c r="CK84" s="8">
        <v>112</v>
      </c>
      <c r="CL84" s="8">
        <v>1114</v>
      </c>
      <c r="CM84" s="8">
        <v>575</v>
      </c>
      <c r="CN84" s="8">
        <v>1689</v>
      </c>
      <c r="CO84" s="8">
        <v>0</v>
      </c>
      <c r="CP84" s="8">
        <v>74</v>
      </c>
      <c r="CQ84" s="8">
        <v>34</v>
      </c>
      <c r="CR84" s="8">
        <v>32</v>
      </c>
      <c r="CS84" s="8">
        <v>74</v>
      </c>
      <c r="CT84" s="8">
        <v>66</v>
      </c>
      <c r="CU84" s="8">
        <v>140</v>
      </c>
      <c r="CV84" s="8">
        <v>0</v>
      </c>
      <c r="CW84" s="8">
        <v>447</v>
      </c>
      <c r="CX84" s="8">
        <v>146</v>
      </c>
      <c r="CY84" s="8">
        <v>28</v>
      </c>
      <c r="CZ84" s="8">
        <v>447</v>
      </c>
      <c r="DA84" s="8">
        <v>174</v>
      </c>
      <c r="DB84" s="8">
        <v>621</v>
      </c>
      <c r="DC84" s="8">
        <v>15</v>
      </c>
      <c r="DD84" s="8">
        <v>73</v>
      </c>
      <c r="DE84" s="8">
        <v>223</v>
      </c>
      <c r="DF84" s="8">
        <v>49</v>
      </c>
      <c r="DG84" s="8">
        <v>88</v>
      </c>
      <c r="DH84" s="8">
        <v>272</v>
      </c>
      <c r="DI84" s="8">
        <v>360</v>
      </c>
      <c r="DJ84" s="8">
        <v>0</v>
      </c>
      <c r="DK84" s="8">
        <v>74</v>
      </c>
      <c r="DL84" s="8">
        <v>56</v>
      </c>
      <c r="DM84" s="8">
        <v>65</v>
      </c>
      <c r="DN84" s="8">
        <v>74</v>
      </c>
      <c r="DO84" s="8">
        <v>121</v>
      </c>
      <c r="DP84" s="8">
        <v>195</v>
      </c>
      <c r="DQ84" s="8">
        <v>31</v>
      </c>
      <c r="DR84" s="8">
        <v>236</v>
      </c>
      <c r="DS84" s="8">
        <v>140</v>
      </c>
      <c r="DT84" s="8">
        <v>33</v>
      </c>
      <c r="DU84" s="8">
        <v>267</v>
      </c>
      <c r="DV84" s="8">
        <v>173</v>
      </c>
      <c r="DW84" s="8">
        <v>440</v>
      </c>
      <c r="DX84" s="8">
        <v>0</v>
      </c>
      <c r="DY84" s="8">
        <v>42</v>
      </c>
      <c r="DZ84" s="8">
        <v>40</v>
      </c>
      <c r="EA84" s="8">
        <v>1</v>
      </c>
      <c r="EB84" s="8">
        <v>42</v>
      </c>
      <c r="EC84" s="8">
        <v>41</v>
      </c>
      <c r="ED84" s="8">
        <v>83</v>
      </c>
      <c r="EE84" s="8">
        <v>631</v>
      </c>
      <c r="EF84" s="8">
        <v>4854</v>
      </c>
      <c r="EG84" s="8">
        <v>3610</v>
      </c>
      <c r="EH84" s="8">
        <v>1764</v>
      </c>
      <c r="EI84" s="8">
        <v>5485</v>
      </c>
      <c r="EJ84" s="8">
        <v>5374</v>
      </c>
      <c r="EK84" s="8">
        <v>10859</v>
      </c>
      <c r="EL84" s="8">
        <v>688</v>
      </c>
      <c r="EM84" s="8">
        <v>6036</v>
      </c>
      <c r="EN84" s="8">
        <v>4841</v>
      </c>
      <c r="EO84" s="8">
        <v>1948</v>
      </c>
      <c r="EP84" s="8">
        <v>6724</v>
      </c>
      <c r="EQ84" s="8">
        <v>6789</v>
      </c>
      <c r="ER84" s="8">
        <v>13513</v>
      </c>
      <c r="ES84" s="8">
        <v>734</v>
      </c>
      <c r="ET84" s="8">
        <v>6940</v>
      </c>
      <c r="EU84" s="8">
        <v>5440</v>
      </c>
      <c r="EV84" s="8">
        <v>2155</v>
      </c>
      <c r="EW84" s="8">
        <v>7674</v>
      </c>
      <c r="EX84" s="8">
        <v>7595</v>
      </c>
      <c r="EY84" s="8">
        <v>15269</v>
      </c>
      <c r="EZ84" s="8">
        <v>734</v>
      </c>
      <c r="FA84" s="8">
        <v>6982</v>
      </c>
      <c r="FB84" s="8">
        <v>5480</v>
      </c>
      <c r="FC84" s="8">
        <v>2156</v>
      </c>
      <c r="FD84" s="8">
        <v>7716</v>
      </c>
      <c r="FE84" s="8">
        <v>7636</v>
      </c>
      <c r="FF84" s="8">
        <v>15352</v>
      </c>
      <c r="FP84" s="86"/>
      <c r="FQ84" s="86"/>
      <c r="FR84" s="86"/>
      <c r="FS84" s="86"/>
      <c r="FT84" s="86"/>
      <c r="FU84" s="86"/>
      <c r="FV84" s="86"/>
    </row>
    <row r="85" spans="1:178" x14ac:dyDescent="0.2">
      <c r="A85" s="45">
        <v>42552</v>
      </c>
      <c r="B85" s="8">
        <v>62</v>
      </c>
      <c r="C85" s="8">
        <v>555</v>
      </c>
      <c r="D85" s="8">
        <v>1218</v>
      </c>
      <c r="E85" s="8">
        <v>376</v>
      </c>
      <c r="F85" s="8">
        <v>617</v>
      </c>
      <c r="G85" s="8">
        <v>1594</v>
      </c>
      <c r="H85" s="8">
        <v>2211</v>
      </c>
      <c r="I85" s="8">
        <v>234</v>
      </c>
      <c r="J85" s="8">
        <v>310</v>
      </c>
      <c r="K85" s="8">
        <v>229</v>
      </c>
      <c r="L85" s="8">
        <v>171</v>
      </c>
      <c r="M85" s="8">
        <v>544</v>
      </c>
      <c r="N85" s="8">
        <v>400</v>
      </c>
      <c r="O85" s="8">
        <v>944</v>
      </c>
      <c r="P85" s="8">
        <v>3061</v>
      </c>
      <c r="Q85" s="8">
        <v>2821</v>
      </c>
      <c r="R85" s="8">
        <v>1389</v>
      </c>
      <c r="S85" s="8">
        <v>828</v>
      </c>
      <c r="T85" s="8">
        <v>5882</v>
      </c>
      <c r="U85" s="8">
        <v>2217</v>
      </c>
      <c r="V85" s="8">
        <v>8099</v>
      </c>
      <c r="W85" s="8">
        <v>0</v>
      </c>
      <c r="X85" s="8">
        <v>187</v>
      </c>
      <c r="Y85" s="8">
        <v>160</v>
      </c>
      <c r="Z85" s="8">
        <v>137</v>
      </c>
      <c r="AA85" s="8">
        <v>187</v>
      </c>
      <c r="AB85" s="8">
        <v>297</v>
      </c>
      <c r="AC85" s="8">
        <v>484</v>
      </c>
      <c r="AD85" s="8">
        <v>0</v>
      </c>
      <c r="AE85" s="8">
        <v>42</v>
      </c>
      <c r="AF85" s="8">
        <v>175</v>
      </c>
      <c r="AG85" s="8">
        <v>6</v>
      </c>
      <c r="AH85" s="8">
        <v>42</v>
      </c>
      <c r="AI85" s="8">
        <v>181</v>
      </c>
      <c r="AJ85" s="8">
        <v>223</v>
      </c>
      <c r="AK85" s="8">
        <v>0</v>
      </c>
      <c r="AL85" s="8">
        <v>80</v>
      </c>
      <c r="AM85" s="8">
        <v>151</v>
      </c>
      <c r="AN85" s="8">
        <v>54</v>
      </c>
      <c r="AO85" s="8">
        <v>80</v>
      </c>
      <c r="AP85" s="8">
        <v>205</v>
      </c>
      <c r="AQ85" s="8">
        <v>285</v>
      </c>
      <c r="AR85" s="8">
        <v>0</v>
      </c>
      <c r="AS85" s="8">
        <v>60</v>
      </c>
      <c r="AT85" s="8">
        <v>202</v>
      </c>
      <c r="AU85" s="8">
        <v>14</v>
      </c>
      <c r="AV85" s="8">
        <v>60</v>
      </c>
      <c r="AW85" s="8">
        <v>216</v>
      </c>
      <c r="AX85" s="8">
        <v>276</v>
      </c>
      <c r="AY85" s="8">
        <v>30</v>
      </c>
      <c r="AZ85" s="8">
        <v>101</v>
      </c>
      <c r="BA85" s="8">
        <v>134</v>
      </c>
      <c r="BB85" s="8">
        <v>11</v>
      </c>
      <c r="BC85" s="8">
        <v>131</v>
      </c>
      <c r="BD85" s="8">
        <v>145</v>
      </c>
      <c r="BE85" s="8">
        <v>276</v>
      </c>
      <c r="BF85" s="8">
        <v>16</v>
      </c>
      <c r="BG85" s="8">
        <v>124</v>
      </c>
      <c r="BH85" s="8">
        <v>141</v>
      </c>
      <c r="BI85" s="8">
        <v>3</v>
      </c>
      <c r="BJ85" s="8">
        <v>140</v>
      </c>
      <c r="BK85" s="8">
        <v>144</v>
      </c>
      <c r="BL85" s="8">
        <v>284</v>
      </c>
      <c r="BM85" s="8">
        <v>0</v>
      </c>
      <c r="BN85" s="8">
        <v>332</v>
      </c>
      <c r="BO85" s="8">
        <v>129</v>
      </c>
      <c r="BP85" s="8">
        <v>19</v>
      </c>
      <c r="BQ85" s="8">
        <v>332</v>
      </c>
      <c r="BR85" s="8">
        <v>148</v>
      </c>
      <c r="BS85" s="8">
        <v>480</v>
      </c>
      <c r="BT85" s="8">
        <v>44</v>
      </c>
      <c r="BU85" s="8">
        <v>80</v>
      </c>
      <c r="BV85" s="8">
        <v>411</v>
      </c>
      <c r="BW85" s="8">
        <v>79</v>
      </c>
      <c r="BX85" s="8">
        <v>124</v>
      </c>
      <c r="BY85" s="8">
        <v>490</v>
      </c>
      <c r="BZ85" s="8">
        <v>614</v>
      </c>
      <c r="CA85" s="8">
        <v>0</v>
      </c>
      <c r="CB85" s="8">
        <v>147</v>
      </c>
      <c r="CC85" s="8">
        <v>161</v>
      </c>
      <c r="CD85" s="8">
        <v>4</v>
      </c>
      <c r="CE85" s="8">
        <v>147</v>
      </c>
      <c r="CF85" s="8">
        <v>165</v>
      </c>
      <c r="CG85" s="8">
        <v>312</v>
      </c>
      <c r="CH85" s="8">
        <v>173</v>
      </c>
      <c r="CI85" s="8">
        <v>1125</v>
      </c>
      <c r="CJ85" s="8">
        <v>382</v>
      </c>
      <c r="CK85" s="8">
        <v>115</v>
      </c>
      <c r="CL85" s="8">
        <v>1298</v>
      </c>
      <c r="CM85" s="8">
        <v>497</v>
      </c>
      <c r="CN85" s="8">
        <v>1795</v>
      </c>
      <c r="CO85" s="8">
        <v>0</v>
      </c>
      <c r="CP85" s="8">
        <v>129</v>
      </c>
      <c r="CQ85" s="8">
        <v>77</v>
      </c>
      <c r="CR85" s="8">
        <v>20</v>
      </c>
      <c r="CS85" s="8">
        <v>129</v>
      </c>
      <c r="CT85" s="8">
        <v>97</v>
      </c>
      <c r="CU85" s="8">
        <v>226</v>
      </c>
      <c r="CV85" s="8">
        <v>0</v>
      </c>
      <c r="CW85" s="8">
        <v>178</v>
      </c>
      <c r="CX85" s="8">
        <v>92</v>
      </c>
      <c r="CY85" s="8">
        <v>19</v>
      </c>
      <c r="CZ85" s="8">
        <v>178</v>
      </c>
      <c r="DA85" s="8">
        <v>111</v>
      </c>
      <c r="DB85" s="8">
        <v>289</v>
      </c>
      <c r="DC85" s="8">
        <v>10</v>
      </c>
      <c r="DD85" s="8">
        <v>40</v>
      </c>
      <c r="DE85" s="8">
        <v>71</v>
      </c>
      <c r="DF85" s="8">
        <v>22</v>
      </c>
      <c r="DG85" s="8">
        <v>50</v>
      </c>
      <c r="DH85" s="8">
        <v>93</v>
      </c>
      <c r="DI85" s="8">
        <v>143</v>
      </c>
      <c r="DJ85" s="8">
        <v>0</v>
      </c>
      <c r="DK85" s="8">
        <v>166</v>
      </c>
      <c r="DL85" s="8">
        <v>113</v>
      </c>
      <c r="DM85" s="8">
        <v>158</v>
      </c>
      <c r="DN85" s="8">
        <v>166</v>
      </c>
      <c r="DO85" s="8">
        <v>271</v>
      </c>
      <c r="DP85" s="8">
        <v>437</v>
      </c>
      <c r="DQ85" s="8">
        <v>31</v>
      </c>
      <c r="DR85" s="8">
        <v>267</v>
      </c>
      <c r="DS85" s="8">
        <v>118</v>
      </c>
      <c r="DT85" s="8">
        <v>43</v>
      </c>
      <c r="DU85" s="8">
        <v>298</v>
      </c>
      <c r="DV85" s="8">
        <v>161</v>
      </c>
      <c r="DW85" s="8">
        <v>459</v>
      </c>
      <c r="DX85" s="8">
        <v>0</v>
      </c>
      <c r="DY85" s="8">
        <v>78</v>
      </c>
      <c r="DZ85" s="8">
        <v>47</v>
      </c>
      <c r="EA85" s="8">
        <v>1</v>
      </c>
      <c r="EB85" s="8">
        <v>78</v>
      </c>
      <c r="EC85" s="8">
        <v>48</v>
      </c>
      <c r="ED85" s="8">
        <v>126</v>
      </c>
      <c r="EE85" s="8">
        <v>3574</v>
      </c>
      <c r="EF85" s="8">
        <v>4891</v>
      </c>
      <c r="EG85" s="8">
        <v>3629</v>
      </c>
      <c r="EH85" s="8">
        <v>1569</v>
      </c>
      <c r="EI85" s="8">
        <v>8465</v>
      </c>
      <c r="EJ85" s="8">
        <v>5198</v>
      </c>
      <c r="EK85" s="8">
        <v>13663</v>
      </c>
      <c r="EL85" s="8">
        <v>3620</v>
      </c>
      <c r="EM85" s="8">
        <v>5964</v>
      </c>
      <c r="EN85" s="8">
        <v>4882</v>
      </c>
      <c r="EO85" s="8">
        <v>1817</v>
      </c>
      <c r="EP85" s="8">
        <v>9584</v>
      </c>
      <c r="EQ85" s="8">
        <v>6699</v>
      </c>
      <c r="ER85" s="8">
        <v>16283</v>
      </c>
      <c r="ES85" s="8">
        <v>3661</v>
      </c>
      <c r="ET85" s="8">
        <v>6744</v>
      </c>
      <c r="EU85" s="8">
        <v>5353</v>
      </c>
      <c r="EV85" s="8">
        <v>2079</v>
      </c>
      <c r="EW85" s="8">
        <v>10405</v>
      </c>
      <c r="EX85" s="8">
        <v>7432</v>
      </c>
      <c r="EY85" s="8">
        <v>17837</v>
      </c>
      <c r="EZ85" s="8">
        <v>3661</v>
      </c>
      <c r="FA85" s="8">
        <v>6822</v>
      </c>
      <c r="FB85" s="8">
        <v>5400</v>
      </c>
      <c r="FC85" s="8">
        <v>2080</v>
      </c>
      <c r="FD85" s="8">
        <v>10483</v>
      </c>
      <c r="FE85" s="8">
        <v>7480</v>
      </c>
      <c r="FF85" s="8">
        <v>17963</v>
      </c>
      <c r="FP85" s="86"/>
      <c r="FQ85" s="86"/>
      <c r="FR85" s="86"/>
      <c r="FS85" s="86"/>
      <c r="FT85" s="86"/>
      <c r="FU85" s="86"/>
      <c r="FV85" s="86"/>
    </row>
    <row r="86" spans="1:178" x14ac:dyDescent="0.2">
      <c r="A86" s="45">
        <v>42583</v>
      </c>
      <c r="B86" s="8">
        <v>166</v>
      </c>
      <c r="C86" s="8">
        <v>662</v>
      </c>
      <c r="D86" s="8">
        <v>1336</v>
      </c>
      <c r="E86" s="8">
        <v>403</v>
      </c>
      <c r="F86" s="8">
        <v>828</v>
      </c>
      <c r="G86" s="8">
        <v>1739</v>
      </c>
      <c r="H86" s="8">
        <v>2567</v>
      </c>
      <c r="I86" s="8">
        <v>382</v>
      </c>
      <c r="J86" s="8">
        <v>257</v>
      </c>
      <c r="K86" s="8">
        <v>261</v>
      </c>
      <c r="L86" s="8">
        <v>160</v>
      </c>
      <c r="M86" s="8">
        <v>639</v>
      </c>
      <c r="N86" s="8">
        <v>421</v>
      </c>
      <c r="O86" s="8">
        <v>1060</v>
      </c>
      <c r="P86" s="8">
        <v>414</v>
      </c>
      <c r="Q86" s="8">
        <v>3008</v>
      </c>
      <c r="R86" s="8">
        <v>1311</v>
      </c>
      <c r="S86" s="8">
        <v>853</v>
      </c>
      <c r="T86" s="8">
        <v>3422</v>
      </c>
      <c r="U86" s="8">
        <v>2164</v>
      </c>
      <c r="V86" s="8">
        <v>5586</v>
      </c>
      <c r="W86" s="8">
        <v>0</v>
      </c>
      <c r="X86" s="8">
        <v>264</v>
      </c>
      <c r="Y86" s="8">
        <v>52</v>
      </c>
      <c r="Z86" s="8">
        <v>154</v>
      </c>
      <c r="AA86" s="8">
        <v>264</v>
      </c>
      <c r="AB86" s="8">
        <v>206</v>
      </c>
      <c r="AC86" s="8">
        <v>470</v>
      </c>
      <c r="AD86" s="8">
        <v>0</v>
      </c>
      <c r="AE86" s="8">
        <v>41</v>
      </c>
      <c r="AF86" s="8">
        <v>116</v>
      </c>
      <c r="AG86" s="8">
        <v>7</v>
      </c>
      <c r="AH86" s="8">
        <v>41</v>
      </c>
      <c r="AI86" s="8">
        <v>123</v>
      </c>
      <c r="AJ86" s="8">
        <v>164</v>
      </c>
      <c r="AK86" s="8">
        <v>0</v>
      </c>
      <c r="AL86" s="8">
        <v>78</v>
      </c>
      <c r="AM86" s="8">
        <v>190</v>
      </c>
      <c r="AN86" s="8">
        <v>18</v>
      </c>
      <c r="AO86" s="8">
        <v>78</v>
      </c>
      <c r="AP86" s="8">
        <v>208</v>
      </c>
      <c r="AQ86" s="8">
        <v>286</v>
      </c>
      <c r="AR86" s="8">
        <v>0</v>
      </c>
      <c r="AS86" s="8">
        <v>107</v>
      </c>
      <c r="AT86" s="8">
        <v>68</v>
      </c>
      <c r="AU86" s="8">
        <v>22</v>
      </c>
      <c r="AV86" s="8">
        <v>107</v>
      </c>
      <c r="AW86" s="8">
        <v>90</v>
      </c>
      <c r="AX86" s="8">
        <v>197</v>
      </c>
      <c r="AY86" s="8">
        <v>26</v>
      </c>
      <c r="AZ86" s="8">
        <v>98</v>
      </c>
      <c r="BA86" s="8">
        <v>117</v>
      </c>
      <c r="BB86" s="8">
        <v>4</v>
      </c>
      <c r="BC86" s="8">
        <v>124</v>
      </c>
      <c r="BD86" s="8">
        <v>121</v>
      </c>
      <c r="BE86" s="8">
        <v>245</v>
      </c>
      <c r="BF86" s="8">
        <v>21</v>
      </c>
      <c r="BG86" s="8">
        <v>124</v>
      </c>
      <c r="BH86" s="8">
        <v>99</v>
      </c>
      <c r="BI86" s="8">
        <v>1</v>
      </c>
      <c r="BJ86" s="8">
        <v>145</v>
      </c>
      <c r="BK86" s="8">
        <v>100</v>
      </c>
      <c r="BL86" s="8">
        <v>245</v>
      </c>
      <c r="BM86" s="8">
        <v>0</v>
      </c>
      <c r="BN86" s="8">
        <v>285</v>
      </c>
      <c r="BO86" s="8">
        <v>175</v>
      </c>
      <c r="BP86" s="8">
        <v>37</v>
      </c>
      <c r="BQ86" s="8">
        <v>285</v>
      </c>
      <c r="BR86" s="8">
        <v>212</v>
      </c>
      <c r="BS86" s="8">
        <v>497</v>
      </c>
      <c r="BT86" s="8">
        <v>20</v>
      </c>
      <c r="BU86" s="8">
        <v>186</v>
      </c>
      <c r="BV86" s="8">
        <v>438</v>
      </c>
      <c r="BW86" s="8">
        <v>78</v>
      </c>
      <c r="BX86" s="8">
        <v>206</v>
      </c>
      <c r="BY86" s="8">
        <v>516</v>
      </c>
      <c r="BZ86" s="8">
        <v>722</v>
      </c>
      <c r="CA86" s="8">
        <v>0</v>
      </c>
      <c r="CB86" s="8">
        <v>240</v>
      </c>
      <c r="CC86" s="8">
        <v>75</v>
      </c>
      <c r="CD86" s="8">
        <v>8</v>
      </c>
      <c r="CE86" s="8">
        <v>240</v>
      </c>
      <c r="CF86" s="8">
        <v>83</v>
      </c>
      <c r="CG86" s="8">
        <v>323</v>
      </c>
      <c r="CH86" s="8">
        <v>326</v>
      </c>
      <c r="CI86" s="8">
        <v>1132</v>
      </c>
      <c r="CJ86" s="8">
        <v>380</v>
      </c>
      <c r="CK86" s="8">
        <v>113</v>
      </c>
      <c r="CL86" s="8">
        <v>1458</v>
      </c>
      <c r="CM86" s="8">
        <v>493</v>
      </c>
      <c r="CN86" s="8">
        <v>1951</v>
      </c>
      <c r="CO86" s="8">
        <v>0</v>
      </c>
      <c r="CP86" s="8">
        <v>59</v>
      </c>
      <c r="CQ86" s="8">
        <v>58</v>
      </c>
      <c r="CR86" s="8">
        <v>7</v>
      </c>
      <c r="CS86" s="8">
        <v>59</v>
      </c>
      <c r="CT86" s="8">
        <v>65</v>
      </c>
      <c r="CU86" s="8">
        <v>124</v>
      </c>
      <c r="CV86" s="8">
        <v>0</v>
      </c>
      <c r="CW86" s="8">
        <v>113</v>
      </c>
      <c r="CX86" s="8">
        <v>108</v>
      </c>
      <c r="CY86" s="8">
        <v>20</v>
      </c>
      <c r="CZ86" s="8">
        <v>113</v>
      </c>
      <c r="DA86" s="8">
        <v>128</v>
      </c>
      <c r="DB86" s="8">
        <v>241</v>
      </c>
      <c r="DC86" s="8">
        <v>12</v>
      </c>
      <c r="DD86" s="8">
        <v>69</v>
      </c>
      <c r="DE86" s="8">
        <v>178</v>
      </c>
      <c r="DF86" s="8">
        <v>77</v>
      </c>
      <c r="DG86" s="8">
        <v>81</v>
      </c>
      <c r="DH86" s="8">
        <v>255</v>
      </c>
      <c r="DI86" s="8">
        <v>336</v>
      </c>
      <c r="DJ86" s="8">
        <v>0</v>
      </c>
      <c r="DK86" s="8">
        <v>184</v>
      </c>
      <c r="DL86" s="8">
        <v>87</v>
      </c>
      <c r="DM86" s="8">
        <v>105</v>
      </c>
      <c r="DN86" s="8">
        <v>184</v>
      </c>
      <c r="DO86" s="8">
        <v>192</v>
      </c>
      <c r="DP86" s="8">
        <v>376</v>
      </c>
      <c r="DQ86" s="8">
        <v>30</v>
      </c>
      <c r="DR86" s="8">
        <v>263</v>
      </c>
      <c r="DS86" s="8">
        <v>123</v>
      </c>
      <c r="DT86" s="8">
        <v>26</v>
      </c>
      <c r="DU86" s="8">
        <v>293</v>
      </c>
      <c r="DV86" s="8">
        <v>149</v>
      </c>
      <c r="DW86" s="8">
        <v>442</v>
      </c>
      <c r="DX86" s="8">
        <v>1</v>
      </c>
      <c r="DY86" s="8">
        <v>150</v>
      </c>
      <c r="DZ86" s="8">
        <v>61</v>
      </c>
      <c r="EA86" s="8">
        <v>1</v>
      </c>
      <c r="EB86" s="8">
        <v>151</v>
      </c>
      <c r="EC86" s="8">
        <v>62</v>
      </c>
      <c r="ED86" s="8">
        <v>213</v>
      </c>
      <c r="EE86" s="8">
        <v>1308</v>
      </c>
      <c r="EF86" s="8">
        <v>5245</v>
      </c>
      <c r="EG86" s="8">
        <v>3726</v>
      </c>
      <c r="EH86" s="8">
        <v>1607</v>
      </c>
      <c r="EI86" s="8">
        <v>6553</v>
      </c>
      <c r="EJ86" s="8">
        <v>5333</v>
      </c>
      <c r="EK86" s="8">
        <v>11886</v>
      </c>
      <c r="EL86" s="8">
        <v>1355</v>
      </c>
      <c r="EM86" s="8">
        <v>6482</v>
      </c>
      <c r="EN86" s="8">
        <v>4618</v>
      </c>
      <c r="EO86" s="8">
        <v>1858</v>
      </c>
      <c r="EP86" s="8">
        <v>7837</v>
      </c>
      <c r="EQ86" s="8">
        <v>6476</v>
      </c>
      <c r="ER86" s="8">
        <v>14313</v>
      </c>
      <c r="ES86" s="8">
        <v>1397</v>
      </c>
      <c r="ET86" s="8">
        <v>7170</v>
      </c>
      <c r="EU86" s="8">
        <v>5172</v>
      </c>
      <c r="EV86" s="8">
        <v>2093</v>
      </c>
      <c r="EW86" s="8">
        <v>8567</v>
      </c>
      <c r="EX86" s="8">
        <v>7265</v>
      </c>
      <c r="EY86" s="8">
        <v>15832</v>
      </c>
      <c r="EZ86" s="8">
        <v>1398</v>
      </c>
      <c r="FA86" s="8">
        <v>7320</v>
      </c>
      <c r="FB86" s="8">
        <v>5233</v>
      </c>
      <c r="FC86" s="8">
        <v>2094</v>
      </c>
      <c r="FD86" s="8">
        <v>8718</v>
      </c>
      <c r="FE86" s="8">
        <v>7327</v>
      </c>
      <c r="FF86" s="8">
        <v>16045</v>
      </c>
      <c r="FP86" s="86"/>
      <c r="FQ86" s="86"/>
      <c r="FR86" s="86"/>
      <c r="FS86" s="86"/>
      <c r="FT86" s="86"/>
      <c r="FU86" s="86"/>
      <c r="FV86" s="86"/>
    </row>
    <row r="87" spans="1:178" x14ac:dyDescent="0.2">
      <c r="A87" s="45">
        <v>42614</v>
      </c>
      <c r="B87" s="8">
        <v>236</v>
      </c>
      <c r="C87" s="8">
        <v>903</v>
      </c>
      <c r="D87" s="8">
        <v>1396</v>
      </c>
      <c r="E87" s="8">
        <v>485</v>
      </c>
      <c r="F87" s="8">
        <v>1139</v>
      </c>
      <c r="G87" s="8">
        <v>1881</v>
      </c>
      <c r="H87" s="8">
        <v>3020</v>
      </c>
      <c r="I87" s="8">
        <v>138</v>
      </c>
      <c r="J87" s="8">
        <v>239</v>
      </c>
      <c r="K87" s="8">
        <v>301</v>
      </c>
      <c r="L87" s="8">
        <v>162</v>
      </c>
      <c r="M87" s="8">
        <v>377</v>
      </c>
      <c r="N87" s="8">
        <v>463</v>
      </c>
      <c r="O87" s="8">
        <v>840</v>
      </c>
      <c r="P87" s="8">
        <v>856</v>
      </c>
      <c r="Q87" s="8">
        <v>2419</v>
      </c>
      <c r="R87" s="8">
        <v>1198</v>
      </c>
      <c r="S87" s="8">
        <v>792</v>
      </c>
      <c r="T87" s="8">
        <v>3275</v>
      </c>
      <c r="U87" s="8">
        <v>1990</v>
      </c>
      <c r="V87" s="8">
        <v>5265</v>
      </c>
      <c r="W87" s="8">
        <v>0</v>
      </c>
      <c r="X87" s="8">
        <v>37</v>
      </c>
      <c r="Y87" s="8">
        <v>44</v>
      </c>
      <c r="Z87" s="8">
        <v>125</v>
      </c>
      <c r="AA87" s="8">
        <v>37</v>
      </c>
      <c r="AB87" s="8">
        <v>169</v>
      </c>
      <c r="AC87" s="8">
        <v>206</v>
      </c>
      <c r="AD87" s="8">
        <v>0</v>
      </c>
      <c r="AE87" s="8">
        <v>53</v>
      </c>
      <c r="AF87" s="8">
        <v>90</v>
      </c>
      <c r="AG87" s="8">
        <v>8</v>
      </c>
      <c r="AH87" s="8">
        <v>53</v>
      </c>
      <c r="AI87" s="8">
        <v>98</v>
      </c>
      <c r="AJ87" s="8">
        <v>151</v>
      </c>
      <c r="AK87" s="8">
        <v>0</v>
      </c>
      <c r="AL87" s="8">
        <v>86</v>
      </c>
      <c r="AM87" s="8">
        <v>158</v>
      </c>
      <c r="AN87" s="8">
        <v>18</v>
      </c>
      <c r="AO87" s="8">
        <v>86</v>
      </c>
      <c r="AP87" s="8">
        <v>176</v>
      </c>
      <c r="AQ87" s="8">
        <v>262</v>
      </c>
      <c r="AR87" s="8">
        <v>0</v>
      </c>
      <c r="AS87" s="8">
        <v>79</v>
      </c>
      <c r="AT87" s="8">
        <v>38</v>
      </c>
      <c r="AU87" s="8">
        <v>11</v>
      </c>
      <c r="AV87" s="8">
        <v>79</v>
      </c>
      <c r="AW87" s="8">
        <v>49</v>
      </c>
      <c r="AX87" s="8">
        <v>128</v>
      </c>
      <c r="AY87" s="8">
        <v>14</v>
      </c>
      <c r="AZ87" s="8">
        <v>141</v>
      </c>
      <c r="BA87" s="8">
        <v>106</v>
      </c>
      <c r="BB87" s="8">
        <v>9</v>
      </c>
      <c r="BC87" s="8">
        <v>155</v>
      </c>
      <c r="BD87" s="8">
        <v>115</v>
      </c>
      <c r="BE87" s="8">
        <v>270</v>
      </c>
      <c r="BF87" s="8">
        <v>24</v>
      </c>
      <c r="BG87" s="8">
        <v>106</v>
      </c>
      <c r="BH87" s="8">
        <v>145</v>
      </c>
      <c r="BI87" s="8">
        <v>1</v>
      </c>
      <c r="BJ87" s="8">
        <v>130</v>
      </c>
      <c r="BK87" s="8">
        <v>146</v>
      </c>
      <c r="BL87" s="8">
        <v>276</v>
      </c>
      <c r="BM87" s="8">
        <v>0</v>
      </c>
      <c r="BN87" s="8">
        <v>301</v>
      </c>
      <c r="BO87" s="8">
        <v>196</v>
      </c>
      <c r="BP87" s="8">
        <v>14</v>
      </c>
      <c r="BQ87" s="8">
        <v>301</v>
      </c>
      <c r="BR87" s="8">
        <v>210</v>
      </c>
      <c r="BS87" s="8">
        <v>511</v>
      </c>
      <c r="BT87" s="8">
        <v>40</v>
      </c>
      <c r="BU87" s="8">
        <v>166</v>
      </c>
      <c r="BV87" s="8">
        <v>538</v>
      </c>
      <c r="BW87" s="8">
        <v>124</v>
      </c>
      <c r="BX87" s="8">
        <v>206</v>
      </c>
      <c r="BY87" s="8">
        <v>662</v>
      </c>
      <c r="BZ87" s="8">
        <v>868</v>
      </c>
      <c r="CA87" s="8">
        <v>0</v>
      </c>
      <c r="CB87" s="8">
        <v>125</v>
      </c>
      <c r="CC87" s="8">
        <v>219</v>
      </c>
      <c r="CD87" s="8">
        <v>5</v>
      </c>
      <c r="CE87" s="8">
        <v>125</v>
      </c>
      <c r="CF87" s="8">
        <v>224</v>
      </c>
      <c r="CG87" s="8">
        <v>349</v>
      </c>
      <c r="CH87" s="8">
        <v>190</v>
      </c>
      <c r="CI87" s="8">
        <v>1163</v>
      </c>
      <c r="CJ87" s="8">
        <v>369</v>
      </c>
      <c r="CK87" s="8">
        <v>128</v>
      </c>
      <c r="CL87" s="8">
        <v>1353</v>
      </c>
      <c r="CM87" s="8">
        <v>497</v>
      </c>
      <c r="CN87" s="8">
        <v>1850</v>
      </c>
      <c r="CO87" s="8">
        <v>8</v>
      </c>
      <c r="CP87" s="8">
        <v>77</v>
      </c>
      <c r="CQ87" s="8">
        <v>35</v>
      </c>
      <c r="CR87" s="8">
        <v>20</v>
      </c>
      <c r="CS87" s="8">
        <v>85</v>
      </c>
      <c r="CT87" s="8">
        <v>55</v>
      </c>
      <c r="CU87" s="8">
        <v>140</v>
      </c>
      <c r="CV87" s="8">
        <v>0</v>
      </c>
      <c r="CW87" s="8">
        <v>101</v>
      </c>
      <c r="CX87" s="8">
        <v>82</v>
      </c>
      <c r="CY87" s="8">
        <v>18</v>
      </c>
      <c r="CZ87" s="8">
        <v>101</v>
      </c>
      <c r="DA87" s="8">
        <v>100</v>
      </c>
      <c r="DB87" s="8">
        <v>201</v>
      </c>
      <c r="DC87" s="8">
        <v>9</v>
      </c>
      <c r="DD87" s="8">
        <v>93</v>
      </c>
      <c r="DE87" s="8">
        <v>72</v>
      </c>
      <c r="DF87" s="8">
        <v>22</v>
      </c>
      <c r="DG87" s="8">
        <v>102</v>
      </c>
      <c r="DH87" s="8">
        <v>94</v>
      </c>
      <c r="DI87" s="8">
        <v>196</v>
      </c>
      <c r="DJ87" s="8">
        <v>0</v>
      </c>
      <c r="DK87" s="8">
        <v>66</v>
      </c>
      <c r="DL87" s="8">
        <v>108</v>
      </c>
      <c r="DM87" s="8">
        <v>65</v>
      </c>
      <c r="DN87" s="8">
        <v>66</v>
      </c>
      <c r="DO87" s="8">
        <v>173</v>
      </c>
      <c r="DP87" s="8">
        <v>239</v>
      </c>
      <c r="DQ87" s="8">
        <v>30</v>
      </c>
      <c r="DR87" s="8">
        <v>254</v>
      </c>
      <c r="DS87" s="8">
        <v>154</v>
      </c>
      <c r="DT87" s="8">
        <v>37</v>
      </c>
      <c r="DU87" s="8">
        <v>284</v>
      </c>
      <c r="DV87" s="8">
        <v>191</v>
      </c>
      <c r="DW87" s="8">
        <v>475</v>
      </c>
      <c r="DX87" s="8">
        <v>0</v>
      </c>
      <c r="DY87" s="8">
        <v>123</v>
      </c>
      <c r="DZ87" s="8">
        <v>56</v>
      </c>
      <c r="EA87" s="8">
        <v>1</v>
      </c>
      <c r="EB87" s="8">
        <v>123</v>
      </c>
      <c r="EC87" s="8">
        <v>57</v>
      </c>
      <c r="ED87" s="8">
        <v>180</v>
      </c>
      <c r="EE87" s="8">
        <v>1460</v>
      </c>
      <c r="EF87" s="8">
        <v>4890</v>
      </c>
      <c r="EG87" s="8">
        <v>3802</v>
      </c>
      <c r="EH87" s="8">
        <v>1691</v>
      </c>
      <c r="EI87" s="8">
        <v>6350</v>
      </c>
      <c r="EJ87" s="8">
        <v>5493</v>
      </c>
      <c r="EK87" s="8">
        <v>11843</v>
      </c>
      <c r="EL87" s="8">
        <v>1498</v>
      </c>
      <c r="EM87" s="8">
        <v>5818</v>
      </c>
      <c r="EN87" s="8">
        <v>4798</v>
      </c>
      <c r="EO87" s="8">
        <v>1882</v>
      </c>
      <c r="EP87" s="8">
        <v>7316</v>
      </c>
      <c r="EQ87" s="8">
        <v>6680</v>
      </c>
      <c r="ER87" s="8">
        <v>13996</v>
      </c>
      <c r="ES87" s="8">
        <v>1545</v>
      </c>
      <c r="ET87" s="8">
        <v>6409</v>
      </c>
      <c r="EU87" s="8">
        <v>5249</v>
      </c>
      <c r="EV87" s="8">
        <v>2044</v>
      </c>
      <c r="EW87" s="8">
        <v>7954</v>
      </c>
      <c r="EX87" s="8">
        <v>7293</v>
      </c>
      <c r="EY87" s="8">
        <v>15247</v>
      </c>
      <c r="EZ87" s="8">
        <v>1545</v>
      </c>
      <c r="FA87" s="8">
        <v>6532</v>
      </c>
      <c r="FB87" s="8">
        <v>5305</v>
      </c>
      <c r="FC87" s="8">
        <v>2045</v>
      </c>
      <c r="FD87" s="8">
        <v>8077</v>
      </c>
      <c r="FE87" s="8">
        <v>7350</v>
      </c>
      <c r="FF87" s="8">
        <v>15427</v>
      </c>
      <c r="FP87" s="86"/>
      <c r="FQ87" s="86"/>
      <c r="FR87" s="86"/>
      <c r="FS87" s="86"/>
      <c r="FT87" s="86"/>
      <c r="FU87" s="86"/>
      <c r="FV87" s="86"/>
    </row>
    <row r="88" spans="1:178" x14ac:dyDescent="0.2">
      <c r="A88" s="45">
        <v>42644</v>
      </c>
      <c r="B88" s="8">
        <v>163</v>
      </c>
      <c r="C88" s="8">
        <v>838</v>
      </c>
      <c r="D88" s="8">
        <v>1452</v>
      </c>
      <c r="E88" s="8">
        <v>406</v>
      </c>
      <c r="F88" s="8">
        <v>1001</v>
      </c>
      <c r="G88" s="8">
        <v>1858</v>
      </c>
      <c r="H88" s="8">
        <v>2859</v>
      </c>
      <c r="I88" s="8">
        <v>224</v>
      </c>
      <c r="J88" s="8">
        <v>399</v>
      </c>
      <c r="K88" s="8">
        <v>227</v>
      </c>
      <c r="L88" s="8">
        <v>193</v>
      </c>
      <c r="M88" s="8">
        <v>623</v>
      </c>
      <c r="N88" s="8">
        <v>420</v>
      </c>
      <c r="O88" s="8">
        <v>1043</v>
      </c>
      <c r="P88" s="8">
        <v>780</v>
      </c>
      <c r="Q88" s="8">
        <v>2747</v>
      </c>
      <c r="R88" s="8">
        <v>1221</v>
      </c>
      <c r="S88" s="8">
        <v>740</v>
      </c>
      <c r="T88" s="8">
        <v>3527</v>
      </c>
      <c r="U88" s="8">
        <v>1961</v>
      </c>
      <c r="V88" s="8">
        <v>5488</v>
      </c>
      <c r="W88" s="8">
        <v>0</v>
      </c>
      <c r="X88" s="8">
        <v>68</v>
      </c>
      <c r="Y88" s="8">
        <v>35</v>
      </c>
      <c r="Z88" s="8">
        <v>27</v>
      </c>
      <c r="AA88" s="8">
        <v>68</v>
      </c>
      <c r="AB88" s="8">
        <v>62</v>
      </c>
      <c r="AC88" s="8">
        <v>130</v>
      </c>
      <c r="AD88" s="8">
        <v>0</v>
      </c>
      <c r="AE88" s="8">
        <v>44</v>
      </c>
      <c r="AF88" s="8">
        <v>123</v>
      </c>
      <c r="AG88" s="8">
        <v>6</v>
      </c>
      <c r="AH88" s="8">
        <v>44</v>
      </c>
      <c r="AI88" s="8">
        <v>129</v>
      </c>
      <c r="AJ88" s="8">
        <v>173</v>
      </c>
      <c r="AK88" s="8">
        <v>0</v>
      </c>
      <c r="AL88" s="8">
        <v>59</v>
      </c>
      <c r="AM88" s="8">
        <v>82</v>
      </c>
      <c r="AN88" s="8">
        <v>35</v>
      </c>
      <c r="AO88" s="8">
        <v>59</v>
      </c>
      <c r="AP88" s="8">
        <v>117</v>
      </c>
      <c r="AQ88" s="8">
        <v>176</v>
      </c>
      <c r="AR88" s="8">
        <v>0</v>
      </c>
      <c r="AS88" s="8">
        <v>77</v>
      </c>
      <c r="AT88" s="8">
        <v>64</v>
      </c>
      <c r="AU88" s="8">
        <v>12</v>
      </c>
      <c r="AV88" s="8">
        <v>77</v>
      </c>
      <c r="AW88" s="8">
        <v>76</v>
      </c>
      <c r="AX88" s="8">
        <v>153</v>
      </c>
      <c r="AY88" s="8">
        <v>27</v>
      </c>
      <c r="AZ88" s="8">
        <v>103</v>
      </c>
      <c r="BA88" s="8">
        <v>115</v>
      </c>
      <c r="BB88" s="8">
        <v>10</v>
      </c>
      <c r="BC88" s="8">
        <v>130</v>
      </c>
      <c r="BD88" s="8">
        <v>125</v>
      </c>
      <c r="BE88" s="8">
        <v>255</v>
      </c>
      <c r="BF88" s="8">
        <v>10</v>
      </c>
      <c r="BG88" s="8">
        <v>92</v>
      </c>
      <c r="BH88" s="8">
        <v>137</v>
      </c>
      <c r="BI88" s="8">
        <v>1</v>
      </c>
      <c r="BJ88" s="8">
        <v>102</v>
      </c>
      <c r="BK88" s="8">
        <v>138</v>
      </c>
      <c r="BL88" s="8">
        <v>240</v>
      </c>
      <c r="BM88" s="8">
        <v>0</v>
      </c>
      <c r="BN88" s="8">
        <v>251</v>
      </c>
      <c r="BO88" s="8">
        <v>234</v>
      </c>
      <c r="BP88" s="8">
        <v>23</v>
      </c>
      <c r="BQ88" s="8">
        <v>251</v>
      </c>
      <c r="BR88" s="8">
        <v>257</v>
      </c>
      <c r="BS88" s="8">
        <v>508</v>
      </c>
      <c r="BT88" s="8">
        <v>19</v>
      </c>
      <c r="BU88" s="8">
        <v>368</v>
      </c>
      <c r="BV88" s="8">
        <v>392</v>
      </c>
      <c r="BW88" s="8">
        <v>76</v>
      </c>
      <c r="BX88" s="8">
        <v>387</v>
      </c>
      <c r="BY88" s="8">
        <v>468</v>
      </c>
      <c r="BZ88" s="8">
        <v>855</v>
      </c>
      <c r="CA88" s="8">
        <v>0</v>
      </c>
      <c r="CB88" s="8">
        <v>154</v>
      </c>
      <c r="CC88" s="8">
        <v>170</v>
      </c>
      <c r="CD88" s="8">
        <v>30</v>
      </c>
      <c r="CE88" s="8">
        <v>154</v>
      </c>
      <c r="CF88" s="8">
        <v>200</v>
      </c>
      <c r="CG88" s="8">
        <v>354</v>
      </c>
      <c r="CH88" s="8">
        <v>100</v>
      </c>
      <c r="CI88" s="8">
        <v>1145</v>
      </c>
      <c r="CJ88" s="8">
        <v>333</v>
      </c>
      <c r="CK88" s="8">
        <v>150</v>
      </c>
      <c r="CL88" s="8">
        <v>1245</v>
      </c>
      <c r="CM88" s="8">
        <v>483</v>
      </c>
      <c r="CN88" s="8">
        <v>1728</v>
      </c>
      <c r="CO88" s="8">
        <v>12</v>
      </c>
      <c r="CP88" s="8">
        <v>73</v>
      </c>
      <c r="CQ88" s="8">
        <v>47</v>
      </c>
      <c r="CR88" s="8">
        <v>9</v>
      </c>
      <c r="CS88" s="8">
        <v>85</v>
      </c>
      <c r="CT88" s="8">
        <v>56</v>
      </c>
      <c r="CU88" s="8">
        <v>141</v>
      </c>
      <c r="CV88" s="8">
        <v>0</v>
      </c>
      <c r="CW88" s="8">
        <v>126</v>
      </c>
      <c r="CX88" s="8">
        <v>137</v>
      </c>
      <c r="CY88" s="8">
        <v>24</v>
      </c>
      <c r="CZ88" s="8">
        <v>126</v>
      </c>
      <c r="DA88" s="8">
        <v>161</v>
      </c>
      <c r="DB88" s="8">
        <v>287</v>
      </c>
      <c r="DC88" s="8">
        <v>8</v>
      </c>
      <c r="DD88" s="8">
        <v>102</v>
      </c>
      <c r="DE88" s="8">
        <v>97</v>
      </c>
      <c r="DF88" s="8">
        <v>37</v>
      </c>
      <c r="DG88" s="8">
        <v>110</v>
      </c>
      <c r="DH88" s="8">
        <v>134</v>
      </c>
      <c r="DI88" s="8">
        <v>244</v>
      </c>
      <c r="DJ88" s="8">
        <v>0</v>
      </c>
      <c r="DK88" s="8">
        <v>117</v>
      </c>
      <c r="DL88" s="8">
        <v>82</v>
      </c>
      <c r="DM88" s="8">
        <v>97</v>
      </c>
      <c r="DN88" s="8">
        <v>117</v>
      </c>
      <c r="DO88" s="8">
        <v>179</v>
      </c>
      <c r="DP88" s="8">
        <v>296</v>
      </c>
      <c r="DQ88" s="8">
        <v>19</v>
      </c>
      <c r="DR88" s="8">
        <v>261</v>
      </c>
      <c r="DS88" s="8">
        <v>174</v>
      </c>
      <c r="DT88" s="8">
        <v>42</v>
      </c>
      <c r="DU88" s="8">
        <v>280</v>
      </c>
      <c r="DV88" s="8">
        <v>216</v>
      </c>
      <c r="DW88" s="8">
        <v>496</v>
      </c>
      <c r="DX88" s="8">
        <v>0</v>
      </c>
      <c r="DY88" s="8">
        <v>47</v>
      </c>
      <c r="DZ88" s="8">
        <v>46</v>
      </c>
      <c r="EA88" s="8">
        <v>0</v>
      </c>
      <c r="EB88" s="8">
        <v>47</v>
      </c>
      <c r="EC88" s="8">
        <v>46</v>
      </c>
      <c r="ED88" s="8">
        <v>93</v>
      </c>
      <c r="EE88" s="8">
        <v>1286</v>
      </c>
      <c r="EF88" s="8">
        <v>5497</v>
      </c>
      <c r="EG88" s="8">
        <v>3625</v>
      </c>
      <c r="EH88" s="8">
        <v>1565</v>
      </c>
      <c r="EI88" s="8">
        <v>6783</v>
      </c>
      <c r="EJ88" s="8">
        <v>5190</v>
      </c>
      <c r="EK88" s="8">
        <v>11973</v>
      </c>
      <c r="EL88" s="8">
        <v>1323</v>
      </c>
      <c r="EM88" s="8">
        <v>6345</v>
      </c>
      <c r="EN88" s="8">
        <v>4585</v>
      </c>
      <c r="EO88" s="8">
        <v>1709</v>
      </c>
      <c r="EP88" s="8">
        <v>7668</v>
      </c>
      <c r="EQ88" s="8">
        <v>6294</v>
      </c>
      <c r="ER88" s="8">
        <v>13962</v>
      </c>
      <c r="ES88" s="8">
        <v>1362</v>
      </c>
      <c r="ET88" s="8">
        <v>7024</v>
      </c>
      <c r="EU88" s="8">
        <v>5122</v>
      </c>
      <c r="EV88" s="8">
        <v>1918</v>
      </c>
      <c r="EW88" s="8">
        <v>8386</v>
      </c>
      <c r="EX88" s="8">
        <v>7040</v>
      </c>
      <c r="EY88" s="8">
        <v>15426</v>
      </c>
      <c r="EZ88" s="8">
        <v>1362</v>
      </c>
      <c r="FA88" s="8">
        <v>7071</v>
      </c>
      <c r="FB88" s="8">
        <v>5168</v>
      </c>
      <c r="FC88" s="8">
        <v>1918</v>
      </c>
      <c r="FD88" s="8">
        <v>8433</v>
      </c>
      <c r="FE88" s="8">
        <v>7086</v>
      </c>
      <c r="FF88" s="8">
        <v>15519</v>
      </c>
      <c r="FP88" s="86"/>
      <c r="FQ88" s="86"/>
      <c r="FR88" s="86"/>
      <c r="FS88" s="86"/>
      <c r="FT88" s="86"/>
      <c r="FU88" s="86"/>
      <c r="FV88" s="86"/>
    </row>
    <row r="89" spans="1:178" x14ac:dyDescent="0.2">
      <c r="A89" s="45">
        <v>42675</v>
      </c>
      <c r="B89" s="8">
        <v>87</v>
      </c>
      <c r="C89" s="8">
        <v>702</v>
      </c>
      <c r="D89" s="8">
        <v>1291</v>
      </c>
      <c r="E89" s="8">
        <v>362</v>
      </c>
      <c r="F89" s="8">
        <v>789</v>
      </c>
      <c r="G89" s="8">
        <v>1653</v>
      </c>
      <c r="H89" s="8">
        <v>2442</v>
      </c>
      <c r="I89" s="8">
        <v>299</v>
      </c>
      <c r="J89" s="8">
        <v>943</v>
      </c>
      <c r="K89" s="8">
        <v>285</v>
      </c>
      <c r="L89" s="8">
        <v>167</v>
      </c>
      <c r="M89" s="8">
        <v>1242</v>
      </c>
      <c r="N89" s="8">
        <v>452</v>
      </c>
      <c r="O89" s="8">
        <v>1694</v>
      </c>
      <c r="P89" s="8">
        <v>1004</v>
      </c>
      <c r="Q89" s="8">
        <v>2247</v>
      </c>
      <c r="R89" s="8">
        <v>1283</v>
      </c>
      <c r="S89" s="8">
        <v>759</v>
      </c>
      <c r="T89" s="8">
        <v>3251</v>
      </c>
      <c r="U89" s="8">
        <v>2042</v>
      </c>
      <c r="V89" s="8">
        <v>5293</v>
      </c>
      <c r="W89" s="8">
        <v>0</v>
      </c>
      <c r="X89" s="8">
        <v>467</v>
      </c>
      <c r="Y89" s="8">
        <v>59</v>
      </c>
      <c r="Z89" s="8">
        <v>24</v>
      </c>
      <c r="AA89" s="8">
        <v>467</v>
      </c>
      <c r="AB89" s="8">
        <v>83</v>
      </c>
      <c r="AC89" s="8">
        <v>550</v>
      </c>
      <c r="AD89" s="8">
        <v>0</v>
      </c>
      <c r="AE89" s="8">
        <v>46</v>
      </c>
      <c r="AF89" s="8">
        <v>92</v>
      </c>
      <c r="AG89" s="8">
        <v>11</v>
      </c>
      <c r="AH89" s="8">
        <v>46</v>
      </c>
      <c r="AI89" s="8">
        <v>103</v>
      </c>
      <c r="AJ89" s="8">
        <v>149</v>
      </c>
      <c r="AK89" s="8">
        <v>0</v>
      </c>
      <c r="AL89" s="8">
        <v>101</v>
      </c>
      <c r="AM89" s="8">
        <v>120</v>
      </c>
      <c r="AN89" s="8">
        <v>19</v>
      </c>
      <c r="AO89" s="8">
        <v>101</v>
      </c>
      <c r="AP89" s="8">
        <v>139</v>
      </c>
      <c r="AQ89" s="8">
        <v>240</v>
      </c>
      <c r="AR89" s="8">
        <v>95</v>
      </c>
      <c r="AS89" s="8">
        <v>57</v>
      </c>
      <c r="AT89" s="8">
        <v>61</v>
      </c>
      <c r="AU89" s="8">
        <v>9</v>
      </c>
      <c r="AV89" s="8">
        <v>152</v>
      </c>
      <c r="AW89" s="8">
        <v>70</v>
      </c>
      <c r="AX89" s="8">
        <v>222</v>
      </c>
      <c r="AY89" s="8">
        <v>34</v>
      </c>
      <c r="AZ89" s="8">
        <v>126</v>
      </c>
      <c r="BA89" s="8">
        <v>93</v>
      </c>
      <c r="BB89" s="8">
        <v>7</v>
      </c>
      <c r="BC89" s="8">
        <v>160</v>
      </c>
      <c r="BD89" s="8">
        <v>100</v>
      </c>
      <c r="BE89" s="8">
        <v>260</v>
      </c>
      <c r="BF89" s="8">
        <v>10</v>
      </c>
      <c r="BG89" s="8">
        <v>94</v>
      </c>
      <c r="BH89" s="8">
        <v>111</v>
      </c>
      <c r="BI89" s="8">
        <v>0</v>
      </c>
      <c r="BJ89" s="8">
        <v>104</v>
      </c>
      <c r="BK89" s="8">
        <v>111</v>
      </c>
      <c r="BL89" s="8">
        <v>215</v>
      </c>
      <c r="BM89" s="8">
        <v>0</v>
      </c>
      <c r="BN89" s="8">
        <v>200</v>
      </c>
      <c r="BO89" s="8">
        <v>175</v>
      </c>
      <c r="BP89" s="8">
        <v>32</v>
      </c>
      <c r="BQ89" s="8">
        <v>200</v>
      </c>
      <c r="BR89" s="8">
        <v>207</v>
      </c>
      <c r="BS89" s="8">
        <v>407</v>
      </c>
      <c r="BT89" s="8">
        <v>17</v>
      </c>
      <c r="BU89" s="8">
        <v>262</v>
      </c>
      <c r="BV89" s="8">
        <v>346</v>
      </c>
      <c r="BW89" s="8">
        <v>71</v>
      </c>
      <c r="BX89" s="8">
        <v>279</v>
      </c>
      <c r="BY89" s="8">
        <v>417</v>
      </c>
      <c r="BZ89" s="8">
        <v>696</v>
      </c>
      <c r="CA89" s="8">
        <v>0</v>
      </c>
      <c r="CB89" s="8">
        <v>149</v>
      </c>
      <c r="CC89" s="8">
        <v>113</v>
      </c>
      <c r="CD89" s="8">
        <v>22</v>
      </c>
      <c r="CE89" s="8">
        <v>149</v>
      </c>
      <c r="CF89" s="8">
        <v>135</v>
      </c>
      <c r="CG89" s="8">
        <v>284</v>
      </c>
      <c r="CH89" s="8">
        <v>93</v>
      </c>
      <c r="CI89" s="8">
        <v>1210</v>
      </c>
      <c r="CJ89" s="8">
        <v>267</v>
      </c>
      <c r="CK89" s="8">
        <v>141</v>
      </c>
      <c r="CL89" s="8">
        <v>1303</v>
      </c>
      <c r="CM89" s="8">
        <v>408</v>
      </c>
      <c r="CN89" s="8">
        <v>1711</v>
      </c>
      <c r="CO89" s="8">
        <v>9</v>
      </c>
      <c r="CP89" s="8">
        <v>83</v>
      </c>
      <c r="CQ89" s="8">
        <v>62</v>
      </c>
      <c r="CR89" s="8">
        <v>7</v>
      </c>
      <c r="CS89" s="8">
        <v>92</v>
      </c>
      <c r="CT89" s="8">
        <v>69</v>
      </c>
      <c r="CU89" s="8">
        <v>161</v>
      </c>
      <c r="CV89" s="8">
        <v>0</v>
      </c>
      <c r="CW89" s="8">
        <v>130</v>
      </c>
      <c r="CX89" s="8">
        <v>39</v>
      </c>
      <c r="CY89" s="8">
        <v>22</v>
      </c>
      <c r="CZ89" s="8">
        <v>130</v>
      </c>
      <c r="DA89" s="8">
        <v>61</v>
      </c>
      <c r="DB89" s="8">
        <v>191</v>
      </c>
      <c r="DC89" s="8">
        <v>12</v>
      </c>
      <c r="DD89" s="8">
        <v>58</v>
      </c>
      <c r="DE89" s="8">
        <v>65</v>
      </c>
      <c r="DF89" s="8">
        <v>19</v>
      </c>
      <c r="DG89" s="8">
        <v>70</v>
      </c>
      <c r="DH89" s="8">
        <v>84</v>
      </c>
      <c r="DI89" s="8">
        <v>154</v>
      </c>
      <c r="DJ89" s="8">
        <v>0</v>
      </c>
      <c r="DK89" s="8">
        <v>109</v>
      </c>
      <c r="DL89" s="8">
        <v>53</v>
      </c>
      <c r="DM89" s="8">
        <v>53</v>
      </c>
      <c r="DN89" s="8">
        <v>109</v>
      </c>
      <c r="DO89" s="8">
        <v>106</v>
      </c>
      <c r="DP89" s="8">
        <v>215</v>
      </c>
      <c r="DQ89" s="8">
        <v>18</v>
      </c>
      <c r="DR89" s="8">
        <v>252</v>
      </c>
      <c r="DS89" s="8">
        <v>189</v>
      </c>
      <c r="DT89" s="8">
        <v>49</v>
      </c>
      <c r="DU89" s="8">
        <v>270</v>
      </c>
      <c r="DV89" s="8">
        <v>238</v>
      </c>
      <c r="DW89" s="8">
        <v>508</v>
      </c>
      <c r="DX89" s="8">
        <v>0</v>
      </c>
      <c r="DY89" s="8">
        <v>91</v>
      </c>
      <c r="DZ89" s="8">
        <v>45</v>
      </c>
      <c r="EA89" s="8">
        <v>0</v>
      </c>
      <c r="EB89" s="8">
        <v>91</v>
      </c>
      <c r="EC89" s="8">
        <v>45</v>
      </c>
      <c r="ED89" s="8">
        <v>136</v>
      </c>
      <c r="EE89" s="8">
        <v>1500</v>
      </c>
      <c r="EF89" s="8">
        <v>5364</v>
      </c>
      <c r="EG89" s="8">
        <v>3472</v>
      </c>
      <c r="EH89" s="8">
        <v>1500</v>
      </c>
      <c r="EI89" s="8">
        <v>6864</v>
      </c>
      <c r="EJ89" s="8">
        <v>4972</v>
      </c>
      <c r="EK89" s="8">
        <v>11836</v>
      </c>
      <c r="EL89" s="8">
        <v>1639</v>
      </c>
      <c r="EM89" s="8">
        <v>6604</v>
      </c>
      <c r="EN89" s="8">
        <v>4296</v>
      </c>
      <c r="EO89" s="8">
        <v>1624</v>
      </c>
      <c r="EP89" s="8">
        <v>8243</v>
      </c>
      <c r="EQ89" s="8">
        <v>5920</v>
      </c>
      <c r="ER89" s="8">
        <v>14163</v>
      </c>
      <c r="ES89" s="8">
        <v>1678</v>
      </c>
      <c r="ET89" s="8">
        <v>7236</v>
      </c>
      <c r="EU89" s="8">
        <v>4704</v>
      </c>
      <c r="EV89" s="8">
        <v>1774</v>
      </c>
      <c r="EW89" s="8">
        <v>8914</v>
      </c>
      <c r="EX89" s="8">
        <v>6478</v>
      </c>
      <c r="EY89" s="8">
        <v>15392</v>
      </c>
      <c r="EZ89" s="8">
        <v>1678</v>
      </c>
      <c r="FA89" s="8">
        <v>7327</v>
      </c>
      <c r="FB89" s="8">
        <v>4749</v>
      </c>
      <c r="FC89" s="8">
        <v>1774</v>
      </c>
      <c r="FD89" s="8">
        <v>9005</v>
      </c>
      <c r="FE89" s="8">
        <v>6523</v>
      </c>
      <c r="FF89" s="8">
        <v>15528</v>
      </c>
      <c r="FP89" s="86"/>
      <c r="FQ89" s="86"/>
      <c r="FR89" s="86"/>
      <c r="FS89" s="86"/>
      <c r="FT89" s="86"/>
      <c r="FU89" s="86"/>
      <c r="FV89" s="86"/>
    </row>
    <row r="90" spans="1:178" x14ac:dyDescent="0.2">
      <c r="A90" s="45">
        <v>42705</v>
      </c>
      <c r="B90" s="8">
        <v>109</v>
      </c>
      <c r="C90" s="8">
        <v>627</v>
      </c>
      <c r="D90" s="8">
        <v>967</v>
      </c>
      <c r="E90" s="8">
        <v>285</v>
      </c>
      <c r="F90" s="8">
        <v>736</v>
      </c>
      <c r="G90" s="8">
        <v>1252</v>
      </c>
      <c r="H90" s="8">
        <v>1988</v>
      </c>
      <c r="I90" s="8">
        <v>355</v>
      </c>
      <c r="J90" s="8">
        <v>799</v>
      </c>
      <c r="K90" s="8">
        <v>278</v>
      </c>
      <c r="L90" s="8">
        <v>151</v>
      </c>
      <c r="M90" s="8">
        <v>1154</v>
      </c>
      <c r="N90" s="8">
        <v>429</v>
      </c>
      <c r="O90" s="8">
        <v>1583</v>
      </c>
      <c r="P90" s="8">
        <v>440</v>
      </c>
      <c r="Q90" s="8">
        <v>2242</v>
      </c>
      <c r="R90" s="8">
        <v>1058</v>
      </c>
      <c r="S90" s="8">
        <v>689</v>
      </c>
      <c r="T90" s="8">
        <v>2682</v>
      </c>
      <c r="U90" s="8">
        <v>1747</v>
      </c>
      <c r="V90" s="8">
        <v>4429</v>
      </c>
      <c r="W90" s="8">
        <v>0</v>
      </c>
      <c r="X90" s="8">
        <v>593</v>
      </c>
      <c r="Y90" s="8">
        <v>114</v>
      </c>
      <c r="Z90" s="8">
        <v>209</v>
      </c>
      <c r="AA90" s="8">
        <v>593</v>
      </c>
      <c r="AB90" s="8">
        <v>323</v>
      </c>
      <c r="AC90" s="8">
        <v>916</v>
      </c>
      <c r="AD90" s="8">
        <v>0</v>
      </c>
      <c r="AE90" s="8">
        <v>88</v>
      </c>
      <c r="AF90" s="8">
        <v>82</v>
      </c>
      <c r="AG90" s="8">
        <v>8</v>
      </c>
      <c r="AH90" s="8">
        <v>88</v>
      </c>
      <c r="AI90" s="8">
        <v>90</v>
      </c>
      <c r="AJ90" s="8">
        <v>178</v>
      </c>
      <c r="AK90" s="8">
        <v>0</v>
      </c>
      <c r="AL90" s="8">
        <v>83</v>
      </c>
      <c r="AM90" s="8">
        <v>178</v>
      </c>
      <c r="AN90" s="8">
        <v>28</v>
      </c>
      <c r="AO90" s="8">
        <v>83</v>
      </c>
      <c r="AP90" s="8">
        <v>206</v>
      </c>
      <c r="AQ90" s="8">
        <v>289</v>
      </c>
      <c r="AR90" s="8">
        <v>95</v>
      </c>
      <c r="AS90" s="8">
        <v>186</v>
      </c>
      <c r="AT90" s="8">
        <v>81</v>
      </c>
      <c r="AU90" s="8">
        <v>19</v>
      </c>
      <c r="AV90" s="8">
        <v>281</v>
      </c>
      <c r="AW90" s="8">
        <v>100</v>
      </c>
      <c r="AX90" s="8">
        <v>381</v>
      </c>
      <c r="AY90" s="8">
        <v>20</v>
      </c>
      <c r="AZ90" s="8">
        <v>133</v>
      </c>
      <c r="BA90" s="8">
        <v>107</v>
      </c>
      <c r="BB90" s="8">
        <v>9</v>
      </c>
      <c r="BC90" s="8">
        <v>153</v>
      </c>
      <c r="BD90" s="8">
        <v>116</v>
      </c>
      <c r="BE90" s="8">
        <v>269</v>
      </c>
      <c r="BF90" s="8">
        <v>15</v>
      </c>
      <c r="BG90" s="8">
        <v>85</v>
      </c>
      <c r="BH90" s="8">
        <v>104</v>
      </c>
      <c r="BI90" s="8">
        <v>0</v>
      </c>
      <c r="BJ90" s="8">
        <v>100</v>
      </c>
      <c r="BK90" s="8">
        <v>104</v>
      </c>
      <c r="BL90" s="8">
        <v>204</v>
      </c>
      <c r="BM90" s="8">
        <v>0</v>
      </c>
      <c r="BN90" s="8">
        <v>271</v>
      </c>
      <c r="BO90" s="8">
        <v>231</v>
      </c>
      <c r="BP90" s="8">
        <v>29</v>
      </c>
      <c r="BQ90" s="8">
        <v>271</v>
      </c>
      <c r="BR90" s="8">
        <v>260</v>
      </c>
      <c r="BS90" s="8">
        <v>531</v>
      </c>
      <c r="BT90" s="8">
        <v>16</v>
      </c>
      <c r="BU90" s="8">
        <v>126</v>
      </c>
      <c r="BV90" s="8">
        <v>386</v>
      </c>
      <c r="BW90" s="8">
        <v>92</v>
      </c>
      <c r="BX90" s="8">
        <v>142</v>
      </c>
      <c r="BY90" s="8">
        <v>478</v>
      </c>
      <c r="BZ90" s="8">
        <v>620</v>
      </c>
      <c r="CA90" s="8">
        <v>0</v>
      </c>
      <c r="CB90" s="8">
        <v>250</v>
      </c>
      <c r="CC90" s="8">
        <v>192</v>
      </c>
      <c r="CD90" s="8">
        <v>13</v>
      </c>
      <c r="CE90" s="8">
        <v>250</v>
      </c>
      <c r="CF90" s="8">
        <v>205</v>
      </c>
      <c r="CG90" s="8">
        <v>455</v>
      </c>
      <c r="CH90" s="8">
        <v>88</v>
      </c>
      <c r="CI90" s="8">
        <v>858</v>
      </c>
      <c r="CJ90" s="8">
        <v>272</v>
      </c>
      <c r="CK90" s="8">
        <v>145</v>
      </c>
      <c r="CL90" s="8">
        <v>946</v>
      </c>
      <c r="CM90" s="8">
        <v>417</v>
      </c>
      <c r="CN90" s="8">
        <v>1363</v>
      </c>
      <c r="CO90" s="8">
        <v>25</v>
      </c>
      <c r="CP90" s="8">
        <v>76</v>
      </c>
      <c r="CQ90" s="8">
        <v>72</v>
      </c>
      <c r="CR90" s="8">
        <v>2</v>
      </c>
      <c r="CS90" s="8">
        <v>101</v>
      </c>
      <c r="CT90" s="8">
        <v>74</v>
      </c>
      <c r="CU90" s="8">
        <v>175</v>
      </c>
      <c r="CV90" s="8">
        <v>0</v>
      </c>
      <c r="CW90" s="8">
        <v>128</v>
      </c>
      <c r="CX90" s="8">
        <v>58</v>
      </c>
      <c r="CY90" s="8">
        <v>10</v>
      </c>
      <c r="CZ90" s="8">
        <v>128</v>
      </c>
      <c r="DA90" s="8">
        <v>68</v>
      </c>
      <c r="DB90" s="8">
        <v>196</v>
      </c>
      <c r="DC90" s="8">
        <v>11</v>
      </c>
      <c r="DD90" s="8">
        <v>51</v>
      </c>
      <c r="DE90" s="8">
        <v>69</v>
      </c>
      <c r="DF90" s="8">
        <v>12</v>
      </c>
      <c r="DG90" s="8">
        <v>62</v>
      </c>
      <c r="DH90" s="8">
        <v>81</v>
      </c>
      <c r="DI90" s="8">
        <v>143</v>
      </c>
      <c r="DJ90" s="8">
        <v>0</v>
      </c>
      <c r="DK90" s="8">
        <v>103</v>
      </c>
      <c r="DL90" s="8">
        <v>88</v>
      </c>
      <c r="DM90" s="8">
        <v>67</v>
      </c>
      <c r="DN90" s="8">
        <v>103</v>
      </c>
      <c r="DO90" s="8">
        <v>155</v>
      </c>
      <c r="DP90" s="8">
        <v>258</v>
      </c>
      <c r="DQ90" s="8">
        <v>3</v>
      </c>
      <c r="DR90" s="8">
        <v>241</v>
      </c>
      <c r="DS90" s="8">
        <v>177</v>
      </c>
      <c r="DT90" s="8">
        <v>41</v>
      </c>
      <c r="DU90" s="8">
        <v>244</v>
      </c>
      <c r="DV90" s="8">
        <v>218</v>
      </c>
      <c r="DW90" s="8">
        <v>462</v>
      </c>
      <c r="DX90" s="8">
        <v>0</v>
      </c>
      <c r="DY90" s="8">
        <v>44</v>
      </c>
      <c r="DZ90" s="8">
        <v>47</v>
      </c>
      <c r="EA90" s="8">
        <v>0</v>
      </c>
      <c r="EB90" s="8">
        <v>44</v>
      </c>
      <c r="EC90" s="8">
        <v>47</v>
      </c>
      <c r="ED90" s="8">
        <v>91</v>
      </c>
      <c r="EE90" s="8">
        <v>1008</v>
      </c>
      <c r="EF90" s="8">
        <v>4652</v>
      </c>
      <c r="EG90" s="8">
        <v>2961</v>
      </c>
      <c r="EH90" s="8">
        <v>1362</v>
      </c>
      <c r="EI90" s="8">
        <v>5660</v>
      </c>
      <c r="EJ90" s="8">
        <v>4323</v>
      </c>
      <c r="EK90" s="8">
        <v>9983</v>
      </c>
      <c r="EL90" s="8">
        <v>1138</v>
      </c>
      <c r="EM90" s="8">
        <v>6341</v>
      </c>
      <c r="EN90" s="8">
        <v>4050</v>
      </c>
      <c r="EO90" s="8">
        <v>1677</v>
      </c>
      <c r="EP90" s="8">
        <v>7479</v>
      </c>
      <c r="EQ90" s="8">
        <v>5727</v>
      </c>
      <c r="ER90" s="8">
        <v>13206</v>
      </c>
      <c r="ES90" s="8">
        <v>1177</v>
      </c>
      <c r="ET90" s="8">
        <v>6940</v>
      </c>
      <c r="EU90" s="8">
        <v>4514</v>
      </c>
      <c r="EV90" s="8">
        <v>1809</v>
      </c>
      <c r="EW90" s="8">
        <v>8117</v>
      </c>
      <c r="EX90" s="8">
        <v>6323</v>
      </c>
      <c r="EY90" s="8">
        <v>14440</v>
      </c>
      <c r="EZ90" s="8">
        <v>1177</v>
      </c>
      <c r="FA90" s="8">
        <v>6984</v>
      </c>
      <c r="FB90" s="8">
        <v>4561</v>
      </c>
      <c r="FC90" s="8">
        <v>1809</v>
      </c>
      <c r="FD90" s="8">
        <v>8161</v>
      </c>
      <c r="FE90" s="8">
        <v>6370</v>
      </c>
      <c r="FF90" s="8">
        <v>14531</v>
      </c>
      <c r="FP90" s="86"/>
      <c r="FQ90" s="86"/>
      <c r="FR90" s="86"/>
      <c r="FS90" s="86"/>
      <c r="FT90" s="86"/>
      <c r="FU90" s="86"/>
      <c r="FV90" s="86"/>
    </row>
    <row r="91" spans="1:178" x14ac:dyDescent="0.2">
      <c r="A91" s="45">
        <v>42736</v>
      </c>
      <c r="B91" s="8">
        <v>51</v>
      </c>
      <c r="C91" s="8">
        <v>872</v>
      </c>
      <c r="D91" s="8">
        <v>1318</v>
      </c>
      <c r="E91" s="8">
        <v>322</v>
      </c>
      <c r="F91" s="8">
        <v>923</v>
      </c>
      <c r="G91" s="8">
        <v>1640</v>
      </c>
      <c r="H91" s="8">
        <v>2563</v>
      </c>
      <c r="I91" s="8">
        <v>535</v>
      </c>
      <c r="J91" s="8">
        <v>907</v>
      </c>
      <c r="K91" s="8">
        <v>290</v>
      </c>
      <c r="L91" s="8">
        <v>154</v>
      </c>
      <c r="M91" s="8">
        <v>1442</v>
      </c>
      <c r="N91" s="8">
        <v>444</v>
      </c>
      <c r="O91" s="8">
        <v>1886</v>
      </c>
      <c r="P91" s="8">
        <v>324</v>
      </c>
      <c r="Q91" s="8">
        <v>2900</v>
      </c>
      <c r="R91" s="8">
        <v>1545</v>
      </c>
      <c r="S91" s="8">
        <v>767</v>
      </c>
      <c r="T91" s="8">
        <v>3224</v>
      </c>
      <c r="U91" s="8">
        <v>2312</v>
      </c>
      <c r="V91" s="8">
        <v>5536</v>
      </c>
      <c r="W91" s="8">
        <v>0</v>
      </c>
      <c r="X91" s="8">
        <v>592</v>
      </c>
      <c r="Y91" s="8">
        <v>121</v>
      </c>
      <c r="Z91" s="8">
        <v>88</v>
      </c>
      <c r="AA91" s="8">
        <v>592</v>
      </c>
      <c r="AB91" s="8">
        <v>209</v>
      </c>
      <c r="AC91" s="8">
        <v>801</v>
      </c>
      <c r="AD91" s="8">
        <v>0</v>
      </c>
      <c r="AE91" s="8">
        <v>81</v>
      </c>
      <c r="AF91" s="8">
        <v>70</v>
      </c>
      <c r="AG91" s="8">
        <v>7</v>
      </c>
      <c r="AH91" s="8">
        <v>81</v>
      </c>
      <c r="AI91" s="8">
        <v>77</v>
      </c>
      <c r="AJ91" s="8">
        <v>158</v>
      </c>
      <c r="AK91" s="8">
        <v>1</v>
      </c>
      <c r="AL91" s="8">
        <v>88</v>
      </c>
      <c r="AM91" s="8">
        <v>226</v>
      </c>
      <c r="AN91" s="8">
        <v>17</v>
      </c>
      <c r="AO91" s="8">
        <v>89</v>
      </c>
      <c r="AP91" s="8">
        <v>243</v>
      </c>
      <c r="AQ91" s="8">
        <v>332</v>
      </c>
      <c r="AR91" s="8">
        <v>1</v>
      </c>
      <c r="AS91" s="8">
        <v>72</v>
      </c>
      <c r="AT91" s="8">
        <v>77</v>
      </c>
      <c r="AU91" s="8">
        <v>12</v>
      </c>
      <c r="AV91" s="8">
        <v>73</v>
      </c>
      <c r="AW91" s="8">
        <v>89</v>
      </c>
      <c r="AX91" s="8">
        <v>162</v>
      </c>
      <c r="AY91" s="8">
        <v>21</v>
      </c>
      <c r="AZ91" s="8">
        <v>115</v>
      </c>
      <c r="BA91" s="8">
        <v>99</v>
      </c>
      <c r="BB91" s="8">
        <v>9</v>
      </c>
      <c r="BC91" s="8">
        <v>136</v>
      </c>
      <c r="BD91" s="8">
        <v>108</v>
      </c>
      <c r="BE91" s="8">
        <v>244</v>
      </c>
      <c r="BF91" s="8">
        <v>3</v>
      </c>
      <c r="BG91" s="8">
        <v>112</v>
      </c>
      <c r="BH91" s="8">
        <v>87</v>
      </c>
      <c r="BI91" s="8">
        <v>2</v>
      </c>
      <c r="BJ91" s="8">
        <v>115</v>
      </c>
      <c r="BK91" s="8">
        <v>89</v>
      </c>
      <c r="BL91" s="8">
        <v>204</v>
      </c>
      <c r="BM91" s="8">
        <v>0</v>
      </c>
      <c r="BN91" s="8">
        <v>314</v>
      </c>
      <c r="BO91" s="8">
        <v>297</v>
      </c>
      <c r="BP91" s="8">
        <v>17</v>
      </c>
      <c r="BQ91" s="8">
        <v>314</v>
      </c>
      <c r="BR91" s="8">
        <v>314</v>
      </c>
      <c r="BS91" s="8">
        <v>628</v>
      </c>
      <c r="BT91" s="8">
        <v>32</v>
      </c>
      <c r="BU91" s="8">
        <v>140</v>
      </c>
      <c r="BV91" s="8">
        <v>445</v>
      </c>
      <c r="BW91" s="8">
        <v>86</v>
      </c>
      <c r="BX91" s="8">
        <v>172</v>
      </c>
      <c r="BY91" s="8">
        <v>531</v>
      </c>
      <c r="BZ91" s="8">
        <v>703</v>
      </c>
      <c r="CA91" s="8">
        <v>0</v>
      </c>
      <c r="CB91" s="8">
        <v>186</v>
      </c>
      <c r="CC91" s="8">
        <v>207</v>
      </c>
      <c r="CD91" s="8">
        <v>3</v>
      </c>
      <c r="CE91" s="8">
        <v>186</v>
      </c>
      <c r="CF91" s="8">
        <v>210</v>
      </c>
      <c r="CG91" s="8">
        <v>396</v>
      </c>
      <c r="CH91" s="8">
        <v>95</v>
      </c>
      <c r="CI91" s="8">
        <v>1046</v>
      </c>
      <c r="CJ91" s="8">
        <v>433</v>
      </c>
      <c r="CK91" s="8">
        <v>142</v>
      </c>
      <c r="CL91" s="8">
        <v>1141</v>
      </c>
      <c r="CM91" s="8">
        <v>575</v>
      </c>
      <c r="CN91" s="8">
        <v>1716</v>
      </c>
      <c r="CO91" s="8">
        <v>0</v>
      </c>
      <c r="CP91" s="8">
        <v>380</v>
      </c>
      <c r="CQ91" s="8">
        <v>65</v>
      </c>
      <c r="CR91" s="8">
        <v>12</v>
      </c>
      <c r="CS91" s="8">
        <v>380</v>
      </c>
      <c r="CT91" s="8">
        <v>77</v>
      </c>
      <c r="CU91" s="8">
        <v>457</v>
      </c>
      <c r="CV91" s="8">
        <v>0</v>
      </c>
      <c r="CW91" s="8">
        <v>158</v>
      </c>
      <c r="CX91" s="8">
        <v>76</v>
      </c>
      <c r="CY91" s="8">
        <v>9</v>
      </c>
      <c r="CZ91" s="8">
        <v>158</v>
      </c>
      <c r="DA91" s="8">
        <v>85</v>
      </c>
      <c r="DB91" s="8">
        <v>243</v>
      </c>
      <c r="DC91" s="8">
        <v>9</v>
      </c>
      <c r="DD91" s="8">
        <v>91</v>
      </c>
      <c r="DE91" s="8">
        <v>97</v>
      </c>
      <c r="DF91" s="8">
        <v>29</v>
      </c>
      <c r="DG91" s="8">
        <v>100</v>
      </c>
      <c r="DH91" s="8">
        <v>126</v>
      </c>
      <c r="DI91" s="8">
        <v>226</v>
      </c>
      <c r="DJ91" s="8">
        <v>0</v>
      </c>
      <c r="DK91" s="8">
        <v>216</v>
      </c>
      <c r="DL91" s="8">
        <v>96</v>
      </c>
      <c r="DM91" s="8">
        <v>64</v>
      </c>
      <c r="DN91" s="8">
        <v>216</v>
      </c>
      <c r="DO91" s="8">
        <v>160</v>
      </c>
      <c r="DP91" s="8">
        <v>376</v>
      </c>
      <c r="DQ91" s="8">
        <v>3</v>
      </c>
      <c r="DR91" s="8">
        <v>250</v>
      </c>
      <c r="DS91" s="8">
        <v>179</v>
      </c>
      <c r="DT91" s="8">
        <v>47</v>
      </c>
      <c r="DU91" s="8">
        <v>253</v>
      </c>
      <c r="DV91" s="8">
        <v>226</v>
      </c>
      <c r="DW91" s="8">
        <v>479</v>
      </c>
      <c r="DX91" s="8">
        <v>0</v>
      </c>
      <c r="DY91" s="8">
        <v>30</v>
      </c>
      <c r="DZ91" s="8">
        <v>55</v>
      </c>
      <c r="EA91" s="8">
        <v>0</v>
      </c>
      <c r="EB91" s="8">
        <v>30</v>
      </c>
      <c r="EC91" s="8">
        <v>55</v>
      </c>
      <c r="ED91" s="8">
        <v>85</v>
      </c>
      <c r="EE91" s="8">
        <v>1037</v>
      </c>
      <c r="EF91" s="8">
        <v>5865</v>
      </c>
      <c r="EG91" s="8">
        <v>4031</v>
      </c>
      <c r="EH91" s="8">
        <v>1471</v>
      </c>
      <c r="EI91" s="8">
        <v>6902</v>
      </c>
      <c r="EJ91" s="8">
        <v>5502</v>
      </c>
      <c r="EK91" s="8">
        <v>12404</v>
      </c>
      <c r="EL91" s="8">
        <v>1063</v>
      </c>
      <c r="EM91" s="8">
        <v>7425</v>
      </c>
      <c r="EN91" s="8">
        <v>5215</v>
      </c>
      <c r="EO91" s="8">
        <v>1626</v>
      </c>
      <c r="EP91" s="8">
        <v>8488</v>
      </c>
      <c r="EQ91" s="8">
        <v>6841</v>
      </c>
      <c r="ER91" s="8">
        <v>15329</v>
      </c>
      <c r="ES91" s="8">
        <v>1075</v>
      </c>
      <c r="ET91" s="8">
        <v>8520</v>
      </c>
      <c r="EU91" s="8">
        <v>5728</v>
      </c>
      <c r="EV91" s="8">
        <v>1787</v>
      </c>
      <c r="EW91" s="8">
        <v>9595</v>
      </c>
      <c r="EX91" s="8">
        <v>7515</v>
      </c>
      <c r="EY91" s="8">
        <v>17110</v>
      </c>
      <c r="EZ91" s="8">
        <v>1075</v>
      </c>
      <c r="FA91" s="8">
        <v>8550</v>
      </c>
      <c r="FB91" s="8">
        <v>5783</v>
      </c>
      <c r="FC91" s="8">
        <v>1787</v>
      </c>
      <c r="FD91" s="8">
        <v>9625</v>
      </c>
      <c r="FE91" s="8">
        <v>7570</v>
      </c>
      <c r="FF91" s="8">
        <v>17195</v>
      </c>
      <c r="FP91" s="86"/>
      <c r="FQ91" s="86"/>
      <c r="FR91" s="86"/>
      <c r="FS91" s="86"/>
      <c r="FT91" s="86"/>
      <c r="FU91" s="86"/>
      <c r="FV91" s="86"/>
    </row>
    <row r="92" spans="1:178" x14ac:dyDescent="0.2">
      <c r="A92" s="45">
        <v>42767</v>
      </c>
      <c r="B92" s="8">
        <v>336</v>
      </c>
      <c r="C92" s="8">
        <v>843</v>
      </c>
      <c r="D92" s="8">
        <v>1289</v>
      </c>
      <c r="E92" s="8">
        <v>331</v>
      </c>
      <c r="F92" s="8">
        <v>1179</v>
      </c>
      <c r="G92" s="8">
        <v>1620</v>
      </c>
      <c r="H92" s="8">
        <v>2799</v>
      </c>
      <c r="I92" s="8">
        <v>458</v>
      </c>
      <c r="J92" s="8">
        <v>737</v>
      </c>
      <c r="K92" s="8">
        <v>245</v>
      </c>
      <c r="L92" s="8">
        <v>107</v>
      </c>
      <c r="M92" s="8">
        <v>1195</v>
      </c>
      <c r="N92" s="8">
        <v>352</v>
      </c>
      <c r="O92" s="8">
        <v>1547</v>
      </c>
      <c r="P92" s="8">
        <v>800</v>
      </c>
      <c r="Q92" s="8">
        <v>2276</v>
      </c>
      <c r="R92" s="8">
        <v>1521</v>
      </c>
      <c r="S92" s="8">
        <v>769</v>
      </c>
      <c r="T92" s="8">
        <v>3076</v>
      </c>
      <c r="U92" s="8">
        <v>2290</v>
      </c>
      <c r="V92" s="8">
        <v>5366</v>
      </c>
      <c r="W92" s="8">
        <v>12</v>
      </c>
      <c r="X92" s="8">
        <v>613</v>
      </c>
      <c r="Y92" s="8">
        <v>76</v>
      </c>
      <c r="Z92" s="8">
        <v>99</v>
      </c>
      <c r="AA92" s="8">
        <v>625</v>
      </c>
      <c r="AB92" s="8">
        <v>175</v>
      </c>
      <c r="AC92" s="8">
        <v>800</v>
      </c>
      <c r="AD92" s="8">
        <v>0</v>
      </c>
      <c r="AE92" s="8">
        <v>55</v>
      </c>
      <c r="AF92" s="8">
        <v>53</v>
      </c>
      <c r="AG92" s="8">
        <v>4</v>
      </c>
      <c r="AH92" s="8">
        <v>55</v>
      </c>
      <c r="AI92" s="8">
        <v>57</v>
      </c>
      <c r="AJ92" s="8">
        <v>112</v>
      </c>
      <c r="AK92" s="8">
        <v>0</v>
      </c>
      <c r="AL92" s="8">
        <v>141</v>
      </c>
      <c r="AM92" s="8">
        <v>220</v>
      </c>
      <c r="AN92" s="8">
        <v>27</v>
      </c>
      <c r="AO92" s="8">
        <v>141</v>
      </c>
      <c r="AP92" s="8">
        <v>247</v>
      </c>
      <c r="AQ92" s="8">
        <v>388</v>
      </c>
      <c r="AR92" s="8">
        <v>12</v>
      </c>
      <c r="AS92" s="8">
        <v>73</v>
      </c>
      <c r="AT92" s="8">
        <v>49</v>
      </c>
      <c r="AU92" s="8">
        <v>6</v>
      </c>
      <c r="AV92" s="8">
        <v>85</v>
      </c>
      <c r="AW92" s="8">
        <v>55</v>
      </c>
      <c r="AX92" s="8">
        <v>140</v>
      </c>
      <c r="AY92" s="8">
        <v>21</v>
      </c>
      <c r="AZ92" s="8">
        <v>103</v>
      </c>
      <c r="BA92" s="8">
        <v>100</v>
      </c>
      <c r="BB92" s="8">
        <v>7</v>
      </c>
      <c r="BC92" s="8">
        <v>124</v>
      </c>
      <c r="BD92" s="8">
        <v>107</v>
      </c>
      <c r="BE92" s="8">
        <v>231</v>
      </c>
      <c r="BF92" s="8">
        <v>6</v>
      </c>
      <c r="BG92" s="8">
        <v>110</v>
      </c>
      <c r="BH92" s="8">
        <v>72</v>
      </c>
      <c r="BI92" s="8">
        <v>2</v>
      </c>
      <c r="BJ92" s="8">
        <v>116</v>
      </c>
      <c r="BK92" s="8">
        <v>74</v>
      </c>
      <c r="BL92" s="8">
        <v>190</v>
      </c>
      <c r="BM92" s="8">
        <v>0</v>
      </c>
      <c r="BN92" s="8">
        <v>289</v>
      </c>
      <c r="BO92" s="8">
        <v>210</v>
      </c>
      <c r="BP92" s="8">
        <v>12</v>
      </c>
      <c r="BQ92" s="8">
        <v>289</v>
      </c>
      <c r="BR92" s="8">
        <v>222</v>
      </c>
      <c r="BS92" s="8">
        <v>511</v>
      </c>
      <c r="BT92" s="8">
        <v>25</v>
      </c>
      <c r="BU92" s="8">
        <v>215</v>
      </c>
      <c r="BV92" s="8">
        <v>430</v>
      </c>
      <c r="BW92" s="8">
        <v>55</v>
      </c>
      <c r="BX92" s="8">
        <v>240</v>
      </c>
      <c r="BY92" s="8">
        <v>485</v>
      </c>
      <c r="BZ92" s="8">
        <v>725</v>
      </c>
      <c r="CA92" s="8">
        <v>0</v>
      </c>
      <c r="CB92" s="8">
        <v>293</v>
      </c>
      <c r="CC92" s="8">
        <v>129</v>
      </c>
      <c r="CD92" s="8">
        <v>13</v>
      </c>
      <c r="CE92" s="8">
        <v>293</v>
      </c>
      <c r="CF92" s="8">
        <v>142</v>
      </c>
      <c r="CG92" s="8">
        <v>435</v>
      </c>
      <c r="CH92" s="8">
        <v>104</v>
      </c>
      <c r="CI92" s="8">
        <v>985</v>
      </c>
      <c r="CJ92" s="8">
        <v>406</v>
      </c>
      <c r="CK92" s="8">
        <v>147</v>
      </c>
      <c r="CL92" s="8">
        <v>1089</v>
      </c>
      <c r="CM92" s="8">
        <v>553</v>
      </c>
      <c r="CN92" s="8">
        <v>1642</v>
      </c>
      <c r="CO92" s="8">
        <v>5</v>
      </c>
      <c r="CP92" s="8">
        <v>56</v>
      </c>
      <c r="CQ92" s="8">
        <v>92</v>
      </c>
      <c r="CR92" s="8">
        <v>20</v>
      </c>
      <c r="CS92" s="8">
        <v>61</v>
      </c>
      <c r="CT92" s="8">
        <v>112</v>
      </c>
      <c r="CU92" s="8">
        <v>173</v>
      </c>
      <c r="CV92" s="8">
        <v>0</v>
      </c>
      <c r="CW92" s="8">
        <v>85</v>
      </c>
      <c r="CX92" s="8">
        <v>50</v>
      </c>
      <c r="CY92" s="8">
        <v>11</v>
      </c>
      <c r="CZ92" s="8">
        <v>85</v>
      </c>
      <c r="DA92" s="8">
        <v>61</v>
      </c>
      <c r="DB92" s="8">
        <v>146</v>
      </c>
      <c r="DC92" s="8">
        <v>14</v>
      </c>
      <c r="DD92" s="8">
        <v>18</v>
      </c>
      <c r="DE92" s="8">
        <v>115</v>
      </c>
      <c r="DF92" s="8">
        <v>27</v>
      </c>
      <c r="DG92" s="8">
        <v>32</v>
      </c>
      <c r="DH92" s="8">
        <v>142</v>
      </c>
      <c r="DI92" s="8">
        <v>174</v>
      </c>
      <c r="DJ92" s="8">
        <v>0</v>
      </c>
      <c r="DK92" s="8">
        <v>75</v>
      </c>
      <c r="DL92" s="8">
        <v>135</v>
      </c>
      <c r="DM92" s="8">
        <v>81</v>
      </c>
      <c r="DN92" s="8">
        <v>75</v>
      </c>
      <c r="DO92" s="8">
        <v>216</v>
      </c>
      <c r="DP92" s="8">
        <v>291</v>
      </c>
      <c r="DQ92" s="8">
        <v>3</v>
      </c>
      <c r="DR92" s="8">
        <v>245</v>
      </c>
      <c r="DS92" s="8">
        <v>181</v>
      </c>
      <c r="DT92" s="8">
        <v>35</v>
      </c>
      <c r="DU92" s="8">
        <v>248</v>
      </c>
      <c r="DV92" s="8">
        <v>216</v>
      </c>
      <c r="DW92" s="8">
        <v>464</v>
      </c>
      <c r="DX92" s="8">
        <v>0</v>
      </c>
      <c r="DY92" s="8">
        <v>14</v>
      </c>
      <c r="DZ92" s="8">
        <v>44</v>
      </c>
      <c r="EA92" s="8">
        <v>2</v>
      </c>
      <c r="EB92" s="8">
        <v>14</v>
      </c>
      <c r="EC92" s="8">
        <v>46</v>
      </c>
      <c r="ED92" s="8">
        <v>60</v>
      </c>
      <c r="EE92" s="8">
        <v>1723</v>
      </c>
      <c r="EF92" s="8">
        <v>5056</v>
      </c>
      <c r="EG92" s="8">
        <v>3891</v>
      </c>
      <c r="EH92" s="8">
        <v>1409</v>
      </c>
      <c r="EI92" s="8">
        <v>6779</v>
      </c>
      <c r="EJ92" s="8">
        <v>5300</v>
      </c>
      <c r="EK92" s="8">
        <v>12079</v>
      </c>
      <c r="EL92" s="8">
        <v>1774</v>
      </c>
      <c r="EM92" s="8">
        <v>6733</v>
      </c>
      <c r="EN92" s="8">
        <v>4800</v>
      </c>
      <c r="EO92" s="8">
        <v>1579</v>
      </c>
      <c r="EP92" s="8">
        <v>8507</v>
      </c>
      <c r="EQ92" s="8">
        <v>6379</v>
      </c>
      <c r="ER92" s="8">
        <v>14886</v>
      </c>
      <c r="ES92" s="8">
        <v>1796</v>
      </c>
      <c r="ET92" s="8">
        <v>7212</v>
      </c>
      <c r="EU92" s="8">
        <v>5373</v>
      </c>
      <c r="EV92" s="8">
        <v>1753</v>
      </c>
      <c r="EW92" s="8">
        <v>9008</v>
      </c>
      <c r="EX92" s="8">
        <v>7126</v>
      </c>
      <c r="EY92" s="8">
        <v>16134</v>
      </c>
      <c r="EZ92" s="8">
        <v>1796</v>
      </c>
      <c r="FA92" s="8">
        <v>7226</v>
      </c>
      <c r="FB92" s="8">
        <v>5417</v>
      </c>
      <c r="FC92" s="8">
        <v>1755</v>
      </c>
      <c r="FD92" s="8">
        <v>9022</v>
      </c>
      <c r="FE92" s="8">
        <v>7172</v>
      </c>
      <c r="FF92" s="8">
        <v>16194</v>
      </c>
      <c r="FP92" s="86"/>
      <c r="FQ92" s="86"/>
      <c r="FR92" s="86"/>
      <c r="FS92" s="86"/>
      <c r="FT92" s="86"/>
      <c r="FU92" s="86"/>
      <c r="FV92" s="86"/>
    </row>
    <row r="93" spans="1:178" x14ac:dyDescent="0.2">
      <c r="A93" s="45">
        <v>42795</v>
      </c>
      <c r="B93" s="8">
        <v>74</v>
      </c>
      <c r="C93" s="8">
        <v>1207</v>
      </c>
      <c r="D93" s="8">
        <v>1429</v>
      </c>
      <c r="E93" s="8">
        <v>388</v>
      </c>
      <c r="F93" s="8">
        <v>1281</v>
      </c>
      <c r="G93" s="8">
        <v>1817</v>
      </c>
      <c r="H93" s="8">
        <v>3098</v>
      </c>
      <c r="I93" s="8">
        <v>130</v>
      </c>
      <c r="J93" s="8">
        <v>507</v>
      </c>
      <c r="K93" s="8">
        <v>266</v>
      </c>
      <c r="L93" s="8">
        <v>93</v>
      </c>
      <c r="M93" s="8">
        <v>637</v>
      </c>
      <c r="N93" s="8">
        <v>359</v>
      </c>
      <c r="O93" s="8">
        <v>996</v>
      </c>
      <c r="P93" s="8">
        <v>303</v>
      </c>
      <c r="Q93" s="8">
        <v>2056</v>
      </c>
      <c r="R93" s="8">
        <v>1624</v>
      </c>
      <c r="S93" s="8">
        <v>681</v>
      </c>
      <c r="T93" s="8">
        <v>2359</v>
      </c>
      <c r="U93" s="8">
        <v>2305</v>
      </c>
      <c r="V93" s="8">
        <v>4664</v>
      </c>
      <c r="W93" s="8">
        <v>0</v>
      </c>
      <c r="X93" s="8">
        <v>529</v>
      </c>
      <c r="Y93" s="8">
        <v>122</v>
      </c>
      <c r="Z93" s="8">
        <v>308</v>
      </c>
      <c r="AA93" s="8">
        <v>529</v>
      </c>
      <c r="AB93" s="8">
        <v>430</v>
      </c>
      <c r="AC93" s="8">
        <v>959</v>
      </c>
      <c r="AD93" s="8">
        <v>0</v>
      </c>
      <c r="AE93" s="8">
        <v>130</v>
      </c>
      <c r="AF93" s="8">
        <v>59</v>
      </c>
      <c r="AG93" s="8">
        <v>3</v>
      </c>
      <c r="AH93" s="8">
        <v>130</v>
      </c>
      <c r="AI93" s="8">
        <v>62</v>
      </c>
      <c r="AJ93" s="8">
        <v>192</v>
      </c>
      <c r="AK93" s="8">
        <v>1</v>
      </c>
      <c r="AL93" s="8">
        <v>180</v>
      </c>
      <c r="AM93" s="8">
        <v>104</v>
      </c>
      <c r="AN93" s="8">
        <v>29</v>
      </c>
      <c r="AO93" s="8">
        <v>181</v>
      </c>
      <c r="AP93" s="8">
        <v>133</v>
      </c>
      <c r="AQ93" s="8">
        <v>314</v>
      </c>
      <c r="AR93" s="8">
        <v>4</v>
      </c>
      <c r="AS93" s="8">
        <v>57</v>
      </c>
      <c r="AT93" s="8">
        <v>76</v>
      </c>
      <c r="AU93" s="8">
        <v>6</v>
      </c>
      <c r="AV93" s="8">
        <v>61</v>
      </c>
      <c r="AW93" s="8">
        <v>82</v>
      </c>
      <c r="AX93" s="8">
        <v>143</v>
      </c>
      <c r="AY93" s="8">
        <v>18</v>
      </c>
      <c r="AZ93" s="8">
        <v>123</v>
      </c>
      <c r="BA93" s="8">
        <v>77</v>
      </c>
      <c r="BB93" s="8">
        <v>5</v>
      </c>
      <c r="BC93" s="8">
        <v>141</v>
      </c>
      <c r="BD93" s="8">
        <v>82</v>
      </c>
      <c r="BE93" s="8">
        <v>223</v>
      </c>
      <c r="BF93" s="8">
        <v>13</v>
      </c>
      <c r="BG93" s="8">
        <v>241</v>
      </c>
      <c r="BH93" s="8">
        <v>84</v>
      </c>
      <c r="BI93" s="8">
        <v>1</v>
      </c>
      <c r="BJ93" s="8">
        <v>254</v>
      </c>
      <c r="BK93" s="8">
        <v>85</v>
      </c>
      <c r="BL93" s="8">
        <v>339</v>
      </c>
      <c r="BM93" s="8">
        <v>0</v>
      </c>
      <c r="BN93" s="8">
        <v>336</v>
      </c>
      <c r="BO93" s="8">
        <v>265</v>
      </c>
      <c r="BP93" s="8">
        <v>11</v>
      </c>
      <c r="BQ93" s="8">
        <v>336</v>
      </c>
      <c r="BR93" s="8">
        <v>276</v>
      </c>
      <c r="BS93" s="8">
        <v>612</v>
      </c>
      <c r="BT93" s="8">
        <v>25</v>
      </c>
      <c r="BU93" s="8">
        <v>104</v>
      </c>
      <c r="BV93" s="8">
        <v>270</v>
      </c>
      <c r="BW93" s="8">
        <v>47</v>
      </c>
      <c r="BX93" s="8">
        <v>129</v>
      </c>
      <c r="BY93" s="8">
        <v>317</v>
      </c>
      <c r="BZ93" s="8">
        <v>446</v>
      </c>
      <c r="CA93" s="8">
        <v>0</v>
      </c>
      <c r="CB93" s="8">
        <v>271</v>
      </c>
      <c r="CC93" s="8">
        <v>155</v>
      </c>
      <c r="CD93" s="8">
        <v>5</v>
      </c>
      <c r="CE93" s="8">
        <v>271</v>
      </c>
      <c r="CF93" s="8">
        <v>160</v>
      </c>
      <c r="CG93" s="8">
        <v>431</v>
      </c>
      <c r="CH93" s="8">
        <v>114</v>
      </c>
      <c r="CI93" s="8">
        <v>1029</v>
      </c>
      <c r="CJ93" s="8">
        <v>349</v>
      </c>
      <c r="CK93" s="8">
        <v>94</v>
      </c>
      <c r="CL93" s="8">
        <v>1143</v>
      </c>
      <c r="CM93" s="8">
        <v>443</v>
      </c>
      <c r="CN93" s="8">
        <v>1586</v>
      </c>
      <c r="CO93" s="8">
        <v>0</v>
      </c>
      <c r="CP93" s="8">
        <v>29</v>
      </c>
      <c r="CQ93" s="8">
        <v>59</v>
      </c>
      <c r="CR93" s="8">
        <v>15</v>
      </c>
      <c r="CS93" s="8">
        <v>29</v>
      </c>
      <c r="CT93" s="8">
        <v>74</v>
      </c>
      <c r="CU93" s="8">
        <v>103</v>
      </c>
      <c r="CV93" s="8">
        <v>0</v>
      </c>
      <c r="CW93" s="8">
        <v>84</v>
      </c>
      <c r="CX93" s="8">
        <v>86</v>
      </c>
      <c r="CY93" s="8">
        <v>6</v>
      </c>
      <c r="CZ93" s="8">
        <v>84</v>
      </c>
      <c r="DA93" s="8">
        <v>92</v>
      </c>
      <c r="DB93" s="8">
        <v>176</v>
      </c>
      <c r="DC93" s="8">
        <v>7</v>
      </c>
      <c r="DD93" s="8">
        <v>124</v>
      </c>
      <c r="DE93" s="8">
        <v>123</v>
      </c>
      <c r="DF93" s="8">
        <v>33</v>
      </c>
      <c r="DG93" s="8">
        <v>131</v>
      </c>
      <c r="DH93" s="8">
        <v>156</v>
      </c>
      <c r="DI93" s="8">
        <v>287</v>
      </c>
      <c r="DJ93" s="8">
        <v>0</v>
      </c>
      <c r="DK93" s="8">
        <v>58</v>
      </c>
      <c r="DL93" s="8">
        <v>64</v>
      </c>
      <c r="DM93" s="8">
        <v>42</v>
      </c>
      <c r="DN93" s="8">
        <v>58</v>
      </c>
      <c r="DO93" s="8">
        <v>106</v>
      </c>
      <c r="DP93" s="8">
        <v>164</v>
      </c>
      <c r="DQ93" s="8">
        <v>3</v>
      </c>
      <c r="DR93" s="8">
        <v>241</v>
      </c>
      <c r="DS93" s="8">
        <v>176</v>
      </c>
      <c r="DT93" s="8">
        <v>30</v>
      </c>
      <c r="DU93" s="8">
        <v>244</v>
      </c>
      <c r="DV93" s="8">
        <v>206</v>
      </c>
      <c r="DW93" s="8">
        <v>450</v>
      </c>
      <c r="DX93" s="8">
        <v>0</v>
      </c>
      <c r="DY93" s="8">
        <v>150</v>
      </c>
      <c r="DZ93" s="8">
        <v>32</v>
      </c>
      <c r="EA93" s="8">
        <v>0</v>
      </c>
      <c r="EB93" s="8">
        <v>150</v>
      </c>
      <c r="EC93" s="8">
        <v>32</v>
      </c>
      <c r="ED93" s="8">
        <v>182</v>
      </c>
      <c r="EE93" s="8">
        <v>646</v>
      </c>
      <c r="EF93" s="8">
        <v>4903</v>
      </c>
      <c r="EG93" s="8">
        <v>3938</v>
      </c>
      <c r="EH93" s="8">
        <v>1303</v>
      </c>
      <c r="EI93" s="8">
        <v>5549</v>
      </c>
      <c r="EJ93" s="8">
        <v>5241</v>
      </c>
      <c r="EK93" s="8">
        <v>10790</v>
      </c>
      <c r="EL93" s="8">
        <v>682</v>
      </c>
      <c r="EM93" s="8">
        <v>6770</v>
      </c>
      <c r="EN93" s="8">
        <v>4880</v>
      </c>
      <c r="EO93" s="8">
        <v>1671</v>
      </c>
      <c r="EP93" s="8">
        <v>7452</v>
      </c>
      <c r="EQ93" s="8">
        <v>6551</v>
      </c>
      <c r="ER93" s="8">
        <v>14003</v>
      </c>
      <c r="ES93" s="8">
        <v>692</v>
      </c>
      <c r="ET93" s="8">
        <v>7306</v>
      </c>
      <c r="EU93" s="8">
        <v>5388</v>
      </c>
      <c r="EV93" s="8">
        <v>1797</v>
      </c>
      <c r="EW93" s="8">
        <v>7998</v>
      </c>
      <c r="EX93" s="8">
        <v>7185</v>
      </c>
      <c r="EY93" s="8">
        <v>15183</v>
      </c>
      <c r="EZ93" s="8">
        <v>692</v>
      </c>
      <c r="FA93" s="8">
        <v>7456</v>
      </c>
      <c r="FB93" s="8">
        <v>5420</v>
      </c>
      <c r="FC93" s="8">
        <v>1797</v>
      </c>
      <c r="FD93" s="8">
        <v>8148</v>
      </c>
      <c r="FE93" s="8">
        <v>7217</v>
      </c>
      <c r="FF93" s="8">
        <v>15365</v>
      </c>
      <c r="FP93" s="86"/>
      <c r="FQ93" s="86"/>
      <c r="FR93" s="86"/>
      <c r="FS93" s="86"/>
      <c r="FT93" s="86"/>
      <c r="FU93" s="86"/>
      <c r="FV93" s="86"/>
    </row>
    <row r="94" spans="1:178" x14ac:dyDescent="0.2">
      <c r="A94" s="45">
        <v>42826</v>
      </c>
      <c r="B94" s="8">
        <v>116</v>
      </c>
      <c r="C94" s="8">
        <v>889</v>
      </c>
      <c r="D94" s="8">
        <v>1164</v>
      </c>
      <c r="E94" s="8">
        <v>328</v>
      </c>
      <c r="F94" s="8">
        <v>1005</v>
      </c>
      <c r="G94" s="8">
        <v>1492</v>
      </c>
      <c r="H94" s="8">
        <v>2497</v>
      </c>
      <c r="I94" s="8">
        <v>392</v>
      </c>
      <c r="J94" s="8">
        <v>874</v>
      </c>
      <c r="K94" s="8">
        <v>278</v>
      </c>
      <c r="L94" s="8">
        <v>155</v>
      </c>
      <c r="M94" s="8">
        <v>1266</v>
      </c>
      <c r="N94" s="8">
        <v>433</v>
      </c>
      <c r="O94" s="8">
        <v>1699</v>
      </c>
      <c r="P94" s="8">
        <v>155</v>
      </c>
      <c r="Q94" s="8">
        <v>1851</v>
      </c>
      <c r="R94" s="8">
        <v>1334</v>
      </c>
      <c r="S94" s="8">
        <v>680</v>
      </c>
      <c r="T94" s="8">
        <v>2006</v>
      </c>
      <c r="U94" s="8">
        <v>2014</v>
      </c>
      <c r="V94" s="8">
        <v>4020</v>
      </c>
      <c r="W94" s="8">
        <v>0</v>
      </c>
      <c r="X94" s="8">
        <v>93</v>
      </c>
      <c r="Y94" s="8">
        <v>244</v>
      </c>
      <c r="Z94" s="8">
        <v>40</v>
      </c>
      <c r="AA94" s="8">
        <v>93</v>
      </c>
      <c r="AB94" s="8">
        <v>284</v>
      </c>
      <c r="AC94" s="8">
        <v>377</v>
      </c>
      <c r="AD94" s="8">
        <v>0</v>
      </c>
      <c r="AE94" s="8">
        <v>138</v>
      </c>
      <c r="AF94" s="8">
        <v>51</v>
      </c>
      <c r="AG94" s="8">
        <v>4</v>
      </c>
      <c r="AH94" s="8">
        <v>138</v>
      </c>
      <c r="AI94" s="8">
        <v>55</v>
      </c>
      <c r="AJ94" s="8">
        <v>193</v>
      </c>
      <c r="AK94" s="8">
        <v>2</v>
      </c>
      <c r="AL94" s="8">
        <v>86</v>
      </c>
      <c r="AM94" s="8">
        <v>87</v>
      </c>
      <c r="AN94" s="8">
        <v>17</v>
      </c>
      <c r="AO94" s="8">
        <v>88</v>
      </c>
      <c r="AP94" s="8">
        <v>104</v>
      </c>
      <c r="AQ94" s="8">
        <v>192</v>
      </c>
      <c r="AR94" s="8">
        <v>6</v>
      </c>
      <c r="AS94" s="8">
        <v>227</v>
      </c>
      <c r="AT94" s="8">
        <v>86</v>
      </c>
      <c r="AU94" s="8">
        <v>14</v>
      </c>
      <c r="AV94" s="8">
        <v>233</v>
      </c>
      <c r="AW94" s="8">
        <v>100</v>
      </c>
      <c r="AX94" s="8">
        <v>333</v>
      </c>
      <c r="AY94" s="8">
        <v>10</v>
      </c>
      <c r="AZ94" s="8">
        <v>97</v>
      </c>
      <c r="BA94" s="8">
        <v>105</v>
      </c>
      <c r="BB94" s="8">
        <v>6</v>
      </c>
      <c r="BC94" s="8">
        <v>107</v>
      </c>
      <c r="BD94" s="8">
        <v>111</v>
      </c>
      <c r="BE94" s="8">
        <v>218</v>
      </c>
      <c r="BF94" s="8">
        <v>13</v>
      </c>
      <c r="BG94" s="8">
        <v>89</v>
      </c>
      <c r="BH94" s="8">
        <v>60</v>
      </c>
      <c r="BI94" s="8">
        <v>0</v>
      </c>
      <c r="BJ94" s="8">
        <v>102</v>
      </c>
      <c r="BK94" s="8">
        <v>60</v>
      </c>
      <c r="BL94" s="8">
        <v>162</v>
      </c>
      <c r="BM94" s="8">
        <v>0</v>
      </c>
      <c r="BN94" s="8">
        <v>345</v>
      </c>
      <c r="BO94" s="8">
        <v>228</v>
      </c>
      <c r="BP94" s="8">
        <v>11</v>
      </c>
      <c r="BQ94" s="8">
        <v>345</v>
      </c>
      <c r="BR94" s="8">
        <v>239</v>
      </c>
      <c r="BS94" s="8">
        <v>584</v>
      </c>
      <c r="BT94" s="8">
        <v>27</v>
      </c>
      <c r="BU94" s="8">
        <v>393</v>
      </c>
      <c r="BV94" s="8">
        <v>306</v>
      </c>
      <c r="BW94" s="8">
        <v>40</v>
      </c>
      <c r="BX94" s="8">
        <v>420</v>
      </c>
      <c r="BY94" s="8">
        <v>346</v>
      </c>
      <c r="BZ94" s="8">
        <v>766</v>
      </c>
      <c r="CA94" s="8">
        <v>0</v>
      </c>
      <c r="CB94" s="8">
        <v>229</v>
      </c>
      <c r="CC94" s="8">
        <v>159</v>
      </c>
      <c r="CD94" s="8">
        <v>11</v>
      </c>
      <c r="CE94" s="8">
        <v>229</v>
      </c>
      <c r="CF94" s="8">
        <v>170</v>
      </c>
      <c r="CG94" s="8">
        <v>399</v>
      </c>
      <c r="CH94" s="8">
        <v>61</v>
      </c>
      <c r="CI94" s="8">
        <v>1029</v>
      </c>
      <c r="CJ94" s="8">
        <v>274</v>
      </c>
      <c r="CK94" s="8">
        <v>123</v>
      </c>
      <c r="CL94" s="8">
        <v>1090</v>
      </c>
      <c r="CM94" s="8">
        <v>397</v>
      </c>
      <c r="CN94" s="8">
        <v>1487</v>
      </c>
      <c r="CO94" s="8">
        <v>0</v>
      </c>
      <c r="CP94" s="8">
        <v>78</v>
      </c>
      <c r="CQ94" s="8">
        <v>36</v>
      </c>
      <c r="CR94" s="8">
        <v>18</v>
      </c>
      <c r="CS94" s="8">
        <v>78</v>
      </c>
      <c r="CT94" s="8">
        <v>54</v>
      </c>
      <c r="CU94" s="8">
        <v>132</v>
      </c>
      <c r="CV94" s="8">
        <v>0</v>
      </c>
      <c r="CW94" s="8">
        <v>106</v>
      </c>
      <c r="CX94" s="8">
        <v>134</v>
      </c>
      <c r="CY94" s="8">
        <v>12</v>
      </c>
      <c r="CZ94" s="8">
        <v>106</v>
      </c>
      <c r="DA94" s="8">
        <v>146</v>
      </c>
      <c r="DB94" s="8">
        <v>252</v>
      </c>
      <c r="DC94" s="8">
        <v>6</v>
      </c>
      <c r="DD94" s="8">
        <v>100</v>
      </c>
      <c r="DE94" s="8">
        <v>121</v>
      </c>
      <c r="DF94" s="8">
        <v>48</v>
      </c>
      <c r="DG94" s="8">
        <v>106</v>
      </c>
      <c r="DH94" s="8">
        <v>169</v>
      </c>
      <c r="DI94" s="8">
        <v>275</v>
      </c>
      <c r="DJ94" s="8">
        <v>0</v>
      </c>
      <c r="DK94" s="8">
        <v>53</v>
      </c>
      <c r="DL94" s="8">
        <v>152</v>
      </c>
      <c r="DM94" s="8">
        <v>68</v>
      </c>
      <c r="DN94" s="8">
        <v>53</v>
      </c>
      <c r="DO94" s="8">
        <v>220</v>
      </c>
      <c r="DP94" s="8">
        <v>273</v>
      </c>
      <c r="DQ94" s="8">
        <v>32</v>
      </c>
      <c r="DR94" s="8">
        <v>260</v>
      </c>
      <c r="DS94" s="8">
        <v>185</v>
      </c>
      <c r="DT94" s="8">
        <v>30</v>
      </c>
      <c r="DU94" s="8">
        <v>292</v>
      </c>
      <c r="DV94" s="8">
        <v>215</v>
      </c>
      <c r="DW94" s="8">
        <v>507</v>
      </c>
      <c r="DX94" s="8">
        <v>0</v>
      </c>
      <c r="DY94" s="8">
        <v>67</v>
      </c>
      <c r="DZ94" s="8">
        <v>32</v>
      </c>
      <c r="EA94" s="8">
        <v>0</v>
      </c>
      <c r="EB94" s="8">
        <v>67</v>
      </c>
      <c r="EC94" s="8">
        <v>32</v>
      </c>
      <c r="ED94" s="8">
        <v>99</v>
      </c>
      <c r="EE94" s="8">
        <v>751</v>
      </c>
      <c r="EF94" s="8">
        <v>5036</v>
      </c>
      <c r="EG94" s="8">
        <v>3356</v>
      </c>
      <c r="EH94" s="8">
        <v>1326</v>
      </c>
      <c r="EI94" s="8">
        <v>5787</v>
      </c>
      <c r="EJ94" s="8">
        <v>4682</v>
      </c>
      <c r="EK94" s="8">
        <v>10469</v>
      </c>
      <c r="EL94" s="8">
        <v>782</v>
      </c>
      <c r="EM94" s="8">
        <v>6340</v>
      </c>
      <c r="EN94" s="8">
        <v>4376</v>
      </c>
      <c r="EO94" s="8">
        <v>1429</v>
      </c>
      <c r="EP94" s="8">
        <v>7122</v>
      </c>
      <c r="EQ94" s="8">
        <v>5805</v>
      </c>
      <c r="ER94" s="8">
        <v>12927</v>
      </c>
      <c r="ES94" s="8">
        <v>820</v>
      </c>
      <c r="ET94" s="8">
        <v>6937</v>
      </c>
      <c r="EU94" s="8">
        <v>5004</v>
      </c>
      <c r="EV94" s="8">
        <v>1605</v>
      </c>
      <c r="EW94" s="8">
        <v>7757</v>
      </c>
      <c r="EX94" s="8">
        <v>6609</v>
      </c>
      <c r="EY94" s="8">
        <v>14366</v>
      </c>
      <c r="EZ94" s="8">
        <v>820</v>
      </c>
      <c r="FA94" s="8">
        <v>7004</v>
      </c>
      <c r="FB94" s="8">
        <v>5036</v>
      </c>
      <c r="FC94" s="8">
        <v>1605</v>
      </c>
      <c r="FD94" s="8">
        <v>7824</v>
      </c>
      <c r="FE94" s="8">
        <v>6641</v>
      </c>
      <c r="FF94" s="8">
        <v>14465</v>
      </c>
      <c r="FP94" s="86"/>
      <c r="FQ94" s="86"/>
      <c r="FR94" s="86"/>
      <c r="FS94" s="86"/>
      <c r="FT94" s="86"/>
      <c r="FU94" s="86"/>
      <c r="FV94" s="86"/>
    </row>
    <row r="95" spans="1:178" x14ac:dyDescent="0.2">
      <c r="A95" s="45">
        <v>42856</v>
      </c>
      <c r="B95" s="8">
        <v>37</v>
      </c>
      <c r="C95" s="8">
        <v>667</v>
      </c>
      <c r="D95" s="8">
        <v>920</v>
      </c>
      <c r="E95" s="8">
        <v>368</v>
      </c>
      <c r="F95" s="8">
        <v>704</v>
      </c>
      <c r="G95" s="8">
        <v>1288</v>
      </c>
      <c r="H95" s="8">
        <v>1992</v>
      </c>
      <c r="I95" s="8">
        <v>155</v>
      </c>
      <c r="J95" s="8">
        <v>472</v>
      </c>
      <c r="K95" s="8">
        <v>206</v>
      </c>
      <c r="L95" s="8">
        <v>128</v>
      </c>
      <c r="M95" s="8">
        <v>627</v>
      </c>
      <c r="N95" s="8">
        <v>334</v>
      </c>
      <c r="O95" s="8">
        <v>961</v>
      </c>
      <c r="P95" s="8">
        <v>284</v>
      </c>
      <c r="Q95" s="8">
        <v>2613</v>
      </c>
      <c r="R95" s="8">
        <v>1111</v>
      </c>
      <c r="S95" s="8">
        <v>672</v>
      </c>
      <c r="T95" s="8">
        <v>2897</v>
      </c>
      <c r="U95" s="8">
        <v>1783</v>
      </c>
      <c r="V95" s="8">
        <v>4680</v>
      </c>
      <c r="W95" s="8">
        <v>0</v>
      </c>
      <c r="X95" s="8">
        <v>167</v>
      </c>
      <c r="Y95" s="8">
        <v>262</v>
      </c>
      <c r="Z95" s="8">
        <v>83</v>
      </c>
      <c r="AA95" s="8">
        <v>167</v>
      </c>
      <c r="AB95" s="8">
        <v>345</v>
      </c>
      <c r="AC95" s="8">
        <v>512</v>
      </c>
      <c r="AD95" s="8">
        <v>0</v>
      </c>
      <c r="AE95" s="8">
        <v>74</v>
      </c>
      <c r="AF95" s="8">
        <v>28</v>
      </c>
      <c r="AG95" s="8">
        <v>2</v>
      </c>
      <c r="AH95" s="8">
        <v>74</v>
      </c>
      <c r="AI95" s="8">
        <v>30</v>
      </c>
      <c r="AJ95" s="8">
        <v>104</v>
      </c>
      <c r="AK95" s="8">
        <v>1</v>
      </c>
      <c r="AL95" s="8">
        <v>137</v>
      </c>
      <c r="AM95" s="8">
        <v>115</v>
      </c>
      <c r="AN95" s="8">
        <v>21</v>
      </c>
      <c r="AO95" s="8">
        <v>138</v>
      </c>
      <c r="AP95" s="8">
        <v>136</v>
      </c>
      <c r="AQ95" s="8">
        <v>274</v>
      </c>
      <c r="AR95" s="8">
        <v>11</v>
      </c>
      <c r="AS95" s="8">
        <v>174</v>
      </c>
      <c r="AT95" s="8">
        <v>113</v>
      </c>
      <c r="AU95" s="8">
        <v>7</v>
      </c>
      <c r="AV95" s="8">
        <v>185</v>
      </c>
      <c r="AW95" s="8">
        <v>120</v>
      </c>
      <c r="AX95" s="8">
        <v>305</v>
      </c>
      <c r="AY95" s="8">
        <v>21</v>
      </c>
      <c r="AZ95" s="8">
        <v>106</v>
      </c>
      <c r="BA95" s="8">
        <v>95</v>
      </c>
      <c r="BB95" s="8">
        <v>9</v>
      </c>
      <c r="BC95" s="8">
        <v>127</v>
      </c>
      <c r="BD95" s="8">
        <v>104</v>
      </c>
      <c r="BE95" s="8">
        <v>231</v>
      </c>
      <c r="BF95" s="8">
        <v>4</v>
      </c>
      <c r="BG95" s="8">
        <v>128</v>
      </c>
      <c r="BH95" s="8">
        <v>123</v>
      </c>
      <c r="BI95" s="8">
        <v>2</v>
      </c>
      <c r="BJ95" s="8">
        <v>132</v>
      </c>
      <c r="BK95" s="8">
        <v>125</v>
      </c>
      <c r="BL95" s="8">
        <v>257</v>
      </c>
      <c r="BM95" s="8">
        <v>0</v>
      </c>
      <c r="BN95" s="8">
        <v>321</v>
      </c>
      <c r="BO95" s="8">
        <v>207</v>
      </c>
      <c r="BP95" s="8">
        <v>7</v>
      </c>
      <c r="BQ95" s="8">
        <v>321</v>
      </c>
      <c r="BR95" s="8">
        <v>214</v>
      </c>
      <c r="BS95" s="8">
        <v>535</v>
      </c>
      <c r="BT95" s="8">
        <v>0</v>
      </c>
      <c r="BU95" s="8">
        <v>257</v>
      </c>
      <c r="BV95" s="8">
        <v>343</v>
      </c>
      <c r="BW95" s="8">
        <v>59</v>
      </c>
      <c r="BX95" s="8">
        <v>257</v>
      </c>
      <c r="BY95" s="8">
        <v>402</v>
      </c>
      <c r="BZ95" s="8">
        <v>659</v>
      </c>
      <c r="CA95" s="8">
        <v>0</v>
      </c>
      <c r="CB95" s="8">
        <v>237</v>
      </c>
      <c r="CC95" s="8">
        <v>157</v>
      </c>
      <c r="CD95" s="8">
        <v>19</v>
      </c>
      <c r="CE95" s="8">
        <v>237</v>
      </c>
      <c r="CF95" s="8">
        <v>176</v>
      </c>
      <c r="CG95" s="8">
        <v>413</v>
      </c>
      <c r="CH95" s="8">
        <v>76</v>
      </c>
      <c r="CI95" s="8">
        <v>1406</v>
      </c>
      <c r="CJ95" s="8">
        <v>303</v>
      </c>
      <c r="CK95" s="8">
        <v>128</v>
      </c>
      <c r="CL95" s="8">
        <v>1482</v>
      </c>
      <c r="CM95" s="8">
        <v>431</v>
      </c>
      <c r="CN95" s="8">
        <v>1913</v>
      </c>
      <c r="CO95" s="8">
        <v>10</v>
      </c>
      <c r="CP95" s="8">
        <v>90</v>
      </c>
      <c r="CQ95" s="8">
        <v>37</v>
      </c>
      <c r="CR95" s="8">
        <v>27</v>
      </c>
      <c r="CS95" s="8">
        <v>100</v>
      </c>
      <c r="CT95" s="8">
        <v>64</v>
      </c>
      <c r="CU95" s="8">
        <v>164</v>
      </c>
      <c r="CV95" s="8">
        <v>0</v>
      </c>
      <c r="CW95" s="8">
        <v>73</v>
      </c>
      <c r="CX95" s="8">
        <v>120</v>
      </c>
      <c r="CY95" s="8">
        <v>4</v>
      </c>
      <c r="CZ95" s="8">
        <v>73</v>
      </c>
      <c r="DA95" s="8">
        <v>124</v>
      </c>
      <c r="DB95" s="8">
        <v>197</v>
      </c>
      <c r="DC95" s="8">
        <v>8</v>
      </c>
      <c r="DD95" s="8">
        <v>62</v>
      </c>
      <c r="DE95" s="8">
        <v>52</v>
      </c>
      <c r="DF95" s="8">
        <v>29</v>
      </c>
      <c r="DG95" s="8">
        <v>70</v>
      </c>
      <c r="DH95" s="8">
        <v>81</v>
      </c>
      <c r="DI95" s="8">
        <v>151</v>
      </c>
      <c r="DJ95" s="8">
        <v>0</v>
      </c>
      <c r="DK95" s="8">
        <v>58</v>
      </c>
      <c r="DL95" s="8">
        <v>208</v>
      </c>
      <c r="DM95" s="8">
        <v>69</v>
      </c>
      <c r="DN95" s="8">
        <v>58</v>
      </c>
      <c r="DO95" s="8">
        <v>277</v>
      </c>
      <c r="DP95" s="8">
        <v>335</v>
      </c>
      <c r="DQ95" s="8">
        <v>33</v>
      </c>
      <c r="DR95" s="8">
        <v>270</v>
      </c>
      <c r="DS95" s="8">
        <v>211</v>
      </c>
      <c r="DT95" s="8">
        <v>25</v>
      </c>
      <c r="DU95" s="8">
        <v>303</v>
      </c>
      <c r="DV95" s="8">
        <v>236</v>
      </c>
      <c r="DW95" s="8">
        <v>539</v>
      </c>
      <c r="DX95" s="8">
        <v>0</v>
      </c>
      <c r="DY95" s="8">
        <v>86</v>
      </c>
      <c r="DZ95" s="8">
        <v>24</v>
      </c>
      <c r="EA95" s="8">
        <v>3</v>
      </c>
      <c r="EB95" s="8">
        <v>86</v>
      </c>
      <c r="EC95" s="8">
        <v>27</v>
      </c>
      <c r="ED95" s="8">
        <v>113</v>
      </c>
      <c r="EE95" s="8">
        <v>552</v>
      </c>
      <c r="EF95" s="8">
        <v>5415</v>
      </c>
      <c r="EG95" s="8">
        <v>2883</v>
      </c>
      <c r="EH95" s="8">
        <v>1355</v>
      </c>
      <c r="EI95" s="8">
        <v>5967</v>
      </c>
      <c r="EJ95" s="8">
        <v>4238</v>
      </c>
      <c r="EK95" s="8">
        <v>10205</v>
      </c>
      <c r="EL95" s="8">
        <v>589</v>
      </c>
      <c r="EM95" s="8">
        <v>6759</v>
      </c>
      <c r="EN95" s="8">
        <v>3983</v>
      </c>
      <c r="EO95" s="8">
        <v>1505</v>
      </c>
      <c r="EP95" s="8">
        <v>7348</v>
      </c>
      <c r="EQ95" s="8">
        <v>5488</v>
      </c>
      <c r="ER95" s="8">
        <v>12836</v>
      </c>
      <c r="ES95" s="8">
        <v>640</v>
      </c>
      <c r="ET95" s="8">
        <v>7312</v>
      </c>
      <c r="EU95" s="8">
        <v>4611</v>
      </c>
      <c r="EV95" s="8">
        <v>1659</v>
      </c>
      <c r="EW95" s="8">
        <v>7952</v>
      </c>
      <c r="EX95" s="8">
        <v>6270</v>
      </c>
      <c r="EY95" s="8">
        <v>14222</v>
      </c>
      <c r="EZ95" s="8">
        <v>640</v>
      </c>
      <c r="FA95" s="8">
        <v>7398</v>
      </c>
      <c r="FB95" s="8">
        <v>4635</v>
      </c>
      <c r="FC95" s="8">
        <v>1662</v>
      </c>
      <c r="FD95" s="8">
        <v>8038</v>
      </c>
      <c r="FE95" s="8">
        <v>6297</v>
      </c>
      <c r="FF95" s="8">
        <v>14335</v>
      </c>
      <c r="FP95" s="86"/>
      <c r="FQ95" s="86"/>
      <c r="FR95" s="86"/>
      <c r="FS95" s="86"/>
      <c r="FT95" s="86"/>
      <c r="FU95" s="86"/>
      <c r="FV95" s="86"/>
    </row>
    <row r="96" spans="1:178" x14ac:dyDescent="0.2">
      <c r="A96" s="45">
        <v>42887</v>
      </c>
      <c r="B96" s="8">
        <v>30</v>
      </c>
      <c r="C96" s="8">
        <v>653</v>
      </c>
      <c r="D96" s="8">
        <v>853</v>
      </c>
      <c r="E96" s="8">
        <v>324</v>
      </c>
      <c r="F96" s="8">
        <v>683</v>
      </c>
      <c r="G96" s="8">
        <v>1177</v>
      </c>
      <c r="H96" s="8">
        <v>1860</v>
      </c>
      <c r="I96" s="8">
        <v>818</v>
      </c>
      <c r="J96" s="8">
        <v>357</v>
      </c>
      <c r="K96" s="8">
        <v>189</v>
      </c>
      <c r="L96" s="8">
        <v>110</v>
      </c>
      <c r="M96" s="8">
        <v>1175</v>
      </c>
      <c r="N96" s="8">
        <v>299</v>
      </c>
      <c r="O96" s="8">
        <v>1474</v>
      </c>
      <c r="P96" s="8">
        <v>117</v>
      </c>
      <c r="Q96" s="8">
        <v>2361</v>
      </c>
      <c r="R96" s="8">
        <v>1440</v>
      </c>
      <c r="S96" s="8">
        <v>828</v>
      </c>
      <c r="T96" s="8">
        <v>2478</v>
      </c>
      <c r="U96" s="8">
        <v>2268</v>
      </c>
      <c r="V96" s="8">
        <v>4746</v>
      </c>
      <c r="W96" s="8">
        <v>0</v>
      </c>
      <c r="X96" s="8">
        <v>231</v>
      </c>
      <c r="Y96" s="8">
        <v>287</v>
      </c>
      <c r="Z96" s="8">
        <v>87</v>
      </c>
      <c r="AA96" s="8">
        <v>231</v>
      </c>
      <c r="AB96" s="8">
        <v>374</v>
      </c>
      <c r="AC96" s="8">
        <v>605</v>
      </c>
      <c r="AD96" s="8">
        <v>0</v>
      </c>
      <c r="AE96" s="8">
        <v>54</v>
      </c>
      <c r="AF96" s="8">
        <v>73</v>
      </c>
      <c r="AG96" s="8">
        <v>6</v>
      </c>
      <c r="AH96" s="8">
        <v>54</v>
      </c>
      <c r="AI96" s="8">
        <v>79</v>
      </c>
      <c r="AJ96" s="8">
        <v>133</v>
      </c>
      <c r="AK96" s="8">
        <v>0</v>
      </c>
      <c r="AL96" s="8">
        <v>98</v>
      </c>
      <c r="AM96" s="8">
        <v>112</v>
      </c>
      <c r="AN96" s="8">
        <v>26</v>
      </c>
      <c r="AO96" s="8">
        <v>98</v>
      </c>
      <c r="AP96" s="8">
        <v>138</v>
      </c>
      <c r="AQ96" s="8">
        <v>236</v>
      </c>
      <c r="AR96" s="8">
        <v>5</v>
      </c>
      <c r="AS96" s="8">
        <v>167</v>
      </c>
      <c r="AT96" s="8">
        <v>61</v>
      </c>
      <c r="AU96" s="8">
        <v>9</v>
      </c>
      <c r="AV96" s="8">
        <v>172</v>
      </c>
      <c r="AW96" s="8">
        <v>70</v>
      </c>
      <c r="AX96" s="8">
        <v>242</v>
      </c>
      <c r="AY96" s="8">
        <v>6</v>
      </c>
      <c r="AZ96" s="8">
        <v>121</v>
      </c>
      <c r="BA96" s="8">
        <v>90</v>
      </c>
      <c r="BB96" s="8">
        <v>15</v>
      </c>
      <c r="BC96" s="8">
        <v>127</v>
      </c>
      <c r="BD96" s="8">
        <v>105</v>
      </c>
      <c r="BE96" s="8">
        <v>232</v>
      </c>
      <c r="BF96" s="8">
        <v>0</v>
      </c>
      <c r="BG96" s="8">
        <v>134</v>
      </c>
      <c r="BH96" s="8">
        <v>82</v>
      </c>
      <c r="BI96" s="8">
        <v>1</v>
      </c>
      <c r="BJ96" s="8">
        <v>134</v>
      </c>
      <c r="BK96" s="8">
        <v>83</v>
      </c>
      <c r="BL96" s="8">
        <v>217</v>
      </c>
      <c r="BM96" s="8">
        <v>0</v>
      </c>
      <c r="BN96" s="8">
        <v>327</v>
      </c>
      <c r="BO96" s="8">
        <v>155</v>
      </c>
      <c r="BP96" s="8">
        <v>5</v>
      </c>
      <c r="BQ96" s="8">
        <v>327</v>
      </c>
      <c r="BR96" s="8">
        <v>160</v>
      </c>
      <c r="BS96" s="8">
        <v>487</v>
      </c>
      <c r="BT96" s="8">
        <v>0</v>
      </c>
      <c r="BU96" s="8">
        <v>193</v>
      </c>
      <c r="BV96" s="8">
        <v>244</v>
      </c>
      <c r="BW96" s="8">
        <v>37</v>
      </c>
      <c r="BX96" s="8">
        <v>193</v>
      </c>
      <c r="BY96" s="8">
        <v>281</v>
      </c>
      <c r="BZ96" s="8">
        <v>474</v>
      </c>
      <c r="CA96" s="8">
        <v>0</v>
      </c>
      <c r="CB96" s="8">
        <v>301</v>
      </c>
      <c r="CC96" s="8">
        <v>144</v>
      </c>
      <c r="CD96" s="8">
        <v>17</v>
      </c>
      <c r="CE96" s="8">
        <v>301</v>
      </c>
      <c r="CF96" s="8">
        <v>161</v>
      </c>
      <c r="CG96" s="8">
        <v>462</v>
      </c>
      <c r="CH96" s="8">
        <v>82</v>
      </c>
      <c r="CI96" s="8">
        <v>1345</v>
      </c>
      <c r="CJ96" s="8">
        <v>285</v>
      </c>
      <c r="CK96" s="8">
        <v>131</v>
      </c>
      <c r="CL96" s="8">
        <v>1427</v>
      </c>
      <c r="CM96" s="8">
        <v>416</v>
      </c>
      <c r="CN96" s="8">
        <v>1843</v>
      </c>
      <c r="CO96" s="8">
        <v>3</v>
      </c>
      <c r="CP96" s="8">
        <v>66</v>
      </c>
      <c r="CQ96" s="8">
        <v>61</v>
      </c>
      <c r="CR96" s="8">
        <v>12</v>
      </c>
      <c r="CS96" s="8">
        <v>69</v>
      </c>
      <c r="CT96" s="8">
        <v>73</v>
      </c>
      <c r="CU96" s="8">
        <v>142</v>
      </c>
      <c r="CV96" s="8">
        <v>0</v>
      </c>
      <c r="CW96" s="8">
        <v>64</v>
      </c>
      <c r="CX96" s="8">
        <v>59</v>
      </c>
      <c r="CY96" s="8">
        <v>6</v>
      </c>
      <c r="CZ96" s="8">
        <v>64</v>
      </c>
      <c r="DA96" s="8">
        <v>65</v>
      </c>
      <c r="DB96" s="8">
        <v>129</v>
      </c>
      <c r="DC96" s="8">
        <v>9</v>
      </c>
      <c r="DD96" s="8">
        <v>60</v>
      </c>
      <c r="DE96" s="8">
        <v>70</v>
      </c>
      <c r="DF96" s="8">
        <v>17</v>
      </c>
      <c r="DG96" s="8">
        <v>69</v>
      </c>
      <c r="DH96" s="8">
        <v>87</v>
      </c>
      <c r="DI96" s="8">
        <v>156</v>
      </c>
      <c r="DJ96" s="8">
        <v>0</v>
      </c>
      <c r="DK96" s="8">
        <v>33</v>
      </c>
      <c r="DL96" s="8">
        <v>65</v>
      </c>
      <c r="DM96" s="8">
        <v>77</v>
      </c>
      <c r="DN96" s="8">
        <v>33</v>
      </c>
      <c r="DO96" s="8">
        <v>142</v>
      </c>
      <c r="DP96" s="8">
        <v>175</v>
      </c>
      <c r="DQ96" s="8">
        <v>1</v>
      </c>
      <c r="DR96" s="8">
        <v>217</v>
      </c>
      <c r="DS96" s="8">
        <v>195</v>
      </c>
      <c r="DT96" s="8">
        <v>29</v>
      </c>
      <c r="DU96" s="8">
        <v>218</v>
      </c>
      <c r="DV96" s="8">
        <v>224</v>
      </c>
      <c r="DW96" s="8">
        <v>442</v>
      </c>
      <c r="DX96" s="8">
        <v>0</v>
      </c>
      <c r="DY96" s="8">
        <v>91</v>
      </c>
      <c r="DZ96" s="8">
        <v>45</v>
      </c>
      <c r="EA96" s="8">
        <v>2</v>
      </c>
      <c r="EB96" s="8">
        <v>91</v>
      </c>
      <c r="EC96" s="8">
        <v>47</v>
      </c>
      <c r="ED96" s="8">
        <v>138</v>
      </c>
      <c r="EE96" s="8">
        <v>1047</v>
      </c>
      <c r="EF96" s="8">
        <v>4909</v>
      </c>
      <c r="EG96" s="8">
        <v>3011</v>
      </c>
      <c r="EH96" s="8">
        <v>1430</v>
      </c>
      <c r="EI96" s="8">
        <v>5956</v>
      </c>
      <c r="EJ96" s="8">
        <v>4441</v>
      </c>
      <c r="EK96" s="8">
        <v>10397</v>
      </c>
      <c r="EL96" s="8">
        <v>1058</v>
      </c>
      <c r="EM96" s="8">
        <v>6342</v>
      </c>
      <c r="EN96" s="8">
        <v>4015</v>
      </c>
      <c r="EO96" s="8">
        <v>1596</v>
      </c>
      <c r="EP96" s="8">
        <v>7400</v>
      </c>
      <c r="EQ96" s="8">
        <v>5611</v>
      </c>
      <c r="ER96" s="8">
        <v>13011</v>
      </c>
      <c r="ES96" s="8">
        <v>1071</v>
      </c>
      <c r="ET96" s="8">
        <v>6782</v>
      </c>
      <c r="EU96" s="8">
        <v>4465</v>
      </c>
      <c r="EV96" s="8">
        <v>1737</v>
      </c>
      <c r="EW96" s="8">
        <v>7853</v>
      </c>
      <c r="EX96" s="8">
        <v>6202</v>
      </c>
      <c r="EY96" s="8">
        <v>14055</v>
      </c>
      <c r="EZ96" s="8">
        <v>1071</v>
      </c>
      <c r="FA96" s="8">
        <v>6873</v>
      </c>
      <c r="FB96" s="8">
        <v>4510</v>
      </c>
      <c r="FC96" s="8">
        <v>1739</v>
      </c>
      <c r="FD96" s="8">
        <v>7944</v>
      </c>
      <c r="FE96" s="8">
        <v>6249</v>
      </c>
      <c r="FF96" s="8">
        <v>14193</v>
      </c>
      <c r="FP96" s="86"/>
      <c r="FQ96" s="86"/>
      <c r="FR96" s="86"/>
      <c r="FS96" s="86"/>
      <c r="FT96" s="86"/>
      <c r="FU96" s="86"/>
      <c r="FV96" s="86"/>
    </row>
    <row r="97" spans="1:178" x14ac:dyDescent="0.2">
      <c r="A97" s="45">
        <v>42917</v>
      </c>
      <c r="B97" s="8">
        <v>46</v>
      </c>
      <c r="C97" s="8">
        <v>836</v>
      </c>
      <c r="D97" s="8">
        <v>941</v>
      </c>
      <c r="E97" s="8">
        <v>268</v>
      </c>
      <c r="F97" s="8">
        <v>882</v>
      </c>
      <c r="G97" s="8">
        <v>1209</v>
      </c>
      <c r="H97" s="8">
        <v>2091</v>
      </c>
      <c r="I97" s="8">
        <v>661</v>
      </c>
      <c r="J97" s="8">
        <v>388</v>
      </c>
      <c r="K97" s="8">
        <v>256</v>
      </c>
      <c r="L97" s="8">
        <v>182</v>
      </c>
      <c r="M97" s="8">
        <v>1049</v>
      </c>
      <c r="N97" s="8">
        <v>438</v>
      </c>
      <c r="O97" s="8">
        <v>1487</v>
      </c>
      <c r="P97" s="8">
        <v>84</v>
      </c>
      <c r="Q97" s="8">
        <v>2811</v>
      </c>
      <c r="R97" s="8">
        <v>1278</v>
      </c>
      <c r="S97" s="8">
        <v>693</v>
      </c>
      <c r="T97" s="8">
        <v>2895</v>
      </c>
      <c r="U97" s="8">
        <v>1971</v>
      </c>
      <c r="V97" s="8">
        <v>4866</v>
      </c>
      <c r="W97" s="8">
        <v>12</v>
      </c>
      <c r="X97" s="8">
        <v>243</v>
      </c>
      <c r="Y97" s="8">
        <v>241</v>
      </c>
      <c r="Z97" s="8">
        <v>60</v>
      </c>
      <c r="AA97" s="8">
        <v>255</v>
      </c>
      <c r="AB97" s="8">
        <v>301</v>
      </c>
      <c r="AC97" s="8">
        <v>556</v>
      </c>
      <c r="AD97" s="8">
        <v>0</v>
      </c>
      <c r="AE97" s="8">
        <v>107</v>
      </c>
      <c r="AF97" s="8">
        <v>62</v>
      </c>
      <c r="AG97" s="8">
        <v>4</v>
      </c>
      <c r="AH97" s="8">
        <v>107</v>
      </c>
      <c r="AI97" s="8">
        <v>66</v>
      </c>
      <c r="AJ97" s="8">
        <v>173</v>
      </c>
      <c r="AK97" s="8">
        <v>0</v>
      </c>
      <c r="AL97" s="8">
        <v>93</v>
      </c>
      <c r="AM97" s="8">
        <v>85</v>
      </c>
      <c r="AN97" s="8">
        <v>18</v>
      </c>
      <c r="AO97" s="8">
        <v>93</v>
      </c>
      <c r="AP97" s="8">
        <v>103</v>
      </c>
      <c r="AQ97" s="8">
        <v>196</v>
      </c>
      <c r="AR97" s="8">
        <v>74</v>
      </c>
      <c r="AS97" s="8">
        <v>228</v>
      </c>
      <c r="AT97" s="8">
        <v>56</v>
      </c>
      <c r="AU97" s="8">
        <v>11</v>
      </c>
      <c r="AV97" s="8">
        <v>302</v>
      </c>
      <c r="AW97" s="8">
        <v>67</v>
      </c>
      <c r="AX97" s="8">
        <v>369</v>
      </c>
      <c r="AY97" s="8">
        <v>14</v>
      </c>
      <c r="AZ97" s="8">
        <v>135</v>
      </c>
      <c r="BA97" s="8">
        <v>94</v>
      </c>
      <c r="BB97" s="8">
        <v>8</v>
      </c>
      <c r="BC97" s="8">
        <v>149</v>
      </c>
      <c r="BD97" s="8">
        <v>102</v>
      </c>
      <c r="BE97" s="8">
        <v>251</v>
      </c>
      <c r="BF97" s="8">
        <v>1</v>
      </c>
      <c r="BG97" s="8">
        <v>124</v>
      </c>
      <c r="BH97" s="8">
        <v>77</v>
      </c>
      <c r="BI97" s="8">
        <v>0</v>
      </c>
      <c r="BJ97" s="8">
        <v>125</v>
      </c>
      <c r="BK97" s="8">
        <v>77</v>
      </c>
      <c r="BL97" s="8">
        <v>202</v>
      </c>
      <c r="BM97" s="8">
        <v>0</v>
      </c>
      <c r="BN97" s="8">
        <v>359</v>
      </c>
      <c r="BO97" s="8">
        <v>201</v>
      </c>
      <c r="BP97" s="8">
        <v>12</v>
      </c>
      <c r="BQ97" s="8">
        <v>359</v>
      </c>
      <c r="BR97" s="8">
        <v>213</v>
      </c>
      <c r="BS97" s="8">
        <v>572</v>
      </c>
      <c r="BT97" s="8">
        <v>0</v>
      </c>
      <c r="BU97" s="8">
        <v>237</v>
      </c>
      <c r="BV97" s="8">
        <v>295</v>
      </c>
      <c r="BW97" s="8">
        <v>41</v>
      </c>
      <c r="BX97" s="8">
        <v>237</v>
      </c>
      <c r="BY97" s="8">
        <v>336</v>
      </c>
      <c r="BZ97" s="8">
        <v>573</v>
      </c>
      <c r="CA97" s="8">
        <v>0</v>
      </c>
      <c r="CB97" s="8">
        <v>320</v>
      </c>
      <c r="CC97" s="8">
        <v>213</v>
      </c>
      <c r="CD97" s="8">
        <v>18</v>
      </c>
      <c r="CE97" s="8">
        <v>320</v>
      </c>
      <c r="CF97" s="8">
        <v>231</v>
      </c>
      <c r="CG97" s="8">
        <v>551</v>
      </c>
      <c r="CH97" s="8">
        <v>110</v>
      </c>
      <c r="CI97" s="8">
        <v>1526</v>
      </c>
      <c r="CJ97" s="8">
        <v>297</v>
      </c>
      <c r="CK97" s="8">
        <v>109</v>
      </c>
      <c r="CL97" s="8">
        <v>1636</v>
      </c>
      <c r="CM97" s="8">
        <v>406</v>
      </c>
      <c r="CN97" s="8">
        <v>2042</v>
      </c>
      <c r="CO97" s="8">
        <v>2</v>
      </c>
      <c r="CP97" s="8">
        <v>87</v>
      </c>
      <c r="CQ97" s="8">
        <v>101</v>
      </c>
      <c r="CR97" s="8">
        <v>17</v>
      </c>
      <c r="CS97" s="8">
        <v>89</v>
      </c>
      <c r="CT97" s="8">
        <v>118</v>
      </c>
      <c r="CU97" s="8">
        <v>207</v>
      </c>
      <c r="CV97" s="8">
        <v>0</v>
      </c>
      <c r="CW97" s="8">
        <v>125</v>
      </c>
      <c r="CX97" s="8">
        <v>103</v>
      </c>
      <c r="CY97" s="8">
        <v>9</v>
      </c>
      <c r="CZ97" s="8">
        <v>125</v>
      </c>
      <c r="DA97" s="8">
        <v>112</v>
      </c>
      <c r="DB97" s="8">
        <v>237</v>
      </c>
      <c r="DC97" s="8">
        <v>10</v>
      </c>
      <c r="DD97" s="8">
        <v>60</v>
      </c>
      <c r="DE97" s="8">
        <v>66</v>
      </c>
      <c r="DF97" s="8">
        <v>18</v>
      </c>
      <c r="DG97" s="8">
        <v>70</v>
      </c>
      <c r="DH97" s="8">
        <v>84</v>
      </c>
      <c r="DI97" s="8">
        <v>154</v>
      </c>
      <c r="DJ97" s="8">
        <v>0</v>
      </c>
      <c r="DK97" s="8">
        <v>104</v>
      </c>
      <c r="DL97" s="8">
        <v>112</v>
      </c>
      <c r="DM97" s="8">
        <v>72</v>
      </c>
      <c r="DN97" s="8">
        <v>104</v>
      </c>
      <c r="DO97" s="8">
        <v>184</v>
      </c>
      <c r="DP97" s="8">
        <v>288</v>
      </c>
      <c r="DQ97" s="8">
        <v>0</v>
      </c>
      <c r="DR97" s="8">
        <v>205</v>
      </c>
      <c r="DS97" s="8">
        <v>187</v>
      </c>
      <c r="DT97" s="8">
        <v>31</v>
      </c>
      <c r="DU97" s="8">
        <v>205</v>
      </c>
      <c r="DV97" s="8">
        <v>218</v>
      </c>
      <c r="DW97" s="8">
        <v>423</v>
      </c>
      <c r="DX97" s="8">
        <v>0</v>
      </c>
      <c r="DY97" s="8">
        <v>47</v>
      </c>
      <c r="DZ97" s="8">
        <v>52</v>
      </c>
      <c r="EA97" s="8">
        <v>14</v>
      </c>
      <c r="EB97" s="8">
        <v>47</v>
      </c>
      <c r="EC97" s="8">
        <v>66</v>
      </c>
      <c r="ED97" s="8">
        <v>113</v>
      </c>
      <c r="EE97" s="8">
        <v>901</v>
      </c>
      <c r="EF97" s="8">
        <v>5798</v>
      </c>
      <c r="EG97" s="8">
        <v>3067</v>
      </c>
      <c r="EH97" s="8">
        <v>1293</v>
      </c>
      <c r="EI97" s="8">
        <v>6699</v>
      </c>
      <c r="EJ97" s="8">
        <v>4360</v>
      </c>
      <c r="EK97" s="8">
        <v>11059</v>
      </c>
      <c r="EL97" s="8">
        <v>1002</v>
      </c>
      <c r="EM97" s="8">
        <v>7407</v>
      </c>
      <c r="EN97" s="8">
        <v>4096</v>
      </c>
      <c r="EO97" s="8">
        <v>1424</v>
      </c>
      <c r="EP97" s="8">
        <v>8409</v>
      </c>
      <c r="EQ97" s="8">
        <v>5520</v>
      </c>
      <c r="ER97" s="8">
        <v>13929</v>
      </c>
      <c r="ES97" s="8">
        <v>1014</v>
      </c>
      <c r="ET97" s="8">
        <v>7988</v>
      </c>
      <c r="EU97" s="8">
        <v>4665</v>
      </c>
      <c r="EV97" s="8">
        <v>1571</v>
      </c>
      <c r="EW97" s="8">
        <v>9002</v>
      </c>
      <c r="EX97" s="8">
        <v>6236</v>
      </c>
      <c r="EY97" s="8">
        <v>15238</v>
      </c>
      <c r="EZ97" s="8">
        <v>1014</v>
      </c>
      <c r="FA97" s="8">
        <v>8035</v>
      </c>
      <c r="FB97" s="8">
        <v>4717</v>
      </c>
      <c r="FC97" s="8">
        <v>1585</v>
      </c>
      <c r="FD97" s="8">
        <v>9049</v>
      </c>
      <c r="FE97" s="8">
        <v>6302</v>
      </c>
      <c r="FF97" s="8">
        <v>15351</v>
      </c>
      <c r="FP97" s="86"/>
      <c r="FQ97" s="86"/>
      <c r="FR97" s="86"/>
      <c r="FS97" s="86"/>
      <c r="FT97" s="86"/>
      <c r="FU97" s="86"/>
      <c r="FV97" s="86"/>
    </row>
    <row r="98" spans="1:178" x14ac:dyDescent="0.2">
      <c r="A98" s="45">
        <v>42948</v>
      </c>
      <c r="B98" s="8">
        <v>40</v>
      </c>
      <c r="C98" s="8">
        <v>878</v>
      </c>
      <c r="D98" s="8">
        <v>1039</v>
      </c>
      <c r="E98" s="8">
        <v>312</v>
      </c>
      <c r="F98" s="8">
        <v>918</v>
      </c>
      <c r="G98" s="8">
        <v>1351</v>
      </c>
      <c r="H98" s="8">
        <v>2269</v>
      </c>
      <c r="I98" s="8">
        <v>451</v>
      </c>
      <c r="J98" s="8">
        <v>493</v>
      </c>
      <c r="K98" s="8">
        <v>310</v>
      </c>
      <c r="L98" s="8">
        <v>103</v>
      </c>
      <c r="M98" s="8">
        <v>944</v>
      </c>
      <c r="N98" s="8">
        <v>413</v>
      </c>
      <c r="O98" s="8">
        <v>1357</v>
      </c>
      <c r="P98" s="8">
        <v>83</v>
      </c>
      <c r="Q98" s="8">
        <v>2224</v>
      </c>
      <c r="R98" s="8">
        <v>1224</v>
      </c>
      <c r="S98" s="8">
        <v>733</v>
      </c>
      <c r="T98" s="8">
        <v>2307</v>
      </c>
      <c r="U98" s="8">
        <v>1957</v>
      </c>
      <c r="V98" s="8">
        <v>4264</v>
      </c>
      <c r="W98" s="8">
        <v>0</v>
      </c>
      <c r="X98" s="8">
        <v>1308</v>
      </c>
      <c r="Y98" s="8">
        <v>78</v>
      </c>
      <c r="Z98" s="8">
        <v>63</v>
      </c>
      <c r="AA98" s="8">
        <v>1308</v>
      </c>
      <c r="AB98" s="8">
        <v>141</v>
      </c>
      <c r="AC98" s="8">
        <v>1449</v>
      </c>
      <c r="AD98" s="8">
        <v>0</v>
      </c>
      <c r="AE98" s="8">
        <v>127</v>
      </c>
      <c r="AF98" s="8">
        <v>61</v>
      </c>
      <c r="AG98" s="8">
        <v>2</v>
      </c>
      <c r="AH98" s="8">
        <v>127</v>
      </c>
      <c r="AI98" s="8">
        <v>63</v>
      </c>
      <c r="AJ98" s="8">
        <v>190</v>
      </c>
      <c r="AK98" s="8">
        <v>0</v>
      </c>
      <c r="AL98" s="8">
        <v>117</v>
      </c>
      <c r="AM98" s="8">
        <v>122</v>
      </c>
      <c r="AN98" s="8">
        <v>23</v>
      </c>
      <c r="AO98" s="8">
        <v>117</v>
      </c>
      <c r="AP98" s="8">
        <v>145</v>
      </c>
      <c r="AQ98" s="8">
        <v>262</v>
      </c>
      <c r="AR98" s="8">
        <v>96</v>
      </c>
      <c r="AS98" s="8">
        <v>73</v>
      </c>
      <c r="AT98" s="8">
        <v>40</v>
      </c>
      <c r="AU98" s="8">
        <v>5</v>
      </c>
      <c r="AV98" s="8">
        <v>169</v>
      </c>
      <c r="AW98" s="8">
        <v>45</v>
      </c>
      <c r="AX98" s="8">
        <v>214</v>
      </c>
      <c r="AY98" s="8">
        <v>5</v>
      </c>
      <c r="AZ98" s="8">
        <v>178</v>
      </c>
      <c r="BA98" s="8">
        <v>138</v>
      </c>
      <c r="BB98" s="8">
        <v>13</v>
      </c>
      <c r="BC98" s="8">
        <v>183</v>
      </c>
      <c r="BD98" s="8">
        <v>151</v>
      </c>
      <c r="BE98" s="8">
        <v>334</v>
      </c>
      <c r="BF98" s="8">
        <v>7</v>
      </c>
      <c r="BG98" s="8">
        <v>159</v>
      </c>
      <c r="BH98" s="8">
        <v>118</v>
      </c>
      <c r="BI98" s="8">
        <v>5</v>
      </c>
      <c r="BJ98" s="8">
        <v>166</v>
      </c>
      <c r="BK98" s="8">
        <v>123</v>
      </c>
      <c r="BL98" s="8">
        <v>289</v>
      </c>
      <c r="BM98" s="8">
        <v>0</v>
      </c>
      <c r="BN98" s="8">
        <v>307</v>
      </c>
      <c r="BO98" s="8">
        <v>142</v>
      </c>
      <c r="BP98" s="8">
        <v>5</v>
      </c>
      <c r="BQ98" s="8">
        <v>307</v>
      </c>
      <c r="BR98" s="8">
        <v>147</v>
      </c>
      <c r="BS98" s="8">
        <v>454</v>
      </c>
      <c r="BT98" s="8">
        <v>0</v>
      </c>
      <c r="BU98" s="8">
        <v>176</v>
      </c>
      <c r="BV98" s="8">
        <v>294</v>
      </c>
      <c r="BW98" s="8">
        <v>125</v>
      </c>
      <c r="BX98" s="8">
        <v>176</v>
      </c>
      <c r="BY98" s="8">
        <v>419</v>
      </c>
      <c r="BZ98" s="8">
        <v>595</v>
      </c>
      <c r="CA98" s="8">
        <v>0</v>
      </c>
      <c r="CB98" s="8">
        <v>262</v>
      </c>
      <c r="CC98" s="8">
        <v>133</v>
      </c>
      <c r="CD98" s="8">
        <v>20</v>
      </c>
      <c r="CE98" s="8">
        <v>262</v>
      </c>
      <c r="CF98" s="8">
        <v>153</v>
      </c>
      <c r="CG98" s="8">
        <v>415</v>
      </c>
      <c r="CH98" s="8">
        <v>114</v>
      </c>
      <c r="CI98" s="8">
        <v>1360</v>
      </c>
      <c r="CJ98" s="8">
        <v>268</v>
      </c>
      <c r="CK98" s="8">
        <v>149</v>
      </c>
      <c r="CL98" s="8">
        <v>1474</v>
      </c>
      <c r="CM98" s="8">
        <v>417</v>
      </c>
      <c r="CN98" s="8">
        <v>1891</v>
      </c>
      <c r="CO98" s="8">
        <v>2</v>
      </c>
      <c r="CP98" s="8">
        <v>117</v>
      </c>
      <c r="CQ98" s="8">
        <v>99</v>
      </c>
      <c r="CR98" s="8">
        <v>15</v>
      </c>
      <c r="CS98" s="8">
        <v>119</v>
      </c>
      <c r="CT98" s="8">
        <v>114</v>
      </c>
      <c r="CU98" s="8">
        <v>233</v>
      </c>
      <c r="CV98" s="8">
        <v>0</v>
      </c>
      <c r="CW98" s="8">
        <v>92</v>
      </c>
      <c r="CX98" s="8">
        <v>87</v>
      </c>
      <c r="CY98" s="8">
        <v>9</v>
      </c>
      <c r="CZ98" s="8">
        <v>92</v>
      </c>
      <c r="DA98" s="8">
        <v>96</v>
      </c>
      <c r="DB98" s="8">
        <v>188</v>
      </c>
      <c r="DC98" s="8">
        <v>5</v>
      </c>
      <c r="DD98" s="8">
        <v>122</v>
      </c>
      <c r="DE98" s="8">
        <v>52</v>
      </c>
      <c r="DF98" s="8">
        <v>10</v>
      </c>
      <c r="DG98" s="8">
        <v>127</v>
      </c>
      <c r="DH98" s="8">
        <v>62</v>
      </c>
      <c r="DI98" s="8">
        <v>189</v>
      </c>
      <c r="DJ98" s="8">
        <v>0</v>
      </c>
      <c r="DK98" s="8">
        <v>57</v>
      </c>
      <c r="DL98" s="8">
        <v>112</v>
      </c>
      <c r="DM98" s="8">
        <v>76</v>
      </c>
      <c r="DN98" s="8">
        <v>57</v>
      </c>
      <c r="DO98" s="8">
        <v>188</v>
      </c>
      <c r="DP98" s="8">
        <v>245</v>
      </c>
      <c r="DQ98" s="8">
        <v>0</v>
      </c>
      <c r="DR98" s="8">
        <v>177</v>
      </c>
      <c r="DS98" s="8">
        <v>199</v>
      </c>
      <c r="DT98" s="8">
        <v>38</v>
      </c>
      <c r="DU98" s="8">
        <v>177</v>
      </c>
      <c r="DV98" s="8">
        <v>237</v>
      </c>
      <c r="DW98" s="8">
        <v>414</v>
      </c>
      <c r="DX98" s="8">
        <v>0</v>
      </c>
      <c r="DY98" s="8">
        <v>55</v>
      </c>
      <c r="DZ98" s="8">
        <v>53</v>
      </c>
      <c r="EA98" s="8">
        <v>2</v>
      </c>
      <c r="EB98" s="8">
        <v>55</v>
      </c>
      <c r="EC98" s="8">
        <v>55</v>
      </c>
      <c r="ED98" s="8">
        <v>110</v>
      </c>
      <c r="EE98" s="8">
        <v>688</v>
      </c>
      <c r="EF98" s="8">
        <v>5131</v>
      </c>
      <c r="EG98" s="8">
        <v>3135</v>
      </c>
      <c r="EH98" s="8">
        <v>1422</v>
      </c>
      <c r="EI98" s="8">
        <v>5819</v>
      </c>
      <c r="EJ98" s="8">
        <v>4557</v>
      </c>
      <c r="EK98" s="8">
        <v>10376</v>
      </c>
      <c r="EL98" s="8">
        <v>796</v>
      </c>
      <c r="EM98" s="8">
        <v>7662</v>
      </c>
      <c r="EN98" s="8">
        <v>3967</v>
      </c>
      <c r="EO98" s="8">
        <v>1558</v>
      </c>
      <c r="EP98" s="8">
        <v>8458</v>
      </c>
      <c r="EQ98" s="8">
        <v>5525</v>
      </c>
      <c r="ER98" s="8">
        <v>13983</v>
      </c>
      <c r="ES98" s="8">
        <v>803</v>
      </c>
      <c r="ET98" s="8">
        <v>8227</v>
      </c>
      <c r="EU98" s="8">
        <v>4516</v>
      </c>
      <c r="EV98" s="8">
        <v>1706</v>
      </c>
      <c r="EW98" s="8">
        <v>9030</v>
      </c>
      <c r="EX98" s="8">
        <v>6222</v>
      </c>
      <c r="EY98" s="8">
        <v>15252</v>
      </c>
      <c r="EZ98" s="8">
        <v>803</v>
      </c>
      <c r="FA98" s="8">
        <v>8282</v>
      </c>
      <c r="FB98" s="8">
        <v>4569</v>
      </c>
      <c r="FC98" s="8">
        <v>1708</v>
      </c>
      <c r="FD98" s="8">
        <v>9085</v>
      </c>
      <c r="FE98" s="8">
        <v>6277</v>
      </c>
      <c r="FF98" s="8">
        <v>15362</v>
      </c>
      <c r="FP98" s="86"/>
      <c r="FQ98" s="86"/>
      <c r="FR98" s="86"/>
      <c r="FS98" s="86"/>
      <c r="FT98" s="86"/>
      <c r="FU98" s="86"/>
      <c r="FV98" s="86"/>
    </row>
    <row r="99" spans="1:178" x14ac:dyDescent="0.2">
      <c r="A99" s="45">
        <v>42979</v>
      </c>
      <c r="B99" s="8">
        <v>20</v>
      </c>
      <c r="C99" s="8">
        <v>685</v>
      </c>
      <c r="D99" s="8">
        <v>1029</v>
      </c>
      <c r="E99" s="8">
        <v>373</v>
      </c>
      <c r="F99" s="8">
        <v>705</v>
      </c>
      <c r="G99" s="8">
        <v>1402</v>
      </c>
      <c r="H99" s="8">
        <v>2107</v>
      </c>
      <c r="I99" s="8">
        <v>324</v>
      </c>
      <c r="J99" s="8">
        <v>613</v>
      </c>
      <c r="K99" s="8">
        <v>292</v>
      </c>
      <c r="L99" s="8">
        <v>173</v>
      </c>
      <c r="M99" s="8">
        <v>937</v>
      </c>
      <c r="N99" s="8">
        <v>465</v>
      </c>
      <c r="O99" s="8">
        <v>1402</v>
      </c>
      <c r="P99" s="8">
        <v>74</v>
      </c>
      <c r="Q99" s="8">
        <v>2185</v>
      </c>
      <c r="R99" s="8">
        <v>1479</v>
      </c>
      <c r="S99" s="8">
        <v>717</v>
      </c>
      <c r="T99" s="8">
        <v>2259</v>
      </c>
      <c r="U99" s="8">
        <v>2196</v>
      </c>
      <c r="V99" s="8">
        <v>4455</v>
      </c>
      <c r="W99" s="8">
        <v>4</v>
      </c>
      <c r="X99" s="8">
        <v>152</v>
      </c>
      <c r="Y99" s="8">
        <v>135</v>
      </c>
      <c r="Z99" s="8">
        <v>136</v>
      </c>
      <c r="AA99" s="8">
        <v>156</v>
      </c>
      <c r="AB99" s="8">
        <v>271</v>
      </c>
      <c r="AC99" s="8">
        <v>427</v>
      </c>
      <c r="AD99" s="8">
        <v>0</v>
      </c>
      <c r="AE99" s="8">
        <v>54</v>
      </c>
      <c r="AF99" s="8">
        <v>67</v>
      </c>
      <c r="AG99" s="8">
        <v>5</v>
      </c>
      <c r="AH99" s="8">
        <v>54</v>
      </c>
      <c r="AI99" s="8">
        <v>72</v>
      </c>
      <c r="AJ99" s="8">
        <v>126</v>
      </c>
      <c r="AK99" s="8">
        <v>0</v>
      </c>
      <c r="AL99" s="8">
        <v>99</v>
      </c>
      <c r="AM99" s="8">
        <v>80</v>
      </c>
      <c r="AN99" s="8">
        <v>21</v>
      </c>
      <c r="AO99" s="8">
        <v>99</v>
      </c>
      <c r="AP99" s="8">
        <v>101</v>
      </c>
      <c r="AQ99" s="8">
        <v>200</v>
      </c>
      <c r="AR99" s="8">
        <v>23</v>
      </c>
      <c r="AS99" s="8">
        <v>116</v>
      </c>
      <c r="AT99" s="8">
        <v>76</v>
      </c>
      <c r="AU99" s="8">
        <v>10</v>
      </c>
      <c r="AV99" s="8">
        <v>139</v>
      </c>
      <c r="AW99" s="8">
        <v>86</v>
      </c>
      <c r="AX99" s="8">
        <v>225</v>
      </c>
      <c r="AY99" s="8">
        <v>3</v>
      </c>
      <c r="AZ99" s="8">
        <v>142</v>
      </c>
      <c r="BA99" s="8">
        <v>60</v>
      </c>
      <c r="BB99" s="8">
        <v>11</v>
      </c>
      <c r="BC99" s="8">
        <v>145</v>
      </c>
      <c r="BD99" s="8">
        <v>71</v>
      </c>
      <c r="BE99" s="8">
        <v>216</v>
      </c>
      <c r="BF99" s="8">
        <v>16</v>
      </c>
      <c r="BG99" s="8">
        <v>167</v>
      </c>
      <c r="BH99" s="8">
        <v>72</v>
      </c>
      <c r="BI99" s="8">
        <v>2</v>
      </c>
      <c r="BJ99" s="8">
        <v>183</v>
      </c>
      <c r="BK99" s="8">
        <v>74</v>
      </c>
      <c r="BL99" s="8">
        <v>257</v>
      </c>
      <c r="BM99" s="8">
        <v>0</v>
      </c>
      <c r="BN99" s="8">
        <v>288</v>
      </c>
      <c r="BO99" s="8">
        <v>162</v>
      </c>
      <c r="BP99" s="8">
        <v>10</v>
      </c>
      <c r="BQ99" s="8">
        <v>288</v>
      </c>
      <c r="BR99" s="8">
        <v>172</v>
      </c>
      <c r="BS99" s="8">
        <v>460</v>
      </c>
      <c r="BT99" s="8">
        <v>0</v>
      </c>
      <c r="BU99" s="8">
        <v>224</v>
      </c>
      <c r="BV99" s="8">
        <v>279</v>
      </c>
      <c r="BW99" s="8">
        <v>55</v>
      </c>
      <c r="BX99" s="8">
        <v>224</v>
      </c>
      <c r="BY99" s="8">
        <v>334</v>
      </c>
      <c r="BZ99" s="8">
        <v>558</v>
      </c>
      <c r="CA99" s="8">
        <v>0</v>
      </c>
      <c r="CB99" s="8">
        <v>285</v>
      </c>
      <c r="CC99" s="8">
        <v>138</v>
      </c>
      <c r="CD99" s="8">
        <v>15</v>
      </c>
      <c r="CE99" s="8">
        <v>285</v>
      </c>
      <c r="CF99" s="8">
        <v>153</v>
      </c>
      <c r="CG99" s="8">
        <v>438</v>
      </c>
      <c r="CH99" s="8">
        <v>79</v>
      </c>
      <c r="CI99" s="8">
        <v>1341</v>
      </c>
      <c r="CJ99" s="8">
        <v>249</v>
      </c>
      <c r="CK99" s="8">
        <v>98</v>
      </c>
      <c r="CL99" s="8">
        <v>1420</v>
      </c>
      <c r="CM99" s="8">
        <v>347</v>
      </c>
      <c r="CN99" s="8">
        <v>1767</v>
      </c>
      <c r="CO99" s="8">
        <v>6</v>
      </c>
      <c r="CP99" s="8">
        <v>98</v>
      </c>
      <c r="CQ99" s="8">
        <v>53</v>
      </c>
      <c r="CR99" s="8">
        <v>13</v>
      </c>
      <c r="CS99" s="8">
        <v>104</v>
      </c>
      <c r="CT99" s="8">
        <v>66</v>
      </c>
      <c r="CU99" s="8">
        <v>170</v>
      </c>
      <c r="CV99" s="8">
        <v>0</v>
      </c>
      <c r="CW99" s="8">
        <v>172</v>
      </c>
      <c r="CX99" s="8">
        <v>44</v>
      </c>
      <c r="CY99" s="8">
        <v>5</v>
      </c>
      <c r="CZ99" s="8">
        <v>172</v>
      </c>
      <c r="DA99" s="8">
        <v>49</v>
      </c>
      <c r="DB99" s="8">
        <v>221</v>
      </c>
      <c r="DC99" s="8">
        <v>10</v>
      </c>
      <c r="DD99" s="8">
        <v>66</v>
      </c>
      <c r="DE99" s="8">
        <v>40</v>
      </c>
      <c r="DF99" s="8">
        <v>29</v>
      </c>
      <c r="DG99" s="8">
        <v>76</v>
      </c>
      <c r="DH99" s="8">
        <v>69</v>
      </c>
      <c r="DI99" s="8">
        <v>145</v>
      </c>
      <c r="DJ99" s="8">
        <v>0</v>
      </c>
      <c r="DK99" s="8">
        <v>43</v>
      </c>
      <c r="DL99" s="8">
        <v>111</v>
      </c>
      <c r="DM99" s="8">
        <v>52</v>
      </c>
      <c r="DN99" s="8">
        <v>43</v>
      </c>
      <c r="DO99" s="8">
        <v>163</v>
      </c>
      <c r="DP99" s="8">
        <v>206</v>
      </c>
      <c r="DQ99" s="8">
        <v>0</v>
      </c>
      <c r="DR99" s="8">
        <v>76</v>
      </c>
      <c r="DS99" s="8">
        <v>109</v>
      </c>
      <c r="DT99" s="8">
        <v>11</v>
      </c>
      <c r="DU99" s="8">
        <v>76</v>
      </c>
      <c r="DV99" s="8">
        <v>120</v>
      </c>
      <c r="DW99" s="8">
        <v>196</v>
      </c>
      <c r="DX99" s="8">
        <v>0</v>
      </c>
      <c r="DY99" s="8">
        <v>147</v>
      </c>
      <c r="DZ99" s="8">
        <v>45</v>
      </c>
      <c r="EA99" s="8">
        <v>2</v>
      </c>
      <c r="EB99" s="8">
        <v>147</v>
      </c>
      <c r="EC99" s="8">
        <v>47</v>
      </c>
      <c r="ED99" s="8">
        <v>194</v>
      </c>
      <c r="EE99" s="8">
        <v>497</v>
      </c>
      <c r="EF99" s="8">
        <v>5048</v>
      </c>
      <c r="EG99" s="8">
        <v>3328</v>
      </c>
      <c r="EH99" s="8">
        <v>1416</v>
      </c>
      <c r="EI99" s="8">
        <v>5545</v>
      </c>
      <c r="EJ99" s="8">
        <v>4744</v>
      </c>
      <c r="EK99" s="8">
        <v>10289</v>
      </c>
      <c r="EL99" s="8">
        <v>543</v>
      </c>
      <c r="EM99" s="8">
        <v>6351</v>
      </c>
      <c r="EN99" s="8">
        <v>4118</v>
      </c>
      <c r="EO99" s="8">
        <v>1626</v>
      </c>
      <c r="EP99" s="8">
        <v>6894</v>
      </c>
      <c r="EQ99" s="8">
        <v>5744</v>
      </c>
      <c r="ER99" s="8">
        <v>12638</v>
      </c>
      <c r="ES99" s="8">
        <v>559</v>
      </c>
      <c r="ET99" s="8">
        <v>6806</v>
      </c>
      <c r="EU99" s="8">
        <v>4475</v>
      </c>
      <c r="EV99" s="8">
        <v>1736</v>
      </c>
      <c r="EW99" s="8">
        <v>7365</v>
      </c>
      <c r="EX99" s="8">
        <v>6211</v>
      </c>
      <c r="EY99" s="8">
        <v>13576</v>
      </c>
      <c r="EZ99" s="8">
        <v>559</v>
      </c>
      <c r="FA99" s="8">
        <v>6953</v>
      </c>
      <c r="FB99" s="8">
        <v>4520</v>
      </c>
      <c r="FC99" s="8">
        <v>1738</v>
      </c>
      <c r="FD99" s="8">
        <v>7512</v>
      </c>
      <c r="FE99" s="8">
        <v>6258</v>
      </c>
      <c r="FF99" s="8">
        <v>13770</v>
      </c>
      <c r="FP99" s="86"/>
      <c r="FQ99" s="86"/>
      <c r="FR99" s="86"/>
      <c r="FS99" s="86"/>
      <c r="FT99" s="86"/>
      <c r="FU99" s="86"/>
      <c r="FV99" s="86"/>
    </row>
    <row r="100" spans="1:178" x14ac:dyDescent="0.2">
      <c r="A100" s="45">
        <v>43009</v>
      </c>
      <c r="B100" s="8">
        <v>12</v>
      </c>
      <c r="C100" s="8">
        <v>646</v>
      </c>
      <c r="D100" s="8">
        <v>1034</v>
      </c>
      <c r="E100" s="8">
        <v>328</v>
      </c>
      <c r="F100" s="8">
        <v>658</v>
      </c>
      <c r="G100" s="8">
        <v>1362</v>
      </c>
      <c r="H100" s="8">
        <v>2020</v>
      </c>
      <c r="I100" s="8">
        <v>294</v>
      </c>
      <c r="J100" s="8">
        <v>365</v>
      </c>
      <c r="K100" s="8">
        <v>214</v>
      </c>
      <c r="L100" s="8">
        <v>102</v>
      </c>
      <c r="M100" s="8">
        <v>659</v>
      </c>
      <c r="N100" s="8">
        <v>316</v>
      </c>
      <c r="O100" s="8">
        <v>975</v>
      </c>
      <c r="P100" s="8">
        <v>163</v>
      </c>
      <c r="Q100" s="8">
        <v>2425</v>
      </c>
      <c r="R100" s="8">
        <v>1104</v>
      </c>
      <c r="S100" s="8">
        <v>711</v>
      </c>
      <c r="T100" s="8">
        <v>2588</v>
      </c>
      <c r="U100" s="8">
        <v>1815</v>
      </c>
      <c r="V100" s="8">
        <v>4403</v>
      </c>
      <c r="W100" s="8">
        <v>0</v>
      </c>
      <c r="X100" s="8">
        <v>202</v>
      </c>
      <c r="Y100" s="8">
        <v>140</v>
      </c>
      <c r="Z100" s="8">
        <v>130</v>
      </c>
      <c r="AA100" s="8">
        <v>202</v>
      </c>
      <c r="AB100" s="8">
        <v>270</v>
      </c>
      <c r="AC100" s="8">
        <v>472</v>
      </c>
      <c r="AD100" s="8">
        <v>0</v>
      </c>
      <c r="AE100" s="8">
        <v>88</v>
      </c>
      <c r="AF100" s="8">
        <v>53</v>
      </c>
      <c r="AG100" s="8">
        <v>10</v>
      </c>
      <c r="AH100" s="8">
        <v>88</v>
      </c>
      <c r="AI100" s="8">
        <v>63</v>
      </c>
      <c r="AJ100" s="8">
        <v>151</v>
      </c>
      <c r="AK100" s="8">
        <v>1</v>
      </c>
      <c r="AL100" s="8">
        <v>104</v>
      </c>
      <c r="AM100" s="8">
        <v>70</v>
      </c>
      <c r="AN100" s="8">
        <v>28</v>
      </c>
      <c r="AO100" s="8">
        <v>105</v>
      </c>
      <c r="AP100" s="8">
        <v>98</v>
      </c>
      <c r="AQ100" s="8">
        <v>203</v>
      </c>
      <c r="AR100" s="8">
        <v>35</v>
      </c>
      <c r="AS100" s="8">
        <v>55</v>
      </c>
      <c r="AT100" s="8">
        <v>48</v>
      </c>
      <c r="AU100" s="8">
        <v>7</v>
      </c>
      <c r="AV100" s="8">
        <v>90</v>
      </c>
      <c r="AW100" s="8">
        <v>55</v>
      </c>
      <c r="AX100" s="8">
        <v>145</v>
      </c>
      <c r="AY100" s="8">
        <v>0</v>
      </c>
      <c r="AZ100" s="8">
        <v>111</v>
      </c>
      <c r="BA100" s="8">
        <v>44</v>
      </c>
      <c r="BB100" s="8">
        <v>10</v>
      </c>
      <c r="BC100" s="8">
        <v>111</v>
      </c>
      <c r="BD100" s="8">
        <v>54</v>
      </c>
      <c r="BE100" s="8">
        <v>165</v>
      </c>
      <c r="BF100" s="8">
        <v>34</v>
      </c>
      <c r="BG100" s="8">
        <v>190</v>
      </c>
      <c r="BH100" s="8">
        <v>86</v>
      </c>
      <c r="BI100" s="8">
        <v>0</v>
      </c>
      <c r="BJ100" s="8">
        <v>224</v>
      </c>
      <c r="BK100" s="8">
        <v>86</v>
      </c>
      <c r="BL100" s="8">
        <v>310</v>
      </c>
      <c r="BM100" s="8">
        <v>4</v>
      </c>
      <c r="BN100" s="8">
        <v>315</v>
      </c>
      <c r="BO100" s="8">
        <v>132</v>
      </c>
      <c r="BP100" s="8">
        <v>3</v>
      </c>
      <c r="BQ100" s="8">
        <v>319</v>
      </c>
      <c r="BR100" s="8">
        <v>135</v>
      </c>
      <c r="BS100" s="8">
        <v>454</v>
      </c>
      <c r="BT100" s="8">
        <v>0</v>
      </c>
      <c r="BU100" s="8">
        <v>203</v>
      </c>
      <c r="BV100" s="8">
        <v>190</v>
      </c>
      <c r="BW100" s="8">
        <v>26</v>
      </c>
      <c r="BX100" s="8">
        <v>203</v>
      </c>
      <c r="BY100" s="8">
        <v>216</v>
      </c>
      <c r="BZ100" s="8">
        <v>419</v>
      </c>
      <c r="CA100" s="8">
        <v>0</v>
      </c>
      <c r="CB100" s="8">
        <v>209</v>
      </c>
      <c r="CC100" s="8">
        <v>70</v>
      </c>
      <c r="CD100" s="8">
        <v>17</v>
      </c>
      <c r="CE100" s="8">
        <v>209</v>
      </c>
      <c r="CF100" s="8">
        <v>87</v>
      </c>
      <c r="CG100" s="8">
        <v>296</v>
      </c>
      <c r="CH100" s="8">
        <v>4</v>
      </c>
      <c r="CI100" s="8">
        <v>1382</v>
      </c>
      <c r="CJ100" s="8">
        <v>214</v>
      </c>
      <c r="CK100" s="8">
        <v>106</v>
      </c>
      <c r="CL100" s="8">
        <v>1386</v>
      </c>
      <c r="CM100" s="8">
        <v>320</v>
      </c>
      <c r="CN100" s="8">
        <v>1706</v>
      </c>
      <c r="CO100" s="8">
        <v>2</v>
      </c>
      <c r="CP100" s="8">
        <v>99</v>
      </c>
      <c r="CQ100" s="8">
        <v>76</v>
      </c>
      <c r="CR100" s="8">
        <v>15</v>
      </c>
      <c r="CS100" s="8">
        <v>101</v>
      </c>
      <c r="CT100" s="8">
        <v>91</v>
      </c>
      <c r="CU100" s="8">
        <v>192</v>
      </c>
      <c r="CV100" s="8">
        <v>0</v>
      </c>
      <c r="CW100" s="8">
        <v>211</v>
      </c>
      <c r="CX100" s="8">
        <v>98</v>
      </c>
      <c r="CY100" s="8">
        <v>19</v>
      </c>
      <c r="CZ100" s="8">
        <v>211</v>
      </c>
      <c r="DA100" s="8">
        <v>117</v>
      </c>
      <c r="DB100" s="8">
        <v>328</v>
      </c>
      <c r="DC100" s="8">
        <v>9</v>
      </c>
      <c r="DD100" s="8">
        <v>99</v>
      </c>
      <c r="DE100" s="8">
        <v>82</v>
      </c>
      <c r="DF100" s="8">
        <v>32</v>
      </c>
      <c r="DG100" s="8">
        <v>108</v>
      </c>
      <c r="DH100" s="8">
        <v>114</v>
      </c>
      <c r="DI100" s="8">
        <v>222</v>
      </c>
      <c r="DJ100" s="8">
        <v>155</v>
      </c>
      <c r="DK100" s="8">
        <v>119</v>
      </c>
      <c r="DL100" s="8">
        <v>116</v>
      </c>
      <c r="DM100" s="8">
        <v>54</v>
      </c>
      <c r="DN100" s="8">
        <v>274</v>
      </c>
      <c r="DO100" s="8">
        <v>170</v>
      </c>
      <c r="DP100" s="8">
        <v>444</v>
      </c>
      <c r="DQ100" s="8">
        <v>0</v>
      </c>
      <c r="DR100" s="8">
        <v>81</v>
      </c>
      <c r="DS100" s="8">
        <v>108</v>
      </c>
      <c r="DT100" s="8">
        <v>10</v>
      </c>
      <c r="DU100" s="8">
        <v>81</v>
      </c>
      <c r="DV100" s="8">
        <v>118</v>
      </c>
      <c r="DW100" s="8">
        <v>199</v>
      </c>
      <c r="DX100" s="8">
        <v>0</v>
      </c>
      <c r="DY100" s="8">
        <v>71</v>
      </c>
      <c r="DZ100" s="8">
        <v>42</v>
      </c>
      <c r="EA100" s="8">
        <v>1</v>
      </c>
      <c r="EB100" s="8">
        <v>71</v>
      </c>
      <c r="EC100" s="8">
        <v>43</v>
      </c>
      <c r="ED100" s="8">
        <v>114</v>
      </c>
      <c r="EE100" s="8">
        <v>473</v>
      </c>
      <c r="EF100" s="8">
        <v>5021</v>
      </c>
      <c r="EG100" s="8">
        <v>2756</v>
      </c>
      <c r="EH100" s="8">
        <v>1273</v>
      </c>
      <c r="EI100" s="8">
        <v>5494</v>
      </c>
      <c r="EJ100" s="8">
        <v>4029</v>
      </c>
      <c r="EK100" s="8">
        <v>9523</v>
      </c>
      <c r="EL100" s="8">
        <v>547</v>
      </c>
      <c r="EM100" s="8">
        <v>6295</v>
      </c>
      <c r="EN100" s="8">
        <v>3399</v>
      </c>
      <c r="EO100" s="8">
        <v>1478</v>
      </c>
      <c r="EP100" s="8">
        <v>6842</v>
      </c>
      <c r="EQ100" s="8">
        <v>4877</v>
      </c>
      <c r="ER100" s="8">
        <v>11719</v>
      </c>
      <c r="ES100" s="8">
        <v>713</v>
      </c>
      <c r="ET100" s="8">
        <v>6904</v>
      </c>
      <c r="EU100" s="8">
        <v>3879</v>
      </c>
      <c r="EV100" s="8">
        <v>1608</v>
      </c>
      <c r="EW100" s="8">
        <v>7617</v>
      </c>
      <c r="EX100" s="8">
        <v>5487</v>
      </c>
      <c r="EY100" s="8">
        <v>13104</v>
      </c>
      <c r="EZ100" s="8">
        <v>713</v>
      </c>
      <c r="FA100" s="8">
        <v>6975</v>
      </c>
      <c r="FB100" s="8">
        <v>3921</v>
      </c>
      <c r="FC100" s="8">
        <v>1609</v>
      </c>
      <c r="FD100" s="8">
        <v>7688</v>
      </c>
      <c r="FE100" s="8">
        <v>5530</v>
      </c>
      <c r="FF100" s="8">
        <v>13218</v>
      </c>
      <c r="FP100" s="86"/>
      <c r="FQ100" s="86"/>
      <c r="FR100" s="86"/>
      <c r="FS100" s="86"/>
      <c r="FT100" s="86"/>
      <c r="FU100" s="86"/>
      <c r="FV100" s="86"/>
    </row>
    <row r="101" spans="1:178" x14ac:dyDescent="0.2">
      <c r="A101" s="45">
        <v>43040</v>
      </c>
      <c r="B101" s="8">
        <v>38</v>
      </c>
      <c r="C101" s="8">
        <v>705</v>
      </c>
      <c r="D101" s="8">
        <v>852</v>
      </c>
      <c r="E101" s="8">
        <v>251</v>
      </c>
      <c r="F101" s="8">
        <v>743</v>
      </c>
      <c r="G101" s="8">
        <v>1103</v>
      </c>
      <c r="H101" s="8">
        <v>1846</v>
      </c>
      <c r="I101" s="8">
        <v>195</v>
      </c>
      <c r="J101" s="8">
        <v>439</v>
      </c>
      <c r="K101" s="8">
        <v>239</v>
      </c>
      <c r="L101" s="8">
        <v>115</v>
      </c>
      <c r="M101" s="8">
        <v>634</v>
      </c>
      <c r="N101" s="8">
        <v>354</v>
      </c>
      <c r="O101" s="8">
        <v>988</v>
      </c>
      <c r="P101" s="8">
        <v>103</v>
      </c>
      <c r="Q101" s="8">
        <v>2242</v>
      </c>
      <c r="R101" s="8">
        <v>1223</v>
      </c>
      <c r="S101" s="8">
        <v>871</v>
      </c>
      <c r="T101" s="8">
        <v>2345</v>
      </c>
      <c r="U101" s="8">
        <v>2094</v>
      </c>
      <c r="V101" s="8">
        <v>4439</v>
      </c>
      <c r="W101" s="8">
        <v>70</v>
      </c>
      <c r="X101" s="8">
        <v>408</v>
      </c>
      <c r="Y101" s="8">
        <v>118</v>
      </c>
      <c r="Z101" s="8">
        <v>45</v>
      </c>
      <c r="AA101" s="8">
        <v>478</v>
      </c>
      <c r="AB101" s="8">
        <v>163</v>
      </c>
      <c r="AC101" s="8">
        <v>641</v>
      </c>
      <c r="AD101" s="8">
        <v>0</v>
      </c>
      <c r="AE101" s="8">
        <v>97</v>
      </c>
      <c r="AF101" s="8">
        <v>67</v>
      </c>
      <c r="AG101" s="8">
        <v>8</v>
      </c>
      <c r="AH101" s="8">
        <v>97</v>
      </c>
      <c r="AI101" s="8">
        <v>75</v>
      </c>
      <c r="AJ101" s="8">
        <v>172</v>
      </c>
      <c r="AK101" s="8">
        <v>1</v>
      </c>
      <c r="AL101" s="8">
        <v>99</v>
      </c>
      <c r="AM101" s="8">
        <v>62</v>
      </c>
      <c r="AN101" s="8">
        <v>26</v>
      </c>
      <c r="AO101" s="8">
        <v>100</v>
      </c>
      <c r="AP101" s="8">
        <v>88</v>
      </c>
      <c r="AQ101" s="8">
        <v>188</v>
      </c>
      <c r="AR101" s="8">
        <v>64</v>
      </c>
      <c r="AS101" s="8">
        <v>122</v>
      </c>
      <c r="AT101" s="8">
        <v>72</v>
      </c>
      <c r="AU101" s="8">
        <v>27</v>
      </c>
      <c r="AV101" s="8">
        <v>186</v>
      </c>
      <c r="AW101" s="8">
        <v>99</v>
      </c>
      <c r="AX101" s="8">
        <v>285</v>
      </c>
      <c r="AY101" s="8">
        <v>0</v>
      </c>
      <c r="AZ101" s="8">
        <v>122</v>
      </c>
      <c r="BA101" s="8">
        <v>49</v>
      </c>
      <c r="BB101" s="8">
        <v>10</v>
      </c>
      <c r="BC101" s="8">
        <v>122</v>
      </c>
      <c r="BD101" s="8">
        <v>59</v>
      </c>
      <c r="BE101" s="8">
        <v>181</v>
      </c>
      <c r="BF101" s="8">
        <v>15</v>
      </c>
      <c r="BG101" s="8">
        <v>110</v>
      </c>
      <c r="BH101" s="8">
        <v>49</v>
      </c>
      <c r="BI101" s="8">
        <v>0</v>
      </c>
      <c r="BJ101" s="8">
        <v>125</v>
      </c>
      <c r="BK101" s="8">
        <v>49</v>
      </c>
      <c r="BL101" s="8">
        <v>174</v>
      </c>
      <c r="BM101" s="8">
        <v>1</v>
      </c>
      <c r="BN101" s="8">
        <v>280</v>
      </c>
      <c r="BO101" s="8">
        <v>247</v>
      </c>
      <c r="BP101" s="8">
        <v>40</v>
      </c>
      <c r="BQ101" s="8">
        <v>281</v>
      </c>
      <c r="BR101" s="8">
        <v>287</v>
      </c>
      <c r="BS101" s="8">
        <v>568</v>
      </c>
      <c r="BT101" s="8">
        <v>0</v>
      </c>
      <c r="BU101" s="8">
        <v>139</v>
      </c>
      <c r="BV101" s="8">
        <v>183</v>
      </c>
      <c r="BW101" s="8">
        <v>36</v>
      </c>
      <c r="BX101" s="8">
        <v>139</v>
      </c>
      <c r="BY101" s="8">
        <v>219</v>
      </c>
      <c r="BZ101" s="8">
        <v>358</v>
      </c>
      <c r="CA101" s="8">
        <v>40</v>
      </c>
      <c r="CB101" s="8">
        <v>716</v>
      </c>
      <c r="CC101" s="8">
        <v>133</v>
      </c>
      <c r="CD101" s="8">
        <v>3</v>
      </c>
      <c r="CE101" s="8">
        <v>756</v>
      </c>
      <c r="CF101" s="8">
        <v>136</v>
      </c>
      <c r="CG101" s="8">
        <v>892</v>
      </c>
      <c r="CH101" s="8">
        <v>61</v>
      </c>
      <c r="CI101" s="8">
        <v>901</v>
      </c>
      <c r="CJ101" s="8">
        <v>237</v>
      </c>
      <c r="CK101" s="8">
        <v>135</v>
      </c>
      <c r="CL101" s="8">
        <v>962</v>
      </c>
      <c r="CM101" s="8">
        <v>372</v>
      </c>
      <c r="CN101" s="8">
        <v>1334</v>
      </c>
      <c r="CO101" s="8">
        <v>0</v>
      </c>
      <c r="CP101" s="8">
        <v>138</v>
      </c>
      <c r="CQ101" s="8">
        <v>44</v>
      </c>
      <c r="CR101" s="8">
        <v>8</v>
      </c>
      <c r="CS101" s="8">
        <v>138</v>
      </c>
      <c r="CT101" s="8">
        <v>52</v>
      </c>
      <c r="CU101" s="8">
        <v>190</v>
      </c>
      <c r="CV101" s="8">
        <v>0</v>
      </c>
      <c r="CW101" s="8">
        <v>157</v>
      </c>
      <c r="CX101" s="8">
        <v>103</v>
      </c>
      <c r="CY101" s="8">
        <v>10</v>
      </c>
      <c r="CZ101" s="8">
        <v>157</v>
      </c>
      <c r="DA101" s="8">
        <v>113</v>
      </c>
      <c r="DB101" s="8">
        <v>270</v>
      </c>
      <c r="DC101" s="8">
        <v>16</v>
      </c>
      <c r="DD101" s="8">
        <v>54</v>
      </c>
      <c r="DE101" s="8">
        <v>47</v>
      </c>
      <c r="DF101" s="8">
        <v>21</v>
      </c>
      <c r="DG101" s="8">
        <v>70</v>
      </c>
      <c r="DH101" s="8">
        <v>68</v>
      </c>
      <c r="DI101" s="8">
        <v>138</v>
      </c>
      <c r="DJ101" s="8">
        <v>170</v>
      </c>
      <c r="DK101" s="8">
        <v>89</v>
      </c>
      <c r="DL101" s="8">
        <v>83</v>
      </c>
      <c r="DM101" s="8">
        <v>68</v>
      </c>
      <c r="DN101" s="8">
        <v>259</v>
      </c>
      <c r="DO101" s="8">
        <v>151</v>
      </c>
      <c r="DP101" s="8">
        <v>410</v>
      </c>
      <c r="DQ101" s="8">
        <v>0</v>
      </c>
      <c r="DR101" s="8">
        <v>88</v>
      </c>
      <c r="DS101" s="8">
        <v>115</v>
      </c>
      <c r="DT101" s="8">
        <v>11</v>
      </c>
      <c r="DU101" s="8">
        <v>88</v>
      </c>
      <c r="DV101" s="8">
        <v>126</v>
      </c>
      <c r="DW101" s="8">
        <v>214</v>
      </c>
      <c r="DX101" s="8">
        <v>0</v>
      </c>
      <c r="DY101" s="8">
        <v>53</v>
      </c>
      <c r="DZ101" s="8">
        <v>34</v>
      </c>
      <c r="EA101" s="8">
        <v>1</v>
      </c>
      <c r="EB101" s="8">
        <v>53</v>
      </c>
      <c r="EC101" s="8">
        <v>35</v>
      </c>
      <c r="ED101" s="8">
        <v>88</v>
      </c>
      <c r="EE101" s="8">
        <v>397</v>
      </c>
      <c r="EF101" s="8">
        <v>4426</v>
      </c>
      <c r="EG101" s="8">
        <v>2734</v>
      </c>
      <c r="EH101" s="8">
        <v>1408</v>
      </c>
      <c r="EI101" s="8">
        <v>4823</v>
      </c>
      <c r="EJ101" s="8">
        <v>4142</v>
      </c>
      <c r="EK101" s="8">
        <v>8965</v>
      </c>
      <c r="EL101" s="8">
        <v>588</v>
      </c>
      <c r="EM101" s="8">
        <v>6380</v>
      </c>
      <c r="EN101" s="8">
        <v>3531</v>
      </c>
      <c r="EO101" s="8">
        <v>1567</v>
      </c>
      <c r="EP101" s="8">
        <v>6968</v>
      </c>
      <c r="EQ101" s="8">
        <v>5098</v>
      </c>
      <c r="ER101" s="8">
        <v>12066</v>
      </c>
      <c r="ES101" s="8">
        <v>774</v>
      </c>
      <c r="ET101" s="8">
        <v>6906</v>
      </c>
      <c r="EU101" s="8">
        <v>3923</v>
      </c>
      <c r="EV101" s="8">
        <v>1685</v>
      </c>
      <c r="EW101" s="8">
        <v>7680</v>
      </c>
      <c r="EX101" s="8">
        <v>5608</v>
      </c>
      <c r="EY101" s="8">
        <v>13288</v>
      </c>
      <c r="EZ101" s="8">
        <v>774</v>
      </c>
      <c r="FA101" s="8">
        <v>6959</v>
      </c>
      <c r="FB101" s="8">
        <v>3957</v>
      </c>
      <c r="FC101" s="8">
        <v>1686</v>
      </c>
      <c r="FD101" s="8">
        <v>7733</v>
      </c>
      <c r="FE101" s="8">
        <v>5643</v>
      </c>
      <c r="FF101" s="8">
        <v>13376</v>
      </c>
      <c r="FP101" s="86"/>
      <c r="FQ101" s="86"/>
      <c r="FR101" s="86"/>
      <c r="FS101" s="86"/>
      <c r="FT101" s="86"/>
      <c r="FU101" s="86"/>
      <c r="FV101" s="86"/>
    </row>
    <row r="102" spans="1:178" x14ac:dyDescent="0.2">
      <c r="A102" s="45">
        <v>43070</v>
      </c>
      <c r="B102" s="8">
        <v>14</v>
      </c>
      <c r="C102" s="8">
        <v>390</v>
      </c>
      <c r="D102" s="8">
        <v>705</v>
      </c>
      <c r="E102" s="8">
        <v>254</v>
      </c>
      <c r="F102" s="8">
        <v>404</v>
      </c>
      <c r="G102" s="8">
        <v>959</v>
      </c>
      <c r="H102" s="8">
        <v>1363</v>
      </c>
      <c r="I102" s="8">
        <v>427</v>
      </c>
      <c r="J102" s="8">
        <v>370</v>
      </c>
      <c r="K102" s="8">
        <v>233</v>
      </c>
      <c r="L102" s="8">
        <v>131</v>
      </c>
      <c r="M102" s="8">
        <v>797</v>
      </c>
      <c r="N102" s="8">
        <v>364</v>
      </c>
      <c r="O102" s="8">
        <v>1161</v>
      </c>
      <c r="P102" s="8">
        <v>199</v>
      </c>
      <c r="Q102" s="8">
        <v>2090</v>
      </c>
      <c r="R102" s="8">
        <v>1174</v>
      </c>
      <c r="S102" s="8">
        <v>632</v>
      </c>
      <c r="T102" s="8">
        <v>2289</v>
      </c>
      <c r="U102" s="8">
        <v>1806</v>
      </c>
      <c r="V102" s="8">
        <v>4095</v>
      </c>
      <c r="W102" s="8">
        <v>51</v>
      </c>
      <c r="X102" s="8">
        <v>391</v>
      </c>
      <c r="Y102" s="8">
        <v>184</v>
      </c>
      <c r="Z102" s="8">
        <v>134</v>
      </c>
      <c r="AA102" s="8">
        <v>442</v>
      </c>
      <c r="AB102" s="8">
        <v>318</v>
      </c>
      <c r="AC102" s="8">
        <v>760</v>
      </c>
      <c r="AD102" s="8">
        <v>0</v>
      </c>
      <c r="AE102" s="8">
        <v>77</v>
      </c>
      <c r="AF102" s="8">
        <v>87</v>
      </c>
      <c r="AG102" s="8">
        <v>6</v>
      </c>
      <c r="AH102" s="8">
        <v>77</v>
      </c>
      <c r="AI102" s="8">
        <v>93</v>
      </c>
      <c r="AJ102" s="8">
        <v>170</v>
      </c>
      <c r="AK102" s="8">
        <v>1</v>
      </c>
      <c r="AL102" s="8">
        <v>106</v>
      </c>
      <c r="AM102" s="8">
        <v>71</v>
      </c>
      <c r="AN102" s="8">
        <v>14</v>
      </c>
      <c r="AO102" s="8">
        <v>107</v>
      </c>
      <c r="AP102" s="8">
        <v>85</v>
      </c>
      <c r="AQ102" s="8">
        <v>192</v>
      </c>
      <c r="AR102" s="8">
        <v>53</v>
      </c>
      <c r="AS102" s="8">
        <v>92</v>
      </c>
      <c r="AT102" s="8">
        <v>41</v>
      </c>
      <c r="AU102" s="8">
        <v>17</v>
      </c>
      <c r="AV102" s="8">
        <v>145</v>
      </c>
      <c r="AW102" s="8">
        <v>58</v>
      </c>
      <c r="AX102" s="8">
        <v>203</v>
      </c>
      <c r="AY102" s="8">
        <v>0</v>
      </c>
      <c r="AZ102" s="8">
        <v>131</v>
      </c>
      <c r="BA102" s="8">
        <v>34</v>
      </c>
      <c r="BB102" s="8">
        <v>16</v>
      </c>
      <c r="BC102" s="8">
        <v>131</v>
      </c>
      <c r="BD102" s="8">
        <v>50</v>
      </c>
      <c r="BE102" s="8">
        <v>181</v>
      </c>
      <c r="BF102" s="8">
        <v>55</v>
      </c>
      <c r="BG102" s="8">
        <v>241</v>
      </c>
      <c r="BH102" s="8">
        <v>68</v>
      </c>
      <c r="BI102" s="8">
        <v>1</v>
      </c>
      <c r="BJ102" s="8">
        <v>296</v>
      </c>
      <c r="BK102" s="8">
        <v>69</v>
      </c>
      <c r="BL102" s="8">
        <v>365</v>
      </c>
      <c r="BM102" s="8">
        <v>1</v>
      </c>
      <c r="BN102" s="8">
        <v>288</v>
      </c>
      <c r="BO102" s="8">
        <v>182</v>
      </c>
      <c r="BP102" s="8">
        <v>59</v>
      </c>
      <c r="BQ102" s="8">
        <v>289</v>
      </c>
      <c r="BR102" s="8">
        <v>241</v>
      </c>
      <c r="BS102" s="8">
        <v>530</v>
      </c>
      <c r="BT102" s="8">
        <v>0</v>
      </c>
      <c r="BU102" s="8">
        <v>136</v>
      </c>
      <c r="BV102" s="8">
        <v>218</v>
      </c>
      <c r="BW102" s="8">
        <v>49</v>
      </c>
      <c r="BX102" s="8">
        <v>136</v>
      </c>
      <c r="BY102" s="8">
        <v>267</v>
      </c>
      <c r="BZ102" s="8">
        <v>403</v>
      </c>
      <c r="CA102" s="8">
        <v>20</v>
      </c>
      <c r="CB102" s="8">
        <v>190</v>
      </c>
      <c r="CC102" s="8">
        <v>125</v>
      </c>
      <c r="CD102" s="8">
        <v>17</v>
      </c>
      <c r="CE102" s="8">
        <v>210</v>
      </c>
      <c r="CF102" s="8">
        <v>142</v>
      </c>
      <c r="CG102" s="8">
        <v>352</v>
      </c>
      <c r="CH102" s="8">
        <v>42</v>
      </c>
      <c r="CI102" s="8">
        <v>726</v>
      </c>
      <c r="CJ102" s="8">
        <v>213</v>
      </c>
      <c r="CK102" s="8">
        <v>97</v>
      </c>
      <c r="CL102" s="8">
        <v>768</v>
      </c>
      <c r="CM102" s="8">
        <v>310</v>
      </c>
      <c r="CN102" s="8">
        <v>1078</v>
      </c>
      <c r="CO102" s="8">
        <v>0</v>
      </c>
      <c r="CP102" s="8">
        <v>101</v>
      </c>
      <c r="CQ102" s="8">
        <v>60</v>
      </c>
      <c r="CR102" s="8">
        <v>12</v>
      </c>
      <c r="CS102" s="8">
        <v>101</v>
      </c>
      <c r="CT102" s="8">
        <v>72</v>
      </c>
      <c r="CU102" s="8">
        <v>173</v>
      </c>
      <c r="CV102" s="8">
        <v>0</v>
      </c>
      <c r="CW102" s="8">
        <v>144</v>
      </c>
      <c r="CX102" s="8">
        <v>127</v>
      </c>
      <c r="CY102" s="8">
        <v>12</v>
      </c>
      <c r="CZ102" s="8">
        <v>144</v>
      </c>
      <c r="DA102" s="8">
        <v>139</v>
      </c>
      <c r="DB102" s="8">
        <v>283</v>
      </c>
      <c r="DC102" s="8">
        <v>13</v>
      </c>
      <c r="DD102" s="8">
        <v>68</v>
      </c>
      <c r="DE102" s="8">
        <v>52</v>
      </c>
      <c r="DF102" s="8">
        <v>8</v>
      </c>
      <c r="DG102" s="8">
        <v>81</v>
      </c>
      <c r="DH102" s="8">
        <v>60</v>
      </c>
      <c r="DI102" s="8">
        <v>141</v>
      </c>
      <c r="DJ102" s="8">
        <v>131</v>
      </c>
      <c r="DK102" s="8">
        <v>65</v>
      </c>
      <c r="DL102" s="8">
        <v>114</v>
      </c>
      <c r="DM102" s="8">
        <v>105</v>
      </c>
      <c r="DN102" s="8">
        <v>196</v>
      </c>
      <c r="DO102" s="8">
        <v>219</v>
      </c>
      <c r="DP102" s="8">
        <v>415</v>
      </c>
      <c r="DQ102" s="8">
        <v>0</v>
      </c>
      <c r="DR102" s="8">
        <v>152</v>
      </c>
      <c r="DS102" s="8">
        <v>197</v>
      </c>
      <c r="DT102" s="8">
        <v>54</v>
      </c>
      <c r="DU102" s="8">
        <v>152</v>
      </c>
      <c r="DV102" s="8">
        <v>251</v>
      </c>
      <c r="DW102" s="8">
        <v>403</v>
      </c>
      <c r="DX102" s="8">
        <v>0</v>
      </c>
      <c r="DY102" s="8">
        <v>37</v>
      </c>
      <c r="DZ102" s="8">
        <v>29</v>
      </c>
      <c r="EA102" s="8">
        <v>0</v>
      </c>
      <c r="EB102" s="8">
        <v>37</v>
      </c>
      <c r="EC102" s="8">
        <v>29</v>
      </c>
      <c r="ED102" s="8">
        <v>66</v>
      </c>
      <c r="EE102" s="8">
        <v>682</v>
      </c>
      <c r="EF102" s="8">
        <v>3712</v>
      </c>
      <c r="EG102" s="8">
        <v>2543</v>
      </c>
      <c r="EH102" s="8">
        <v>1163</v>
      </c>
      <c r="EI102" s="8">
        <v>4394</v>
      </c>
      <c r="EJ102" s="8">
        <v>3706</v>
      </c>
      <c r="EK102" s="8">
        <v>8100</v>
      </c>
      <c r="EL102" s="8">
        <v>863</v>
      </c>
      <c r="EM102" s="8">
        <v>5228</v>
      </c>
      <c r="EN102" s="8">
        <v>3335</v>
      </c>
      <c r="EO102" s="8">
        <v>1427</v>
      </c>
      <c r="EP102" s="8">
        <v>6091</v>
      </c>
      <c r="EQ102" s="8">
        <v>4762</v>
      </c>
      <c r="ER102" s="8">
        <v>10853</v>
      </c>
      <c r="ES102" s="8">
        <v>1007</v>
      </c>
      <c r="ET102" s="8">
        <v>5758</v>
      </c>
      <c r="EU102" s="8">
        <v>3885</v>
      </c>
      <c r="EV102" s="8">
        <v>1618</v>
      </c>
      <c r="EW102" s="8">
        <v>6765</v>
      </c>
      <c r="EX102" s="8">
        <v>5503</v>
      </c>
      <c r="EY102" s="8">
        <v>12268</v>
      </c>
      <c r="EZ102" s="8">
        <v>1007</v>
      </c>
      <c r="FA102" s="8">
        <v>5795</v>
      </c>
      <c r="FB102" s="8">
        <v>3914</v>
      </c>
      <c r="FC102" s="8">
        <v>1618</v>
      </c>
      <c r="FD102" s="8">
        <v>6802</v>
      </c>
      <c r="FE102" s="8">
        <v>5532</v>
      </c>
      <c r="FF102" s="8">
        <v>12334</v>
      </c>
      <c r="FP102" s="86"/>
      <c r="FQ102" s="86"/>
      <c r="FR102" s="86"/>
      <c r="FS102" s="86"/>
      <c r="FT102" s="86"/>
      <c r="FU102" s="86"/>
      <c r="FV102" s="86"/>
    </row>
    <row r="103" spans="1:178" x14ac:dyDescent="0.2">
      <c r="A103" s="45">
        <v>43101</v>
      </c>
      <c r="B103" s="8">
        <v>10</v>
      </c>
      <c r="C103" s="8">
        <v>481</v>
      </c>
      <c r="D103" s="8">
        <v>1045</v>
      </c>
      <c r="E103" s="8">
        <v>198</v>
      </c>
      <c r="F103" s="8">
        <v>491</v>
      </c>
      <c r="G103" s="8">
        <v>1243</v>
      </c>
      <c r="H103" s="8">
        <v>1734</v>
      </c>
      <c r="I103" s="8">
        <v>412</v>
      </c>
      <c r="J103" s="8">
        <v>437</v>
      </c>
      <c r="K103" s="8">
        <v>207</v>
      </c>
      <c r="L103" s="8">
        <v>62</v>
      </c>
      <c r="M103" s="8">
        <v>849</v>
      </c>
      <c r="N103" s="8">
        <v>269</v>
      </c>
      <c r="O103" s="8">
        <v>1118</v>
      </c>
      <c r="P103" s="8">
        <v>121</v>
      </c>
      <c r="Q103" s="8">
        <v>2379</v>
      </c>
      <c r="R103" s="8">
        <v>1338</v>
      </c>
      <c r="S103" s="8">
        <v>674</v>
      </c>
      <c r="T103" s="8">
        <v>2500</v>
      </c>
      <c r="U103" s="8">
        <v>2012</v>
      </c>
      <c r="V103" s="8">
        <v>4512</v>
      </c>
      <c r="W103" s="8">
        <v>200</v>
      </c>
      <c r="X103" s="8">
        <v>495</v>
      </c>
      <c r="Y103" s="8">
        <v>135</v>
      </c>
      <c r="Z103" s="8">
        <v>90</v>
      </c>
      <c r="AA103" s="8">
        <v>695</v>
      </c>
      <c r="AB103" s="8">
        <v>225</v>
      </c>
      <c r="AC103" s="8">
        <v>920</v>
      </c>
      <c r="AD103" s="8">
        <v>0</v>
      </c>
      <c r="AE103" s="8">
        <v>84</v>
      </c>
      <c r="AF103" s="8">
        <v>89</v>
      </c>
      <c r="AG103" s="8">
        <v>2</v>
      </c>
      <c r="AH103" s="8">
        <v>84</v>
      </c>
      <c r="AI103" s="8">
        <v>91</v>
      </c>
      <c r="AJ103" s="8">
        <v>175</v>
      </c>
      <c r="AK103" s="8">
        <v>3</v>
      </c>
      <c r="AL103" s="8">
        <v>175</v>
      </c>
      <c r="AM103" s="8">
        <v>130</v>
      </c>
      <c r="AN103" s="8">
        <v>36</v>
      </c>
      <c r="AO103" s="8">
        <v>178</v>
      </c>
      <c r="AP103" s="8">
        <v>166</v>
      </c>
      <c r="AQ103" s="8">
        <v>344</v>
      </c>
      <c r="AR103" s="8">
        <v>49</v>
      </c>
      <c r="AS103" s="8">
        <v>74</v>
      </c>
      <c r="AT103" s="8">
        <v>67</v>
      </c>
      <c r="AU103" s="8">
        <v>11</v>
      </c>
      <c r="AV103" s="8">
        <v>123</v>
      </c>
      <c r="AW103" s="8">
        <v>78</v>
      </c>
      <c r="AX103" s="8">
        <v>201</v>
      </c>
      <c r="AY103" s="8">
        <v>0</v>
      </c>
      <c r="AZ103" s="8">
        <v>163</v>
      </c>
      <c r="BA103" s="8">
        <v>35</v>
      </c>
      <c r="BB103" s="8">
        <v>11</v>
      </c>
      <c r="BC103" s="8">
        <v>163</v>
      </c>
      <c r="BD103" s="8">
        <v>46</v>
      </c>
      <c r="BE103" s="8">
        <v>209</v>
      </c>
      <c r="BF103" s="8">
        <v>267</v>
      </c>
      <c r="BG103" s="8">
        <v>228</v>
      </c>
      <c r="BH103" s="8">
        <v>112</v>
      </c>
      <c r="BI103" s="8">
        <v>2</v>
      </c>
      <c r="BJ103" s="8">
        <v>495</v>
      </c>
      <c r="BK103" s="8">
        <v>114</v>
      </c>
      <c r="BL103" s="8">
        <v>609</v>
      </c>
      <c r="BM103" s="8">
        <v>0</v>
      </c>
      <c r="BN103" s="8">
        <v>308</v>
      </c>
      <c r="BO103" s="8">
        <v>235</v>
      </c>
      <c r="BP103" s="8">
        <v>23</v>
      </c>
      <c r="BQ103" s="8">
        <v>308</v>
      </c>
      <c r="BR103" s="8">
        <v>258</v>
      </c>
      <c r="BS103" s="8">
        <v>566</v>
      </c>
      <c r="BT103" s="8">
        <v>0</v>
      </c>
      <c r="BU103" s="8">
        <v>143</v>
      </c>
      <c r="BV103" s="8">
        <v>255</v>
      </c>
      <c r="BW103" s="8">
        <v>41</v>
      </c>
      <c r="BX103" s="8">
        <v>143</v>
      </c>
      <c r="BY103" s="8">
        <v>296</v>
      </c>
      <c r="BZ103" s="8">
        <v>439</v>
      </c>
      <c r="CA103" s="8">
        <v>0</v>
      </c>
      <c r="CB103" s="8">
        <v>317</v>
      </c>
      <c r="CC103" s="8">
        <v>178</v>
      </c>
      <c r="CD103" s="8">
        <v>2</v>
      </c>
      <c r="CE103" s="8">
        <v>317</v>
      </c>
      <c r="CF103" s="8">
        <v>180</v>
      </c>
      <c r="CG103" s="8">
        <v>497</v>
      </c>
      <c r="CH103" s="8">
        <v>52</v>
      </c>
      <c r="CI103" s="8">
        <v>879</v>
      </c>
      <c r="CJ103" s="8">
        <v>390</v>
      </c>
      <c r="CK103" s="8">
        <v>101</v>
      </c>
      <c r="CL103" s="8">
        <v>931</v>
      </c>
      <c r="CM103" s="8">
        <v>491</v>
      </c>
      <c r="CN103" s="8">
        <v>1422</v>
      </c>
      <c r="CO103" s="8">
        <v>0</v>
      </c>
      <c r="CP103" s="8">
        <v>125</v>
      </c>
      <c r="CQ103" s="8">
        <v>95</v>
      </c>
      <c r="CR103" s="8">
        <v>18</v>
      </c>
      <c r="CS103" s="8">
        <v>125</v>
      </c>
      <c r="CT103" s="8">
        <v>113</v>
      </c>
      <c r="CU103" s="8">
        <v>238</v>
      </c>
      <c r="CV103" s="8">
        <v>0</v>
      </c>
      <c r="CW103" s="8">
        <v>117</v>
      </c>
      <c r="CX103" s="8">
        <v>178</v>
      </c>
      <c r="CY103" s="8">
        <v>11</v>
      </c>
      <c r="CZ103" s="8">
        <v>117</v>
      </c>
      <c r="DA103" s="8">
        <v>189</v>
      </c>
      <c r="DB103" s="8">
        <v>306</v>
      </c>
      <c r="DC103" s="8">
        <v>12</v>
      </c>
      <c r="DD103" s="8">
        <v>88</v>
      </c>
      <c r="DE103" s="8">
        <v>89</v>
      </c>
      <c r="DF103" s="8">
        <v>15</v>
      </c>
      <c r="DG103" s="8">
        <v>100</v>
      </c>
      <c r="DH103" s="8">
        <v>104</v>
      </c>
      <c r="DI103" s="8">
        <v>204</v>
      </c>
      <c r="DJ103" s="8">
        <v>180</v>
      </c>
      <c r="DK103" s="8">
        <v>128</v>
      </c>
      <c r="DL103" s="8">
        <v>109</v>
      </c>
      <c r="DM103" s="8">
        <v>59</v>
      </c>
      <c r="DN103" s="8">
        <v>308</v>
      </c>
      <c r="DO103" s="8">
        <v>168</v>
      </c>
      <c r="DP103" s="8">
        <v>476</v>
      </c>
      <c r="DQ103" s="8">
        <v>0</v>
      </c>
      <c r="DR103" s="8">
        <v>179</v>
      </c>
      <c r="DS103" s="8">
        <v>175</v>
      </c>
      <c r="DT103" s="8">
        <v>14</v>
      </c>
      <c r="DU103" s="8">
        <v>179</v>
      </c>
      <c r="DV103" s="8">
        <v>189</v>
      </c>
      <c r="DW103" s="8">
        <v>368</v>
      </c>
      <c r="DX103" s="8">
        <v>0</v>
      </c>
      <c r="DY103" s="8">
        <v>31</v>
      </c>
      <c r="DZ103" s="8">
        <v>34</v>
      </c>
      <c r="EA103" s="8">
        <v>1</v>
      </c>
      <c r="EB103" s="8">
        <v>31</v>
      </c>
      <c r="EC103" s="8">
        <v>35</v>
      </c>
      <c r="ED103" s="8">
        <v>66</v>
      </c>
      <c r="EE103" s="8">
        <v>595</v>
      </c>
      <c r="EF103" s="8">
        <v>4319</v>
      </c>
      <c r="EG103" s="8">
        <v>3235</v>
      </c>
      <c r="EH103" s="8">
        <v>1076</v>
      </c>
      <c r="EI103" s="8">
        <v>4914</v>
      </c>
      <c r="EJ103" s="8">
        <v>4311</v>
      </c>
      <c r="EK103" s="8">
        <v>9225</v>
      </c>
      <c r="EL103" s="8">
        <v>1114</v>
      </c>
      <c r="EM103" s="8">
        <v>6163</v>
      </c>
      <c r="EN103" s="8">
        <v>4216</v>
      </c>
      <c r="EO103" s="8">
        <v>1253</v>
      </c>
      <c r="EP103" s="8">
        <v>7277</v>
      </c>
      <c r="EQ103" s="8">
        <v>5469</v>
      </c>
      <c r="ER103" s="8">
        <v>12746</v>
      </c>
      <c r="ES103" s="8">
        <v>1306</v>
      </c>
      <c r="ET103" s="8">
        <v>6800</v>
      </c>
      <c r="EU103" s="8">
        <v>4862</v>
      </c>
      <c r="EV103" s="8">
        <v>1370</v>
      </c>
      <c r="EW103" s="8">
        <v>8106</v>
      </c>
      <c r="EX103" s="8">
        <v>6232</v>
      </c>
      <c r="EY103" s="8">
        <v>14338</v>
      </c>
      <c r="EZ103" s="8">
        <v>1306</v>
      </c>
      <c r="FA103" s="8">
        <v>6831</v>
      </c>
      <c r="FB103" s="8">
        <v>4896</v>
      </c>
      <c r="FC103" s="8">
        <v>1371</v>
      </c>
      <c r="FD103" s="8">
        <v>8137</v>
      </c>
      <c r="FE103" s="8">
        <v>6267</v>
      </c>
      <c r="FF103" s="8">
        <v>14404</v>
      </c>
      <c r="FP103" s="86"/>
      <c r="FQ103" s="86"/>
      <c r="FR103" s="86"/>
      <c r="FS103" s="86"/>
      <c r="FT103" s="86"/>
      <c r="FU103" s="86"/>
      <c r="FV103" s="86"/>
    </row>
    <row r="104" spans="1:178" x14ac:dyDescent="0.2">
      <c r="A104" s="45">
        <v>43132</v>
      </c>
      <c r="B104" s="8">
        <v>32</v>
      </c>
      <c r="C104" s="8">
        <v>816</v>
      </c>
      <c r="D104" s="8">
        <v>978</v>
      </c>
      <c r="E104" s="8">
        <v>292</v>
      </c>
      <c r="F104" s="8">
        <v>848</v>
      </c>
      <c r="G104" s="8">
        <v>1270</v>
      </c>
      <c r="H104" s="8">
        <v>2118</v>
      </c>
      <c r="I104" s="8">
        <v>258</v>
      </c>
      <c r="J104" s="8">
        <v>484</v>
      </c>
      <c r="K104" s="8">
        <v>190</v>
      </c>
      <c r="L104" s="8">
        <v>76</v>
      </c>
      <c r="M104" s="8">
        <v>742</v>
      </c>
      <c r="N104" s="8">
        <v>266</v>
      </c>
      <c r="O104" s="8">
        <v>1008</v>
      </c>
      <c r="P104" s="8">
        <v>57</v>
      </c>
      <c r="Q104" s="8">
        <v>4528</v>
      </c>
      <c r="R104" s="8">
        <v>1422</v>
      </c>
      <c r="S104" s="8">
        <v>548</v>
      </c>
      <c r="T104" s="8">
        <v>4585</v>
      </c>
      <c r="U104" s="8">
        <v>1970</v>
      </c>
      <c r="V104" s="8">
        <v>6555</v>
      </c>
      <c r="W104" s="8">
        <v>0</v>
      </c>
      <c r="X104" s="8">
        <v>422</v>
      </c>
      <c r="Y104" s="8">
        <v>196</v>
      </c>
      <c r="Z104" s="8">
        <v>62</v>
      </c>
      <c r="AA104" s="8">
        <v>422</v>
      </c>
      <c r="AB104" s="8">
        <v>258</v>
      </c>
      <c r="AC104" s="8">
        <v>680</v>
      </c>
      <c r="AD104" s="8">
        <v>0</v>
      </c>
      <c r="AE104" s="8">
        <v>88</v>
      </c>
      <c r="AF104" s="8">
        <v>89</v>
      </c>
      <c r="AG104" s="8">
        <v>1</v>
      </c>
      <c r="AH104" s="8">
        <v>88</v>
      </c>
      <c r="AI104" s="8">
        <v>90</v>
      </c>
      <c r="AJ104" s="8">
        <v>178</v>
      </c>
      <c r="AK104" s="8">
        <v>0</v>
      </c>
      <c r="AL104" s="8">
        <v>126</v>
      </c>
      <c r="AM104" s="8">
        <v>113</v>
      </c>
      <c r="AN104" s="8">
        <v>11</v>
      </c>
      <c r="AO104" s="8">
        <v>126</v>
      </c>
      <c r="AP104" s="8">
        <v>124</v>
      </c>
      <c r="AQ104" s="8">
        <v>250</v>
      </c>
      <c r="AR104" s="8">
        <v>318</v>
      </c>
      <c r="AS104" s="8">
        <v>70</v>
      </c>
      <c r="AT104" s="8">
        <v>60</v>
      </c>
      <c r="AU104" s="8">
        <v>14</v>
      </c>
      <c r="AV104" s="8">
        <v>388</v>
      </c>
      <c r="AW104" s="8">
        <v>74</v>
      </c>
      <c r="AX104" s="8">
        <v>462</v>
      </c>
      <c r="AY104" s="8">
        <v>0</v>
      </c>
      <c r="AZ104" s="8">
        <v>159</v>
      </c>
      <c r="BA104" s="8">
        <v>40</v>
      </c>
      <c r="BB104" s="8">
        <v>7</v>
      </c>
      <c r="BC104" s="8">
        <v>159</v>
      </c>
      <c r="BD104" s="8">
        <v>47</v>
      </c>
      <c r="BE104" s="8">
        <v>206</v>
      </c>
      <c r="BF104" s="8">
        <v>90</v>
      </c>
      <c r="BG104" s="8">
        <v>298</v>
      </c>
      <c r="BH104" s="8">
        <v>103</v>
      </c>
      <c r="BI104" s="8">
        <v>4</v>
      </c>
      <c r="BJ104" s="8">
        <v>388</v>
      </c>
      <c r="BK104" s="8">
        <v>107</v>
      </c>
      <c r="BL104" s="8">
        <v>495</v>
      </c>
      <c r="BM104" s="8">
        <v>0</v>
      </c>
      <c r="BN104" s="8">
        <v>286</v>
      </c>
      <c r="BO104" s="8">
        <v>203</v>
      </c>
      <c r="BP104" s="8">
        <v>36</v>
      </c>
      <c r="BQ104" s="8">
        <v>286</v>
      </c>
      <c r="BR104" s="8">
        <v>239</v>
      </c>
      <c r="BS104" s="8">
        <v>525</v>
      </c>
      <c r="BT104" s="8">
        <v>0</v>
      </c>
      <c r="BU104" s="8">
        <v>170</v>
      </c>
      <c r="BV104" s="8">
        <v>202</v>
      </c>
      <c r="BW104" s="8">
        <v>37</v>
      </c>
      <c r="BX104" s="8">
        <v>170</v>
      </c>
      <c r="BY104" s="8">
        <v>239</v>
      </c>
      <c r="BZ104" s="8">
        <v>409</v>
      </c>
      <c r="CA104" s="8">
        <v>0</v>
      </c>
      <c r="CB104" s="8">
        <v>273</v>
      </c>
      <c r="CC104" s="8">
        <v>97</v>
      </c>
      <c r="CD104" s="8">
        <v>4</v>
      </c>
      <c r="CE104" s="8">
        <v>273</v>
      </c>
      <c r="CF104" s="8">
        <v>101</v>
      </c>
      <c r="CG104" s="8">
        <v>374</v>
      </c>
      <c r="CH104" s="8">
        <v>14</v>
      </c>
      <c r="CI104" s="8">
        <v>1232</v>
      </c>
      <c r="CJ104" s="8">
        <v>264</v>
      </c>
      <c r="CK104" s="8">
        <v>116</v>
      </c>
      <c r="CL104" s="8">
        <v>1246</v>
      </c>
      <c r="CM104" s="8">
        <v>380</v>
      </c>
      <c r="CN104" s="8">
        <v>1626</v>
      </c>
      <c r="CO104" s="8">
        <v>0</v>
      </c>
      <c r="CP104" s="8">
        <v>87</v>
      </c>
      <c r="CQ104" s="8">
        <v>50</v>
      </c>
      <c r="CR104" s="8">
        <v>6</v>
      </c>
      <c r="CS104" s="8">
        <v>87</v>
      </c>
      <c r="CT104" s="8">
        <v>56</v>
      </c>
      <c r="CU104" s="8">
        <v>143</v>
      </c>
      <c r="CV104" s="8">
        <v>0</v>
      </c>
      <c r="CW104" s="8">
        <v>128</v>
      </c>
      <c r="CX104" s="8">
        <v>70</v>
      </c>
      <c r="CY104" s="8">
        <v>32</v>
      </c>
      <c r="CZ104" s="8">
        <v>128</v>
      </c>
      <c r="DA104" s="8">
        <v>102</v>
      </c>
      <c r="DB104" s="8">
        <v>230</v>
      </c>
      <c r="DC104" s="8">
        <v>14</v>
      </c>
      <c r="DD104" s="8">
        <v>75</v>
      </c>
      <c r="DE104" s="8">
        <v>78</v>
      </c>
      <c r="DF104" s="8">
        <v>18</v>
      </c>
      <c r="DG104" s="8">
        <v>89</v>
      </c>
      <c r="DH104" s="8">
        <v>96</v>
      </c>
      <c r="DI104" s="8">
        <v>185</v>
      </c>
      <c r="DJ104" s="8">
        <v>0</v>
      </c>
      <c r="DK104" s="8">
        <v>64</v>
      </c>
      <c r="DL104" s="8">
        <v>76</v>
      </c>
      <c r="DM104" s="8">
        <v>83</v>
      </c>
      <c r="DN104" s="8">
        <v>64</v>
      </c>
      <c r="DO104" s="8">
        <v>159</v>
      </c>
      <c r="DP104" s="8">
        <v>223</v>
      </c>
      <c r="DQ104" s="8">
        <v>0</v>
      </c>
      <c r="DR104" s="8">
        <v>157</v>
      </c>
      <c r="DS104" s="8">
        <v>147</v>
      </c>
      <c r="DT104" s="8">
        <v>23</v>
      </c>
      <c r="DU104" s="8">
        <v>157</v>
      </c>
      <c r="DV104" s="8">
        <v>170</v>
      </c>
      <c r="DW104" s="8">
        <v>327</v>
      </c>
      <c r="DX104" s="8">
        <v>0</v>
      </c>
      <c r="DY104" s="8">
        <v>92</v>
      </c>
      <c r="DZ104" s="8">
        <v>48</v>
      </c>
      <c r="EA104" s="8">
        <v>2</v>
      </c>
      <c r="EB104" s="8">
        <v>92</v>
      </c>
      <c r="EC104" s="8">
        <v>50</v>
      </c>
      <c r="ED104" s="8">
        <v>142</v>
      </c>
      <c r="EE104" s="8">
        <v>361</v>
      </c>
      <c r="EF104" s="8">
        <v>7230</v>
      </c>
      <c r="EG104" s="8">
        <v>3056</v>
      </c>
      <c r="EH104" s="8">
        <v>1069</v>
      </c>
      <c r="EI104" s="8">
        <v>7591</v>
      </c>
      <c r="EJ104" s="8">
        <v>4125</v>
      </c>
      <c r="EK104" s="8">
        <v>11716</v>
      </c>
      <c r="EL104" s="8">
        <v>769</v>
      </c>
      <c r="EM104" s="8">
        <v>8952</v>
      </c>
      <c r="EN104" s="8">
        <v>3957</v>
      </c>
      <c r="EO104" s="8">
        <v>1208</v>
      </c>
      <c r="EP104" s="8">
        <v>9721</v>
      </c>
      <c r="EQ104" s="8">
        <v>5165</v>
      </c>
      <c r="ER104" s="8">
        <v>14886</v>
      </c>
      <c r="ES104" s="8">
        <v>783</v>
      </c>
      <c r="ET104" s="8">
        <v>9463</v>
      </c>
      <c r="EU104" s="8">
        <v>4378</v>
      </c>
      <c r="EV104" s="8">
        <v>1370</v>
      </c>
      <c r="EW104" s="8">
        <v>10246</v>
      </c>
      <c r="EX104" s="8">
        <v>5748</v>
      </c>
      <c r="EY104" s="8">
        <v>15994</v>
      </c>
      <c r="EZ104" s="8">
        <v>783</v>
      </c>
      <c r="FA104" s="8">
        <v>9555</v>
      </c>
      <c r="FB104" s="8">
        <v>4426</v>
      </c>
      <c r="FC104" s="8">
        <v>1372</v>
      </c>
      <c r="FD104" s="8">
        <v>10338</v>
      </c>
      <c r="FE104" s="8">
        <v>5798</v>
      </c>
      <c r="FF104" s="8">
        <v>16136</v>
      </c>
      <c r="FP104" s="86"/>
      <c r="FQ104" s="86"/>
      <c r="FR104" s="86"/>
      <c r="FS104" s="86"/>
      <c r="FT104" s="86"/>
      <c r="FU104" s="86"/>
      <c r="FV104" s="86"/>
    </row>
    <row r="105" spans="1:178" x14ac:dyDescent="0.2">
      <c r="A105" s="45">
        <v>43160</v>
      </c>
      <c r="B105" s="8">
        <v>10</v>
      </c>
      <c r="C105" s="8">
        <v>706</v>
      </c>
      <c r="D105" s="8">
        <v>1253</v>
      </c>
      <c r="E105" s="8">
        <v>296</v>
      </c>
      <c r="F105" s="8">
        <v>716</v>
      </c>
      <c r="G105" s="8">
        <v>1549</v>
      </c>
      <c r="H105" s="8">
        <v>2265</v>
      </c>
      <c r="I105" s="8">
        <v>76</v>
      </c>
      <c r="J105" s="8">
        <v>546</v>
      </c>
      <c r="K105" s="8">
        <v>190</v>
      </c>
      <c r="L105" s="8">
        <v>87</v>
      </c>
      <c r="M105" s="8">
        <v>622</v>
      </c>
      <c r="N105" s="8">
        <v>277</v>
      </c>
      <c r="O105" s="8">
        <v>899</v>
      </c>
      <c r="P105" s="8">
        <v>9</v>
      </c>
      <c r="Q105" s="8">
        <v>3688</v>
      </c>
      <c r="R105" s="8">
        <v>1464</v>
      </c>
      <c r="S105" s="8">
        <v>521</v>
      </c>
      <c r="T105" s="8">
        <v>3697</v>
      </c>
      <c r="U105" s="8">
        <v>1985</v>
      </c>
      <c r="V105" s="8">
        <v>5682</v>
      </c>
      <c r="W105" s="8">
        <v>0</v>
      </c>
      <c r="X105" s="8">
        <v>619</v>
      </c>
      <c r="Y105" s="8">
        <v>173</v>
      </c>
      <c r="Z105" s="8">
        <v>47</v>
      </c>
      <c r="AA105" s="8">
        <v>619</v>
      </c>
      <c r="AB105" s="8">
        <v>220</v>
      </c>
      <c r="AC105" s="8">
        <v>839</v>
      </c>
      <c r="AD105" s="8">
        <v>0</v>
      </c>
      <c r="AE105" s="8">
        <v>115</v>
      </c>
      <c r="AF105" s="8">
        <v>77</v>
      </c>
      <c r="AG105" s="8">
        <v>3</v>
      </c>
      <c r="AH105" s="8">
        <v>115</v>
      </c>
      <c r="AI105" s="8">
        <v>80</v>
      </c>
      <c r="AJ105" s="8">
        <v>195</v>
      </c>
      <c r="AK105" s="8">
        <v>0</v>
      </c>
      <c r="AL105" s="8">
        <v>137</v>
      </c>
      <c r="AM105" s="8">
        <v>206</v>
      </c>
      <c r="AN105" s="8">
        <v>3</v>
      </c>
      <c r="AO105" s="8">
        <v>137</v>
      </c>
      <c r="AP105" s="8">
        <v>209</v>
      </c>
      <c r="AQ105" s="8">
        <v>346</v>
      </c>
      <c r="AR105" s="8">
        <v>36</v>
      </c>
      <c r="AS105" s="8">
        <v>41</v>
      </c>
      <c r="AT105" s="8">
        <v>57</v>
      </c>
      <c r="AU105" s="8">
        <v>12</v>
      </c>
      <c r="AV105" s="8">
        <v>77</v>
      </c>
      <c r="AW105" s="8">
        <v>69</v>
      </c>
      <c r="AX105" s="8">
        <v>146</v>
      </c>
      <c r="AY105" s="8">
        <v>0</v>
      </c>
      <c r="AZ105" s="8">
        <v>151</v>
      </c>
      <c r="BA105" s="8">
        <v>41</v>
      </c>
      <c r="BB105" s="8">
        <v>6</v>
      </c>
      <c r="BC105" s="8">
        <v>151</v>
      </c>
      <c r="BD105" s="8">
        <v>47</v>
      </c>
      <c r="BE105" s="8">
        <v>198</v>
      </c>
      <c r="BF105" s="8">
        <v>76</v>
      </c>
      <c r="BG105" s="8">
        <v>189</v>
      </c>
      <c r="BH105" s="8">
        <v>65</v>
      </c>
      <c r="BI105" s="8">
        <v>2</v>
      </c>
      <c r="BJ105" s="8">
        <v>265</v>
      </c>
      <c r="BK105" s="8">
        <v>67</v>
      </c>
      <c r="BL105" s="8">
        <v>332</v>
      </c>
      <c r="BM105" s="8">
        <v>0</v>
      </c>
      <c r="BN105" s="8">
        <v>223</v>
      </c>
      <c r="BO105" s="8">
        <v>196</v>
      </c>
      <c r="BP105" s="8">
        <v>25</v>
      </c>
      <c r="BQ105" s="8">
        <v>223</v>
      </c>
      <c r="BR105" s="8">
        <v>221</v>
      </c>
      <c r="BS105" s="8">
        <v>444</v>
      </c>
      <c r="BT105" s="8">
        <v>0</v>
      </c>
      <c r="BU105" s="8">
        <v>139</v>
      </c>
      <c r="BV105" s="8">
        <v>185</v>
      </c>
      <c r="BW105" s="8">
        <v>29</v>
      </c>
      <c r="BX105" s="8">
        <v>139</v>
      </c>
      <c r="BY105" s="8">
        <v>214</v>
      </c>
      <c r="BZ105" s="8">
        <v>353</v>
      </c>
      <c r="CA105" s="8">
        <v>43</v>
      </c>
      <c r="CB105" s="8">
        <v>310</v>
      </c>
      <c r="CC105" s="8">
        <v>118</v>
      </c>
      <c r="CD105" s="8">
        <v>4</v>
      </c>
      <c r="CE105" s="8">
        <v>353</v>
      </c>
      <c r="CF105" s="8">
        <v>122</v>
      </c>
      <c r="CG105" s="8">
        <v>475</v>
      </c>
      <c r="CH105" s="8">
        <v>48</v>
      </c>
      <c r="CI105" s="8">
        <v>1076</v>
      </c>
      <c r="CJ105" s="8">
        <v>250</v>
      </c>
      <c r="CK105" s="8">
        <v>83</v>
      </c>
      <c r="CL105" s="8">
        <v>1124</v>
      </c>
      <c r="CM105" s="8">
        <v>333</v>
      </c>
      <c r="CN105" s="8">
        <v>1457</v>
      </c>
      <c r="CO105" s="8">
        <v>0</v>
      </c>
      <c r="CP105" s="8">
        <v>112</v>
      </c>
      <c r="CQ105" s="8">
        <v>39</v>
      </c>
      <c r="CR105" s="8">
        <v>2</v>
      </c>
      <c r="CS105" s="8">
        <v>112</v>
      </c>
      <c r="CT105" s="8">
        <v>41</v>
      </c>
      <c r="CU105" s="8">
        <v>153</v>
      </c>
      <c r="CV105" s="8">
        <v>0</v>
      </c>
      <c r="CW105" s="8">
        <v>127</v>
      </c>
      <c r="CX105" s="8">
        <v>75</v>
      </c>
      <c r="CY105" s="8">
        <v>20</v>
      </c>
      <c r="CZ105" s="8">
        <v>127</v>
      </c>
      <c r="DA105" s="8">
        <v>95</v>
      </c>
      <c r="DB105" s="8">
        <v>222</v>
      </c>
      <c r="DC105" s="8">
        <v>11</v>
      </c>
      <c r="DD105" s="8">
        <v>64</v>
      </c>
      <c r="DE105" s="8">
        <v>49</v>
      </c>
      <c r="DF105" s="8">
        <v>36</v>
      </c>
      <c r="DG105" s="8">
        <v>75</v>
      </c>
      <c r="DH105" s="8">
        <v>85</v>
      </c>
      <c r="DI105" s="8">
        <v>160</v>
      </c>
      <c r="DJ105" s="8">
        <v>0</v>
      </c>
      <c r="DK105" s="8">
        <v>21</v>
      </c>
      <c r="DL105" s="8">
        <v>107</v>
      </c>
      <c r="DM105" s="8">
        <v>72</v>
      </c>
      <c r="DN105" s="8">
        <v>21</v>
      </c>
      <c r="DO105" s="8">
        <v>179</v>
      </c>
      <c r="DP105" s="8">
        <v>200</v>
      </c>
      <c r="DQ105" s="8">
        <v>0</v>
      </c>
      <c r="DR105" s="8">
        <v>125</v>
      </c>
      <c r="DS105" s="8">
        <v>132</v>
      </c>
      <c r="DT105" s="8">
        <v>17</v>
      </c>
      <c r="DU105" s="8">
        <v>125</v>
      </c>
      <c r="DV105" s="8">
        <v>149</v>
      </c>
      <c r="DW105" s="8">
        <v>274</v>
      </c>
      <c r="DX105" s="8">
        <v>0</v>
      </c>
      <c r="DY105" s="8">
        <v>140</v>
      </c>
      <c r="DZ105" s="8">
        <v>45</v>
      </c>
      <c r="EA105" s="8">
        <v>2</v>
      </c>
      <c r="EB105" s="8">
        <v>140</v>
      </c>
      <c r="EC105" s="8">
        <v>47</v>
      </c>
      <c r="ED105" s="8">
        <v>187</v>
      </c>
      <c r="EE105" s="8">
        <v>143</v>
      </c>
      <c r="EF105" s="8">
        <v>6155</v>
      </c>
      <c r="EG105" s="8">
        <v>3342</v>
      </c>
      <c r="EH105" s="8">
        <v>1016</v>
      </c>
      <c r="EI105" s="8">
        <v>6298</v>
      </c>
      <c r="EJ105" s="8">
        <v>4358</v>
      </c>
      <c r="EK105" s="8">
        <v>10656</v>
      </c>
      <c r="EL105" s="8">
        <v>298</v>
      </c>
      <c r="EM105" s="8">
        <v>7940</v>
      </c>
      <c r="EN105" s="8">
        <v>4275</v>
      </c>
      <c r="EO105" s="8">
        <v>1118</v>
      </c>
      <c r="EP105" s="8">
        <v>8238</v>
      </c>
      <c r="EQ105" s="8">
        <v>5393</v>
      </c>
      <c r="ER105" s="8">
        <v>13631</v>
      </c>
      <c r="ES105" s="8">
        <v>309</v>
      </c>
      <c r="ET105" s="8">
        <v>8389</v>
      </c>
      <c r="EU105" s="8">
        <v>4677</v>
      </c>
      <c r="EV105" s="8">
        <v>1265</v>
      </c>
      <c r="EW105" s="8">
        <v>8698</v>
      </c>
      <c r="EX105" s="8">
        <v>5942</v>
      </c>
      <c r="EY105" s="8">
        <v>14640</v>
      </c>
      <c r="EZ105" s="8">
        <v>309</v>
      </c>
      <c r="FA105" s="8">
        <v>8529</v>
      </c>
      <c r="FB105" s="8">
        <v>4722</v>
      </c>
      <c r="FC105" s="8">
        <v>1267</v>
      </c>
      <c r="FD105" s="8">
        <v>8838</v>
      </c>
      <c r="FE105" s="8">
        <v>5989</v>
      </c>
      <c r="FF105" s="8">
        <v>14827</v>
      </c>
      <c r="FP105" s="86"/>
      <c r="FQ105" s="86"/>
      <c r="FR105" s="86"/>
      <c r="FS105" s="86"/>
      <c r="FT105" s="86"/>
      <c r="FU105" s="86"/>
      <c r="FV105" s="86"/>
    </row>
    <row r="106" spans="1:178" x14ac:dyDescent="0.2">
      <c r="A106" s="45">
        <v>43191</v>
      </c>
      <c r="B106" s="8">
        <v>7</v>
      </c>
      <c r="C106" s="8">
        <v>517</v>
      </c>
      <c r="D106" s="8">
        <v>956</v>
      </c>
      <c r="E106" s="8">
        <v>236</v>
      </c>
      <c r="F106" s="8">
        <v>524</v>
      </c>
      <c r="G106" s="8">
        <v>1192</v>
      </c>
      <c r="H106" s="8">
        <v>1716</v>
      </c>
      <c r="I106" s="8">
        <v>273</v>
      </c>
      <c r="J106" s="8">
        <v>396</v>
      </c>
      <c r="K106" s="8">
        <v>237</v>
      </c>
      <c r="L106" s="8">
        <v>78</v>
      </c>
      <c r="M106" s="8">
        <v>669</v>
      </c>
      <c r="N106" s="8">
        <v>315</v>
      </c>
      <c r="O106" s="8">
        <v>984</v>
      </c>
      <c r="P106" s="8">
        <v>148</v>
      </c>
      <c r="Q106" s="8">
        <v>3198</v>
      </c>
      <c r="R106" s="8">
        <v>1360</v>
      </c>
      <c r="S106" s="8">
        <v>573</v>
      </c>
      <c r="T106" s="8">
        <v>3346</v>
      </c>
      <c r="U106" s="8">
        <v>1933</v>
      </c>
      <c r="V106" s="8">
        <v>5279</v>
      </c>
      <c r="W106" s="8">
        <v>0</v>
      </c>
      <c r="X106" s="8">
        <v>463</v>
      </c>
      <c r="Y106" s="8">
        <v>276</v>
      </c>
      <c r="Z106" s="8">
        <v>95</v>
      </c>
      <c r="AA106" s="8">
        <v>463</v>
      </c>
      <c r="AB106" s="8">
        <v>371</v>
      </c>
      <c r="AC106" s="8">
        <v>834</v>
      </c>
      <c r="AD106" s="8">
        <v>0</v>
      </c>
      <c r="AE106" s="8">
        <v>119</v>
      </c>
      <c r="AF106" s="8">
        <v>82</v>
      </c>
      <c r="AG106" s="8">
        <v>7</v>
      </c>
      <c r="AH106" s="8">
        <v>119</v>
      </c>
      <c r="AI106" s="8">
        <v>89</v>
      </c>
      <c r="AJ106" s="8">
        <v>208</v>
      </c>
      <c r="AK106" s="8">
        <v>0</v>
      </c>
      <c r="AL106" s="8">
        <v>112</v>
      </c>
      <c r="AM106" s="8">
        <v>131</v>
      </c>
      <c r="AN106" s="8">
        <v>7</v>
      </c>
      <c r="AO106" s="8">
        <v>112</v>
      </c>
      <c r="AP106" s="8">
        <v>138</v>
      </c>
      <c r="AQ106" s="8">
        <v>250</v>
      </c>
      <c r="AR106" s="8">
        <v>45</v>
      </c>
      <c r="AS106" s="8">
        <v>68</v>
      </c>
      <c r="AT106" s="8">
        <v>63</v>
      </c>
      <c r="AU106" s="8">
        <v>13</v>
      </c>
      <c r="AV106" s="8">
        <v>113</v>
      </c>
      <c r="AW106" s="8">
        <v>76</v>
      </c>
      <c r="AX106" s="8">
        <v>189</v>
      </c>
      <c r="AY106" s="8">
        <v>0</v>
      </c>
      <c r="AZ106" s="8">
        <v>134</v>
      </c>
      <c r="BA106" s="8">
        <v>38</v>
      </c>
      <c r="BB106" s="8">
        <v>10</v>
      </c>
      <c r="BC106" s="8">
        <v>134</v>
      </c>
      <c r="BD106" s="8">
        <v>48</v>
      </c>
      <c r="BE106" s="8">
        <v>182</v>
      </c>
      <c r="BF106" s="8">
        <v>44</v>
      </c>
      <c r="BG106" s="8">
        <v>317</v>
      </c>
      <c r="BH106" s="8">
        <v>112</v>
      </c>
      <c r="BI106" s="8">
        <v>2</v>
      </c>
      <c r="BJ106" s="8">
        <v>361</v>
      </c>
      <c r="BK106" s="8">
        <v>114</v>
      </c>
      <c r="BL106" s="8">
        <v>475</v>
      </c>
      <c r="BM106" s="8">
        <v>0</v>
      </c>
      <c r="BN106" s="8">
        <v>225</v>
      </c>
      <c r="BO106" s="8">
        <v>183</v>
      </c>
      <c r="BP106" s="8">
        <v>29</v>
      </c>
      <c r="BQ106" s="8">
        <v>225</v>
      </c>
      <c r="BR106" s="8">
        <v>212</v>
      </c>
      <c r="BS106" s="8">
        <v>437</v>
      </c>
      <c r="BT106" s="8">
        <v>0</v>
      </c>
      <c r="BU106" s="8">
        <v>145</v>
      </c>
      <c r="BV106" s="8">
        <v>263</v>
      </c>
      <c r="BW106" s="8">
        <v>37</v>
      </c>
      <c r="BX106" s="8">
        <v>145</v>
      </c>
      <c r="BY106" s="8">
        <v>300</v>
      </c>
      <c r="BZ106" s="8">
        <v>445</v>
      </c>
      <c r="CA106" s="8">
        <v>0</v>
      </c>
      <c r="CB106" s="8">
        <v>306</v>
      </c>
      <c r="CC106" s="8">
        <v>114</v>
      </c>
      <c r="CD106" s="8">
        <v>3</v>
      </c>
      <c r="CE106" s="8">
        <v>306</v>
      </c>
      <c r="CF106" s="8">
        <v>117</v>
      </c>
      <c r="CG106" s="8">
        <v>423</v>
      </c>
      <c r="CH106" s="8">
        <v>52</v>
      </c>
      <c r="CI106" s="8">
        <v>1673</v>
      </c>
      <c r="CJ106" s="8">
        <v>271</v>
      </c>
      <c r="CK106" s="8">
        <v>104</v>
      </c>
      <c r="CL106" s="8">
        <v>1725</v>
      </c>
      <c r="CM106" s="8">
        <v>375</v>
      </c>
      <c r="CN106" s="8">
        <v>2100</v>
      </c>
      <c r="CO106" s="8">
        <v>0</v>
      </c>
      <c r="CP106" s="8">
        <v>89</v>
      </c>
      <c r="CQ106" s="8">
        <v>202</v>
      </c>
      <c r="CR106" s="8">
        <v>5</v>
      </c>
      <c r="CS106" s="8">
        <v>89</v>
      </c>
      <c r="CT106" s="8">
        <v>207</v>
      </c>
      <c r="CU106" s="8">
        <v>296</v>
      </c>
      <c r="CV106" s="8">
        <v>0</v>
      </c>
      <c r="CW106" s="8">
        <v>133</v>
      </c>
      <c r="CX106" s="8">
        <v>99</v>
      </c>
      <c r="CY106" s="8">
        <v>18</v>
      </c>
      <c r="CZ106" s="8">
        <v>133</v>
      </c>
      <c r="DA106" s="8">
        <v>117</v>
      </c>
      <c r="DB106" s="8">
        <v>250</v>
      </c>
      <c r="DC106" s="8">
        <v>9</v>
      </c>
      <c r="DD106" s="8">
        <v>48</v>
      </c>
      <c r="DE106" s="8">
        <v>39</v>
      </c>
      <c r="DF106" s="8">
        <v>10</v>
      </c>
      <c r="DG106" s="8">
        <v>57</v>
      </c>
      <c r="DH106" s="8">
        <v>49</v>
      </c>
      <c r="DI106" s="8">
        <v>106</v>
      </c>
      <c r="DJ106" s="8">
        <v>0</v>
      </c>
      <c r="DK106" s="8">
        <v>144</v>
      </c>
      <c r="DL106" s="8">
        <v>73</v>
      </c>
      <c r="DM106" s="8">
        <v>76</v>
      </c>
      <c r="DN106" s="8">
        <v>144</v>
      </c>
      <c r="DO106" s="8">
        <v>149</v>
      </c>
      <c r="DP106" s="8">
        <v>293</v>
      </c>
      <c r="DQ106" s="8">
        <v>0</v>
      </c>
      <c r="DR106" s="8">
        <v>102</v>
      </c>
      <c r="DS106" s="8">
        <v>136</v>
      </c>
      <c r="DT106" s="8">
        <v>24</v>
      </c>
      <c r="DU106" s="8">
        <v>102</v>
      </c>
      <c r="DV106" s="8">
        <v>160</v>
      </c>
      <c r="DW106" s="8">
        <v>262</v>
      </c>
      <c r="DX106" s="8">
        <v>0</v>
      </c>
      <c r="DY106" s="8">
        <v>93</v>
      </c>
      <c r="DZ106" s="8">
        <v>41</v>
      </c>
      <c r="EA106" s="8">
        <v>0</v>
      </c>
      <c r="EB106" s="8">
        <v>93</v>
      </c>
      <c r="EC106" s="8">
        <v>41</v>
      </c>
      <c r="ED106" s="8">
        <v>134</v>
      </c>
      <c r="EE106" s="8">
        <v>480</v>
      </c>
      <c r="EF106" s="8">
        <v>5929</v>
      </c>
      <c r="EG106" s="8">
        <v>3087</v>
      </c>
      <c r="EH106" s="8">
        <v>1028</v>
      </c>
      <c r="EI106" s="8">
        <v>6409</v>
      </c>
      <c r="EJ106" s="8">
        <v>4115</v>
      </c>
      <c r="EK106" s="8">
        <v>10524</v>
      </c>
      <c r="EL106" s="8">
        <v>569</v>
      </c>
      <c r="EM106" s="8">
        <v>7673</v>
      </c>
      <c r="EN106" s="8">
        <v>4086</v>
      </c>
      <c r="EO106" s="8">
        <v>1194</v>
      </c>
      <c r="EP106" s="8">
        <v>8242</v>
      </c>
      <c r="EQ106" s="8">
        <v>5280</v>
      </c>
      <c r="ER106" s="8">
        <v>13522</v>
      </c>
      <c r="ES106" s="8">
        <v>578</v>
      </c>
      <c r="ET106" s="8">
        <v>8189</v>
      </c>
      <c r="EU106" s="8">
        <v>4635</v>
      </c>
      <c r="EV106" s="8">
        <v>1327</v>
      </c>
      <c r="EW106" s="8">
        <v>8767</v>
      </c>
      <c r="EX106" s="8">
        <v>5962</v>
      </c>
      <c r="EY106" s="8">
        <v>14729</v>
      </c>
      <c r="EZ106" s="8">
        <v>578</v>
      </c>
      <c r="FA106" s="8">
        <v>8282</v>
      </c>
      <c r="FB106" s="8">
        <v>4676</v>
      </c>
      <c r="FC106" s="8">
        <v>1327</v>
      </c>
      <c r="FD106" s="8">
        <v>8860</v>
      </c>
      <c r="FE106" s="8">
        <v>6003</v>
      </c>
      <c r="FF106" s="8">
        <v>14863</v>
      </c>
      <c r="FP106" s="86"/>
      <c r="FQ106" s="86"/>
      <c r="FR106" s="86"/>
      <c r="FS106" s="86"/>
      <c r="FT106" s="86"/>
      <c r="FU106" s="86"/>
      <c r="FV106" s="86"/>
    </row>
    <row r="107" spans="1:178" x14ac:dyDescent="0.2">
      <c r="A107" s="45">
        <v>43221</v>
      </c>
      <c r="B107" s="8">
        <v>27</v>
      </c>
      <c r="C107" s="8">
        <v>490</v>
      </c>
      <c r="D107" s="8">
        <v>894</v>
      </c>
      <c r="E107" s="8">
        <v>331</v>
      </c>
      <c r="F107" s="8">
        <v>517</v>
      </c>
      <c r="G107" s="8">
        <v>1225</v>
      </c>
      <c r="H107" s="8">
        <v>1742</v>
      </c>
      <c r="I107" s="8">
        <v>331</v>
      </c>
      <c r="J107" s="8">
        <v>386</v>
      </c>
      <c r="K107" s="8">
        <v>161</v>
      </c>
      <c r="L107" s="8">
        <v>58</v>
      </c>
      <c r="M107" s="8">
        <v>717</v>
      </c>
      <c r="N107" s="8">
        <v>219</v>
      </c>
      <c r="O107" s="8">
        <v>936</v>
      </c>
      <c r="P107" s="8">
        <v>290</v>
      </c>
      <c r="Q107" s="8">
        <v>3570</v>
      </c>
      <c r="R107" s="8">
        <v>1255</v>
      </c>
      <c r="S107" s="8">
        <v>546</v>
      </c>
      <c r="T107" s="8">
        <v>3860</v>
      </c>
      <c r="U107" s="8">
        <v>1801</v>
      </c>
      <c r="V107" s="8">
        <v>5661</v>
      </c>
      <c r="W107" s="8">
        <v>3</v>
      </c>
      <c r="X107" s="8">
        <v>477</v>
      </c>
      <c r="Y107" s="8">
        <v>215</v>
      </c>
      <c r="Z107" s="8">
        <v>62</v>
      </c>
      <c r="AA107" s="8">
        <v>480</v>
      </c>
      <c r="AB107" s="8">
        <v>277</v>
      </c>
      <c r="AC107" s="8">
        <v>757</v>
      </c>
      <c r="AD107" s="8">
        <v>0</v>
      </c>
      <c r="AE107" s="8">
        <v>112</v>
      </c>
      <c r="AF107" s="8">
        <v>75</v>
      </c>
      <c r="AG107" s="8">
        <v>5</v>
      </c>
      <c r="AH107" s="8">
        <v>112</v>
      </c>
      <c r="AI107" s="8">
        <v>80</v>
      </c>
      <c r="AJ107" s="8">
        <v>192</v>
      </c>
      <c r="AK107" s="8">
        <v>0</v>
      </c>
      <c r="AL107" s="8">
        <v>102</v>
      </c>
      <c r="AM107" s="8">
        <v>96</v>
      </c>
      <c r="AN107" s="8">
        <v>13</v>
      </c>
      <c r="AO107" s="8">
        <v>102</v>
      </c>
      <c r="AP107" s="8">
        <v>109</v>
      </c>
      <c r="AQ107" s="8">
        <v>211</v>
      </c>
      <c r="AR107" s="8">
        <v>8</v>
      </c>
      <c r="AS107" s="8">
        <v>105</v>
      </c>
      <c r="AT107" s="8">
        <v>45</v>
      </c>
      <c r="AU107" s="8">
        <v>5</v>
      </c>
      <c r="AV107" s="8">
        <v>113</v>
      </c>
      <c r="AW107" s="8">
        <v>50</v>
      </c>
      <c r="AX107" s="8">
        <v>163</v>
      </c>
      <c r="AY107" s="8">
        <v>0</v>
      </c>
      <c r="AZ107" s="8">
        <v>135</v>
      </c>
      <c r="BA107" s="8">
        <v>40</v>
      </c>
      <c r="BB107" s="8">
        <v>9</v>
      </c>
      <c r="BC107" s="8">
        <v>135</v>
      </c>
      <c r="BD107" s="8">
        <v>49</v>
      </c>
      <c r="BE107" s="8">
        <v>184</v>
      </c>
      <c r="BF107" s="8">
        <v>34</v>
      </c>
      <c r="BG107" s="8">
        <v>291</v>
      </c>
      <c r="BH107" s="8">
        <v>100</v>
      </c>
      <c r="BI107" s="8">
        <v>1</v>
      </c>
      <c r="BJ107" s="8">
        <v>325</v>
      </c>
      <c r="BK107" s="8">
        <v>101</v>
      </c>
      <c r="BL107" s="8">
        <v>426</v>
      </c>
      <c r="BM107" s="8">
        <v>0</v>
      </c>
      <c r="BN107" s="8">
        <v>325</v>
      </c>
      <c r="BO107" s="8">
        <v>220</v>
      </c>
      <c r="BP107" s="8">
        <v>53</v>
      </c>
      <c r="BQ107" s="8">
        <v>325</v>
      </c>
      <c r="BR107" s="8">
        <v>273</v>
      </c>
      <c r="BS107" s="8">
        <v>598</v>
      </c>
      <c r="BT107" s="8">
        <v>80</v>
      </c>
      <c r="BU107" s="8">
        <v>137</v>
      </c>
      <c r="BV107" s="8">
        <v>236</v>
      </c>
      <c r="BW107" s="8">
        <v>36</v>
      </c>
      <c r="BX107" s="8">
        <v>217</v>
      </c>
      <c r="BY107" s="8">
        <v>272</v>
      </c>
      <c r="BZ107" s="8">
        <v>489</v>
      </c>
      <c r="CA107" s="8">
        <v>27</v>
      </c>
      <c r="CB107" s="8">
        <v>252</v>
      </c>
      <c r="CC107" s="8">
        <v>124</v>
      </c>
      <c r="CD107" s="8">
        <v>2</v>
      </c>
      <c r="CE107" s="8">
        <v>279</v>
      </c>
      <c r="CF107" s="8">
        <v>126</v>
      </c>
      <c r="CG107" s="8">
        <v>405</v>
      </c>
      <c r="CH107" s="8">
        <v>31</v>
      </c>
      <c r="CI107" s="8">
        <v>1378</v>
      </c>
      <c r="CJ107" s="8">
        <v>248</v>
      </c>
      <c r="CK107" s="8">
        <v>81</v>
      </c>
      <c r="CL107" s="8">
        <v>1409</v>
      </c>
      <c r="CM107" s="8">
        <v>329</v>
      </c>
      <c r="CN107" s="8">
        <v>1738</v>
      </c>
      <c r="CO107" s="8">
        <v>0</v>
      </c>
      <c r="CP107" s="8">
        <v>75</v>
      </c>
      <c r="CQ107" s="8">
        <v>41</v>
      </c>
      <c r="CR107" s="8">
        <v>4</v>
      </c>
      <c r="CS107" s="8">
        <v>75</v>
      </c>
      <c r="CT107" s="8">
        <v>45</v>
      </c>
      <c r="CU107" s="8">
        <v>120</v>
      </c>
      <c r="CV107" s="8">
        <v>0</v>
      </c>
      <c r="CW107" s="8">
        <v>122</v>
      </c>
      <c r="CX107" s="8">
        <v>91</v>
      </c>
      <c r="CY107" s="8">
        <v>12</v>
      </c>
      <c r="CZ107" s="8">
        <v>122</v>
      </c>
      <c r="DA107" s="8">
        <v>103</v>
      </c>
      <c r="DB107" s="8">
        <v>225</v>
      </c>
      <c r="DC107" s="8">
        <v>97</v>
      </c>
      <c r="DD107" s="8">
        <v>104</v>
      </c>
      <c r="DE107" s="8">
        <v>58</v>
      </c>
      <c r="DF107" s="8">
        <v>22</v>
      </c>
      <c r="DG107" s="8">
        <v>201</v>
      </c>
      <c r="DH107" s="8">
        <v>80</v>
      </c>
      <c r="DI107" s="8">
        <v>281</v>
      </c>
      <c r="DJ107" s="8">
        <v>0</v>
      </c>
      <c r="DK107" s="8">
        <v>87</v>
      </c>
      <c r="DL107" s="8">
        <v>68</v>
      </c>
      <c r="DM107" s="8">
        <v>51</v>
      </c>
      <c r="DN107" s="8">
        <v>87</v>
      </c>
      <c r="DO107" s="8">
        <v>119</v>
      </c>
      <c r="DP107" s="8">
        <v>206</v>
      </c>
      <c r="DQ107" s="8">
        <v>0</v>
      </c>
      <c r="DR107" s="8">
        <v>87</v>
      </c>
      <c r="DS107" s="8">
        <v>83</v>
      </c>
      <c r="DT107" s="8">
        <v>24</v>
      </c>
      <c r="DU107" s="8">
        <v>87</v>
      </c>
      <c r="DV107" s="8">
        <v>107</v>
      </c>
      <c r="DW107" s="8">
        <v>194</v>
      </c>
      <c r="DX107" s="8">
        <v>0</v>
      </c>
      <c r="DY107" s="8">
        <v>93</v>
      </c>
      <c r="DZ107" s="8">
        <v>33</v>
      </c>
      <c r="EA107" s="8">
        <v>1</v>
      </c>
      <c r="EB107" s="8">
        <v>93</v>
      </c>
      <c r="EC107" s="8">
        <v>34</v>
      </c>
      <c r="ED107" s="8">
        <v>127</v>
      </c>
      <c r="EE107" s="8">
        <v>759</v>
      </c>
      <c r="EF107" s="8">
        <v>5961</v>
      </c>
      <c r="EG107" s="8">
        <v>2794</v>
      </c>
      <c r="EH107" s="8">
        <v>1052</v>
      </c>
      <c r="EI107" s="8">
        <v>6720</v>
      </c>
      <c r="EJ107" s="8">
        <v>3846</v>
      </c>
      <c r="EK107" s="8">
        <v>10566</v>
      </c>
      <c r="EL107" s="8">
        <v>831</v>
      </c>
      <c r="EM107" s="8">
        <v>7760</v>
      </c>
      <c r="EN107" s="8">
        <v>3709</v>
      </c>
      <c r="EO107" s="8">
        <v>1202</v>
      </c>
      <c r="EP107" s="8">
        <v>8591</v>
      </c>
      <c r="EQ107" s="8">
        <v>4911</v>
      </c>
      <c r="ER107" s="8">
        <v>13502</v>
      </c>
      <c r="ES107" s="8">
        <v>928</v>
      </c>
      <c r="ET107" s="8">
        <v>8235</v>
      </c>
      <c r="EU107" s="8">
        <v>4050</v>
      </c>
      <c r="EV107" s="8">
        <v>1315</v>
      </c>
      <c r="EW107" s="8">
        <v>9163</v>
      </c>
      <c r="EX107" s="8">
        <v>5365</v>
      </c>
      <c r="EY107" s="8">
        <v>14528</v>
      </c>
      <c r="EZ107" s="8">
        <v>928</v>
      </c>
      <c r="FA107" s="8">
        <v>8328</v>
      </c>
      <c r="FB107" s="8">
        <v>4083</v>
      </c>
      <c r="FC107" s="8">
        <v>1316</v>
      </c>
      <c r="FD107" s="8">
        <v>9256</v>
      </c>
      <c r="FE107" s="8">
        <v>5399</v>
      </c>
      <c r="FF107" s="8">
        <v>14655</v>
      </c>
      <c r="FP107" s="86"/>
      <c r="FQ107" s="86"/>
      <c r="FR107" s="86"/>
      <c r="FS107" s="86"/>
      <c r="FT107" s="86"/>
      <c r="FU107" s="86"/>
      <c r="FV107" s="86"/>
    </row>
    <row r="108" spans="1:178" x14ac:dyDescent="0.2">
      <c r="A108" s="45">
        <v>43252</v>
      </c>
      <c r="B108" s="8">
        <v>15</v>
      </c>
      <c r="C108" s="8">
        <v>719</v>
      </c>
      <c r="D108" s="8">
        <v>797</v>
      </c>
      <c r="E108" s="8">
        <v>206</v>
      </c>
      <c r="F108" s="8">
        <v>734</v>
      </c>
      <c r="G108" s="8">
        <v>1003</v>
      </c>
      <c r="H108" s="8">
        <v>1737</v>
      </c>
      <c r="I108" s="8">
        <v>401</v>
      </c>
      <c r="J108" s="8">
        <v>461</v>
      </c>
      <c r="K108" s="8">
        <v>258</v>
      </c>
      <c r="L108" s="8">
        <v>81</v>
      </c>
      <c r="M108" s="8">
        <v>862</v>
      </c>
      <c r="N108" s="8">
        <v>339</v>
      </c>
      <c r="O108" s="8">
        <v>1201</v>
      </c>
      <c r="P108" s="8">
        <v>43</v>
      </c>
      <c r="Q108" s="8">
        <v>3264</v>
      </c>
      <c r="R108" s="8">
        <v>1200</v>
      </c>
      <c r="S108" s="8">
        <v>545</v>
      </c>
      <c r="T108" s="8">
        <v>3307</v>
      </c>
      <c r="U108" s="8">
        <v>1745</v>
      </c>
      <c r="V108" s="8">
        <v>5052</v>
      </c>
      <c r="W108" s="8">
        <v>38</v>
      </c>
      <c r="X108" s="8">
        <v>423</v>
      </c>
      <c r="Y108" s="8">
        <v>186</v>
      </c>
      <c r="Z108" s="8">
        <v>65</v>
      </c>
      <c r="AA108" s="8">
        <v>461</v>
      </c>
      <c r="AB108" s="8">
        <v>251</v>
      </c>
      <c r="AC108" s="8">
        <v>712</v>
      </c>
      <c r="AD108" s="8">
        <v>0</v>
      </c>
      <c r="AE108" s="8">
        <v>128</v>
      </c>
      <c r="AF108" s="8">
        <v>86</v>
      </c>
      <c r="AG108" s="8">
        <v>1</v>
      </c>
      <c r="AH108" s="8">
        <v>128</v>
      </c>
      <c r="AI108" s="8">
        <v>87</v>
      </c>
      <c r="AJ108" s="8">
        <v>215</v>
      </c>
      <c r="AK108" s="8">
        <v>0</v>
      </c>
      <c r="AL108" s="8">
        <v>75</v>
      </c>
      <c r="AM108" s="8">
        <v>80</v>
      </c>
      <c r="AN108" s="8">
        <v>4</v>
      </c>
      <c r="AO108" s="8">
        <v>75</v>
      </c>
      <c r="AP108" s="8">
        <v>84</v>
      </c>
      <c r="AQ108" s="8">
        <v>159</v>
      </c>
      <c r="AR108" s="8">
        <v>21</v>
      </c>
      <c r="AS108" s="8">
        <v>69</v>
      </c>
      <c r="AT108" s="8">
        <v>56</v>
      </c>
      <c r="AU108" s="8">
        <v>13</v>
      </c>
      <c r="AV108" s="8">
        <v>90</v>
      </c>
      <c r="AW108" s="8">
        <v>69</v>
      </c>
      <c r="AX108" s="8">
        <v>159</v>
      </c>
      <c r="AY108" s="8">
        <v>0</v>
      </c>
      <c r="AZ108" s="8">
        <v>146</v>
      </c>
      <c r="BA108" s="8">
        <v>38</v>
      </c>
      <c r="BB108" s="8">
        <v>10</v>
      </c>
      <c r="BC108" s="8">
        <v>146</v>
      </c>
      <c r="BD108" s="8">
        <v>48</v>
      </c>
      <c r="BE108" s="8">
        <v>194</v>
      </c>
      <c r="BF108" s="8">
        <v>36</v>
      </c>
      <c r="BG108" s="8">
        <v>241</v>
      </c>
      <c r="BH108" s="8">
        <v>79</v>
      </c>
      <c r="BI108" s="8">
        <v>2</v>
      </c>
      <c r="BJ108" s="8">
        <v>277</v>
      </c>
      <c r="BK108" s="8">
        <v>81</v>
      </c>
      <c r="BL108" s="8">
        <v>358</v>
      </c>
      <c r="BM108" s="8">
        <v>0</v>
      </c>
      <c r="BN108" s="8">
        <v>221</v>
      </c>
      <c r="BO108" s="8">
        <v>151</v>
      </c>
      <c r="BP108" s="8">
        <v>24</v>
      </c>
      <c r="BQ108" s="8">
        <v>221</v>
      </c>
      <c r="BR108" s="8">
        <v>175</v>
      </c>
      <c r="BS108" s="8">
        <v>396</v>
      </c>
      <c r="BT108" s="8">
        <v>0</v>
      </c>
      <c r="BU108" s="8">
        <v>148</v>
      </c>
      <c r="BV108" s="8">
        <v>180</v>
      </c>
      <c r="BW108" s="8">
        <v>25</v>
      </c>
      <c r="BX108" s="8">
        <v>148</v>
      </c>
      <c r="BY108" s="8">
        <v>205</v>
      </c>
      <c r="BZ108" s="8">
        <v>353</v>
      </c>
      <c r="CA108" s="8">
        <v>13</v>
      </c>
      <c r="CB108" s="8">
        <v>279</v>
      </c>
      <c r="CC108" s="8">
        <v>112</v>
      </c>
      <c r="CD108" s="8">
        <v>1</v>
      </c>
      <c r="CE108" s="8">
        <v>292</v>
      </c>
      <c r="CF108" s="8">
        <v>113</v>
      </c>
      <c r="CG108" s="8">
        <v>405</v>
      </c>
      <c r="CH108" s="8">
        <v>75</v>
      </c>
      <c r="CI108" s="8">
        <v>1414</v>
      </c>
      <c r="CJ108" s="8">
        <v>278</v>
      </c>
      <c r="CK108" s="8">
        <v>110</v>
      </c>
      <c r="CL108" s="8">
        <v>1489</v>
      </c>
      <c r="CM108" s="8">
        <v>388</v>
      </c>
      <c r="CN108" s="8">
        <v>1877</v>
      </c>
      <c r="CO108" s="8">
        <v>0</v>
      </c>
      <c r="CP108" s="8">
        <v>20</v>
      </c>
      <c r="CQ108" s="8">
        <v>22</v>
      </c>
      <c r="CR108" s="8">
        <v>3</v>
      </c>
      <c r="CS108" s="8">
        <v>20</v>
      </c>
      <c r="CT108" s="8">
        <v>25</v>
      </c>
      <c r="CU108" s="8">
        <v>45</v>
      </c>
      <c r="CV108" s="8">
        <v>0</v>
      </c>
      <c r="CW108" s="8">
        <v>76</v>
      </c>
      <c r="CX108" s="8">
        <v>67</v>
      </c>
      <c r="CY108" s="8">
        <v>9</v>
      </c>
      <c r="CZ108" s="8">
        <v>76</v>
      </c>
      <c r="DA108" s="8">
        <v>76</v>
      </c>
      <c r="DB108" s="8">
        <v>152</v>
      </c>
      <c r="DC108" s="8">
        <v>20</v>
      </c>
      <c r="DD108" s="8">
        <v>84</v>
      </c>
      <c r="DE108" s="8">
        <v>69</v>
      </c>
      <c r="DF108" s="8">
        <v>13</v>
      </c>
      <c r="DG108" s="8">
        <v>104</v>
      </c>
      <c r="DH108" s="8">
        <v>82</v>
      </c>
      <c r="DI108" s="8">
        <v>186</v>
      </c>
      <c r="DJ108" s="8">
        <v>0</v>
      </c>
      <c r="DK108" s="8">
        <v>105</v>
      </c>
      <c r="DL108" s="8">
        <v>165</v>
      </c>
      <c r="DM108" s="8">
        <v>30</v>
      </c>
      <c r="DN108" s="8">
        <v>105</v>
      </c>
      <c r="DO108" s="8">
        <v>195</v>
      </c>
      <c r="DP108" s="8">
        <v>300</v>
      </c>
      <c r="DQ108" s="8">
        <v>0</v>
      </c>
      <c r="DR108" s="8">
        <v>77</v>
      </c>
      <c r="DS108" s="8">
        <v>104</v>
      </c>
      <c r="DT108" s="8">
        <v>11</v>
      </c>
      <c r="DU108" s="8">
        <v>77</v>
      </c>
      <c r="DV108" s="8">
        <v>115</v>
      </c>
      <c r="DW108" s="8">
        <v>192</v>
      </c>
      <c r="DX108" s="8">
        <v>0</v>
      </c>
      <c r="DY108" s="8">
        <v>70</v>
      </c>
      <c r="DZ108" s="8">
        <v>51</v>
      </c>
      <c r="EA108" s="8">
        <v>1</v>
      </c>
      <c r="EB108" s="8">
        <v>70</v>
      </c>
      <c r="EC108" s="8">
        <v>52</v>
      </c>
      <c r="ED108" s="8">
        <v>122</v>
      </c>
      <c r="EE108" s="8">
        <v>534</v>
      </c>
      <c r="EF108" s="8">
        <v>6006</v>
      </c>
      <c r="EG108" s="8">
        <v>2713</v>
      </c>
      <c r="EH108" s="8">
        <v>967</v>
      </c>
      <c r="EI108" s="8">
        <v>6540</v>
      </c>
      <c r="EJ108" s="8">
        <v>3680</v>
      </c>
      <c r="EK108" s="8">
        <v>10220</v>
      </c>
      <c r="EL108" s="8">
        <v>642</v>
      </c>
      <c r="EM108" s="8">
        <v>7588</v>
      </c>
      <c r="EN108" s="8">
        <v>3501</v>
      </c>
      <c r="EO108" s="8">
        <v>1087</v>
      </c>
      <c r="EP108" s="8">
        <v>8230</v>
      </c>
      <c r="EQ108" s="8">
        <v>4588</v>
      </c>
      <c r="ER108" s="8">
        <v>12818</v>
      </c>
      <c r="ES108" s="8">
        <v>662</v>
      </c>
      <c r="ET108" s="8">
        <v>7950</v>
      </c>
      <c r="EU108" s="8">
        <v>3928</v>
      </c>
      <c r="EV108" s="8">
        <v>1153</v>
      </c>
      <c r="EW108" s="8">
        <v>8612</v>
      </c>
      <c r="EX108" s="8">
        <v>5081</v>
      </c>
      <c r="EY108" s="8">
        <v>13693</v>
      </c>
      <c r="EZ108" s="8">
        <v>662</v>
      </c>
      <c r="FA108" s="8">
        <v>8020</v>
      </c>
      <c r="FB108" s="8">
        <v>3979</v>
      </c>
      <c r="FC108" s="8">
        <v>1154</v>
      </c>
      <c r="FD108" s="8">
        <v>8682</v>
      </c>
      <c r="FE108" s="8">
        <v>5133</v>
      </c>
      <c r="FF108" s="8">
        <v>13815</v>
      </c>
      <c r="FP108" s="86"/>
      <c r="FQ108" s="86"/>
      <c r="FR108" s="86"/>
      <c r="FS108" s="86"/>
      <c r="FT108" s="86"/>
      <c r="FU108" s="86"/>
      <c r="FV108" s="86"/>
    </row>
    <row r="109" spans="1:178" x14ac:dyDescent="0.2">
      <c r="A109" s="45">
        <v>43282</v>
      </c>
      <c r="B109" s="8">
        <v>23</v>
      </c>
      <c r="C109" s="8">
        <v>1059</v>
      </c>
      <c r="D109" s="8">
        <v>801</v>
      </c>
      <c r="E109" s="8">
        <v>263</v>
      </c>
      <c r="F109" s="8">
        <v>1082</v>
      </c>
      <c r="G109" s="8">
        <v>1064</v>
      </c>
      <c r="H109" s="8">
        <v>2146</v>
      </c>
      <c r="I109" s="8">
        <v>195</v>
      </c>
      <c r="J109" s="8">
        <v>574</v>
      </c>
      <c r="K109" s="8">
        <v>233</v>
      </c>
      <c r="L109" s="8">
        <v>64</v>
      </c>
      <c r="M109" s="8">
        <v>769</v>
      </c>
      <c r="N109" s="8">
        <v>297</v>
      </c>
      <c r="O109" s="8">
        <v>1066</v>
      </c>
      <c r="P109" s="8">
        <v>65</v>
      </c>
      <c r="Q109" s="8">
        <v>3329</v>
      </c>
      <c r="R109" s="8">
        <v>1310</v>
      </c>
      <c r="S109" s="8">
        <v>549</v>
      </c>
      <c r="T109" s="8">
        <v>3394</v>
      </c>
      <c r="U109" s="8">
        <v>1859</v>
      </c>
      <c r="V109" s="8">
        <v>5253</v>
      </c>
      <c r="W109" s="8">
        <v>0</v>
      </c>
      <c r="X109" s="8">
        <v>274</v>
      </c>
      <c r="Y109" s="8">
        <v>130</v>
      </c>
      <c r="Z109" s="8">
        <v>69</v>
      </c>
      <c r="AA109" s="8">
        <v>274</v>
      </c>
      <c r="AB109" s="8">
        <v>199</v>
      </c>
      <c r="AC109" s="8">
        <v>473</v>
      </c>
      <c r="AD109" s="8">
        <v>0</v>
      </c>
      <c r="AE109" s="8">
        <v>101</v>
      </c>
      <c r="AF109" s="8">
        <v>84</v>
      </c>
      <c r="AG109" s="8">
        <v>6</v>
      </c>
      <c r="AH109" s="8">
        <v>101</v>
      </c>
      <c r="AI109" s="8">
        <v>90</v>
      </c>
      <c r="AJ109" s="8">
        <v>191</v>
      </c>
      <c r="AK109" s="8">
        <v>0</v>
      </c>
      <c r="AL109" s="8">
        <v>78</v>
      </c>
      <c r="AM109" s="8">
        <v>78</v>
      </c>
      <c r="AN109" s="8">
        <v>15</v>
      </c>
      <c r="AO109" s="8">
        <v>78</v>
      </c>
      <c r="AP109" s="8">
        <v>93</v>
      </c>
      <c r="AQ109" s="8">
        <v>171</v>
      </c>
      <c r="AR109" s="8">
        <v>38</v>
      </c>
      <c r="AS109" s="8">
        <v>75</v>
      </c>
      <c r="AT109" s="8">
        <v>38</v>
      </c>
      <c r="AU109" s="8">
        <v>7</v>
      </c>
      <c r="AV109" s="8">
        <v>113</v>
      </c>
      <c r="AW109" s="8">
        <v>45</v>
      </c>
      <c r="AX109" s="8">
        <v>158</v>
      </c>
      <c r="AY109" s="8">
        <v>0</v>
      </c>
      <c r="AZ109" s="8">
        <v>128</v>
      </c>
      <c r="BA109" s="8">
        <v>42</v>
      </c>
      <c r="BB109" s="8">
        <v>8</v>
      </c>
      <c r="BC109" s="8">
        <v>128</v>
      </c>
      <c r="BD109" s="8">
        <v>50</v>
      </c>
      <c r="BE109" s="8">
        <v>178</v>
      </c>
      <c r="BF109" s="8">
        <v>43</v>
      </c>
      <c r="BG109" s="8">
        <v>232</v>
      </c>
      <c r="BH109" s="8">
        <v>87</v>
      </c>
      <c r="BI109" s="8">
        <v>1</v>
      </c>
      <c r="BJ109" s="8">
        <v>275</v>
      </c>
      <c r="BK109" s="8">
        <v>88</v>
      </c>
      <c r="BL109" s="8">
        <v>363</v>
      </c>
      <c r="BM109" s="8">
        <v>0</v>
      </c>
      <c r="BN109" s="8">
        <v>291</v>
      </c>
      <c r="BO109" s="8">
        <v>169</v>
      </c>
      <c r="BP109" s="8">
        <v>33</v>
      </c>
      <c r="BQ109" s="8">
        <v>291</v>
      </c>
      <c r="BR109" s="8">
        <v>202</v>
      </c>
      <c r="BS109" s="8">
        <v>493</v>
      </c>
      <c r="BT109" s="8">
        <v>54</v>
      </c>
      <c r="BU109" s="8">
        <v>185</v>
      </c>
      <c r="BV109" s="8">
        <v>227</v>
      </c>
      <c r="BW109" s="8">
        <v>30</v>
      </c>
      <c r="BX109" s="8">
        <v>239</v>
      </c>
      <c r="BY109" s="8">
        <v>257</v>
      </c>
      <c r="BZ109" s="8">
        <v>496</v>
      </c>
      <c r="CA109" s="8">
        <v>5</v>
      </c>
      <c r="CB109" s="8">
        <v>352</v>
      </c>
      <c r="CC109" s="8">
        <v>131</v>
      </c>
      <c r="CD109" s="8">
        <v>1</v>
      </c>
      <c r="CE109" s="8">
        <v>357</v>
      </c>
      <c r="CF109" s="8">
        <v>132</v>
      </c>
      <c r="CG109" s="8">
        <v>489</v>
      </c>
      <c r="CH109" s="8">
        <v>20</v>
      </c>
      <c r="CI109" s="8">
        <v>1326</v>
      </c>
      <c r="CJ109" s="8">
        <v>378</v>
      </c>
      <c r="CK109" s="8">
        <v>116</v>
      </c>
      <c r="CL109" s="8">
        <v>1346</v>
      </c>
      <c r="CM109" s="8">
        <v>494</v>
      </c>
      <c r="CN109" s="8">
        <v>1840</v>
      </c>
      <c r="CO109" s="8">
        <v>0</v>
      </c>
      <c r="CP109" s="8">
        <v>174</v>
      </c>
      <c r="CQ109" s="8">
        <v>69</v>
      </c>
      <c r="CR109" s="8">
        <v>4</v>
      </c>
      <c r="CS109" s="8">
        <v>174</v>
      </c>
      <c r="CT109" s="8">
        <v>73</v>
      </c>
      <c r="CU109" s="8">
        <v>247</v>
      </c>
      <c r="CV109" s="8">
        <v>0</v>
      </c>
      <c r="CW109" s="8">
        <v>152</v>
      </c>
      <c r="CX109" s="8">
        <v>61</v>
      </c>
      <c r="CY109" s="8">
        <v>47</v>
      </c>
      <c r="CZ109" s="8">
        <v>152</v>
      </c>
      <c r="DA109" s="8">
        <v>108</v>
      </c>
      <c r="DB109" s="8">
        <v>260</v>
      </c>
      <c r="DC109" s="8">
        <v>9</v>
      </c>
      <c r="DD109" s="8">
        <v>64</v>
      </c>
      <c r="DE109" s="8">
        <v>62</v>
      </c>
      <c r="DF109" s="8">
        <v>13</v>
      </c>
      <c r="DG109" s="8">
        <v>73</v>
      </c>
      <c r="DH109" s="8">
        <v>75</v>
      </c>
      <c r="DI109" s="8">
        <v>148</v>
      </c>
      <c r="DJ109" s="8">
        <v>0</v>
      </c>
      <c r="DK109" s="8">
        <v>60</v>
      </c>
      <c r="DL109" s="8">
        <v>112</v>
      </c>
      <c r="DM109" s="8">
        <v>57</v>
      </c>
      <c r="DN109" s="8">
        <v>60</v>
      </c>
      <c r="DO109" s="8">
        <v>169</v>
      </c>
      <c r="DP109" s="8">
        <v>229</v>
      </c>
      <c r="DQ109" s="8">
        <v>0</v>
      </c>
      <c r="DR109" s="8">
        <v>112</v>
      </c>
      <c r="DS109" s="8">
        <v>151</v>
      </c>
      <c r="DT109" s="8">
        <v>22</v>
      </c>
      <c r="DU109" s="8">
        <v>112</v>
      </c>
      <c r="DV109" s="8">
        <v>173</v>
      </c>
      <c r="DW109" s="8">
        <v>285</v>
      </c>
      <c r="DX109" s="8">
        <v>0</v>
      </c>
      <c r="DY109" s="8">
        <v>87</v>
      </c>
      <c r="DZ109" s="8">
        <v>29</v>
      </c>
      <c r="EA109" s="8">
        <v>1</v>
      </c>
      <c r="EB109" s="8">
        <v>87</v>
      </c>
      <c r="EC109" s="8">
        <v>30</v>
      </c>
      <c r="ED109" s="8">
        <v>117</v>
      </c>
      <c r="EE109" s="8">
        <v>357</v>
      </c>
      <c r="EF109" s="8">
        <v>6473</v>
      </c>
      <c r="EG109" s="8">
        <v>2949</v>
      </c>
      <c r="EH109" s="8">
        <v>1022</v>
      </c>
      <c r="EI109" s="8">
        <v>6830</v>
      </c>
      <c r="EJ109" s="8">
        <v>3971</v>
      </c>
      <c r="EK109" s="8">
        <v>10801</v>
      </c>
      <c r="EL109" s="8">
        <v>443</v>
      </c>
      <c r="EM109" s="8">
        <v>8004</v>
      </c>
      <c r="EN109" s="8">
        <v>3708</v>
      </c>
      <c r="EO109" s="8">
        <v>1162</v>
      </c>
      <c r="EP109" s="8">
        <v>8447</v>
      </c>
      <c r="EQ109" s="8">
        <v>4870</v>
      </c>
      <c r="ER109" s="8">
        <v>13317</v>
      </c>
      <c r="ES109" s="8">
        <v>452</v>
      </c>
      <c r="ET109" s="8">
        <v>8566</v>
      </c>
      <c r="EU109" s="8">
        <v>4163</v>
      </c>
      <c r="EV109" s="8">
        <v>1305</v>
      </c>
      <c r="EW109" s="8">
        <v>9018</v>
      </c>
      <c r="EX109" s="8">
        <v>5468</v>
      </c>
      <c r="EY109" s="8">
        <v>14486</v>
      </c>
      <c r="EZ109" s="8">
        <v>452</v>
      </c>
      <c r="FA109" s="8">
        <v>8653</v>
      </c>
      <c r="FB109" s="8">
        <v>4192</v>
      </c>
      <c r="FC109" s="8">
        <v>1306</v>
      </c>
      <c r="FD109" s="8">
        <v>9105</v>
      </c>
      <c r="FE109" s="8">
        <v>5498</v>
      </c>
      <c r="FF109" s="8">
        <v>14603</v>
      </c>
      <c r="FP109" s="86"/>
      <c r="FQ109" s="86"/>
      <c r="FR109" s="86"/>
      <c r="FS109" s="86"/>
      <c r="FT109" s="86"/>
      <c r="FU109" s="86"/>
      <c r="FV109" s="86"/>
    </row>
    <row r="110" spans="1:178" x14ac:dyDescent="0.2">
      <c r="A110" s="45">
        <v>43313</v>
      </c>
      <c r="B110" s="8">
        <v>23</v>
      </c>
      <c r="C110" s="8">
        <v>1001</v>
      </c>
      <c r="D110" s="8">
        <v>868</v>
      </c>
      <c r="E110" s="8">
        <v>287</v>
      </c>
      <c r="F110" s="8">
        <v>1024</v>
      </c>
      <c r="G110" s="8">
        <v>1155</v>
      </c>
      <c r="H110" s="8">
        <v>2179</v>
      </c>
      <c r="I110" s="8">
        <v>225</v>
      </c>
      <c r="J110" s="8">
        <v>695</v>
      </c>
      <c r="K110" s="8">
        <v>177</v>
      </c>
      <c r="L110" s="8">
        <v>86</v>
      </c>
      <c r="M110" s="8">
        <v>920</v>
      </c>
      <c r="N110" s="8">
        <v>263</v>
      </c>
      <c r="O110" s="8">
        <v>1183</v>
      </c>
      <c r="P110" s="8">
        <v>37</v>
      </c>
      <c r="Q110" s="8">
        <v>4163</v>
      </c>
      <c r="R110" s="8">
        <v>1184</v>
      </c>
      <c r="S110" s="8">
        <v>578</v>
      </c>
      <c r="T110" s="8">
        <v>4200</v>
      </c>
      <c r="U110" s="8">
        <v>1762</v>
      </c>
      <c r="V110" s="8">
        <v>5962</v>
      </c>
      <c r="W110" s="8">
        <v>11</v>
      </c>
      <c r="X110" s="8">
        <v>415</v>
      </c>
      <c r="Y110" s="8">
        <v>173</v>
      </c>
      <c r="Z110" s="8">
        <v>145</v>
      </c>
      <c r="AA110" s="8">
        <v>426</v>
      </c>
      <c r="AB110" s="8">
        <v>318</v>
      </c>
      <c r="AC110" s="8">
        <v>744</v>
      </c>
      <c r="AD110" s="8">
        <v>0</v>
      </c>
      <c r="AE110" s="8">
        <v>100</v>
      </c>
      <c r="AF110" s="8">
        <v>77</v>
      </c>
      <c r="AG110" s="8">
        <v>3</v>
      </c>
      <c r="AH110" s="8">
        <v>100</v>
      </c>
      <c r="AI110" s="8">
        <v>80</v>
      </c>
      <c r="AJ110" s="8">
        <v>180</v>
      </c>
      <c r="AK110" s="8">
        <v>0</v>
      </c>
      <c r="AL110" s="8">
        <v>103</v>
      </c>
      <c r="AM110" s="8">
        <v>124</v>
      </c>
      <c r="AN110" s="8">
        <v>27</v>
      </c>
      <c r="AO110" s="8">
        <v>103</v>
      </c>
      <c r="AP110" s="8">
        <v>151</v>
      </c>
      <c r="AQ110" s="8">
        <v>254</v>
      </c>
      <c r="AR110" s="8">
        <v>73</v>
      </c>
      <c r="AS110" s="8">
        <v>166</v>
      </c>
      <c r="AT110" s="8">
        <v>63</v>
      </c>
      <c r="AU110" s="8">
        <v>9</v>
      </c>
      <c r="AV110" s="8">
        <v>239</v>
      </c>
      <c r="AW110" s="8">
        <v>72</v>
      </c>
      <c r="AX110" s="8">
        <v>311</v>
      </c>
      <c r="AY110" s="8">
        <v>0</v>
      </c>
      <c r="AZ110" s="8">
        <v>146</v>
      </c>
      <c r="BA110" s="8">
        <v>49</v>
      </c>
      <c r="BB110" s="8">
        <v>9</v>
      </c>
      <c r="BC110" s="8">
        <v>146</v>
      </c>
      <c r="BD110" s="8">
        <v>58</v>
      </c>
      <c r="BE110" s="8">
        <v>204</v>
      </c>
      <c r="BF110" s="8">
        <v>25</v>
      </c>
      <c r="BG110" s="8">
        <v>137</v>
      </c>
      <c r="BH110" s="8">
        <v>71</v>
      </c>
      <c r="BI110" s="8">
        <v>0</v>
      </c>
      <c r="BJ110" s="8">
        <v>162</v>
      </c>
      <c r="BK110" s="8">
        <v>71</v>
      </c>
      <c r="BL110" s="8">
        <v>233</v>
      </c>
      <c r="BM110" s="8">
        <v>0</v>
      </c>
      <c r="BN110" s="8">
        <v>319</v>
      </c>
      <c r="BO110" s="8">
        <v>165</v>
      </c>
      <c r="BP110" s="8">
        <v>33</v>
      </c>
      <c r="BQ110" s="8">
        <v>319</v>
      </c>
      <c r="BR110" s="8">
        <v>198</v>
      </c>
      <c r="BS110" s="8">
        <v>517</v>
      </c>
      <c r="BT110" s="8">
        <v>0</v>
      </c>
      <c r="BU110" s="8">
        <v>132</v>
      </c>
      <c r="BV110" s="8">
        <v>219</v>
      </c>
      <c r="BW110" s="8">
        <v>38</v>
      </c>
      <c r="BX110" s="8">
        <v>132</v>
      </c>
      <c r="BY110" s="8">
        <v>257</v>
      </c>
      <c r="BZ110" s="8">
        <v>389</v>
      </c>
      <c r="CA110" s="8">
        <v>9</v>
      </c>
      <c r="CB110" s="8">
        <v>322</v>
      </c>
      <c r="CC110" s="8">
        <v>86</v>
      </c>
      <c r="CD110" s="8">
        <v>1</v>
      </c>
      <c r="CE110" s="8">
        <v>331</v>
      </c>
      <c r="CF110" s="8">
        <v>87</v>
      </c>
      <c r="CG110" s="8">
        <v>418</v>
      </c>
      <c r="CH110" s="8">
        <v>39</v>
      </c>
      <c r="CI110" s="8">
        <v>1521</v>
      </c>
      <c r="CJ110" s="8">
        <v>396</v>
      </c>
      <c r="CK110" s="8">
        <v>174</v>
      </c>
      <c r="CL110" s="8">
        <v>1560</v>
      </c>
      <c r="CM110" s="8">
        <v>570</v>
      </c>
      <c r="CN110" s="8">
        <v>2130</v>
      </c>
      <c r="CO110" s="8">
        <v>0</v>
      </c>
      <c r="CP110" s="8">
        <v>69</v>
      </c>
      <c r="CQ110" s="8">
        <v>40</v>
      </c>
      <c r="CR110" s="8">
        <v>5</v>
      </c>
      <c r="CS110" s="8">
        <v>69</v>
      </c>
      <c r="CT110" s="8">
        <v>45</v>
      </c>
      <c r="CU110" s="8">
        <v>114</v>
      </c>
      <c r="CV110" s="8">
        <v>0</v>
      </c>
      <c r="CW110" s="8">
        <v>70</v>
      </c>
      <c r="CX110" s="8">
        <v>34</v>
      </c>
      <c r="CY110" s="8">
        <v>11</v>
      </c>
      <c r="CZ110" s="8">
        <v>70</v>
      </c>
      <c r="DA110" s="8">
        <v>45</v>
      </c>
      <c r="DB110" s="8">
        <v>115</v>
      </c>
      <c r="DC110" s="8">
        <v>6</v>
      </c>
      <c r="DD110" s="8">
        <v>94</v>
      </c>
      <c r="DE110" s="8">
        <v>80</v>
      </c>
      <c r="DF110" s="8">
        <v>13</v>
      </c>
      <c r="DG110" s="8">
        <v>100</v>
      </c>
      <c r="DH110" s="8">
        <v>93</v>
      </c>
      <c r="DI110" s="8">
        <v>193</v>
      </c>
      <c r="DJ110" s="8">
        <v>0</v>
      </c>
      <c r="DK110" s="8">
        <v>37</v>
      </c>
      <c r="DL110" s="8">
        <v>80</v>
      </c>
      <c r="DM110" s="8">
        <v>29</v>
      </c>
      <c r="DN110" s="8">
        <v>37</v>
      </c>
      <c r="DO110" s="8">
        <v>109</v>
      </c>
      <c r="DP110" s="8">
        <v>146</v>
      </c>
      <c r="DQ110" s="8">
        <v>170</v>
      </c>
      <c r="DR110" s="8">
        <v>53</v>
      </c>
      <c r="DS110" s="8">
        <v>107</v>
      </c>
      <c r="DT110" s="8">
        <v>15</v>
      </c>
      <c r="DU110" s="8">
        <v>223</v>
      </c>
      <c r="DV110" s="8">
        <v>122</v>
      </c>
      <c r="DW110" s="8">
        <v>345</v>
      </c>
      <c r="DX110" s="8">
        <v>0</v>
      </c>
      <c r="DY110" s="8">
        <v>127</v>
      </c>
      <c r="DZ110" s="8">
        <v>46</v>
      </c>
      <c r="EA110" s="8">
        <v>0</v>
      </c>
      <c r="EB110" s="8">
        <v>127</v>
      </c>
      <c r="EC110" s="8">
        <v>46</v>
      </c>
      <c r="ED110" s="8">
        <v>173</v>
      </c>
      <c r="EE110" s="8">
        <v>324</v>
      </c>
      <c r="EF110" s="8">
        <v>7512</v>
      </c>
      <c r="EG110" s="8">
        <v>2844</v>
      </c>
      <c r="EH110" s="8">
        <v>1163</v>
      </c>
      <c r="EI110" s="8">
        <v>7836</v>
      </c>
      <c r="EJ110" s="8">
        <v>4007</v>
      </c>
      <c r="EK110" s="8">
        <v>11843</v>
      </c>
      <c r="EL110" s="8">
        <v>442</v>
      </c>
      <c r="EM110" s="8">
        <v>9220</v>
      </c>
      <c r="EN110" s="8">
        <v>3652</v>
      </c>
      <c r="EO110" s="8">
        <v>1390</v>
      </c>
      <c r="EP110" s="8">
        <v>9662</v>
      </c>
      <c r="EQ110" s="8">
        <v>5042</v>
      </c>
      <c r="ER110" s="8">
        <v>14704</v>
      </c>
      <c r="ES110" s="8">
        <v>618</v>
      </c>
      <c r="ET110" s="8">
        <v>9543</v>
      </c>
      <c r="EU110" s="8">
        <v>3993</v>
      </c>
      <c r="EV110" s="8">
        <v>1463</v>
      </c>
      <c r="EW110" s="8">
        <v>10161</v>
      </c>
      <c r="EX110" s="8">
        <v>5456</v>
      </c>
      <c r="EY110" s="8">
        <v>15617</v>
      </c>
      <c r="EZ110" s="8">
        <v>618</v>
      </c>
      <c r="FA110" s="8">
        <v>9670</v>
      </c>
      <c r="FB110" s="8">
        <v>4039</v>
      </c>
      <c r="FC110" s="8">
        <v>1463</v>
      </c>
      <c r="FD110" s="8">
        <v>10288</v>
      </c>
      <c r="FE110" s="8">
        <v>5502</v>
      </c>
      <c r="FF110" s="8">
        <v>15790</v>
      </c>
      <c r="FP110" s="86"/>
      <c r="FQ110" s="86"/>
      <c r="FR110" s="86"/>
      <c r="FS110" s="86"/>
      <c r="FT110" s="86"/>
      <c r="FU110" s="86"/>
      <c r="FV110" s="86"/>
    </row>
    <row r="111" spans="1:178" x14ac:dyDescent="0.2">
      <c r="A111" s="45">
        <v>43344</v>
      </c>
      <c r="B111" s="8">
        <v>20</v>
      </c>
      <c r="C111" s="8">
        <v>791</v>
      </c>
      <c r="D111" s="8">
        <v>1056</v>
      </c>
      <c r="E111" s="8">
        <v>327</v>
      </c>
      <c r="F111" s="8">
        <v>811</v>
      </c>
      <c r="G111" s="8">
        <v>1383</v>
      </c>
      <c r="H111" s="8">
        <v>2194</v>
      </c>
      <c r="I111" s="8">
        <v>292</v>
      </c>
      <c r="J111" s="8">
        <v>575</v>
      </c>
      <c r="K111" s="8">
        <v>194</v>
      </c>
      <c r="L111" s="8">
        <v>117</v>
      </c>
      <c r="M111" s="8">
        <v>867</v>
      </c>
      <c r="N111" s="8">
        <v>311</v>
      </c>
      <c r="O111" s="8">
        <v>1178</v>
      </c>
      <c r="P111" s="8">
        <v>13</v>
      </c>
      <c r="Q111" s="8">
        <v>3089</v>
      </c>
      <c r="R111" s="8">
        <v>1849</v>
      </c>
      <c r="S111" s="8">
        <v>479</v>
      </c>
      <c r="T111" s="8">
        <v>3102</v>
      </c>
      <c r="U111" s="8">
        <v>2328</v>
      </c>
      <c r="V111" s="8">
        <v>5430</v>
      </c>
      <c r="W111" s="8">
        <v>0</v>
      </c>
      <c r="X111" s="8">
        <v>309</v>
      </c>
      <c r="Y111" s="8">
        <v>193</v>
      </c>
      <c r="Z111" s="8">
        <v>87</v>
      </c>
      <c r="AA111" s="8">
        <v>309</v>
      </c>
      <c r="AB111" s="8">
        <v>280</v>
      </c>
      <c r="AC111" s="8">
        <v>589</v>
      </c>
      <c r="AD111" s="8">
        <v>0</v>
      </c>
      <c r="AE111" s="8">
        <v>79</v>
      </c>
      <c r="AF111" s="8">
        <v>54</v>
      </c>
      <c r="AG111" s="8">
        <v>5</v>
      </c>
      <c r="AH111" s="8">
        <v>79</v>
      </c>
      <c r="AI111" s="8">
        <v>59</v>
      </c>
      <c r="AJ111" s="8">
        <v>138</v>
      </c>
      <c r="AK111" s="8">
        <v>0</v>
      </c>
      <c r="AL111" s="8">
        <v>69</v>
      </c>
      <c r="AM111" s="8">
        <v>98</v>
      </c>
      <c r="AN111" s="8">
        <v>11</v>
      </c>
      <c r="AO111" s="8">
        <v>69</v>
      </c>
      <c r="AP111" s="8">
        <v>109</v>
      </c>
      <c r="AQ111" s="8">
        <v>178</v>
      </c>
      <c r="AR111" s="8">
        <v>63</v>
      </c>
      <c r="AS111" s="8">
        <v>146</v>
      </c>
      <c r="AT111" s="8">
        <v>81</v>
      </c>
      <c r="AU111" s="8">
        <v>17</v>
      </c>
      <c r="AV111" s="8">
        <v>209</v>
      </c>
      <c r="AW111" s="8">
        <v>98</v>
      </c>
      <c r="AX111" s="8">
        <v>307</v>
      </c>
      <c r="AY111" s="8">
        <v>0</v>
      </c>
      <c r="AZ111" s="8">
        <v>137</v>
      </c>
      <c r="BA111" s="8">
        <v>47</v>
      </c>
      <c r="BB111" s="8">
        <v>6</v>
      </c>
      <c r="BC111" s="8">
        <v>137</v>
      </c>
      <c r="BD111" s="8">
        <v>53</v>
      </c>
      <c r="BE111" s="8">
        <v>190</v>
      </c>
      <c r="BF111" s="8">
        <v>68</v>
      </c>
      <c r="BG111" s="8">
        <v>190</v>
      </c>
      <c r="BH111" s="8">
        <v>99</v>
      </c>
      <c r="BI111" s="8">
        <v>0</v>
      </c>
      <c r="BJ111" s="8">
        <v>258</v>
      </c>
      <c r="BK111" s="8">
        <v>99</v>
      </c>
      <c r="BL111" s="8">
        <v>357</v>
      </c>
      <c r="BM111" s="8">
        <v>0</v>
      </c>
      <c r="BN111" s="8">
        <v>285</v>
      </c>
      <c r="BO111" s="8">
        <v>149</v>
      </c>
      <c r="BP111" s="8">
        <v>16</v>
      </c>
      <c r="BQ111" s="8">
        <v>285</v>
      </c>
      <c r="BR111" s="8">
        <v>165</v>
      </c>
      <c r="BS111" s="8">
        <v>450</v>
      </c>
      <c r="BT111" s="8">
        <v>10</v>
      </c>
      <c r="BU111" s="8">
        <v>153</v>
      </c>
      <c r="BV111" s="8">
        <v>366</v>
      </c>
      <c r="BW111" s="8">
        <v>58</v>
      </c>
      <c r="BX111" s="8">
        <v>163</v>
      </c>
      <c r="BY111" s="8">
        <v>424</v>
      </c>
      <c r="BZ111" s="8">
        <v>587</v>
      </c>
      <c r="CA111" s="8">
        <v>50</v>
      </c>
      <c r="CB111" s="8">
        <v>326</v>
      </c>
      <c r="CC111" s="8">
        <v>162</v>
      </c>
      <c r="CD111" s="8">
        <v>0</v>
      </c>
      <c r="CE111" s="8">
        <v>376</v>
      </c>
      <c r="CF111" s="8">
        <v>162</v>
      </c>
      <c r="CG111" s="8">
        <v>538</v>
      </c>
      <c r="CH111" s="8">
        <v>20</v>
      </c>
      <c r="CI111" s="8">
        <v>1445</v>
      </c>
      <c r="CJ111" s="8">
        <v>275</v>
      </c>
      <c r="CK111" s="8">
        <v>97</v>
      </c>
      <c r="CL111" s="8">
        <v>1465</v>
      </c>
      <c r="CM111" s="8">
        <v>372</v>
      </c>
      <c r="CN111" s="8">
        <v>1837</v>
      </c>
      <c r="CO111" s="8">
        <v>0</v>
      </c>
      <c r="CP111" s="8">
        <v>92</v>
      </c>
      <c r="CQ111" s="8">
        <v>42</v>
      </c>
      <c r="CR111" s="8">
        <v>4</v>
      </c>
      <c r="CS111" s="8">
        <v>92</v>
      </c>
      <c r="CT111" s="8">
        <v>46</v>
      </c>
      <c r="CU111" s="8">
        <v>138</v>
      </c>
      <c r="CV111" s="8">
        <v>0</v>
      </c>
      <c r="CW111" s="8">
        <v>140</v>
      </c>
      <c r="CX111" s="8">
        <v>35</v>
      </c>
      <c r="CY111" s="8">
        <v>5</v>
      </c>
      <c r="CZ111" s="8">
        <v>140</v>
      </c>
      <c r="DA111" s="8">
        <v>40</v>
      </c>
      <c r="DB111" s="8">
        <v>180</v>
      </c>
      <c r="DC111" s="8">
        <v>11</v>
      </c>
      <c r="DD111" s="8">
        <v>72</v>
      </c>
      <c r="DE111" s="8">
        <v>72</v>
      </c>
      <c r="DF111" s="8">
        <v>21</v>
      </c>
      <c r="DG111" s="8">
        <v>83</v>
      </c>
      <c r="DH111" s="8">
        <v>93</v>
      </c>
      <c r="DI111" s="8">
        <v>176</v>
      </c>
      <c r="DJ111" s="8">
        <v>0</v>
      </c>
      <c r="DK111" s="8">
        <v>33</v>
      </c>
      <c r="DL111" s="8">
        <v>100</v>
      </c>
      <c r="DM111" s="8">
        <v>64</v>
      </c>
      <c r="DN111" s="8">
        <v>33</v>
      </c>
      <c r="DO111" s="8">
        <v>164</v>
      </c>
      <c r="DP111" s="8">
        <v>197</v>
      </c>
      <c r="DQ111" s="8">
        <v>172</v>
      </c>
      <c r="DR111" s="8">
        <v>168</v>
      </c>
      <c r="DS111" s="8">
        <v>159</v>
      </c>
      <c r="DT111" s="8">
        <v>4</v>
      </c>
      <c r="DU111" s="8">
        <v>340</v>
      </c>
      <c r="DV111" s="8">
        <v>163</v>
      </c>
      <c r="DW111" s="8">
        <v>503</v>
      </c>
      <c r="DX111" s="8">
        <v>0</v>
      </c>
      <c r="DY111" s="8">
        <v>149</v>
      </c>
      <c r="DZ111" s="8">
        <v>88</v>
      </c>
      <c r="EA111" s="8">
        <v>7</v>
      </c>
      <c r="EB111" s="8">
        <v>149</v>
      </c>
      <c r="EC111" s="8">
        <v>95</v>
      </c>
      <c r="ED111" s="8">
        <v>244</v>
      </c>
      <c r="EE111" s="8">
        <v>355</v>
      </c>
      <c r="EF111" s="8">
        <v>6053</v>
      </c>
      <c r="EG111" s="8">
        <v>3740</v>
      </c>
      <c r="EH111" s="8">
        <v>1078</v>
      </c>
      <c r="EI111" s="8">
        <v>6408</v>
      </c>
      <c r="EJ111" s="8">
        <v>4818</v>
      </c>
      <c r="EK111" s="8">
        <v>11226</v>
      </c>
      <c r="EL111" s="8">
        <v>536</v>
      </c>
      <c r="EM111" s="8">
        <v>7594</v>
      </c>
      <c r="EN111" s="8">
        <v>4623</v>
      </c>
      <c r="EO111" s="8">
        <v>1220</v>
      </c>
      <c r="EP111" s="8">
        <v>8130</v>
      </c>
      <c r="EQ111" s="8">
        <v>5843</v>
      </c>
      <c r="ER111" s="8">
        <v>13973</v>
      </c>
      <c r="ES111" s="8">
        <v>719</v>
      </c>
      <c r="ET111" s="8">
        <v>8099</v>
      </c>
      <c r="EU111" s="8">
        <v>5031</v>
      </c>
      <c r="EV111" s="8">
        <v>1318</v>
      </c>
      <c r="EW111" s="8">
        <v>8818</v>
      </c>
      <c r="EX111" s="8">
        <v>6349</v>
      </c>
      <c r="EY111" s="8">
        <v>15167</v>
      </c>
      <c r="EZ111" s="8">
        <v>719</v>
      </c>
      <c r="FA111" s="8">
        <v>8248</v>
      </c>
      <c r="FB111" s="8">
        <v>5119</v>
      </c>
      <c r="FC111" s="8">
        <v>1325</v>
      </c>
      <c r="FD111" s="8">
        <v>8967</v>
      </c>
      <c r="FE111" s="8">
        <v>6444</v>
      </c>
      <c r="FF111" s="8">
        <v>15411</v>
      </c>
      <c r="FP111" s="86"/>
      <c r="FQ111" s="86"/>
      <c r="FR111" s="86"/>
      <c r="FS111" s="86"/>
      <c r="FT111" s="86"/>
      <c r="FU111" s="86"/>
      <c r="FV111" s="86"/>
    </row>
    <row r="112" spans="1:178" x14ac:dyDescent="0.2">
      <c r="A112" s="45">
        <v>43374</v>
      </c>
      <c r="B112" s="8">
        <v>27</v>
      </c>
      <c r="C112" s="8">
        <v>815</v>
      </c>
      <c r="D112" s="8">
        <v>1023</v>
      </c>
      <c r="E112" s="8">
        <v>349</v>
      </c>
      <c r="F112" s="8">
        <v>842</v>
      </c>
      <c r="G112" s="8">
        <v>1372</v>
      </c>
      <c r="H112" s="8">
        <v>2214</v>
      </c>
      <c r="I112" s="8">
        <v>335</v>
      </c>
      <c r="J112" s="8">
        <v>644</v>
      </c>
      <c r="K112" s="8">
        <v>205</v>
      </c>
      <c r="L112" s="8">
        <v>76</v>
      </c>
      <c r="M112" s="8">
        <v>979</v>
      </c>
      <c r="N112" s="8">
        <v>281</v>
      </c>
      <c r="O112" s="8">
        <v>1260</v>
      </c>
      <c r="P112" s="8">
        <v>62</v>
      </c>
      <c r="Q112" s="8">
        <v>3169</v>
      </c>
      <c r="R112" s="8">
        <v>1301</v>
      </c>
      <c r="S112" s="8">
        <v>568</v>
      </c>
      <c r="T112" s="8">
        <v>3231</v>
      </c>
      <c r="U112" s="8">
        <v>1869</v>
      </c>
      <c r="V112" s="8">
        <v>5100</v>
      </c>
      <c r="W112" s="8">
        <v>0</v>
      </c>
      <c r="X112" s="8">
        <v>305</v>
      </c>
      <c r="Y112" s="8">
        <v>201</v>
      </c>
      <c r="Z112" s="8">
        <v>163</v>
      </c>
      <c r="AA112" s="8">
        <v>305</v>
      </c>
      <c r="AB112" s="8">
        <v>364</v>
      </c>
      <c r="AC112" s="8">
        <v>669</v>
      </c>
      <c r="AD112" s="8">
        <v>0</v>
      </c>
      <c r="AE112" s="8">
        <v>61</v>
      </c>
      <c r="AF112" s="8">
        <v>66</v>
      </c>
      <c r="AG112" s="8">
        <v>5</v>
      </c>
      <c r="AH112" s="8">
        <v>61</v>
      </c>
      <c r="AI112" s="8">
        <v>71</v>
      </c>
      <c r="AJ112" s="8">
        <v>132</v>
      </c>
      <c r="AK112" s="8">
        <v>0</v>
      </c>
      <c r="AL112" s="8">
        <v>50</v>
      </c>
      <c r="AM112" s="8">
        <v>69</v>
      </c>
      <c r="AN112" s="8">
        <v>27</v>
      </c>
      <c r="AO112" s="8">
        <v>50</v>
      </c>
      <c r="AP112" s="8">
        <v>96</v>
      </c>
      <c r="AQ112" s="8">
        <v>146</v>
      </c>
      <c r="AR112" s="8">
        <v>52</v>
      </c>
      <c r="AS112" s="8">
        <v>78</v>
      </c>
      <c r="AT112" s="8">
        <v>56</v>
      </c>
      <c r="AU112" s="8">
        <v>13</v>
      </c>
      <c r="AV112" s="8">
        <v>130</v>
      </c>
      <c r="AW112" s="8">
        <v>69</v>
      </c>
      <c r="AX112" s="8">
        <v>199</v>
      </c>
      <c r="AY112" s="8">
        <v>0</v>
      </c>
      <c r="AZ112" s="8">
        <v>142</v>
      </c>
      <c r="BA112" s="8">
        <v>37</v>
      </c>
      <c r="BB112" s="8">
        <v>16</v>
      </c>
      <c r="BC112" s="8">
        <v>142</v>
      </c>
      <c r="BD112" s="8">
        <v>53</v>
      </c>
      <c r="BE112" s="8">
        <v>195</v>
      </c>
      <c r="BF112" s="8">
        <v>30</v>
      </c>
      <c r="BG112" s="8">
        <v>208</v>
      </c>
      <c r="BH112" s="8">
        <v>101</v>
      </c>
      <c r="BI112" s="8">
        <v>0</v>
      </c>
      <c r="BJ112" s="8">
        <v>238</v>
      </c>
      <c r="BK112" s="8">
        <v>101</v>
      </c>
      <c r="BL112" s="8">
        <v>339</v>
      </c>
      <c r="BM112" s="8">
        <v>0</v>
      </c>
      <c r="BN112" s="8">
        <v>336</v>
      </c>
      <c r="BO112" s="8">
        <v>203</v>
      </c>
      <c r="BP112" s="8">
        <v>23</v>
      </c>
      <c r="BQ112" s="8">
        <v>336</v>
      </c>
      <c r="BR112" s="8">
        <v>226</v>
      </c>
      <c r="BS112" s="8">
        <v>562</v>
      </c>
      <c r="BT112" s="8">
        <v>10</v>
      </c>
      <c r="BU112" s="8">
        <v>138</v>
      </c>
      <c r="BV112" s="8">
        <v>275</v>
      </c>
      <c r="BW112" s="8">
        <v>36</v>
      </c>
      <c r="BX112" s="8">
        <v>148</v>
      </c>
      <c r="BY112" s="8">
        <v>311</v>
      </c>
      <c r="BZ112" s="8">
        <v>459</v>
      </c>
      <c r="CA112" s="8">
        <v>23</v>
      </c>
      <c r="CB112" s="8">
        <v>314</v>
      </c>
      <c r="CC112" s="8">
        <v>117</v>
      </c>
      <c r="CD112" s="8">
        <v>3</v>
      </c>
      <c r="CE112" s="8">
        <v>337</v>
      </c>
      <c r="CF112" s="8">
        <v>120</v>
      </c>
      <c r="CG112" s="8">
        <v>457</v>
      </c>
      <c r="CH112" s="8">
        <v>25</v>
      </c>
      <c r="CI112" s="8">
        <v>1258</v>
      </c>
      <c r="CJ112" s="8">
        <v>277</v>
      </c>
      <c r="CK112" s="8">
        <v>117</v>
      </c>
      <c r="CL112" s="8">
        <v>1283</v>
      </c>
      <c r="CM112" s="8">
        <v>394</v>
      </c>
      <c r="CN112" s="8">
        <v>1677</v>
      </c>
      <c r="CO112" s="8">
        <v>0</v>
      </c>
      <c r="CP112" s="8">
        <v>80</v>
      </c>
      <c r="CQ112" s="8">
        <v>54</v>
      </c>
      <c r="CR112" s="8">
        <v>1</v>
      </c>
      <c r="CS112" s="8">
        <v>80</v>
      </c>
      <c r="CT112" s="8">
        <v>55</v>
      </c>
      <c r="CU112" s="8">
        <v>135</v>
      </c>
      <c r="CV112" s="8">
        <v>0</v>
      </c>
      <c r="CW112" s="8">
        <v>126</v>
      </c>
      <c r="CX112" s="8">
        <v>105</v>
      </c>
      <c r="CY112" s="8">
        <v>17</v>
      </c>
      <c r="CZ112" s="8">
        <v>126</v>
      </c>
      <c r="DA112" s="8">
        <v>122</v>
      </c>
      <c r="DB112" s="8">
        <v>248</v>
      </c>
      <c r="DC112" s="8">
        <v>10</v>
      </c>
      <c r="DD112" s="8">
        <v>136</v>
      </c>
      <c r="DE112" s="8">
        <v>75</v>
      </c>
      <c r="DF112" s="8">
        <v>15</v>
      </c>
      <c r="DG112" s="8">
        <v>146</v>
      </c>
      <c r="DH112" s="8">
        <v>90</v>
      </c>
      <c r="DI112" s="8">
        <v>236</v>
      </c>
      <c r="DJ112" s="8">
        <v>0</v>
      </c>
      <c r="DK112" s="8">
        <v>37</v>
      </c>
      <c r="DL112" s="8">
        <v>83</v>
      </c>
      <c r="DM112" s="8">
        <v>45</v>
      </c>
      <c r="DN112" s="8">
        <v>37</v>
      </c>
      <c r="DO112" s="8">
        <v>128</v>
      </c>
      <c r="DP112" s="8">
        <v>165</v>
      </c>
      <c r="DQ112" s="8">
        <v>92</v>
      </c>
      <c r="DR112" s="8">
        <v>109</v>
      </c>
      <c r="DS112" s="8">
        <v>121</v>
      </c>
      <c r="DT112" s="8">
        <v>12</v>
      </c>
      <c r="DU112" s="8">
        <v>201</v>
      </c>
      <c r="DV112" s="8">
        <v>133</v>
      </c>
      <c r="DW112" s="8">
        <v>334</v>
      </c>
      <c r="DX112" s="8">
        <v>0</v>
      </c>
      <c r="DY112" s="8">
        <v>102</v>
      </c>
      <c r="DZ112" s="8">
        <v>111</v>
      </c>
      <c r="EA112" s="8">
        <v>2</v>
      </c>
      <c r="EB112" s="8">
        <v>102</v>
      </c>
      <c r="EC112" s="8">
        <v>113</v>
      </c>
      <c r="ED112" s="8">
        <v>215</v>
      </c>
      <c r="EE112" s="8">
        <v>459</v>
      </c>
      <c r="EF112" s="8">
        <v>6024</v>
      </c>
      <c r="EG112" s="8">
        <v>3081</v>
      </c>
      <c r="EH112" s="8">
        <v>1146</v>
      </c>
      <c r="EI112" s="8">
        <v>6483</v>
      </c>
      <c r="EJ112" s="8">
        <v>4227</v>
      </c>
      <c r="EK112" s="8">
        <v>10710</v>
      </c>
      <c r="EL112" s="8">
        <v>564</v>
      </c>
      <c r="EM112" s="8">
        <v>7518</v>
      </c>
      <c r="EN112" s="8">
        <v>3931</v>
      </c>
      <c r="EO112" s="8">
        <v>1396</v>
      </c>
      <c r="EP112" s="8">
        <v>8082</v>
      </c>
      <c r="EQ112" s="8">
        <v>5327</v>
      </c>
      <c r="ER112" s="8">
        <v>13409</v>
      </c>
      <c r="ES112" s="8">
        <v>666</v>
      </c>
      <c r="ET112" s="8">
        <v>8006</v>
      </c>
      <c r="EU112" s="8">
        <v>4369</v>
      </c>
      <c r="EV112" s="8">
        <v>1486</v>
      </c>
      <c r="EW112" s="8">
        <v>8672</v>
      </c>
      <c r="EX112" s="8">
        <v>5855</v>
      </c>
      <c r="EY112" s="8">
        <v>14527</v>
      </c>
      <c r="EZ112" s="8">
        <v>666</v>
      </c>
      <c r="FA112" s="8">
        <v>8108</v>
      </c>
      <c r="FB112" s="8">
        <v>4480</v>
      </c>
      <c r="FC112" s="8">
        <v>1488</v>
      </c>
      <c r="FD112" s="8">
        <v>8774</v>
      </c>
      <c r="FE112" s="8">
        <v>5968</v>
      </c>
      <c r="FF112" s="8">
        <v>14742</v>
      </c>
      <c r="FP112" s="86"/>
      <c r="FQ112" s="86"/>
      <c r="FR112" s="86"/>
      <c r="FS112" s="86"/>
      <c r="FT112" s="86"/>
      <c r="FU112" s="86"/>
      <c r="FV112" s="86"/>
    </row>
    <row r="113" spans="1:178" x14ac:dyDescent="0.2">
      <c r="A113" s="45">
        <v>43405</v>
      </c>
      <c r="B113" s="8">
        <v>16</v>
      </c>
      <c r="C113" s="8">
        <v>665</v>
      </c>
      <c r="D113" s="8">
        <v>812</v>
      </c>
      <c r="E113" s="8">
        <v>283</v>
      </c>
      <c r="F113" s="8">
        <v>681</v>
      </c>
      <c r="G113" s="8">
        <v>1095</v>
      </c>
      <c r="H113" s="8">
        <v>1776</v>
      </c>
      <c r="I113" s="8">
        <v>258</v>
      </c>
      <c r="J113" s="8">
        <v>686</v>
      </c>
      <c r="K113" s="8">
        <v>195</v>
      </c>
      <c r="L113" s="8">
        <v>74</v>
      </c>
      <c r="M113" s="8">
        <v>944</v>
      </c>
      <c r="N113" s="8">
        <v>269</v>
      </c>
      <c r="O113" s="8">
        <v>1213</v>
      </c>
      <c r="P113" s="8">
        <v>14</v>
      </c>
      <c r="Q113" s="8">
        <v>4615</v>
      </c>
      <c r="R113" s="8">
        <v>1292</v>
      </c>
      <c r="S113" s="8">
        <v>426</v>
      </c>
      <c r="T113" s="8">
        <v>4629</v>
      </c>
      <c r="U113" s="8">
        <v>1718</v>
      </c>
      <c r="V113" s="8">
        <v>6347</v>
      </c>
      <c r="W113" s="8">
        <v>0</v>
      </c>
      <c r="X113" s="8">
        <v>304</v>
      </c>
      <c r="Y113" s="8">
        <v>167</v>
      </c>
      <c r="Z113" s="8">
        <v>97</v>
      </c>
      <c r="AA113" s="8">
        <v>304</v>
      </c>
      <c r="AB113" s="8">
        <v>264</v>
      </c>
      <c r="AC113" s="8">
        <v>568</v>
      </c>
      <c r="AD113" s="8">
        <v>0</v>
      </c>
      <c r="AE113" s="8">
        <v>73</v>
      </c>
      <c r="AF113" s="8">
        <v>48</v>
      </c>
      <c r="AG113" s="8">
        <v>0</v>
      </c>
      <c r="AH113" s="8">
        <v>73</v>
      </c>
      <c r="AI113" s="8">
        <v>48</v>
      </c>
      <c r="AJ113" s="8">
        <v>121</v>
      </c>
      <c r="AK113" s="8">
        <v>0</v>
      </c>
      <c r="AL113" s="8">
        <v>28</v>
      </c>
      <c r="AM113" s="8">
        <v>63</v>
      </c>
      <c r="AN113" s="8">
        <v>10</v>
      </c>
      <c r="AO113" s="8">
        <v>28</v>
      </c>
      <c r="AP113" s="8">
        <v>73</v>
      </c>
      <c r="AQ113" s="8">
        <v>101</v>
      </c>
      <c r="AR113" s="8">
        <v>61</v>
      </c>
      <c r="AS113" s="8">
        <v>63</v>
      </c>
      <c r="AT113" s="8">
        <v>40</v>
      </c>
      <c r="AU113" s="8">
        <v>13</v>
      </c>
      <c r="AV113" s="8">
        <v>124</v>
      </c>
      <c r="AW113" s="8">
        <v>53</v>
      </c>
      <c r="AX113" s="8">
        <v>177</v>
      </c>
      <c r="AY113" s="8">
        <v>0</v>
      </c>
      <c r="AZ113" s="8">
        <v>178</v>
      </c>
      <c r="BA113" s="8">
        <v>45</v>
      </c>
      <c r="BB113" s="8">
        <v>15</v>
      </c>
      <c r="BC113" s="8">
        <v>178</v>
      </c>
      <c r="BD113" s="8">
        <v>60</v>
      </c>
      <c r="BE113" s="8">
        <v>238</v>
      </c>
      <c r="BF113" s="8">
        <v>41</v>
      </c>
      <c r="BG113" s="8">
        <v>154</v>
      </c>
      <c r="BH113" s="8">
        <v>85</v>
      </c>
      <c r="BI113" s="8">
        <v>8</v>
      </c>
      <c r="BJ113" s="8">
        <v>195</v>
      </c>
      <c r="BK113" s="8">
        <v>93</v>
      </c>
      <c r="BL113" s="8">
        <v>288</v>
      </c>
      <c r="BM113" s="8">
        <v>1</v>
      </c>
      <c r="BN113" s="8">
        <v>341</v>
      </c>
      <c r="BO113" s="8">
        <v>190</v>
      </c>
      <c r="BP113" s="8">
        <v>32</v>
      </c>
      <c r="BQ113" s="8">
        <v>342</v>
      </c>
      <c r="BR113" s="8">
        <v>222</v>
      </c>
      <c r="BS113" s="8">
        <v>564</v>
      </c>
      <c r="BT113" s="8">
        <v>0</v>
      </c>
      <c r="BU113" s="8">
        <v>73</v>
      </c>
      <c r="BV113" s="8">
        <v>213</v>
      </c>
      <c r="BW113" s="8">
        <v>34</v>
      </c>
      <c r="BX113" s="8">
        <v>73</v>
      </c>
      <c r="BY113" s="8">
        <v>247</v>
      </c>
      <c r="BZ113" s="8">
        <v>320</v>
      </c>
      <c r="CA113" s="8">
        <v>6</v>
      </c>
      <c r="CB113" s="8">
        <v>233</v>
      </c>
      <c r="CC113" s="8">
        <v>310</v>
      </c>
      <c r="CD113" s="8">
        <v>0</v>
      </c>
      <c r="CE113" s="8">
        <v>239</v>
      </c>
      <c r="CF113" s="8">
        <v>310</v>
      </c>
      <c r="CG113" s="8">
        <v>549</v>
      </c>
      <c r="CH113" s="8">
        <v>18</v>
      </c>
      <c r="CI113" s="8">
        <v>1038</v>
      </c>
      <c r="CJ113" s="8">
        <v>288</v>
      </c>
      <c r="CK113" s="8">
        <v>125</v>
      </c>
      <c r="CL113" s="8">
        <v>1056</v>
      </c>
      <c r="CM113" s="8">
        <v>413</v>
      </c>
      <c r="CN113" s="8">
        <v>1469</v>
      </c>
      <c r="CO113" s="8">
        <v>0</v>
      </c>
      <c r="CP113" s="8">
        <v>80</v>
      </c>
      <c r="CQ113" s="8">
        <v>31</v>
      </c>
      <c r="CR113" s="8">
        <v>3</v>
      </c>
      <c r="CS113" s="8">
        <v>80</v>
      </c>
      <c r="CT113" s="8">
        <v>34</v>
      </c>
      <c r="CU113" s="8">
        <v>114</v>
      </c>
      <c r="CV113" s="8">
        <v>0</v>
      </c>
      <c r="CW113" s="8">
        <v>88</v>
      </c>
      <c r="CX113" s="8">
        <v>67</v>
      </c>
      <c r="CY113" s="8">
        <v>3</v>
      </c>
      <c r="CZ113" s="8">
        <v>88</v>
      </c>
      <c r="DA113" s="8">
        <v>70</v>
      </c>
      <c r="DB113" s="8">
        <v>158</v>
      </c>
      <c r="DC113" s="8">
        <v>35</v>
      </c>
      <c r="DD113" s="8">
        <v>93</v>
      </c>
      <c r="DE113" s="8">
        <v>79</v>
      </c>
      <c r="DF113" s="8">
        <v>13</v>
      </c>
      <c r="DG113" s="8">
        <v>128</v>
      </c>
      <c r="DH113" s="8">
        <v>92</v>
      </c>
      <c r="DI113" s="8">
        <v>220</v>
      </c>
      <c r="DJ113" s="8">
        <v>0</v>
      </c>
      <c r="DK113" s="8">
        <v>95</v>
      </c>
      <c r="DL113" s="8">
        <v>192</v>
      </c>
      <c r="DM113" s="8">
        <v>53</v>
      </c>
      <c r="DN113" s="8">
        <v>95</v>
      </c>
      <c r="DO113" s="8">
        <v>245</v>
      </c>
      <c r="DP113" s="8">
        <v>340</v>
      </c>
      <c r="DQ113" s="8">
        <v>0</v>
      </c>
      <c r="DR113" s="8">
        <v>119</v>
      </c>
      <c r="DS113" s="8">
        <v>97</v>
      </c>
      <c r="DT113" s="8">
        <v>12</v>
      </c>
      <c r="DU113" s="8">
        <v>119</v>
      </c>
      <c r="DV113" s="8">
        <v>109</v>
      </c>
      <c r="DW113" s="8">
        <v>228</v>
      </c>
      <c r="DX113" s="8">
        <v>0</v>
      </c>
      <c r="DY113" s="8">
        <v>109</v>
      </c>
      <c r="DZ113" s="8">
        <v>94</v>
      </c>
      <c r="EA113" s="8">
        <v>2</v>
      </c>
      <c r="EB113" s="8">
        <v>109</v>
      </c>
      <c r="EC113" s="8">
        <v>96</v>
      </c>
      <c r="ED113" s="8">
        <v>205</v>
      </c>
      <c r="EE113" s="8">
        <v>306</v>
      </c>
      <c r="EF113" s="8">
        <v>7077</v>
      </c>
      <c r="EG113" s="8">
        <v>2800</v>
      </c>
      <c r="EH113" s="8">
        <v>942</v>
      </c>
      <c r="EI113" s="8">
        <v>7383</v>
      </c>
      <c r="EJ113" s="8">
        <v>3742</v>
      </c>
      <c r="EK113" s="8">
        <v>11125</v>
      </c>
      <c r="EL113" s="8">
        <v>415</v>
      </c>
      <c r="EM113" s="8">
        <v>8451</v>
      </c>
      <c r="EN113" s="8">
        <v>3748</v>
      </c>
      <c r="EO113" s="8">
        <v>1117</v>
      </c>
      <c r="EP113" s="8">
        <v>8866</v>
      </c>
      <c r="EQ113" s="8">
        <v>4865</v>
      </c>
      <c r="ER113" s="8">
        <v>13731</v>
      </c>
      <c r="ES113" s="8">
        <v>450</v>
      </c>
      <c r="ET113" s="8">
        <v>8926</v>
      </c>
      <c r="EU113" s="8">
        <v>4214</v>
      </c>
      <c r="EV113" s="8">
        <v>1201</v>
      </c>
      <c r="EW113" s="8">
        <v>9376</v>
      </c>
      <c r="EX113" s="8">
        <v>5415</v>
      </c>
      <c r="EY113" s="8">
        <v>14791</v>
      </c>
      <c r="EZ113" s="8">
        <v>450</v>
      </c>
      <c r="FA113" s="8">
        <v>9035</v>
      </c>
      <c r="FB113" s="8">
        <v>4308</v>
      </c>
      <c r="FC113" s="8">
        <v>1203</v>
      </c>
      <c r="FD113" s="8">
        <v>9485</v>
      </c>
      <c r="FE113" s="8">
        <v>5511</v>
      </c>
      <c r="FF113" s="8">
        <v>14996</v>
      </c>
      <c r="FP113" s="86"/>
      <c r="FQ113" s="86"/>
      <c r="FR113" s="86"/>
      <c r="FS113" s="86"/>
      <c r="FT113" s="86"/>
      <c r="FU113" s="86"/>
      <c r="FV113" s="86"/>
    </row>
    <row r="114" spans="1:178" x14ac:dyDescent="0.2">
      <c r="A114" s="45">
        <v>43435</v>
      </c>
      <c r="B114" s="8">
        <v>14</v>
      </c>
      <c r="C114" s="8">
        <v>573</v>
      </c>
      <c r="D114" s="8">
        <v>751</v>
      </c>
      <c r="E114" s="8">
        <v>235</v>
      </c>
      <c r="F114" s="8">
        <v>587</v>
      </c>
      <c r="G114" s="8">
        <v>986</v>
      </c>
      <c r="H114" s="8">
        <v>1573</v>
      </c>
      <c r="I114" s="8">
        <v>264</v>
      </c>
      <c r="J114" s="8">
        <v>592</v>
      </c>
      <c r="K114" s="8">
        <v>226</v>
      </c>
      <c r="L114" s="8">
        <v>76</v>
      </c>
      <c r="M114" s="8">
        <v>856</v>
      </c>
      <c r="N114" s="8">
        <v>302</v>
      </c>
      <c r="O114" s="8">
        <v>1158</v>
      </c>
      <c r="P114" s="8">
        <v>86</v>
      </c>
      <c r="Q114" s="8">
        <v>2564</v>
      </c>
      <c r="R114" s="8">
        <v>1244</v>
      </c>
      <c r="S114" s="8">
        <v>455</v>
      </c>
      <c r="T114" s="8">
        <v>2650</v>
      </c>
      <c r="U114" s="8">
        <v>1699</v>
      </c>
      <c r="V114" s="8">
        <v>4349</v>
      </c>
      <c r="W114" s="8">
        <v>0</v>
      </c>
      <c r="X114" s="8">
        <v>339</v>
      </c>
      <c r="Y114" s="8">
        <v>211</v>
      </c>
      <c r="Z114" s="8">
        <v>110</v>
      </c>
      <c r="AA114" s="8">
        <v>339</v>
      </c>
      <c r="AB114" s="8">
        <v>321</v>
      </c>
      <c r="AC114" s="8">
        <v>660</v>
      </c>
      <c r="AD114" s="8">
        <v>0</v>
      </c>
      <c r="AE114" s="8">
        <v>91</v>
      </c>
      <c r="AF114" s="8">
        <v>55</v>
      </c>
      <c r="AG114" s="8">
        <v>2</v>
      </c>
      <c r="AH114" s="8">
        <v>91</v>
      </c>
      <c r="AI114" s="8">
        <v>57</v>
      </c>
      <c r="AJ114" s="8">
        <v>148</v>
      </c>
      <c r="AK114" s="8">
        <v>0</v>
      </c>
      <c r="AL114" s="8">
        <v>82</v>
      </c>
      <c r="AM114" s="8">
        <v>92</v>
      </c>
      <c r="AN114" s="8">
        <v>5</v>
      </c>
      <c r="AO114" s="8">
        <v>82</v>
      </c>
      <c r="AP114" s="8">
        <v>97</v>
      </c>
      <c r="AQ114" s="8">
        <v>179</v>
      </c>
      <c r="AR114" s="8">
        <v>34</v>
      </c>
      <c r="AS114" s="8">
        <v>80</v>
      </c>
      <c r="AT114" s="8">
        <v>51</v>
      </c>
      <c r="AU114" s="8">
        <v>21</v>
      </c>
      <c r="AV114" s="8">
        <v>114</v>
      </c>
      <c r="AW114" s="8">
        <v>72</v>
      </c>
      <c r="AX114" s="8">
        <v>186</v>
      </c>
      <c r="AY114" s="8">
        <v>0</v>
      </c>
      <c r="AZ114" s="8">
        <v>173</v>
      </c>
      <c r="BA114" s="8">
        <v>64</v>
      </c>
      <c r="BB114" s="8">
        <v>21</v>
      </c>
      <c r="BC114" s="8">
        <v>173</v>
      </c>
      <c r="BD114" s="8">
        <v>85</v>
      </c>
      <c r="BE114" s="8">
        <v>258</v>
      </c>
      <c r="BF114" s="8">
        <v>21</v>
      </c>
      <c r="BG114" s="8">
        <v>195</v>
      </c>
      <c r="BH114" s="8">
        <v>92</v>
      </c>
      <c r="BI114" s="8">
        <v>7</v>
      </c>
      <c r="BJ114" s="8">
        <v>216</v>
      </c>
      <c r="BK114" s="8">
        <v>99</v>
      </c>
      <c r="BL114" s="8">
        <v>315</v>
      </c>
      <c r="BM114" s="8">
        <v>0</v>
      </c>
      <c r="BN114" s="8">
        <v>314</v>
      </c>
      <c r="BO114" s="8">
        <v>201</v>
      </c>
      <c r="BP114" s="8">
        <v>36</v>
      </c>
      <c r="BQ114" s="8">
        <v>314</v>
      </c>
      <c r="BR114" s="8">
        <v>237</v>
      </c>
      <c r="BS114" s="8">
        <v>551</v>
      </c>
      <c r="BT114" s="8">
        <v>29</v>
      </c>
      <c r="BU114" s="8">
        <v>111</v>
      </c>
      <c r="BV114" s="8">
        <v>248</v>
      </c>
      <c r="BW114" s="8">
        <v>35</v>
      </c>
      <c r="BX114" s="8">
        <v>140</v>
      </c>
      <c r="BY114" s="8">
        <v>283</v>
      </c>
      <c r="BZ114" s="8">
        <v>423</v>
      </c>
      <c r="CA114" s="8">
        <v>362</v>
      </c>
      <c r="CB114" s="8">
        <v>290</v>
      </c>
      <c r="CC114" s="8">
        <v>225</v>
      </c>
      <c r="CD114" s="8">
        <v>4</v>
      </c>
      <c r="CE114" s="8">
        <v>652</v>
      </c>
      <c r="CF114" s="8">
        <v>229</v>
      </c>
      <c r="CG114" s="8">
        <v>881</v>
      </c>
      <c r="CH114" s="8">
        <v>15</v>
      </c>
      <c r="CI114" s="8">
        <v>966</v>
      </c>
      <c r="CJ114" s="8">
        <v>234</v>
      </c>
      <c r="CK114" s="8">
        <v>129</v>
      </c>
      <c r="CL114" s="8">
        <v>981</v>
      </c>
      <c r="CM114" s="8">
        <v>363</v>
      </c>
      <c r="CN114" s="8">
        <v>1344</v>
      </c>
      <c r="CO114" s="8">
        <v>9</v>
      </c>
      <c r="CP114" s="8">
        <v>103</v>
      </c>
      <c r="CQ114" s="8">
        <v>78</v>
      </c>
      <c r="CR114" s="8">
        <v>2</v>
      </c>
      <c r="CS114" s="8">
        <v>112</v>
      </c>
      <c r="CT114" s="8">
        <v>80</v>
      </c>
      <c r="CU114" s="8">
        <v>192</v>
      </c>
      <c r="CV114" s="8">
        <v>0</v>
      </c>
      <c r="CW114" s="8">
        <v>96</v>
      </c>
      <c r="CX114" s="8">
        <v>90</v>
      </c>
      <c r="CY114" s="8">
        <v>10</v>
      </c>
      <c r="CZ114" s="8">
        <v>96</v>
      </c>
      <c r="DA114" s="8">
        <v>100</v>
      </c>
      <c r="DB114" s="8">
        <v>196</v>
      </c>
      <c r="DC114" s="8">
        <v>18</v>
      </c>
      <c r="DD114" s="8">
        <v>148</v>
      </c>
      <c r="DE114" s="8">
        <v>49</v>
      </c>
      <c r="DF114" s="8">
        <v>18</v>
      </c>
      <c r="DG114" s="8">
        <v>166</v>
      </c>
      <c r="DH114" s="8">
        <v>67</v>
      </c>
      <c r="DI114" s="8">
        <v>233</v>
      </c>
      <c r="DJ114" s="8">
        <v>0</v>
      </c>
      <c r="DK114" s="8">
        <v>38</v>
      </c>
      <c r="DL114" s="8">
        <v>158</v>
      </c>
      <c r="DM114" s="8">
        <v>36</v>
      </c>
      <c r="DN114" s="8">
        <v>38</v>
      </c>
      <c r="DO114" s="8">
        <v>194</v>
      </c>
      <c r="DP114" s="8">
        <v>232</v>
      </c>
      <c r="DQ114" s="8">
        <v>0</v>
      </c>
      <c r="DR114" s="8">
        <v>121</v>
      </c>
      <c r="DS114" s="8">
        <v>72</v>
      </c>
      <c r="DT114" s="8">
        <v>6</v>
      </c>
      <c r="DU114" s="8">
        <v>121</v>
      </c>
      <c r="DV114" s="8">
        <v>78</v>
      </c>
      <c r="DW114" s="8">
        <v>199</v>
      </c>
      <c r="DX114" s="8">
        <v>0</v>
      </c>
      <c r="DY114" s="8">
        <v>104</v>
      </c>
      <c r="DZ114" s="8">
        <v>77</v>
      </c>
      <c r="EA114" s="8">
        <v>4</v>
      </c>
      <c r="EB114" s="8">
        <v>104</v>
      </c>
      <c r="EC114" s="8">
        <v>81</v>
      </c>
      <c r="ED114" s="8">
        <v>185</v>
      </c>
      <c r="EE114" s="8">
        <v>408</v>
      </c>
      <c r="EF114" s="8">
        <v>4806</v>
      </c>
      <c r="EG114" s="8">
        <v>2703</v>
      </c>
      <c r="EH114" s="8">
        <v>930</v>
      </c>
      <c r="EI114" s="8">
        <v>5214</v>
      </c>
      <c r="EJ114" s="8">
        <v>3633</v>
      </c>
      <c r="EK114" s="8">
        <v>8847</v>
      </c>
      <c r="EL114" s="8">
        <v>825</v>
      </c>
      <c r="EM114" s="8">
        <v>6370</v>
      </c>
      <c r="EN114" s="8">
        <v>3694</v>
      </c>
      <c r="EO114" s="8">
        <v>1136</v>
      </c>
      <c r="EP114" s="8">
        <v>7195</v>
      </c>
      <c r="EQ114" s="8">
        <v>4830</v>
      </c>
      <c r="ER114" s="8">
        <v>12025</v>
      </c>
      <c r="ES114" s="8">
        <v>852</v>
      </c>
      <c r="ET114" s="8">
        <v>6876</v>
      </c>
      <c r="EU114" s="8">
        <v>4141</v>
      </c>
      <c r="EV114" s="8">
        <v>1208</v>
      </c>
      <c r="EW114" s="8">
        <v>7728</v>
      </c>
      <c r="EX114" s="8">
        <v>5349</v>
      </c>
      <c r="EY114" s="8">
        <v>13077</v>
      </c>
      <c r="EZ114" s="8">
        <v>852</v>
      </c>
      <c r="FA114" s="8">
        <v>6980</v>
      </c>
      <c r="FB114" s="8">
        <v>4218</v>
      </c>
      <c r="FC114" s="8">
        <v>1212</v>
      </c>
      <c r="FD114" s="8">
        <v>7832</v>
      </c>
      <c r="FE114" s="8">
        <v>5430</v>
      </c>
      <c r="FF114" s="8">
        <v>13262</v>
      </c>
      <c r="FP114" s="86"/>
      <c r="FQ114" s="86"/>
      <c r="FR114" s="86"/>
      <c r="FS114" s="86"/>
      <c r="FT114" s="86"/>
      <c r="FU114" s="86"/>
      <c r="FV114" s="86"/>
    </row>
    <row r="115" spans="1:178" x14ac:dyDescent="0.2">
      <c r="A115" s="45">
        <v>43466</v>
      </c>
      <c r="B115" s="8">
        <v>9</v>
      </c>
      <c r="C115" s="8">
        <v>754</v>
      </c>
      <c r="D115" s="8">
        <v>975</v>
      </c>
      <c r="E115" s="8">
        <v>257</v>
      </c>
      <c r="F115" s="8">
        <v>763</v>
      </c>
      <c r="G115" s="8">
        <v>1232</v>
      </c>
      <c r="H115" s="8">
        <v>1995</v>
      </c>
      <c r="I115" s="8">
        <v>196</v>
      </c>
      <c r="J115" s="8">
        <v>692</v>
      </c>
      <c r="K115" s="8">
        <v>279</v>
      </c>
      <c r="L115" s="8">
        <v>90</v>
      </c>
      <c r="M115" s="8">
        <v>888</v>
      </c>
      <c r="N115" s="8">
        <v>369</v>
      </c>
      <c r="O115" s="8">
        <v>1257</v>
      </c>
      <c r="P115" s="8">
        <v>38</v>
      </c>
      <c r="Q115" s="8">
        <v>3072</v>
      </c>
      <c r="R115" s="8">
        <v>1320</v>
      </c>
      <c r="S115" s="8">
        <v>462</v>
      </c>
      <c r="T115" s="8">
        <v>3110</v>
      </c>
      <c r="U115" s="8">
        <v>1782</v>
      </c>
      <c r="V115" s="8">
        <v>4892</v>
      </c>
      <c r="W115" s="8">
        <v>0</v>
      </c>
      <c r="X115" s="8">
        <v>330</v>
      </c>
      <c r="Y115" s="8">
        <v>202</v>
      </c>
      <c r="Z115" s="8">
        <v>114</v>
      </c>
      <c r="AA115" s="8">
        <v>330</v>
      </c>
      <c r="AB115" s="8">
        <v>316</v>
      </c>
      <c r="AC115" s="8">
        <v>646</v>
      </c>
      <c r="AD115" s="8">
        <v>0</v>
      </c>
      <c r="AE115" s="8">
        <v>108</v>
      </c>
      <c r="AF115" s="8">
        <v>68</v>
      </c>
      <c r="AG115" s="8">
        <v>0</v>
      </c>
      <c r="AH115" s="8">
        <v>108</v>
      </c>
      <c r="AI115" s="8">
        <v>68</v>
      </c>
      <c r="AJ115" s="8">
        <v>176</v>
      </c>
      <c r="AK115" s="8">
        <v>0</v>
      </c>
      <c r="AL115" s="8">
        <v>117</v>
      </c>
      <c r="AM115" s="8">
        <v>191</v>
      </c>
      <c r="AN115" s="8">
        <v>20</v>
      </c>
      <c r="AO115" s="8">
        <v>117</v>
      </c>
      <c r="AP115" s="8">
        <v>211</v>
      </c>
      <c r="AQ115" s="8">
        <v>328</v>
      </c>
      <c r="AR115" s="8">
        <v>40</v>
      </c>
      <c r="AS115" s="8">
        <v>56</v>
      </c>
      <c r="AT115" s="8">
        <v>46</v>
      </c>
      <c r="AU115" s="8">
        <v>5</v>
      </c>
      <c r="AV115" s="8">
        <v>96</v>
      </c>
      <c r="AW115" s="8">
        <v>51</v>
      </c>
      <c r="AX115" s="8">
        <v>147</v>
      </c>
      <c r="AY115" s="8">
        <v>0</v>
      </c>
      <c r="AZ115" s="8">
        <v>136</v>
      </c>
      <c r="BA115" s="8">
        <v>52</v>
      </c>
      <c r="BB115" s="8">
        <v>20</v>
      </c>
      <c r="BC115" s="8">
        <v>136</v>
      </c>
      <c r="BD115" s="8">
        <v>72</v>
      </c>
      <c r="BE115" s="8">
        <v>208</v>
      </c>
      <c r="BF115" s="8">
        <v>28</v>
      </c>
      <c r="BG115" s="8">
        <v>232</v>
      </c>
      <c r="BH115" s="8">
        <v>97</v>
      </c>
      <c r="BI115" s="8">
        <v>5</v>
      </c>
      <c r="BJ115" s="8">
        <v>260</v>
      </c>
      <c r="BK115" s="8">
        <v>102</v>
      </c>
      <c r="BL115" s="8">
        <v>362</v>
      </c>
      <c r="BM115" s="8">
        <v>1</v>
      </c>
      <c r="BN115" s="8">
        <v>366</v>
      </c>
      <c r="BO115" s="8">
        <v>206</v>
      </c>
      <c r="BP115" s="8">
        <v>26</v>
      </c>
      <c r="BQ115" s="8">
        <v>367</v>
      </c>
      <c r="BR115" s="8">
        <v>232</v>
      </c>
      <c r="BS115" s="8">
        <v>599</v>
      </c>
      <c r="BT115" s="8">
        <v>17</v>
      </c>
      <c r="BU115" s="8">
        <v>100</v>
      </c>
      <c r="BV115" s="8">
        <v>323</v>
      </c>
      <c r="BW115" s="8">
        <v>41</v>
      </c>
      <c r="BX115" s="8">
        <v>117</v>
      </c>
      <c r="BY115" s="8">
        <v>364</v>
      </c>
      <c r="BZ115" s="8">
        <v>481</v>
      </c>
      <c r="CA115" s="8">
        <v>387</v>
      </c>
      <c r="CB115" s="8">
        <v>288</v>
      </c>
      <c r="CC115" s="8">
        <v>140</v>
      </c>
      <c r="CD115" s="8">
        <v>1</v>
      </c>
      <c r="CE115" s="8">
        <v>675</v>
      </c>
      <c r="CF115" s="8">
        <v>141</v>
      </c>
      <c r="CG115" s="8">
        <v>816</v>
      </c>
      <c r="CH115" s="8">
        <v>21</v>
      </c>
      <c r="CI115" s="8">
        <v>1156</v>
      </c>
      <c r="CJ115" s="8">
        <v>376</v>
      </c>
      <c r="CK115" s="8">
        <v>118</v>
      </c>
      <c r="CL115" s="8">
        <v>1177</v>
      </c>
      <c r="CM115" s="8">
        <v>494</v>
      </c>
      <c r="CN115" s="8">
        <v>1671</v>
      </c>
      <c r="CO115" s="8">
        <v>95</v>
      </c>
      <c r="CP115" s="8">
        <v>165</v>
      </c>
      <c r="CQ115" s="8">
        <v>47</v>
      </c>
      <c r="CR115" s="8">
        <v>10</v>
      </c>
      <c r="CS115" s="8">
        <v>260</v>
      </c>
      <c r="CT115" s="8">
        <v>57</v>
      </c>
      <c r="CU115" s="8">
        <v>317</v>
      </c>
      <c r="CV115" s="8">
        <v>0</v>
      </c>
      <c r="CW115" s="8">
        <v>193</v>
      </c>
      <c r="CX115" s="8">
        <v>128</v>
      </c>
      <c r="CY115" s="8">
        <v>16</v>
      </c>
      <c r="CZ115" s="8">
        <v>193</v>
      </c>
      <c r="DA115" s="8">
        <v>144</v>
      </c>
      <c r="DB115" s="8">
        <v>337</v>
      </c>
      <c r="DC115" s="8">
        <v>25</v>
      </c>
      <c r="DD115" s="8">
        <v>121</v>
      </c>
      <c r="DE115" s="8">
        <v>53</v>
      </c>
      <c r="DF115" s="8">
        <v>18</v>
      </c>
      <c r="DG115" s="8">
        <v>146</v>
      </c>
      <c r="DH115" s="8">
        <v>71</v>
      </c>
      <c r="DI115" s="8">
        <v>217</v>
      </c>
      <c r="DJ115" s="8">
        <v>0</v>
      </c>
      <c r="DK115" s="8">
        <v>64</v>
      </c>
      <c r="DL115" s="8">
        <v>165</v>
      </c>
      <c r="DM115" s="8">
        <v>70</v>
      </c>
      <c r="DN115" s="8">
        <v>64</v>
      </c>
      <c r="DO115" s="8">
        <v>235</v>
      </c>
      <c r="DP115" s="8">
        <v>299</v>
      </c>
      <c r="DQ115" s="8">
        <v>48</v>
      </c>
      <c r="DR115" s="8">
        <v>111</v>
      </c>
      <c r="DS115" s="8">
        <v>112</v>
      </c>
      <c r="DT115" s="8">
        <v>26</v>
      </c>
      <c r="DU115" s="8">
        <v>159</v>
      </c>
      <c r="DV115" s="8">
        <v>138</v>
      </c>
      <c r="DW115" s="8">
        <v>297</v>
      </c>
      <c r="DX115" s="8">
        <v>0</v>
      </c>
      <c r="DY115" s="8">
        <v>112</v>
      </c>
      <c r="DZ115" s="8">
        <v>61</v>
      </c>
      <c r="EA115" s="8">
        <v>6</v>
      </c>
      <c r="EB115" s="8">
        <v>112</v>
      </c>
      <c r="EC115" s="8">
        <v>67</v>
      </c>
      <c r="ED115" s="8">
        <v>179</v>
      </c>
      <c r="EE115" s="8">
        <v>281</v>
      </c>
      <c r="EF115" s="8">
        <v>5774</v>
      </c>
      <c r="EG115" s="8">
        <v>3273</v>
      </c>
      <c r="EH115" s="8">
        <v>968</v>
      </c>
      <c r="EI115" s="8">
        <v>6055</v>
      </c>
      <c r="EJ115" s="8">
        <v>4241</v>
      </c>
      <c r="EK115" s="8">
        <v>10296</v>
      </c>
      <c r="EL115" s="8">
        <v>737</v>
      </c>
      <c r="EM115" s="8">
        <v>7407</v>
      </c>
      <c r="EN115" s="8">
        <v>4275</v>
      </c>
      <c r="EO115" s="8">
        <v>1159</v>
      </c>
      <c r="EP115" s="8">
        <v>8144</v>
      </c>
      <c r="EQ115" s="8">
        <v>5434</v>
      </c>
      <c r="ER115" s="8">
        <v>13578</v>
      </c>
      <c r="ES115" s="8">
        <v>905</v>
      </c>
      <c r="ET115" s="8">
        <v>8061</v>
      </c>
      <c r="EU115" s="8">
        <v>4780</v>
      </c>
      <c r="EV115" s="8">
        <v>1299</v>
      </c>
      <c r="EW115" s="8">
        <v>8966</v>
      </c>
      <c r="EX115" s="8">
        <v>6079</v>
      </c>
      <c r="EY115" s="8">
        <v>15045</v>
      </c>
      <c r="EZ115" s="8">
        <v>905</v>
      </c>
      <c r="FA115" s="8">
        <v>8173</v>
      </c>
      <c r="FB115" s="8">
        <v>4841</v>
      </c>
      <c r="FC115" s="8">
        <v>1305</v>
      </c>
      <c r="FD115" s="8">
        <v>9078</v>
      </c>
      <c r="FE115" s="8">
        <v>6146</v>
      </c>
      <c r="FF115" s="8">
        <v>15224</v>
      </c>
      <c r="FP115" s="86"/>
      <c r="FQ115" s="86"/>
      <c r="FR115" s="86"/>
      <c r="FS115" s="86"/>
      <c r="FT115" s="86"/>
      <c r="FU115" s="86"/>
      <c r="FV115" s="86"/>
    </row>
    <row r="116" spans="1:178" x14ac:dyDescent="0.2">
      <c r="A116" s="45">
        <v>43497</v>
      </c>
      <c r="B116" s="8">
        <v>23</v>
      </c>
      <c r="C116" s="8">
        <v>792</v>
      </c>
      <c r="D116" s="8">
        <v>899</v>
      </c>
      <c r="E116" s="8">
        <v>306</v>
      </c>
      <c r="F116" s="8">
        <v>815</v>
      </c>
      <c r="G116" s="8">
        <v>1205</v>
      </c>
      <c r="H116" s="8">
        <v>2020</v>
      </c>
      <c r="I116" s="8">
        <v>346</v>
      </c>
      <c r="J116" s="8">
        <v>629</v>
      </c>
      <c r="K116" s="8">
        <v>278</v>
      </c>
      <c r="L116" s="8">
        <v>73</v>
      </c>
      <c r="M116" s="8">
        <v>975</v>
      </c>
      <c r="N116" s="8">
        <v>351</v>
      </c>
      <c r="O116" s="8">
        <v>1326</v>
      </c>
      <c r="P116" s="8">
        <v>31</v>
      </c>
      <c r="Q116" s="8">
        <v>2711</v>
      </c>
      <c r="R116" s="8">
        <v>1176</v>
      </c>
      <c r="S116" s="8">
        <v>496</v>
      </c>
      <c r="T116" s="8">
        <v>2742</v>
      </c>
      <c r="U116" s="8">
        <v>1672</v>
      </c>
      <c r="V116" s="8">
        <v>4414</v>
      </c>
      <c r="W116" s="8">
        <v>0</v>
      </c>
      <c r="X116" s="8">
        <v>358</v>
      </c>
      <c r="Y116" s="8">
        <v>197</v>
      </c>
      <c r="Z116" s="8">
        <v>80</v>
      </c>
      <c r="AA116" s="8">
        <v>358</v>
      </c>
      <c r="AB116" s="8">
        <v>277</v>
      </c>
      <c r="AC116" s="8">
        <v>635</v>
      </c>
      <c r="AD116" s="8">
        <v>0</v>
      </c>
      <c r="AE116" s="8">
        <v>95</v>
      </c>
      <c r="AF116" s="8">
        <v>67</v>
      </c>
      <c r="AG116" s="8">
        <v>3</v>
      </c>
      <c r="AH116" s="8">
        <v>95</v>
      </c>
      <c r="AI116" s="8">
        <v>70</v>
      </c>
      <c r="AJ116" s="8">
        <v>165</v>
      </c>
      <c r="AK116" s="8">
        <v>0</v>
      </c>
      <c r="AL116" s="8">
        <v>102</v>
      </c>
      <c r="AM116" s="8">
        <v>189</v>
      </c>
      <c r="AN116" s="8">
        <v>14</v>
      </c>
      <c r="AO116" s="8">
        <v>102</v>
      </c>
      <c r="AP116" s="8">
        <v>203</v>
      </c>
      <c r="AQ116" s="8">
        <v>305</v>
      </c>
      <c r="AR116" s="8">
        <v>30</v>
      </c>
      <c r="AS116" s="8">
        <v>131</v>
      </c>
      <c r="AT116" s="8">
        <v>80</v>
      </c>
      <c r="AU116" s="8">
        <v>10</v>
      </c>
      <c r="AV116" s="8">
        <v>161</v>
      </c>
      <c r="AW116" s="8">
        <v>90</v>
      </c>
      <c r="AX116" s="8">
        <v>251</v>
      </c>
      <c r="AY116" s="8">
        <v>0</v>
      </c>
      <c r="AZ116" s="8">
        <v>121</v>
      </c>
      <c r="BA116" s="8">
        <v>59</v>
      </c>
      <c r="BB116" s="8">
        <v>23</v>
      </c>
      <c r="BC116" s="8">
        <v>121</v>
      </c>
      <c r="BD116" s="8">
        <v>82</v>
      </c>
      <c r="BE116" s="8">
        <v>203</v>
      </c>
      <c r="BF116" s="8">
        <v>25</v>
      </c>
      <c r="BG116" s="8">
        <v>295</v>
      </c>
      <c r="BH116" s="8">
        <v>76</v>
      </c>
      <c r="BI116" s="8">
        <v>4</v>
      </c>
      <c r="BJ116" s="8">
        <v>320</v>
      </c>
      <c r="BK116" s="8">
        <v>80</v>
      </c>
      <c r="BL116" s="8">
        <v>400</v>
      </c>
      <c r="BM116" s="8">
        <v>0</v>
      </c>
      <c r="BN116" s="8">
        <v>384</v>
      </c>
      <c r="BO116" s="8">
        <v>180</v>
      </c>
      <c r="BP116" s="8">
        <v>24</v>
      </c>
      <c r="BQ116" s="8">
        <v>384</v>
      </c>
      <c r="BR116" s="8">
        <v>204</v>
      </c>
      <c r="BS116" s="8">
        <v>588</v>
      </c>
      <c r="BT116" s="8">
        <v>20</v>
      </c>
      <c r="BU116" s="8">
        <v>81</v>
      </c>
      <c r="BV116" s="8">
        <v>232</v>
      </c>
      <c r="BW116" s="8">
        <v>31</v>
      </c>
      <c r="BX116" s="8">
        <v>101</v>
      </c>
      <c r="BY116" s="8">
        <v>263</v>
      </c>
      <c r="BZ116" s="8">
        <v>364</v>
      </c>
      <c r="CA116" s="8">
        <v>914</v>
      </c>
      <c r="CB116" s="8">
        <v>398</v>
      </c>
      <c r="CC116" s="8">
        <v>71</v>
      </c>
      <c r="CD116" s="8">
        <v>1</v>
      </c>
      <c r="CE116" s="8">
        <v>1312</v>
      </c>
      <c r="CF116" s="8">
        <v>72</v>
      </c>
      <c r="CG116" s="8">
        <v>1384</v>
      </c>
      <c r="CH116" s="8">
        <v>22</v>
      </c>
      <c r="CI116" s="8">
        <v>1047</v>
      </c>
      <c r="CJ116" s="8">
        <v>304</v>
      </c>
      <c r="CK116" s="8">
        <v>95</v>
      </c>
      <c r="CL116" s="8">
        <v>1069</v>
      </c>
      <c r="CM116" s="8">
        <v>399</v>
      </c>
      <c r="CN116" s="8">
        <v>1468</v>
      </c>
      <c r="CO116" s="8">
        <v>40</v>
      </c>
      <c r="CP116" s="8">
        <v>81</v>
      </c>
      <c r="CQ116" s="8">
        <v>88</v>
      </c>
      <c r="CR116" s="8">
        <v>5</v>
      </c>
      <c r="CS116" s="8">
        <v>121</v>
      </c>
      <c r="CT116" s="8">
        <v>93</v>
      </c>
      <c r="CU116" s="8">
        <v>214</v>
      </c>
      <c r="CV116" s="8">
        <v>0</v>
      </c>
      <c r="CW116" s="8">
        <v>145</v>
      </c>
      <c r="CX116" s="8">
        <v>55</v>
      </c>
      <c r="CY116" s="8">
        <v>15</v>
      </c>
      <c r="CZ116" s="8">
        <v>145</v>
      </c>
      <c r="DA116" s="8">
        <v>70</v>
      </c>
      <c r="DB116" s="8">
        <v>215</v>
      </c>
      <c r="DC116" s="8">
        <v>35</v>
      </c>
      <c r="DD116" s="8">
        <v>81</v>
      </c>
      <c r="DE116" s="8">
        <v>61</v>
      </c>
      <c r="DF116" s="8">
        <v>20</v>
      </c>
      <c r="DG116" s="8">
        <v>116</v>
      </c>
      <c r="DH116" s="8">
        <v>81</v>
      </c>
      <c r="DI116" s="8">
        <v>197</v>
      </c>
      <c r="DJ116" s="8">
        <v>0</v>
      </c>
      <c r="DK116" s="8">
        <v>71</v>
      </c>
      <c r="DL116" s="8">
        <v>221</v>
      </c>
      <c r="DM116" s="8">
        <v>159</v>
      </c>
      <c r="DN116" s="8">
        <v>71</v>
      </c>
      <c r="DO116" s="8">
        <v>380</v>
      </c>
      <c r="DP116" s="8">
        <v>451</v>
      </c>
      <c r="DQ116" s="8">
        <v>18</v>
      </c>
      <c r="DR116" s="8">
        <v>100</v>
      </c>
      <c r="DS116" s="8">
        <v>93</v>
      </c>
      <c r="DT116" s="8">
        <v>15</v>
      </c>
      <c r="DU116" s="8">
        <v>118</v>
      </c>
      <c r="DV116" s="8">
        <v>108</v>
      </c>
      <c r="DW116" s="8">
        <v>226</v>
      </c>
      <c r="DX116" s="8">
        <v>0</v>
      </c>
      <c r="DY116" s="8">
        <v>141</v>
      </c>
      <c r="DZ116" s="8">
        <v>56</v>
      </c>
      <c r="EA116" s="8">
        <v>2</v>
      </c>
      <c r="EB116" s="8">
        <v>141</v>
      </c>
      <c r="EC116" s="8">
        <v>58</v>
      </c>
      <c r="ED116" s="8">
        <v>199</v>
      </c>
      <c r="EE116" s="8">
        <v>442</v>
      </c>
      <c r="EF116" s="8">
        <v>5260</v>
      </c>
      <c r="EG116" s="8">
        <v>2889</v>
      </c>
      <c r="EH116" s="8">
        <v>1001</v>
      </c>
      <c r="EI116" s="8">
        <v>5702</v>
      </c>
      <c r="EJ116" s="8">
        <v>3890</v>
      </c>
      <c r="EK116" s="8">
        <v>9592</v>
      </c>
      <c r="EL116" s="8">
        <v>1411</v>
      </c>
      <c r="EM116" s="8">
        <v>7144</v>
      </c>
      <c r="EN116" s="8">
        <v>3808</v>
      </c>
      <c r="EO116" s="8">
        <v>1160</v>
      </c>
      <c r="EP116" s="8">
        <v>8555</v>
      </c>
      <c r="EQ116" s="8">
        <v>4968</v>
      </c>
      <c r="ER116" s="8">
        <v>13523</v>
      </c>
      <c r="ES116" s="8">
        <v>1504</v>
      </c>
      <c r="ET116" s="8">
        <v>7622</v>
      </c>
      <c r="EU116" s="8">
        <v>4326</v>
      </c>
      <c r="EV116" s="8">
        <v>1374</v>
      </c>
      <c r="EW116" s="8">
        <v>9126</v>
      </c>
      <c r="EX116" s="8">
        <v>5700</v>
      </c>
      <c r="EY116" s="8">
        <v>14826</v>
      </c>
      <c r="EZ116" s="8">
        <v>1504</v>
      </c>
      <c r="FA116" s="8">
        <v>7763</v>
      </c>
      <c r="FB116" s="8">
        <v>4382</v>
      </c>
      <c r="FC116" s="8">
        <v>1376</v>
      </c>
      <c r="FD116" s="8">
        <v>9267</v>
      </c>
      <c r="FE116" s="8">
        <v>5758</v>
      </c>
      <c r="FF116" s="8">
        <v>15025</v>
      </c>
      <c r="FP116" s="86"/>
      <c r="FQ116" s="86"/>
      <c r="FR116" s="86"/>
      <c r="FS116" s="86"/>
      <c r="FT116" s="86"/>
      <c r="FU116" s="86"/>
      <c r="FV116" s="86"/>
    </row>
    <row r="117" spans="1:178" x14ac:dyDescent="0.2">
      <c r="A117" s="45">
        <v>43525</v>
      </c>
      <c r="B117" s="8">
        <v>17</v>
      </c>
      <c r="C117" s="8">
        <v>1021</v>
      </c>
      <c r="D117" s="8">
        <v>1096</v>
      </c>
      <c r="E117" s="8">
        <v>426</v>
      </c>
      <c r="F117" s="8">
        <v>1038</v>
      </c>
      <c r="G117" s="8">
        <v>1522</v>
      </c>
      <c r="H117" s="8">
        <v>2560</v>
      </c>
      <c r="I117" s="8">
        <v>563</v>
      </c>
      <c r="J117" s="8">
        <v>632</v>
      </c>
      <c r="K117" s="8">
        <v>270</v>
      </c>
      <c r="L117" s="8">
        <v>84</v>
      </c>
      <c r="M117" s="8">
        <v>1195</v>
      </c>
      <c r="N117" s="8">
        <v>354</v>
      </c>
      <c r="O117" s="8">
        <v>1549</v>
      </c>
      <c r="P117" s="8">
        <v>18</v>
      </c>
      <c r="Q117" s="8">
        <v>2716</v>
      </c>
      <c r="R117" s="8">
        <v>1299</v>
      </c>
      <c r="S117" s="8">
        <v>653</v>
      </c>
      <c r="T117" s="8">
        <v>2734</v>
      </c>
      <c r="U117" s="8">
        <v>1952</v>
      </c>
      <c r="V117" s="8">
        <v>4686</v>
      </c>
      <c r="W117" s="8">
        <v>0</v>
      </c>
      <c r="X117" s="8">
        <v>414</v>
      </c>
      <c r="Y117" s="8">
        <v>165</v>
      </c>
      <c r="Z117" s="8">
        <v>104</v>
      </c>
      <c r="AA117" s="8">
        <v>414</v>
      </c>
      <c r="AB117" s="8">
        <v>269</v>
      </c>
      <c r="AC117" s="8">
        <v>683</v>
      </c>
      <c r="AD117" s="8">
        <v>0</v>
      </c>
      <c r="AE117" s="8">
        <v>99</v>
      </c>
      <c r="AF117" s="8">
        <v>60</v>
      </c>
      <c r="AG117" s="8">
        <v>5</v>
      </c>
      <c r="AH117" s="8">
        <v>99</v>
      </c>
      <c r="AI117" s="8">
        <v>65</v>
      </c>
      <c r="AJ117" s="8">
        <v>164</v>
      </c>
      <c r="AK117" s="8">
        <v>0</v>
      </c>
      <c r="AL117" s="8">
        <v>75</v>
      </c>
      <c r="AM117" s="8">
        <v>131</v>
      </c>
      <c r="AN117" s="8">
        <v>4</v>
      </c>
      <c r="AO117" s="8">
        <v>75</v>
      </c>
      <c r="AP117" s="8">
        <v>135</v>
      </c>
      <c r="AQ117" s="8">
        <v>210</v>
      </c>
      <c r="AR117" s="8">
        <v>20</v>
      </c>
      <c r="AS117" s="8">
        <v>136</v>
      </c>
      <c r="AT117" s="8">
        <v>48</v>
      </c>
      <c r="AU117" s="8">
        <v>15</v>
      </c>
      <c r="AV117" s="8">
        <v>156</v>
      </c>
      <c r="AW117" s="8">
        <v>63</v>
      </c>
      <c r="AX117" s="8">
        <v>219</v>
      </c>
      <c r="AY117" s="8">
        <v>0</v>
      </c>
      <c r="AZ117" s="8">
        <v>91</v>
      </c>
      <c r="BA117" s="8">
        <v>66</v>
      </c>
      <c r="BB117" s="8">
        <v>18</v>
      </c>
      <c r="BC117" s="8">
        <v>91</v>
      </c>
      <c r="BD117" s="8">
        <v>84</v>
      </c>
      <c r="BE117" s="8">
        <v>175</v>
      </c>
      <c r="BF117" s="8">
        <v>12</v>
      </c>
      <c r="BG117" s="8">
        <v>243</v>
      </c>
      <c r="BH117" s="8">
        <v>74</v>
      </c>
      <c r="BI117" s="8">
        <v>10</v>
      </c>
      <c r="BJ117" s="8">
        <v>255</v>
      </c>
      <c r="BK117" s="8">
        <v>84</v>
      </c>
      <c r="BL117" s="8">
        <v>339</v>
      </c>
      <c r="BM117" s="8">
        <v>0</v>
      </c>
      <c r="BN117" s="8">
        <v>361</v>
      </c>
      <c r="BO117" s="8">
        <v>213</v>
      </c>
      <c r="BP117" s="8">
        <v>34</v>
      </c>
      <c r="BQ117" s="8">
        <v>361</v>
      </c>
      <c r="BR117" s="8">
        <v>247</v>
      </c>
      <c r="BS117" s="8">
        <v>608</v>
      </c>
      <c r="BT117" s="8">
        <v>5</v>
      </c>
      <c r="BU117" s="8">
        <v>51</v>
      </c>
      <c r="BV117" s="8">
        <v>320</v>
      </c>
      <c r="BW117" s="8">
        <v>30</v>
      </c>
      <c r="BX117" s="8">
        <v>56</v>
      </c>
      <c r="BY117" s="8">
        <v>350</v>
      </c>
      <c r="BZ117" s="8">
        <v>406</v>
      </c>
      <c r="CA117" s="8">
        <v>316</v>
      </c>
      <c r="CB117" s="8">
        <v>270</v>
      </c>
      <c r="CC117" s="8">
        <v>348</v>
      </c>
      <c r="CD117" s="8">
        <v>5</v>
      </c>
      <c r="CE117" s="8">
        <v>586</v>
      </c>
      <c r="CF117" s="8">
        <v>353</v>
      </c>
      <c r="CG117" s="8">
        <v>939</v>
      </c>
      <c r="CH117" s="8">
        <v>9</v>
      </c>
      <c r="CI117" s="8">
        <v>1166</v>
      </c>
      <c r="CJ117" s="8">
        <v>315</v>
      </c>
      <c r="CK117" s="8">
        <v>89</v>
      </c>
      <c r="CL117" s="8">
        <v>1175</v>
      </c>
      <c r="CM117" s="8">
        <v>404</v>
      </c>
      <c r="CN117" s="8">
        <v>1579</v>
      </c>
      <c r="CO117" s="8">
        <v>77</v>
      </c>
      <c r="CP117" s="8">
        <v>121</v>
      </c>
      <c r="CQ117" s="8">
        <v>31</v>
      </c>
      <c r="CR117" s="8">
        <v>3</v>
      </c>
      <c r="CS117" s="8">
        <v>198</v>
      </c>
      <c r="CT117" s="8">
        <v>34</v>
      </c>
      <c r="CU117" s="8">
        <v>232</v>
      </c>
      <c r="CV117" s="8">
        <v>0</v>
      </c>
      <c r="CW117" s="8">
        <v>141</v>
      </c>
      <c r="CX117" s="8">
        <v>52</v>
      </c>
      <c r="CY117" s="8">
        <v>6</v>
      </c>
      <c r="CZ117" s="8">
        <v>141</v>
      </c>
      <c r="DA117" s="8">
        <v>58</v>
      </c>
      <c r="DB117" s="8">
        <v>199</v>
      </c>
      <c r="DC117" s="8">
        <v>27</v>
      </c>
      <c r="DD117" s="8">
        <v>149</v>
      </c>
      <c r="DE117" s="8">
        <v>35</v>
      </c>
      <c r="DF117" s="8">
        <v>9</v>
      </c>
      <c r="DG117" s="8">
        <v>176</v>
      </c>
      <c r="DH117" s="8">
        <v>44</v>
      </c>
      <c r="DI117" s="8">
        <v>220</v>
      </c>
      <c r="DJ117" s="8">
        <v>0</v>
      </c>
      <c r="DK117" s="8">
        <v>19</v>
      </c>
      <c r="DL117" s="8">
        <v>54</v>
      </c>
      <c r="DM117" s="8">
        <v>17</v>
      </c>
      <c r="DN117" s="8">
        <v>19</v>
      </c>
      <c r="DO117" s="8">
        <v>71</v>
      </c>
      <c r="DP117" s="8">
        <v>90</v>
      </c>
      <c r="DQ117" s="8">
        <v>21</v>
      </c>
      <c r="DR117" s="8">
        <v>91</v>
      </c>
      <c r="DS117" s="8">
        <v>71</v>
      </c>
      <c r="DT117" s="8">
        <v>15</v>
      </c>
      <c r="DU117" s="8">
        <v>112</v>
      </c>
      <c r="DV117" s="8">
        <v>86</v>
      </c>
      <c r="DW117" s="8">
        <v>198</v>
      </c>
      <c r="DX117" s="8">
        <v>0</v>
      </c>
      <c r="DY117" s="8">
        <v>89</v>
      </c>
      <c r="DZ117" s="8">
        <v>30</v>
      </c>
      <c r="EA117" s="8">
        <v>2</v>
      </c>
      <c r="EB117" s="8">
        <v>89</v>
      </c>
      <c r="EC117" s="8">
        <v>32</v>
      </c>
      <c r="ED117" s="8">
        <v>121</v>
      </c>
      <c r="EE117" s="8">
        <v>612</v>
      </c>
      <c r="EF117" s="8">
        <v>5586</v>
      </c>
      <c r="EG117" s="8">
        <v>3300</v>
      </c>
      <c r="EH117" s="8">
        <v>1282</v>
      </c>
      <c r="EI117" s="8">
        <v>6198</v>
      </c>
      <c r="EJ117" s="8">
        <v>4582</v>
      </c>
      <c r="EK117" s="8">
        <v>10780</v>
      </c>
      <c r="EL117" s="8">
        <v>960</v>
      </c>
      <c r="EM117" s="8">
        <v>7275</v>
      </c>
      <c r="EN117" s="8">
        <v>4405</v>
      </c>
      <c r="EO117" s="8">
        <v>1477</v>
      </c>
      <c r="EP117" s="8">
        <v>8235</v>
      </c>
      <c r="EQ117" s="8">
        <v>5882</v>
      </c>
      <c r="ER117" s="8">
        <v>14117</v>
      </c>
      <c r="ES117" s="8">
        <v>1085</v>
      </c>
      <c r="ET117" s="8">
        <v>7796</v>
      </c>
      <c r="EU117" s="8">
        <v>4648</v>
      </c>
      <c r="EV117" s="8">
        <v>1527</v>
      </c>
      <c r="EW117" s="8">
        <v>8881</v>
      </c>
      <c r="EX117" s="8">
        <v>6175</v>
      </c>
      <c r="EY117" s="8">
        <v>15056</v>
      </c>
      <c r="EZ117" s="8">
        <v>1085</v>
      </c>
      <c r="FA117" s="8">
        <v>7885</v>
      </c>
      <c r="FB117" s="8">
        <v>4678</v>
      </c>
      <c r="FC117" s="8">
        <v>1529</v>
      </c>
      <c r="FD117" s="8">
        <v>8970</v>
      </c>
      <c r="FE117" s="8">
        <v>6207</v>
      </c>
      <c r="FF117" s="8">
        <v>15177</v>
      </c>
      <c r="FP117" s="86"/>
      <c r="FQ117" s="86"/>
      <c r="FR117" s="86"/>
      <c r="FS117" s="86"/>
      <c r="FT117" s="86"/>
      <c r="FU117" s="86"/>
      <c r="FV117" s="86"/>
    </row>
    <row r="118" spans="1:178" x14ac:dyDescent="0.2">
      <c r="A118" s="45">
        <v>43556</v>
      </c>
      <c r="B118" s="8">
        <v>8</v>
      </c>
      <c r="C118" s="8">
        <v>904</v>
      </c>
      <c r="D118" s="8">
        <v>865</v>
      </c>
      <c r="E118" s="8">
        <v>338</v>
      </c>
      <c r="F118" s="8">
        <v>912</v>
      </c>
      <c r="G118" s="8">
        <v>1203</v>
      </c>
      <c r="H118" s="8">
        <v>2115</v>
      </c>
      <c r="I118" s="8">
        <v>513</v>
      </c>
      <c r="J118" s="8">
        <v>462</v>
      </c>
      <c r="K118" s="8">
        <v>333</v>
      </c>
      <c r="L118" s="8">
        <v>100</v>
      </c>
      <c r="M118" s="8">
        <v>975</v>
      </c>
      <c r="N118" s="8">
        <v>433</v>
      </c>
      <c r="O118" s="8">
        <v>1408</v>
      </c>
      <c r="P118" s="8">
        <v>84</v>
      </c>
      <c r="Q118" s="8">
        <v>3276</v>
      </c>
      <c r="R118" s="8">
        <v>1283</v>
      </c>
      <c r="S118" s="8">
        <v>511</v>
      </c>
      <c r="T118" s="8">
        <v>3360</v>
      </c>
      <c r="U118" s="8">
        <v>1794</v>
      </c>
      <c r="V118" s="8">
        <v>5154</v>
      </c>
      <c r="W118" s="8">
        <v>0</v>
      </c>
      <c r="X118" s="8">
        <v>382</v>
      </c>
      <c r="Y118" s="8">
        <v>90</v>
      </c>
      <c r="Z118" s="8">
        <v>76</v>
      </c>
      <c r="AA118" s="8">
        <v>382</v>
      </c>
      <c r="AB118" s="8">
        <v>166</v>
      </c>
      <c r="AC118" s="8">
        <v>548</v>
      </c>
      <c r="AD118" s="8">
        <v>0</v>
      </c>
      <c r="AE118" s="8">
        <v>126</v>
      </c>
      <c r="AF118" s="8">
        <v>74</v>
      </c>
      <c r="AG118" s="8">
        <v>1</v>
      </c>
      <c r="AH118" s="8">
        <v>126</v>
      </c>
      <c r="AI118" s="8">
        <v>75</v>
      </c>
      <c r="AJ118" s="8">
        <v>201</v>
      </c>
      <c r="AK118" s="8">
        <v>0</v>
      </c>
      <c r="AL118" s="8">
        <v>79</v>
      </c>
      <c r="AM118" s="8">
        <v>106</v>
      </c>
      <c r="AN118" s="8">
        <v>5</v>
      </c>
      <c r="AO118" s="8">
        <v>79</v>
      </c>
      <c r="AP118" s="8">
        <v>111</v>
      </c>
      <c r="AQ118" s="8">
        <v>190</v>
      </c>
      <c r="AR118" s="8">
        <v>16</v>
      </c>
      <c r="AS118" s="8">
        <v>90</v>
      </c>
      <c r="AT118" s="8">
        <v>72</v>
      </c>
      <c r="AU118" s="8">
        <v>22</v>
      </c>
      <c r="AV118" s="8">
        <v>106</v>
      </c>
      <c r="AW118" s="8">
        <v>94</v>
      </c>
      <c r="AX118" s="8">
        <v>200</v>
      </c>
      <c r="AY118" s="8">
        <v>0</v>
      </c>
      <c r="AZ118" s="8">
        <v>98</v>
      </c>
      <c r="BA118" s="8">
        <v>86</v>
      </c>
      <c r="BB118" s="8">
        <v>21</v>
      </c>
      <c r="BC118" s="8">
        <v>98</v>
      </c>
      <c r="BD118" s="8">
        <v>107</v>
      </c>
      <c r="BE118" s="8">
        <v>205</v>
      </c>
      <c r="BF118" s="8">
        <v>19</v>
      </c>
      <c r="BG118" s="8">
        <v>241</v>
      </c>
      <c r="BH118" s="8">
        <v>77</v>
      </c>
      <c r="BI118" s="8">
        <v>11</v>
      </c>
      <c r="BJ118" s="8">
        <v>260</v>
      </c>
      <c r="BK118" s="8">
        <v>88</v>
      </c>
      <c r="BL118" s="8">
        <v>348</v>
      </c>
      <c r="BM118" s="8">
        <v>0</v>
      </c>
      <c r="BN118" s="8">
        <v>383</v>
      </c>
      <c r="BO118" s="8">
        <v>172</v>
      </c>
      <c r="BP118" s="8">
        <v>27</v>
      </c>
      <c r="BQ118" s="8">
        <v>383</v>
      </c>
      <c r="BR118" s="8">
        <v>199</v>
      </c>
      <c r="BS118" s="8">
        <v>582</v>
      </c>
      <c r="BT118" s="8">
        <v>10</v>
      </c>
      <c r="BU118" s="8">
        <v>122</v>
      </c>
      <c r="BV118" s="8">
        <v>339</v>
      </c>
      <c r="BW118" s="8">
        <v>16</v>
      </c>
      <c r="BX118" s="8">
        <v>132</v>
      </c>
      <c r="BY118" s="8">
        <v>355</v>
      </c>
      <c r="BZ118" s="8">
        <v>487</v>
      </c>
      <c r="CA118" s="8">
        <v>791</v>
      </c>
      <c r="CB118" s="8">
        <v>209</v>
      </c>
      <c r="CC118" s="8">
        <v>168</v>
      </c>
      <c r="CD118" s="8">
        <v>4</v>
      </c>
      <c r="CE118" s="8">
        <v>1000</v>
      </c>
      <c r="CF118" s="8">
        <v>172</v>
      </c>
      <c r="CG118" s="8">
        <v>1172</v>
      </c>
      <c r="CH118" s="8">
        <v>17</v>
      </c>
      <c r="CI118" s="8">
        <v>1085</v>
      </c>
      <c r="CJ118" s="8">
        <v>201</v>
      </c>
      <c r="CK118" s="8">
        <v>83</v>
      </c>
      <c r="CL118" s="8">
        <v>1102</v>
      </c>
      <c r="CM118" s="8">
        <v>284</v>
      </c>
      <c r="CN118" s="8">
        <v>1386</v>
      </c>
      <c r="CO118" s="8">
        <v>7</v>
      </c>
      <c r="CP118" s="8">
        <v>151</v>
      </c>
      <c r="CQ118" s="8">
        <v>30</v>
      </c>
      <c r="CR118" s="8">
        <v>3</v>
      </c>
      <c r="CS118" s="8">
        <v>158</v>
      </c>
      <c r="CT118" s="8">
        <v>33</v>
      </c>
      <c r="CU118" s="8">
        <v>191</v>
      </c>
      <c r="CV118" s="8">
        <v>0</v>
      </c>
      <c r="CW118" s="8">
        <v>138</v>
      </c>
      <c r="CX118" s="8">
        <v>62</v>
      </c>
      <c r="CY118" s="8">
        <v>9</v>
      </c>
      <c r="CZ118" s="8">
        <v>138</v>
      </c>
      <c r="DA118" s="8">
        <v>71</v>
      </c>
      <c r="DB118" s="8">
        <v>209</v>
      </c>
      <c r="DC118" s="8">
        <v>27</v>
      </c>
      <c r="DD118" s="8">
        <v>118</v>
      </c>
      <c r="DE118" s="8">
        <v>47</v>
      </c>
      <c r="DF118" s="8">
        <v>7</v>
      </c>
      <c r="DG118" s="8">
        <v>145</v>
      </c>
      <c r="DH118" s="8">
        <v>54</v>
      </c>
      <c r="DI118" s="8">
        <v>199</v>
      </c>
      <c r="DJ118" s="8">
        <v>0</v>
      </c>
      <c r="DK118" s="8">
        <v>34</v>
      </c>
      <c r="DL118" s="8">
        <v>201</v>
      </c>
      <c r="DM118" s="8">
        <v>144</v>
      </c>
      <c r="DN118" s="8">
        <v>34</v>
      </c>
      <c r="DO118" s="8">
        <v>345</v>
      </c>
      <c r="DP118" s="8">
        <v>379</v>
      </c>
      <c r="DQ118" s="8">
        <v>24</v>
      </c>
      <c r="DR118" s="8">
        <v>119</v>
      </c>
      <c r="DS118" s="8">
        <v>61</v>
      </c>
      <c r="DT118" s="8">
        <v>21</v>
      </c>
      <c r="DU118" s="8">
        <v>143</v>
      </c>
      <c r="DV118" s="8">
        <v>82</v>
      </c>
      <c r="DW118" s="8">
        <v>225</v>
      </c>
      <c r="DX118" s="8">
        <v>0</v>
      </c>
      <c r="DY118" s="8">
        <v>158</v>
      </c>
      <c r="DZ118" s="8">
        <v>85</v>
      </c>
      <c r="EA118" s="8">
        <v>0</v>
      </c>
      <c r="EB118" s="8">
        <v>158</v>
      </c>
      <c r="EC118" s="8">
        <v>85</v>
      </c>
      <c r="ED118" s="8">
        <v>243</v>
      </c>
      <c r="EE118" s="8">
        <v>632</v>
      </c>
      <c r="EF118" s="8">
        <v>5849</v>
      </c>
      <c r="EG118" s="8">
        <v>3021</v>
      </c>
      <c r="EH118" s="8">
        <v>1048</v>
      </c>
      <c r="EI118" s="8">
        <v>6481</v>
      </c>
      <c r="EJ118" s="8">
        <v>4069</v>
      </c>
      <c r="EK118" s="8">
        <v>10550</v>
      </c>
      <c r="EL118" s="8">
        <v>1458</v>
      </c>
      <c r="EM118" s="8">
        <v>7457</v>
      </c>
      <c r="EN118" s="8">
        <v>3866</v>
      </c>
      <c r="EO118" s="8">
        <v>1215</v>
      </c>
      <c r="EP118" s="8">
        <v>8915</v>
      </c>
      <c r="EQ118" s="8">
        <v>5081</v>
      </c>
      <c r="ER118" s="8">
        <v>13996</v>
      </c>
      <c r="ES118" s="8">
        <v>1516</v>
      </c>
      <c r="ET118" s="8">
        <v>8017</v>
      </c>
      <c r="EU118" s="8">
        <v>4267</v>
      </c>
      <c r="EV118" s="8">
        <v>1399</v>
      </c>
      <c r="EW118" s="8">
        <v>9533</v>
      </c>
      <c r="EX118" s="8">
        <v>5666</v>
      </c>
      <c r="EY118" s="8">
        <v>15199</v>
      </c>
      <c r="EZ118" s="8">
        <v>1516</v>
      </c>
      <c r="FA118" s="8">
        <v>8175</v>
      </c>
      <c r="FB118" s="8">
        <v>4352</v>
      </c>
      <c r="FC118" s="8">
        <v>1399</v>
      </c>
      <c r="FD118" s="8">
        <v>9691</v>
      </c>
      <c r="FE118" s="8">
        <v>5751</v>
      </c>
      <c r="FF118" s="8">
        <v>15442</v>
      </c>
      <c r="FP118" s="86"/>
      <c r="FQ118" s="86"/>
      <c r="FR118" s="86"/>
      <c r="FS118" s="86"/>
      <c r="FT118" s="86"/>
      <c r="FU118" s="86"/>
      <c r="FV118" s="86"/>
    </row>
    <row r="119" spans="1:178" x14ac:dyDescent="0.2">
      <c r="A119" s="51">
        <v>43586</v>
      </c>
      <c r="B119" s="52">
        <v>19</v>
      </c>
      <c r="C119" s="52">
        <v>761</v>
      </c>
      <c r="D119" s="52">
        <v>663</v>
      </c>
      <c r="E119" s="52">
        <v>408</v>
      </c>
      <c r="F119" s="52">
        <v>780</v>
      </c>
      <c r="G119" s="52">
        <v>1071</v>
      </c>
      <c r="H119" s="52">
        <v>1851</v>
      </c>
      <c r="I119" s="52">
        <v>483</v>
      </c>
      <c r="J119" s="52">
        <v>681</v>
      </c>
      <c r="K119" s="52">
        <v>270</v>
      </c>
      <c r="L119" s="52">
        <v>81</v>
      </c>
      <c r="M119" s="52">
        <v>1164</v>
      </c>
      <c r="N119" s="52">
        <v>351</v>
      </c>
      <c r="O119" s="52">
        <v>1515</v>
      </c>
      <c r="P119" s="52">
        <v>155</v>
      </c>
      <c r="Q119" s="52">
        <v>3654</v>
      </c>
      <c r="R119" s="52">
        <v>1173</v>
      </c>
      <c r="S119" s="52">
        <v>535</v>
      </c>
      <c r="T119" s="52">
        <v>3809</v>
      </c>
      <c r="U119" s="52">
        <v>1708</v>
      </c>
      <c r="V119" s="52">
        <v>5517</v>
      </c>
      <c r="W119" s="52">
        <v>1</v>
      </c>
      <c r="X119" s="52">
        <v>470</v>
      </c>
      <c r="Y119" s="52">
        <v>154</v>
      </c>
      <c r="Z119" s="52">
        <v>88</v>
      </c>
      <c r="AA119" s="52">
        <v>471</v>
      </c>
      <c r="AB119" s="52">
        <v>242</v>
      </c>
      <c r="AC119" s="52">
        <v>713</v>
      </c>
      <c r="AD119" s="52">
        <v>8</v>
      </c>
      <c r="AE119" s="52">
        <v>81</v>
      </c>
      <c r="AF119" s="52">
        <v>105</v>
      </c>
      <c r="AG119" s="52">
        <v>0</v>
      </c>
      <c r="AH119" s="52">
        <v>89</v>
      </c>
      <c r="AI119" s="52">
        <v>105</v>
      </c>
      <c r="AJ119" s="52">
        <v>194</v>
      </c>
      <c r="AK119" s="52">
        <v>1</v>
      </c>
      <c r="AL119" s="52">
        <v>126</v>
      </c>
      <c r="AM119" s="52">
        <v>139</v>
      </c>
      <c r="AN119" s="52">
        <v>12</v>
      </c>
      <c r="AO119" s="52">
        <v>127</v>
      </c>
      <c r="AP119" s="52">
        <v>151</v>
      </c>
      <c r="AQ119" s="52">
        <v>278</v>
      </c>
      <c r="AR119" s="52">
        <v>32</v>
      </c>
      <c r="AS119" s="52">
        <v>101</v>
      </c>
      <c r="AT119" s="52">
        <v>67</v>
      </c>
      <c r="AU119" s="52">
        <v>13</v>
      </c>
      <c r="AV119" s="52">
        <v>133</v>
      </c>
      <c r="AW119" s="52">
        <v>80</v>
      </c>
      <c r="AX119" s="52">
        <v>213</v>
      </c>
      <c r="AY119" s="52">
        <v>0</v>
      </c>
      <c r="AZ119" s="52">
        <v>85</v>
      </c>
      <c r="BA119" s="52">
        <v>56</v>
      </c>
      <c r="BB119" s="52">
        <v>10</v>
      </c>
      <c r="BC119" s="52">
        <v>85</v>
      </c>
      <c r="BD119" s="52">
        <v>66</v>
      </c>
      <c r="BE119" s="52">
        <v>151</v>
      </c>
      <c r="BF119" s="52">
        <v>69</v>
      </c>
      <c r="BG119" s="52">
        <v>257</v>
      </c>
      <c r="BH119" s="52">
        <v>73</v>
      </c>
      <c r="BI119" s="52">
        <v>8</v>
      </c>
      <c r="BJ119" s="52">
        <v>326</v>
      </c>
      <c r="BK119" s="52">
        <v>81</v>
      </c>
      <c r="BL119" s="52">
        <v>407</v>
      </c>
      <c r="BM119" s="52">
        <v>2</v>
      </c>
      <c r="BN119" s="52">
        <v>368</v>
      </c>
      <c r="BO119" s="52">
        <v>268</v>
      </c>
      <c r="BP119" s="52">
        <v>21</v>
      </c>
      <c r="BQ119" s="52">
        <v>370</v>
      </c>
      <c r="BR119" s="52">
        <v>289</v>
      </c>
      <c r="BS119" s="52">
        <v>659</v>
      </c>
      <c r="BT119" s="52">
        <v>11</v>
      </c>
      <c r="BU119" s="52">
        <v>152</v>
      </c>
      <c r="BV119" s="52">
        <v>374</v>
      </c>
      <c r="BW119" s="52">
        <v>23</v>
      </c>
      <c r="BX119" s="52">
        <v>163</v>
      </c>
      <c r="BY119" s="52">
        <v>397</v>
      </c>
      <c r="BZ119" s="52">
        <v>560</v>
      </c>
      <c r="CA119" s="52">
        <v>324</v>
      </c>
      <c r="CB119" s="52">
        <v>193</v>
      </c>
      <c r="CC119" s="52">
        <v>121</v>
      </c>
      <c r="CD119" s="52">
        <v>1</v>
      </c>
      <c r="CE119" s="52">
        <v>517</v>
      </c>
      <c r="CF119" s="52">
        <v>122</v>
      </c>
      <c r="CG119" s="52">
        <v>639</v>
      </c>
      <c r="CH119" s="52">
        <v>117</v>
      </c>
      <c r="CI119" s="52">
        <v>890</v>
      </c>
      <c r="CJ119" s="52">
        <v>193</v>
      </c>
      <c r="CK119" s="52">
        <v>59</v>
      </c>
      <c r="CL119" s="52">
        <v>1007</v>
      </c>
      <c r="CM119" s="52">
        <v>252</v>
      </c>
      <c r="CN119" s="52">
        <v>1259</v>
      </c>
      <c r="CO119" s="52">
        <v>20</v>
      </c>
      <c r="CP119" s="52">
        <v>78</v>
      </c>
      <c r="CQ119" s="52">
        <v>38</v>
      </c>
      <c r="CR119" s="52">
        <v>5</v>
      </c>
      <c r="CS119" s="52">
        <v>98</v>
      </c>
      <c r="CT119" s="52">
        <v>43</v>
      </c>
      <c r="CU119" s="52">
        <v>141</v>
      </c>
      <c r="CV119" s="52">
        <v>3</v>
      </c>
      <c r="CW119" s="52">
        <v>95</v>
      </c>
      <c r="CX119" s="52">
        <v>36</v>
      </c>
      <c r="CY119" s="52">
        <v>7</v>
      </c>
      <c r="CZ119" s="52">
        <v>98</v>
      </c>
      <c r="DA119" s="52">
        <v>43</v>
      </c>
      <c r="DB119" s="52">
        <v>141</v>
      </c>
      <c r="DC119" s="52">
        <v>26</v>
      </c>
      <c r="DD119" s="52">
        <v>114</v>
      </c>
      <c r="DE119" s="52">
        <v>51</v>
      </c>
      <c r="DF119" s="52">
        <v>9</v>
      </c>
      <c r="DG119" s="52">
        <v>140</v>
      </c>
      <c r="DH119" s="52">
        <v>60</v>
      </c>
      <c r="DI119" s="52">
        <v>200</v>
      </c>
      <c r="DJ119" s="52">
        <v>0</v>
      </c>
      <c r="DK119" s="52">
        <v>36</v>
      </c>
      <c r="DL119" s="52">
        <v>99</v>
      </c>
      <c r="DM119" s="52">
        <v>39</v>
      </c>
      <c r="DN119" s="52">
        <v>36</v>
      </c>
      <c r="DO119" s="52">
        <v>138</v>
      </c>
      <c r="DP119" s="52">
        <v>174</v>
      </c>
      <c r="DQ119" s="52">
        <v>105</v>
      </c>
      <c r="DR119" s="52">
        <v>157</v>
      </c>
      <c r="DS119" s="52">
        <v>56</v>
      </c>
      <c r="DT119" s="52">
        <v>7</v>
      </c>
      <c r="DU119" s="52">
        <v>262</v>
      </c>
      <c r="DV119" s="52">
        <v>63</v>
      </c>
      <c r="DW119" s="52">
        <v>325</v>
      </c>
      <c r="DX119" s="52">
        <v>48</v>
      </c>
      <c r="DY119" s="52">
        <v>91</v>
      </c>
      <c r="DZ119" s="52">
        <v>47</v>
      </c>
      <c r="EA119" s="52">
        <v>4</v>
      </c>
      <c r="EB119" s="52">
        <v>139</v>
      </c>
      <c r="EC119" s="52">
        <v>51</v>
      </c>
      <c r="ED119" s="52">
        <v>190</v>
      </c>
      <c r="EE119" s="52">
        <v>785</v>
      </c>
      <c r="EF119" s="52">
        <v>6138</v>
      </c>
      <c r="EG119" s="52">
        <v>2673</v>
      </c>
      <c r="EH119" s="52">
        <v>1106</v>
      </c>
      <c r="EI119" s="52">
        <v>6923</v>
      </c>
      <c r="EJ119" s="52">
        <v>3779</v>
      </c>
      <c r="EK119" s="52">
        <v>10702</v>
      </c>
      <c r="EL119" s="52">
        <v>1222</v>
      </c>
      <c r="EM119" s="52">
        <v>7819</v>
      </c>
      <c r="EN119" s="52">
        <v>3656</v>
      </c>
      <c r="EO119" s="52">
        <v>1259</v>
      </c>
      <c r="EP119" s="52">
        <v>9041</v>
      </c>
      <c r="EQ119" s="52">
        <v>4915</v>
      </c>
      <c r="ER119" s="52">
        <v>13956</v>
      </c>
      <c r="ES119" s="52">
        <v>1376</v>
      </c>
      <c r="ET119" s="52">
        <v>8299</v>
      </c>
      <c r="EU119" s="52">
        <v>3936</v>
      </c>
      <c r="EV119" s="52">
        <v>1326</v>
      </c>
      <c r="EW119" s="52">
        <v>9675</v>
      </c>
      <c r="EX119" s="52">
        <v>5262</v>
      </c>
      <c r="EY119" s="52">
        <v>14937</v>
      </c>
      <c r="EZ119" s="52">
        <v>1424</v>
      </c>
      <c r="FA119" s="52">
        <v>8390</v>
      </c>
      <c r="FB119" s="52">
        <v>3983</v>
      </c>
      <c r="FC119" s="52">
        <v>1330</v>
      </c>
      <c r="FD119" s="52">
        <v>9814</v>
      </c>
      <c r="FE119" s="52">
        <v>5313</v>
      </c>
      <c r="FF119" s="52">
        <v>15127</v>
      </c>
      <c r="FP119" s="86"/>
      <c r="FQ119" s="86"/>
      <c r="FR119" s="86"/>
      <c r="FS119" s="86"/>
      <c r="FT119" s="86"/>
      <c r="FU119" s="86"/>
      <c r="FV119" s="86"/>
    </row>
    <row r="120" spans="1:178" x14ac:dyDescent="0.2">
      <c r="A120" s="45">
        <v>43617</v>
      </c>
      <c r="B120" s="8">
        <v>8</v>
      </c>
      <c r="C120" s="8">
        <v>708</v>
      </c>
      <c r="D120" s="8">
        <v>609</v>
      </c>
      <c r="E120" s="8">
        <v>347</v>
      </c>
      <c r="F120" s="8">
        <v>716</v>
      </c>
      <c r="G120" s="8">
        <v>956</v>
      </c>
      <c r="H120" s="8">
        <v>1672</v>
      </c>
      <c r="I120" s="8">
        <v>324</v>
      </c>
      <c r="J120" s="8">
        <v>825</v>
      </c>
      <c r="K120" s="8">
        <v>193</v>
      </c>
      <c r="L120" s="8">
        <v>67</v>
      </c>
      <c r="M120" s="8">
        <v>1149</v>
      </c>
      <c r="N120" s="8">
        <v>260</v>
      </c>
      <c r="O120" s="8">
        <v>1409</v>
      </c>
      <c r="P120" s="8">
        <v>62</v>
      </c>
      <c r="Q120" s="8">
        <v>2769</v>
      </c>
      <c r="R120" s="8">
        <v>1418</v>
      </c>
      <c r="S120" s="8">
        <v>495</v>
      </c>
      <c r="T120" s="8">
        <v>2831</v>
      </c>
      <c r="U120" s="8">
        <v>1913</v>
      </c>
      <c r="V120" s="8">
        <v>4744</v>
      </c>
      <c r="W120" s="8">
        <v>5</v>
      </c>
      <c r="X120" s="8">
        <v>355</v>
      </c>
      <c r="Y120" s="8">
        <v>143</v>
      </c>
      <c r="Z120" s="8">
        <v>86</v>
      </c>
      <c r="AA120" s="8">
        <v>360</v>
      </c>
      <c r="AB120" s="8">
        <v>229</v>
      </c>
      <c r="AC120" s="8">
        <v>589</v>
      </c>
      <c r="AD120" s="8">
        <v>3</v>
      </c>
      <c r="AE120" s="8">
        <v>93</v>
      </c>
      <c r="AF120" s="8">
        <v>93</v>
      </c>
      <c r="AG120" s="8">
        <v>14</v>
      </c>
      <c r="AH120" s="8">
        <v>96</v>
      </c>
      <c r="AI120" s="8">
        <v>107</v>
      </c>
      <c r="AJ120" s="8">
        <v>203</v>
      </c>
      <c r="AK120" s="8">
        <v>0</v>
      </c>
      <c r="AL120" s="8">
        <v>162</v>
      </c>
      <c r="AM120" s="8">
        <v>86</v>
      </c>
      <c r="AN120" s="8">
        <v>9</v>
      </c>
      <c r="AO120" s="8">
        <v>162</v>
      </c>
      <c r="AP120" s="8">
        <v>95</v>
      </c>
      <c r="AQ120" s="8">
        <v>257</v>
      </c>
      <c r="AR120" s="8">
        <v>73</v>
      </c>
      <c r="AS120" s="8">
        <v>68</v>
      </c>
      <c r="AT120" s="8">
        <v>41</v>
      </c>
      <c r="AU120" s="8">
        <v>17</v>
      </c>
      <c r="AV120" s="8">
        <v>141</v>
      </c>
      <c r="AW120" s="8">
        <v>58</v>
      </c>
      <c r="AX120" s="8">
        <v>199</v>
      </c>
      <c r="AY120" s="8">
        <v>0</v>
      </c>
      <c r="AZ120" s="8">
        <v>115</v>
      </c>
      <c r="BA120" s="8">
        <v>70</v>
      </c>
      <c r="BB120" s="8">
        <v>16</v>
      </c>
      <c r="BC120" s="8">
        <v>115</v>
      </c>
      <c r="BD120" s="8">
        <v>86</v>
      </c>
      <c r="BE120" s="8">
        <v>201</v>
      </c>
      <c r="BF120" s="8">
        <v>61</v>
      </c>
      <c r="BG120" s="8">
        <v>293</v>
      </c>
      <c r="BH120" s="8">
        <v>101</v>
      </c>
      <c r="BI120" s="8">
        <v>3</v>
      </c>
      <c r="BJ120" s="8">
        <v>354</v>
      </c>
      <c r="BK120" s="8">
        <v>104</v>
      </c>
      <c r="BL120" s="8">
        <v>458</v>
      </c>
      <c r="BM120" s="8">
        <v>8</v>
      </c>
      <c r="BN120" s="8">
        <v>317</v>
      </c>
      <c r="BO120" s="8">
        <v>225</v>
      </c>
      <c r="BP120" s="8">
        <v>20</v>
      </c>
      <c r="BQ120" s="8">
        <v>325</v>
      </c>
      <c r="BR120" s="8">
        <v>245</v>
      </c>
      <c r="BS120" s="8">
        <v>570</v>
      </c>
      <c r="BT120" s="8">
        <v>19</v>
      </c>
      <c r="BU120" s="8">
        <v>112</v>
      </c>
      <c r="BV120" s="8">
        <v>266</v>
      </c>
      <c r="BW120" s="8">
        <v>17</v>
      </c>
      <c r="BX120" s="8">
        <v>131</v>
      </c>
      <c r="BY120" s="8">
        <v>283</v>
      </c>
      <c r="BZ120" s="8">
        <v>414</v>
      </c>
      <c r="CA120" s="8">
        <v>221</v>
      </c>
      <c r="CB120" s="8">
        <v>276</v>
      </c>
      <c r="CC120" s="8">
        <v>131</v>
      </c>
      <c r="CD120" s="8">
        <v>13</v>
      </c>
      <c r="CE120" s="8">
        <v>497</v>
      </c>
      <c r="CF120" s="8">
        <v>144</v>
      </c>
      <c r="CG120" s="8">
        <v>641</v>
      </c>
      <c r="CH120" s="8">
        <v>77</v>
      </c>
      <c r="CI120" s="8">
        <v>800</v>
      </c>
      <c r="CJ120" s="8">
        <v>221</v>
      </c>
      <c r="CK120" s="8">
        <v>50</v>
      </c>
      <c r="CL120" s="8">
        <v>877</v>
      </c>
      <c r="CM120" s="8">
        <v>271</v>
      </c>
      <c r="CN120" s="8">
        <v>1148</v>
      </c>
      <c r="CO120" s="8">
        <v>5</v>
      </c>
      <c r="CP120" s="8">
        <v>84</v>
      </c>
      <c r="CQ120" s="8">
        <v>65</v>
      </c>
      <c r="CR120" s="8">
        <v>9</v>
      </c>
      <c r="CS120" s="8">
        <v>89</v>
      </c>
      <c r="CT120" s="8">
        <v>74</v>
      </c>
      <c r="CU120" s="8">
        <v>163</v>
      </c>
      <c r="CV120" s="8">
        <v>0</v>
      </c>
      <c r="CW120" s="8">
        <v>73</v>
      </c>
      <c r="CX120" s="8">
        <v>29</v>
      </c>
      <c r="CY120" s="8">
        <v>5</v>
      </c>
      <c r="CZ120" s="8">
        <v>73</v>
      </c>
      <c r="DA120" s="8">
        <v>34</v>
      </c>
      <c r="DB120" s="8">
        <v>107</v>
      </c>
      <c r="DC120" s="8">
        <v>30</v>
      </c>
      <c r="DD120" s="8">
        <v>101</v>
      </c>
      <c r="DE120" s="8">
        <v>43</v>
      </c>
      <c r="DF120" s="8">
        <v>4</v>
      </c>
      <c r="DG120" s="8">
        <v>131</v>
      </c>
      <c r="DH120" s="8">
        <v>47</v>
      </c>
      <c r="DI120" s="8">
        <v>178</v>
      </c>
      <c r="DJ120" s="8">
        <v>0</v>
      </c>
      <c r="DK120" s="8">
        <v>41</v>
      </c>
      <c r="DL120" s="8">
        <v>110</v>
      </c>
      <c r="DM120" s="8">
        <v>75</v>
      </c>
      <c r="DN120" s="8">
        <v>41</v>
      </c>
      <c r="DO120" s="8">
        <v>185</v>
      </c>
      <c r="DP120" s="8">
        <v>226</v>
      </c>
      <c r="DQ120" s="8">
        <v>89</v>
      </c>
      <c r="DR120" s="8">
        <v>102</v>
      </c>
      <c r="DS120" s="8">
        <v>89</v>
      </c>
      <c r="DT120" s="8">
        <v>8</v>
      </c>
      <c r="DU120" s="8">
        <v>191</v>
      </c>
      <c r="DV120" s="8">
        <v>97</v>
      </c>
      <c r="DW120" s="8">
        <v>288</v>
      </c>
      <c r="DX120" s="8">
        <v>48</v>
      </c>
      <c r="DY120" s="8">
        <v>49</v>
      </c>
      <c r="DZ120" s="8">
        <v>36</v>
      </c>
      <c r="EA120" s="8">
        <v>3</v>
      </c>
      <c r="EB120" s="8">
        <v>97</v>
      </c>
      <c r="EC120" s="8">
        <v>39</v>
      </c>
      <c r="ED120" s="8">
        <v>136</v>
      </c>
      <c r="EE120" s="8">
        <v>490</v>
      </c>
      <c r="EF120" s="8">
        <v>5214</v>
      </c>
      <c r="EG120" s="8">
        <v>2707</v>
      </c>
      <c r="EH120" s="8">
        <v>976</v>
      </c>
      <c r="EI120" s="8">
        <v>5704</v>
      </c>
      <c r="EJ120" s="8">
        <v>3683</v>
      </c>
      <c r="EK120" s="8">
        <v>9387</v>
      </c>
      <c r="EL120" s="8">
        <v>861</v>
      </c>
      <c r="EM120" s="8">
        <v>6893</v>
      </c>
      <c r="EN120" s="8">
        <v>3597</v>
      </c>
      <c r="EO120" s="8">
        <v>1154</v>
      </c>
      <c r="EP120" s="8">
        <v>7754</v>
      </c>
      <c r="EQ120" s="8">
        <v>4751</v>
      </c>
      <c r="ER120" s="8">
        <v>12505</v>
      </c>
      <c r="ES120" s="8">
        <v>985</v>
      </c>
      <c r="ET120" s="8">
        <v>7294</v>
      </c>
      <c r="EU120" s="8">
        <v>3933</v>
      </c>
      <c r="EV120" s="8">
        <v>1255</v>
      </c>
      <c r="EW120" s="8">
        <v>8279</v>
      </c>
      <c r="EX120" s="8">
        <v>5188</v>
      </c>
      <c r="EY120" s="8">
        <v>13467</v>
      </c>
      <c r="EZ120" s="8">
        <v>1033</v>
      </c>
      <c r="FA120" s="8">
        <v>7343</v>
      </c>
      <c r="FB120" s="8">
        <v>3969</v>
      </c>
      <c r="FC120" s="8">
        <v>1258</v>
      </c>
      <c r="FD120" s="8">
        <v>8376</v>
      </c>
      <c r="FE120" s="8">
        <v>5227</v>
      </c>
      <c r="FF120" s="8">
        <v>13603</v>
      </c>
      <c r="FP120" s="86"/>
      <c r="FQ120" s="86"/>
      <c r="FR120" s="86"/>
      <c r="FS120" s="86"/>
      <c r="FT120" s="86"/>
      <c r="FU120" s="86"/>
      <c r="FV120" s="86"/>
    </row>
    <row r="121" spans="1:178" x14ac:dyDescent="0.2">
      <c r="A121" s="45">
        <v>43647</v>
      </c>
      <c r="B121" s="8">
        <v>13</v>
      </c>
      <c r="C121" s="8">
        <v>680</v>
      </c>
      <c r="D121" s="8">
        <v>774</v>
      </c>
      <c r="E121" s="8">
        <v>273</v>
      </c>
      <c r="F121" s="8">
        <v>693</v>
      </c>
      <c r="G121" s="8">
        <v>1047</v>
      </c>
      <c r="H121" s="8">
        <v>1740</v>
      </c>
      <c r="I121" s="8">
        <v>868</v>
      </c>
      <c r="J121" s="8">
        <v>858</v>
      </c>
      <c r="K121" s="8">
        <v>244</v>
      </c>
      <c r="L121" s="8">
        <v>101</v>
      </c>
      <c r="M121" s="8">
        <v>1726</v>
      </c>
      <c r="N121" s="8">
        <v>345</v>
      </c>
      <c r="O121" s="8">
        <v>2071</v>
      </c>
      <c r="P121" s="8">
        <v>98</v>
      </c>
      <c r="Q121" s="8">
        <v>4143</v>
      </c>
      <c r="R121" s="8">
        <v>1510</v>
      </c>
      <c r="S121" s="8">
        <v>469</v>
      </c>
      <c r="T121" s="8">
        <v>4241</v>
      </c>
      <c r="U121" s="8">
        <v>1979</v>
      </c>
      <c r="V121" s="8">
        <v>6220</v>
      </c>
      <c r="W121" s="8">
        <v>0</v>
      </c>
      <c r="X121" s="8">
        <v>236</v>
      </c>
      <c r="Y121" s="8">
        <v>199</v>
      </c>
      <c r="Z121" s="8">
        <v>91</v>
      </c>
      <c r="AA121" s="8">
        <v>236</v>
      </c>
      <c r="AB121" s="8">
        <v>290</v>
      </c>
      <c r="AC121" s="8">
        <v>526</v>
      </c>
      <c r="AD121" s="8">
        <v>2</v>
      </c>
      <c r="AE121" s="8">
        <v>101</v>
      </c>
      <c r="AF121" s="8">
        <v>101</v>
      </c>
      <c r="AG121" s="8">
        <v>3</v>
      </c>
      <c r="AH121" s="8">
        <v>103</v>
      </c>
      <c r="AI121" s="8">
        <v>104</v>
      </c>
      <c r="AJ121" s="8">
        <v>207</v>
      </c>
      <c r="AK121" s="8">
        <v>1</v>
      </c>
      <c r="AL121" s="8">
        <v>151</v>
      </c>
      <c r="AM121" s="8">
        <v>113</v>
      </c>
      <c r="AN121" s="8">
        <v>12</v>
      </c>
      <c r="AO121" s="8">
        <v>152</v>
      </c>
      <c r="AP121" s="8">
        <v>125</v>
      </c>
      <c r="AQ121" s="8">
        <v>277</v>
      </c>
      <c r="AR121" s="8">
        <v>36</v>
      </c>
      <c r="AS121" s="8">
        <v>125</v>
      </c>
      <c r="AT121" s="8">
        <v>61</v>
      </c>
      <c r="AU121" s="8">
        <v>25</v>
      </c>
      <c r="AV121" s="8">
        <v>161</v>
      </c>
      <c r="AW121" s="8">
        <v>86</v>
      </c>
      <c r="AX121" s="8">
        <v>247</v>
      </c>
      <c r="AY121" s="8">
        <v>0</v>
      </c>
      <c r="AZ121" s="8">
        <v>100</v>
      </c>
      <c r="BA121" s="8">
        <v>41</v>
      </c>
      <c r="BB121" s="8">
        <v>7</v>
      </c>
      <c r="BC121" s="8">
        <v>100</v>
      </c>
      <c r="BD121" s="8">
        <v>48</v>
      </c>
      <c r="BE121" s="8">
        <v>148</v>
      </c>
      <c r="BF121" s="8">
        <v>90</v>
      </c>
      <c r="BG121" s="8">
        <v>292</v>
      </c>
      <c r="BH121" s="8">
        <v>78</v>
      </c>
      <c r="BI121" s="8">
        <v>11</v>
      </c>
      <c r="BJ121" s="8">
        <v>382</v>
      </c>
      <c r="BK121" s="8">
        <v>89</v>
      </c>
      <c r="BL121" s="8">
        <v>471</v>
      </c>
      <c r="BM121" s="8">
        <v>2</v>
      </c>
      <c r="BN121" s="8">
        <v>325</v>
      </c>
      <c r="BO121" s="8">
        <v>205</v>
      </c>
      <c r="BP121" s="8">
        <v>21</v>
      </c>
      <c r="BQ121" s="8">
        <v>327</v>
      </c>
      <c r="BR121" s="8">
        <v>226</v>
      </c>
      <c r="BS121" s="8">
        <v>553</v>
      </c>
      <c r="BT121" s="8">
        <v>22</v>
      </c>
      <c r="BU121" s="8">
        <v>91</v>
      </c>
      <c r="BV121" s="8">
        <v>258</v>
      </c>
      <c r="BW121" s="8">
        <v>21</v>
      </c>
      <c r="BX121" s="8">
        <v>113</v>
      </c>
      <c r="BY121" s="8">
        <v>279</v>
      </c>
      <c r="BZ121" s="8">
        <v>392</v>
      </c>
      <c r="CA121" s="8">
        <v>273</v>
      </c>
      <c r="CB121" s="8">
        <v>244</v>
      </c>
      <c r="CC121" s="8">
        <v>127</v>
      </c>
      <c r="CD121" s="8">
        <v>3</v>
      </c>
      <c r="CE121" s="8">
        <v>517</v>
      </c>
      <c r="CF121" s="8">
        <v>130</v>
      </c>
      <c r="CG121" s="8">
        <v>647</v>
      </c>
      <c r="CH121" s="8">
        <v>86</v>
      </c>
      <c r="CI121" s="8">
        <v>1054</v>
      </c>
      <c r="CJ121" s="8">
        <v>306</v>
      </c>
      <c r="CK121" s="8">
        <v>80</v>
      </c>
      <c r="CL121" s="8">
        <v>1140</v>
      </c>
      <c r="CM121" s="8">
        <v>386</v>
      </c>
      <c r="CN121" s="8">
        <v>1526</v>
      </c>
      <c r="CO121" s="8">
        <v>4</v>
      </c>
      <c r="CP121" s="8">
        <v>81</v>
      </c>
      <c r="CQ121" s="8">
        <v>57</v>
      </c>
      <c r="CR121" s="8">
        <v>6</v>
      </c>
      <c r="CS121" s="8">
        <v>85</v>
      </c>
      <c r="CT121" s="8">
        <v>63</v>
      </c>
      <c r="CU121" s="8">
        <v>148</v>
      </c>
      <c r="CV121" s="8">
        <v>4</v>
      </c>
      <c r="CW121" s="8">
        <v>145</v>
      </c>
      <c r="CX121" s="8">
        <v>85</v>
      </c>
      <c r="CY121" s="8">
        <v>5</v>
      </c>
      <c r="CZ121" s="8">
        <v>149</v>
      </c>
      <c r="DA121" s="8">
        <v>90</v>
      </c>
      <c r="DB121" s="8">
        <v>239</v>
      </c>
      <c r="DC121" s="8">
        <v>25</v>
      </c>
      <c r="DD121" s="8">
        <v>64</v>
      </c>
      <c r="DE121" s="8">
        <v>45</v>
      </c>
      <c r="DF121" s="8">
        <v>18</v>
      </c>
      <c r="DG121" s="8">
        <v>89</v>
      </c>
      <c r="DH121" s="8">
        <v>63</v>
      </c>
      <c r="DI121" s="8">
        <v>152</v>
      </c>
      <c r="DJ121" s="8">
        <v>2</v>
      </c>
      <c r="DK121" s="8">
        <v>44</v>
      </c>
      <c r="DL121" s="8">
        <v>180</v>
      </c>
      <c r="DM121" s="8">
        <v>70</v>
      </c>
      <c r="DN121" s="8">
        <v>46</v>
      </c>
      <c r="DO121" s="8">
        <v>250</v>
      </c>
      <c r="DP121" s="8">
        <v>296</v>
      </c>
      <c r="DQ121" s="8">
        <v>90</v>
      </c>
      <c r="DR121" s="8">
        <v>146</v>
      </c>
      <c r="DS121" s="8">
        <v>102</v>
      </c>
      <c r="DT121" s="8">
        <v>16</v>
      </c>
      <c r="DU121" s="8">
        <v>236</v>
      </c>
      <c r="DV121" s="8">
        <v>118</v>
      </c>
      <c r="DW121" s="8">
        <v>354</v>
      </c>
      <c r="DX121" s="8">
        <v>42</v>
      </c>
      <c r="DY121" s="8">
        <v>70</v>
      </c>
      <c r="DZ121" s="8">
        <v>55</v>
      </c>
      <c r="EA121" s="8">
        <v>1</v>
      </c>
      <c r="EB121" s="8">
        <v>112</v>
      </c>
      <c r="EC121" s="8">
        <v>56</v>
      </c>
      <c r="ED121" s="8">
        <v>168</v>
      </c>
      <c r="EE121" s="8">
        <v>1087</v>
      </c>
      <c r="EF121" s="8">
        <v>6826</v>
      </c>
      <c r="EG121" s="8">
        <v>3092</v>
      </c>
      <c r="EH121" s="8">
        <v>944</v>
      </c>
      <c r="EI121" s="8">
        <v>7913</v>
      </c>
      <c r="EJ121" s="8">
        <v>4036</v>
      </c>
      <c r="EK121" s="8">
        <v>11949</v>
      </c>
      <c r="EL121" s="8">
        <v>1491</v>
      </c>
      <c r="EM121" s="8">
        <v>8400</v>
      </c>
      <c r="EN121" s="8">
        <v>4017</v>
      </c>
      <c r="EO121" s="8">
        <v>1117</v>
      </c>
      <c r="EP121" s="8">
        <v>9891</v>
      </c>
      <c r="EQ121" s="8">
        <v>5134</v>
      </c>
      <c r="ER121" s="8">
        <v>15025</v>
      </c>
      <c r="ES121" s="8">
        <v>1616</v>
      </c>
      <c r="ET121" s="8">
        <v>8880</v>
      </c>
      <c r="EU121" s="8">
        <v>4486</v>
      </c>
      <c r="EV121" s="8">
        <v>1232</v>
      </c>
      <c r="EW121" s="8">
        <v>10496</v>
      </c>
      <c r="EX121" s="8">
        <v>5718</v>
      </c>
      <c r="EY121" s="8">
        <v>16214</v>
      </c>
      <c r="EZ121" s="8">
        <v>1658</v>
      </c>
      <c r="FA121" s="8">
        <v>8950</v>
      </c>
      <c r="FB121" s="8">
        <v>4541</v>
      </c>
      <c r="FC121" s="8">
        <v>1233</v>
      </c>
      <c r="FD121" s="8">
        <v>10608</v>
      </c>
      <c r="FE121" s="8">
        <v>5774</v>
      </c>
      <c r="FF121" s="8">
        <v>16382</v>
      </c>
      <c r="FP121" s="86"/>
      <c r="FQ121" s="86"/>
      <c r="FR121" s="86"/>
      <c r="FS121" s="86"/>
      <c r="FT121" s="86"/>
      <c r="FU121" s="86"/>
      <c r="FV121" s="86"/>
    </row>
    <row r="122" spans="1:178" x14ac:dyDescent="0.2">
      <c r="A122" s="53">
        <v>43678</v>
      </c>
      <c r="B122" s="54">
        <v>18</v>
      </c>
      <c r="C122" s="54">
        <v>831</v>
      </c>
      <c r="D122" s="54">
        <v>905</v>
      </c>
      <c r="E122" s="54">
        <v>266</v>
      </c>
      <c r="F122" s="54">
        <v>849</v>
      </c>
      <c r="G122" s="54">
        <v>1171</v>
      </c>
      <c r="H122" s="54">
        <v>2020</v>
      </c>
      <c r="I122" s="54">
        <v>364</v>
      </c>
      <c r="J122" s="54">
        <v>1066</v>
      </c>
      <c r="K122" s="54">
        <v>261</v>
      </c>
      <c r="L122" s="54">
        <v>88</v>
      </c>
      <c r="M122" s="54">
        <v>1430</v>
      </c>
      <c r="N122" s="54">
        <v>349</v>
      </c>
      <c r="O122" s="54">
        <v>1779</v>
      </c>
      <c r="P122" s="54">
        <v>226</v>
      </c>
      <c r="Q122" s="54">
        <v>3648</v>
      </c>
      <c r="R122" s="54">
        <v>1384</v>
      </c>
      <c r="S122" s="54">
        <v>535</v>
      </c>
      <c r="T122" s="54">
        <v>3874</v>
      </c>
      <c r="U122" s="54">
        <v>1919</v>
      </c>
      <c r="V122" s="54">
        <v>5793</v>
      </c>
      <c r="W122" s="54">
        <v>2</v>
      </c>
      <c r="X122" s="54">
        <v>334</v>
      </c>
      <c r="Y122" s="54">
        <v>198</v>
      </c>
      <c r="Z122" s="54">
        <v>109</v>
      </c>
      <c r="AA122" s="54">
        <v>336</v>
      </c>
      <c r="AB122" s="54">
        <v>307</v>
      </c>
      <c r="AC122" s="54">
        <v>643</v>
      </c>
      <c r="AD122" s="54">
        <v>25</v>
      </c>
      <c r="AE122" s="54">
        <v>85</v>
      </c>
      <c r="AF122" s="54">
        <v>107</v>
      </c>
      <c r="AG122" s="54">
        <v>0</v>
      </c>
      <c r="AH122" s="54">
        <v>110</v>
      </c>
      <c r="AI122" s="54">
        <v>107</v>
      </c>
      <c r="AJ122" s="54">
        <v>217</v>
      </c>
      <c r="AK122" s="54">
        <v>0</v>
      </c>
      <c r="AL122" s="54">
        <v>140</v>
      </c>
      <c r="AM122" s="54">
        <v>127</v>
      </c>
      <c r="AN122" s="54">
        <v>16</v>
      </c>
      <c r="AO122" s="54">
        <v>140</v>
      </c>
      <c r="AP122" s="54">
        <v>143</v>
      </c>
      <c r="AQ122" s="54">
        <v>283</v>
      </c>
      <c r="AR122" s="54">
        <v>55</v>
      </c>
      <c r="AS122" s="54">
        <v>165</v>
      </c>
      <c r="AT122" s="54">
        <v>76</v>
      </c>
      <c r="AU122" s="54">
        <v>11</v>
      </c>
      <c r="AV122" s="54">
        <v>220</v>
      </c>
      <c r="AW122" s="54">
        <v>87</v>
      </c>
      <c r="AX122" s="54">
        <v>307</v>
      </c>
      <c r="AY122" s="54">
        <v>0</v>
      </c>
      <c r="AZ122" s="54">
        <v>104</v>
      </c>
      <c r="BA122" s="54">
        <v>59</v>
      </c>
      <c r="BB122" s="54">
        <v>10</v>
      </c>
      <c r="BC122" s="54">
        <v>104</v>
      </c>
      <c r="BD122" s="54">
        <v>69</v>
      </c>
      <c r="BE122" s="54">
        <v>173</v>
      </c>
      <c r="BF122" s="54">
        <v>65</v>
      </c>
      <c r="BG122" s="54">
        <v>298</v>
      </c>
      <c r="BH122" s="54">
        <v>81</v>
      </c>
      <c r="BI122" s="54">
        <v>4</v>
      </c>
      <c r="BJ122" s="54">
        <v>363</v>
      </c>
      <c r="BK122" s="54">
        <v>85</v>
      </c>
      <c r="BL122" s="54">
        <v>448</v>
      </c>
      <c r="BM122" s="54">
        <v>2</v>
      </c>
      <c r="BN122" s="54">
        <v>352</v>
      </c>
      <c r="BO122" s="54">
        <v>181</v>
      </c>
      <c r="BP122" s="54">
        <v>18</v>
      </c>
      <c r="BQ122" s="54">
        <v>354</v>
      </c>
      <c r="BR122" s="54">
        <v>199</v>
      </c>
      <c r="BS122" s="54">
        <v>553</v>
      </c>
      <c r="BT122" s="54">
        <v>21</v>
      </c>
      <c r="BU122" s="54">
        <v>239</v>
      </c>
      <c r="BV122" s="54">
        <v>274</v>
      </c>
      <c r="BW122" s="54">
        <v>31</v>
      </c>
      <c r="BX122" s="54">
        <v>260</v>
      </c>
      <c r="BY122" s="54">
        <v>305</v>
      </c>
      <c r="BZ122" s="54">
        <v>565</v>
      </c>
      <c r="CA122" s="54">
        <v>288</v>
      </c>
      <c r="CB122" s="54">
        <v>274</v>
      </c>
      <c r="CC122" s="54">
        <v>124</v>
      </c>
      <c r="CD122" s="54">
        <v>9</v>
      </c>
      <c r="CE122" s="54">
        <v>562</v>
      </c>
      <c r="CF122" s="54">
        <v>133</v>
      </c>
      <c r="CG122" s="54">
        <v>695</v>
      </c>
      <c r="CH122" s="54">
        <v>255</v>
      </c>
      <c r="CI122" s="54">
        <v>1184</v>
      </c>
      <c r="CJ122" s="54">
        <v>252</v>
      </c>
      <c r="CK122" s="54">
        <v>100</v>
      </c>
      <c r="CL122" s="54">
        <v>1439</v>
      </c>
      <c r="CM122" s="54">
        <v>352</v>
      </c>
      <c r="CN122" s="54">
        <v>1791</v>
      </c>
      <c r="CO122" s="54">
        <v>0</v>
      </c>
      <c r="CP122" s="54">
        <v>153</v>
      </c>
      <c r="CQ122" s="54">
        <v>165</v>
      </c>
      <c r="CR122" s="54">
        <v>2</v>
      </c>
      <c r="CS122" s="54">
        <v>153</v>
      </c>
      <c r="CT122" s="54">
        <v>167</v>
      </c>
      <c r="CU122" s="54">
        <v>320</v>
      </c>
      <c r="CV122" s="54">
        <v>0</v>
      </c>
      <c r="CW122" s="54">
        <v>112</v>
      </c>
      <c r="CX122" s="54">
        <v>68</v>
      </c>
      <c r="CY122" s="54">
        <v>9</v>
      </c>
      <c r="CZ122" s="54">
        <v>112</v>
      </c>
      <c r="DA122" s="54">
        <v>77</v>
      </c>
      <c r="DB122" s="54">
        <v>189</v>
      </c>
      <c r="DC122" s="54">
        <v>50</v>
      </c>
      <c r="DD122" s="54">
        <v>109</v>
      </c>
      <c r="DE122" s="54">
        <v>42</v>
      </c>
      <c r="DF122" s="54">
        <v>17</v>
      </c>
      <c r="DG122" s="54">
        <v>159</v>
      </c>
      <c r="DH122" s="54">
        <v>59</v>
      </c>
      <c r="DI122" s="54">
        <v>218</v>
      </c>
      <c r="DJ122" s="54">
        <v>0</v>
      </c>
      <c r="DK122" s="54">
        <v>51</v>
      </c>
      <c r="DL122" s="54">
        <v>197</v>
      </c>
      <c r="DM122" s="54">
        <v>81</v>
      </c>
      <c r="DN122" s="54">
        <v>51</v>
      </c>
      <c r="DO122" s="54">
        <v>278</v>
      </c>
      <c r="DP122" s="54">
        <v>329</v>
      </c>
      <c r="DQ122" s="54">
        <v>148</v>
      </c>
      <c r="DR122" s="54">
        <v>116</v>
      </c>
      <c r="DS122" s="54">
        <v>99</v>
      </c>
      <c r="DT122" s="54">
        <v>7</v>
      </c>
      <c r="DU122" s="54">
        <v>264</v>
      </c>
      <c r="DV122" s="54">
        <v>106</v>
      </c>
      <c r="DW122" s="54">
        <v>370</v>
      </c>
      <c r="DX122" s="54">
        <v>50</v>
      </c>
      <c r="DY122" s="54">
        <v>140</v>
      </c>
      <c r="DZ122" s="54">
        <v>55</v>
      </c>
      <c r="EA122" s="54">
        <v>2</v>
      </c>
      <c r="EB122" s="54">
        <v>190</v>
      </c>
      <c r="EC122" s="54">
        <v>57</v>
      </c>
      <c r="ED122" s="54">
        <v>247</v>
      </c>
      <c r="EE122" s="54">
        <v>884</v>
      </c>
      <c r="EF122" s="54">
        <v>6968</v>
      </c>
      <c r="EG122" s="54">
        <v>3076</v>
      </c>
      <c r="EH122" s="54">
        <v>1020</v>
      </c>
      <c r="EI122" s="54">
        <v>7852</v>
      </c>
      <c r="EJ122" s="54">
        <v>4096</v>
      </c>
      <c r="EK122" s="54">
        <v>11948</v>
      </c>
      <c r="EL122" s="54">
        <v>1321</v>
      </c>
      <c r="EM122" s="54">
        <v>8720</v>
      </c>
      <c r="EN122" s="54">
        <v>4029</v>
      </c>
      <c r="EO122" s="54">
        <v>1197</v>
      </c>
      <c r="EP122" s="54">
        <v>10041</v>
      </c>
      <c r="EQ122" s="54">
        <v>5226</v>
      </c>
      <c r="ER122" s="54">
        <v>15267</v>
      </c>
      <c r="ES122" s="54">
        <v>1519</v>
      </c>
      <c r="ET122" s="54">
        <v>9261</v>
      </c>
      <c r="EU122" s="54">
        <v>4600</v>
      </c>
      <c r="EV122" s="54">
        <v>1313</v>
      </c>
      <c r="EW122" s="54">
        <v>10780</v>
      </c>
      <c r="EX122" s="54">
        <v>5913</v>
      </c>
      <c r="EY122" s="54">
        <v>16693</v>
      </c>
      <c r="EZ122" s="54">
        <v>1569</v>
      </c>
      <c r="FA122" s="54">
        <v>9401</v>
      </c>
      <c r="FB122" s="54">
        <v>4655</v>
      </c>
      <c r="FC122" s="54">
        <v>1315</v>
      </c>
      <c r="FD122" s="54">
        <v>10970</v>
      </c>
      <c r="FE122" s="54">
        <v>5970</v>
      </c>
      <c r="FF122" s="54">
        <v>16940</v>
      </c>
      <c r="FP122" s="86"/>
      <c r="FQ122" s="86"/>
      <c r="FR122" s="86"/>
      <c r="FS122" s="86"/>
      <c r="FT122" s="86"/>
      <c r="FU122" s="86"/>
      <c r="FV122" s="86"/>
    </row>
    <row r="123" spans="1:178" x14ac:dyDescent="0.2">
      <c r="A123" s="45">
        <v>43709</v>
      </c>
      <c r="B123" s="35">
        <v>27</v>
      </c>
      <c r="C123" s="35">
        <v>1124</v>
      </c>
      <c r="D123" s="35">
        <v>1273</v>
      </c>
      <c r="E123" s="35">
        <v>369</v>
      </c>
      <c r="F123" s="35">
        <v>1151</v>
      </c>
      <c r="G123" s="35">
        <v>1642</v>
      </c>
      <c r="H123" s="35">
        <v>2793</v>
      </c>
      <c r="I123" s="35">
        <v>354</v>
      </c>
      <c r="J123" s="35">
        <v>495</v>
      </c>
      <c r="K123" s="35">
        <v>185</v>
      </c>
      <c r="L123" s="35">
        <v>59</v>
      </c>
      <c r="M123" s="35">
        <v>849</v>
      </c>
      <c r="N123" s="35">
        <v>244</v>
      </c>
      <c r="O123" s="35">
        <v>1093</v>
      </c>
      <c r="P123" s="35">
        <v>326</v>
      </c>
      <c r="Q123" s="35">
        <v>3485</v>
      </c>
      <c r="R123" s="35">
        <v>1299</v>
      </c>
      <c r="S123" s="35">
        <v>462</v>
      </c>
      <c r="T123" s="35">
        <v>3811</v>
      </c>
      <c r="U123" s="35">
        <v>1761</v>
      </c>
      <c r="V123" s="35">
        <v>5572</v>
      </c>
      <c r="W123" s="35">
        <v>1</v>
      </c>
      <c r="X123" s="35">
        <v>273</v>
      </c>
      <c r="Y123" s="35">
        <v>83</v>
      </c>
      <c r="Z123" s="35">
        <v>74</v>
      </c>
      <c r="AA123" s="35">
        <v>274</v>
      </c>
      <c r="AB123" s="35">
        <v>157</v>
      </c>
      <c r="AC123" s="35">
        <v>431</v>
      </c>
      <c r="AD123" s="35">
        <v>27</v>
      </c>
      <c r="AE123" s="35">
        <v>100</v>
      </c>
      <c r="AF123" s="35">
        <v>43</v>
      </c>
      <c r="AG123" s="35">
        <v>0</v>
      </c>
      <c r="AH123" s="35">
        <v>127</v>
      </c>
      <c r="AI123" s="35">
        <v>43</v>
      </c>
      <c r="AJ123" s="35">
        <v>170</v>
      </c>
      <c r="AK123" s="35">
        <v>0</v>
      </c>
      <c r="AL123" s="35">
        <v>91</v>
      </c>
      <c r="AM123" s="35">
        <v>217</v>
      </c>
      <c r="AN123" s="35">
        <v>6</v>
      </c>
      <c r="AO123" s="35">
        <v>91</v>
      </c>
      <c r="AP123" s="35">
        <v>223</v>
      </c>
      <c r="AQ123" s="35">
        <v>314</v>
      </c>
      <c r="AR123" s="35">
        <v>231</v>
      </c>
      <c r="AS123" s="35">
        <v>83</v>
      </c>
      <c r="AT123" s="35">
        <v>70</v>
      </c>
      <c r="AU123" s="35">
        <v>11</v>
      </c>
      <c r="AV123" s="35">
        <v>314</v>
      </c>
      <c r="AW123" s="35">
        <v>81</v>
      </c>
      <c r="AX123" s="35">
        <v>395</v>
      </c>
      <c r="AY123" s="35">
        <v>0</v>
      </c>
      <c r="AZ123" s="35">
        <v>101</v>
      </c>
      <c r="BA123" s="35">
        <v>63</v>
      </c>
      <c r="BB123" s="35">
        <v>9</v>
      </c>
      <c r="BC123" s="35">
        <v>101</v>
      </c>
      <c r="BD123" s="35">
        <v>72</v>
      </c>
      <c r="BE123" s="35">
        <v>173</v>
      </c>
      <c r="BF123" s="35">
        <v>52</v>
      </c>
      <c r="BG123" s="35">
        <v>347</v>
      </c>
      <c r="BH123" s="35">
        <v>105</v>
      </c>
      <c r="BI123" s="35">
        <v>3</v>
      </c>
      <c r="BJ123" s="35">
        <v>399</v>
      </c>
      <c r="BK123" s="35">
        <v>108</v>
      </c>
      <c r="BL123" s="35">
        <v>507</v>
      </c>
      <c r="BM123" s="35">
        <v>2</v>
      </c>
      <c r="BN123" s="35">
        <v>335</v>
      </c>
      <c r="BO123" s="35">
        <v>215</v>
      </c>
      <c r="BP123" s="35">
        <v>16</v>
      </c>
      <c r="BQ123" s="35">
        <v>337</v>
      </c>
      <c r="BR123" s="35">
        <v>231</v>
      </c>
      <c r="BS123" s="35">
        <v>568</v>
      </c>
      <c r="BT123" s="35">
        <v>39</v>
      </c>
      <c r="BU123" s="35">
        <v>187</v>
      </c>
      <c r="BV123" s="35">
        <v>194</v>
      </c>
      <c r="BW123" s="35">
        <v>19</v>
      </c>
      <c r="BX123" s="35">
        <v>226</v>
      </c>
      <c r="BY123" s="35">
        <v>213</v>
      </c>
      <c r="BZ123" s="35">
        <v>439</v>
      </c>
      <c r="CA123" s="35">
        <v>315</v>
      </c>
      <c r="CB123" s="35">
        <v>309</v>
      </c>
      <c r="CC123" s="35">
        <v>62</v>
      </c>
      <c r="CD123" s="35">
        <v>6</v>
      </c>
      <c r="CE123" s="35">
        <v>624</v>
      </c>
      <c r="CF123" s="35">
        <v>68</v>
      </c>
      <c r="CG123" s="35">
        <v>692</v>
      </c>
      <c r="CH123" s="35">
        <v>402</v>
      </c>
      <c r="CI123" s="35">
        <v>1216</v>
      </c>
      <c r="CJ123" s="35">
        <v>203</v>
      </c>
      <c r="CK123" s="35">
        <v>83</v>
      </c>
      <c r="CL123" s="35">
        <v>1618</v>
      </c>
      <c r="CM123" s="35">
        <v>286</v>
      </c>
      <c r="CN123" s="35">
        <v>1904</v>
      </c>
      <c r="CO123" s="35">
        <v>0</v>
      </c>
      <c r="CP123" s="35">
        <v>121</v>
      </c>
      <c r="CQ123" s="35">
        <v>34</v>
      </c>
      <c r="CR123" s="35">
        <v>1</v>
      </c>
      <c r="CS123" s="35">
        <v>121</v>
      </c>
      <c r="CT123" s="35">
        <v>35</v>
      </c>
      <c r="CU123" s="35">
        <v>156</v>
      </c>
      <c r="CV123" s="35">
        <v>2</v>
      </c>
      <c r="CW123" s="35">
        <v>151</v>
      </c>
      <c r="CX123" s="35">
        <v>38</v>
      </c>
      <c r="CY123" s="35">
        <v>1</v>
      </c>
      <c r="CZ123" s="35">
        <v>153</v>
      </c>
      <c r="DA123" s="35">
        <v>39</v>
      </c>
      <c r="DB123" s="35">
        <v>192</v>
      </c>
      <c r="DC123" s="35">
        <v>32</v>
      </c>
      <c r="DD123" s="35">
        <v>90</v>
      </c>
      <c r="DE123" s="35">
        <v>49</v>
      </c>
      <c r="DF123" s="35">
        <v>14</v>
      </c>
      <c r="DG123" s="35">
        <v>122</v>
      </c>
      <c r="DH123" s="35">
        <v>63</v>
      </c>
      <c r="DI123" s="35">
        <v>185</v>
      </c>
      <c r="DJ123" s="35">
        <v>0</v>
      </c>
      <c r="DK123" s="35">
        <v>29</v>
      </c>
      <c r="DL123" s="35">
        <v>187</v>
      </c>
      <c r="DM123" s="35">
        <v>80</v>
      </c>
      <c r="DN123" s="35">
        <v>29</v>
      </c>
      <c r="DO123" s="35">
        <v>267</v>
      </c>
      <c r="DP123" s="35">
        <v>296</v>
      </c>
      <c r="DQ123" s="35">
        <v>76</v>
      </c>
      <c r="DR123" s="35">
        <v>169</v>
      </c>
      <c r="DS123" s="35">
        <v>59</v>
      </c>
      <c r="DT123" s="35">
        <v>16</v>
      </c>
      <c r="DU123" s="35">
        <v>245</v>
      </c>
      <c r="DV123" s="35">
        <v>75</v>
      </c>
      <c r="DW123" s="35">
        <v>320</v>
      </c>
      <c r="DX123" s="35">
        <v>60</v>
      </c>
      <c r="DY123" s="35">
        <v>149</v>
      </c>
      <c r="DZ123" s="35">
        <v>29</v>
      </c>
      <c r="EA123" s="35">
        <v>4</v>
      </c>
      <c r="EB123" s="35">
        <v>209</v>
      </c>
      <c r="EC123" s="35">
        <v>33</v>
      </c>
      <c r="ED123" s="35">
        <v>242</v>
      </c>
      <c r="EE123" s="35">
        <v>1148</v>
      </c>
      <c r="EF123" s="35">
        <v>6507</v>
      </c>
      <c r="EG123" s="35">
        <v>3154</v>
      </c>
      <c r="EH123" s="35">
        <v>992</v>
      </c>
      <c r="EI123" s="35">
        <v>7655</v>
      </c>
      <c r="EJ123" s="35">
        <v>4146</v>
      </c>
      <c r="EK123" s="35">
        <v>11801</v>
      </c>
      <c r="EL123" s="35">
        <v>1776</v>
      </c>
      <c r="EM123" s="35">
        <v>8146</v>
      </c>
      <c r="EN123" s="35">
        <v>4012</v>
      </c>
      <c r="EO123" s="35">
        <v>1117</v>
      </c>
      <c r="EP123" s="35">
        <v>9922</v>
      </c>
      <c r="EQ123" s="35">
        <v>5129</v>
      </c>
      <c r="ER123" s="35">
        <v>15051</v>
      </c>
      <c r="ES123" s="35">
        <v>1886</v>
      </c>
      <c r="ET123" s="35">
        <v>8706</v>
      </c>
      <c r="EU123" s="35">
        <v>4379</v>
      </c>
      <c r="EV123" s="35">
        <v>1229</v>
      </c>
      <c r="EW123" s="35">
        <v>10592</v>
      </c>
      <c r="EX123" s="35">
        <v>5608</v>
      </c>
      <c r="EY123" s="35">
        <v>16200</v>
      </c>
      <c r="EZ123" s="35">
        <v>1946</v>
      </c>
      <c r="FA123" s="35">
        <v>8855</v>
      </c>
      <c r="FB123" s="35">
        <v>4408</v>
      </c>
      <c r="FC123" s="35">
        <v>1233</v>
      </c>
      <c r="FD123" s="35">
        <v>10801</v>
      </c>
      <c r="FE123" s="35">
        <v>5641</v>
      </c>
      <c r="FF123" s="35">
        <v>16442</v>
      </c>
      <c r="FP123" s="86"/>
      <c r="FQ123" s="86"/>
      <c r="FR123" s="86"/>
      <c r="FS123" s="86"/>
      <c r="FT123" s="86"/>
      <c r="FU123" s="86"/>
      <c r="FV123" s="86"/>
    </row>
    <row r="124" spans="1:178" x14ac:dyDescent="0.2">
      <c r="A124" s="45">
        <v>43739</v>
      </c>
      <c r="B124" s="35">
        <v>27</v>
      </c>
      <c r="C124" s="35">
        <v>902</v>
      </c>
      <c r="D124" s="35">
        <v>861</v>
      </c>
      <c r="E124" s="35">
        <v>287</v>
      </c>
      <c r="F124" s="35">
        <v>929</v>
      </c>
      <c r="G124" s="35">
        <v>1148</v>
      </c>
      <c r="H124" s="35">
        <v>2077</v>
      </c>
      <c r="I124" s="35">
        <v>444</v>
      </c>
      <c r="J124" s="35">
        <v>624</v>
      </c>
      <c r="K124" s="35">
        <v>206</v>
      </c>
      <c r="L124" s="35">
        <v>62</v>
      </c>
      <c r="M124" s="35">
        <v>1068</v>
      </c>
      <c r="N124" s="35">
        <v>268</v>
      </c>
      <c r="O124" s="35">
        <v>1336</v>
      </c>
      <c r="P124" s="35">
        <v>487</v>
      </c>
      <c r="Q124" s="35">
        <v>3805</v>
      </c>
      <c r="R124" s="35">
        <v>1344</v>
      </c>
      <c r="S124" s="35">
        <v>515</v>
      </c>
      <c r="T124" s="35">
        <v>4292</v>
      </c>
      <c r="U124" s="35">
        <v>1859</v>
      </c>
      <c r="V124" s="35">
        <v>6151</v>
      </c>
      <c r="W124" s="35">
        <v>9</v>
      </c>
      <c r="X124" s="35">
        <v>446</v>
      </c>
      <c r="Y124" s="35">
        <v>149</v>
      </c>
      <c r="Z124" s="35">
        <v>88</v>
      </c>
      <c r="AA124" s="35">
        <v>455</v>
      </c>
      <c r="AB124" s="35">
        <v>237</v>
      </c>
      <c r="AC124" s="35">
        <v>692</v>
      </c>
      <c r="AD124" s="35">
        <v>17</v>
      </c>
      <c r="AE124" s="35">
        <v>111</v>
      </c>
      <c r="AF124" s="35">
        <v>62</v>
      </c>
      <c r="AG124" s="35">
        <v>0</v>
      </c>
      <c r="AH124" s="35">
        <v>128</v>
      </c>
      <c r="AI124" s="35">
        <v>62</v>
      </c>
      <c r="AJ124" s="35">
        <v>190</v>
      </c>
      <c r="AK124" s="35">
        <v>0</v>
      </c>
      <c r="AL124" s="35">
        <v>154</v>
      </c>
      <c r="AM124" s="35">
        <v>139</v>
      </c>
      <c r="AN124" s="35">
        <v>9</v>
      </c>
      <c r="AO124" s="35">
        <v>154</v>
      </c>
      <c r="AP124" s="35">
        <v>148</v>
      </c>
      <c r="AQ124" s="35">
        <v>302</v>
      </c>
      <c r="AR124" s="35">
        <v>90</v>
      </c>
      <c r="AS124" s="35">
        <v>92</v>
      </c>
      <c r="AT124" s="35">
        <v>60</v>
      </c>
      <c r="AU124" s="35">
        <v>12</v>
      </c>
      <c r="AV124" s="35">
        <v>182</v>
      </c>
      <c r="AW124" s="35">
        <v>72</v>
      </c>
      <c r="AX124" s="35">
        <v>254</v>
      </c>
      <c r="AY124" s="35">
        <v>0</v>
      </c>
      <c r="AZ124" s="35">
        <v>85</v>
      </c>
      <c r="BA124" s="35">
        <v>53</v>
      </c>
      <c r="BB124" s="35">
        <v>14</v>
      </c>
      <c r="BC124" s="35">
        <v>85</v>
      </c>
      <c r="BD124" s="35">
        <v>67</v>
      </c>
      <c r="BE124" s="35">
        <v>152</v>
      </c>
      <c r="BF124" s="35">
        <v>47</v>
      </c>
      <c r="BG124" s="35">
        <v>301</v>
      </c>
      <c r="BH124" s="35">
        <v>49</v>
      </c>
      <c r="BI124" s="35">
        <v>5</v>
      </c>
      <c r="BJ124" s="35">
        <v>348</v>
      </c>
      <c r="BK124" s="35">
        <v>54</v>
      </c>
      <c r="BL124" s="35">
        <v>402</v>
      </c>
      <c r="BM124" s="35">
        <v>1</v>
      </c>
      <c r="BN124" s="35">
        <v>412</v>
      </c>
      <c r="BO124" s="35">
        <v>152</v>
      </c>
      <c r="BP124" s="35">
        <v>16</v>
      </c>
      <c r="BQ124" s="35">
        <v>413</v>
      </c>
      <c r="BR124" s="35">
        <v>168</v>
      </c>
      <c r="BS124" s="35">
        <v>581</v>
      </c>
      <c r="BT124" s="35">
        <v>31</v>
      </c>
      <c r="BU124" s="35">
        <v>156</v>
      </c>
      <c r="BV124" s="35">
        <v>299</v>
      </c>
      <c r="BW124" s="35">
        <v>25</v>
      </c>
      <c r="BX124" s="35">
        <v>187</v>
      </c>
      <c r="BY124" s="35">
        <v>324</v>
      </c>
      <c r="BZ124" s="35">
        <v>511</v>
      </c>
      <c r="CA124" s="35">
        <v>347</v>
      </c>
      <c r="CB124" s="35">
        <v>277</v>
      </c>
      <c r="CC124" s="35">
        <v>86</v>
      </c>
      <c r="CD124" s="35">
        <v>2</v>
      </c>
      <c r="CE124" s="35">
        <v>624</v>
      </c>
      <c r="CF124" s="35">
        <v>88</v>
      </c>
      <c r="CG124" s="35">
        <v>712</v>
      </c>
      <c r="CH124" s="35">
        <v>423</v>
      </c>
      <c r="CI124" s="35">
        <v>1261</v>
      </c>
      <c r="CJ124" s="35">
        <v>204</v>
      </c>
      <c r="CK124" s="35">
        <v>78</v>
      </c>
      <c r="CL124" s="35">
        <v>1684</v>
      </c>
      <c r="CM124" s="35">
        <v>282</v>
      </c>
      <c r="CN124" s="35">
        <v>1966</v>
      </c>
      <c r="CO124" s="35">
        <v>0</v>
      </c>
      <c r="CP124" s="35">
        <v>104</v>
      </c>
      <c r="CQ124" s="35">
        <v>34</v>
      </c>
      <c r="CR124" s="35">
        <v>2</v>
      </c>
      <c r="CS124" s="35">
        <v>104</v>
      </c>
      <c r="CT124" s="35">
        <v>36</v>
      </c>
      <c r="CU124" s="35">
        <v>140</v>
      </c>
      <c r="CV124" s="35">
        <v>40</v>
      </c>
      <c r="CW124" s="35">
        <v>194</v>
      </c>
      <c r="CX124" s="35">
        <v>92</v>
      </c>
      <c r="CY124" s="35">
        <v>11</v>
      </c>
      <c r="CZ124" s="35">
        <v>234</v>
      </c>
      <c r="DA124" s="35">
        <v>103</v>
      </c>
      <c r="DB124" s="35">
        <v>337</v>
      </c>
      <c r="DC124" s="35">
        <v>15</v>
      </c>
      <c r="DD124" s="35">
        <v>73</v>
      </c>
      <c r="DE124" s="35">
        <v>34</v>
      </c>
      <c r="DF124" s="35">
        <v>8</v>
      </c>
      <c r="DG124" s="35">
        <v>88</v>
      </c>
      <c r="DH124" s="35">
        <v>42</v>
      </c>
      <c r="DI124" s="35">
        <v>130</v>
      </c>
      <c r="DJ124" s="35">
        <v>3</v>
      </c>
      <c r="DK124" s="35">
        <v>26</v>
      </c>
      <c r="DL124" s="35">
        <v>169</v>
      </c>
      <c r="DM124" s="35">
        <v>58</v>
      </c>
      <c r="DN124" s="35">
        <v>29</v>
      </c>
      <c r="DO124" s="35">
        <v>227</v>
      </c>
      <c r="DP124" s="35">
        <v>256</v>
      </c>
      <c r="DQ124" s="35">
        <v>33</v>
      </c>
      <c r="DR124" s="35">
        <v>152</v>
      </c>
      <c r="DS124" s="35">
        <v>91</v>
      </c>
      <c r="DT124" s="35">
        <v>6</v>
      </c>
      <c r="DU124" s="35">
        <v>185</v>
      </c>
      <c r="DV124" s="35">
        <v>97</v>
      </c>
      <c r="DW124" s="35">
        <v>282</v>
      </c>
      <c r="DX124" s="35">
        <v>40</v>
      </c>
      <c r="DY124" s="35">
        <v>137</v>
      </c>
      <c r="DZ124" s="35">
        <v>58</v>
      </c>
      <c r="EA124" s="35">
        <v>1</v>
      </c>
      <c r="EB124" s="35">
        <v>177</v>
      </c>
      <c r="EC124" s="35">
        <v>59</v>
      </c>
      <c r="ED124" s="35">
        <v>236</v>
      </c>
      <c r="EE124" s="35">
        <v>1412</v>
      </c>
      <c r="EF124" s="35">
        <v>6748</v>
      </c>
      <c r="EG124" s="35">
        <v>2914</v>
      </c>
      <c r="EH124" s="35">
        <v>967</v>
      </c>
      <c r="EI124" s="35">
        <v>8160</v>
      </c>
      <c r="EJ124" s="35">
        <v>3881</v>
      </c>
      <c r="EK124" s="35">
        <v>12041</v>
      </c>
      <c r="EL124" s="35">
        <v>1923</v>
      </c>
      <c r="EM124" s="35">
        <v>8626</v>
      </c>
      <c r="EN124" s="35">
        <v>3664</v>
      </c>
      <c r="EO124" s="35">
        <v>1113</v>
      </c>
      <c r="EP124" s="35">
        <v>10549</v>
      </c>
      <c r="EQ124" s="35">
        <v>4777</v>
      </c>
      <c r="ER124" s="35">
        <v>15326</v>
      </c>
      <c r="ES124" s="35">
        <v>2014</v>
      </c>
      <c r="ET124" s="35">
        <v>9175</v>
      </c>
      <c r="EU124" s="35">
        <v>4084</v>
      </c>
      <c r="EV124" s="35">
        <v>1198</v>
      </c>
      <c r="EW124" s="35">
        <v>11189</v>
      </c>
      <c r="EX124" s="35">
        <v>5282</v>
      </c>
      <c r="EY124" s="35">
        <v>16471</v>
      </c>
      <c r="EZ124" s="35">
        <v>2054</v>
      </c>
      <c r="FA124" s="35">
        <v>9312</v>
      </c>
      <c r="FB124" s="35">
        <v>4142</v>
      </c>
      <c r="FC124" s="35">
        <v>1199</v>
      </c>
      <c r="FD124" s="35">
        <v>11366</v>
      </c>
      <c r="FE124" s="35">
        <v>5341</v>
      </c>
      <c r="FF124" s="35">
        <v>16707</v>
      </c>
      <c r="FP124" s="86"/>
      <c r="FQ124" s="86"/>
      <c r="FR124" s="86"/>
      <c r="FS124" s="86"/>
      <c r="FT124" s="86"/>
      <c r="FU124" s="86"/>
      <c r="FV124" s="86"/>
    </row>
    <row r="125" spans="1:178" x14ac:dyDescent="0.2">
      <c r="A125" s="45">
        <v>43770</v>
      </c>
      <c r="B125" s="35">
        <v>115</v>
      </c>
      <c r="C125" s="35">
        <v>763</v>
      </c>
      <c r="D125" s="35">
        <v>818</v>
      </c>
      <c r="E125" s="35">
        <v>254</v>
      </c>
      <c r="F125" s="35">
        <v>878</v>
      </c>
      <c r="G125" s="35">
        <v>1072</v>
      </c>
      <c r="H125" s="35">
        <v>1950</v>
      </c>
      <c r="I125" s="35">
        <v>327</v>
      </c>
      <c r="J125" s="35">
        <v>826</v>
      </c>
      <c r="K125" s="35">
        <v>257</v>
      </c>
      <c r="L125" s="35">
        <v>86</v>
      </c>
      <c r="M125" s="35">
        <v>1153</v>
      </c>
      <c r="N125" s="35">
        <v>343</v>
      </c>
      <c r="O125" s="35">
        <v>1496</v>
      </c>
      <c r="P125" s="35">
        <v>185</v>
      </c>
      <c r="Q125" s="35">
        <v>4126</v>
      </c>
      <c r="R125" s="35">
        <v>1286</v>
      </c>
      <c r="S125" s="35">
        <v>449</v>
      </c>
      <c r="T125" s="35">
        <v>4311</v>
      </c>
      <c r="U125" s="35">
        <v>1735</v>
      </c>
      <c r="V125" s="35">
        <v>6046</v>
      </c>
      <c r="W125" s="35">
        <v>15</v>
      </c>
      <c r="X125" s="35">
        <v>492</v>
      </c>
      <c r="Y125" s="35">
        <v>173</v>
      </c>
      <c r="Z125" s="35">
        <v>48</v>
      </c>
      <c r="AA125" s="35">
        <v>507</v>
      </c>
      <c r="AB125" s="35">
        <v>221</v>
      </c>
      <c r="AC125" s="35">
        <v>728</v>
      </c>
      <c r="AD125" s="35">
        <v>8</v>
      </c>
      <c r="AE125" s="35">
        <v>142</v>
      </c>
      <c r="AF125" s="35">
        <v>101</v>
      </c>
      <c r="AG125" s="35">
        <v>3</v>
      </c>
      <c r="AH125" s="35">
        <v>150</v>
      </c>
      <c r="AI125" s="35">
        <v>104</v>
      </c>
      <c r="AJ125" s="35">
        <v>254</v>
      </c>
      <c r="AK125" s="35">
        <v>0</v>
      </c>
      <c r="AL125" s="35">
        <v>176</v>
      </c>
      <c r="AM125" s="35">
        <v>139</v>
      </c>
      <c r="AN125" s="35">
        <v>32</v>
      </c>
      <c r="AO125" s="35">
        <v>176</v>
      </c>
      <c r="AP125" s="35">
        <v>171</v>
      </c>
      <c r="AQ125" s="35">
        <v>347</v>
      </c>
      <c r="AR125" s="35">
        <v>26</v>
      </c>
      <c r="AS125" s="35">
        <v>69</v>
      </c>
      <c r="AT125" s="35">
        <v>49</v>
      </c>
      <c r="AU125" s="35">
        <v>28</v>
      </c>
      <c r="AV125" s="35">
        <v>95</v>
      </c>
      <c r="AW125" s="35">
        <v>77</v>
      </c>
      <c r="AX125" s="35">
        <v>172</v>
      </c>
      <c r="AY125" s="35">
        <v>0</v>
      </c>
      <c r="AZ125" s="35">
        <v>43</v>
      </c>
      <c r="BA125" s="35">
        <v>40</v>
      </c>
      <c r="BB125" s="35">
        <v>9</v>
      </c>
      <c r="BC125" s="35">
        <v>43</v>
      </c>
      <c r="BD125" s="35">
        <v>49</v>
      </c>
      <c r="BE125" s="35">
        <v>92</v>
      </c>
      <c r="BF125" s="35">
        <v>27</v>
      </c>
      <c r="BG125" s="35">
        <v>222</v>
      </c>
      <c r="BH125" s="35">
        <v>41</v>
      </c>
      <c r="BI125" s="35">
        <v>3</v>
      </c>
      <c r="BJ125" s="35">
        <v>249</v>
      </c>
      <c r="BK125" s="35">
        <v>44</v>
      </c>
      <c r="BL125" s="35">
        <v>293</v>
      </c>
      <c r="BM125" s="35">
        <v>4</v>
      </c>
      <c r="BN125" s="35">
        <v>366</v>
      </c>
      <c r="BO125" s="35">
        <v>134</v>
      </c>
      <c r="BP125" s="35">
        <v>13</v>
      </c>
      <c r="BQ125" s="35">
        <v>370</v>
      </c>
      <c r="BR125" s="35">
        <v>147</v>
      </c>
      <c r="BS125" s="35">
        <v>517</v>
      </c>
      <c r="BT125" s="35">
        <v>20</v>
      </c>
      <c r="BU125" s="35">
        <v>117</v>
      </c>
      <c r="BV125" s="35">
        <v>273</v>
      </c>
      <c r="BW125" s="35">
        <v>15</v>
      </c>
      <c r="BX125" s="35">
        <v>137</v>
      </c>
      <c r="BY125" s="35">
        <v>288</v>
      </c>
      <c r="BZ125" s="35">
        <v>425</v>
      </c>
      <c r="CA125" s="35">
        <v>506</v>
      </c>
      <c r="CB125" s="35">
        <v>298</v>
      </c>
      <c r="CC125" s="35">
        <v>84</v>
      </c>
      <c r="CD125" s="35">
        <v>0</v>
      </c>
      <c r="CE125" s="35">
        <v>804</v>
      </c>
      <c r="CF125" s="35">
        <v>84</v>
      </c>
      <c r="CG125" s="35">
        <v>888</v>
      </c>
      <c r="CH125" s="35">
        <v>178</v>
      </c>
      <c r="CI125" s="35">
        <v>1182</v>
      </c>
      <c r="CJ125" s="35">
        <v>260</v>
      </c>
      <c r="CK125" s="35">
        <v>85</v>
      </c>
      <c r="CL125" s="35">
        <v>1360</v>
      </c>
      <c r="CM125" s="35">
        <v>345</v>
      </c>
      <c r="CN125" s="35">
        <v>1705</v>
      </c>
      <c r="CO125" s="35">
        <v>0</v>
      </c>
      <c r="CP125" s="35">
        <v>63</v>
      </c>
      <c r="CQ125" s="35">
        <v>35</v>
      </c>
      <c r="CR125" s="35">
        <v>3</v>
      </c>
      <c r="CS125" s="35">
        <v>63</v>
      </c>
      <c r="CT125" s="35">
        <v>38</v>
      </c>
      <c r="CU125" s="35">
        <v>101</v>
      </c>
      <c r="CV125" s="35">
        <v>81</v>
      </c>
      <c r="CW125" s="35">
        <v>256</v>
      </c>
      <c r="CX125" s="35">
        <v>127</v>
      </c>
      <c r="CY125" s="35">
        <v>8</v>
      </c>
      <c r="CZ125" s="35">
        <v>337</v>
      </c>
      <c r="DA125" s="35">
        <v>135</v>
      </c>
      <c r="DB125" s="35">
        <v>472</v>
      </c>
      <c r="DC125" s="35">
        <v>11</v>
      </c>
      <c r="DD125" s="35">
        <v>84</v>
      </c>
      <c r="DE125" s="35">
        <v>46</v>
      </c>
      <c r="DF125" s="35">
        <v>13</v>
      </c>
      <c r="DG125" s="35">
        <v>95</v>
      </c>
      <c r="DH125" s="35">
        <v>59</v>
      </c>
      <c r="DI125" s="35">
        <v>154</v>
      </c>
      <c r="DJ125" s="35">
        <v>3</v>
      </c>
      <c r="DK125" s="35">
        <v>42</v>
      </c>
      <c r="DL125" s="35">
        <v>157</v>
      </c>
      <c r="DM125" s="35">
        <v>39</v>
      </c>
      <c r="DN125" s="35">
        <v>45</v>
      </c>
      <c r="DO125" s="35">
        <v>196</v>
      </c>
      <c r="DP125" s="35">
        <v>241</v>
      </c>
      <c r="DQ125" s="35">
        <v>20</v>
      </c>
      <c r="DR125" s="35">
        <v>127</v>
      </c>
      <c r="DS125" s="35">
        <v>70</v>
      </c>
      <c r="DT125" s="35">
        <v>4</v>
      </c>
      <c r="DU125" s="35">
        <v>147</v>
      </c>
      <c r="DV125" s="35">
        <v>74</v>
      </c>
      <c r="DW125" s="35">
        <v>221</v>
      </c>
      <c r="DX125" s="35">
        <v>45</v>
      </c>
      <c r="DY125" s="35">
        <v>84</v>
      </c>
      <c r="DZ125" s="35">
        <v>39</v>
      </c>
      <c r="EA125" s="35">
        <v>0</v>
      </c>
      <c r="EB125" s="35">
        <v>129</v>
      </c>
      <c r="EC125" s="35">
        <v>39</v>
      </c>
      <c r="ED125" s="35">
        <v>168</v>
      </c>
      <c r="EE125" s="35">
        <v>825</v>
      </c>
      <c r="EF125" s="35">
        <v>7014</v>
      </c>
      <c r="EG125" s="35">
        <v>2894</v>
      </c>
      <c r="EH125" s="35">
        <v>889</v>
      </c>
      <c r="EI125" s="35">
        <v>7839</v>
      </c>
      <c r="EJ125" s="35">
        <v>3783</v>
      </c>
      <c r="EK125" s="35">
        <v>11622</v>
      </c>
      <c r="EL125" s="35">
        <v>1411</v>
      </c>
      <c r="EM125" s="35">
        <v>8822</v>
      </c>
      <c r="EN125" s="35">
        <v>3655</v>
      </c>
      <c r="EO125" s="35">
        <v>1025</v>
      </c>
      <c r="EP125" s="35">
        <v>10233</v>
      </c>
      <c r="EQ125" s="35">
        <v>4680</v>
      </c>
      <c r="ER125" s="35">
        <v>14913</v>
      </c>
      <c r="ES125" s="35">
        <v>1526</v>
      </c>
      <c r="ET125" s="35">
        <v>9394</v>
      </c>
      <c r="EU125" s="35">
        <v>4090</v>
      </c>
      <c r="EV125" s="35">
        <v>1092</v>
      </c>
      <c r="EW125" s="35">
        <v>10920</v>
      </c>
      <c r="EX125" s="35">
        <v>5182</v>
      </c>
      <c r="EY125" s="35">
        <v>16102</v>
      </c>
      <c r="EZ125" s="35">
        <v>1571</v>
      </c>
      <c r="FA125" s="35">
        <v>9478</v>
      </c>
      <c r="FB125" s="35">
        <v>4129</v>
      </c>
      <c r="FC125" s="35">
        <v>1092</v>
      </c>
      <c r="FD125" s="35">
        <v>11049</v>
      </c>
      <c r="FE125" s="35">
        <v>5221</v>
      </c>
      <c r="FF125" s="35">
        <v>16270</v>
      </c>
      <c r="FP125" s="86"/>
      <c r="FQ125" s="86"/>
      <c r="FR125" s="86"/>
      <c r="FS125" s="86"/>
      <c r="FT125" s="86"/>
      <c r="FU125" s="86"/>
      <c r="FV125" s="86"/>
    </row>
    <row r="126" spans="1:178" x14ac:dyDescent="0.2">
      <c r="A126" s="45">
        <v>43800</v>
      </c>
      <c r="B126" s="35">
        <v>50</v>
      </c>
      <c r="C126" s="35">
        <v>683</v>
      </c>
      <c r="D126" s="35">
        <v>674</v>
      </c>
      <c r="E126" s="35">
        <v>317</v>
      </c>
      <c r="F126" s="35">
        <v>733</v>
      </c>
      <c r="G126" s="35">
        <v>991</v>
      </c>
      <c r="H126" s="35">
        <v>1724</v>
      </c>
      <c r="I126" s="35">
        <v>232</v>
      </c>
      <c r="J126" s="35">
        <v>707</v>
      </c>
      <c r="K126" s="35">
        <v>242</v>
      </c>
      <c r="L126" s="35">
        <v>68</v>
      </c>
      <c r="M126" s="35">
        <v>939</v>
      </c>
      <c r="N126" s="35">
        <v>310</v>
      </c>
      <c r="O126" s="35">
        <v>1249</v>
      </c>
      <c r="P126" s="35">
        <v>2240</v>
      </c>
      <c r="Q126" s="35">
        <v>4161</v>
      </c>
      <c r="R126" s="35">
        <v>1229</v>
      </c>
      <c r="S126" s="35">
        <v>547</v>
      </c>
      <c r="T126" s="35">
        <v>6401</v>
      </c>
      <c r="U126" s="35">
        <v>1776</v>
      </c>
      <c r="V126" s="35">
        <v>8177</v>
      </c>
      <c r="W126" s="35">
        <v>0</v>
      </c>
      <c r="X126" s="35">
        <v>409</v>
      </c>
      <c r="Y126" s="35">
        <v>118</v>
      </c>
      <c r="Z126" s="35">
        <v>60</v>
      </c>
      <c r="AA126" s="35">
        <v>409</v>
      </c>
      <c r="AB126" s="35">
        <v>178</v>
      </c>
      <c r="AC126" s="35">
        <v>587</v>
      </c>
      <c r="AD126" s="35">
        <v>16</v>
      </c>
      <c r="AE126" s="35">
        <v>123</v>
      </c>
      <c r="AF126" s="35">
        <v>121</v>
      </c>
      <c r="AG126" s="35">
        <v>2</v>
      </c>
      <c r="AH126" s="35">
        <v>139</v>
      </c>
      <c r="AI126" s="35">
        <v>123</v>
      </c>
      <c r="AJ126" s="35">
        <v>262</v>
      </c>
      <c r="AK126" s="35">
        <v>0</v>
      </c>
      <c r="AL126" s="35">
        <v>138</v>
      </c>
      <c r="AM126" s="35">
        <v>125</v>
      </c>
      <c r="AN126" s="35">
        <v>29</v>
      </c>
      <c r="AO126" s="35">
        <v>138</v>
      </c>
      <c r="AP126" s="35">
        <v>154</v>
      </c>
      <c r="AQ126" s="35">
        <v>292</v>
      </c>
      <c r="AR126" s="35">
        <v>62</v>
      </c>
      <c r="AS126" s="35">
        <v>130</v>
      </c>
      <c r="AT126" s="35">
        <v>40</v>
      </c>
      <c r="AU126" s="35">
        <v>8</v>
      </c>
      <c r="AV126" s="35">
        <v>192</v>
      </c>
      <c r="AW126" s="35">
        <v>48</v>
      </c>
      <c r="AX126" s="35">
        <v>240</v>
      </c>
      <c r="AY126" s="35">
        <v>0</v>
      </c>
      <c r="AZ126" s="35">
        <v>50</v>
      </c>
      <c r="BA126" s="35">
        <v>29</v>
      </c>
      <c r="BB126" s="35">
        <v>11</v>
      </c>
      <c r="BC126" s="35">
        <v>50</v>
      </c>
      <c r="BD126" s="35">
        <v>40</v>
      </c>
      <c r="BE126" s="35">
        <v>90</v>
      </c>
      <c r="BF126" s="35">
        <v>9</v>
      </c>
      <c r="BG126" s="35">
        <v>221</v>
      </c>
      <c r="BH126" s="35">
        <v>51</v>
      </c>
      <c r="BI126" s="35">
        <v>0</v>
      </c>
      <c r="BJ126" s="35">
        <v>230</v>
      </c>
      <c r="BK126" s="35">
        <v>51</v>
      </c>
      <c r="BL126" s="35">
        <v>281</v>
      </c>
      <c r="BM126" s="35">
        <v>10</v>
      </c>
      <c r="BN126" s="35">
        <v>339</v>
      </c>
      <c r="BO126" s="35">
        <v>148</v>
      </c>
      <c r="BP126" s="35">
        <v>15</v>
      </c>
      <c r="BQ126" s="35">
        <v>349</v>
      </c>
      <c r="BR126" s="35">
        <v>163</v>
      </c>
      <c r="BS126" s="35">
        <v>512</v>
      </c>
      <c r="BT126" s="35">
        <v>27</v>
      </c>
      <c r="BU126" s="35">
        <v>374</v>
      </c>
      <c r="BV126" s="35">
        <v>384</v>
      </c>
      <c r="BW126" s="35">
        <v>24</v>
      </c>
      <c r="BX126" s="35">
        <v>401</v>
      </c>
      <c r="BY126" s="35">
        <v>408</v>
      </c>
      <c r="BZ126" s="35">
        <v>809</v>
      </c>
      <c r="CA126" s="35">
        <v>221</v>
      </c>
      <c r="CB126" s="35">
        <v>445</v>
      </c>
      <c r="CC126" s="35">
        <v>104</v>
      </c>
      <c r="CD126" s="35">
        <v>0</v>
      </c>
      <c r="CE126" s="35">
        <v>666</v>
      </c>
      <c r="CF126" s="35">
        <v>104</v>
      </c>
      <c r="CG126" s="35">
        <v>770</v>
      </c>
      <c r="CH126" s="35">
        <v>188</v>
      </c>
      <c r="CI126" s="35">
        <v>1487</v>
      </c>
      <c r="CJ126" s="35">
        <v>201</v>
      </c>
      <c r="CK126" s="35">
        <v>78</v>
      </c>
      <c r="CL126" s="35">
        <v>1675</v>
      </c>
      <c r="CM126" s="35">
        <v>279</v>
      </c>
      <c r="CN126" s="35">
        <v>1954</v>
      </c>
      <c r="CO126" s="35">
        <v>0</v>
      </c>
      <c r="CP126" s="35">
        <v>190</v>
      </c>
      <c r="CQ126" s="35">
        <v>56</v>
      </c>
      <c r="CR126" s="35">
        <v>15</v>
      </c>
      <c r="CS126" s="35">
        <v>190</v>
      </c>
      <c r="CT126" s="35">
        <v>71</v>
      </c>
      <c r="CU126" s="35">
        <v>261</v>
      </c>
      <c r="CV126" s="35">
        <v>0</v>
      </c>
      <c r="CW126" s="35">
        <v>172</v>
      </c>
      <c r="CX126" s="35">
        <v>54</v>
      </c>
      <c r="CY126" s="35">
        <v>10</v>
      </c>
      <c r="CZ126" s="35">
        <v>172</v>
      </c>
      <c r="DA126" s="35">
        <v>64</v>
      </c>
      <c r="DB126" s="35">
        <v>236</v>
      </c>
      <c r="DC126" s="35">
        <v>9</v>
      </c>
      <c r="DD126" s="35">
        <v>86</v>
      </c>
      <c r="DE126" s="35">
        <v>44</v>
      </c>
      <c r="DF126" s="35">
        <v>19</v>
      </c>
      <c r="DG126" s="35">
        <v>95</v>
      </c>
      <c r="DH126" s="35">
        <v>63</v>
      </c>
      <c r="DI126" s="35">
        <v>158</v>
      </c>
      <c r="DJ126" s="35">
        <v>258</v>
      </c>
      <c r="DK126" s="35">
        <v>93</v>
      </c>
      <c r="DL126" s="35">
        <v>283</v>
      </c>
      <c r="DM126" s="35">
        <v>36</v>
      </c>
      <c r="DN126" s="35">
        <v>351</v>
      </c>
      <c r="DO126" s="35">
        <v>319</v>
      </c>
      <c r="DP126" s="35">
        <v>670</v>
      </c>
      <c r="DQ126" s="35">
        <v>72</v>
      </c>
      <c r="DR126" s="35">
        <v>142</v>
      </c>
      <c r="DS126" s="35">
        <v>63</v>
      </c>
      <c r="DT126" s="35">
        <v>20</v>
      </c>
      <c r="DU126" s="35">
        <v>214</v>
      </c>
      <c r="DV126" s="35">
        <v>83</v>
      </c>
      <c r="DW126" s="35">
        <v>297</v>
      </c>
      <c r="DX126" s="35">
        <v>33</v>
      </c>
      <c r="DY126" s="35">
        <v>59</v>
      </c>
      <c r="DZ126" s="35">
        <v>35</v>
      </c>
      <c r="EA126" s="35">
        <v>1</v>
      </c>
      <c r="EB126" s="35">
        <v>92</v>
      </c>
      <c r="EC126" s="35">
        <v>36</v>
      </c>
      <c r="ED126" s="35">
        <v>128</v>
      </c>
      <c r="EE126" s="35">
        <v>2737</v>
      </c>
      <c r="EF126" s="35">
        <v>7412</v>
      </c>
      <c r="EG126" s="35">
        <v>2730</v>
      </c>
      <c r="EH126" s="35">
        <v>1034</v>
      </c>
      <c r="EI126" s="35">
        <v>10149</v>
      </c>
      <c r="EJ126" s="35">
        <v>3764</v>
      </c>
      <c r="EK126" s="35">
        <v>13913</v>
      </c>
      <c r="EL126" s="35">
        <v>3055</v>
      </c>
      <c r="EM126" s="35">
        <v>9267</v>
      </c>
      <c r="EN126" s="35">
        <v>3466</v>
      </c>
      <c r="EO126" s="35">
        <v>1159</v>
      </c>
      <c r="EP126" s="35">
        <v>12322</v>
      </c>
      <c r="EQ126" s="35">
        <v>4625</v>
      </c>
      <c r="ER126" s="35">
        <v>16947</v>
      </c>
      <c r="ES126" s="35">
        <v>3394</v>
      </c>
      <c r="ET126" s="35">
        <v>9950</v>
      </c>
      <c r="EU126" s="35">
        <v>3966</v>
      </c>
      <c r="EV126" s="35">
        <v>1259</v>
      </c>
      <c r="EW126" s="35">
        <v>13344</v>
      </c>
      <c r="EX126" s="35">
        <v>5225</v>
      </c>
      <c r="EY126" s="35">
        <v>18569</v>
      </c>
      <c r="EZ126" s="35">
        <v>3427</v>
      </c>
      <c r="FA126" s="35">
        <v>10009</v>
      </c>
      <c r="FB126" s="35">
        <v>4001</v>
      </c>
      <c r="FC126" s="35">
        <v>1260</v>
      </c>
      <c r="FD126" s="35">
        <v>13436</v>
      </c>
      <c r="FE126" s="35">
        <v>5261</v>
      </c>
      <c r="FF126" s="35">
        <v>18697</v>
      </c>
      <c r="FP126" s="86"/>
      <c r="FQ126" s="86"/>
      <c r="FR126" s="86"/>
      <c r="FS126" s="86"/>
      <c r="FT126" s="86"/>
      <c r="FU126" s="86"/>
      <c r="FV126" s="86"/>
    </row>
    <row r="127" spans="1:178" x14ac:dyDescent="0.2">
      <c r="A127" s="45">
        <v>43831</v>
      </c>
      <c r="B127" s="35">
        <v>29</v>
      </c>
      <c r="C127" s="35">
        <v>943</v>
      </c>
      <c r="D127" s="35">
        <v>869</v>
      </c>
      <c r="E127" s="35">
        <v>243</v>
      </c>
      <c r="F127" s="35">
        <v>972</v>
      </c>
      <c r="G127" s="35">
        <v>1112</v>
      </c>
      <c r="H127" s="35">
        <v>2084</v>
      </c>
      <c r="I127" s="35">
        <v>353</v>
      </c>
      <c r="J127" s="35">
        <v>510</v>
      </c>
      <c r="K127" s="35">
        <v>276</v>
      </c>
      <c r="L127" s="35">
        <v>90</v>
      </c>
      <c r="M127" s="35">
        <v>863</v>
      </c>
      <c r="N127" s="35">
        <v>366</v>
      </c>
      <c r="O127" s="35">
        <v>1229</v>
      </c>
      <c r="P127" s="35">
        <v>1074</v>
      </c>
      <c r="Q127" s="35">
        <v>4435</v>
      </c>
      <c r="R127" s="35">
        <v>1717</v>
      </c>
      <c r="S127" s="35">
        <v>484</v>
      </c>
      <c r="T127" s="35">
        <v>5509</v>
      </c>
      <c r="U127" s="35">
        <v>2201</v>
      </c>
      <c r="V127" s="35">
        <v>7710</v>
      </c>
      <c r="W127" s="35">
        <v>0</v>
      </c>
      <c r="X127" s="35">
        <v>396</v>
      </c>
      <c r="Y127" s="35">
        <v>175</v>
      </c>
      <c r="Z127" s="35">
        <v>102</v>
      </c>
      <c r="AA127" s="35">
        <v>396</v>
      </c>
      <c r="AB127" s="35">
        <v>277</v>
      </c>
      <c r="AC127" s="35">
        <v>673</v>
      </c>
      <c r="AD127" s="35">
        <v>0</v>
      </c>
      <c r="AE127" s="35">
        <v>140</v>
      </c>
      <c r="AF127" s="35">
        <v>77</v>
      </c>
      <c r="AG127" s="35">
        <v>3</v>
      </c>
      <c r="AH127" s="35">
        <v>140</v>
      </c>
      <c r="AI127" s="35">
        <v>80</v>
      </c>
      <c r="AJ127" s="35">
        <v>220</v>
      </c>
      <c r="AK127" s="35">
        <v>0</v>
      </c>
      <c r="AL127" s="35">
        <v>187</v>
      </c>
      <c r="AM127" s="35">
        <v>298</v>
      </c>
      <c r="AN127" s="35">
        <v>14</v>
      </c>
      <c r="AO127" s="35">
        <v>187</v>
      </c>
      <c r="AP127" s="35">
        <v>312</v>
      </c>
      <c r="AQ127" s="35">
        <v>499</v>
      </c>
      <c r="AR127" s="35">
        <v>121</v>
      </c>
      <c r="AS127" s="35">
        <v>125</v>
      </c>
      <c r="AT127" s="35">
        <v>47</v>
      </c>
      <c r="AU127" s="35">
        <v>8</v>
      </c>
      <c r="AV127" s="35">
        <v>246</v>
      </c>
      <c r="AW127" s="35">
        <v>55</v>
      </c>
      <c r="AX127" s="35">
        <v>301</v>
      </c>
      <c r="AY127" s="35">
        <v>0</v>
      </c>
      <c r="AZ127" s="35">
        <v>49</v>
      </c>
      <c r="BA127" s="35">
        <v>75</v>
      </c>
      <c r="BB127" s="35">
        <v>12</v>
      </c>
      <c r="BC127" s="35">
        <v>49</v>
      </c>
      <c r="BD127" s="35">
        <v>87</v>
      </c>
      <c r="BE127" s="35">
        <v>136</v>
      </c>
      <c r="BF127" s="35">
        <v>68</v>
      </c>
      <c r="BG127" s="35">
        <v>279</v>
      </c>
      <c r="BH127" s="35">
        <v>70</v>
      </c>
      <c r="BI127" s="35">
        <v>2</v>
      </c>
      <c r="BJ127" s="35">
        <v>347</v>
      </c>
      <c r="BK127" s="35">
        <v>72</v>
      </c>
      <c r="BL127" s="35">
        <v>419</v>
      </c>
      <c r="BM127" s="35">
        <v>8</v>
      </c>
      <c r="BN127" s="35">
        <v>457</v>
      </c>
      <c r="BO127" s="35">
        <v>205</v>
      </c>
      <c r="BP127" s="35">
        <v>13</v>
      </c>
      <c r="BQ127" s="35">
        <v>465</v>
      </c>
      <c r="BR127" s="35">
        <v>218</v>
      </c>
      <c r="BS127" s="35">
        <v>683</v>
      </c>
      <c r="BT127" s="35">
        <v>44</v>
      </c>
      <c r="BU127" s="35">
        <v>417</v>
      </c>
      <c r="BV127" s="35">
        <v>362</v>
      </c>
      <c r="BW127" s="35">
        <v>24</v>
      </c>
      <c r="BX127" s="35">
        <v>461</v>
      </c>
      <c r="BY127" s="35">
        <v>386</v>
      </c>
      <c r="BZ127" s="35">
        <v>847</v>
      </c>
      <c r="CA127" s="35">
        <v>266</v>
      </c>
      <c r="CB127" s="35">
        <v>437</v>
      </c>
      <c r="CC127" s="35">
        <v>113</v>
      </c>
      <c r="CD127" s="35">
        <v>4</v>
      </c>
      <c r="CE127" s="35">
        <v>703</v>
      </c>
      <c r="CF127" s="35">
        <v>117</v>
      </c>
      <c r="CG127" s="35">
        <v>820</v>
      </c>
      <c r="CH127" s="35">
        <v>85</v>
      </c>
      <c r="CI127" s="35">
        <v>1685</v>
      </c>
      <c r="CJ127" s="35">
        <v>257</v>
      </c>
      <c r="CK127" s="35">
        <v>99</v>
      </c>
      <c r="CL127" s="35">
        <v>1770</v>
      </c>
      <c r="CM127" s="35">
        <v>356</v>
      </c>
      <c r="CN127" s="35">
        <v>2126</v>
      </c>
      <c r="CO127" s="35">
        <v>0</v>
      </c>
      <c r="CP127" s="35">
        <v>121</v>
      </c>
      <c r="CQ127" s="35">
        <v>51</v>
      </c>
      <c r="CR127" s="35">
        <v>5</v>
      </c>
      <c r="CS127" s="35">
        <v>121</v>
      </c>
      <c r="CT127" s="35">
        <v>56</v>
      </c>
      <c r="CU127" s="35">
        <v>177</v>
      </c>
      <c r="CV127" s="35">
        <v>3</v>
      </c>
      <c r="CW127" s="35">
        <v>217</v>
      </c>
      <c r="CX127" s="35">
        <v>103</v>
      </c>
      <c r="CY127" s="35">
        <v>12</v>
      </c>
      <c r="CZ127" s="35">
        <v>220</v>
      </c>
      <c r="DA127" s="35">
        <v>115</v>
      </c>
      <c r="DB127" s="35">
        <v>335</v>
      </c>
      <c r="DC127" s="35">
        <v>2</v>
      </c>
      <c r="DD127" s="35">
        <v>102</v>
      </c>
      <c r="DE127" s="35">
        <v>65</v>
      </c>
      <c r="DF127" s="35">
        <v>10</v>
      </c>
      <c r="DG127" s="35">
        <v>104</v>
      </c>
      <c r="DH127" s="35">
        <v>75</v>
      </c>
      <c r="DI127" s="35">
        <v>179</v>
      </c>
      <c r="DJ127" s="35">
        <v>103</v>
      </c>
      <c r="DK127" s="35">
        <v>322</v>
      </c>
      <c r="DL127" s="35">
        <v>200</v>
      </c>
      <c r="DM127" s="35">
        <v>78</v>
      </c>
      <c r="DN127" s="35">
        <v>425</v>
      </c>
      <c r="DO127" s="35">
        <v>278</v>
      </c>
      <c r="DP127" s="35">
        <v>703</v>
      </c>
      <c r="DQ127" s="35">
        <v>20</v>
      </c>
      <c r="DR127" s="35">
        <v>246</v>
      </c>
      <c r="DS127" s="35">
        <v>119</v>
      </c>
      <c r="DT127" s="35">
        <v>9</v>
      </c>
      <c r="DU127" s="35">
        <v>266</v>
      </c>
      <c r="DV127" s="35">
        <v>128</v>
      </c>
      <c r="DW127" s="35">
        <v>394</v>
      </c>
      <c r="DX127" s="35">
        <v>40</v>
      </c>
      <c r="DY127" s="35">
        <v>75</v>
      </c>
      <c r="DZ127" s="35">
        <v>30</v>
      </c>
      <c r="EA127" s="35">
        <v>2</v>
      </c>
      <c r="EB127" s="35">
        <v>115</v>
      </c>
      <c r="EC127" s="35">
        <v>32</v>
      </c>
      <c r="ED127" s="35">
        <v>147</v>
      </c>
      <c r="EE127" s="35">
        <v>1585</v>
      </c>
      <c r="EF127" s="35">
        <v>7990</v>
      </c>
      <c r="EG127" s="35">
        <v>3481</v>
      </c>
      <c r="EH127" s="35">
        <v>940</v>
      </c>
      <c r="EI127" s="35">
        <v>9575</v>
      </c>
      <c r="EJ127" s="35">
        <v>4421</v>
      </c>
      <c r="EK127" s="35">
        <v>13996</v>
      </c>
      <c r="EL127" s="35">
        <v>2048</v>
      </c>
      <c r="EM127" s="35">
        <v>10060</v>
      </c>
      <c r="EN127" s="35">
        <v>4541</v>
      </c>
      <c r="EO127" s="35">
        <v>1098</v>
      </c>
      <c r="EP127" s="35">
        <v>12108</v>
      </c>
      <c r="EQ127" s="35">
        <v>5639</v>
      </c>
      <c r="ER127" s="35">
        <v>17747</v>
      </c>
      <c r="ES127" s="35">
        <v>2176</v>
      </c>
      <c r="ET127" s="35">
        <v>11068</v>
      </c>
      <c r="EU127" s="35">
        <v>5079</v>
      </c>
      <c r="EV127" s="35">
        <v>1212</v>
      </c>
      <c r="EW127" s="35">
        <v>13244</v>
      </c>
      <c r="EX127" s="35">
        <v>6291</v>
      </c>
      <c r="EY127" s="35">
        <v>19535</v>
      </c>
      <c r="EZ127" s="35">
        <v>2216</v>
      </c>
      <c r="FA127" s="35">
        <v>11143</v>
      </c>
      <c r="FB127" s="35">
        <v>5109</v>
      </c>
      <c r="FC127" s="35">
        <v>1214</v>
      </c>
      <c r="FD127" s="35">
        <v>13359</v>
      </c>
      <c r="FE127" s="35">
        <v>6323</v>
      </c>
      <c r="FF127" s="35">
        <v>19682</v>
      </c>
      <c r="FP127" s="86"/>
      <c r="FQ127" s="86"/>
      <c r="FR127" s="86"/>
      <c r="FS127" s="86"/>
      <c r="FT127" s="86"/>
      <c r="FU127" s="86"/>
      <c r="FV127" s="86"/>
    </row>
    <row r="128" spans="1:178" x14ac:dyDescent="0.2">
      <c r="A128" s="45">
        <v>43862</v>
      </c>
      <c r="B128" s="35">
        <v>56</v>
      </c>
      <c r="C128" s="35">
        <v>941</v>
      </c>
      <c r="D128" s="35">
        <v>873</v>
      </c>
      <c r="E128" s="35">
        <v>407</v>
      </c>
      <c r="F128" s="35">
        <v>997</v>
      </c>
      <c r="G128" s="35">
        <v>1280</v>
      </c>
      <c r="H128" s="35">
        <v>2277</v>
      </c>
      <c r="I128" s="35">
        <v>497</v>
      </c>
      <c r="J128" s="35">
        <v>683</v>
      </c>
      <c r="K128" s="35">
        <v>244</v>
      </c>
      <c r="L128" s="35">
        <v>71</v>
      </c>
      <c r="M128" s="35">
        <v>1180</v>
      </c>
      <c r="N128" s="35">
        <v>315</v>
      </c>
      <c r="O128" s="35">
        <v>1495</v>
      </c>
      <c r="P128" s="35">
        <v>233</v>
      </c>
      <c r="Q128" s="35">
        <v>4356</v>
      </c>
      <c r="R128" s="35">
        <v>1415</v>
      </c>
      <c r="S128" s="35">
        <v>564</v>
      </c>
      <c r="T128" s="35">
        <v>4589</v>
      </c>
      <c r="U128" s="35">
        <v>1979</v>
      </c>
      <c r="V128" s="35">
        <v>6568</v>
      </c>
      <c r="W128" s="35">
        <v>9</v>
      </c>
      <c r="X128" s="35">
        <v>595</v>
      </c>
      <c r="Y128" s="35">
        <v>121</v>
      </c>
      <c r="Z128" s="35">
        <v>78</v>
      </c>
      <c r="AA128" s="35">
        <v>604</v>
      </c>
      <c r="AB128" s="35">
        <v>199</v>
      </c>
      <c r="AC128" s="35">
        <v>803</v>
      </c>
      <c r="AD128" s="35">
        <v>13</v>
      </c>
      <c r="AE128" s="35">
        <v>94</v>
      </c>
      <c r="AF128" s="35">
        <v>72</v>
      </c>
      <c r="AG128" s="35">
        <v>19</v>
      </c>
      <c r="AH128" s="35">
        <v>107</v>
      </c>
      <c r="AI128" s="35">
        <v>91</v>
      </c>
      <c r="AJ128" s="35">
        <v>198</v>
      </c>
      <c r="AK128" s="35">
        <v>1</v>
      </c>
      <c r="AL128" s="35">
        <v>223</v>
      </c>
      <c r="AM128" s="35">
        <v>142</v>
      </c>
      <c r="AN128" s="35">
        <v>13</v>
      </c>
      <c r="AO128" s="35">
        <v>224</v>
      </c>
      <c r="AP128" s="35">
        <v>155</v>
      </c>
      <c r="AQ128" s="35">
        <v>379</v>
      </c>
      <c r="AR128" s="35">
        <v>79</v>
      </c>
      <c r="AS128" s="35">
        <v>141</v>
      </c>
      <c r="AT128" s="35">
        <v>37</v>
      </c>
      <c r="AU128" s="35">
        <v>9</v>
      </c>
      <c r="AV128" s="35">
        <v>220</v>
      </c>
      <c r="AW128" s="35">
        <v>46</v>
      </c>
      <c r="AX128" s="35">
        <v>266</v>
      </c>
      <c r="AY128" s="35">
        <v>0</v>
      </c>
      <c r="AZ128" s="35">
        <v>48</v>
      </c>
      <c r="BA128" s="35">
        <v>61</v>
      </c>
      <c r="BB128" s="35">
        <v>18</v>
      </c>
      <c r="BC128" s="35">
        <v>48</v>
      </c>
      <c r="BD128" s="35">
        <v>79</v>
      </c>
      <c r="BE128" s="35">
        <v>127</v>
      </c>
      <c r="BF128" s="35">
        <v>53</v>
      </c>
      <c r="BG128" s="35">
        <v>301</v>
      </c>
      <c r="BH128" s="35">
        <v>47</v>
      </c>
      <c r="BI128" s="35">
        <v>0</v>
      </c>
      <c r="BJ128" s="35">
        <v>354</v>
      </c>
      <c r="BK128" s="35">
        <v>47</v>
      </c>
      <c r="BL128" s="35">
        <v>401</v>
      </c>
      <c r="BM128" s="35">
        <v>10</v>
      </c>
      <c r="BN128" s="35">
        <v>443</v>
      </c>
      <c r="BO128" s="35">
        <v>188</v>
      </c>
      <c r="BP128" s="35">
        <v>18</v>
      </c>
      <c r="BQ128" s="35">
        <v>453</v>
      </c>
      <c r="BR128" s="35">
        <v>206</v>
      </c>
      <c r="BS128" s="35">
        <v>659</v>
      </c>
      <c r="BT128" s="35">
        <v>32</v>
      </c>
      <c r="BU128" s="35">
        <v>312</v>
      </c>
      <c r="BV128" s="35">
        <v>287</v>
      </c>
      <c r="BW128" s="35">
        <v>28</v>
      </c>
      <c r="BX128" s="35">
        <v>344</v>
      </c>
      <c r="BY128" s="35">
        <v>315</v>
      </c>
      <c r="BZ128" s="35">
        <v>659</v>
      </c>
      <c r="CA128" s="35">
        <v>241</v>
      </c>
      <c r="CB128" s="35">
        <v>329</v>
      </c>
      <c r="CC128" s="35">
        <v>113</v>
      </c>
      <c r="CD128" s="35">
        <v>4</v>
      </c>
      <c r="CE128" s="35">
        <v>570</v>
      </c>
      <c r="CF128" s="35">
        <v>117</v>
      </c>
      <c r="CG128" s="35">
        <v>687</v>
      </c>
      <c r="CH128" s="35">
        <v>89</v>
      </c>
      <c r="CI128" s="35">
        <v>1424</v>
      </c>
      <c r="CJ128" s="35">
        <v>228</v>
      </c>
      <c r="CK128" s="35">
        <v>74</v>
      </c>
      <c r="CL128" s="35">
        <v>1513</v>
      </c>
      <c r="CM128" s="35">
        <v>302</v>
      </c>
      <c r="CN128" s="35">
        <v>1815</v>
      </c>
      <c r="CO128" s="35">
        <v>1</v>
      </c>
      <c r="CP128" s="35">
        <v>141</v>
      </c>
      <c r="CQ128" s="35">
        <v>82</v>
      </c>
      <c r="CR128" s="35">
        <v>9</v>
      </c>
      <c r="CS128" s="35">
        <v>142</v>
      </c>
      <c r="CT128" s="35">
        <v>91</v>
      </c>
      <c r="CU128" s="35">
        <v>233</v>
      </c>
      <c r="CV128" s="35">
        <v>5</v>
      </c>
      <c r="CW128" s="35">
        <v>74</v>
      </c>
      <c r="CX128" s="35">
        <v>147</v>
      </c>
      <c r="CY128" s="35">
        <v>20</v>
      </c>
      <c r="CZ128" s="35">
        <v>79</v>
      </c>
      <c r="DA128" s="35">
        <v>167</v>
      </c>
      <c r="DB128" s="35">
        <v>246</v>
      </c>
      <c r="DC128" s="35">
        <v>15</v>
      </c>
      <c r="DD128" s="35">
        <v>96</v>
      </c>
      <c r="DE128" s="35">
        <v>86</v>
      </c>
      <c r="DF128" s="35">
        <v>8</v>
      </c>
      <c r="DG128" s="35">
        <v>111</v>
      </c>
      <c r="DH128" s="35">
        <v>94</v>
      </c>
      <c r="DI128" s="35">
        <v>205</v>
      </c>
      <c r="DJ128" s="35">
        <v>82</v>
      </c>
      <c r="DK128" s="35">
        <v>175</v>
      </c>
      <c r="DL128" s="35">
        <v>261</v>
      </c>
      <c r="DM128" s="35">
        <v>51</v>
      </c>
      <c r="DN128" s="35">
        <v>257</v>
      </c>
      <c r="DO128" s="35">
        <v>312</v>
      </c>
      <c r="DP128" s="35">
        <v>569</v>
      </c>
      <c r="DQ128" s="35">
        <v>48</v>
      </c>
      <c r="DR128" s="35">
        <v>77</v>
      </c>
      <c r="DS128" s="35">
        <v>104</v>
      </c>
      <c r="DT128" s="35">
        <v>6</v>
      </c>
      <c r="DU128" s="35">
        <v>125</v>
      </c>
      <c r="DV128" s="35">
        <v>110</v>
      </c>
      <c r="DW128" s="35">
        <v>235</v>
      </c>
      <c r="DX128" s="35">
        <v>12</v>
      </c>
      <c r="DY128" s="35">
        <v>95</v>
      </c>
      <c r="DZ128" s="35">
        <v>25</v>
      </c>
      <c r="EA128" s="35">
        <v>0</v>
      </c>
      <c r="EB128" s="35">
        <v>107</v>
      </c>
      <c r="EC128" s="35">
        <v>25</v>
      </c>
      <c r="ED128" s="35">
        <v>132</v>
      </c>
      <c r="EE128" s="35">
        <v>907</v>
      </c>
      <c r="EF128" s="35">
        <v>7716</v>
      </c>
      <c r="EG128" s="35">
        <v>3047</v>
      </c>
      <c r="EH128" s="35">
        <v>1144</v>
      </c>
      <c r="EI128" s="35">
        <v>8623</v>
      </c>
      <c r="EJ128" s="35">
        <v>4191</v>
      </c>
      <c r="EK128" s="35">
        <v>12814</v>
      </c>
      <c r="EL128" s="35">
        <v>1313</v>
      </c>
      <c r="EM128" s="35">
        <v>9890</v>
      </c>
      <c r="EN128" s="35">
        <v>3828</v>
      </c>
      <c r="EO128" s="35">
        <v>1303</v>
      </c>
      <c r="EP128" s="35">
        <v>11203</v>
      </c>
      <c r="EQ128" s="35">
        <v>5131</v>
      </c>
      <c r="ER128" s="35">
        <v>16334</v>
      </c>
      <c r="ES128" s="35">
        <v>1464</v>
      </c>
      <c r="ET128" s="35">
        <v>10453</v>
      </c>
      <c r="EU128" s="35">
        <v>4508</v>
      </c>
      <c r="EV128" s="35">
        <v>1397</v>
      </c>
      <c r="EW128" s="35">
        <v>11917</v>
      </c>
      <c r="EX128" s="35">
        <v>5905</v>
      </c>
      <c r="EY128" s="35">
        <v>17822</v>
      </c>
      <c r="EZ128" s="35">
        <v>1476</v>
      </c>
      <c r="FA128" s="35">
        <v>10548</v>
      </c>
      <c r="FB128" s="35">
        <v>4533</v>
      </c>
      <c r="FC128" s="35">
        <v>1397</v>
      </c>
      <c r="FD128" s="35">
        <v>12024</v>
      </c>
      <c r="FE128" s="35">
        <v>5930</v>
      </c>
      <c r="FF128" s="35">
        <v>17954</v>
      </c>
      <c r="FP128" s="86"/>
      <c r="FQ128" s="86"/>
      <c r="FR128" s="86"/>
      <c r="FS128" s="86"/>
      <c r="FT128" s="86"/>
      <c r="FU128" s="86"/>
      <c r="FV128" s="86"/>
    </row>
    <row r="129" spans="1:178" x14ac:dyDescent="0.2">
      <c r="A129" s="45">
        <v>43891</v>
      </c>
      <c r="B129" s="35">
        <v>51</v>
      </c>
      <c r="C129" s="35">
        <v>629</v>
      </c>
      <c r="D129" s="35">
        <v>647</v>
      </c>
      <c r="E129" s="35">
        <v>268</v>
      </c>
      <c r="F129" s="35">
        <v>680</v>
      </c>
      <c r="G129" s="35">
        <v>915</v>
      </c>
      <c r="H129" s="35">
        <v>1595</v>
      </c>
      <c r="I129" s="35">
        <v>428</v>
      </c>
      <c r="J129" s="35">
        <v>663</v>
      </c>
      <c r="K129" s="35">
        <v>231</v>
      </c>
      <c r="L129" s="35">
        <v>24</v>
      </c>
      <c r="M129" s="35">
        <v>1091</v>
      </c>
      <c r="N129" s="35">
        <v>255</v>
      </c>
      <c r="O129" s="35">
        <v>1346</v>
      </c>
      <c r="P129" s="35">
        <v>185</v>
      </c>
      <c r="Q129" s="35">
        <v>2354</v>
      </c>
      <c r="R129" s="35">
        <v>800</v>
      </c>
      <c r="S129" s="35">
        <v>383</v>
      </c>
      <c r="T129" s="35">
        <v>2539</v>
      </c>
      <c r="U129" s="35">
        <v>1183</v>
      </c>
      <c r="V129" s="35">
        <v>3722</v>
      </c>
      <c r="W129" s="35">
        <v>0</v>
      </c>
      <c r="X129" s="35">
        <v>159</v>
      </c>
      <c r="Y129" s="35">
        <v>39</v>
      </c>
      <c r="Z129" s="35">
        <v>30</v>
      </c>
      <c r="AA129" s="35">
        <v>159</v>
      </c>
      <c r="AB129" s="35">
        <v>69</v>
      </c>
      <c r="AC129" s="35">
        <v>228</v>
      </c>
      <c r="AD129" s="35">
        <v>0</v>
      </c>
      <c r="AE129" s="35">
        <v>62</v>
      </c>
      <c r="AF129" s="35">
        <v>39</v>
      </c>
      <c r="AG129" s="35">
        <v>0</v>
      </c>
      <c r="AH129" s="35">
        <v>62</v>
      </c>
      <c r="AI129" s="35">
        <v>39</v>
      </c>
      <c r="AJ129" s="35">
        <v>101</v>
      </c>
      <c r="AK129" s="35">
        <v>0</v>
      </c>
      <c r="AL129" s="35">
        <v>57</v>
      </c>
      <c r="AM129" s="35">
        <v>40</v>
      </c>
      <c r="AN129" s="35">
        <v>5</v>
      </c>
      <c r="AO129" s="35">
        <v>57</v>
      </c>
      <c r="AP129" s="35">
        <v>45</v>
      </c>
      <c r="AQ129" s="35">
        <v>102</v>
      </c>
      <c r="AR129" s="35">
        <v>45</v>
      </c>
      <c r="AS129" s="35">
        <v>62</v>
      </c>
      <c r="AT129" s="35">
        <v>25</v>
      </c>
      <c r="AU129" s="35">
        <v>4</v>
      </c>
      <c r="AV129" s="35">
        <v>107</v>
      </c>
      <c r="AW129" s="35">
        <v>29</v>
      </c>
      <c r="AX129" s="35">
        <v>136</v>
      </c>
      <c r="AY129" s="35">
        <v>1</v>
      </c>
      <c r="AZ129" s="35">
        <v>36</v>
      </c>
      <c r="BA129" s="35">
        <v>34</v>
      </c>
      <c r="BB129" s="35">
        <v>5</v>
      </c>
      <c r="BC129" s="35">
        <v>37</v>
      </c>
      <c r="BD129" s="35">
        <v>39</v>
      </c>
      <c r="BE129" s="35">
        <v>76</v>
      </c>
      <c r="BF129" s="35">
        <v>24</v>
      </c>
      <c r="BG129" s="35">
        <v>190</v>
      </c>
      <c r="BH129" s="35">
        <v>23</v>
      </c>
      <c r="BI129" s="35">
        <v>1</v>
      </c>
      <c r="BJ129" s="35">
        <v>214</v>
      </c>
      <c r="BK129" s="35">
        <v>24</v>
      </c>
      <c r="BL129" s="35">
        <v>238</v>
      </c>
      <c r="BM129" s="35">
        <v>9</v>
      </c>
      <c r="BN129" s="35">
        <v>306</v>
      </c>
      <c r="BO129" s="35">
        <v>87</v>
      </c>
      <c r="BP129" s="35">
        <v>10</v>
      </c>
      <c r="BQ129" s="35">
        <v>315</v>
      </c>
      <c r="BR129" s="35">
        <v>97</v>
      </c>
      <c r="BS129" s="35">
        <v>412</v>
      </c>
      <c r="BT129" s="35">
        <v>9</v>
      </c>
      <c r="BU129" s="35">
        <v>134</v>
      </c>
      <c r="BV129" s="35">
        <v>144</v>
      </c>
      <c r="BW129" s="35">
        <v>16</v>
      </c>
      <c r="BX129" s="35">
        <v>143</v>
      </c>
      <c r="BY129" s="35">
        <v>160</v>
      </c>
      <c r="BZ129" s="35">
        <v>303</v>
      </c>
      <c r="CA129" s="35">
        <v>183</v>
      </c>
      <c r="CB129" s="35">
        <v>396</v>
      </c>
      <c r="CC129" s="35">
        <v>78</v>
      </c>
      <c r="CD129" s="35">
        <v>0</v>
      </c>
      <c r="CE129" s="35">
        <v>579</v>
      </c>
      <c r="CF129" s="35">
        <v>78</v>
      </c>
      <c r="CG129" s="35">
        <v>657</v>
      </c>
      <c r="CH129" s="35">
        <v>36</v>
      </c>
      <c r="CI129" s="35">
        <v>924</v>
      </c>
      <c r="CJ129" s="35">
        <v>128</v>
      </c>
      <c r="CK129" s="35">
        <v>57</v>
      </c>
      <c r="CL129" s="35">
        <v>960</v>
      </c>
      <c r="CM129" s="35">
        <v>185</v>
      </c>
      <c r="CN129" s="35">
        <v>1145</v>
      </c>
      <c r="CO129" s="35">
        <v>22</v>
      </c>
      <c r="CP129" s="35">
        <v>50</v>
      </c>
      <c r="CQ129" s="35">
        <v>29</v>
      </c>
      <c r="CR129" s="35">
        <v>1</v>
      </c>
      <c r="CS129" s="35">
        <v>72</v>
      </c>
      <c r="CT129" s="35">
        <v>30</v>
      </c>
      <c r="CU129" s="35">
        <v>102</v>
      </c>
      <c r="CV129" s="35">
        <v>0</v>
      </c>
      <c r="CW129" s="35">
        <v>53</v>
      </c>
      <c r="CX129" s="35">
        <v>29</v>
      </c>
      <c r="CY129" s="35">
        <v>0</v>
      </c>
      <c r="CZ129" s="35">
        <v>53</v>
      </c>
      <c r="DA129" s="35">
        <v>29</v>
      </c>
      <c r="DB129" s="35">
        <v>82</v>
      </c>
      <c r="DC129" s="35">
        <v>4</v>
      </c>
      <c r="DD129" s="35">
        <v>24</v>
      </c>
      <c r="DE129" s="35">
        <v>18</v>
      </c>
      <c r="DF129" s="35">
        <v>1</v>
      </c>
      <c r="DG129" s="35">
        <v>28</v>
      </c>
      <c r="DH129" s="35">
        <v>19</v>
      </c>
      <c r="DI129" s="35">
        <v>47</v>
      </c>
      <c r="DJ129" s="35">
        <v>33</v>
      </c>
      <c r="DK129" s="35">
        <v>28</v>
      </c>
      <c r="DL129" s="35">
        <v>87</v>
      </c>
      <c r="DM129" s="35">
        <v>45</v>
      </c>
      <c r="DN129" s="35">
        <v>61</v>
      </c>
      <c r="DO129" s="35">
        <v>132</v>
      </c>
      <c r="DP129" s="35">
        <v>193</v>
      </c>
      <c r="DQ129" s="35">
        <v>36</v>
      </c>
      <c r="DR129" s="35">
        <v>103</v>
      </c>
      <c r="DS129" s="35">
        <v>51</v>
      </c>
      <c r="DT129" s="35">
        <v>5</v>
      </c>
      <c r="DU129" s="35">
        <v>139</v>
      </c>
      <c r="DV129" s="35">
        <v>56</v>
      </c>
      <c r="DW129" s="35">
        <v>195</v>
      </c>
      <c r="DX129" s="35">
        <v>12</v>
      </c>
      <c r="DY129" s="35">
        <v>83</v>
      </c>
      <c r="DZ129" s="35">
        <v>13</v>
      </c>
      <c r="EA129" s="35">
        <v>0</v>
      </c>
      <c r="EB129" s="35">
        <v>95</v>
      </c>
      <c r="EC129" s="35">
        <v>13</v>
      </c>
      <c r="ED129" s="35">
        <v>108</v>
      </c>
      <c r="EE129" s="35">
        <v>709</v>
      </c>
      <c r="EF129" s="35">
        <v>4704</v>
      </c>
      <c r="EG129" s="35">
        <v>1950</v>
      </c>
      <c r="EH129" s="35">
        <v>748</v>
      </c>
      <c r="EI129" s="35">
        <v>5413</v>
      </c>
      <c r="EJ129" s="35">
        <v>2698</v>
      </c>
      <c r="EK129" s="35">
        <v>8111</v>
      </c>
      <c r="EL129" s="35">
        <v>971</v>
      </c>
      <c r="EM129" s="35">
        <v>5972</v>
      </c>
      <c r="EN129" s="35">
        <v>2315</v>
      </c>
      <c r="EO129" s="35">
        <v>803</v>
      </c>
      <c r="EP129" s="35">
        <v>6943</v>
      </c>
      <c r="EQ129" s="35">
        <v>3118</v>
      </c>
      <c r="ER129" s="35">
        <v>10061</v>
      </c>
      <c r="ES129" s="35">
        <v>1066</v>
      </c>
      <c r="ET129" s="35">
        <v>6230</v>
      </c>
      <c r="EU129" s="35">
        <v>2529</v>
      </c>
      <c r="EV129" s="35">
        <v>855</v>
      </c>
      <c r="EW129" s="35">
        <v>7296</v>
      </c>
      <c r="EX129" s="35">
        <v>3384</v>
      </c>
      <c r="EY129" s="35">
        <v>10680</v>
      </c>
      <c r="EZ129" s="35">
        <v>1078</v>
      </c>
      <c r="FA129" s="35">
        <v>6313</v>
      </c>
      <c r="FB129" s="35">
        <v>2542</v>
      </c>
      <c r="FC129" s="35">
        <v>855</v>
      </c>
      <c r="FD129" s="35">
        <v>7391</v>
      </c>
      <c r="FE129" s="35">
        <v>3397</v>
      </c>
      <c r="FF129" s="35">
        <v>10788</v>
      </c>
      <c r="FP129" s="86"/>
      <c r="FQ129" s="86"/>
      <c r="FR129" s="86"/>
      <c r="FS129" s="86"/>
      <c r="FT129" s="86"/>
      <c r="FU129" s="86"/>
      <c r="FV129" s="86"/>
    </row>
    <row r="130" spans="1:178" x14ac:dyDescent="0.2">
      <c r="A130" s="45">
        <v>43922</v>
      </c>
      <c r="B130" s="35">
        <v>15</v>
      </c>
      <c r="C130" s="35">
        <v>212</v>
      </c>
      <c r="D130" s="35">
        <v>331</v>
      </c>
      <c r="E130" s="35">
        <v>86</v>
      </c>
      <c r="F130" s="35">
        <v>227</v>
      </c>
      <c r="G130" s="35">
        <v>417</v>
      </c>
      <c r="H130" s="35">
        <v>644</v>
      </c>
      <c r="I130" s="35">
        <v>261</v>
      </c>
      <c r="J130" s="35">
        <v>340</v>
      </c>
      <c r="K130" s="35">
        <v>110</v>
      </c>
      <c r="L130" s="35">
        <v>26</v>
      </c>
      <c r="M130" s="35">
        <v>601</v>
      </c>
      <c r="N130" s="35">
        <v>136</v>
      </c>
      <c r="O130" s="35">
        <v>737</v>
      </c>
      <c r="P130" s="35">
        <v>65</v>
      </c>
      <c r="Q130" s="35">
        <v>1586</v>
      </c>
      <c r="R130" s="35">
        <v>591</v>
      </c>
      <c r="S130" s="35">
        <v>217</v>
      </c>
      <c r="T130" s="35">
        <v>1651</v>
      </c>
      <c r="U130" s="35">
        <v>808</v>
      </c>
      <c r="V130" s="35">
        <v>2459</v>
      </c>
      <c r="W130" s="35">
        <v>0</v>
      </c>
      <c r="X130" s="35">
        <v>106</v>
      </c>
      <c r="Y130" s="35">
        <v>41</v>
      </c>
      <c r="Z130" s="35">
        <v>21</v>
      </c>
      <c r="AA130" s="35">
        <v>106</v>
      </c>
      <c r="AB130" s="35">
        <v>62</v>
      </c>
      <c r="AC130" s="35">
        <v>168</v>
      </c>
      <c r="AD130" s="35">
        <v>0</v>
      </c>
      <c r="AE130" s="35">
        <v>9</v>
      </c>
      <c r="AF130" s="35">
        <v>9</v>
      </c>
      <c r="AG130" s="35">
        <v>2</v>
      </c>
      <c r="AH130" s="35">
        <v>9</v>
      </c>
      <c r="AI130" s="35">
        <v>11</v>
      </c>
      <c r="AJ130" s="35">
        <v>20</v>
      </c>
      <c r="AK130" s="35">
        <v>0</v>
      </c>
      <c r="AL130" s="35">
        <v>143</v>
      </c>
      <c r="AM130" s="35">
        <v>51</v>
      </c>
      <c r="AN130" s="35">
        <v>2</v>
      </c>
      <c r="AO130" s="35">
        <v>143</v>
      </c>
      <c r="AP130" s="35">
        <v>53</v>
      </c>
      <c r="AQ130" s="35">
        <v>196</v>
      </c>
      <c r="AR130" s="35">
        <v>22</v>
      </c>
      <c r="AS130" s="35">
        <v>84</v>
      </c>
      <c r="AT130" s="35">
        <v>12</v>
      </c>
      <c r="AU130" s="35">
        <v>4</v>
      </c>
      <c r="AV130" s="35">
        <v>106</v>
      </c>
      <c r="AW130" s="35">
        <v>16</v>
      </c>
      <c r="AX130" s="35">
        <v>122</v>
      </c>
      <c r="AY130" s="35">
        <v>0</v>
      </c>
      <c r="AZ130" s="35">
        <v>41</v>
      </c>
      <c r="BA130" s="35">
        <v>29</v>
      </c>
      <c r="BB130" s="35">
        <v>2</v>
      </c>
      <c r="BC130" s="35">
        <v>41</v>
      </c>
      <c r="BD130" s="35">
        <v>31</v>
      </c>
      <c r="BE130" s="35">
        <v>72</v>
      </c>
      <c r="BF130" s="35">
        <v>17</v>
      </c>
      <c r="BG130" s="35">
        <v>154</v>
      </c>
      <c r="BH130" s="35">
        <v>12</v>
      </c>
      <c r="BI130" s="35">
        <v>0</v>
      </c>
      <c r="BJ130" s="35">
        <v>171</v>
      </c>
      <c r="BK130" s="35">
        <v>12</v>
      </c>
      <c r="BL130" s="35">
        <v>183</v>
      </c>
      <c r="BM130" s="35">
        <v>1</v>
      </c>
      <c r="BN130" s="35">
        <v>172</v>
      </c>
      <c r="BO130" s="35">
        <v>47</v>
      </c>
      <c r="BP130" s="35">
        <v>0</v>
      </c>
      <c r="BQ130" s="35">
        <v>173</v>
      </c>
      <c r="BR130" s="35">
        <v>47</v>
      </c>
      <c r="BS130" s="35">
        <v>220</v>
      </c>
      <c r="BT130" s="35">
        <v>0</v>
      </c>
      <c r="BU130" s="35">
        <v>88</v>
      </c>
      <c r="BV130" s="35">
        <v>55</v>
      </c>
      <c r="BW130" s="35">
        <v>5</v>
      </c>
      <c r="BX130" s="35">
        <v>88</v>
      </c>
      <c r="BY130" s="35">
        <v>60</v>
      </c>
      <c r="BZ130" s="35">
        <v>148</v>
      </c>
      <c r="CA130" s="35">
        <v>85</v>
      </c>
      <c r="CB130" s="35">
        <v>97</v>
      </c>
      <c r="CC130" s="35">
        <v>16</v>
      </c>
      <c r="CD130" s="35">
        <v>0</v>
      </c>
      <c r="CE130" s="35">
        <v>182</v>
      </c>
      <c r="CF130" s="35">
        <v>16</v>
      </c>
      <c r="CG130" s="35">
        <v>198</v>
      </c>
      <c r="CH130" s="35">
        <v>0</v>
      </c>
      <c r="CI130" s="35">
        <v>783</v>
      </c>
      <c r="CJ130" s="35">
        <v>98</v>
      </c>
      <c r="CK130" s="35">
        <v>20</v>
      </c>
      <c r="CL130" s="35">
        <v>783</v>
      </c>
      <c r="CM130" s="35">
        <v>118</v>
      </c>
      <c r="CN130" s="35">
        <v>901</v>
      </c>
      <c r="CO130" s="35">
        <v>0</v>
      </c>
      <c r="CP130" s="35">
        <v>41</v>
      </c>
      <c r="CQ130" s="35">
        <v>12</v>
      </c>
      <c r="CR130" s="35">
        <v>3</v>
      </c>
      <c r="CS130" s="35">
        <v>41</v>
      </c>
      <c r="CT130" s="35">
        <v>15</v>
      </c>
      <c r="CU130" s="35">
        <v>56</v>
      </c>
      <c r="CV130" s="35">
        <v>0</v>
      </c>
      <c r="CW130" s="35">
        <v>41</v>
      </c>
      <c r="CX130" s="35">
        <v>12</v>
      </c>
      <c r="CY130" s="35">
        <v>1</v>
      </c>
      <c r="CZ130" s="35">
        <v>41</v>
      </c>
      <c r="DA130" s="35">
        <v>13</v>
      </c>
      <c r="DB130" s="35">
        <v>54</v>
      </c>
      <c r="DC130" s="35">
        <v>0</v>
      </c>
      <c r="DD130" s="35">
        <v>33</v>
      </c>
      <c r="DE130" s="35">
        <v>19</v>
      </c>
      <c r="DF130" s="35">
        <v>0</v>
      </c>
      <c r="DG130" s="35">
        <v>33</v>
      </c>
      <c r="DH130" s="35">
        <v>19</v>
      </c>
      <c r="DI130" s="35">
        <v>52</v>
      </c>
      <c r="DJ130" s="35">
        <v>42</v>
      </c>
      <c r="DK130" s="35">
        <v>30</v>
      </c>
      <c r="DL130" s="35">
        <v>65</v>
      </c>
      <c r="DM130" s="35">
        <v>56</v>
      </c>
      <c r="DN130" s="35">
        <v>72</v>
      </c>
      <c r="DO130" s="35">
        <v>121</v>
      </c>
      <c r="DP130" s="35">
        <v>193</v>
      </c>
      <c r="DQ130" s="35">
        <v>2</v>
      </c>
      <c r="DR130" s="35">
        <v>34</v>
      </c>
      <c r="DS130" s="35">
        <v>15</v>
      </c>
      <c r="DT130" s="35">
        <v>0</v>
      </c>
      <c r="DU130" s="35">
        <v>36</v>
      </c>
      <c r="DV130" s="35">
        <v>15</v>
      </c>
      <c r="DW130" s="35">
        <v>51</v>
      </c>
      <c r="DX130" s="35">
        <v>5</v>
      </c>
      <c r="DY130" s="35">
        <v>30</v>
      </c>
      <c r="DZ130" s="35">
        <v>8</v>
      </c>
      <c r="EA130" s="35">
        <v>0</v>
      </c>
      <c r="EB130" s="35">
        <v>35</v>
      </c>
      <c r="EC130" s="35">
        <v>8</v>
      </c>
      <c r="ED130" s="35">
        <v>43</v>
      </c>
      <c r="EE130" s="35">
        <v>341</v>
      </c>
      <c r="EF130" s="35">
        <v>3009</v>
      </c>
      <c r="EG130" s="35">
        <v>1185</v>
      </c>
      <c r="EH130" s="35">
        <v>354</v>
      </c>
      <c r="EI130" s="35">
        <v>3350</v>
      </c>
      <c r="EJ130" s="35">
        <v>1539</v>
      </c>
      <c r="EK130" s="35">
        <v>4889</v>
      </c>
      <c r="EL130" s="35">
        <v>466</v>
      </c>
      <c r="EM130" s="35">
        <v>3815</v>
      </c>
      <c r="EN130" s="35">
        <v>1402</v>
      </c>
      <c r="EO130" s="35">
        <v>385</v>
      </c>
      <c r="EP130" s="35">
        <v>4281</v>
      </c>
      <c r="EQ130" s="35">
        <v>1787</v>
      </c>
      <c r="ER130" s="35">
        <v>6068</v>
      </c>
      <c r="ES130" s="35">
        <v>510</v>
      </c>
      <c r="ET130" s="35">
        <v>3994</v>
      </c>
      <c r="EU130" s="35">
        <v>1525</v>
      </c>
      <c r="EV130" s="35">
        <v>445</v>
      </c>
      <c r="EW130" s="35">
        <v>4504</v>
      </c>
      <c r="EX130" s="35">
        <v>1970</v>
      </c>
      <c r="EY130" s="35">
        <v>6474</v>
      </c>
      <c r="EZ130" s="35">
        <v>515</v>
      </c>
      <c r="FA130" s="35">
        <v>4024</v>
      </c>
      <c r="FB130" s="35">
        <v>1533</v>
      </c>
      <c r="FC130" s="35">
        <v>445</v>
      </c>
      <c r="FD130" s="35">
        <v>4539</v>
      </c>
      <c r="FE130" s="35">
        <v>1978</v>
      </c>
      <c r="FF130" s="35">
        <v>6517</v>
      </c>
      <c r="FP130" s="86"/>
      <c r="FQ130" s="86"/>
      <c r="FR130" s="86"/>
      <c r="FS130" s="86"/>
      <c r="FT130" s="86"/>
      <c r="FU130" s="86"/>
      <c r="FV130" s="86"/>
    </row>
    <row r="131" spans="1:178" x14ac:dyDescent="0.2">
      <c r="A131" s="45">
        <v>43952</v>
      </c>
      <c r="B131" s="35">
        <v>35</v>
      </c>
      <c r="C131" s="35">
        <v>445</v>
      </c>
      <c r="D131" s="35">
        <v>467</v>
      </c>
      <c r="E131" s="35">
        <v>224</v>
      </c>
      <c r="F131" s="35">
        <v>480</v>
      </c>
      <c r="G131" s="35">
        <v>691</v>
      </c>
      <c r="H131" s="35">
        <v>1171</v>
      </c>
      <c r="I131" s="35">
        <v>323</v>
      </c>
      <c r="J131" s="35">
        <v>592</v>
      </c>
      <c r="K131" s="35">
        <v>134</v>
      </c>
      <c r="L131" s="35">
        <v>58</v>
      </c>
      <c r="M131" s="35">
        <v>915</v>
      </c>
      <c r="N131" s="35">
        <v>192</v>
      </c>
      <c r="O131" s="35">
        <v>1107</v>
      </c>
      <c r="P131" s="35">
        <v>72</v>
      </c>
      <c r="Q131" s="35">
        <v>2016</v>
      </c>
      <c r="R131" s="35">
        <v>622</v>
      </c>
      <c r="S131" s="35">
        <v>265</v>
      </c>
      <c r="T131" s="35">
        <v>2088</v>
      </c>
      <c r="U131" s="35">
        <v>887</v>
      </c>
      <c r="V131" s="35">
        <v>2975</v>
      </c>
      <c r="W131" s="35">
        <v>0</v>
      </c>
      <c r="X131" s="35">
        <v>281</v>
      </c>
      <c r="Y131" s="35">
        <v>117</v>
      </c>
      <c r="Z131" s="35">
        <v>40</v>
      </c>
      <c r="AA131" s="35">
        <v>281</v>
      </c>
      <c r="AB131" s="35">
        <v>157</v>
      </c>
      <c r="AC131" s="35">
        <v>438</v>
      </c>
      <c r="AD131" s="35">
        <v>2</v>
      </c>
      <c r="AE131" s="35">
        <v>69</v>
      </c>
      <c r="AF131" s="35">
        <v>25</v>
      </c>
      <c r="AG131" s="35">
        <v>0</v>
      </c>
      <c r="AH131" s="35">
        <v>71</v>
      </c>
      <c r="AI131" s="35">
        <v>25</v>
      </c>
      <c r="AJ131" s="35">
        <v>96</v>
      </c>
      <c r="AK131" s="35">
        <v>2</v>
      </c>
      <c r="AL131" s="35">
        <v>154</v>
      </c>
      <c r="AM131" s="35">
        <v>98</v>
      </c>
      <c r="AN131" s="35">
        <v>4</v>
      </c>
      <c r="AO131" s="35">
        <v>156</v>
      </c>
      <c r="AP131" s="35">
        <v>102</v>
      </c>
      <c r="AQ131" s="35">
        <v>258</v>
      </c>
      <c r="AR131" s="35">
        <v>44</v>
      </c>
      <c r="AS131" s="35">
        <v>71</v>
      </c>
      <c r="AT131" s="35">
        <v>42</v>
      </c>
      <c r="AU131" s="35">
        <v>1</v>
      </c>
      <c r="AV131" s="35">
        <v>115</v>
      </c>
      <c r="AW131" s="35">
        <v>43</v>
      </c>
      <c r="AX131" s="35">
        <v>158</v>
      </c>
      <c r="AY131" s="35">
        <v>0</v>
      </c>
      <c r="AZ131" s="35">
        <v>49</v>
      </c>
      <c r="BA131" s="35">
        <v>26</v>
      </c>
      <c r="BB131" s="35">
        <v>7</v>
      </c>
      <c r="BC131" s="35">
        <v>49</v>
      </c>
      <c r="BD131" s="35">
        <v>33</v>
      </c>
      <c r="BE131" s="35">
        <v>82</v>
      </c>
      <c r="BF131" s="35">
        <v>70</v>
      </c>
      <c r="BG131" s="35">
        <v>194</v>
      </c>
      <c r="BH131" s="35">
        <v>30</v>
      </c>
      <c r="BI131" s="35">
        <v>0</v>
      </c>
      <c r="BJ131" s="35">
        <v>264</v>
      </c>
      <c r="BK131" s="35">
        <v>30</v>
      </c>
      <c r="BL131" s="35">
        <v>294</v>
      </c>
      <c r="BM131" s="35">
        <v>3</v>
      </c>
      <c r="BN131" s="35">
        <v>249</v>
      </c>
      <c r="BO131" s="35">
        <v>79</v>
      </c>
      <c r="BP131" s="35">
        <v>8</v>
      </c>
      <c r="BQ131" s="35">
        <v>252</v>
      </c>
      <c r="BR131" s="35">
        <v>87</v>
      </c>
      <c r="BS131" s="35">
        <v>339</v>
      </c>
      <c r="BT131" s="35">
        <v>5</v>
      </c>
      <c r="BU131" s="35">
        <v>132</v>
      </c>
      <c r="BV131" s="35">
        <v>109</v>
      </c>
      <c r="BW131" s="35">
        <v>11</v>
      </c>
      <c r="BX131" s="35">
        <v>137</v>
      </c>
      <c r="BY131" s="35">
        <v>120</v>
      </c>
      <c r="BZ131" s="35">
        <v>257</v>
      </c>
      <c r="CA131" s="35">
        <v>116</v>
      </c>
      <c r="CB131" s="35">
        <v>237</v>
      </c>
      <c r="CC131" s="35">
        <v>40</v>
      </c>
      <c r="CD131" s="35">
        <v>0</v>
      </c>
      <c r="CE131" s="35">
        <v>353</v>
      </c>
      <c r="CF131" s="35">
        <v>40</v>
      </c>
      <c r="CG131" s="35">
        <v>393</v>
      </c>
      <c r="CH131" s="35">
        <v>39</v>
      </c>
      <c r="CI131" s="35">
        <v>1230</v>
      </c>
      <c r="CJ131" s="35">
        <v>152</v>
      </c>
      <c r="CK131" s="35">
        <v>26</v>
      </c>
      <c r="CL131" s="35">
        <v>1269</v>
      </c>
      <c r="CM131" s="35">
        <v>178</v>
      </c>
      <c r="CN131" s="35">
        <v>1447</v>
      </c>
      <c r="CO131" s="35">
        <v>3</v>
      </c>
      <c r="CP131" s="35">
        <v>51</v>
      </c>
      <c r="CQ131" s="35">
        <v>26</v>
      </c>
      <c r="CR131" s="35">
        <v>0</v>
      </c>
      <c r="CS131" s="35">
        <v>54</v>
      </c>
      <c r="CT131" s="35">
        <v>26</v>
      </c>
      <c r="CU131" s="35">
        <v>80</v>
      </c>
      <c r="CV131" s="35">
        <v>0</v>
      </c>
      <c r="CW131" s="35">
        <v>69</v>
      </c>
      <c r="CX131" s="35">
        <v>33</v>
      </c>
      <c r="CY131" s="35">
        <v>0</v>
      </c>
      <c r="CZ131" s="35">
        <v>69</v>
      </c>
      <c r="DA131" s="35">
        <v>33</v>
      </c>
      <c r="DB131" s="35">
        <v>102</v>
      </c>
      <c r="DC131" s="35">
        <v>13</v>
      </c>
      <c r="DD131" s="35">
        <v>52</v>
      </c>
      <c r="DE131" s="35">
        <v>16</v>
      </c>
      <c r="DF131" s="35">
        <v>5</v>
      </c>
      <c r="DG131" s="35">
        <v>65</v>
      </c>
      <c r="DH131" s="35">
        <v>21</v>
      </c>
      <c r="DI131" s="35">
        <v>86</v>
      </c>
      <c r="DJ131" s="35">
        <v>37</v>
      </c>
      <c r="DK131" s="35">
        <v>69</v>
      </c>
      <c r="DL131" s="35">
        <v>93</v>
      </c>
      <c r="DM131" s="35">
        <v>23</v>
      </c>
      <c r="DN131" s="35">
        <v>106</v>
      </c>
      <c r="DO131" s="35">
        <v>116</v>
      </c>
      <c r="DP131" s="35">
        <v>222</v>
      </c>
      <c r="DQ131" s="35">
        <v>1</v>
      </c>
      <c r="DR131" s="35">
        <v>110</v>
      </c>
      <c r="DS131" s="35">
        <v>35</v>
      </c>
      <c r="DT131" s="35">
        <v>3</v>
      </c>
      <c r="DU131" s="35">
        <v>111</v>
      </c>
      <c r="DV131" s="35">
        <v>38</v>
      </c>
      <c r="DW131" s="35">
        <v>149</v>
      </c>
      <c r="DX131" s="35">
        <v>20</v>
      </c>
      <c r="DY131" s="35">
        <v>69</v>
      </c>
      <c r="DZ131" s="35">
        <v>19</v>
      </c>
      <c r="EA131" s="35">
        <v>0</v>
      </c>
      <c r="EB131" s="35">
        <v>89</v>
      </c>
      <c r="EC131" s="35">
        <v>19</v>
      </c>
      <c r="ED131" s="35">
        <v>108</v>
      </c>
      <c r="EE131" s="35">
        <v>474</v>
      </c>
      <c r="EF131" s="35">
        <v>4415</v>
      </c>
      <c r="EG131" s="35">
        <v>1484</v>
      </c>
      <c r="EH131" s="35">
        <v>584</v>
      </c>
      <c r="EI131" s="35">
        <v>4889</v>
      </c>
      <c r="EJ131" s="35">
        <v>2068</v>
      </c>
      <c r="EK131" s="35">
        <v>6957</v>
      </c>
      <c r="EL131" s="35">
        <v>711</v>
      </c>
      <c r="EM131" s="35">
        <v>5719</v>
      </c>
      <c r="EN131" s="35">
        <v>1941</v>
      </c>
      <c r="EO131" s="35">
        <v>644</v>
      </c>
      <c r="EP131" s="35">
        <v>6430</v>
      </c>
      <c r="EQ131" s="35">
        <v>2585</v>
      </c>
      <c r="ER131" s="35">
        <v>9015</v>
      </c>
      <c r="ES131" s="35">
        <v>765</v>
      </c>
      <c r="ET131" s="35">
        <v>6070</v>
      </c>
      <c r="EU131" s="35">
        <v>2144</v>
      </c>
      <c r="EV131" s="35">
        <v>675</v>
      </c>
      <c r="EW131" s="35">
        <v>6835</v>
      </c>
      <c r="EX131" s="35">
        <v>2819</v>
      </c>
      <c r="EY131" s="35">
        <v>9654</v>
      </c>
      <c r="EZ131" s="35">
        <v>785</v>
      </c>
      <c r="FA131" s="35">
        <v>6139</v>
      </c>
      <c r="FB131" s="35">
        <v>2163</v>
      </c>
      <c r="FC131" s="35">
        <v>675</v>
      </c>
      <c r="FD131" s="35">
        <v>6924</v>
      </c>
      <c r="FE131" s="35">
        <v>2838</v>
      </c>
      <c r="FF131" s="35">
        <v>9762</v>
      </c>
      <c r="FP131" s="86"/>
      <c r="FQ131" s="86"/>
      <c r="FR131" s="86"/>
      <c r="FS131" s="86"/>
      <c r="FT131" s="86"/>
      <c r="FU131" s="86"/>
      <c r="FV131" s="86"/>
    </row>
    <row r="132" spans="1:178" x14ac:dyDescent="0.2">
      <c r="A132" s="45">
        <v>43983</v>
      </c>
      <c r="B132" s="35">
        <v>31</v>
      </c>
      <c r="C132" s="35">
        <v>909</v>
      </c>
      <c r="D132" s="35">
        <v>750</v>
      </c>
      <c r="E132" s="35">
        <v>305</v>
      </c>
      <c r="F132" s="35">
        <v>940</v>
      </c>
      <c r="G132" s="35">
        <v>1055</v>
      </c>
      <c r="H132" s="35">
        <v>1995</v>
      </c>
      <c r="I132" s="35">
        <v>315</v>
      </c>
      <c r="J132" s="35">
        <v>886</v>
      </c>
      <c r="K132" s="35">
        <v>272</v>
      </c>
      <c r="L132" s="35">
        <v>68</v>
      </c>
      <c r="M132" s="35">
        <v>1201</v>
      </c>
      <c r="N132" s="35">
        <v>340</v>
      </c>
      <c r="O132" s="35">
        <v>1541</v>
      </c>
      <c r="P132" s="35">
        <v>29</v>
      </c>
      <c r="Q132" s="35">
        <v>3295</v>
      </c>
      <c r="R132" s="35">
        <v>1238</v>
      </c>
      <c r="S132" s="35">
        <v>347</v>
      </c>
      <c r="T132" s="35">
        <v>3324</v>
      </c>
      <c r="U132" s="35">
        <v>1585</v>
      </c>
      <c r="V132" s="35">
        <v>4909</v>
      </c>
      <c r="W132" s="35">
        <v>0</v>
      </c>
      <c r="X132" s="35">
        <v>334</v>
      </c>
      <c r="Y132" s="35">
        <v>159</v>
      </c>
      <c r="Z132" s="35">
        <v>18</v>
      </c>
      <c r="AA132" s="35">
        <v>334</v>
      </c>
      <c r="AB132" s="35">
        <v>177</v>
      </c>
      <c r="AC132" s="35">
        <v>511</v>
      </c>
      <c r="AD132" s="35">
        <v>16</v>
      </c>
      <c r="AE132" s="35">
        <v>108</v>
      </c>
      <c r="AF132" s="35">
        <v>60</v>
      </c>
      <c r="AG132" s="35">
        <v>0</v>
      </c>
      <c r="AH132" s="35">
        <v>124</v>
      </c>
      <c r="AI132" s="35">
        <v>60</v>
      </c>
      <c r="AJ132" s="35">
        <v>184</v>
      </c>
      <c r="AK132" s="35">
        <v>0</v>
      </c>
      <c r="AL132" s="35">
        <v>211</v>
      </c>
      <c r="AM132" s="35">
        <v>179</v>
      </c>
      <c r="AN132" s="35">
        <v>7</v>
      </c>
      <c r="AO132" s="35">
        <v>211</v>
      </c>
      <c r="AP132" s="35">
        <v>186</v>
      </c>
      <c r="AQ132" s="35">
        <v>397</v>
      </c>
      <c r="AR132" s="35">
        <v>84</v>
      </c>
      <c r="AS132" s="35">
        <v>66</v>
      </c>
      <c r="AT132" s="35">
        <v>52</v>
      </c>
      <c r="AU132" s="35">
        <v>7</v>
      </c>
      <c r="AV132" s="35">
        <v>150</v>
      </c>
      <c r="AW132" s="35">
        <v>59</v>
      </c>
      <c r="AX132" s="35">
        <v>209</v>
      </c>
      <c r="AY132" s="35">
        <v>0</v>
      </c>
      <c r="AZ132" s="35">
        <v>79</v>
      </c>
      <c r="BA132" s="35">
        <v>50</v>
      </c>
      <c r="BB132" s="35">
        <v>10</v>
      </c>
      <c r="BC132" s="35">
        <v>79</v>
      </c>
      <c r="BD132" s="35">
        <v>60</v>
      </c>
      <c r="BE132" s="35">
        <v>139</v>
      </c>
      <c r="BF132" s="35">
        <v>119</v>
      </c>
      <c r="BG132" s="35">
        <v>265</v>
      </c>
      <c r="BH132" s="35">
        <v>63</v>
      </c>
      <c r="BI132" s="35">
        <v>4</v>
      </c>
      <c r="BJ132" s="35">
        <v>384</v>
      </c>
      <c r="BK132" s="35">
        <v>67</v>
      </c>
      <c r="BL132" s="35">
        <v>451</v>
      </c>
      <c r="BM132" s="35">
        <v>7</v>
      </c>
      <c r="BN132" s="35">
        <v>397</v>
      </c>
      <c r="BO132" s="35">
        <v>189</v>
      </c>
      <c r="BP132" s="35">
        <v>15</v>
      </c>
      <c r="BQ132" s="35">
        <v>404</v>
      </c>
      <c r="BR132" s="35">
        <v>204</v>
      </c>
      <c r="BS132" s="35">
        <v>608</v>
      </c>
      <c r="BT132" s="35">
        <v>0</v>
      </c>
      <c r="BU132" s="35">
        <v>228</v>
      </c>
      <c r="BV132" s="35">
        <v>171</v>
      </c>
      <c r="BW132" s="35">
        <v>28</v>
      </c>
      <c r="BX132" s="35">
        <v>228</v>
      </c>
      <c r="BY132" s="35">
        <v>199</v>
      </c>
      <c r="BZ132" s="35">
        <v>427</v>
      </c>
      <c r="CA132" s="35">
        <v>207</v>
      </c>
      <c r="CB132" s="35">
        <v>297</v>
      </c>
      <c r="CC132" s="35">
        <v>55</v>
      </c>
      <c r="CD132" s="35">
        <v>1</v>
      </c>
      <c r="CE132" s="35">
        <v>504</v>
      </c>
      <c r="CF132" s="35">
        <v>56</v>
      </c>
      <c r="CG132" s="35">
        <v>560</v>
      </c>
      <c r="CH132" s="35">
        <v>103</v>
      </c>
      <c r="CI132" s="35">
        <v>1404</v>
      </c>
      <c r="CJ132" s="35">
        <v>203</v>
      </c>
      <c r="CK132" s="35">
        <v>48</v>
      </c>
      <c r="CL132" s="35">
        <v>1507</v>
      </c>
      <c r="CM132" s="35">
        <v>251</v>
      </c>
      <c r="CN132" s="35">
        <v>1758</v>
      </c>
      <c r="CO132" s="35">
        <v>1</v>
      </c>
      <c r="CP132" s="35">
        <v>99</v>
      </c>
      <c r="CQ132" s="35">
        <v>23</v>
      </c>
      <c r="CR132" s="35">
        <v>2</v>
      </c>
      <c r="CS132" s="35">
        <v>100</v>
      </c>
      <c r="CT132" s="35">
        <v>25</v>
      </c>
      <c r="CU132" s="35">
        <v>125</v>
      </c>
      <c r="CV132" s="35">
        <v>1</v>
      </c>
      <c r="CW132" s="35">
        <v>151</v>
      </c>
      <c r="CX132" s="35">
        <v>67</v>
      </c>
      <c r="CY132" s="35">
        <v>7</v>
      </c>
      <c r="CZ132" s="35">
        <v>152</v>
      </c>
      <c r="DA132" s="35">
        <v>74</v>
      </c>
      <c r="DB132" s="35">
        <v>226</v>
      </c>
      <c r="DC132" s="35">
        <v>9</v>
      </c>
      <c r="DD132" s="35">
        <v>77</v>
      </c>
      <c r="DE132" s="35">
        <v>115</v>
      </c>
      <c r="DF132" s="35">
        <v>11</v>
      </c>
      <c r="DG132" s="35">
        <v>86</v>
      </c>
      <c r="DH132" s="35">
        <v>126</v>
      </c>
      <c r="DI132" s="35">
        <v>212</v>
      </c>
      <c r="DJ132" s="35">
        <v>5</v>
      </c>
      <c r="DK132" s="35">
        <v>110</v>
      </c>
      <c r="DL132" s="35">
        <v>75</v>
      </c>
      <c r="DM132" s="35">
        <v>17</v>
      </c>
      <c r="DN132" s="35">
        <v>115</v>
      </c>
      <c r="DO132" s="35">
        <v>92</v>
      </c>
      <c r="DP132" s="35">
        <v>207</v>
      </c>
      <c r="DQ132" s="35">
        <v>0</v>
      </c>
      <c r="DR132" s="35">
        <v>115</v>
      </c>
      <c r="DS132" s="35">
        <v>95</v>
      </c>
      <c r="DT132" s="35">
        <v>6</v>
      </c>
      <c r="DU132" s="35">
        <v>115</v>
      </c>
      <c r="DV132" s="35">
        <v>101</v>
      </c>
      <c r="DW132" s="35">
        <v>216</v>
      </c>
      <c r="DX132" s="35">
        <v>74</v>
      </c>
      <c r="DY132" s="35">
        <v>136</v>
      </c>
      <c r="DZ132" s="35">
        <v>53</v>
      </c>
      <c r="EA132" s="35">
        <v>0</v>
      </c>
      <c r="EB132" s="35">
        <v>210</v>
      </c>
      <c r="EC132" s="35">
        <v>53</v>
      </c>
      <c r="ED132" s="35">
        <v>263</v>
      </c>
      <c r="EE132" s="35">
        <v>478</v>
      </c>
      <c r="EF132" s="35">
        <v>6722</v>
      </c>
      <c r="EG132" s="35">
        <v>2634</v>
      </c>
      <c r="EH132" s="35">
        <v>796</v>
      </c>
      <c r="EI132" s="35">
        <v>7200</v>
      </c>
      <c r="EJ132" s="35">
        <v>3430</v>
      </c>
      <c r="EK132" s="35">
        <v>10630</v>
      </c>
      <c r="EL132" s="35">
        <v>911</v>
      </c>
      <c r="EM132" s="35">
        <v>8479</v>
      </c>
      <c r="EN132" s="35">
        <v>3441</v>
      </c>
      <c r="EO132" s="35">
        <v>858</v>
      </c>
      <c r="EP132" s="35">
        <v>9390</v>
      </c>
      <c r="EQ132" s="35">
        <v>4299</v>
      </c>
      <c r="ER132" s="35">
        <v>13689</v>
      </c>
      <c r="ES132" s="35">
        <v>927</v>
      </c>
      <c r="ET132" s="35">
        <v>9031</v>
      </c>
      <c r="EU132" s="35">
        <v>3816</v>
      </c>
      <c r="EV132" s="35">
        <v>901</v>
      </c>
      <c r="EW132" s="35">
        <v>9958</v>
      </c>
      <c r="EX132" s="35">
        <v>4717</v>
      </c>
      <c r="EY132" s="35">
        <v>14675</v>
      </c>
      <c r="EZ132" s="35">
        <v>1001</v>
      </c>
      <c r="FA132" s="35">
        <v>9167</v>
      </c>
      <c r="FB132" s="35">
        <v>3869</v>
      </c>
      <c r="FC132" s="35">
        <v>901</v>
      </c>
      <c r="FD132" s="35">
        <v>10168</v>
      </c>
      <c r="FE132" s="35">
        <v>4770</v>
      </c>
      <c r="FF132" s="35">
        <v>14938</v>
      </c>
      <c r="FP132" s="86"/>
      <c r="FQ132" s="86"/>
      <c r="FR132" s="86"/>
      <c r="FS132" s="86"/>
      <c r="FT132" s="86"/>
      <c r="FU132" s="86"/>
      <c r="FV132" s="86"/>
    </row>
    <row r="133" spans="1:178" x14ac:dyDescent="0.2">
      <c r="A133" s="45">
        <v>44013</v>
      </c>
      <c r="B133" s="35">
        <v>47</v>
      </c>
      <c r="C133" s="35">
        <v>898</v>
      </c>
      <c r="D133" s="35">
        <v>836</v>
      </c>
      <c r="E133" s="35">
        <v>290</v>
      </c>
      <c r="F133" s="35">
        <v>945</v>
      </c>
      <c r="G133" s="35">
        <v>1126</v>
      </c>
      <c r="H133" s="35">
        <v>2071</v>
      </c>
      <c r="I133" s="35">
        <v>284</v>
      </c>
      <c r="J133" s="35">
        <v>494</v>
      </c>
      <c r="K133" s="35">
        <v>205</v>
      </c>
      <c r="L133" s="35">
        <v>53</v>
      </c>
      <c r="M133" s="35">
        <v>778</v>
      </c>
      <c r="N133" s="35">
        <v>258</v>
      </c>
      <c r="O133" s="35">
        <v>1036</v>
      </c>
      <c r="P133" s="35">
        <v>257</v>
      </c>
      <c r="Q133" s="35">
        <v>3994</v>
      </c>
      <c r="R133" s="35">
        <v>1151</v>
      </c>
      <c r="S133" s="35">
        <v>469</v>
      </c>
      <c r="T133" s="35">
        <v>4251</v>
      </c>
      <c r="U133" s="35">
        <v>1620</v>
      </c>
      <c r="V133" s="35">
        <v>5871</v>
      </c>
      <c r="W133" s="35">
        <v>0</v>
      </c>
      <c r="X133" s="35">
        <v>479</v>
      </c>
      <c r="Y133" s="35">
        <v>235</v>
      </c>
      <c r="Z133" s="35">
        <v>41</v>
      </c>
      <c r="AA133" s="35">
        <v>479</v>
      </c>
      <c r="AB133" s="35">
        <v>276</v>
      </c>
      <c r="AC133" s="35">
        <v>755</v>
      </c>
      <c r="AD133" s="35">
        <v>3</v>
      </c>
      <c r="AE133" s="35">
        <v>118</v>
      </c>
      <c r="AF133" s="35">
        <v>133</v>
      </c>
      <c r="AG133" s="35">
        <v>1</v>
      </c>
      <c r="AH133" s="35">
        <v>121</v>
      </c>
      <c r="AI133" s="35">
        <v>134</v>
      </c>
      <c r="AJ133" s="35">
        <v>255</v>
      </c>
      <c r="AK133" s="35">
        <v>0</v>
      </c>
      <c r="AL133" s="35">
        <v>250</v>
      </c>
      <c r="AM133" s="35">
        <v>174</v>
      </c>
      <c r="AN133" s="35">
        <v>14</v>
      </c>
      <c r="AO133" s="35">
        <v>250</v>
      </c>
      <c r="AP133" s="35">
        <v>188</v>
      </c>
      <c r="AQ133" s="35">
        <v>438</v>
      </c>
      <c r="AR133" s="35">
        <v>252</v>
      </c>
      <c r="AS133" s="35">
        <v>214</v>
      </c>
      <c r="AT133" s="35">
        <v>38</v>
      </c>
      <c r="AU133" s="35">
        <v>19</v>
      </c>
      <c r="AV133" s="35">
        <v>466</v>
      </c>
      <c r="AW133" s="35">
        <v>57</v>
      </c>
      <c r="AX133" s="35">
        <v>523</v>
      </c>
      <c r="AY133" s="35">
        <v>0</v>
      </c>
      <c r="AZ133" s="35">
        <v>73</v>
      </c>
      <c r="BA133" s="35">
        <v>31</v>
      </c>
      <c r="BB133" s="35">
        <v>25</v>
      </c>
      <c r="BC133" s="35">
        <v>73</v>
      </c>
      <c r="BD133" s="35">
        <v>56</v>
      </c>
      <c r="BE133" s="35">
        <v>129</v>
      </c>
      <c r="BF133" s="35">
        <v>84</v>
      </c>
      <c r="BG133" s="35">
        <v>206</v>
      </c>
      <c r="BH133" s="35">
        <v>51</v>
      </c>
      <c r="BI133" s="35">
        <v>0</v>
      </c>
      <c r="BJ133" s="35">
        <v>290</v>
      </c>
      <c r="BK133" s="35">
        <v>51</v>
      </c>
      <c r="BL133" s="35">
        <v>341</v>
      </c>
      <c r="BM133" s="35">
        <v>10</v>
      </c>
      <c r="BN133" s="35">
        <v>543</v>
      </c>
      <c r="BO133" s="35">
        <v>185</v>
      </c>
      <c r="BP133" s="35">
        <v>25</v>
      </c>
      <c r="BQ133" s="35">
        <v>553</v>
      </c>
      <c r="BR133" s="35">
        <v>210</v>
      </c>
      <c r="BS133" s="35">
        <v>763</v>
      </c>
      <c r="BT133" s="35">
        <v>0</v>
      </c>
      <c r="BU133" s="35">
        <v>312</v>
      </c>
      <c r="BV133" s="35">
        <v>204</v>
      </c>
      <c r="BW133" s="35">
        <v>30</v>
      </c>
      <c r="BX133" s="35">
        <v>312</v>
      </c>
      <c r="BY133" s="35">
        <v>234</v>
      </c>
      <c r="BZ133" s="35">
        <v>546</v>
      </c>
      <c r="CA133" s="35">
        <v>255</v>
      </c>
      <c r="CB133" s="35">
        <v>453</v>
      </c>
      <c r="CC133" s="35">
        <v>119</v>
      </c>
      <c r="CD133" s="35">
        <v>1</v>
      </c>
      <c r="CE133" s="35">
        <v>708</v>
      </c>
      <c r="CF133" s="35">
        <v>120</v>
      </c>
      <c r="CG133" s="35">
        <v>828</v>
      </c>
      <c r="CH133" s="35">
        <v>280</v>
      </c>
      <c r="CI133" s="35">
        <v>2053</v>
      </c>
      <c r="CJ133" s="35">
        <v>300</v>
      </c>
      <c r="CK133" s="35">
        <v>63</v>
      </c>
      <c r="CL133" s="35">
        <v>2333</v>
      </c>
      <c r="CM133" s="35">
        <v>363</v>
      </c>
      <c r="CN133" s="35">
        <v>2696</v>
      </c>
      <c r="CO133" s="35">
        <v>2</v>
      </c>
      <c r="CP133" s="35">
        <v>75</v>
      </c>
      <c r="CQ133" s="35">
        <v>45</v>
      </c>
      <c r="CR133" s="35">
        <v>0</v>
      </c>
      <c r="CS133" s="35">
        <v>77</v>
      </c>
      <c r="CT133" s="35">
        <v>45</v>
      </c>
      <c r="CU133" s="35">
        <v>122</v>
      </c>
      <c r="CV133" s="35">
        <v>0</v>
      </c>
      <c r="CW133" s="35">
        <v>152</v>
      </c>
      <c r="CX133" s="35">
        <v>86</v>
      </c>
      <c r="CY133" s="35">
        <v>8</v>
      </c>
      <c r="CZ133" s="35">
        <v>152</v>
      </c>
      <c r="DA133" s="35">
        <v>94</v>
      </c>
      <c r="DB133" s="35">
        <v>246</v>
      </c>
      <c r="DC133" s="35">
        <v>28</v>
      </c>
      <c r="DD133" s="35">
        <v>57</v>
      </c>
      <c r="DE133" s="35">
        <v>33</v>
      </c>
      <c r="DF133" s="35">
        <v>2</v>
      </c>
      <c r="DG133" s="35">
        <v>85</v>
      </c>
      <c r="DH133" s="35">
        <v>35</v>
      </c>
      <c r="DI133" s="35">
        <v>120</v>
      </c>
      <c r="DJ133" s="35">
        <v>54</v>
      </c>
      <c r="DK133" s="35">
        <v>101</v>
      </c>
      <c r="DL133" s="35">
        <v>61</v>
      </c>
      <c r="DM133" s="35">
        <v>20</v>
      </c>
      <c r="DN133" s="35">
        <v>155</v>
      </c>
      <c r="DO133" s="35">
        <v>81</v>
      </c>
      <c r="DP133" s="35">
        <v>236</v>
      </c>
      <c r="DQ133" s="35">
        <v>1</v>
      </c>
      <c r="DR133" s="35">
        <v>162</v>
      </c>
      <c r="DS133" s="35">
        <v>89</v>
      </c>
      <c r="DT133" s="35">
        <v>6</v>
      </c>
      <c r="DU133" s="35">
        <v>163</v>
      </c>
      <c r="DV133" s="35">
        <v>95</v>
      </c>
      <c r="DW133" s="35">
        <v>258</v>
      </c>
      <c r="DX133" s="35">
        <v>119</v>
      </c>
      <c r="DY133" s="35">
        <v>165</v>
      </c>
      <c r="DZ133" s="35">
        <v>45</v>
      </c>
      <c r="EA133" s="35">
        <v>1</v>
      </c>
      <c r="EB133" s="35">
        <v>284</v>
      </c>
      <c r="EC133" s="35">
        <v>46</v>
      </c>
      <c r="ED133" s="35">
        <v>330</v>
      </c>
      <c r="EE133" s="35">
        <v>868</v>
      </c>
      <c r="EF133" s="35">
        <v>7751</v>
      </c>
      <c r="EG133" s="35">
        <v>2696</v>
      </c>
      <c r="EH133" s="35">
        <v>905</v>
      </c>
      <c r="EI133" s="35">
        <v>8619</v>
      </c>
      <c r="EJ133" s="35">
        <v>3601</v>
      </c>
      <c r="EK133" s="35">
        <v>12220</v>
      </c>
      <c r="EL133" s="35">
        <v>1472</v>
      </c>
      <c r="EM133" s="35">
        <v>10087</v>
      </c>
      <c r="EN133" s="35">
        <v>3662</v>
      </c>
      <c r="EO133" s="35">
        <v>1031</v>
      </c>
      <c r="EP133" s="35">
        <v>11559</v>
      </c>
      <c r="EQ133" s="35">
        <v>4693</v>
      </c>
      <c r="ER133" s="35">
        <v>16252</v>
      </c>
      <c r="ES133" s="35">
        <v>1557</v>
      </c>
      <c r="ET133" s="35">
        <v>10634</v>
      </c>
      <c r="EU133" s="35">
        <v>3976</v>
      </c>
      <c r="EV133" s="35">
        <v>1067</v>
      </c>
      <c r="EW133" s="35">
        <v>12191</v>
      </c>
      <c r="EX133" s="35">
        <v>5043</v>
      </c>
      <c r="EY133" s="35">
        <v>17234</v>
      </c>
      <c r="EZ133" s="35">
        <v>1676</v>
      </c>
      <c r="FA133" s="35">
        <v>10799</v>
      </c>
      <c r="FB133" s="35">
        <v>4021</v>
      </c>
      <c r="FC133" s="35">
        <v>1068</v>
      </c>
      <c r="FD133" s="35">
        <v>12475</v>
      </c>
      <c r="FE133" s="35">
        <v>5089</v>
      </c>
      <c r="FF133" s="35">
        <v>17564</v>
      </c>
      <c r="FP133" s="86"/>
      <c r="FQ133" s="86"/>
      <c r="FR133" s="86"/>
      <c r="FS133" s="86"/>
      <c r="FT133" s="86"/>
      <c r="FU133" s="86"/>
      <c r="FV133" s="86"/>
    </row>
    <row r="134" spans="1:178" x14ac:dyDescent="0.2">
      <c r="A134" s="45">
        <v>44044</v>
      </c>
      <c r="B134" s="35">
        <v>21</v>
      </c>
      <c r="C134" s="35">
        <v>982</v>
      </c>
      <c r="D134" s="35">
        <v>849</v>
      </c>
      <c r="E134" s="35">
        <v>320</v>
      </c>
      <c r="F134" s="35">
        <v>1003</v>
      </c>
      <c r="G134" s="35">
        <v>1169</v>
      </c>
      <c r="H134" s="35">
        <v>2172</v>
      </c>
      <c r="I134" s="35">
        <v>359</v>
      </c>
      <c r="J134" s="35">
        <v>874</v>
      </c>
      <c r="K134" s="35">
        <v>205</v>
      </c>
      <c r="L134" s="35">
        <v>35</v>
      </c>
      <c r="M134" s="35">
        <v>1233</v>
      </c>
      <c r="N134" s="35">
        <v>240</v>
      </c>
      <c r="O134" s="35">
        <v>1473</v>
      </c>
      <c r="P134" s="35">
        <v>228</v>
      </c>
      <c r="Q134" s="35">
        <v>4057</v>
      </c>
      <c r="R134" s="35">
        <v>1296</v>
      </c>
      <c r="S134" s="35">
        <v>504</v>
      </c>
      <c r="T134" s="35">
        <v>4285</v>
      </c>
      <c r="U134" s="35">
        <v>1800</v>
      </c>
      <c r="V134" s="35">
        <v>6085</v>
      </c>
      <c r="W134" s="35">
        <v>30</v>
      </c>
      <c r="X134" s="35">
        <v>484</v>
      </c>
      <c r="Y134" s="35">
        <v>258</v>
      </c>
      <c r="Z134" s="35">
        <v>224</v>
      </c>
      <c r="AA134" s="35">
        <v>514</v>
      </c>
      <c r="AB134" s="35">
        <v>482</v>
      </c>
      <c r="AC134" s="35">
        <v>996</v>
      </c>
      <c r="AD134" s="35">
        <v>3</v>
      </c>
      <c r="AE134" s="35">
        <v>67</v>
      </c>
      <c r="AF134" s="35">
        <v>91</v>
      </c>
      <c r="AG134" s="35">
        <v>7</v>
      </c>
      <c r="AH134" s="35">
        <v>70</v>
      </c>
      <c r="AI134" s="35">
        <v>98</v>
      </c>
      <c r="AJ134" s="35">
        <v>168</v>
      </c>
      <c r="AK134" s="35">
        <v>1</v>
      </c>
      <c r="AL134" s="35">
        <v>201</v>
      </c>
      <c r="AM134" s="35">
        <v>148</v>
      </c>
      <c r="AN134" s="35">
        <v>51</v>
      </c>
      <c r="AO134" s="35">
        <v>202</v>
      </c>
      <c r="AP134" s="35">
        <v>199</v>
      </c>
      <c r="AQ134" s="35">
        <v>401</v>
      </c>
      <c r="AR134" s="35">
        <v>81</v>
      </c>
      <c r="AS134" s="35">
        <v>154</v>
      </c>
      <c r="AT134" s="35">
        <v>48</v>
      </c>
      <c r="AU134" s="35">
        <v>9</v>
      </c>
      <c r="AV134" s="35">
        <v>235</v>
      </c>
      <c r="AW134" s="35">
        <v>57</v>
      </c>
      <c r="AX134" s="35">
        <v>292</v>
      </c>
      <c r="AY134" s="35">
        <v>0</v>
      </c>
      <c r="AZ134" s="35">
        <v>49</v>
      </c>
      <c r="BA134" s="35">
        <v>44</v>
      </c>
      <c r="BB134" s="35">
        <v>11</v>
      </c>
      <c r="BC134" s="35">
        <v>49</v>
      </c>
      <c r="BD134" s="35">
        <v>55</v>
      </c>
      <c r="BE134" s="35">
        <v>104</v>
      </c>
      <c r="BF134" s="35">
        <v>71</v>
      </c>
      <c r="BG134" s="35">
        <v>338</v>
      </c>
      <c r="BH134" s="35">
        <v>28</v>
      </c>
      <c r="BI134" s="35">
        <v>1</v>
      </c>
      <c r="BJ134" s="35">
        <v>409</v>
      </c>
      <c r="BK134" s="35">
        <v>29</v>
      </c>
      <c r="BL134" s="35">
        <v>438</v>
      </c>
      <c r="BM134" s="35">
        <v>6</v>
      </c>
      <c r="BN134" s="35">
        <v>436</v>
      </c>
      <c r="BO134" s="35">
        <v>153</v>
      </c>
      <c r="BP134" s="35">
        <v>22</v>
      </c>
      <c r="BQ134" s="35">
        <v>442</v>
      </c>
      <c r="BR134" s="35">
        <v>175</v>
      </c>
      <c r="BS134" s="35">
        <v>617</v>
      </c>
      <c r="BT134" s="35">
        <v>10</v>
      </c>
      <c r="BU134" s="35">
        <v>229</v>
      </c>
      <c r="BV134" s="35">
        <v>260</v>
      </c>
      <c r="BW134" s="35">
        <v>25</v>
      </c>
      <c r="BX134" s="35">
        <v>239</v>
      </c>
      <c r="BY134" s="35">
        <v>285</v>
      </c>
      <c r="BZ134" s="35">
        <v>524</v>
      </c>
      <c r="CA134" s="35">
        <v>265</v>
      </c>
      <c r="CB134" s="35">
        <v>394</v>
      </c>
      <c r="CC134" s="35">
        <v>88</v>
      </c>
      <c r="CD134" s="35">
        <v>1</v>
      </c>
      <c r="CE134" s="35">
        <v>659</v>
      </c>
      <c r="CF134" s="35">
        <v>89</v>
      </c>
      <c r="CG134" s="35">
        <v>748</v>
      </c>
      <c r="CH134" s="35">
        <v>402</v>
      </c>
      <c r="CI134" s="35">
        <v>2240</v>
      </c>
      <c r="CJ134" s="35">
        <v>305</v>
      </c>
      <c r="CK134" s="35">
        <v>74</v>
      </c>
      <c r="CL134" s="35">
        <v>2642</v>
      </c>
      <c r="CM134" s="35">
        <v>379</v>
      </c>
      <c r="CN134" s="35">
        <v>3021</v>
      </c>
      <c r="CO134" s="35">
        <v>0</v>
      </c>
      <c r="CP134" s="35">
        <v>103</v>
      </c>
      <c r="CQ134" s="35">
        <v>33</v>
      </c>
      <c r="CR134" s="35">
        <v>0</v>
      </c>
      <c r="CS134" s="35">
        <v>103</v>
      </c>
      <c r="CT134" s="35">
        <v>33</v>
      </c>
      <c r="CU134" s="35">
        <v>136</v>
      </c>
      <c r="CV134" s="35">
        <v>1</v>
      </c>
      <c r="CW134" s="35">
        <v>132</v>
      </c>
      <c r="CX134" s="35">
        <v>72</v>
      </c>
      <c r="CY134" s="35">
        <v>4</v>
      </c>
      <c r="CZ134" s="35">
        <v>133</v>
      </c>
      <c r="DA134" s="35">
        <v>76</v>
      </c>
      <c r="DB134" s="35">
        <v>209</v>
      </c>
      <c r="DC134" s="35">
        <v>1</v>
      </c>
      <c r="DD134" s="35">
        <v>71</v>
      </c>
      <c r="DE134" s="35">
        <v>35</v>
      </c>
      <c r="DF134" s="35">
        <v>2</v>
      </c>
      <c r="DG134" s="35">
        <v>72</v>
      </c>
      <c r="DH134" s="35">
        <v>37</v>
      </c>
      <c r="DI134" s="35">
        <v>109</v>
      </c>
      <c r="DJ134" s="35">
        <v>85</v>
      </c>
      <c r="DK134" s="35">
        <v>129</v>
      </c>
      <c r="DL134" s="35">
        <v>173</v>
      </c>
      <c r="DM134" s="35">
        <v>25</v>
      </c>
      <c r="DN134" s="35">
        <v>214</v>
      </c>
      <c r="DO134" s="35">
        <v>198</v>
      </c>
      <c r="DP134" s="35">
        <v>412</v>
      </c>
      <c r="DQ134" s="35">
        <v>40</v>
      </c>
      <c r="DR134" s="35">
        <v>136</v>
      </c>
      <c r="DS134" s="35">
        <v>96</v>
      </c>
      <c r="DT134" s="35">
        <v>17</v>
      </c>
      <c r="DU134" s="35">
        <v>176</v>
      </c>
      <c r="DV134" s="35">
        <v>113</v>
      </c>
      <c r="DW134" s="35">
        <v>289</v>
      </c>
      <c r="DX134" s="35">
        <v>73</v>
      </c>
      <c r="DY134" s="35">
        <v>127</v>
      </c>
      <c r="DZ134" s="35">
        <v>24</v>
      </c>
      <c r="EA134" s="35">
        <v>1</v>
      </c>
      <c r="EB134" s="35">
        <v>200</v>
      </c>
      <c r="EC134" s="35">
        <v>25</v>
      </c>
      <c r="ED134" s="35">
        <v>225</v>
      </c>
      <c r="EE134" s="35">
        <v>1020</v>
      </c>
      <c r="EF134" s="35">
        <v>8382</v>
      </c>
      <c r="EG134" s="35">
        <v>2915</v>
      </c>
      <c r="EH134" s="35">
        <v>958</v>
      </c>
      <c r="EI134" s="35">
        <v>9402</v>
      </c>
      <c r="EJ134" s="35">
        <v>3873</v>
      </c>
      <c r="EK134" s="35">
        <v>13275</v>
      </c>
      <c r="EL134" s="35">
        <v>1477</v>
      </c>
      <c r="EM134" s="35">
        <v>10505</v>
      </c>
      <c r="EN134" s="35">
        <v>3773</v>
      </c>
      <c r="EO134" s="35">
        <v>1284</v>
      </c>
      <c r="EP134" s="35">
        <v>11982</v>
      </c>
      <c r="EQ134" s="35">
        <v>5057</v>
      </c>
      <c r="ER134" s="35">
        <v>17039</v>
      </c>
      <c r="ES134" s="35">
        <v>1604</v>
      </c>
      <c r="ET134" s="35">
        <v>11076</v>
      </c>
      <c r="EU134" s="35">
        <v>4182</v>
      </c>
      <c r="EV134" s="35">
        <v>1332</v>
      </c>
      <c r="EW134" s="35">
        <v>12680</v>
      </c>
      <c r="EX134" s="35">
        <v>5514</v>
      </c>
      <c r="EY134" s="35">
        <v>18194</v>
      </c>
      <c r="EZ134" s="35">
        <v>1677</v>
      </c>
      <c r="FA134" s="35">
        <v>11203</v>
      </c>
      <c r="FB134" s="35">
        <v>4206</v>
      </c>
      <c r="FC134" s="35">
        <v>1333</v>
      </c>
      <c r="FD134" s="35">
        <v>12880</v>
      </c>
      <c r="FE134" s="35">
        <v>5539</v>
      </c>
      <c r="FF134" s="35">
        <v>18419</v>
      </c>
      <c r="FP134" s="86"/>
      <c r="FQ134" s="86"/>
      <c r="FR134" s="86"/>
      <c r="FS134" s="86"/>
      <c r="FT134" s="86"/>
      <c r="FU134" s="86"/>
      <c r="FV134" s="86"/>
    </row>
    <row r="135" spans="1:178" x14ac:dyDescent="0.2">
      <c r="A135" s="45">
        <v>44075</v>
      </c>
      <c r="B135" s="35">
        <v>43</v>
      </c>
      <c r="C135" s="35">
        <v>899</v>
      </c>
      <c r="D135" s="35">
        <v>1039</v>
      </c>
      <c r="E135" s="35">
        <v>303</v>
      </c>
      <c r="F135" s="35">
        <v>942</v>
      </c>
      <c r="G135" s="35">
        <v>1342</v>
      </c>
      <c r="H135" s="35">
        <v>2284</v>
      </c>
      <c r="I135" s="35">
        <v>809</v>
      </c>
      <c r="J135" s="35">
        <v>1159</v>
      </c>
      <c r="K135" s="35">
        <v>285</v>
      </c>
      <c r="L135" s="35">
        <v>62</v>
      </c>
      <c r="M135" s="35">
        <v>1968</v>
      </c>
      <c r="N135" s="35">
        <v>347</v>
      </c>
      <c r="O135" s="35">
        <v>2315</v>
      </c>
      <c r="P135" s="35">
        <v>565</v>
      </c>
      <c r="Q135" s="35">
        <v>5158</v>
      </c>
      <c r="R135" s="35">
        <v>1941</v>
      </c>
      <c r="S135" s="35">
        <v>641</v>
      </c>
      <c r="T135" s="35">
        <v>5723</v>
      </c>
      <c r="U135" s="35">
        <v>2582</v>
      </c>
      <c r="V135" s="35">
        <v>8305</v>
      </c>
      <c r="W135" s="35">
        <v>85</v>
      </c>
      <c r="X135" s="35">
        <v>507</v>
      </c>
      <c r="Y135" s="35">
        <v>258</v>
      </c>
      <c r="Z135" s="35">
        <v>166</v>
      </c>
      <c r="AA135" s="35">
        <v>592</v>
      </c>
      <c r="AB135" s="35">
        <v>424</v>
      </c>
      <c r="AC135" s="35">
        <v>1016</v>
      </c>
      <c r="AD135" s="35">
        <v>5</v>
      </c>
      <c r="AE135" s="35">
        <v>111</v>
      </c>
      <c r="AF135" s="35">
        <v>67</v>
      </c>
      <c r="AG135" s="35">
        <v>1</v>
      </c>
      <c r="AH135" s="35">
        <v>116</v>
      </c>
      <c r="AI135" s="35">
        <v>68</v>
      </c>
      <c r="AJ135" s="35">
        <v>184</v>
      </c>
      <c r="AK135" s="35">
        <v>0</v>
      </c>
      <c r="AL135" s="35">
        <v>196</v>
      </c>
      <c r="AM135" s="35">
        <v>170</v>
      </c>
      <c r="AN135" s="35">
        <v>46</v>
      </c>
      <c r="AO135" s="35">
        <v>196</v>
      </c>
      <c r="AP135" s="35">
        <v>216</v>
      </c>
      <c r="AQ135" s="35">
        <v>412</v>
      </c>
      <c r="AR135" s="35">
        <v>102</v>
      </c>
      <c r="AS135" s="35">
        <v>183</v>
      </c>
      <c r="AT135" s="35">
        <v>66</v>
      </c>
      <c r="AU135" s="35">
        <v>6</v>
      </c>
      <c r="AV135" s="35">
        <v>285</v>
      </c>
      <c r="AW135" s="35">
        <v>72</v>
      </c>
      <c r="AX135" s="35">
        <v>357</v>
      </c>
      <c r="AY135" s="35">
        <v>0</v>
      </c>
      <c r="AZ135" s="35">
        <v>60</v>
      </c>
      <c r="BA135" s="35">
        <v>43</v>
      </c>
      <c r="BB135" s="35">
        <v>6</v>
      </c>
      <c r="BC135" s="35">
        <v>60</v>
      </c>
      <c r="BD135" s="35">
        <v>49</v>
      </c>
      <c r="BE135" s="35">
        <v>109</v>
      </c>
      <c r="BF135" s="35">
        <v>82</v>
      </c>
      <c r="BG135" s="35">
        <v>248</v>
      </c>
      <c r="BH135" s="35">
        <v>67</v>
      </c>
      <c r="BI135" s="35">
        <v>0</v>
      </c>
      <c r="BJ135" s="35">
        <v>330</v>
      </c>
      <c r="BK135" s="35">
        <v>67</v>
      </c>
      <c r="BL135" s="35">
        <v>397</v>
      </c>
      <c r="BM135" s="35">
        <v>5</v>
      </c>
      <c r="BN135" s="35">
        <v>517</v>
      </c>
      <c r="BO135" s="35">
        <v>171</v>
      </c>
      <c r="BP135" s="35">
        <v>25</v>
      </c>
      <c r="BQ135" s="35">
        <v>522</v>
      </c>
      <c r="BR135" s="35">
        <v>196</v>
      </c>
      <c r="BS135" s="35">
        <v>718</v>
      </c>
      <c r="BT135" s="35">
        <v>26</v>
      </c>
      <c r="BU135" s="35">
        <v>261</v>
      </c>
      <c r="BV135" s="35">
        <v>260</v>
      </c>
      <c r="BW135" s="35">
        <v>36</v>
      </c>
      <c r="BX135" s="35">
        <v>287</v>
      </c>
      <c r="BY135" s="35">
        <v>296</v>
      </c>
      <c r="BZ135" s="35">
        <v>583</v>
      </c>
      <c r="CA135" s="35">
        <v>261</v>
      </c>
      <c r="CB135" s="35">
        <v>431</v>
      </c>
      <c r="CC135" s="35">
        <v>180</v>
      </c>
      <c r="CD135" s="35">
        <v>3</v>
      </c>
      <c r="CE135" s="35">
        <v>692</v>
      </c>
      <c r="CF135" s="35">
        <v>183</v>
      </c>
      <c r="CG135" s="35">
        <v>875</v>
      </c>
      <c r="CH135" s="35">
        <v>208</v>
      </c>
      <c r="CI135" s="35">
        <v>2443</v>
      </c>
      <c r="CJ135" s="35">
        <v>307</v>
      </c>
      <c r="CK135" s="35">
        <v>68</v>
      </c>
      <c r="CL135" s="35">
        <v>2651</v>
      </c>
      <c r="CM135" s="35">
        <v>375</v>
      </c>
      <c r="CN135" s="35">
        <v>3026</v>
      </c>
      <c r="CO135" s="35">
        <v>0</v>
      </c>
      <c r="CP135" s="35">
        <v>91</v>
      </c>
      <c r="CQ135" s="35">
        <v>38</v>
      </c>
      <c r="CR135" s="35">
        <v>8</v>
      </c>
      <c r="CS135" s="35">
        <v>91</v>
      </c>
      <c r="CT135" s="35">
        <v>46</v>
      </c>
      <c r="CU135" s="35">
        <v>137</v>
      </c>
      <c r="CV135" s="35">
        <v>2</v>
      </c>
      <c r="CW135" s="35">
        <v>137</v>
      </c>
      <c r="CX135" s="35">
        <v>80</v>
      </c>
      <c r="CY135" s="35">
        <v>10</v>
      </c>
      <c r="CZ135" s="35">
        <v>139</v>
      </c>
      <c r="DA135" s="35">
        <v>90</v>
      </c>
      <c r="DB135" s="35">
        <v>229</v>
      </c>
      <c r="DC135" s="35">
        <v>2</v>
      </c>
      <c r="DD135" s="35">
        <v>135</v>
      </c>
      <c r="DE135" s="35">
        <v>47</v>
      </c>
      <c r="DF135" s="35">
        <v>13</v>
      </c>
      <c r="DG135" s="35">
        <v>137</v>
      </c>
      <c r="DH135" s="35">
        <v>60</v>
      </c>
      <c r="DI135" s="35">
        <v>197</v>
      </c>
      <c r="DJ135" s="35">
        <v>80</v>
      </c>
      <c r="DK135" s="35">
        <v>177</v>
      </c>
      <c r="DL135" s="35">
        <v>158</v>
      </c>
      <c r="DM135" s="35">
        <v>40</v>
      </c>
      <c r="DN135" s="35">
        <v>257</v>
      </c>
      <c r="DO135" s="35">
        <v>198</v>
      </c>
      <c r="DP135" s="35">
        <v>455</v>
      </c>
      <c r="DQ135" s="35">
        <v>54</v>
      </c>
      <c r="DR135" s="35">
        <v>97</v>
      </c>
      <c r="DS135" s="35">
        <v>84</v>
      </c>
      <c r="DT135" s="35">
        <v>4</v>
      </c>
      <c r="DU135" s="35">
        <v>151</v>
      </c>
      <c r="DV135" s="35">
        <v>88</v>
      </c>
      <c r="DW135" s="35">
        <v>239</v>
      </c>
      <c r="DX135" s="35">
        <v>4</v>
      </c>
      <c r="DY135" s="35">
        <v>171</v>
      </c>
      <c r="DZ135" s="35">
        <v>37</v>
      </c>
      <c r="EA135" s="35">
        <v>1</v>
      </c>
      <c r="EB135" s="35">
        <v>175</v>
      </c>
      <c r="EC135" s="35">
        <v>38</v>
      </c>
      <c r="ED135" s="35">
        <v>213</v>
      </c>
      <c r="EE135" s="35">
        <v>1651</v>
      </c>
      <c r="EF135" s="35">
        <v>9920</v>
      </c>
      <c r="EG135" s="35">
        <v>3832</v>
      </c>
      <c r="EH135" s="35">
        <v>1110</v>
      </c>
      <c r="EI135" s="35">
        <v>11571</v>
      </c>
      <c r="EJ135" s="35">
        <v>4942</v>
      </c>
      <c r="EK135" s="35">
        <v>16513</v>
      </c>
      <c r="EL135" s="35">
        <v>2191</v>
      </c>
      <c r="EM135" s="35">
        <v>12173</v>
      </c>
      <c r="EN135" s="35">
        <v>4854</v>
      </c>
      <c r="EO135" s="35">
        <v>1363</v>
      </c>
      <c r="EP135" s="35">
        <v>14364</v>
      </c>
      <c r="EQ135" s="35">
        <v>6217</v>
      </c>
      <c r="ER135" s="35">
        <v>20581</v>
      </c>
      <c r="ES135" s="35">
        <v>2329</v>
      </c>
      <c r="ET135" s="35">
        <v>12810</v>
      </c>
      <c r="EU135" s="35">
        <v>5261</v>
      </c>
      <c r="EV135" s="35">
        <v>1438</v>
      </c>
      <c r="EW135" s="35">
        <v>15139</v>
      </c>
      <c r="EX135" s="35">
        <v>6699</v>
      </c>
      <c r="EY135" s="35">
        <v>21838</v>
      </c>
      <c r="EZ135" s="35">
        <v>2333</v>
      </c>
      <c r="FA135" s="35">
        <v>12981</v>
      </c>
      <c r="FB135" s="35">
        <v>5298</v>
      </c>
      <c r="FC135" s="35">
        <v>1439</v>
      </c>
      <c r="FD135" s="35">
        <v>15314</v>
      </c>
      <c r="FE135" s="35">
        <v>6737</v>
      </c>
      <c r="FF135" s="35">
        <v>22051</v>
      </c>
      <c r="FP135" s="86"/>
      <c r="FQ135" s="86"/>
      <c r="FR135" s="86"/>
      <c r="FS135" s="86"/>
      <c r="FT135" s="86"/>
      <c r="FU135" s="86"/>
      <c r="FV135" s="86"/>
    </row>
    <row r="136" spans="1:178" x14ac:dyDescent="0.2">
      <c r="A136" s="45">
        <v>44105</v>
      </c>
      <c r="B136" s="35">
        <v>56</v>
      </c>
      <c r="C136" s="35">
        <v>1040</v>
      </c>
      <c r="D136" s="35">
        <v>1074</v>
      </c>
      <c r="E136" s="35">
        <v>298</v>
      </c>
      <c r="F136" s="35">
        <v>1096</v>
      </c>
      <c r="G136" s="35">
        <v>1372</v>
      </c>
      <c r="H136" s="35">
        <v>2468</v>
      </c>
      <c r="I136" s="35">
        <v>651</v>
      </c>
      <c r="J136" s="35">
        <v>1122</v>
      </c>
      <c r="K136" s="35">
        <v>332</v>
      </c>
      <c r="L136" s="35">
        <v>134</v>
      </c>
      <c r="M136" s="35">
        <v>1773</v>
      </c>
      <c r="N136" s="35">
        <v>466</v>
      </c>
      <c r="O136" s="35">
        <v>2239</v>
      </c>
      <c r="P136" s="35">
        <v>256</v>
      </c>
      <c r="Q136" s="35">
        <v>5319</v>
      </c>
      <c r="R136" s="35">
        <v>2216</v>
      </c>
      <c r="S136" s="35">
        <v>744</v>
      </c>
      <c r="T136" s="35">
        <v>5575</v>
      </c>
      <c r="U136" s="35">
        <v>2960</v>
      </c>
      <c r="V136" s="35">
        <v>8535</v>
      </c>
      <c r="W136" s="35">
        <v>24</v>
      </c>
      <c r="X136" s="35">
        <v>642</v>
      </c>
      <c r="Y136" s="35">
        <v>342</v>
      </c>
      <c r="Z136" s="35">
        <v>172</v>
      </c>
      <c r="AA136" s="35">
        <v>666</v>
      </c>
      <c r="AB136" s="35">
        <v>514</v>
      </c>
      <c r="AC136" s="35">
        <v>1180</v>
      </c>
      <c r="AD136" s="35">
        <v>9</v>
      </c>
      <c r="AE136" s="35">
        <v>118</v>
      </c>
      <c r="AF136" s="35">
        <v>77</v>
      </c>
      <c r="AG136" s="35">
        <v>8</v>
      </c>
      <c r="AH136" s="35">
        <v>127</v>
      </c>
      <c r="AI136" s="35">
        <v>85</v>
      </c>
      <c r="AJ136" s="35">
        <v>212</v>
      </c>
      <c r="AK136" s="35">
        <v>0</v>
      </c>
      <c r="AL136" s="35">
        <v>163</v>
      </c>
      <c r="AM136" s="35">
        <v>192</v>
      </c>
      <c r="AN136" s="35">
        <v>18</v>
      </c>
      <c r="AO136" s="35">
        <v>163</v>
      </c>
      <c r="AP136" s="35">
        <v>210</v>
      </c>
      <c r="AQ136" s="35">
        <v>373</v>
      </c>
      <c r="AR136" s="35">
        <v>74</v>
      </c>
      <c r="AS136" s="35">
        <v>136</v>
      </c>
      <c r="AT136" s="35">
        <v>67</v>
      </c>
      <c r="AU136" s="35">
        <v>4</v>
      </c>
      <c r="AV136" s="35">
        <v>210</v>
      </c>
      <c r="AW136" s="35">
        <v>71</v>
      </c>
      <c r="AX136" s="35">
        <v>281</v>
      </c>
      <c r="AY136" s="35">
        <v>0</v>
      </c>
      <c r="AZ136" s="35">
        <v>45</v>
      </c>
      <c r="BA136" s="35">
        <v>76</v>
      </c>
      <c r="BB136" s="35">
        <v>10</v>
      </c>
      <c r="BC136" s="35">
        <v>45</v>
      </c>
      <c r="BD136" s="35">
        <v>86</v>
      </c>
      <c r="BE136" s="35">
        <v>131</v>
      </c>
      <c r="BF136" s="35">
        <v>45</v>
      </c>
      <c r="BG136" s="35">
        <v>262</v>
      </c>
      <c r="BH136" s="35">
        <v>110</v>
      </c>
      <c r="BI136" s="35">
        <v>8</v>
      </c>
      <c r="BJ136" s="35">
        <v>307</v>
      </c>
      <c r="BK136" s="35">
        <v>118</v>
      </c>
      <c r="BL136" s="35">
        <v>425</v>
      </c>
      <c r="BM136" s="35">
        <v>6</v>
      </c>
      <c r="BN136" s="35">
        <v>495</v>
      </c>
      <c r="BO136" s="35">
        <v>129</v>
      </c>
      <c r="BP136" s="35">
        <v>14</v>
      </c>
      <c r="BQ136" s="35">
        <v>501</v>
      </c>
      <c r="BR136" s="35">
        <v>143</v>
      </c>
      <c r="BS136" s="35">
        <v>644</v>
      </c>
      <c r="BT136" s="35">
        <v>4</v>
      </c>
      <c r="BU136" s="35">
        <v>379</v>
      </c>
      <c r="BV136" s="35">
        <v>265</v>
      </c>
      <c r="BW136" s="35">
        <v>41</v>
      </c>
      <c r="BX136" s="35">
        <v>383</v>
      </c>
      <c r="BY136" s="35">
        <v>306</v>
      </c>
      <c r="BZ136" s="35">
        <v>689</v>
      </c>
      <c r="CA136" s="35">
        <v>281</v>
      </c>
      <c r="CB136" s="35">
        <v>501</v>
      </c>
      <c r="CC136" s="35">
        <v>192</v>
      </c>
      <c r="CD136" s="35">
        <v>1</v>
      </c>
      <c r="CE136" s="35">
        <v>782</v>
      </c>
      <c r="CF136" s="35">
        <v>193</v>
      </c>
      <c r="CG136" s="35">
        <v>975</v>
      </c>
      <c r="CH136" s="35">
        <v>244</v>
      </c>
      <c r="CI136" s="35">
        <v>2663</v>
      </c>
      <c r="CJ136" s="35">
        <v>358</v>
      </c>
      <c r="CK136" s="35">
        <v>113</v>
      </c>
      <c r="CL136" s="35">
        <v>2907</v>
      </c>
      <c r="CM136" s="35">
        <v>471</v>
      </c>
      <c r="CN136" s="35">
        <v>3378</v>
      </c>
      <c r="CO136" s="35">
        <v>0</v>
      </c>
      <c r="CP136" s="35">
        <v>147</v>
      </c>
      <c r="CQ136" s="35">
        <v>74</v>
      </c>
      <c r="CR136" s="35">
        <v>0</v>
      </c>
      <c r="CS136" s="35">
        <v>147</v>
      </c>
      <c r="CT136" s="35">
        <v>74</v>
      </c>
      <c r="CU136" s="35">
        <v>221</v>
      </c>
      <c r="CV136" s="35">
        <v>2</v>
      </c>
      <c r="CW136" s="35">
        <v>231</v>
      </c>
      <c r="CX136" s="35">
        <v>167</v>
      </c>
      <c r="CY136" s="35">
        <v>15</v>
      </c>
      <c r="CZ136" s="35">
        <v>233</v>
      </c>
      <c r="DA136" s="35">
        <v>182</v>
      </c>
      <c r="DB136" s="35">
        <v>415</v>
      </c>
      <c r="DC136" s="35">
        <v>21</v>
      </c>
      <c r="DD136" s="35">
        <v>91</v>
      </c>
      <c r="DE136" s="35">
        <v>85</v>
      </c>
      <c r="DF136" s="35">
        <v>11</v>
      </c>
      <c r="DG136" s="35">
        <v>112</v>
      </c>
      <c r="DH136" s="35">
        <v>96</v>
      </c>
      <c r="DI136" s="35">
        <v>208</v>
      </c>
      <c r="DJ136" s="35">
        <v>27</v>
      </c>
      <c r="DK136" s="35">
        <v>76</v>
      </c>
      <c r="DL136" s="35">
        <v>232</v>
      </c>
      <c r="DM136" s="35">
        <v>33</v>
      </c>
      <c r="DN136" s="35">
        <v>103</v>
      </c>
      <c r="DO136" s="35">
        <v>265</v>
      </c>
      <c r="DP136" s="35">
        <v>368</v>
      </c>
      <c r="DQ136" s="35">
        <v>48</v>
      </c>
      <c r="DR136" s="35">
        <v>146</v>
      </c>
      <c r="DS136" s="35">
        <v>135</v>
      </c>
      <c r="DT136" s="35">
        <v>23</v>
      </c>
      <c r="DU136" s="35">
        <v>194</v>
      </c>
      <c r="DV136" s="35">
        <v>158</v>
      </c>
      <c r="DW136" s="35">
        <v>352</v>
      </c>
      <c r="DX136" s="35">
        <v>9</v>
      </c>
      <c r="DY136" s="35">
        <v>239</v>
      </c>
      <c r="DZ136" s="35">
        <v>43</v>
      </c>
      <c r="EA136" s="35">
        <v>7</v>
      </c>
      <c r="EB136" s="35">
        <v>248</v>
      </c>
      <c r="EC136" s="35">
        <v>50</v>
      </c>
      <c r="ED136" s="35">
        <v>298</v>
      </c>
      <c r="EE136" s="35">
        <v>1211</v>
      </c>
      <c r="EF136" s="35">
        <v>10523</v>
      </c>
      <c r="EG136" s="35">
        <v>4245</v>
      </c>
      <c r="EH136" s="35">
        <v>1330</v>
      </c>
      <c r="EI136" s="35">
        <v>11734</v>
      </c>
      <c r="EJ136" s="35">
        <v>5575</v>
      </c>
      <c r="EK136" s="35">
        <v>17309</v>
      </c>
      <c r="EL136" s="35">
        <v>1650</v>
      </c>
      <c r="EM136" s="35">
        <v>12885</v>
      </c>
      <c r="EN136" s="35">
        <v>5430</v>
      </c>
      <c r="EO136" s="35">
        <v>1565</v>
      </c>
      <c r="EP136" s="35">
        <v>14535</v>
      </c>
      <c r="EQ136" s="35">
        <v>6995</v>
      </c>
      <c r="ER136" s="35">
        <v>21530</v>
      </c>
      <c r="ES136" s="35">
        <v>1748</v>
      </c>
      <c r="ET136" s="35">
        <v>13576</v>
      </c>
      <c r="EU136" s="35">
        <v>6123</v>
      </c>
      <c r="EV136" s="35">
        <v>1647</v>
      </c>
      <c r="EW136" s="35">
        <v>15324</v>
      </c>
      <c r="EX136" s="35">
        <v>7770</v>
      </c>
      <c r="EY136" s="35">
        <v>23094</v>
      </c>
      <c r="EZ136" s="35">
        <v>1757</v>
      </c>
      <c r="FA136" s="35">
        <v>13815</v>
      </c>
      <c r="FB136" s="35">
        <v>6166</v>
      </c>
      <c r="FC136" s="35">
        <v>1654</v>
      </c>
      <c r="FD136" s="35">
        <v>15572</v>
      </c>
      <c r="FE136" s="35">
        <v>7820</v>
      </c>
      <c r="FF136" s="35">
        <v>23392</v>
      </c>
      <c r="FP136" s="86"/>
      <c r="FQ136" s="86"/>
      <c r="FR136" s="86"/>
      <c r="FS136" s="86"/>
      <c r="FT136" s="86"/>
      <c r="FU136" s="86"/>
      <c r="FV136" s="86"/>
    </row>
    <row r="137" spans="1:178" x14ac:dyDescent="0.2">
      <c r="A137" s="45">
        <v>44136</v>
      </c>
      <c r="B137" s="35">
        <v>55</v>
      </c>
      <c r="C137" s="35">
        <v>1228</v>
      </c>
      <c r="D137" s="35">
        <v>1125</v>
      </c>
      <c r="E137" s="35">
        <v>321</v>
      </c>
      <c r="F137" s="35">
        <v>1283</v>
      </c>
      <c r="G137" s="35">
        <v>1446</v>
      </c>
      <c r="H137" s="35">
        <v>2729</v>
      </c>
      <c r="I137" s="35">
        <v>458</v>
      </c>
      <c r="J137" s="35">
        <v>1160</v>
      </c>
      <c r="K137" s="35">
        <v>427</v>
      </c>
      <c r="L137" s="35">
        <v>106</v>
      </c>
      <c r="M137" s="35">
        <v>1618</v>
      </c>
      <c r="N137" s="35">
        <v>533</v>
      </c>
      <c r="O137" s="35">
        <v>2151</v>
      </c>
      <c r="P137" s="35">
        <v>545</v>
      </c>
      <c r="Q137" s="35">
        <v>5641</v>
      </c>
      <c r="R137" s="35">
        <v>2223</v>
      </c>
      <c r="S137" s="35">
        <v>822</v>
      </c>
      <c r="T137" s="35">
        <v>6186</v>
      </c>
      <c r="U137" s="35">
        <v>3045</v>
      </c>
      <c r="V137" s="35">
        <v>9231</v>
      </c>
      <c r="W137" s="35">
        <v>11</v>
      </c>
      <c r="X137" s="35">
        <v>619</v>
      </c>
      <c r="Y137" s="35">
        <v>236</v>
      </c>
      <c r="Z137" s="35">
        <v>117</v>
      </c>
      <c r="AA137" s="35">
        <v>630</v>
      </c>
      <c r="AB137" s="35">
        <v>353</v>
      </c>
      <c r="AC137" s="35">
        <v>983</v>
      </c>
      <c r="AD137" s="35">
        <v>5</v>
      </c>
      <c r="AE137" s="35">
        <v>131</v>
      </c>
      <c r="AF137" s="35">
        <v>85</v>
      </c>
      <c r="AG137" s="35">
        <v>2</v>
      </c>
      <c r="AH137" s="35">
        <v>136</v>
      </c>
      <c r="AI137" s="35">
        <v>87</v>
      </c>
      <c r="AJ137" s="35">
        <v>223</v>
      </c>
      <c r="AK137" s="35">
        <v>0</v>
      </c>
      <c r="AL137" s="35">
        <v>182</v>
      </c>
      <c r="AM137" s="35">
        <v>190</v>
      </c>
      <c r="AN137" s="35">
        <v>23</v>
      </c>
      <c r="AO137" s="35">
        <v>182</v>
      </c>
      <c r="AP137" s="35">
        <v>213</v>
      </c>
      <c r="AQ137" s="35">
        <v>395</v>
      </c>
      <c r="AR137" s="35">
        <v>97</v>
      </c>
      <c r="AS137" s="35">
        <v>107</v>
      </c>
      <c r="AT137" s="35">
        <v>75</v>
      </c>
      <c r="AU137" s="35">
        <v>14</v>
      </c>
      <c r="AV137" s="35">
        <v>204</v>
      </c>
      <c r="AW137" s="35">
        <v>89</v>
      </c>
      <c r="AX137" s="35">
        <v>293</v>
      </c>
      <c r="AY137" s="35">
        <v>0</v>
      </c>
      <c r="AZ137" s="35">
        <v>38</v>
      </c>
      <c r="BA137" s="35">
        <v>55</v>
      </c>
      <c r="BB137" s="35">
        <v>4</v>
      </c>
      <c r="BC137" s="35">
        <v>38</v>
      </c>
      <c r="BD137" s="35">
        <v>59</v>
      </c>
      <c r="BE137" s="35">
        <v>97</v>
      </c>
      <c r="BF137" s="35">
        <v>75</v>
      </c>
      <c r="BG137" s="35">
        <v>314</v>
      </c>
      <c r="BH137" s="35">
        <v>100</v>
      </c>
      <c r="BI137" s="35">
        <v>4</v>
      </c>
      <c r="BJ137" s="35">
        <v>389</v>
      </c>
      <c r="BK137" s="35">
        <v>104</v>
      </c>
      <c r="BL137" s="35">
        <v>493</v>
      </c>
      <c r="BM137" s="35">
        <v>8</v>
      </c>
      <c r="BN137" s="35">
        <v>422</v>
      </c>
      <c r="BO137" s="35">
        <v>264</v>
      </c>
      <c r="BP137" s="35">
        <v>92</v>
      </c>
      <c r="BQ137" s="35">
        <v>430</v>
      </c>
      <c r="BR137" s="35">
        <v>356</v>
      </c>
      <c r="BS137" s="35">
        <v>786</v>
      </c>
      <c r="BT137" s="35">
        <v>0</v>
      </c>
      <c r="BU137" s="35">
        <v>276</v>
      </c>
      <c r="BV137" s="35">
        <v>270</v>
      </c>
      <c r="BW137" s="35">
        <v>28</v>
      </c>
      <c r="BX137" s="35">
        <v>276</v>
      </c>
      <c r="BY137" s="35">
        <v>298</v>
      </c>
      <c r="BZ137" s="35">
        <v>574</v>
      </c>
      <c r="CA137" s="35">
        <v>287</v>
      </c>
      <c r="CB137" s="35">
        <v>455</v>
      </c>
      <c r="CC137" s="35">
        <v>103</v>
      </c>
      <c r="CD137" s="35">
        <v>17</v>
      </c>
      <c r="CE137" s="35">
        <v>742</v>
      </c>
      <c r="CF137" s="35">
        <v>120</v>
      </c>
      <c r="CG137" s="35">
        <v>862</v>
      </c>
      <c r="CH137" s="35">
        <v>184</v>
      </c>
      <c r="CI137" s="35">
        <v>2651</v>
      </c>
      <c r="CJ137" s="35">
        <v>336</v>
      </c>
      <c r="CK137" s="35">
        <v>111</v>
      </c>
      <c r="CL137" s="35">
        <v>2835</v>
      </c>
      <c r="CM137" s="35">
        <v>447</v>
      </c>
      <c r="CN137" s="35">
        <v>3282</v>
      </c>
      <c r="CO137" s="35">
        <v>0</v>
      </c>
      <c r="CP137" s="35">
        <v>173</v>
      </c>
      <c r="CQ137" s="35">
        <v>46</v>
      </c>
      <c r="CR137" s="35">
        <v>2</v>
      </c>
      <c r="CS137" s="35">
        <v>173</v>
      </c>
      <c r="CT137" s="35">
        <v>48</v>
      </c>
      <c r="CU137" s="35">
        <v>221</v>
      </c>
      <c r="CV137" s="35">
        <v>8</v>
      </c>
      <c r="CW137" s="35">
        <v>208</v>
      </c>
      <c r="CX137" s="35">
        <v>71</v>
      </c>
      <c r="CY137" s="35">
        <v>10</v>
      </c>
      <c r="CZ137" s="35">
        <v>216</v>
      </c>
      <c r="DA137" s="35">
        <v>81</v>
      </c>
      <c r="DB137" s="35">
        <v>297</v>
      </c>
      <c r="DC137" s="35">
        <v>4</v>
      </c>
      <c r="DD137" s="35">
        <v>116</v>
      </c>
      <c r="DE137" s="35">
        <v>54</v>
      </c>
      <c r="DF137" s="35">
        <v>5</v>
      </c>
      <c r="DG137" s="35">
        <v>120</v>
      </c>
      <c r="DH137" s="35">
        <v>59</v>
      </c>
      <c r="DI137" s="35">
        <v>179</v>
      </c>
      <c r="DJ137" s="35">
        <v>90</v>
      </c>
      <c r="DK137" s="35">
        <v>69</v>
      </c>
      <c r="DL137" s="35">
        <v>157</v>
      </c>
      <c r="DM137" s="35">
        <v>11</v>
      </c>
      <c r="DN137" s="35">
        <v>159</v>
      </c>
      <c r="DO137" s="35">
        <v>168</v>
      </c>
      <c r="DP137" s="35">
        <v>327</v>
      </c>
      <c r="DQ137" s="35">
        <v>74</v>
      </c>
      <c r="DR137" s="35">
        <v>133</v>
      </c>
      <c r="DS137" s="35">
        <v>111</v>
      </c>
      <c r="DT137" s="35">
        <v>9</v>
      </c>
      <c r="DU137" s="35">
        <v>207</v>
      </c>
      <c r="DV137" s="35">
        <v>120</v>
      </c>
      <c r="DW137" s="35">
        <v>327</v>
      </c>
      <c r="DX137" s="35">
        <v>8</v>
      </c>
      <c r="DY137" s="35">
        <v>193</v>
      </c>
      <c r="DZ137" s="35">
        <v>27</v>
      </c>
      <c r="EA137" s="35">
        <v>0</v>
      </c>
      <c r="EB137" s="35">
        <v>201</v>
      </c>
      <c r="EC137" s="35">
        <v>27</v>
      </c>
      <c r="ED137" s="35">
        <v>228</v>
      </c>
      <c r="EE137" s="35">
        <v>1242</v>
      </c>
      <c r="EF137" s="35">
        <v>10956</v>
      </c>
      <c r="EG137" s="35">
        <v>4381</v>
      </c>
      <c r="EH137" s="35">
        <v>1388</v>
      </c>
      <c r="EI137" s="35">
        <v>12198</v>
      </c>
      <c r="EJ137" s="35">
        <v>5769</v>
      </c>
      <c r="EK137" s="35">
        <v>17967</v>
      </c>
      <c r="EL137" s="35">
        <v>1725</v>
      </c>
      <c r="EM137" s="35">
        <v>13224</v>
      </c>
      <c r="EN137" s="35">
        <v>5489</v>
      </c>
      <c r="EO137" s="35">
        <v>1661</v>
      </c>
      <c r="EP137" s="35">
        <v>14949</v>
      </c>
      <c r="EQ137" s="35">
        <v>7150</v>
      </c>
      <c r="ER137" s="35">
        <v>22099</v>
      </c>
      <c r="ES137" s="35">
        <v>1901</v>
      </c>
      <c r="ET137" s="35">
        <v>13923</v>
      </c>
      <c r="EU137" s="35">
        <v>5928</v>
      </c>
      <c r="EV137" s="35">
        <v>1698</v>
      </c>
      <c r="EW137" s="35">
        <v>15824</v>
      </c>
      <c r="EX137" s="35">
        <v>7626</v>
      </c>
      <c r="EY137" s="35">
        <v>23450</v>
      </c>
      <c r="EZ137" s="35">
        <v>1909</v>
      </c>
      <c r="FA137" s="35">
        <v>14116</v>
      </c>
      <c r="FB137" s="35">
        <v>5955</v>
      </c>
      <c r="FC137" s="35">
        <v>1698</v>
      </c>
      <c r="FD137" s="35">
        <v>16025</v>
      </c>
      <c r="FE137" s="35">
        <v>7653</v>
      </c>
      <c r="FF137" s="35">
        <v>23678</v>
      </c>
      <c r="FP137" s="86"/>
      <c r="FQ137" s="86"/>
      <c r="FR137" s="86"/>
      <c r="FS137" s="86"/>
      <c r="FT137" s="86"/>
      <c r="FU137" s="86"/>
      <c r="FV137" s="86"/>
    </row>
    <row r="138" spans="1:178" x14ac:dyDescent="0.2">
      <c r="A138" s="45">
        <v>44166</v>
      </c>
      <c r="B138" s="35">
        <v>26</v>
      </c>
      <c r="C138" s="35">
        <v>925</v>
      </c>
      <c r="D138" s="35">
        <v>970</v>
      </c>
      <c r="E138" s="35">
        <v>250</v>
      </c>
      <c r="F138" s="35">
        <v>951</v>
      </c>
      <c r="G138" s="35">
        <v>1220</v>
      </c>
      <c r="H138" s="35">
        <v>2171</v>
      </c>
      <c r="I138" s="35">
        <v>312</v>
      </c>
      <c r="J138" s="35">
        <v>1099</v>
      </c>
      <c r="K138" s="35">
        <v>311</v>
      </c>
      <c r="L138" s="35">
        <v>111</v>
      </c>
      <c r="M138" s="35">
        <v>1411</v>
      </c>
      <c r="N138" s="35">
        <v>422</v>
      </c>
      <c r="O138" s="35">
        <v>1833</v>
      </c>
      <c r="P138" s="35">
        <v>703</v>
      </c>
      <c r="Q138" s="35">
        <v>5925</v>
      </c>
      <c r="R138" s="35">
        <v>2222</v>
      </c>
      <c r="S138" s="35">
        <v>852</v>
      </c>
      <c r="T138" s="35">
        <v>6628</v>
      </c>
      <c r="U138" s="35">
        <v>3074</v>
      </c>
      <c r="V138" s="35">
        <v>9702</v>
      </c>
      <c r="W138" s="35">
        <v>49</v>
      </c>
      <c r="X138" s="35">
        <v>536</v>
      </c>
      <c r="Y138" s="35">
        <v>307</v>
      </c>
      <c r="Z138" s="35">
        <v>190</v>
      </c>
      <c r="AA138" s="35">
        <v>585</v>
      </c>
      <c r="AB138" s="35">
        <v>497</v>
      </c>
      <c r="AC138" s="35">
        <v>1082</v>
      </c>
      <c r="AD138" s="35">
        <v>2</v>
      </c>
      <c r="AE138" s="35">
        <v>123</v>
      </c>
      <c r="AF138" s="35">
        <v>52</v>
      </c>
      <c r="AG138" s="35">
        <v>3</v>
      </c>
      <c r="AH138" s="35">
        <v>125</v>
      </c>
      <c r="AI138" s="35">
        <v>55</v>
      </c>
      <c r="AJ138" s="35">
        <v>180</v>
      </c>
      <c r="AK138" s="35">
        <v>0</v>
      </c>
      <c r="AL138" s="35">
        <v>100</v>
      </c>
      <c r="AM138" s="35">
        <v>155</v>
      </c>
      <c r="AN138" s="35">
        <v>13</v>
      </c>
      <c r="AO138" s="35">
        <v>100</v>
      </c>
      <c r="AP138" s="35">
        <v>168</v>
      </c>
      <c r="AQ138" s="35">
        <v>268</v>
      </c>
      <c r="AR138" s="35">
        <v>148</v>
      </c>
      <c r="AS138" s="35">
        <v>126</v>
      </c>
      <c r="AT138" s="35">
        <v>50</v>
      </c>
      <c r="AU138" s="35">
        <v>9</v>
      </c>
      <c r="AV138" s="35">
        <v>274</v>
      </c>
      <c r="AW138" s="35">
        <v>59</v>
      </c>
      <c r="AX138" s="35">
        <v>333</v>
      </c>
      <c r="AY138" s="35">
        <v>0</v>
      </c>
      <c r="AZ138" s="35">
        <v>36</v>
      </c>
      <c r="BA138" s="35">
        <v>31</v>
      </c>
      <c r="BB138" s="35">
        <v>3</v>
      </c>
      <c r="BC138" s="35">
        <v>36</v>
      </c>
      <c r="BD138" s="35">
        <v>34</v>
      </c>
      <c r="BE138" s="35">
        <v>70</v>
      </c>
      <c r="BF138" s="35">
        <v>26</v>
      </c>
      <c r="BG138" s="35">
        <v>270</v>
      </c>
      <c r="BH138" s="35">
        <v>49</v>
      </c>
      <c r="BI138" s="35">
        <v>1</v>
      </c>
      <c r="BJ138" s="35">
        <v>296</v>
      </c>
      <c r="BK138" s="35">
        <v>50</v>
      </c>
      <c r="BL138" s="35">
        <v>346</v>
      </c>
      <c r="BM138" s="35">
        <v>7</v>
      </c>
      <c r="BN138" s="35">
        <v>389</v>
      </c>
      <c r="BO138" s="35">
        <v>137</v>
      </c>
      <c r="BP138" s="35">
        <v>70</v>
      </c>
      <c r="BQ138" s="35">
        <v>396</v>
      </c>
      <c r="BR138" s="35">
        <v>207</v>
      </c>
      <c r="BS138" s="35">
        <v>603</v>
      </c>
      <c r="BT138" s="35">
        <v>1</v>
      </c>
      <c r="BU138" s="35">
        <v>222</v>
      </c>
      <c r="BV138" s="35">
        <v>232</v>
      </c>
      <c r="BW138" s="35">
        <v>106</v>
      </c>
      <c r="BX138" s="35">
        <v>223</v>
      </c>
      <c r="BY138" s="35">
        <v>338</v>
      </c>
      <c r="BZ138" s="35">
        <v>561</v>
      </c>
      <c r="CA138" s="35">
        <v>267</v>
      </c>
      <c r="CB138" s="35">
        <v>704</v>
      </c>
      <c r="CC138" s="35">
        <v>94</v>
      </c>
      <c r="CD138" s="35">
        <v>5</v>
      </c>
      <c r="CE138" s="35">
        <v>971</v>
      </c>
      <c r="CF138" s="35">
        <v>99</v>
      </c>
      <c r="CG138" s="35">
        <v>1070</v>
      </c>
      <c r="CH138" s="35">
        <v>162</v>
      </c>
      <c r="CI138" s="35">
        <v>1984</v>
      </c>
      <c r="CJ138" s="35">
        <v>236</v>
      </c>
      <c r="CK138" s="35">
        <v>74</v>
      </c>
      <c r="CL138" s="35">
        <v>2146</v>
      </c>
      <c r="CM138" s="35">
        <v>310</v>
      </c>
      <c r="CN138" s="35">
        <v>2456</v>
      </c>
      <c r="CO138" s="35">
        <v>1</v>
      </c>
      <c r="CP138" s="35">
        <v>147</v>
      </c>
      <c r="CQ138" s="35">
        <v>35</v>
      </c>
      <c r="CR138" s="35">
        <v>0</v>
      </c>
      <c r="CS138" s="35">
        <v>148</v>
      </c>
      <c r="CT138" s="35">
        <v>35</v>
      </c>
      <c r="CU138" s="35">
        <v>183</v>
      </c>
      <c r="CV138" s="35">
        <v>9</v>
      </c>
      <c r="CW138" s="35">
        <v>169</v>
      </c>
      <c r="CX138" s="35">
        <v>98</v>
      </c>
      <c r="CY138" s="35">
        <v>8</v>
      </c>
      <c r="CZ138" s="35">
        <v>178</v>
      </c>
      <c r="DA138" s="35">
        <v>106</v>
      </c>
      <c r="DB138" s="35">
        <v>284</v>
      </c>
      <c r="DC138" s="35">
        <v>7</v>
      </c>
      <c r="DD138" s="35">
        <v>115</v>
      </c>
      <c r="DE138" s="35">
        <v>70</v>
      </c>
      <c r="DF138" s="35">
        <v>10</v>
      </c>
      <c r="DG138" s="35">
        <v>122</v>
      </c>
      <c r="DH138" s="35">
        <v>80</v>
      </c>
      <c r="DI138" s="35">
        <v>202</v>
      </c>
      <c r="DJ138" s="35">
        <v>46</v>
      </c>
      <c r="DK138" s="35">
        <v>202</v>
      </c>
      <c r="DL138" s="35">
        <v>289</v>
      </c>
      <c r="DM138" s="35">
        <v>48</v>
      </c>
      <c r="DN138" s="35">
        <v>248</v>
      </c>
      <c r="DO138" s="35">
        <v>337</v>
      </c>
      <c r="DP138" s="35">
        <v>585</v>
      </c>
      <c r="DQ138" s="35">
        <v>128</v>
      </c>
      <c r="DR138" s="35">
        <v>137</v>
      </c>
      <c r="DS138" s="35">
        <v>124</v>
      </c>
      <c r="DT138" s="35">
        <v>14</v>
      </c>
      <c r="DU138" s="35">
        <v>265</v>
      </c>
      <c r="DV138" s="35">
        <v>138</v>
      </c>
      <c r="DW138" s="35">
        <v>403</v>
      </c>
      <c r="DX138" s="35">
        <v>15</v>
      </c>
      <c r="DY138" s="35">
        <v>97</v>
      </c>
      <c r="DZ138" s="35">
        <v>19</v>
      </c>
      <c r="EA138" s="35">
        <v>1</v>
      </c>
      <c r="EB138" s="35">
        <v>112</v>
      </c>
      <c r="EC138" s="35">
        <v>20</v>
      </c>
      <c r="ED138" s="35">
        <v>132</v>
      </c>
      <c r="EE138" s="35">
        <v>1204</v>
      </c>
      <c r="EF138" s="35">
        <v>10155</v>
      </c>
      <c r="EG138" s="35">
        <v>3971</v>
      </c>
      <c r="EH138" s="35">
        <v>1393</v>
      </c>
      <c r="EI138" s="35">
        <v>11359</v>
      </c>
      <c r="EJ138" s="35">
        <v>5364</v>
      </c>
      <c r="EK138" s="35">
        <v>16723</v>
      </c>
      <c r="EL138" s="35">
        <v>1703</v>
      </c>
      <c r="EM138" s="35">
        <v>12439</v>
      </c>
      <c r="EN138" s="35">
        <v>4846</v>
      </c>
      <c r="EO138" s="35">
        <v>1687</v>
      </c>
      <c r="EP138" s="35">
        <v>14142</v>
      </c>
      <c r="EQ138" s="35">
        <v>6533</v>
      </c>
      <c r="ER138" s="35">
        <v>20675</v>
      </c>
      <c r="ES138" s="35">
        <v>1894</v>
      </c>
      <c r="ET138" s="35">
        <v>13209</v>
      </c>
      <c r="EU138" s="35">
        <v>5462</v>
      </c>
      <c r="EV138" s="35">
        <v>1767</v>
      </c>
      <c r="EW138" s="35">
        <v>15103</v>
      </c>
      <c r="EX138" s="35">
        <v>7229</v>
      </c>
      <c r="EY138" s="35">
        <v>22332</v>
      </c>
      <c r="EZ138" s="35">
        <v>1909</v>
      </c>
      <c r="FA138" s="35">
        <v>13306</v>
      </c>
      <c r="FB138" s="35">
        <v>5481</v>
      </c>
      <c r="FC138" s="35">
        <v>1768</v>
      </c>
      <c r="FD138" s="35">
        <v>15215</v>
      </c>
      <c r="FE138" s="35">
        <v>7249</v>
      </c>
      <c r="FF138" s="35">
        <v>22464</v>
      </c>
      <c r="FP138" s="86"/>
      <c r="FQ138" s="86"/>
      <c r="FR138" s="86"/>
      <c r="FS138" s="86"/>
      <c r="FT138" s="86"/>
      <c r="FU138" s="86"/>
      <c r="FV138" s="86"/>
    </row>
    <row r="139" spans="1:178" x14ac:dyDescent="0.2">
      <c r="A139" s="45">
        <v>44197</v>
      </c>
      <c r="B139" s="35">
        <v>16</v>
      </c>
      <c r="C139" s="35">
        <v>985</v>
      </c>
      <c r="D139" s="35">
        <v>1036</v>
      </c>
      <c r="E139" s="35">
        <v>252</v>
      </c>
      <c r="F139" s="35">
        <v>1001</v>
      </c>
      <c r="G139" s="35">
        <v>1288</v>
      </c>
      <c r="H139" s="35">
        <v>2289</v>
      </c>
      <c r="I139" s="35">
        <v>247</v>
      </c>
      <c r="J139" s="35">
        <v>1235</v>
      </c>
      <c r="K139" s="35">
        <v>347</v>
      </c>
      <c r="L139" s="35">
        <v>114</v>
      </c>
      <c r="M139" s="35">
        <v>1482</v>
      </c>
      <c r="N139" s="35">
        <v>461</v>
      </c>
      <c r="O139" s="35">
        <v>1943</v>
      </c>
      <c r="P139" s="35">
        <v>270</v>
      </c>
      <c r="Q139" s="35">
        <v>4604</v>
      </c>
      <c r="R139" s="35">
        <v>2005</v>
      </c>
      <c r="S139" s="35">
        <v>631</v>
      </c>
      <c r="T139" s="35">
        <v>4874</v>
      </c>
      <c r="U139" s="35">
        <v>2636</v>
      </c>
      <c r="V139" s="35">
        <v>7510</v>
      </c>
      <c r="W139" s="35">
        <v>38</v>
      </c>
      <c r="X139" s="35">
        <v>544</v>
      </c>
      <c r="Y139" s="35">
        <v>288</v>
      </c>
      <c r="Z139" s="35">
        <v>263</v>
      </c>
      <c r="AA139" s="35">
        <v>582</v>
      </c>
      <c r="AB139" s="35">
        <v>551</v>
      </c>
      <c r="AC139" s="35">
        <v>1133</v>
      </c>
      <c r="AD139" s="35">
        <v>5</v>
      </c>
      <c r="AE139" s="35">
        <v>202</v>
      </c>
      <c r="AF139" s="35">
        <v>89</v>
      </c>
      <c r="AG139" s="35">
        <v>6</v>
      </c>
      <c r="AH139" s="35">
        <v>207</v>
      </c>
      <c r="AI139" s="35">
        <v>95</v>
      </c>
      <c r="AJ139" s="35">
        <v>302</v>
      </c>
      <c r="AK139" s="35">
        <v>105</v>
      </c>
      <c r="AL139" s="35">
        <v>174</v>
      </c>
      <c r="AM139" s="35">
        <v>158</v>
      </c>
      <c r="AN139" s="35">
        <v>21</v>
      </c>
      <c r="AO139" s="35">
        <v>279</v>
      </c>
      <c r="AP139" s="35">
        <v>179</v>
      </c>
      <c r="AQ139" s="35">
        <v>458</v>
      </c>
      <c r="AR139" s="35">
        <v>114</v>
      </c>
      <c r="AS139" s="35">
        <v>126</v>
      </c>
      <c r="AT139" s="35">
        <v>66</v>
      </c>
      <c r="AU139" s="35">
        <v>8</v>
      </c>
      <c r="AV139" s="35">
        <v>240</v>
      </c>
      <c r="AW139" s="35">
        <v>74</v>
      </c>
      <c r="AX139" s="35">
        <v>314</v>
      </c>
      <c r="AY139" s="35">
        <v>0</v>
      </c>
      <c r="AZ139" s="35">
        <v>40</v>
      </c>
      <c r="BA139" s="35">
        <v>56</v>
      </c>
      <c r="BB139" s="35">
        <v>6</v>
      </c>
      <c r="BC139" s="35">
        <v>40</v>
      </c>
      <c r="BD139" s="35">
        <v>62</v>
      </c>
      <c r="BE139" s="35">
        <v>102</v>
      </c>
      <c r="BF139" s="35">
        <v>48</v>
      </c>
      <c r="BG139" s="35">
        <v>454</v>
      </c>
      <c r="BH139" s="35">
        <v>64</v>
      </c>
      <c r="BI139" s="35">
        <v>6</v>
      </c>
      <c r="BJ139" s="35">
        <v>502</v>
      </c>
      <c r="BK139" s="35">
        <v>70</v>
      </c>
      <c r="BL139" s="35">
        <v>572</v>
      </c>
      <c r="BM139" s="35">
        <v>16</v>
      </c>
      <c r="BN139" s="35">
        <v>507</v>
      </c>
      <c r="BO139" s="35">
        <v>171</v>
      </c>
      <c r="BP139" s="35">
        <v>49</v>
      </c>
      <c r="BQ139" s="35">
        <v>523</v>
      </c>
      <c r="BR139" s="35">
        <v>220</v>
      </c>
      <c r="BS139" s="35">
        <v>743</v>
      </c>
      <c r="BT139" s="35">
        <v>0</v>
      </c>
      <c r="BU139" s="35">
        <v>260</v>
      </c>
      <c r="BV139" s="35">
        <v>247</v>
      </c>
      <c r="BW139" s="35">
        <v>37</v>
      </c>
      <c r="BX139" s="35">
        <v>260</v>
      </c>
      <c r="BY139" s="35">
        <v>284</v>
      </c>
      <c r="BZ139" s="35">
        <v>544</v>
      </c>
      <c r="CA139" s="35">
        <v>245</v>
      </c>
      <c r="CB139" s="35">
        <v>380</v>
      </c>
      <c r="CC139" s="35">
        <v>83</v>
      </c>
      <c r="CD139" s="35">
        <v>4</v>
      </c>
      <c r="CE139" s="35">
        <v>625</v>
      </c>
      <c r="CF139" s="35">
        <v>87</v>
      </c>
      <c r="CG139" s="35">
        <v>712</v>
      </c>
      <c r="CH139" s="35">
        <v>198</v>
      </c>
      <c r="CI139" s="35">
        <v>1356</v>
      </c>
      <c r="CJ139" s="35">
        <v>240</v>
      </c>
      <c r="CK139" s="35">
        <v>50</v>
      </c>
      <c r="CL139" s="35">
        <v>1554</v>
      </c>
      <c r="CM139" s="35">
        <v>290</v>
      </c>
      <c r="CN139" s="35">
        <v>1844</v>
      </c>
      <c r="CO139" s="35">
        <v>1</v>
      </c>
      <c r="CP139" s="35">
        <v>129</v>
      </c>
      <c r="CQ139" s="35">
        <v>75</v>
      </c>
      <c r="CR139" s="35">
        <v>1</v>
      </c>
      <c r="CS139" s="35">
        <v>130</v>
      </c>
      <c r="CT139" s="35">
        <v>76</v>
      </c>
      <c r="CU139" s="35">
        <v>206</v>
      </c>
      <c r="CV139" s="35">
        <v>2</v>
      </c>
      <c r="CW139" s="35">
        <v>223</v>
      </c>
      <c r="CX139" s="35">
        <v>89</v>
      </c>
      <c r="CY139" s="35">
        <v>14</v>
      </c>
      <c r="CZ139" s="35">
        <v>225</v>
      </c>
      <c r="DA139" s="35">
        <v>103</v>
      </c>
      <c r="DB139" s="35">
        <v>328</v>
      </c>
      <c r="DC139" s="35">
        <v>6</v>
      </c>
      <c r="DD139" s="35">
        <v>97</v>
      </c>
      <c r="DE139" s="35">
        <v>48</v>
      </c>
      <c r="DF139" s="35">
        <v>11</v>
      </c>
      <c r="DG139" s="35">
        <v>103</v>
      </c>
      <c r="DH139" s="35">
        <v>59</v>
      </c>
      <c r="DI139" s="35">
        <v>162</v>
      </c>
      <c r="DJ139" s="35">
        <v>62</v>
      </c>
      <c r="DK139" s="35">
        <v>97</v>
      </c>
      <c r="DL139" s="35">
        <v>204</v>
      </c>
      <c r="DM139" s="35">
        <v>36</v>
      </c>
      <c r="DN139" s="35">
        <v>159</v>
      </c>
      <c r="DO139" s="35">
        <v>240</v>
      </c>
      <c r="DP139" s="35">
        <v>399</v>
      </c>
      <c r="DQ139" s="35">
        <v>52</v>
      </c>
      <c r="DR139" s="35">
        <v>142</v>
      </c>
      <c r="DS139" s="35">
        <v>84</v>
      </c>
      <c r="DT139" s="35">
        <v>5</v>
      </c>
      <c r="DU139" s="35">
        <v>194</v>
      </c>
      <c r="DV139" s="35">
        <v>89</v>
      </c>
      <c r="DW139" s="35">
        <v>283</v>
      </c>
      <c r="DX139" s="35">
        <v>11</v>
      </c>
      <c r="DY139" s="35">
        <v>105</v>
      </c>
      <c r="DZ139" s="35">
        <v>48</v>
      </c>
      <c r="EA139" s="35">
        <v>1</v>
      </c>
      <c r="EB139" s="35">
        <v>116</v>
      </c>
      <c r="EC139" s="35">
        <v>49</v>
      </c>
      <c r="ED139" s="35">
        <v>165</v>
      </c>
      <c r="EE139" s="35">
        <v>731</v>
      </c>
      <c r="EF139" s="35">
        <v>8440</v>
      </c>
      <c r="EG139" s="35">
        <v>3875</v>
      </c>
      <c r="EH139" s="35">
        <v>1084</v>
      </c>
      <c r="EI139" s="35">
        <v>9171</v>
      </c>
      <c r="EJ139" s="35">
        <v>4959</v>
      </c>
      <c r="EK139" s="35">
        <v>14130</v>
      </c>
      <c r="EL139" s="35">
        <v>1302</v>
      </c>
      <c r="EM139" s="35">
        <v>10867</v>
      </c>
      <c r="EN139" s="35">
        <v>4850</v>
      </c>
      <c r="EO139" s="35">
        <v>1447</v>
      </c>
      <c r="EP139" s="35">
        <v>12169</v>
      </c>
      <c r="EQ139" s="35">
        <v>6297</v>
      </c>
      <c r="ER139" s="35">
        <v>18466</v>
      </c>
      <c r="ES139" s="35">
        <v>1425</v>
      </c>
      <c r="ET139" s="35">
        <v>11555</v>
      </c>
      <c r="EU139" s="35">
        <v>5350</v>
      </c>
      <c r="EV139" s="35">
        <v>1514</v>
      </c>
      <c r="EW139" s="35">
        <v>12980</v>
      </c>
      <c r="EX139" s="35">
        <v>6864</v>
      </c>
      <c r="EY139" s="35">
        <v>19844</v>
      </c>
      <c r="EZ139" s="35">
        <v>1436</v>
      </c>
      <c r="FA139" s="35">
        <v>11660</v>
      </c>
      <c r="FB139" s="35">
        <v>5398</v>
      </c>
      <c r="FC139" s="35">
        <v>1515</v>
      </c>
      <c r="FD139" s="35">
        <v>13096</v>
      </c>
      <c r="FE139" s="35">
        <v>6913</v>
      </c>
      <c r="FF139" s="35">
        <v>20009</v>
      </c>
      <c r="FP139" s="86"/>
      <c r="FQ139" s="86"/>
      <c r="FR139" s="86"/>
      <c r="FS139" s="86"/>
      <c r="FT139" s="86"/>
      <c r="FU139" s="86"/>
      <c r="FV139" s="86"/>
    </row>
    <row r="140" spans="1:178" x14ac:dyDescent="0.2">
      <c r="A140" s="45">
        <v>44228</v>
      </c>
      <c r="B140" s="35">
        <v>8</v>
      </c>
      <c r="C140" s="35">
        <v>1071</v>
      </c>
      <c r="D140" s="35">
        <v>1103</v>
      </c>
      <c r="E140" s="35">
        <v>303</v>
      </c>
      <c r="F140" s="35">
        <v>1079</v>
      </c>
      <c r="G140" s="35">
        <v>1406</v>
      </c>
      <c r="H140" s="35">
        <v>2485</v>
      </c>
      <c r="I140" s="35">
        <v>356</v>
      </c>
      <c r="J140" s="35">
        <v>1270</v>
      </c>
      <c r="K140" s="35">
        <v>414</v>
      </c>
      <c r="L140" s="35">
        <v>82</v>
      </c>
      <c r="M140" s="35">
        <v>1626</v>
      </c>
      <c r="N140" s="35">
        <v>496</v>
      </c>
      <c r="O140" s="35">
        <v>2122</v>
      </c>
      <c r="P140" s="35">
        <v>112</v>
      </c>
      <c r="Q140" s="35">
        <v>4497</v>
      </c>
      <c r="R140" s="35">
        <v>1796</v>
      </c>
      <c r="S140" s="35">
        <v>579</v>
      </c>
      <c r="T140" s="35">
        <v>4609</v>
      </c>
      <c r="U140" s="35">
        <v>2375</v>
      </c>
      <c r="V140" s="35">
        <v>6984</v>
      </c>
      <c r="W140" s="35">
        <v>55</v>
      </c>
      <c r="X140" s="35">
        <v>595</v>
      </c>
      <c r="Y140" s="35">
        <v>328</v>
      </c>
      <c r="Z140" s="35">
        <v>225</v>
      </c>
      <c r="AA140" s="35">
        <v>650</v>
      </c>
      <c r="AB140" s="35">
        <v>553</v>
      </c>
      <c r="AC140" s="35">
        <v>1203</v>
      </c>
      <c r="AD140" s="35">
        <v>1</v>
      </c>
      <c r="AE140" s="35">
        <v>232</v>
      </c>
      <c r="AF140" s="35">
        <v>76</v>
      </c>
      <c r="AG140" s="35">
        <v>0</v>
      </c>
      <c r="AH140" s="35">
        <v>233</v>
      </c>
      <c r="AI140" s="35">
        <v>76</v>
      </c>
      <c r="AJ140" s="35">
        <v>309</v>
      </c>
      <c r="AK140" s="35">
        <v>11</v>
      </c>
      <c r="AL140" s="35">
        <v>168</v>
      </c>
      <c r="AM140" s="35">
        <v>171</v>
      </c>
      <c r="AN140" s="35">
        <v>15</v>
      </c>
      <c r="AO140" s="35">
        <v>179</v>
      </c>
      <c r="AP140" s="35">
        <v>186</v>
      </c>
      <c r="AQ140" s="35">
        <v>365</v>
      </c>
      <c r="AR140" s="35">
        <v>72</v>
      </c>
      <c r="AS140" s="35">
        <v>119</v>
      </c>
      <c r="AT140" s="35">
        <v>45</v>
      </c>
      <c r="AU140" s="35">
        <v>3</v>
      </c>
      <c r="AV140" s="35">
        <v>191</v>
      </c>
      <c r="AW140" s="35">
        <v>48</v>
      </c>
      <c r="AX140" s="35">
        <v>239</v>
      </c>
      <c r="AY140" s="35">
        <v>0</v>
      </c>
      <c r="AZ140" s="35">
        <v>57</v>
      </c>
      <c r="BA140" s="35">
        <v>44</v>
      </c>
      <c r="BB140" s="35">
        <v>7</v>
      </c>
      <c r="BC140" s="35">
        <v>57</v>
      </c>
      <c r="BD140" s="35">
        <v>51</v>
      </c>
      <c r="BE140" s="35">
        <v>108</v>
      </c>
      <c r="BF140" s="35">
        <v>43</v>
      </c>
      <c r="BG140" s="35">
        <v>400</v>
      </c>
      <c r="BH140" s="35">
        <v>149</v>
      </c>
      <c r="BI140" s="35">
        <v>3</v>
      </c>
      <c r="BJ140" s="35">
        <v>443</v>
      </c>
      <c r="BK140" s="35">
        <v>152</v>
      </c>
      <c r="BL140" s="35">
        <v>595</v>
      </c>
      <c r="BM140" s="35">
        <v>34</v>
      </c>
      <c r="BN140" s="35">
        <v>322</v>
      </c>
      <c r="BO140" s="35">
        <v>133</v>
      </c>
      <c r="BP140" s="35">
        <v>41</v>
      </c>
      <c r="BQ140" s="35">
        <v>356</v>
      </c>
      <c r="BR140" s="35">
        <v>174</v>
      </c>
      <c r="BS140" s="35">
        <v>530</v>
      </c>
      <c r="BT140" s="35">
        <v>21</v>
      </c>
      <c r="BU140" s="35">
        <v>364</v>
      </c>
      <c r="BV140" s="35">
        <v>264</v>
      </c>
      <c r="BW140" s="35">
        <v>53</v>
      </c>
      <c r="BX140" s="35">
        <v>385</v>
      </c>
      <c r="BY140" s="35">
        <v>317</v>
      </c>
      <c r="BZ140" s="35">
        <v>702</v>
      </c>
      <c r="CA140" s="35">
        <v>288</v>
      </c>
      <c r="CB140" s="35">
        <v>495</v>
      </c>
      <c r="CC140" s="35">
        <v>82</v>
      </c>
      <c r="CD140" s="35">
        <v>5</v>
      </c>
      <c r="CE140" s="35">
        <v>783</v>
      </c>
      <c r="CF140" s="35">
        <v>87</v>
      </c>
      <c r="CG140" s="35">
        <v>870</v>
      </c>
      <c r="CH140" s="35">
        <v>191</v>
      </c>
      <c r="CI140" s="35">
        <v>1967</v>
      </c>
      <c r="CJ140" s="35">
        <v>319</v>
      </c>
      <c r="CK140" s="35">
        <v>58</v>
      </c>
      <c r="CL140" s="35">
        <v>2158</v>
      </c>
      <c r="CM140" s="35">
        <v>377</v>
      </c>
      <c r="CN140" s="35">
        <v>2535</v>
      </c>
      <c r="CO140" s="35">
        <v>13</v>
      </c>
      <c r="CP140" s="35">
        <v>184</v>
      </c>
      <c r="CQ140" s="35">
        <v>47</v>
      </c>
      <c r="CR140" s="35">
        <v>3</v>
      </c>
      <c r="CS140" s="35">
        <v>197</v>
      </c>
      <c r="CT140" s="35">
        <v>50</v>
      </c>
      <c r="CU140" s="35">
        <v>247</v>
      </c>
      <c r="CV140" s="35">
        <v>5</v>
      </c>
      <c r="CW140" s="35">
        <v>190</v>
      </c>
      <c r="CX140" s="35">
        <v>125</v>
      </c>
      <c r="CY140" s="35">
        <v>19</v>
      </c>
      <c r="CZ140" s="35">
        <v>195</v>
      </c>
      <c r="DA140" s="35">
        <v>144</v>
      </c>
      <c r="DB140" s="35">
        <v>339</v>
      </c>
      <c r="DC140" s="35">
        <v>11</v>
      </c>
      <c r="DD140" s="35">
        <v>99</v>
      </c>
      <c r="DE140" s="35">
        <v>43</v>
      </c>
      <c r="DF140" s="35">
        <v>13</v>
      </c>
      <c r="DG140" s="35">
        <v>110</v>
      </c>
      <c r="DH140" s="35">
        <v>56</v>
      </c>
      <c r="DI140" s="35">
        <v>166</v>
      </c>
      <c r="DJ140" s="35">
        <v>128</v>
      </c>
      <c r="DK140" s="35">
        <v>163</v>
      </c>
      <c r="DL140" s="35">
        <v>232</v>
      </c>
      <c r="DM140" s="35">
        <v>32</v>
      </c>
      <c r="DN140" s="35">
        <v>291</v>
      </c>
      <c r="DO140" s="35">
        <v>264</v>
      </c>
      <c r="DP140" s="35">
        <v>555</v>
      </c>
      <c r="DQ140" s="35">
        <v>43</v>
      </c>
      <c r="DR140" s="35">
        <v>139</v>
      </c>
      <c r="DS140" s="35">
        <v>170</v>
      </c>
      <c r="DT140" s="35">
        <v>49</v>
      </c>
      <c r="DU140" s="35">
        <v>182</v>
      </c>
      <c r="DV140" s="35">
        <v>219</v>
      </c>
      <c r="DW140" s="35">
        <v>401</v>
      </c>
      <c r="DX140" s="35">
        <v>14</v>
      </c>
      <c r="DY140" s="35">
        <v>136</v>
      </c>
      <c r="DZ140" s="35">
        <v>31</v>
      </c>
      <c r="EA140" s="35">
        <v>1</v>
      </c>
      <c r="EB140" s="35">
        <v>150</v>
      </c>
      <c r="EC140" s="35">
        <v>32</v>
      </c>
      <c r="ED140" s="35">
        <v>182</v>
      </c>
      <c r="EE140" s="35">
        <v>688</v>
      </c>
      <c r="EF140" s="35">
        <v>9169</v>
      </c>
      <c r="EG140" s="35">
        <v>3896</v>
      </c>
      <c r="EH140" s="35">
        <v>1075</v>
      </c>
      <c r="EI140" s="35">
        <v>9857</v>
      </c>
      <c r="EJ140" s="35">
        <v>4971</v>
      </c>
      <c r="EK140" s="35">
        <v>14828</v>
      </c>
      <c r="EL140" s="35">
        <v>1192</v>
      </c>
      <c r="EM140" s="35">
        <v>11557</v>
      </c>
      <c r="EN140" s="35">
        <v>4924</v>
      </c>
      <c r="EO140" s="35">
        <v>1374</v>
      </c>
      <c r="EP140" s="35">
        <v>12749</v>
      </c>
      <c r="EQ140" s="35">
        <v>6298</v>
      </c>
      <c r="ER140" s="35">
        <v>19047</v>
      </c>
      <c r="ES140" s="35">
        <v>1392</v>
      </c>
      <c r="ET140" s="35">
        <v>12332</v>
      </c>
      <c r="EU140" s="35">
        <v>5541</v>
      </c>
      <c r="EV140" s="35">
        <v>1490</v>
      </c>
      <c r="EW140" s="35">
        <v>13724</v>
      </c>
      <c r="EX140" s="35">
        <v>7031</v>
      </c>
      <c r="EY140" s="35">
        <v>20755</v>
      </c>
      <c r="EZ140" s="35">
        <v>1406</v>
      </c>
      <c r="FA140" s="35">
        <v>12468</v>
      </c>
      <c r="FB140" s="35">
        <v>5572</v>
      </c>
      <c r="FC140" s="35">
        <v>1491</v>
      </c>
      <c r="FD140" s="35">
        <v>13874</v>
      </c>
      <c r="FE140" s="35">
        <v>7063</v>
      </c>
      <c r="FF140" s="35">
        <v>20937</v>
      </c>
      <c r="FP140" s="86"/>
      <c r="FQ140" s="86"/>
      <c r="FR140" s="86"/>
      <c r="FS140" s="86"/>
      <c r="FT140" s="86"/>
      <c r="FU140" s="86"/>
      <c r="FV140" s="86"/>
    </row>
    <row r="141" spans="1:178" x14ac:dyDescent="0.2">
      <c r="A141" s="45">
        <v>44256</v>
      </c>
      <c r="B141" s="35">
        <v>5</v>
      </c>
      <c r="C141" s="35">
        <v>1094</v>
      </c>
      <c r="D141" s="35">
        <v>1241</v>
      </c>
      <c r="E141" s="35">
        <v>469</v>
      </c>
      <c r="F141" s="35">
        <v>1099</v>
      </c>
      <c r="G141" s="35">
        <v>1710</v>
      </c>
      <c r="H141" s="35">
        <v>2809</v>
      </c>
      <c r="I141" s="35">
        <v>250</v>
      </c>
      <c r="J141" s="35">
        <v>1454</v>
      </c>
      <c r="K141" s="35">
        <v>310</v>
      </c>
      <c r="L141" s="35">
        <v>91</v>
      </c>
      <c r="M141" s="35">
        <v>1704</v>
      </c>
      <c r="N141" s="35">
        <v>401</v>
      </c>
      <c r="O141" s="35">
        <v>2105</v>
      </c>
      <c r="P141" s="35">
        <v>160</v>
      </c>
      <c r="Q141" s="35">
        <v>5577</v>
      </c>
      <c r="R141" s="35">
        <v>1798</v>
      </c>
      <c r="S141" s="35">
        <v>624</v>
      </c>
      <c r="T141" s="35">
        <v>5737</v>
      </c>
      <c r="U141" s="35">
        <v>2422</v>
      </c>
      <c r="V141" s="35">
        <v>8159</v>
      </c>
      <c r="W141" s="35">
        <v>8</v>
      </c>
      <c r="X141" s="35">
        <v>670</v>
      </c>
      <c r="Y141" s="35">
        <v>224</v>
      </c>
      <c r="Z141" s="35">
        <v>140</v>
      </c>
      <c r="AA141" s="35">
        <v>678</v>
      </c>
      <c r="AB141" s="35">
        <v>364</v>
      </c>
      <c r="AC141" s="35">
        <v>1042</v>
      </c>
      <c r="AD141" s="35">
        <v>10</v>
      </c>
      <c r="AE141" s="35">
        <v>257</v>
      </c>
      <c r="AF141" s="35">
        <v>105</v>
      </c>
      <c r="AG141" s="35">
        <v>3</v>
      </c>
      <c r="AH141" s="35">
        <v>267</v>
      </c>
      <c r="AI141" s="35">
        <v>108</v>
      </c>
      <c r="AJ141" s="35">
        <v>375</v>
      </c>
      <c r="AK141" s="35">
        <v>72</v>
      </c>
      <c r="AL141" s="35">
        <v>167</v>
      </c>
      <c r="AM141" s="35">
        <v>155</v>
      </c>
      <c r="AN141" s="35">
        <v>45</v>
      </c>
      <c r="AO141" s="35">
        <v>239</v>
      </c>
      <c r="AP141" s="35">
        <v>200</v>
      </c>
      <c r="AQ141" s="35">
        <v>439</v>
      </c>
      <c r="AR141" s="35">
        <v>81</v>
      </c>
      <c r="AS141" s="35">
        <v>188</v>
      </c>
      <c r="AT141" s="35">
        <v>48</v>
      </c>
      <c r="AU141" s="35">
        <v>6</v>
      </c>
      <c r="AV141" s="35">
        <v>269</v>
      </c>
      <c r="AW141" s="35">
        <v>54</v>
      </c>
      <c r="AX141" s="35">
        <v>323</v>
      </c>
      <c r="AY141" s="35">
        <v>0</v>
      </c>
      <c r="AZ141" s="35">
        <v>61</v>
      </c>
      <c r="BA141" s="35">
        <v>46</v>
      </c>
      <c r="BB141" s="35">
        <v>9</v>
      </c>
      <c r="BC141" s="35">
        <v>61</v>
      </c>
      <c r="BD141" s="35">
        <v>55</v>
      </c>
      <c r="BE141" s="35">
        <v>116</v>
      </c>
      <c r="BF141" s="35">
        <v>46</v>
      </c>
      <c r="BG141" s="35">
        <v>319</v>
      </c>
      <c r="BH141" s="35">
        <v>100</v>
      </c>
      <c r="BI141" s="35">
        <v>3</v>
      </c>
      <c r="BJ141" s="35">
        <v>365</v>
      </c>
      <c r="BK141" s="35">
        <v>103</v>
      </c>
      <c r="BL141" s="35">
        <v>468</v>
      </c>
      <c r="BM141" s="35">
        <v>37</v>
      </c>
      <c r="BN141" s="35">
        <v>438</v>
      </c>
      <c r="BO141" s="35">
        <v>153</v>
      </c>
      <c r="BP141" s="35">
        <v>46</v>
      </c>
      <c r="BQ141" s="35">
        <v>475</v>
      </c>
      <c r="BR141" s="35">
        <v>199</v>
      </c>
      <c r="BS141" s="35">
        <v>674</v>
      </c>
      <c r="BT141" s="35">
        <v>144</v>
      </c>
      <c r="BU141" s="35">
        <v>435</v>
      </c>
      <c r="BV141" s="35">
        <v>254</v>
      </c>
      <c r="BW141" s="35">
        <v>68</v>
      </c>
      <c r="BX141" s="35">
        <v>579</v>
      </c>
      <c r="BY141" s="35">
        <v>322</v>
      </c>
      <c r="BZ141" s="35">
        <v>901</v>
      </c>
      <c r="CA141" s="35">
        <v>273</v>
      </c>
      <c r="CB141" s="35">
        <v>458</v>
      </c>
      <c r="CC141" s="35">
        <v>85</v>
      </c>
      <c r="CD141" s="35">
        <v>23</v>
      </c>
      <c r="CE141" s="35">
        <v>731</v>
      </c>
      <c r="CF141" s="35">
        <v>108</v>
      </c>
      <c r="CG141" s="35">
        <v>839</v>
      </c>
      <c r="CH141" s="35">
        <v>462</v>
      </c>
      <c r="CI141" s="35">
        <v>2538</v>
      </c>
      <c r="CJ141" s="35">
        <v>288</v>
      </c>
      <c r="CK141" s="35">
        <v>64</v>
      </c>
      <c r="CL141" s="35">
        <v>3000</v>
      </c>
      <c r="CM141" s="35">
        <v>352</v>
      </c>
      <c r="CN141" s="35">
        <v>3352</v>
      </c>
      <c r="CO141" s="35">
        <v>4</v>
      </c>
      <c r="CP141" s="35">
        <v>157</v>
      </c>
      <c r="CQ141" s="35">
        <v>62</v>
      </c>
      <c r="CR141" s="35">
        <v>0</v>
      </c>
      <c r="CS141" s="35">
        <v>161</v>
      </c>
      <c r="CT141" s="35">
        <v>62</v>
      </c>
      <c r="CU141" s="35">
        <v>223</v>
      </c>
      <c r="CV141" s="35">
        <v>26</v>
      </c>
      <c r="CW141" s="35">
        <v>271</v>
      </c>
      <c r="CX141" s="35">
        <v>117</v>
      </c>
      <c r="CY141" s="35">
        <v>8</v>
      </c>
      <c r="CZ141" s="35">
        <v>297</v>
      </c>
      <c r="DA141" s="35">
        <v>125</v>
      </c>
      <c r="DB141" s="35">
        <v>422</v>
      </c>
      <c r="DC141" s="35">
        <v>5</v>
      </c>
      <c r="DD141" s="35">
        <v>85</v>
      </c>
      <c r="DE141" s="35">
        <v>39</v>
      </c>
      <c r="DF141" s="35">
        <v>9</v>
      </c>
      <c r="DG141" s="35">
        <v>90</v>
      </c>
      <c r="DH141" s="35">
        <v>48</v>
      </c>
      <c r="DI141" s="35">
        <v>138</v>
      </c>
      <c r="DJ141" s="35">
        <v>49</v>
      </c>
      <c r="DK141" s="35">
        <v>87</v>
      </c>
      <c r="DL141" s="35">
        <v>219</v>
      </c>
      <c r="DM141" s="35">
        <v>21</v>
      </c>
      <c r="DN141" s="35">
        <v>136</v>
      </c>
      <c r="DO141" s="35">
        <v>240</v>
      </c>
      <c r="DP141" s="35">
        <v>376</v>
      </c>
      <c r="DQ141" s="35">
        <v>42</v>
      </c>
      <c r="DR141" s="35">
        <v>210</v>
      </c>
      <c r="DS141" s="35">
        <v>85</v>
      </c>
      <c r="DT141" s="35">
        <v>33</v>
      </c>
      <c r="DU141" s="35">
        <v>252</v>
      </c>
      <c r="DV141" s="35">
        <v>118</v>
      </c>
      <c r="DW141" s="35">
        <v>370</v>
      </c>
      <c r="DX141" s="35">
        <v>18</v>
      </c>
      <c r="DY141" s="35">
        <v>158</v>
      </c>
      <c r="DZ141" s="35">
        <v>38</v>
      </c>
      <c r="EA141" s="35">
        <v>1</v>
      </c>
      <c r="EB141" s="35">
        <v>176</v>
      </c>
      <c r="EC141" s="35">
        <v>39</v>
      </c>
      <c r="ED141" s="35">
        <v>215</v>
      </c>
      <c r="EE141" s="35">
        <v>1021</v>
      </c>
      <c r="EF141" s="35">
        <v>11098</v>
      </c>
      <c r="EG141" s="35">
        <v>3891</v>
      </c>
      <c r="EH141" s="35">
        <v>1316</v>
      </c>
      <c r="EI141" s="35">
        <v>12119</v>
      </c>
      <c r="EJ141" s="35">
        <v>5207</v>
      </c>
      <c r="EK141" s="35">
        <v>17326</v>
      </c>
      <c r="EL141" s="35">
        <v>1548</v>
      </c>
      <c r="EM141" s="35">
        <v>13656</v>
      </c>
      <c r="EN141" s="35">
        <v>4807</v>
      </c>
      <c r="EO141" s="35">
        <v>1591</v>
      </c>
      <c r="EP141" s="35">
        <v>15204</v>
      </c>
      <c r="EQ141" s="35">
        <v>6398</v>
      </c>
      <c r="ER141" s="35">
        <v>21602</v>
      </c>
      <c r="ES141" s="35">
        <v>1674</v>
      </c>
      <c r="ET141" s="35">
        <v>14466</v>
      </c>
      <c r="EU141" s="35">
        <v>5329</v>
      </c>
      <c r="EV141" s="35">
        <v>1662</v>
      </c>
      <c r="EW141" s="35">
        <v>16140</v>
      </c>
      <c r="EX141" s="35">
        <v>6991</v>
      </c>
      <c r="EY141" s="35">
        <v>23131</v>
      </c>
      <c r="EZ141" s="35">
        <v>1692</v>
      </c>
      <c r="FA141" s="35">
        <v>14624</v>
      </c>
      <c r="FB141" s="35">
        <v>5367</v>
      </c>
      <c r="FC141" s="35">
        <v>1663</v>
      </c>
      <c r="FD141" s="35">
        <v>16316</v>
      </c>
      <c r="FE141" s="35">
        <v>7030</v>
      </c>
      <c r="FF141" s="35">
        <v>23346</v>
      </c>
      <c r="FP141" s="86"/>
      <c r="FQ141" s="86"/>
      <c r="FR141" s="86"/>
      <c r="FS141" s="86"/>
      <c r="FT141" s="86"/>
      <c r="FU141" s="86"/>
      <c r="FV141" s="86"/>
    </row>
    <row r="142" spans="1:178" x14ac:dyDescent="0.2">
      <c r="A142" s="45">
        <v>44287</v>
      </c>
      <c r="B142" s="35">
        <v>21</v>
      </c>
      <c r="C142" s="35">
        <v>1231</v>
      </c>
      <c r="D142" s="35">
        <v>790</v>
      </c>
      <c r="E142" s="35">
        <v>281</v>
      </c>
      <c r="F142" s="35">
        <v>1252</v>
      </c>
      <c r="G142" s="35">
        <v>1071</v>
      </c>
      <c r="H142" s="35">
        <v>2323</v>
      </c>
      <c r="I142" s="35">
        <v>177</v>
      </c>
      <c r="J142" s="35">
        <v>1379</v>
      </c>
      <c r="K142" s="35">
        <v>255</v>
      </c>
      <c r="L142" s="35">
        <v>62</v>
      </c>
      <c r="M142" s="35">
        <v>1556</v>
      </c>
      <c r="N142" s="35">
        <v>317</v>
      </c>
      <c r="O142" s="35">
        <v>1873</v>
      </c>
      <c r="P142" s="35">
        <v>57</v>
      </c>
      <c r="Q142" s="35">
        <v>6504</v>
      </c>
      <c r="R142" s="35">
        <v>1473</v>
      </c>
      <c r="S142" s="35">
        <v>585</v>
      </c>
      <c r="T142" s="35">
        <v>6561</v>
      </c>
      <c r="U142" s="35">
        <v>2058</v>
      </c>
      <c r="V142" s="35">
        <v>8619</v>
      </c>
      <c r="W142" s="35">
        <v>20</v>
      </c>
      <c r="X142" s="35">
        <v>547</v>
      </c>
      <c r="Y142" s="35">
        <v>142</v>
      </c>
      <c r="Z142" s="35">
        <v>88</v>
      </c>
      <c r="AA142" s="35">
        <v>567</v>
      </c>
      <c r="AB142" s="35">
        <v>230</v>
      </c>
      <c r="AC142" s="35">
        <v>797</v>
      </c>
      <c r="AD142" s="35">
        <v>16</v>
      </c>
      <c r="AE142" s="35">
        <v>189</v>
      </c>
      <c r="AF142" s="35">
        <v>55</v>
      </c>
      <c r="AG142" s="35">
        <v>2</v>
      </c>
      <c r="AH142" s="35">
        <v>205</v>
      </c>
      <c r="AI142" s="35">
        <v>57</v>
      </c>
      <c r="AJ142" s="35">
        <v>262</v>
      </c>
      <c r="AK142" s="35">
        <v>45</v>
      </c>
      <c r="AL142" s="35">
        <v>100</v>
      </c>
      <c r="AM142" s="35">
        <v>105</v>
      </c>
      <c r="AN142" s="35">
        <v>15</v>
      </c>
      <c r="AO142" s="35">
        <v>145</v>
      </c>
      <c r="AP142" s="35">
        <v>120</v>
      </c>
      <c r="AQ142" s="35">
        <v>265</v>
      </c>
      <c r="AR142" s="35">
        <v>93</v>
      </c>
      <c r="AS142" s="35">
        <v>177</v>
      </c>
      <c r="AT142" s="35">
        <v>42</v>
      </c>
      <c r="AU142" s="35">
        <v>4</v>
      </c>
      <c r="AV142" s="35">
        <v>270</v>
      </c>
      <c r="AW142" s="35">
        <v>46</v>
      </c>
      <c r="AX142" s="35">
        <v>316</v>
      </c>
      <c r="AY142" s="35">
        <v>0</v>
      </c>
      <c r="AZ142" s="35">
        <v>61</v>
      </c>
      <c r="BA142" s="35">
        <v>50</v>
      </c>
      <c r="BB142" s="35">
        <v>4</v>
      </c>
      <c r="BC142" s="35">
        <v>61</v>
      </c>
      <c r="BD142" s="35">
        <v>54</v>
      </c>
      <c r="BE142" s="35">
        <v>115</v>
      </c>
      <c r="BF142" s="35">
        <v>50</v>
      </c>
      <c r="BG142" s="35">
        <v>337</v>
      </c>
      <c r="BH142" s="35">
        <v>64</v>
      </c>
      <c r="BI142" s="35">
        <v>0</v>
      </c>
      <c r="BJ142" s="35">
        <v>387</v>
      </c>
      <c r="BK142" s="35">
        <v>64</v>
      </c>
      <c r="BL142" s="35">
        <v>451</v>
      </c>
      <c r="BM142" s="35">
        <v>18</v>
      </c>
      <c r="BN142" s="35">
        <v>383</v>
      </c>
      <c r="BO142" s="35">
        <v>92</v>
      </c>
      <c r="BP142" s="35">
        <v>19</v>
      </c>
      <c r="BQ142" s="35">
        <v>401</v>
      </c>
      <c r="BR142" s="35">
        <v>111</v>
      </c>
      <c r="BS142" s="35">
        <v>512</v>
      </c>
      <c r="BT142" s="35">
        <v>209</v>
      </c>
      <c r="BU142" s="35">
        <v>353</v>
      </c>
      <c r="BV142" s="35">
        <v>250</v>
      </c>
      <c r="BW142" s="35">
        <v>54</v>
      </c>
      <c r="BX142" s="35">
        <v>562</v>
      </c>
      <c r="BY142" s="35">
        <v>304</v>
      </c>
      <c r="BZ142" s="35">
        <v>866</v>
      </c>
      <c r="CA142" s="35">
        <v>310</v>
      </c>
      <c r="CB142" s="35">
        <v>543</v>
      </c>
      <c r="CC142" s="35">
        <v>76</v>
      </c>
      <c r="CD142" s="35">
        <v>37</v>
      </c>
      <c r="CE142" s="35">
        <v>853</v>
      </c>
      <c r="CF142" s="35">
        <v>113</v>
      </c>
      <c r="CG142" s="35">
        <v>966</v>
      </c>
      <c r="CH142" s="35">
        <v>422</v>
      </c>
      <c r="CI142" s="35">
        <v>2343</v>
      </c>
      <c r="CJ142" s="35">
        <v>280</v>
      </c>
      <c r="CK142" s="35">
        <v>78</v>
      </c>
      <c r="CL142" s="35">
        <v>2765</v>
      </c>
      <c r="CM142" s="35">
        <v>358</v>
      </c>
      <c r="CN142" s="35">
        <v>3123</v>
      </c>
      <c r="CO142" s="35">
        <v>12</v>
      </c>
      <c r="CP142" s="35">
        <v>267</v>
      </c>
      <c r="CQ142" s="35">
        <v>44</v>
      </c>
      <c r="CR142" s="35">
        <v>1</v>
      </c>
      <c r="CS142" s="35">
        <v>279</v>
      </c>
      <c r="CT142" s="35">
        <v>45</v>
      </c>
      <c r="CU142" s="35">
        <v>324</v>
      </c>
      <c r="CV142" s="35">
        <v>83</v>
      </c>
      <c r="CW142" s="35">
        <v>211</v>
      </c>
      <c r="CX142" s="35">
        <v>80</v>
      </c>
      <c r="CY142" s="35">
        <v>13</v>
      </c>
      <c r="CZ142" s="35">
        <v>294</v>
      </c>
      <c r="DA142" s="35">
        <v>93</v>
      </c>
      <c r="DB142" s="35">
        <v>387</v>
      </c>
      <c r="DC142" s="35">
        <v>44</v>
      </c>
      <c r="DD142" s="35">
        <v>126</v>
      </c>
      <c r="DE142" s="35">
        <v>59</v>
      </c>
      <c r="DF142" s="35">
        <v>5</v>
      </c>
      <c r="DG142" s="35">
        <v>170</v>
      </c>
      <c r="DH142" s="35">
        <v>64</v>
      </c>
      <c r="DI142" s="35">
        <v>234</v>
      </c>
      <c r="DJ142" s="35">
        <v>53</v>
      </c>
      <c r="DK142" s="35">
        <v>92</v>
      </c>
      <c r="DL142" s="35">
        <v>144</v>
      </c>
      <c r="DM142" s="35">
        <v>28</v>
      </c>
      <c r="DN142" s="35">
        <v>145</v>
      </c>
      <c r="DO142" s="35">
        <v>172</v>
      </c>
      <c r="DP142" s="35">
        <v>317</v>
      </c>
      <c r="DQ142" s="35">
        <v>13</v>
      </c>
      <c r="DR142" s="35">
        <v>151</v>
      </c>
      <c r="DS142" s="35">
        <v>78</v>
      </c>
      <c r="DT142" s="35">
        <v>30</v>
      </c>
      <c r="DU142" s="35">
        <v>164</v>
      </c>
      <c r="DV142" s="35">
        <v>108</v>
      </c>
      <c r="DW142" s="35">
        <v>272</v>
      </c>
      <c r="DX142" s="35">
        <v>15</v>
      </c>
      <c r="DY142" s="35">
        <v>149</v>
      </c>
      <c r="DZ142" s="35">
        <v>39</v>
      </c>
      <c r="EA142" s="35">
        <v>0</v>
      </c>
      <c r="EB142" s="35">
        <v>164</v>
      </c>
      <c r="EC142" s="35">
        <v>39</v>
      </c>
      <c r="ED142" s="35">
        <v>203</v>
      </c>
      <c r="EE142" s="35">
        <v>886</v>
      </c>
      <c r="EF142" s="35">
        <v>11810</v>
      </c>
      <c r="EG142" s="35">
        <v>3048</v>
      </c>
      <c r="EH142" s="35">
        <v>1060</v>
      </c>
      <c r="EI142" s="35">
        <v>12696</v>
      </c>
      <c r="EJ142" s="35">
        <v>4108</v>
      </c>
      <c r="EK142" s="35">
        <v>16804</v>
      </c>
      <c r="EL142" s="35">
        <v>1438</v>
      </c>
      <c r="EM142" s="35">
        <v>14147</v>
      </c>
      <c r="EN142" s="35">
        <v>3674</v>
      </c>
      <c r="EO142" s="35">
        <v>1229</v>
      </c>
      <c r="EP142" s="35">
        <v>15585</v>
      </c>
      <c r="EQ142" s="35">
        <v>4903</v>
      </c>
      <c r="ER142" s="35">
        <v>20488</v>
      </c>
      <c r="ES142" s="35">
        <v>1643</v>
      </c>
      <c r="ET142" s="35">
        <v>14994</v>
      </c>
      <c r="EU142" s="35">
        <v>4079</v>
      </c>
      <c r="EV142" s="35">
        <v>1306</v>
      </c>
      <c r="EW142" s="35">
        <v>16637</v>
      </c>
      <c r="EX142" s="35">
        <v>5385</v>
      </c>
      <c r="EY142" s="35">
        <v>22022</v>
      </c>
      <c r="EZ142" s="35">
        <v>1658</v>
      </c>
      <c r="FA142" s="35">
        <v>15143</v>
      </c>
      <c r="FB142" s="35">
        <v>4118</v>
      </c>
      <c r="FC142" s="35">
        <v>1306</v>
      </c>
      <c r="FD142" s="35">
        <v>16801</v>
      </c>
      <c r="FE142" s="35">
        <v>5424</v>
      </c>
      <c r="FF142" s="35">
        <v>22225</v>
      </c>
      <c r="FP142" s="86"/>
      <c r="FQ142" s="86"/>
      <c r="FR142" s="86"/>
      <c r="FS142" s="86"/>
      <c r="FT142" s="86"/>
      <c r="FU142" s="86"/>
      <c r="FV142" s="86"/>
    </row>
    <row r="143" spans="1:178" x14ac:dyDescent="0.2">
      <c r="A143" s="45">
        <v>44317</v>
      </c>
      <c r="B143" s="35">
        <v>16</v>
      </c>
      <c r="C143" s="35">
        <v>995</v>
      </c>
      <c r="D143" s="35">
        <v>807</v>
      </c>
      <c r="E143" s="35">
        <v>268</v>
      </c>
      <c r="F143" s="35">
        <v>1011</v>
      </c>
      <c r="G143" s="35">
        <v>1075</v>
      </c>
      <c r="H143" s="35">
        <v>2086</v>
      </c>
      <c r="I143" s="35">
        <v>457</v>
      </c>
      <c r="J143" s="35">
        <v>1601</v>
      </c>
      <c r="K143" s="35">
        <v>183</v>
      </c>
      <c r="L143" s="35">
        <v>72</v>
      </c>
      <c r="M143" s="35">
        <v>2058</v>
      </c>
      <c r="N143" s="35">
        <v>255</v>
      </c>
      <c r="O143" s="35">
        <v>2313</v>
      </c>
      <c r="P143" s="35">
        <v>47</v>
      </c>
      <c r="Q143" s="35">
        <v>4211</v>
      </c>
      <c r="R143" s="35">
        <v>1497</v>
      </c>
      <c r="S143" s="35">
        <v>434</v>
      </c>
      <c r="T143" s="35">
        <v>4258</v>
      </c>
      <c r="U143" s="35">
        <v>1931</v>
      </c>
      <c r="V143" s="35">
        <v>6189</v>
      </c>
      <c r="W143" s="35">
        <v>6</v>
      </c>
      <c r="X143" s="35">
        <v>295</v>
      </c>
      <c r="Y143" s="35">
        <v>283</v>
      </c>
      <c r="Z143" s="35">
        <v>74</v>
      </c>
      <c r="AA143" s="35">
        <v>301</v>
      </c>
      <c r="AB143" s="35">
        <v>357</v>
      </c>
      <c r="AC143" s="35">
        <v>658</v>
      </c>
      <c r="AD143" s="35">
        <v>13</v>
      </c>
      <c r="AE143" s="35">
        <v>175</v>
      </c>
      <c r="AF143" s="35">
        <v>42</v>
      </c>
      <c r="AG143" s="35">
        <v>0</v>
      </c>
      <c r="AH143" s="35">
        <v>188</v>
      </c>
      <c r="AI143" s="35">
        <v>42</v>
      </c>
      <c r="AJ143" s="35">
        <v>230</v>
      </c>
      <c r="AK143" s="35">
        <v>48</v>
      </c>
      <c r="AL143" s="35">
        <v>118</v>
      </c>
      <c r="AM143" s="35">
        <v>116</v>
      </c>
      <c r="AN143" s="35">
        <v>11</v>
      </c>
      <c r="AO143" s="35">
        <v>166</v>
      </c>
      <c r="AP143" s="35">
        <v>127</v>
      </c>
      <c r="AQ143" s="35">
        <v>293</v>
      </c>
      <c r="AR143" s="35">
        <v>31</v>
      </c>
      <c r="AS143" s="35">
        <v>151</v>
      </c>
      <c r="AT143" s="35">
        <v>25</v>
      </c>
      <c r="AU143" s="35">
        <v>5</v>
      </c>
      <c r="AV143" s="35">
        <v>182</v>
      </c>
      <c r="AW143" s="35">
        <v>30</v>
      </c>
      <c r="AX143" s="35">
        <v>212</v>
      </c>
      <c r="AY143" s="35">
        <v>0</v>
      </c>
      <c r="AZ143" s="35">
        <v>60</v>
      </c>
      <c r="BA143" s="35">
        <v>31</v>
      </c>
      <c r="BB143" s="35">
        <v>3</v>
      </c>
      <c r="BC143" s="35">
        <v>60</v>
      </c>
      <c r="BD143" s="35">
        <v>34</v>
      </c>
      <c r="BE143" s="35">
        <v>94</v>
      </c>
      <c r="BF143" s="35">
        <v>66</v>
      </c>
      <c r="BG143" s="35">
        <v>309</v>
      </c>
      <c r="BH143" s="35">
        <v>54</v>
      </c>
      <c r="BI143" s="35">
        <v>3</v>
      </c>
      <c r="BJ143" s="35">
        <v>375</v>
      </c>
      <c r="BK143" s="35">
        <v>57</v>
      </c>
      <c r="BL143" s="35">
        <v>432</v>
      </c>
      <c r="BM143" s="35">
        <v>24</v>
      </c>
      <c r="BN143" s="35">
        <v>315</v>
      </c>
      <c r="BO143" s="35">
        <v>101</v>
      </c>
      <c r="BP143" s="35">
        <v>30</v>
      </c>
      <c r="BQ143" s="35">
        <v>339</v>
      </c>
      <c r="BR143" s="35">
        <v>131</v>
      </c>
      <c r="BS143" s="35">
        <v>470</v>
      </c>
      <c r="BT143" s="35">
        <v>249</v>
      </c>
      <c r="BU143" s="35">
        <v>252</v>
      </c>
      <c r="BV143" s="35">
        <v>156</v>
      </c>
      <c r="BW143" s="35">
        <v>29</v>
      </c>
      <c r="BX143" s="35">
        <v>501</v>
      </c>
      <c r="BY143" s="35">
        <v>185</v>
      </c>
      <c r="BZ143" s="35">
        <v>686</v>
      </c>
      <c r="CA143" s="35">
        <v>226</v>
      </c>
      <c r="CB143" s="35">
        <v>375</v>
      </c>
      <c r="CC143" s="35">
        <v>52</v>
      </c>
      <c r="CD143" s="35">
        <v>7</v>
      </c>
      <c r="CE143" s="35">
        <v>601</v>
      </c>
      <c r="CF143" s="35">
        <v>59</v>
      </c>
      <c r="CG143" s="35">
        <v>660</v>
      </c>
      <c r="CH143" s="35">
        <v>299</v>
      </c>
      <c r="CI143" s="35">
        <v>1485</v>
      </c>
      <c r="CJ143" s="35">
        <v>190</v>
      </c>
      <c r="CK143" s="35">
        <v>20</v>
      </c>
      <c r="CL143" s="35">
        <v>1784</v>
      </c>
      <c r="CM143" s="35">
        <v>210</v>
      </c>
      <c r="CN143" s="35">
        <v>1994</v>
      </c>
      <c r="CO143" s="35">
        <v>6</v>
      </c>
      <c r="CP143" s="35">
        <v>130</v>
      </c>
      <c r="CQ143" s="35">
        <v>36</v>
      </c>
      <c r="CR143" s="35">
        <v>2</v>
      </c>
      <c r="CS143" s="35">
        <v>136</v>
      </c>
      <c r="CT143" s="35">
        <v>38</v>
      </c>
      <c r="CU143" s="35">
        <v>174</v>
      </c>
      <c r="CV143" s="35">
        <v>37</v>
      </c>
      <c r="CW143" s="35">
        <v>208</v>
      </c>
      <c r="CX143" s="35">
        <v>73</v>
      </c>
      <c r="CY143" s="35">
        <v>4</v>
      </c>
      <c r="CZ143" s="35">
        <v>245</v>
      </c>
      <c r="DA143" s="35">
        <v>77</v>
      </c>
      <c r="DB143" s="35">
        <v>322</v>
      </c>
      <c r="DC143" s="35">
        <v>25</v>
      </c>
      <c r="DD143" s="35">
        <v>143</v>
      </c>
      <c r="DE143" s="35">
        <v>37</v>
      </c>
      <c r="DF143" s="35">
        <v>2</v>
      </c>
      <c r="DG143" s="35">
        <v>168</v>
      </c>
      <c r="DH143" s="35">
        <v>39</v>
      </c>
      <c r="DI143" s="35">
        <v>207</v>
      </c>
      <c r="DJ143" s="35">
        <v>52</v>
      </c>
      <c r="DK143" s="35">
        <v>188</v>
      </c>
      <c r="DL143" s="35">
        <v>142</v>
      </c>
      <c r="DM143" s="35">
        <v>24</v>
      </c>
      <c r="DN143" s="35">
        <v>240</v>
      </c>
      <c r="DO143" s="35">
        <v>166</v>
      </c>
      <c r="DP143" s="35">
        <v>406</v>
      </c>
      <c r="DQ143" s="35">
        <v>16</v>
      </c>
      <c r="DR143" s="35">
        <v>101</v>
      </c>
      <c r="DS143" s="35">
        <v>66</v>
      </c>
      <c r="DT143" s="35">
        <v>21</v>
      </c>
      <c r="DU143" s="35">
        <v>117</v>
      </c>
      <c r="DV143" s="35">
        <v>87</v>
      </c>
      <c r="DW143" s="35">
        <v>204</v>
      </c>
      <c r="DX143" s="35">
        <v>4</v>
      </c>
      <c r="DY143" s="35">
        <v>87</v>
      </c>
      <c r="DZ143" s="35">
        <v>22</v>
      </c>
      <c r="EA143" s="35">
        <v>0</v>
      </c>
      <c r="EB143" s="35">
        <v>91</v>
      </c>
      <c r="EC143" s="35">
        <v>22</v>
      </c>
      <c r="ED143" s="35">
        <v>113</v>
      </c>
      <c r="EE143" s="35">
        <v>1068</v>
      </c>
      <c r="EF143" s="35">
        <v>8544</v>
      </c>
      <c r="EG143" s="35">
        <v>2833</v>
      </c>
      <c r="EH143" s="35">
        <v>823</v>
      </c>
      <c r="EI143" s="35">
        <v>9612</v>
      </c>
      <c r="EJ143" s="35">
        <v>3656</v>
      </c>
      <c r="EK143" s="35">
        <v>13268</v>
      </c>
      <c r="EL143" s="35">
        <v>1482</v>
      </c>
      <c r="EM143" s="35">
        <v>10342</v>
      </c>
      <c r="EN143" s="35">
        <v>3537</v>
      </c>
      <c r="EO143" s="35">
        <v>956</v>
      </c>
      <c r="EP143" s="35">
        <v>11824</v>
      </c>
      <c r="EQ143" s="35">
        <v>4493</v>
      </c>
      <c r="ER143" s="35">
        <v>16317</v>
      </c>
      <c r="ES143" s="35">
        <v>1618</v>
      </c>
      <c r="ET143" s="35">
        <v>11112</v>
      </c>
      <c r="EU143" s="35">
        <v>3891</v>
      </c>
      <c r="EV143" s="35">
        <v>1009</v>
      </c>
      <c r="EW143" s="35">
        <v>12730</v>
      </c>
      <c r="EX143" s="35">
        <v>4900</v>
      </c>
      <c r="EY143" s="35">
        <v>17630</v>
      </c>
      <c r="EZ143" s="35">
        <v>1622</v>
      </c>
      <c r="FA143" s="35">
        <v>11199</v>
      </c>
      <c r="FB143" s="35">
        <v>3913</v>
      </c>
      <c r="FC143" s="35">
        <v>1009</v>
      </c>
      <c r="FD143" s="35">
        <v>12821</v>
      </c>
      <c r="FE143" s="35">
        <v>4922</v>
      </c>
      <c r="FF143" s="35">
        <v>17743</v>
      </c>
      <c r="FG143" s="86"/>
      <c r="FI143" s="86"/>
      <c r="FJ143" s="86"/>
      <c r="FK143" s="86"/>
      <c r="FL143" s="86"/>
      <c r="FM143" s="86"/>
      <c r="FN143" s="86"/>
      <c r="FO143" s="86"/>
    </row>
    <row r="144" spans="1:178" x14ac:dyDescent="0.2">
      <c r="A144" s="45">
        <v>44348</v>
      </c>
      <c r="B144" s="35">
        <v>22</v>
      </c>
      <c r="C144" s="35">
        <v>1133</v>
      </c>
      <c r="D144" s="35">
        <v>1076</v>
      </c>
      <c r="E144" s="35">
        <v>304</v>
      </c>
      <c r="F144" s="35">
        <v>1155</v>
      </c>
      <c r="G144" s="35">
        <v>1380</v>
      </c>
      <c r="H144" s="35">
        <v>2535</v>
      </c>
      <c r="I144" s="35">
        <v>301</v>
      </c>
      <c r="J144" s="35">
        <v>1390</v>
      </c>
      <c r="K144" s="35">
        <v>169</v>
      </c>
      <c r="L144" s="35">
        <v>69</v>
      </c>
      <c r="M144" s="35">
        <v>1691</v>
      </c>
      <c r="N144" s="35">
        <v>238</v>
      </c>
      <c r="O144" s="35">
        <v>1929</v>
      </c>
      <c r="P144" s="35">
        <v>23</v>
      </c>
      <c r="Q144" s="35">
        <v>4505</v>
      </c>
      <c r="R144" s="35">
        <v>1603</v>
      </c>
      <c r="S144" s="35">
        <v>533</v>
      </c>
      <c r="T144" s="35">
        <v>4528</v>
      </c>
      <c r="U144" s="35">
        <v>2136</v>
      </c>
      <c r="V144" s="35">
        <v>6664</v>
      </c>
      <c r="W144" s="35">
        <v>4</v>
      </c>
      <c r="X144" s="35">
        <v>537</v>
      </c>
      <c r="Y144" s="35">
        <v>266</v>
      </c>
      <c r="Z144" s="35">
        <v>84</v>
      </c>
      <c r="AA144" s="35">
        <v>541</v>
      </c>
      <c r="AB144" s="35">
        <v>350</v>
      </c>
      <c r="AC144" s="35">
        <v>891</v>
      </c>
      <c r="AD144" s="35">
        <v>17</v>
      </c>
      <c r="AE144" s="35">
        <v>219</v>
      </c>
      <c r="AF144" s="35">
        <v>44</v>
      </c>
      <c r="AG144" s="35">
        <v>1</v>
      </c>
      <c r="AH144" s="35">
        <v>236</v>
      </c>
      <c r="AI144" s="35">
        <v>45</v>
      </c>
      <c r="AJ144" s="35">
        <v>281</v>
      </c>
      <c r="AK144" s="35">
        <v>53</v>
      </c>
      <c r="AL144" s="35">
        <v>96</v>
      </c>
      <c r="AM144" s="35">
        <v>75</v>
      </c>
      <c r="AN144" s="35">
        <v>13</v>
      </c>
      <c r="AO144" s="35">
        <v>149</v>
      </c>
      <c r="AP144" s="35">
        <v>88</v>
      </c>
      <c r="AQ144" s="35">
        <v>237</v>
      </c>
      <c r="AR144" s="35">
        <v>75</v>
      </c>
      <c r="AS144" s="35">
        <v>135</v>
      </c>
      <c r="AT144" s="35">
        <v>45</v>
      </c>
      <c r="AU144" s="35">
        <v>9</v>
      </c>
      <c r="AV144" s="35">
        <v>210</v>
      </c>
      <c r="AW144" s="35">
        <v>54</v>
      </c>
      <c r="AX144" s="35">
        <v>264</v>
      </c>
      <c r="AY144" s="35">
        <v>0</v>
      </c>
      <c r="AZ144" s="35">
        <v>115</v>
      </c>
      <c r="BA144" s="35">
        <v>41</v>
      </c>
      <c r="BB144" s="35">
        <v>13</v>
      </c>
      <c r="BC144" s="35">
        <v>115</v>
      </c>
      <c r="BD144" s="35">
        <v>54</v>
      </c>
      <c r="BE144" s="35">
        <v>169</v>
      </c>
      <c r="BF144" s="35">
        <v>42</v>
      </c>
      <c r="BG144" s="35">
        <v>366</v>
      </c>
      <c r="BH144" s="35">
        <v>47</v>
      </c>
      <c r="BI144" s="35">
        <v>1</v>
      </c>
      <c r="BJ144" s="35">
        <v>408</v>
      </c>
      <c r="BK144" s="35">
        <v>48</v>
      </c>
      <c r="BL144" s="35">
        <v>456</v>
      </c>
      <c r="BM144" s="35">
        <v>5</v>
      </c>
      <c r="BN144" s="35">
        <v>351</v>
      </c>
      <c r="BO144" s="35">
        <v>91</v>
      </c>
      <c r="BP144" s="35">
        <v>33</v>
      </c>
      <c r="BQ144" s="35">
        <v>356</v>
      </c>
      <c r="BR144" s="35">
        <v>124</v>
      </c>
      <c r="BS144" s="35">
        <v>480</v>
      </c>
      <c r="BT144" s="35">
        <v>244</v>
      </c>
      <c r="BU144" s="35">
        <v>327</v>
      </c>
      <c r="BV144" s="35">
        <v>255</v>
      </c>
      <c r="BW144" s="35">
        <v>42</v>
      </c>
      <c r="BX144" s="35">
        <v>571</v>
      </c>
      <c r="BY144" s="35">
        <v>297</v>
      </c>
      <c r="BZ144" s="35">
        <v>868</v>
      </c>
      <c r="CA144" s="35">
        <v>274</v>
      </c>
      <c r="CB144" s="35">
        <v>491</v>
      </c>
      <c r="CC144" s="35">
        <v>58</v>
      </c>
      <c r="CD144" s="35">
        <v>13</v>
      </c>
      <c r="CE144" s="35">
        <v>765</v>
      </c>
      <c r="CF144" s="35">
        <v>71</v>
      </c>
      <c r="CG144" s="35">
        <v>836</v>
      </c>
      <c r="CH144" s="35">
        <v>216</v>
      </c>
      <c r="CI144" s="35">
        <v>1941</v>
      </c>
      <c r="CJ144" s="35">
        <v>210</v>
      </c>
      <c r="CK144" s="35">
        <v>51</v>
      </c>
      <c r="CL144" s="35">
        <v>2157</v>
      </c>
      <c r="CM144" s="35">
        <v>261</v>
      </c>
      <c r="CN144" s="35">
        <v>2418</v>
      </c>
      <c r="CO144" s="35">
        <v>5</v>
      </c>
      <c r="CP144" s="35">
        <v>302</v>
      </c>
      <c r="CQ144" s="35">
        <v>72</v>
      </c>
      <c r="CR144" s="35">
        <v>3</v>
      </c>
      <c r="CS144" s="35">
        <v>307</v>
      </c>
      <c r="CT144" s="35">
        <v>75</v>
      </c>
      <c r="CU144" s="35">
        <v>382</v>
      </c>
      <c r="CV144" s="35">
        <v>4</v>
      </c>
      <c r="CW144" s="35">
        <v>214</v>
      </c>
      <c r="CX144" s="35">
        <v>61</v>
      </c>
      <c r="CY144" s="35">
        <v>1</v>
      </c>
      <c r="CZ144" s="35">
        <v>218</v>
      </c>
      <c r="DA144" s="35">
        <v>62</v>
      </c>
      <c r="DB144" s="35">
        <v>280</v>
      </c>
      <c r="DC144" s="35">
        <v>2</v>
      </c>
      <c r="DD144" s="35">
        <v>63</v>
      </c>
      <c r="DE144" s="35">
        <v>46</v>
      </c>
      <c r="DF144" s="35">
        <v>9</v>
      </c>
      <c r="DG144" s="35">
        <v>65</v>
      </c>
      <c r="DH144" s="35">
        <v>55</v>
      </c>
      <c r="DI144" s="35">
        <v>120</v>
      </c>
      <c r="DJ144" s="35">
        <v>22</v>
      </c>
      <c r="DK144" s="35">
        <v>205</v>
      </c>
      <c r="DL144" s="35">
        <v>129</v>
      </c>
      <c r="DM144" s="35">
        <v>19</v>
      </c>
      <c r="DN144" s="35">
        <v>227</v>
      </c>
      <c r="DO144" s="35">
        <v>148</v>
      </c>
      <c r="DP144" s="35">
        <v>375</v>
      </c>
      <c r="DQ144" s="35">
        <v>10</v>
      </c>
      <c r="DR144" s="35">
        <v>194</v>
      </c>
      <c r="DS144" s="35">
        <v>109</v>
      </c>
      <c r="DT144" s="35">
        <v>22</v>
      </c>
      <c r="DU144" s="35">
        <v>204</v>
      </c>
      <c r="DV144" s="35">
        <v>131</v>
      </c>
      <c r="DW144" s="35">
        <v>335</v>
      </c>
      <c r="DX144" s="35">
        <v>7</v>
      </c>
      <c r="DY144" s="35">
        <v>170</v>
      </c>
      <c r="DZ144" s="35">
        <v>35</v>
      </c>
      <c r="EA144" s="35">
        <v>1</v>
      </c>
      <c r="EB144" s="35">
        <v>177</v>
      </c>
      <c r="EC144" s="35">
        <v>36</v>
      </c>
      <c r="ED144" s="35">
        <v>213</v>
      </c>
      <c r="EE144" s="35">
        <v>806</v>
      </c>
      <c r="EF144" s="35">
        <v>9296</v>
      </c>
      <c r="EG144" s="35">
        <v>3313</v>
      </c>
      <c r="EH144" s="35">
        <v>999</v>
      </c>
      <c r="EI144" s="35">
        <v>10102</v>
      </c>
      <c r="EJ144" s="35">
        <v>4312</v>
      </c>
      <c r="EK144" s="35">
        <v>14414</v>
      </c>
      <c r="EL144" s="35">
        <v>1276</v>
      </c>
      <c r="EM144" s="35">
        <v>11606</v>
      </c>
      <c r="EN144" s="35">
        <v>3980</v>
      </c>
      <c r="EO144" s="35">
        <v>1166</v>
      </c>
      <c r="EP144" s="35">
        <v>12882</v>
      </c>
      <c r="EQ144" s="35">
        <v>5146</v>
      </c>
      <c r="ER144" s="35">
        <v>18028</v>
      </c>
      <c r="ES144" s="35">
        <v>1319</v>
      </c>
      <c r="ET144" s="35">
        <v>12584</v>
      </c>
      <c r="EU144" s="35">
        <v>4397</v>
      </c>
      <c r="EV144" s="35">
        <v>1220</v>
      </c>
      <c r="EW144" s="35">
        <v>13903</v>
      </c>
      <c r="EX144" s="35">
        <v>5617</v>
      </c>
      <c r="EY144" s="35">
        <v>19520</v>
      </c>
      <c r="EZ144" s="35">
        <v>1326</v>
      </c>
      <c r="FA144" s="35">
        <v>12754</v>
      </c>
      <c r="FB144" s="35">
        <v>4432</v>
      </c>
      <c r="FC144" s="35">
        <v>1221</v>
      </c>
      <c r="FD144" s="35">
        <v>14080</v>
      </c>
      <c r="FE144" s="35">
        <v>5653</v>
      </c>
      <c r="FF144" s="35">
        <v>19733</v>
      </c>
      <c r="FG144" s="86"/>
      <c r="FI144" s="86"/>
      <c r="FJ144" s="86"/>
      <c r="FK144" s="86"/>
      <c r="FL144" s="86"/>
      <c r="FM144" s="86"/>
      <c r="FN144" s="86"/>
      <c r="FO144" s="86"/>
    </row>
    <row r="145" spans="1:171" x14ac:dyDescent="0.2">
      <c r="A145" s="45">
        <v>44378</v>
      </c>
      <c r="B145" s="35">
        <v>16</v>
      </c>
      <c r="C145" s="35">
        <v>1273</v>
      </c>
      <c r="D145" s="35">
        <v>951</v>
      </c>
      <c r="E145" s="35">
        <v>330</v>
      </c>
      <c r="F145" s="35">
        <v>1289</v>
      </c>
      <c r="G145" s="35">
        <v>1281</v>
      </c>
      <c r="H145" s="35">
        <v>2570</v>
      </c>
      <c r="I145" s="35">
        <v>195</v>
      </c>
      <c r="J145" s="35">
        <v>1755</v>
      </c>
      <c r="K145" s="35">
        <v>329</v>
      </c>
      <c r="L145" s="35">
        <v>101</v>
      </c>
      <c r="M145" s="35">
        <v>1950</v>
      </c>
      <c r="N145" s="35">
        <v>430</v>
      </c>
      <c r="O145" s="35">
        <v>2380</v>
      </c>
      <c r="P145" s="35">
        <v>216</v>
      </c>
      <c r="Q145" s="35">
        <v>4688</v>
      </c>
      <c r="R145" s="35">
        <v>1723</v>
      </c>
      <c r="S145" s="35">
        <v>648</v>
      </c>
      <c r="T145" s="35">
        <v>4904</v>
      </c>
      <c r="U145" s="35">
        <v>2371</v>
      </c>
      <c r="V145" s="35">
        <v>7275</v>
      </c>
      <c r="W145" s="35">
        <v>5</v>
      </c>
      <c r="X145" s="35">
        <v>518</v>
      </c>
      <c r="Y145" s="35">
        <v>137</v>
      </c>
      <c r="Z145" s="35">
        <v>61</v>
      </c>
      <c r="AA145" s="35">
        <v>523</v>
      </c>
      <c r="AB145" s="35">
        <v>198</v>
      </c>
      <c r="AC145" s="35">
        <v>721</v>
      </c>
      <c r="AD145" s="35">
        <v>14</v>
      </c>
      <c r="AE145" s="35">
        <v>189</v>
      </c>
      <c r="AF145" s="35">
        <v>52</v>
      </c>
      <c r="AG145" s="35">
        <v>1</v>
      </c>
      <c r="AH145" s="35">
        <v>203</v>
      </c>
      <c r="AI145" s="35">
        <v>53</v>
      </c>
      <c r="AJ145" s="35">
        <v>256</v>
      </c>
      <c r="AK145" s="35">
        <v>57</v>
      </c>
      <c r="AL145" s="35">
        <v>176</v>
      </c>
      <c r="AM145" s="35">
        <v>133</v>
      </c>
      <c r="AN145" s="35">
        <v>22</v>
      </c>
      <c r="AO145" s="35">
        <v>233</v>
      </c>
      <c r="AP145" s="35">
        <v>155</v>
      </c>
      <c r="AQ145" s="35">
        <v>388</v>
      </c>
      <c r="AR145" s="35">
        <v>51</v>
      </c>
      <c r="AS145" s="35">
        <v>159</v>
      </c>
      <c r="AT145" s="35">
        <v>39</v>
      </c>
      <c r="AU145" s="35">
        <v>6</v>
      </c>
      <c r="AV145" s="35">
        <v>210</v>
      </c>
      <c r="AW145" s="35">
        <v>45</v>
      </c>
      <c r="AX145" s="35">
        <v>255</v>
      </c>
      <c r="AY145" s="35">
        <v>0</v>
      </c>
      <c r="AZ145" s="35">
        <v>181</v>
      </c>
      <c r="BA145" s="35">
        <v>52</v>
      </c>
      <c r="BB145" s="35">
        <v>4</v>
      </c>
      <c r="BC145" s="35">
        <v>181</v>
      </c>
      <c r="BD145" s="35">
        <v>56</v>
      </c>
      <c r="BE145" s="35">
        <v>237</v>
      </c>
      <c r="BF145" s="35">
        <v>67</v>
      </c>
      <c r="BG145" s="35">
        <v>333</v>
      </c>
      <c r="BH145" s="35">
        <v>49</v>
      </c>
      <c r="BI145" s="35">
        <v>2</v>
      </c>
      <c r="BJ145" s="35">
        <v>400</v>
      </c>
      <c r="BK145" s="35">
        <v>51</v>
      </c>
      <c r="BL145" s="35">
        <v>451</v>
      </c>
      <c r="BM145" s="35">
        <v>20</v>
      </c>
      <c r="BN145" s="35">
        <v>321</v>
      </c>
      <c r="BO145" s="35">
        <v>81</v>
      </c>
      <c r="BP145" s="35">
        <v>83</v>
      </c>
      <c r="BQ145" s="35">
        <v>341</v>
      </c>
      <c r="BR145" s="35">
        <v>164</v>
      </c>
      <c r="BS145" s="35">
        <v>505</v>
      </c>
      <c r="BT145" s="35">
        <v>134</v>
      </c>
      <c r="BU145" s="35">
        <v>574</v>
      </c>
      <c r="BV145" s="35">
        <v>230</v>
      </c>
      <c r="BW145" s="35">
        <v>29</v>
      </c>
      <c r="BX145" s="35">
        <v>708</v>
      </c>
      <c r="BY145" s="35">
        <v>259</v>
      </c>
      <c r="BZ145" s="35">
        <v>967</v>
      </c>
      <c r="CA145" s="35">
        <v>364</v>
      </c>
      <c r="CB145" s="35">
        <v>496</v>
      </c>
      <c r="CC145" s="35">
        <v>96</v>
      </c>
      <c r="CD145" s="35">
        <v>3</v>
      </c>
      <c r="CE145" s="35">
        <v>860</v>
      </c>
      <c r="CF145" s="35">
        <v>99</v>
      </c>
      <c r="CG145" s="35">
        <v>959</v>
      </c>
      <c r="CH145" s="35">
        <v>148</v>
      </c>
      <c r="CI145" s="35">
        <v>2081</v>
      </c>
      <c r="CJ145" s="35">
        <v>289</v>
      </c>
      <c r="CK145" s="35">
        <v>52</v>
      </c>
      <c r="CL145" s="35">
        <v>2229</v>
      </c>
      <c r="CM145" s="35">
        <v>341</v>
      </c>
      <c r="CN145" s="35">
        <v>2570</v>
      </c>
      <c r="CO145" s="35">
        <v>6</v>
      </c>
      <c r="CP145" s="35">
        <v>201</v>
      </c>
      <c r="CQ145" s="35">
        <v>58</v>
      </c>
      <c r="CR145" s="35">
        <v>0</v>
      </c>
      <c r="CS145" s="35">
        <v>207</v>
      </c>
      <c r="CT145" s="35">
        <v>58</v>
      </c>
      <c r="CU145" s="35">
        <v>265</v>
      </c>
      <c r="CV145" s="35">
        <v>10</v>
      </c>
      <c r="CW145" s="35">
        <v>244</v>
      </c>
      <c r="CX145" s="35">
        <v>67</v>
      </c>
      <c r="CY145" s="35">
        <v>1</v>
      </c>
      <c r="CZ145" s="35">
        <v>254</v>
      </c>
      <c r="DA145" s="35">
        <v>68</v>
      </c>
      <c r="DB145" s="35">
        <v>322</v>
      </c>
      <c r="DC145" s="35">
        <v>4</v>
      </c>
      <c r="DD145" s="35">
        <v>65</v>
      </c>
      <c r="DE145" s="35">
        <v>53</v>
      </c>
      <c r="DF145" s="35">
        <v>15</v>
      </c>
      <c r="DG145" s="35">
        <v>69</v>
      </c>
      <c r="DH145" s="35">
        <v>68</v>
      </c>
      <c r="DI145" s="35">
        <v>137</v>
      </c>
      <c r="DJ145" s="35">
        <v>47</v>
      </c>
      <c r="DK145" s="35">
        <v>289</v>
      </c>
      <c r="DL145" s="35">
        <v>172</v>
      </c>
      <c r="DM145" s="35">
        <v>18</v>
      </c>
      <c r="DN145" s="35">
        <v>336</v>
      </c>
      <c r="DO145" s="35">
        <v>190</v>
      </c>
      <c r="DP145" s="35">
        <v>526</v>
      </c>
      <c r="DQ145" s="35">
        <v>4</v>
      </c>
      <c r="DR145" s="35">
        <v>94</v>
      </c>
      <c r="DS145" s="35">
        <v>69</v>
      </c>
      <c r="DT145" s="35">
        <v>16</v>
      </c>
      <c r="DU145" s="35">
        <v>98</v>
      </c>
      <c r="DV145" s="35">
        <v>85</v>
      </c>
      <c r="DW145" s="35">
        <v>183</v>
      </c>
      <c r="DX145" s="35">
        <v>7</v>
      </c>
      <c r="DY145" s="35">
        <v>119</v>
      </c>
      <c r="DZ145" s="35">
        <v>21</v>
      </c>
      <c r="EA145" s="35">
        <v>1</v>
      </c>
      <c r="EB145" s="35">
        <v>126</v>
      </c>
      <c r="EC145" s="35">
        <v>22</v>
      </c>
      <c r="ED145" s="35">
        <v>148</v>
      </c>
      <c r="EE145" s="35">
        <v>709</v>
      </c>
      <c r="EF145" s="35">
        <v>10371</v>
      </c>
      <c r="EG145" s="35">
        <v>3522</v>
      </c>
      <c r="EH145" s="35">
        <v>1160</v>
      </c>
      <c r="EI145" s="35">
        <v>11080</v>
      </c>
      <c r="EJ145" s="35">
        <v>4682</v>
      </c>
      <c r="EK145" s="35">
        <v>15762</v>
      </c>
      <c r="EL145" s="35">
        <v>1287</v>
      </c>
      <c r="EM145" s="35">
        <v>12744</v>
      </c>
      <c r="EN145" s="35">
        <v>4161</v>
      </c>
      <c r="EO145" s="35">
        <v>1342</v>
      </c>
      <c r="EP145" s="35">
        <v>14031</v>
      </c>
      <c r="EQ145" s="35">
        <v>5503</v>
      </c>
      <c r="ER145" s="35">
        <v>19534</v>
      </c>
      <c r="ES145" s="35">
        <v>1358</v>
      </c>
      <c r="ET145" s="35">
        <v>13637</v>
      </c>
      <c r="EU145" s="35">
        <v>4580</v>
      </c>
      <c r="EV145" s="35">
        <v>1392</v>
      </c>
      <c r="EW145" s="35">
        <v>14995</v>
      </c>
      <c r="EX145" s="35">
        <v>5972</v>
      </c>
      <c r="EY145" s="35">
        <v>20967</v>
      </c>
      <c r="EZ145" s="35">
        <v>1365</v>
      </c>
      <c r="FA145" s="35">
        <v>13756</v>
      </c>
      <c r="FB145" s="35">
        <v>4601</v>
      </c>
      <c r="FC145" s="35">
        <v>1393</v>
      </c>
      <c r="FD145" s="35">
        <v>15121</v>
      </c>
      <c r="FE145" s="35">
        <v>5994</v>
      </c>
      <c r="FF145" s="35">
        <v>21115</v>
      </c>
      <c r="FG145" s="86"/>
      <c r="FI145" s="86"/>
      <c r="FJ145" s="86"/>
      <c r="FK145" s="86"/>
      <c r="FL145" s="86"/>
      <c r="FM145" s="86"/>
      <c r="FN145" s="86"/>
      <c r="FO145" s="86"/>
    </row>
    <row r="146" spans="1:171" x14ac:dyDescent="0.2">
      <c r="A146" s="45">
        <v>44409</v>
      </c>
      <c r="B146" s="35">
        <v>26</v>
      </c>
      <c r="C146" s="35">
        <v>1134</v>
      </c>
      <c r="D146" s="35">
        <v>1066</v>
      </c>
      <c r="E146" s="35">
        <v>358</v>
      </c>
      <c r="F146" s="35">
        <v>1160</v>
      </c>
      <c r="G146" s="35">
        <v>1424</v>
      </c>
      <c r="H146" s="35">
        <v>2584</v>
      </c>
      <c r="I146" s="35">
        <v>313</v>
      </c>
      <c r="J146" s="35">
        <v>1485</v>
      </c>
      <c r="K146" s="35">
        <v>316</v>
      </c>
      <c r="L146" s="35">
        <v>56</v>
      </c>
      <c r="M146" s="35">
        <v>1798</v>
      </c>
      <c r="N146" s="35">
        <v>372</v>
      </c>
      <c r="O146" s="35">
        <v>2170</v>
      </c>
      <c r="P146" s="35">
        <v>83</v>
      </c>
      <c r="Q146" s="35">
        <v>4402</v>
      </c>
      <c r="R146" s="35">
        <v>1604</v>
      </c>
      <c r="S146" s="35">
        <v>642</v>
      </c>
      <c r="T146" s="35">
        <v>4485</v>
      </c>
      <c r="U146" s="35">
        <v>2246</v>
      </c>
      <c r="V146" s="35">
        <v>6731</v>
      </c>
      <c r="W146" s="35">
        <v>1</v>
      </c>
      <c r="X146" s="35">
        <v>432</v>
      </c>
      <c r="Y146" s="35">
        <v>223</v>
      </c>
      <c r="Z146" s="35">
        <v>122</v>
      </c>
      <c r="AA146" s="35">
        <v>433</v>
      </c>
      <c r="AB146" s="35">
        <v>345</v>
      </c>
      <c r="AC146" s="35">
        <v>778</v>
      </c>
      <c r="AD146" s="35">
        <v>12</v>
      </c>
      <c r="AE146" s="35">
        <v>208</v>
      </c>
      <c r="AF146" s="35">
        <v>45</v>
      </c>
      <c r="AG146" s="35">
        <v>0</v>
      </c>
      <c r="AH146" s="35">
        <v>220</v>
      </c>
      <c r="AI146" s="35">
        <v>45</v>
      </c>
      <c r="AJ146" s="35">
        <v>265</v>
      </c>
      <c r="AK146" s="35">
        <v>51</v>
      </c>
      <c r="AL146" s="35">
        <v>129</v>
      </c>
      <c r="AM146" s="35">
        <v>66</v>
      </c>
      <c r="AN146" s="35">
        <v>20</v>
      </c>
      <c r="AO146" s="35">
        <v>180</v>
      </c>
      <c r="AP146" s="35">
        <v>86</v>
      </c>
      <c r="AQ146" s="35">
        <v>266</v>
      </c>
      <c r="AR146" s="35">
        <v>82</v>
      </c>
      <c r="AS146" s="35">
        <v>143</v>
      </c>
      <c r="AT146" s="35">
        <v>30</v>
      </c>
      <c r="AU146" s="35">
        <v>3</v>
      </c>
      <c r="AV146" s="35">
        <v>225</v>
      </c>
      <c r="AW146" s="35">
        <v>33</v>
      </c>
      <c r="AX146" s="35">
        <v>258</v>
      </c>
      <c r="AY146" s="35">
        <v>0</v>
      </c>
      <c r="AZ146" s="35">
        <v>135</v>
      </c>
      <c r="BA146" s="35">
        <v>45</v>
      </c>
      <c r="BB146" s="35">
        <v>3</v>
      </c>
      <c r="BC146" s="35">
        <v>135</v>
      </c>
      <c r="BD146" s="35">
        <v>48</v>
      </c>
      <c r="BE146" s="35">
        <v>183</v>
      </c>
      <c r="BF146" s="35">
        <v>61</v>
      </c>
      <c r="BG146" s="35">
        <v>436</v>
      </c>
      <c r="BH146" s="35">
        <v>76</v>
      </c>
      <c r="BI146" s="35">
        <v>1</v>
      </c>
      <c r="BJ146" s="35">
        <v>497</v>
      </c>
      <c r="BK146" s="35">
        <v>77</v>
      </c>
      <c r="BL146" s="35">
        <v>574</v>
      </c>
      <c r="BM146" s="35">
        <v>13</v>
      </c>
      <c r="BN146" s="35">
        <v>377</v>
      </c>
      <c r="BO146" s="35">
        <v>132</v>
      </c>
      <c r="BP146" s="35">
        <v>72</v>
      </c>
      <c r="BQ146" s="35">
        <v>390</v>
      </c>
      <c r="BR146" s="35">
        <v>204</v>
      </c>
      <c r="BS146" s="35">
        <v>594</v>
      </c>
      <c r="BT146" s="35">
        <v>203</v>
      </c>
      <c r="BU146" s="35">
        <v>366</v>
      </c>
      <c r="BV146" s="35">
        <v>230</v>
      </c>
      <c r="BW146" s="35">
        <v>42</v>
      </c>
      <c r="BX146" s="35">
        <v>569</v>
      </c>
      <c r="BY146" s="35">
        <v>272</v>
      </c>
      <c r="BZ146" s="35">
        <v>841</v>
      </c>
      <c r="CA146" s="35">
        <v>182</v>
      </c>
      <c r="CB146" s="35">
        <v>740</v>
      </c>
      <c r="CC146" s="35">
        <v>79</v>
      </c>
      <c r="CD146" s="35">
        <v>17</v>
      </c>
      <c r="CE146" s="35">
        <v>922</v>
      </c>
      <c r="CF146" s="35">
        <v>96</v>
      </c>
      <c r="CG146" s="35">
        <v>1018</v>
      </c>
      <c r="CH146" s="35">
        <v>495</v>
      </c>
      <c r="CI146" s="35">
        <v>2504</v>
      </c>
      <c r="CJ146" s="35">
        <v>298</v>
      </c>
      <c r="CK146" s="35">
        <v>111</v>
      </c>
      <c r="CL146" s="35">
        <v>2999</v>
      </c>
      <c r="CM146" s="35">
        <v>409</v>
      </c>
      <c r="CN146" s="35">
        <v>3408</v>
      </c>
      <c r="CO146" s="35">
        <v>6</v>
      </c>
      <c r="CP146" s="35">
        <v>299</v>
      </c>
      <c r="CQ146" s="35">
        <v>46</v>
      </c>
      <c r="CR146" s="35">
        <v>1</v>
      </c>
      <c r="CS146" s="35">
        <v>305</v>
      </c>
      <c r="CT146" s="35">
        <v>47</v>
      </c>
      <c r="CU146" s="35">
        <v>352</v>
      </c>
      <c r="CV146" s="35">
        <v>22</v>
      </c>
      <c r="CW146" s="35">
        <v>274</v>
      </c>
      <c r="CX146" s="35">
        <v>103</v>
      </c>
      <c r="CY146" s="35">
        <v>7</v>
      </c>
      <c r="CZ146" s="35">
        <v>296</v>
      </c>
      <c r="DA146" s="35">
        <v>110</v>
      </c>
      <c r="DB146" s="35">
        <v>406</v>
      </c>
      <c r="DC146" s="35">
        <v>1</v>
      </c>
      <c r="DD146" s="35">
        <v>133</v>
      </c>
      <c r="DE146" s="35">
        <v>38</v>
      </c>
      <c r="DF146" s="35">
        <v>10</v>
      </c>
      <c r="DG146" s="35">
        <v>134</v>
      </c>
      <c r="DH146" s="35">
        <v>48</v>
      </c>
      <c r="DI146" s="35">
        <v>182</v>
      </c>
      <c r="DJ146" s="35">
        <v>0</v>
      </c>
      <c r="DK146" s="35">
        <v>141</v>
      </c>
      <c r="DL146" s="35">
        <v>302</v>
      </c>
      <c r="DM146" s="35">
        <v>38</v>
      </c>
      <c r="DN146" s="35">
        <v>141</v>
      </c>
      <c r="DO146" s="35">
        <v>340</v>
      </c>
      <c r="DP146" s="35">
        <v>481</v>
      </c>
      <c r="DQ146" s="35">
        <v>8</v>
      </c>
      <c r="DR146" s="35">
        <v>292</v>
      </c>
      <c r="DS146" s="35">
        <v>107</v>
      </c>
      <c r="DT146" s="35">
        <v>13</v>
      </c>
      <c r="DU146" s="35">
        <v>300</v>
      </c>
      <c r="DV146" s="35">
        <v>120</v>
      </c>
      <c r="DW146" s="35">
        <v>420</v>
      </c>
      <c r="DX146" s="35">
        <v>6</v>
      </c>
      <c r="DY146" s="35">
        <v>125</v>
      </c>
      <c r="DZ146" s="35">
        <v>45</v>
      </c>
      <c r="EA146" s="35">
        <v>1</v>
      </c>
      <c r="EB146" s="35">
        <v>131</v>
      </c>
      <c r="EC146" s="35">
        <v>46</v>
      </c>
      <c r="ED146" s="35">
        <v>177</v>
      </c>
      <c r="EE146" s="35">
        <v>1120</v>
      </c>
      <c r="EF146" s="35">
        <v>9891</v>
      </c>
      <c r="EG146" s="35">
        <v>3514</v>
      </c>
      <c r="EH146" s="35">
        <v>1209</v>
      </c>
      <c r="EI146" s="35">
        <v>11011</v>
      </c>
      <c r="EJ146" s="35">
        <v>4723</v>
      </c>
      <c r="EK146" s="35">
        <v>15734</v>
      </c>
      <c r="EL146" s="35">
        <v>1522</v>
      </c>
      <c r="EM146" s="35">
        <v>12491</v>
      </c>
      <c r="EN146" s="35">
        <v>4210</v>
      </c>
      <c r="EO146" s="35">
        <v>1447</v>
      </c>
      <c r="EP146" s="35">
        <v>14013</v>
      </c>
      <c r="EQ146" s="35">
        <v>5657</v>
      </c>
      <c r="ER146" s="35">
        <v>19670</v>
      </c>
      <c r="ES146" s="35">
        <v>1559</v>
      </c>
      <c r="ET146" s="35">
        <v>13630</v>
      </c>
      <c r="EU146" s="35">
        <v>4806</v>
      </c>
      <c r="EV146" s="35">
        <v>1516</v>
      </c>
      <c r="EW146" s="35">
        <v>15189</v>
      </c>
      <c r="EX146" s="35">
        <v>6322</v>
      </c>
      <c r="EY146" s="35">
        <v>21511</v>
      </c>
      <c r="EZ146" s="35">
        <v>1565</v>
      </c>
      <c r="FA146" s="35">
        <v>13755</v>
      </c>
      <c r="FB146" s="35">
        <v>4851</v>
      </c>
      <c r="FC146" s="35">
        <v>1517</v>
      </c>
      <c r="FD146" s="35">
        <v>15320</v>
      </c>
      <c r="FE146" s="35">
        <v>6368</v>
      </c>
      <c r="FF146" s="35">
        <v>21688</v>
      </c>
      <c r="FG146" s="86"/>
      <c r="FI146" s="86"/>
      <c r="FJ146" s="86"/>
      <c r="FK146" s="86"/>
      <c r="FL146" s="86"/>
      <c r="FM146" s="86"/>
      <c r="FN146" s="86"/>
      <c r="FO146" s="86"/>
    </row>
    <row r="147" spans="1:171" x14ac:dyDescent="0.2">
      <c r="A147" s="45">
        <v>44440</v>
      </c>
      <c r="B147" s="35">
        <v>29</v>
      </c>
      <c r="C147" s="35">
        <v>1048</v>
      </c>
      <c r="D147" s="35">
        <v>1090</v>
      </c>
      <c r="E147" s="35">
        <v>477</v>
      </c>
      <c r="F147" s="35">
        <v>1077</v>
      </c>
      <c r="G147" s="35">
        <v>1567</v>
      </c>
      <c r="H147" s="35">
        <v>2644</v>
      </c>
      <c r="I147" s="35">
        <v>336</v>
      </c>
      <c r="J147" s="35">
        <v>1200</v>
      </c>
      <c r="K147" s="35">
        <v>373</v>
      </c>
      <c r="L147" s="35">
        <v>94</v>
      </c>
      <c r="M147" s="35">
        <v>1536</v>
      </c>
      <c r="N147" s="35">
        <v>467</v>
      </c>
      <c r="O147" s="35">
        <v>2003</v>
      </c>
      <c r="P147" s="35">
        <v>324</v>
      </c>
      <c r="Q147" s="35">
        <v>4969</v>
      </c>
      <c r="R147" s="35">
        <v>1580</v>
      </c>
      <c r="S147" s="35">
        <v>569</v>
      </c>
      <c r="T147" s="35">
        <v>5293</v>
      </c>
      <c r="U147" s="35">
        <v>2149</v>
      </c>
      <c r="V147" s="35">
        <v>7442</v>
      </c>
      <c r="W147" s="35">
        <v>137</v>
      </c>
      <c r="X147" s="35">
        <v>608</v>
      </c>
      <c r="Y147" s="35">
        <v>271</v>
      </c>
      <c r="Z147" s="35">
        <v>127</v>
      </c>
      <c r="AA147" s="35">
        <v>745</v>
      </c>
      <c r="AB147" s="35">
        <v>398</v>
      </c>
      <c r="AC147" s="35">
        <v>1143</v>
      </c>
      <c r="AD147" s="35">
        <v>1</v>
      </c>
      <c r="AE147" s="35">
        <v>114</v>
      </c>
      <c r="AF147" s="35">
        <v>44</v>
      </c>
      <c r="AG147" s="35">
        <v>1</v>
      </c>
      <c r="AH147" s="35">
        <v>115</v>
      </c>
      <c r="AI147" s="35">
        <v>45</v>
      </c>
      <c r="AJ147" s="35">
        <v>160</v>
      </c>
      <c r="AK147" s="35">
        <v>40</v>
      </c>
      <c r="AL147" s="35">
        <v>132</v>
      </c>
      <c r="AM147" s="35">
        <v>75</v>
      </c>
      <c r="AN147" s="35">
        <v>18</v>
      </c>
      <c r="AO147" s="35">
        <v>172</v>
      </c>
      <c r="AP147" s="35">
        <v>93</v>
      </c>
      <c r="AQ147" s="35">
        <v>265</v>
      </c>
      <c r="AR147" s="35">
        <v>43</v>
      </c>
      <c r="AS147" s="35">
        <v>129</v>
      </c>
      <c r="AT147" s="35">
        <v>59</v>
      </c>
      <c r="AU147" s="35">
        <v>4</v>
      </c>
      <c r="AV147" s="35">
        <v>172</v>
      </c>
      <c r="AW147" s="35">
        <v>63</v>
      </c>
      <c r="AX147" s="35">
        <v>235</v>
      </c>
      <c r="AY147" s="35">
        <v>1</v>
      </c>
      <c r="AZ147" s="35">
        <v>345</v>
      </c>
      <c r="BA147" s="35">
        <v>48</v>
      </c>
      <c r="BB147" s="35">
        <v>3</v>
      </c>
      <c r="BC147" s="35">
        <v>346</v>
      </c>
      <c r="BD147" s="35">
        <v>51</v>
      </c>
      <c r="BE147" s="35">
        <v>397</v>
      </c>
      <c r="BF147" s="35">
        <v>57</v>
      </c>
      <c r="BG147" s="35">
        <v>344</v>
      </c>
      <c r="BH147" s="35">
        <v>80</v>
      </c>
      <c r="BI147" s="35">
        <v>1</v>
      </c>
      <c r="BJ147" s="35">
        <v>401</v>
      </c>
      <c r="BK147" s="35">
        <v>81</v>
      </c>
      <c r="BL147" s="35">
        <v>482</v>
      </c>
      <c r="BM147" s="35">
        <v>5</v>
      </c>
      <c r="BN147" s="35">
        <v>368</v>
      </c>
      <c r="BO147" s="35">
        <v>103</v>
      </c>
      <c r="BP147" s="35">
        <v>37</v>
      </c>
      <c r="BQ147" s="35">
        <v>373</v>
      </c>
      <c r="BR147" s="35">
        <v>140</v>
      </c>
      <c r="BS147" s="35">
        <v>513</v>
      </c>
      <c r="BT147" s="35">
        <v>126</v>
      </c>
      <c r="BU147" s="35">
        <v>413</v>
      </c>
      <c r="BV147" s="35">
        <v>196</v>
      </c>
      <c r="BW147" s="35">
        <v>27</v>
      </c>
      <c r="BX147" s="35">
        <v>539</v>
      </c>
      <c r="BY147" s="35">
        <v>223</v>
      </c>
      <c r="BZ147" s="35">
        <v>762</v>
      </c>
      <c r="CA147" s="35">
        <v>302</v>
      </c>
      <c r="CB147" s="35">
        <v>584</v>
      </c>
      <c r="CC147" s="35">
        <v>78</v>
      </c>
      <c r="CD147" s="35">
        <v>2</v>
      </c>
      <c r="CE147" s="35">
        <v>886</v>
      </c>
      <c r="CF147" s="35">
        <v>80</v>
      </c>
      <c r="CG147" s="35">
        <v>966</v>
      </c>
      <c r="CH147" s="35">
        <v>311</v>
      </c>
      <c r="CI147" s="35">
        <v>2426</v>
      </c>
      <c r="CJ147" s="35">
        <v>318</v>
      </c>
      <c r="CK147" s="35">
        <v>62</v>
      </c>
      <c r="CL147" s="35">
        <v>2737</v>
      </c>
      <c r="CM147" s="35">
        <v>380</v>
      </c>
      <c r="CN147" s="35">
        <v>3117</v>
      </c>
      <c r="CO147" s="35">
        <v>1</v>
      </c>
      <c r="CP147" s="35">
        <v>162</v>
      </c>
      <c r="CQ147" s="35">
        <v>27</v>
      </c>
      <c r="CR147" s="35">
        <v>0</v>
      </c>
      <c r="CS147" s="35">
        <v>163</v>
      </c>
      <c r="CT147" s="35">
        <v>27</v>
      </c>
      <c r="CU147" s="35">
        <v>190</v>
      </c>
      <c r="CV147" s="35">
        <v>8</v>
      </c>
      <c r="CW147" s="35">
        <v>224</v>
      </c>
      <c r="CX147" s="35">
        <v>85</v>
      </c>
      <c r="CY147" s="35">
        <v>18</v>
      </c>
      <c r="CZ147" s="35">
        <v>232</v>
      </c>
      <c r="DA147" s="35">
        <v>103</v>
      </c>
      <c r="DB147" s="35">
        <v>335</v>
      </c>
      <c r="DC147" s="35">
        <v>6</v>
      </c>
      <c r="DD147" s="35">
        <v>72</v>
      </c>
      <c r="DE147" s="35">
        <v>47</v>
      </c>
      <c r="DF147" s="35">
        <v>16</v>
      </c>
      <c r="DG147" s="35">
        <v>78</v>
      </c>
      <c r="DH147" s="35">
        <v>63</v>
      </c>
      <c r="DI147" s="35">
        <v>141</v>
      </c>
      <c r="DJ147" s="35">
        <v>0</v>
      </c>
      <c r="DK147" s="35">
        <v>201</v>
      </c>
      <c r="DL147" s="35">
        <v>185</v>
      </c>
      <c r="DM147" s="35">
        <v>45</v>
      </c>
      <c r="DN147" s="35">
        <v>201</v>
      </c>
      <c r="DO147" s="35">
        <v>230</v>
      </c>
      <c r="DP147" s="35">
        <v>431</v>
      </c>
      <c r="DQ147" s="35">
        <v>3</v>
      </c>
      <c r="DR147" s="35">
        <v>153</v>
      </c>
      <c r="DS147" s="35">
        <v>80</v>
      </c>
      <c r="DT147" s="35">
        <v>15</v>
      </c>
      <c r="DU147" s="35">
        <v>156</v>
      </c>
      <c r="DV147" s="35">
        <v>95</v>
      </c>
      <c r="DW147" s="35">
        <v>251</v>
      </c>
      <c r="DX147" s="35">
        <v>4</v>
      </c>
      <c r="DY147" s="35">
        <v>174</v>
      </c>
      <c r="DZ147" s="35">
        <v>59</v>
      </c>
      <c r="EA147" s="35">
        <v>3</v>
      </c>
      <c r="EB147" s="35">
        <v>178</v>
      </c>
      <c r="EC147" s="35">
        <v>62</v>
      </c>
      <c r="ED147" s="35">
        <v>240</v>
      </c>
      <c r="EE147" s="35">
        <v>1126</v>
      </c>
      <c r="EF147" s="35">
        <v>10056</v>
      </c>
      <c r="EG147" s="35">
        <v>3557</v>
      </c>
      <c r="EH147" s="35">
        <v>1229</v>
      </c>
      <c r="EI147" s="35">
        <v>11182</v>
      </c>
      <c r="EJ147" s="35">
        <v>4786</v>
      </c>
      <c r="EK147" s="35">
        <v>15968</v>
      </c>
      <c r="EL147" s="35">
        <v>1712</v>
      </c>
      <c r="EM147" s="35">
        <v>12680</v>
      </c>
      <c r="EN147" s="35">
        <v>4315</v>
      </c>
      <c r="EO147" s="35">
        <v>1422</v>
      </c>
      <c r="EP147" s="35">
        <v>14392</v>
      </c>
      <c r="EQ147" s="35">
        <v>5737</v>
      </c>
      <c r="ER147" s="35">
        <v>20129</v>
      </c>
      <c r="ES147" s="35">
        <v>1730</v>
      </c>
      <c r="ET147" s="35">
        <v>13492</v>
      </c>
      <c r="EU147" s="35">
        <v>4739</v>
      </c>
      <c r="EV147" s="35">
        <v>1516</v>
      </c>
      <c r="EW147" s="35">
        <v>15222</v>
      </c>
      <c r="EX147" s="35">
        <v>6255</v>
      </c>
      <c r="EY147" s="35">
        <v>21477</v>
      </c>
      <c r="EZ147" s="35">
        <v>1734</v>
      </c>
      <c r="FA147" s="35">
        <v>13666</v>
      </c>
      <c r="FB147" s="35">
        <v>4798</v>
      </c>
      <c r="FC147" s="35">
        <v>1519</v>
      </c>
      <c r="FD147" s="35">
        <v>15400</v>
      </c>
      <c r="FE147" s="35">
        <v>6317</v>
      </c>
      <c r="FF147" s="35">
        <v>21717</v>
      </c>
      <c r="FG147" s="86"/>
      <c r="FI147" s="86"/>
      <c r="FJ147" s="86"/>
      <c r="FK147" s="86"/>
      <c r="FL147" s="86"/>
      <c r="FM147" s="86"/>
      <c r="FN147" s="86"/>
      <c r="FO147" s="86"/>
    </row>
    <row r="148" spans="1:171" x14ac:dyDescent="0.2">
      <c r="A148" s="45">
        <v>44470</v>
      </c>
      <c r="B148" s="35">
        <v>20</v>
      </c>
      <c r="C148" s="35">
        <v>1068</v>
      </c>
      <c r="D148" s="35">
        <v>999</v>
      </c>
      <c r="E148" s="35">
        <v>428</v>
      </c>
      <c r="F148" s="35">
        <v>1088</v>
      </c>
      <c r="G148" s="35">
        <v>1427</v>
      </c>
      <c r="H148" s="35">
        <v>2515</v>
      </c>
      <c r="I148" s="35">
        <v>222</v>
      </c>
      <c r="J148" s="35">
        <v>1129</v>
      </c>
      <c r="K148" s="35">
        <v>201</v>
      </c>
      <c r="L148" s="35">
        <v>55</v>
      </c>
      <c r="M148" s="35">
        <v>1351</v>
      </c>
      <c r="N148" s="35">
        <v>256</v>
      </c>
      <c r="O148" s="35">
        <v>1607</v>
      </c>
      <c r="P148" s="35">
        <v>169</v>
      </c>
      <c r="Q148" s="35">
        <v>5617</v>
      </c>
      <c r="R148" s="35">
        <v>1549</v>
      </c>
      <c r="S148" s="35">
        <v>548</v>
      </c>
      <c r="T148" s="35">
        <v>5786</v>
      </c>
      <c r="U148" s="35">
        <v>2097</v>
      </c>
      <c r="V148" s="35">
        <v>7883</v>
      </c>
      <c r="W148" s="35">
        <v>6</v>
      </c>
      <c r="X148" s="35">
        <v>480</v>
      </c>
      <c r="Y148" s="35">
        <v>342</v>
      </c>
      <c r="Z148" s="35">
        <v>90</v>
      </c>
      <c r="AA148" s="35">
        <v>486</v>
      </c>
      <c r="AB148" s="35">
        <v>432</v>
      </c>
      <c r="AC148" s="35">
        <v>918</v>
      </c>
      <c r="AD148" s="35">
        <v>2</v>
      </c>
      <c r="AE148" s="35">
        <v>163</v>
      </c>
      <c r="AF148" s="35">
        <v>31</v>
      </c>
      <c r="AG148" s="35">
        <v>3</v>
      </c>
      <c r="AH148" s="35">
        <v>165</v>
      </c>
      <c r="AI148" s="35">
        <v>34</v>
      </c>
      <c r="AJ148" s="35">
        <v>199</v>
      </c>
      <c r="AK148" s="35">
        <v>8</v>
      </c>
      <c r="AL148" s="35">
        <v>190</v>
      </c>
      <c r="AM148" s="35">
        <v>77</v>
      </c>
      <c r="AN148" s="35">
        <v>9</v>
      </c>
      <c r="AO148" s="35">
        <v>198</v>
      </c>
      <c r="AP148" s="35">
        <v>86</v>
      </c>
      <c r="AQ148" s="35">
        <v>284</v>
      </c>
      <c r="AR148" s="35">
        <v>42</v>
      </c>
      <c r="AS148" s="35">
        <v>121</v>
      </c>
      <c r="AT148" s="35">
        <v>36</v>
      </c>
      <c r="AU148" s="35">
        <v>8</v>
      </c>
      <c r="AV148" s="35">
        <v>163</v>
      </c>
      <c r="AW148" s="35">
        <v>44</v>
      </c>
      <c r="AX148" s="35">
        <v>207</v>
      </c>
      <c r="AY148" s="35">
        <v>0</v>
      </c>
      <c r="AZ148" s="35">
        <v>181</v>
      </c>
      <c r="BA148" s="35">
        <v>35</v>
      </c>
      <c r="BB148" s="35">
        <v>4</v>
      </c>
      <c r="BC148" s="35">
        <v>181</v>
      </c>
      <c r="BD148" s="35">
        <v>39</v>
      </c>
      <c r="BE148" s="35">
        <v>220</v>
      </c>
      <c r="BF148" s="35">
        <v>68</v>
      </c>
      <c r="BG148" s="35">
        <v>263</v>
      </c>
      <c r="BH148" s="35">
        <v>55</v>
      </c>
      <c r="BI148" s="35">
        <v>2</v>
      </c>
      <c r="BJ148" s="35">
        <v>331</v>
      </c>
      <c r="BK148" s="35">
        <v>57</v>
      </c>
      <c r="BL148" s="35">
        <v>388</v>
      </c>
      <c r="BM148" s="35">
        <v>10</v>
      </c>
      <c r="BN148" s="35">
        <v>410</v>
      </c>
      <c r="BO148" s="35">
        <v>120</v>
      </c>
      <c r="BP148" s="35">
        <v>50</v>
      </c>
      <c r="BQ148" s="35">
        <v>420</v>
      </c>
      <c r="BR148" s="35">
        <v>170</v>
      </c>
      <c r="BS148" s="35">
        <v>590</v>
      </c>
      <c r="BT148" s="35">
        <v>106</v>
      </c>
      <c r="BU148" s="35">
        <v>394</v>
      </c>
      <c r="BV148" s="35">
        <v>284</v>
      </c>
      <c r="BW148" s="35">
        <v>30</v>
      </c>
      <c r="BX148" s="35">
        <v>500</v>
      </c>
      <c r="BY148" s="35">
        <v>314</v>
      </c>
      <c r="BZ148" s="35">
        <v>814</v>
      </c>
      <c r="CA148" s="35">
        <v>254</v>
      </c>
      <c r="CB148" s="35">
        <v>617</v>
      </c>
      <c r="CC148" s="35">
        <v>70</v>
      </c>
      <c r="CD148" s="35">
        <v>7</v>
      </c>
      <c r="CE148" s="35">
        <v>871</v>
      </c>
      <c r="CF148" s="35">
        <v>77</v>
      </c>
      <c r="CG148" s="35">
        <v>948</v>
      </c>
      <c r="CH148" s="35">
        <v>210</v>
      </c>
      <c r="CI148" s="35">
        <v>2515</v>
      </c>
      <c r="CJ148" s="35">
        <v>306</v>
      </c>
      <c r="CK148" s="35">
        <v>51</v>
      </c>
      <c r="CL148" s="35">
        <v>2725</v>
      </c>
      <c r="CM148" s="35">
        <v>357</v>
      </c>
      <c r="CN148" s="35">
        <v>3082</v>
      </c>
      <c r="CO148" s="35">
        <v>5</v>
      </c>
      <c r="CP148" s="35">
        <v>178</v>
      </c>
      <c r="CQ148" s="35">
        <v>85</v>
      </c>
      <c r="CR148" s="35">
        <v>3</v>
      </c>
      <c r="CS148" s="35">
        <v>183</v>
      </c>
      <c r="CT148" s="35">
        <v>88</v>
      </c>
      <c r="CU148" s="35">
        <v>271</v>
      </c>
      <c r="CV148" s="35">
        <v>25</v>
      </c>
      <c r="CW148" s="35">
        <v>133</v>
      </c>
      <c r="CX148" s="35">
        <v>117</v>
      </c>
      <c r="CY148" s="35">
        <v>26</v>
      </c>
      <c r="CZ148" s="35">
        <v>158</v>
      </c>
      <c r="DA148" s="35">
        <v>143</v>
      </c>
      <c r="DB148" s="35">
        <v>301</v>
      </c>
      <c r="DC148" s="35">
        <v>2</v>
      </c>
      <c r="DD148" s="35">
        <v>43</v>
      </c>
      <c r="DE148" s="35">
        <v>81</v>
      </c>
      <c r="DF148" s="35">
        <v>1</v>
      </c>
      <c r="DG148" s="35">
        <v>45</v>
      </c>
      <c r="DH148" s="35">
        <v>82</v>
      </c>
      <c r="DI148" s="35">
        <v>127</v>
      </c>
      <c r="DJ148" s="35">
        <v>0</v>
      </c>
      <c r="DK148" s="35">
        <v>138</v>
      </c>
      <c r="DL148" s="35">
        <v>221</v>
      </c>
      <c r="DM148" s="35">
        <v>42</v>
      </c>
      <c r="DN148" s="35">
        <v>138</v>
      </c>
      <c r="DO148" s="35">
        <v>263</v>
      </c>
      <c r="DP148" s="35">
        <v>401</v>
      </c>
      <c r="DQ148" s="35">
        <v>3</v>
      </c>
      <c r="DR148" s="35">
        <v>113</v>
      </c>
      <c r="DS148" s="35">
        <v>120</v>
      </c>
      <c r="DT148" s="35">
        <v>17</v>
      </c>
      <c r="DU148" s="35">
        <v>116</v>
      </c>
      <c r="DV148" s="35">
        <v>137</v>
      </c>
      <c r="DW148" s="35">
        <v>253</v>
      </c>
      <c r="DX148" s="35">
        <v>6</v>
      </c>
      <c r="DY148" s="35">
        <v>136</v>
      </c>
      <c r="DZ148" s="35">
        <v>55</v>
      </c>
      <c r="EA148" s="35">
        <v>1</v>
      </c>
      <c r="EB148" s="35">
        <v>142</v>
      </c>
      <c r="EC148" s="35">
        <v>56</v>
      </c>
      <c r="ED148" s="35">
        <v>198</v>
      </c>
      <c r="EE148" s="35">
        <v>727</v>
      </c>
      <c r="EF148" s="35">
        <v>10723</v>
      </c>
      <c r="EG148" s="35">
        <v>3339</v>
      </c>
      <c r="EH148" s="35">
        <v>1112</v>
      </c>
      <c r="EI148" s="35">
        <v>11450</v>
      </c>
      <c r="EJ148" s="35">
        <v>4451</v>
      </c>
      <c r="EK148" s="35">
        <v>15901</v>
      </c>
      <c r="EL148" s="35">
        <v>1117</v>
      </c>
      <c r="EM148" s="35">
        <v>13148</v>
      </c>
      <c r="EN148" s="35">
        <v>4105</v>
      </c>
      <c r="EO148" s="35">
        <v>1285</v>
      </c>
      <c r="EP148" s="35">
        <v>14265</v>
      </c>
      <c r="EQ148" s="35">
        <v>5390</v>
      </c>
      <c r="ER148" s="35">
        <v>19655</v>
      </c>
      <c r="ES148" s="35">
        <v>1152</v>
      </c>
      <c r="ET148" s="35">
        <v>13753</v>
      </c>
      <c r="EU148" s="35">
        <v>4729</v>
      </c>
      <c r="EV148" s="35">
        <v>1374</v>
      </c>
      <c r="EW148" s="35">
        <v>14905</v>
      </c>
      <c r="EX148" s="35">
        <v>6103</v>
      </c>
      <c r="EY148" s="35">
        <v>21008</v>
      </c>
      <c r="EZ148" s="35">
        <v>1158</v>
      </c>
      <c r="FA148" s="35">
        <v>13889</v>
      </c>
      <c r="FB148" s="35">
        <v>4784</v>
      </c>
      <c r="FC148" s="35">
        <v>1375</v>
      </c>
      <c r="FD148" s="35">
        <v>15047</v>
      </c>
      <c r="FE148" s="35">
        <v>6159</v>
      </c>
      <c r="FF148" s="35">
        <v>21206</v>
      </c>
      <c r="FG148" s="86"/>
      <c r="FI148" s="86"/>
      <c r="FJ148" s="86"/>
      <c r="FK148" s="86"/>
      <c r="FL148" s="86"/>
      <c r="FM148" s="86"/>
      <c r="FN148" s="86"/>
      <c r="FO148" s="86"/>
    </row>
    <row r="149" spans="1:171" x14ac:dyDescent="0.2">
      <c r="A149" s="45">
        <v>44501</v>
      </c>
      <c r="B149" s="35">
        <v>13</v>
      </c>
      <c r="C149" s="35">
        <v>1636</v>
      </c>
      <c r="D149" s="35">
        <v>1089</v>
      </c>
      <c r="E149" s="35">
        <v>506</v>
      </c>
      <c r="F149" s="35">
        <v>1649</v>
      </c>
      <c r="G149" s="35">
        <v>1595</v>
      </c>
      <c r="H149" s="35">
        <v>3244</v>
      </c>
      <c r="I149" s="35">
        <v>499</v>
      </c>
      <c r="J149" s="35">
        <v>1379</v>
      </c>
      <c r="K149" s="35">
        <v>192</v>
      </c>
      <c r="L149" s="35">
        <v>83</v>
      </c>
      <c r="M149" s="35">
        <v>1878</v>
      </c>
      <c r="N149" s="35">
        <v>275</v>
      </c>
      <c r="O149" s="35">
        <v>2153</v>
      </c>
      <c r="P149" s="35">
        <v>186</v>
      </c>
      <c r="Q149" s="35">
        <v>4692</v>
      </c>
      <c r="R149" s="35">
        <v>1499</v>
      </c>
      <c r="S149" s="35">
        <v>469</v>
      </c>
      <c r="T149" s="35">
        <v>4878</v>
      </c>
      <c r="U149" s="35">
        <v>1968</v>
      </c>
      <c r="V149" s="35">
        <v>6846</v>
      </c>
      <c r="W149" s="35">
        <v>189</v>
      </c>
      <c r="X149" s="35">
        <v>579</v>
      </c>
      <c r="Y149" s="35">
        <v>233</v>
      </c>
      <c r="Z149" s="35">
        <v>97</v>
      </c>
      <c r="AA149" s="35">
        <v>768</v>
      </c>
      <c r="AB149" s="35">
        <v>330</v>
      </c>
      <c r="AC149" s="35">
        <v>1098</v>
      </c>
      <c r="AD149" s="35">
        <v>3</v>
      </c>
      <c r="AE149" s="35">
        <v>174</v>
      </c>
      <c r="AF149" s="35">
        <v>72</v>
      </c>
      <c r="AG149" s="35">
        <v>6</v>
      </c>
      <c r="AH149" s="35">
        <v>177</v>
      </c>
      <c r="AI149" s="35">
        <v>78</v>
      </c>
      <c r="AJ149" s="35">
        <v>255</v>
      </c>
      <c r="AK149" s="35">
        <v>26</v>
      </c>
      <c r="AL149" s="35">
        <v>175</v>
      </c>
      <c r="AM149" s="35">
        <v>73</v>
      </c>
      <c r="AN149" s="35">
        <v>10</v>
      </c>
      <c r="AO149" s="35">
        <v>201</v>
      </c>
      <c r="AP149" s="35">
        <v>83</v>
      </c>
      <c r="AQ149" s="35">
        <v>284</v>
      </c>
      <c r="AR149" s="35">
        <v>62</v>
      </c>
      <c r="AS149" s="35">
        <v>113</v>
      </c>
      <c r="AT149" s="35">
        <v>105</v>
      </c>
      <c r="AU149" s="35">
        <v>9</v>
      </c>
      <c r="AV149" s="35">
        <v>175</v>
      </c>
      <c r="AW149" s="35">
        <v>114</v>
      </c>
      <c r="AX149" s="35">
        <v>289</v>
      </c>
      <c r="AY149" s="35">
        <v>0</v>
      </c>
      <c r="AZ149" s="35">
        <v>55</v>
      </c>
      <c r="BA149" s="35">
        <v>44</v>
      </c>
      <c r="BB149" s="35">
        <v>6</v>
      </c>
      <c r="BC149" s="35">
        <v>55</v>
      </c>
      <c r="BD149" s="35">
        <v>50</v>
      </c>
      <c r="BE149" s="35">
        <v>105</v>
      </c>
      <c r="BF149" s="35">
        <v>76</v>
      </c>
      <c r="BG149" s="35">
        <v>256</v>
      </c>
      <c r="BH149" s="35">
        <v>46</v>
      </c>
      <c r="BI149" s="35">
        <v>6</v>
      </c>
      <c r="BJ149" s="35">
        <v>332</v>
      </c>
      <c r="BK149" s="35">
        <v>52</v>
      </c>
      <c r="BL149" s="35">
        <v>384</v>
      </c>
      <c r="BM149" s="35">
        <v>9</v>
      </c>
      <c r="BN149" s="35">
        <v>284</v>
      </c>
      <c r="BO149" s="35">
        <v>98</v>
      </c>
      <c r="BP149" s="35">
        <v>57</v>
      </c>
      <c r="BQ149" s="35">
        <v>293</v>
      </c>
      <c r="BR149" s="35">
        <v>155</v>
      </c>
      <c r="BS149" s="35">
        <v>448</v>
      </c>
      <c r="BT149" s="35">
        <v>140</v>
      </c>
      <c r="BU149" s="35">
        <v>262</v>
      </c>
      <c r="BV149" s="35">
        <v>230</v>
      </c>
      <c r="BW149" s="35">
        <v>34</v>
      </c>
      <c r="BX149" s="35">
        <v>402</v>
      </c>
      <c r="BY149" s="35">
        <v>264</v>
      </c>
      <c r="BZ149" s="35">
        <v>666</v>
      </c>
      <c r="CA149" s="35">
        <v>291</v>
      </c>
      <c r="CB149" s="35">
        <v>564</v>
      </c>
      <c r="CC149" s="35">
        <v>65</v>
      </c>
      <c r="CD149" s="35">
        <v>7</v>
      </c>
      <c r="CE149" s="35">
        <v>855</v>
      </c>
      <c r="CF149" s="35">
        <v>72</v>
      </c>
      <c r="CG149" s="35">
        <v>927</v>
      </c>
      <c r="CH149" s="35">
        <v>122</v>
      </c>
      <c r="CI149" s="35">
        <v>2658</v>
      </c>
      <c r="CJ149" s="35">
        <v>336</v>
      </c>
      <c r="CK149" s="35">
        <v>146</v>
      </c>
      <c r="CL149" s="35">
        <v>2780</v>
      </c>
      <c r="CM149" s="35">
        <v>482</v>
      </c>
      <c r="CN149" s="35">
        <v>3262</v>
      </c>
      <c r="CO149" s="35">
        <v>2</v>
      </c>
      <c r="CP149" s="35">
        <v>158</v>
      </c>
      <c r="CQ149" s="35">
        <v>63</v>
      </c>
      <c r="CR149" s="35">
        <v>0</v>
      </c>
      <c r="CS149" s="35">
        <v>160</v>
      </c>
      <c r="CT149" s="35">
        <v>63</v>
      </c>
      <c r="CU149" s="35">
        <v>223</v>
      </c>
      <c r="CV149" s="35">
        <v>6</v>
      </c>
      <c r="CW149" s="35">
        <v>119</v>
      </c>
      <c r="CX149" s="35">
        <v>115</v>
      </c>
      <c r="CY149" s="35">
        <v>5</v>
      </c>
      <c r="CZ149" s="35">
        <v>125</v>
      </c>
      <c r="DA149" s="35">
        <v>120</v>
      </c>
      <c r="DB149" s="35">
        <v>245</v>
      </c>
      <c r="DC149" s="35">
        <v>24</v>
      </c>
      <c r="DD149" s="35">
        <v>104</v>
      </c>
      <c r="DE149" s="35">
        <v>38</v>
      </c>
      <c r="DF149" s="35">
        <v>14</v>
      </c>
      <c r="DG149" s="35">
        <v>128</v>
      </c>
      <c r="DH149" s="35">
        <v>52</v>
      </c>
      <c r="DI149" s="35">
        <v>180</v>
      </c>
      <c r="DJ149" s="35">
        <v>0</v>
      </c>
      <c r="DK149" s="35">
        <v>158</v>
      </c>
      <c r="DL149" s="35">
        <v>362</v>
      </c>
      <c r="DM149" s="35">
        <v>51</v>
      </c>
      <c r="DN149" s="35">
        <v>158</v>
      </c>
      <c r="DO149" s="35">
        <v>413</v>
      </c>
      <c r="DP149" s="35">
        <v>571</v>
      </c>
      <c r="DQ149" s="35">
        <v>2</v>
      </c>
      <c r="DR149" s="35">
        <v>136</v>
      </c>
      <c r="DS149" s="35">
        <v>151</v>
      </c>
      <c r="DT149" s="35">
        <v>8</v>
      </c>
      <c r="DU149" s="35">
        <v>138</v>
      </c>
      <c r="DV149" s="35">
        <v>159</v>
      </c>
      <c r="DW149" s="35">
        <v>297</v>
      </c>
      <c r="DX149" s="35">
        <v>10</v>
      </c>
      <c r="DY149" s="35">
        <v>180</v>
      </c>
      <c r="DZ149" s="35">
        <v>31</v>
      </c>
      <c r="EA149" s="35">
        <v>3</v>
      </c>
      <c r="EB149" s="35">
        <v>190</v>
      </c>
      <c r="EC149" s="35">
        <v>34</v>
      </c>
      <c r="ED149" s="35">
        <v>224</v>
      </c>
      <c r="EE149" s="35">
        <v>960</v>
      </c>
      <c r="EF149" s="35">
        <v>10627</v>
      </c>
      <c r="EG149" s="35">
        <v>3346</v>
      </c>
      <c r="EH149" s="35">
        <v>1238</v>
      </c>
      <c r="EI149" s="35">
        <v>11587</v>
      </c>
      <c r="EJ149" s="35">
        <v>4584</v>
      </c>
      <c r="EK149" s="35">
        <v>16171</v>
      </c>
      <c r="EL149" s="35">
        <v>1616</v>
      </c>
      <c r="EM149" s="35">
        <v>12827</v>
      </c>
      <c r="EN149" s="35">
        <v>4082</v>
      </c>
      <c r="EO149" s="35">
        <v>1436</v>
      </c>
      <c r="EP149" s="35">
        <v>14443</v>
      </c>
      <c r="EQ149" s="35">
        <v>5518</v>
      </c>
      <c r="ER149" s="35">
        <v>19961</v>
      </c>
      <c r="ES149" s="35">
        <v>1650</v>
      </c>
      <c r="ET149" s="35">
        <v>13502</v>
      </c>
      <c r="EU149" s="35">
        <v>4811</v>
      </c>
      <c r="EV149" s="35">
        <v>1514</v>
      </c>
      <c r="EW149" s="35">
        <v>15152</v>
      </c>
      <c r="EX149" s="35">
        <v>6325</v>
      </c>
      <c r="EY149" s="35">
        <v>21477</v>
      </c>
      <c r="EZ149" s="35">
        <v>1660</v>
      </c>
      <c r="FA149" s="35">
        <v>13682</v>
      </c>
      <c r="FB149" s="35">
        <v>4842</v>
      </c>
      <c r="FC149" s="35">
        <v>1517</v>
      </c>
      <c r="FD149" s="35">
        <v>15342</v>
      </c>
      <c r="FE149" s="35">
        <v>6359</v>
      </c>
      <c r="FF149" s="35">
        <v>21701</v>
      </c>
      <c r="FG149" s="86"/>
      <c r="FI149" s="86"/>
      <c r="FJ149" s="86"/>
      <c r="FK149" s="86"/>
      <c r="FL149" s="86"/>
      <c r="FM149" s="86"/>
      <c r="FN149" s="86"/>
      <c r="FO149" s="86"/>
    </row>
    <row r="150" spans="1:171" x14ac:dyDescent="0.2">
      <c r="A150" s="45">
        <v>44531</v>
      </c>
      <c r="B150" s="35">
        <v>16</v>
      </c>
      <c r="C150" s="35">
        <v>1308</v>
      </c>
      <c r="D150" s="35">
        <v>911</v>
      </c>
      <c r="E150" s="35">
        <v>369</v>
      </c>
      <c r="F150" s="35">
        <v>1324</v>
      </c>
      <c r="G150" s="35">
        <v>1280</v>
      </c>
      <c r="H150" s="35">
        <v>2604</v>
      </c>
      <c r="I150" s="35">
        <v>520</v>
      </c>
      <c r="J150" s="35">
        <v>1316</v>
      </c>
      <c r="K150" s="35">
        <v>333</v>
      </c>
      <c r="L150" s="35">
        <v>168</v>
      </c>
      <c r="M150" s="35">
        <v>1836</v>
      </c>
      <c r="N150" s="35">
        <v>501</v>
      </c>
      <c r="O150" s="35">
        <v>2337</v>
      </c>
      <c r="P150" s="35">
        <v>157</v>
      </c>
      <c r="Q150" s="35">
        <v>4883</v>
      </c>
      <c r="R150" s="35">
        <v>1945</v>
      </c>
      <c r="S150" s="35">
        <v>684</v>
      </c>
      <c r="T150" s="35">
        <v>5040</v>
      </c>
      <c r="U150" s="35">
        <v>2629</v>
      </c>
      <c r="V150" s="35">
        <v>7669</v>
      </c>
      <c r="W150" s="35">
        <v>140</v>
      </c>
      <c r="X150" s="35">
        <v>454</v>
      </c>
      <c r="Y150" s="35">
        <v>238</v>
      </c>
      <c r="Z150" s="35">
        <v>155</v>
      </c>
      <c r="AA150" s="35">
        <v>594</v>
      </c>
      <c r="AB150" s="35">
        <v>393</v>
      </c>
      <c r="AC150" s="35">
        <v>987</v>
      </c>
      <c r="AD150" s="35">
        <v>3</v>
      </c>
      <c r="AE150" s="35">
        <v>201</v>
      </c>
      <c r="AF150" s="35">
        <v>101</v>
      </c>
      <c r="AG150" s="35">
        <v>1</v>
      </c>
      <c r="AH150" s="35">
        <v>204</v>
      </c>
      <c r="AI150" s="35">
        <v>102</v>
      </c>
      <c r="AJ150" s="35">
        <v>306</v>
      </c>
      <c r="AK150" s="35">
        <v>11</v>
      </c>
      <c r="AL150" s="35">
        <v>82</v>
      </c>
      <c r="AM150" s="35">
        <v>102</v>
      </c>
      <c r="AN150" s="35">
        <v>10</v>
      </c>
      <c r="AO150" s="35">
        <v>93</v>
      </c>
      <c r="AP150" s="35">
        <v>112</v>
      </c>
      <c r="AQ150" s="35">
        <v>205</v>
      </c>
      <c r="AR150" s="35">
        <v>195</v>
      </c>
      <c r="AS150" s="35">
        <v>86</v>
      </c>
      <c r="AT150" s="35">
        <v>72</v>
      </c>
      <c r="AU150" s="35">
        <v>13</v>
      </c>
      <c r="AV150" s="35">
        <v>281</v>
      </c>
      <c r="AW150" s="35">
        <v>85</v>
      </c>
      <c r="AX150" s="35">
        <v>366</v>
      </c>
      <c r="AY150" s="35">
        <v>0</v>
      </c>
      <c r="AZ150" s="35">
        <v>56</v>
      </c>
      <c r="BA150" s="35">
        <v>31</v>
      </c>
      <c r="BB150" s="35">
        <v>4</v>
      </c>
      <c r="BC150" s="35">
        <v>56</v>
      </c>
      <c r="BD150" s="35">
        <v>35</v>
      </c>
      <c r="BE150" s="35">
        <v>91</v>
      </c>
      <c r="BF150" s="35">
        <v>91</v>
      </c>
      <c r="BG150" s="35">
        <v>277</v>
      </c>
      <c r="BH150" s="35">
        <v>62</v>
      </c>
      <c r="BI150" s="35">
        <v>6</v>
      </c>
      <c r="BJ150" s="35">
        <v>368</v>
      </c>
      <c r="BK150" s="35">
        <v>68</v>
      </c>
      <c r="BL150" s="35">
        <v>436</v>
      </c>
      <c r="BM150" s="35">
        <v>7</v>
      </c>
      <c r="BN150" s="35">
        <v>189</v>
      </c>
      <c r="BO150" s="35">
        <v>136</v>
      </c>
      <c r="BP150" s="35">
        <v>106</v>
      </c>
      <c r="BQ150" s="35">
        <v>196</v>
      </c>
      <c r="BR150" s="35">
        <v>242</v>
      </c>
      <c r="BS150" s="35">
        <v>438</v>
      </c>
      <c r="BT150" s="35">
        <v>82</v>
      </c>
      <c r="BU150" s="35">
        <v>295</v>
      </c>
      <c r="BV150" s="35">
        <v>183</v>
      </c>
      <c r="BW150" s="35">
        <v>42</v>
      </c>
      <c r="BX150" s="35">
        <v>377</v>
      </c>
      <c r="BY150" s="35">
        <v>225</v>
      </c>
      <c r="BZ150" s="35">
        <v>602</v>
      </c>
      <c r="CA150" s="35">
        <v>165</v>
      </c>
      <c r="CB150" s="35">
        <v>552</v>
      </c>
      <c r="CC150" s="35">
        <v>79</v>
      </c>
      <c r="CD150" s="35">
        <v>1</v>
      </c>
      <c r="CE150" s="35">
        <v>717</v>
      </c>
      <c r="CF150" s="35">
        <v>80</v>
      </c>
      <c r="CG150" s="35">
        <v>797</v>
      </c>
      <c r="CH150" s="35">
        <v>104</v>
      </c>
      <c r="CI150" s="35">
        <v>2321</v>
      </c>
      <c r="CJ150" s="35">
        <v>286</v>
      </c>
      <c r="CK150" s="35">
        <v>40</v>
      </c>
      <c r="CL150" s="35">
        <v>2425</v>
      </c>
      <c r="CM150" s="35">
        <v>326</v>
      </c>
      <c r="CN150" s="35">
        <v>2751</v>
      </c>
      <c r="CO150" s="35">
        <v>29</v>
      </c>
      <c r="CP150" s="35">
        <v>210</v>
      </c>
      <c r="CQ150" s="35">
        <v>62</v>
      </c>
      <c r="CR150" s="35">
        <v>0</v>
      </c>
      <c r="CS150" s="35">
        <v>239</v>
      </c>
      <c r="CT150" s="35">
        <v>62</v>
      </c>
      <c r="CU150" s="35">
        <v>301</v>
      </c>
      <c r="CV150" s="35">
        <v>7</v>
      </c>
      <c r="CW150" s="35">
        <v>122</v>
      </c>
      <c r="CX150" s="35">
        <v>91</v>
      </c>
      <c r="CY150" s="35">
        <v>9</v>
      </c>
      <c r="CZ150" s="35">
        <v>129</v>
      </c>
      <c r="DA150" s="35">
        <v>100</v>
      </c>
      <c r="DB150" s="35">
        <v>229</v>
      </c>
      <c r="DC150" s="35">
        <v>0</v>
      </c>
      <c r="DD150" s="35">
        <v>127</v>
      </c>
      <c r="DE150" s="35">
        <v>28</v>
      </c>
      <c r="DF150" s="35">
        <v>6</v>
      </c>
      <c r="DG150" s="35">
        <v>127</v>
      </c>
      <c r="DH150" s="35">
        <v>34</v>
      </c>
      <c r="DI150" s="35">
        <v>161</v>
      </c>
      <c r="DJ150" s="35">
        <v>0</v>
      </c>
      <c r="DK150" s="35">
        <v>125</v>
      </c>
      <c r="DL150" s="35">
        <v>382</v>
      </c>
      <c r="DM150" s="35">
        <v>68</v>
      </c>
      <c r="DN150" s="35">
        <v>125</v>
      </c>
      <c r="DO150" s="35">
        <v>450</v>
      </c>
      <c r="DP150" s="35">
        <v>575</v>
      </c>
      <c r="DQ150" s="35">
        <v>4</v>
      </c>
      <c r="DR150" s="35">
        <v>128</v>
      </c>
      <c r="DS150" s="35">
        <v>101</v>
      </c>
      <c r="DT150" s="35">
        <v>23</v>
      </c>
      <c r="DU150" s="35">
        <v>132</v>
      </c>
      <c r="DV150" s="35">
        <v>124</v>
      </c>
      <c r="DW150" s="35">
        <v>256</v>
      </c>
      <c r="DX150" s="35">
        <v>18</v>
      </c>
      <c r="DY150" s="35">
        <v>151</v>
      </c>
      <c r="DZ150" s="35">
        <v>45</v>
      </c>
      <c r="EA150" s="35">
        <v>1</v>
      </c>
      <c r="EB150" s="35">
        <v>169</v>
      </c>
      <c r="EC150" s="35">
        <v>46</v>
      </c>
      <c r="ED150" s="35">
        <v>215</v>
      </c>
      <c r="EE150" s="35">
        <v>879</v>
      </c>
      <c r="EF150" s="35">
        <v>10123</v>
      </c>
      <c r="EG150" s="35">
        <v>3658</v>
      </c>
      <c r="EH150" s="35">
        <v>1303</v>
      </c>
      <c r="EI150" s="35">
        <v>11002</v>
      </c>
      <c r="EJ150" s="35">
        <v>4961</v>
      </c>
      <c r="EK150" s="35">
        <v>15963</v>
      </c>
      <c r="EL150" s="35">
        <v>1491</v>
      </c>
      <c r="EM150" s="35">
        <v>12020</v>
      </c>
      <c r="EN150" s="35">
        <v>4479</v>
      </c>
      <c r="EO150" s="35">
        <v>1599</v>
      </c>
      <c r="EP150" s="35">
        <v>13511</v>
      </c>
      <c r="EQ150" s="35">
        <v>6078</v>
      </c>
      <c r="ER150" s="35">
        <v>19589</v>
      </c>
      <c r="ES150" s="35">
        <v>1531</v>
      </c>
      <c r="ET150" s="35">
        <v>12732</v>
      </c>
      <c r="EU150" s="35">
        <v>5143</v>
      </c>
      <c r="EV150" s="35">
        <v>1705</v>
      </c>
      <c r="EW150" s="35">
        <v>14263</v>
      </c>
      <c r="EX150" s="35">
        <v>6848</v>
      </c>
      <c r="EY150" s="35">
        <v>21111</v>
      </c>
      <c r="EZ150" s="35">
        <v>1549</v>
      </c>
      <c r="FA150" s="35">
        <v>12883</v>
      </c>
      <c r="FB150" s="35">
        <v>5188</v>
      </c>
      <c r="FC150" s="35">
        <v>1706</v>
      </c>
      <c r="FD150" s="35">
        <v>14432</v>
      </c>
      <c r="FE150" s="35">
        <v>6894</v>
      </c>
      <c r="FF150" s="35">
        <v>21326</v>
      </c>
      <c r="FG150" s="86"/>
      <c r="FI150" s="86"/>
      <c r="FJ150" s="86"/>
      <c r="FK150" s="86"/>
      <c r="FL150" s="86"/>
      <c r="FM150" s="86"/>
      <c r="FN150" s="86"/>
      <c r="FO150" s="86"/>
    </row>
    <row r="151" spans="1:171" x14ac:dyDescent="0.2">
      <c r="A151" s="45">
        <v>44562</v>
      </c>
      <c r="B151" s="35">
        <v>0</v>
      </c>
      <c r="C151" s="35">
        <v>1375</v>
      </c>
      <c r="D151" s="35">
        <v>1044</v>
      </c>
      <c r="E151" s="35">
        <v>280</v>
      </c>
      <c r="F151" s="35">
        <v>1375</v>
      </c>
      <c r="G151" s="35">
        <v>1324</v>
      </c>
      <c r="H151" s="35">
        <v>2699</v>
      </c>
      <c r="I151" s="35">
        <v>606</v>
      </c>
      <c r="J151" s="35">
        <v>1588</v>
      </c>
      <c r="K151" s="35">
        <v>403</v>
      </c>
      <c r="L151" s="35">
        <v>162</v>
      </c>
      <c r="M151" s="35">
        <v>2194</v>
      </c>
      <c r="N151" s="35">
        <v>565</v>
      </c>
      <c r="O151" s="35">
        <v>2759</v>
      </c>
      <c r="P151" s="35">
        <v>167</v>
      </c>
      <c r="Q151" s="35">
        <v>4871</v>
      </c>
      <c r="R151" s="35">
        <v>1974</v>
      </c>
      <c r="S151" s="35">
        <v>550</v>
      </c>
      <c r="T151" s="35">
        <v>5038</v>
      </c>
      <c r="U151" s="35">
        <v>2524</v>
      </c>
      <c r="V151" s="35">
        <v>7562</v>
      </c>
      <c r="W151" s="35">
        <v>149</v>
      </c>
      <c r="X151" s="35">
        <v>861</v>
      </c>
      <c r="Y151" s="35">
        <v>386</v>
      </c>
      <c r="Z151" s="35">
        <v>154</v>
      </c>
      <c r="AA151" s="35">
        <v>1010</v>
      </c>
      <c r="AB151" s="35">
        <v>540</v>
      </c>
      <c r="AC151" s="35">
        <v>1550</v>
      </c>
      <c r="AD151" s="35">
        <v>9</v>
      </c>
      <c r="AE151" s="35">
        <v>112</v>
      </c>
      <c r="AF151" s="35">
        <v>61</v>
      </c>
      <c r="AG151" s="35">
        <v>1</v>
      </c>
      <c r="AH151" s="35">
        <v>121</v>
      </c>
      <c r="AI151" s="35">
        <v>62</v>
      </c>
      <c r="AJ151" s="35">
        <v>183</v>
      </c>
      <c r="AK151" s="35">
        <v>30</v>
      </c>
      <c r="AL151" s="35">
        <v>129</v>
      </c>
      <c r="AM151" s="35">
        <v>129</v>
      </c>
      <c r="AN151" s="35">
        <v>21</v>
      </c>
      <c r="AO151" s="35">
        <v>159</v>
      </c>
      <c r="AP151" s="35">
        <v>150</v>
      </c>
      <c r="AQ151" s="35">
        <v>309</v>
      </c>
      <c r="AR151" s="35">
        <v>70</v>
      </c>
      <c r="AS151" s="35">
        <v>112</v>
      </c>
      <c r="AT151" s="35">
        <v>103</v>
      </c>
      <c r="AU151" s="35">
        <v>4</v>
      </c>
      <c r="AV151" s="35">
        <v>182</v>
      </c>
      <c r="AW151" s="35">
        <v>107</v>
      </c>
      <c r="AX151" s="35">
        <v>289</v>
      </c>
      <c r="AY151" s="35">
        <v>0</v>
      </c>
      <c r="AZ151" s="35">
        <v>64</v>
      </c>
      <c r="BA151" s="35">
        <v>36</v>
      </c>
      <c r="BB151" s="35">
        <v>4</v>
      </c>
      <c r="BC151" s="35">
        <v>64</v>
      </c>
      <c r="BD151" s="35">
        <v>40</v>
      </c>
      <c r="BE151" s="35">
        <v>104</v>
      </c>
      <c r="BF151" s="35">
        <v>92</v>
      </c>
      <c r="BG151" s="35">
        <v>254</v>
      </c>
      <c r="BH151" s="35">
        <v>100</v>
      </c>
      <c r="BI151" s="35">
        <v>5</v>
      </c>
      <c r="BJ151" s="35">
        <v>346</v>
      </c>
      <c r="BK151" s="35">
        <v>105</v>
      </c>
      <c r="BL151" s="35">
        <v>451</v>
      </c>
      <c r="BM151" s="35">
        <v>4</v>
      </c>
      <c r="BN151" s="35">
        <v>303</v>
      </c>
      <c r="BO151" s="35">
        <v>126</v>
      </c>
      <c r="BP151" s="35">
        <v>44</v>
      </c>
      <c r="BQ151" s="35">
        <v>307</v>
      </c>
      <c r="BR151" s="35">
        <v>170</v>
      </c>
      <c r="BS151" s="35">
        <v>477</v>
      </c>
      <c r="BT151" s="35">
        <v>85</v>
      </c>
      <c r="BU151" s="35">
        <v>410</v>
      </c>
      <c r="BV151" s="35">
        <v>251</v>
      </c>
      <c r="BW151" s="35">
        <v>29</v>
      </c>
      <c r="BX151" s="35">
        <v>495</v>
      </c>
      <c r="BY151" s="35">
        <v>280</v>
      </c>
      <c r="BZ151" s="35">
        <v>775</v>
      </c>
      <c r="CA151" s="35">
        <v>148</v>
      </c>
      <c r="CB151" s="35">
        <v>883</v>
      </c>
      <c r="CC151" s="35">
        <v>124</v>
      </c>
      <c r="CD151" s="35">
        <v>3</v>
      </c>
      <c r="CE151" s="35">
        <v>1031</v>
      </c>
      <c r="CF151" s="35">
        <v>127</v>
      </c>
      <c r="CG151" s="35">
        <v>1158</v>
      </c>
      <c r="CH151" s="35">
        <v>57</v>
      </c>
      <c r="CI151" s="35">
        <v>2104</v>
      </c>
      <c r="CJ151" s="35">
        <v>361</v>
      </c>
      <c r="CK151" s="35">
        <v>65</v>
      </c>
      <c r="CL151" s="35">
        <v>2161</v>
      </c>
      <c r="CM151" s="35">
        <v>426</v>
      </c>
      <c r="CN151" s="35">
        <v>2587</v>
      </c>
      <c r="CO151" s="35">
        <v>21</v>
      </c>
      <c r="CP151" s="35">
        <v>185</v>
      </c>
      <c r="CQ151" s="35">
        <v>41</v>
      </c>
      <c r="CR151" s="35">
        <v>0</v>
      </c>
      <c r="CS151" s="35">
        <v>206</v>
      </c>
      <c r="CT151" s="35">
        <v>41</v>
      </c>
      <c r="CU151" s="35">
        <v>247</v>
      </c>
      <c r="CV151" s="35">
        <v>20</v>
      </c>
      <c r="CW151" s="35">
        <v>216</v>
      </c>
      <c r="CX151" s="35">
        <v>100</v>
      </c>
      <c r="CY151" s="35">
        <v>5</v>
      </c>
      <c r="CZ151" s="35">
        <v>236</v>
      </c>
      <c r="DA151" s="35">
        <v>105</v>
      </c>
      <c r="DB151" s="35">
        <v>341</v>
      </c>
      <c r="DC151" s="35">
        <v>51</v>
      </c>
      <c r="DD151" s="35">
        <v>114</v>
      </c>
      <c r="DE151" s="35">
        <v>42</v>
      </c>
      <c r="DF151" s="35">
        <v>12</v>
      </c>
      <c r="DG151" s="35">
        <v>165</v>
      </c>
      <c r="DH151" s="35">
        <v>54</v>
      </c>
      <c r="DI151" s="35">
        <v>219</v>
      </c>
      <c r="DJ151" s="35">
        <v>2</v>
      </c>
      <c r="DK151" s="35">
        <v>170</v>
      </c>
      <c r="DL151" s="35">
        <v>540</v>
      </c>
      <c r="DM151" s="35">
        <v>100</v>
      </c>
      <c r="DN151" s="35">
        <v>172</v>
      </c>
      <c r="DO151" s="35">
        <v>640</v>
      </c>
      <c r="DP151" s="35">
        <v>812</v>
      </c>
      <c r="DQ151" s="35">
        <v>9</v>
      </c>
      <c r="DR151" s="35">
        <v>71</v>
      </c>
      <c r="DS151" s="35">
        <v>149</v>
      </c>
      <c r="DT151" s="35">
        <v>4</v>
      </c>
      <c r="DU151" s="35">
        <v>80</v>
      </c>
      <c r="DV151" s="35">
        <v>153</v>
      </c>
      <c r="DW151" s="35">
        <v>233</v>
      </c>
      <c r="DX151" s="35">
        <v>14</v>
      </c>
      <c r="DY151" s="35">
        <v>113</v>
      </c>
      <c r="DZ151" s="35">
        <v>29</v>
      </c>
      <c r="EA151" s="35">
        <v>0</v>
      </c>
      <c r="EB151" s="35">
        <v>127</v>
      </c>
      <c r="EC151" s="35">
        <v>29</v>
      </c>
      <c r="ED151" s="35">
        <v>156</v>
      </c>
      <c r="EE151" s="35">
        <v>915</v>
      </c>
      <c r="EF151" s="35">
        <v>10348</v>
      </c>
      <c r="EG151" s="35">
        <v>4033</v>
      </c>
      <c r="EH151" s="35">
        <v>1086</v>
      </c>
      <c r="EI151" s="35">
        <v>11263</v>
      </c>
      <c r="EJ151" s="35">
        <v>5119</v>
      </c>
      <c r="EK151" s="35">
        <v>16382</v>
      </c>
      <c r="EL151" s="35">
        <v>1417</v>
      </c>
      <c r="EM151" s="35">
        <v>13066</v>
      </c>
      <c r="EN151" s="35">
        <v>5098</v>
      </c>
      <c r="EO151" s="35">
        <v>1322</v>
      </c>
      <c r="EP151" s="35">
        <v>14483</v>
      </c>
      <c r="EQ151" s="35">
        <v>6420</v>
      </c>
      <c r="ER151" s="35">
        <v>20903</v>
      </c>
      <c r="ES151" s="35">
        <v>1520</v>
      </c>
      <c r="ET151" s="35">
        <v>13822</v>
      </c>
      <c r="EU151" s="35">
        <v>5970</v>
      </c>
      <c r="EV151" s="35">
        <v>1443</v>
      </c>
      <c r="EW151" s="35">
        <v>15342</v>
      </c>
      <c r="EX151" s="35">
        <v>7413</v>
      </c>
      <c r="EY151" s="35">
        <v>22755</v>
      </c>
      <c r="EZ151" s="35">
        <v>1534</v>
      </c>
      <c r="FA151" s="35">
        <v>13935</v>
      </c>
      <c r="FB151" s="35">
        <v>5999</v>
      </c>
      <c r="FC151" s="35">
        <v>1443</v>
      </c>
      <c r="FD151" s="35">
        <v>15469</v>
      </c>
      <c r="FE151" s="35">
        <v>7442</v>
      </c>
      <c r="FF151" s="35">
        <v>22911</v>
      </c>
      <c r="FG151" s="86"/>
      <c r="FI151" s="86"/>
      <c r="FJ151" s="86"/>
      <c r="FK151" s="86"/>
      <c r="FL151" s="86"/>
      <c r="FM151" s="86"/>
      <c r="FN151" s="86"/>
      <c r="FO151" s="86"/>
    </row>
    <row r="152" spans="1:171" x14ac:dyDescent="0.2">
      <c r="A152" s="45">
        <v>44593</v>
      </c>
      <c r="B152" s="35">
        <v>5</v>
      </c>
      <c r="C152" s="35">
        <v>1252</v>
      </c>
      <c r="D152" s="35">
        <v>1066</v>
      </c>
      <c r="E152" s="35">
        <v>267</v>
      </c>
      <c r="F152" s="35">
        <v>1257</v>
      </c>
      <c r="G152" s="35">
        <v>1333</v>
      </c>
      <c r="H152" s="35">
        <v>2590</v>
      </c>
      <c r="I152" s="35">
        <v>896</v>
      </c>
      <c r="J152" s="35">
        <v>1350</v>
      </c>
      <c r="K152" s="35">
        <v>407</v>
      </c>
      <c r="L152" s="35">
        <v>93</v>
      </c>
      <c r="M152" s="35">
        <v>2246</v>
      </c>
      <c r="N152" s="35">
        <v>500</v>
      </c>
      <c r="O152" s="35">
        <v>2746</v>
      </c>
      <c r="P152" s="35">
        <v>66</v>
      </c>
      <c r="Q152" s="35">
        <v>5900</v>
      </c>
      <c r="R152" s="35">
        <v>1681</v>
      </c>
      <c r="S152" s="35">
        <v>527</v>
      </c>
      <c r="T152" s="35">
        <v>5966</v>
      </c>
      <c r="U152" s="35">
        <v>2208</v>
      </c>
      <c r="V152" s="35">
        <v>8174</v>
      </c>
      <c r="W152" s="35">
        <v>222</v>
      </c>
      <c r="X152" s="35">
        <v>707</v>
      </c>
      <c r="Y152" s="35">
        <v>530</v>
      </c>
      <c r="Z152" s="35">
        <v>165</v>
      </c>
      <c r="AA152" s="35">
        <v>929</v>
      </c>
      <c r="AB152" s="35">
        <v>695</v>
      </c>
      <c r="AC152" s="35">
        <v>1624</v>
      </c>
      <c r="AD152" s="35">
        <v>2</v>
      </c>
      <c r="AE152" s="35">
        <v>211</v>
      </c>
      <c r="AF152" s="35">
        <v>38</v>
      </c>
      <c r="AG152" s="35">
        <v>10</v>
      </c>
      <c r="AH152" s="35">
        <v>213</v>
      </c>
      <c r="AI152" s="35">
        <v>48</v>
      </c>
      <c r="AJ152" s="35">
        <v>261</v>
      </c>
      <c r="AK152" s="35">
        <v>58</v>
      </c>
      <c r="AL152" s="35">
        <v>96</v>
      </c>
      <c r="AM152" s="35">
        <v>149</v>
      </c>
      <c r="AN152" s="35">
        <v>18</v>
      </c>
      <c r="AO152" s="35">
        <v>154</v>
      </c>
      <c r="AP152" s="35">
        <v>167</v>
      </c>
      <c r="AQ152" s="35">
        <v>321</v>
      </c>
      <c r="AR152" s="35">
        <v>71</v>
      </c>
      <c r="AS152" s="35">
        <v>99</v>
      </c>
      <c r="AT152" s="35">
        <v>126</v>
      </c>
      <c r="AU152" s="35">
        <v>2</v>
      </c>
      <c r="AV152" s="35">
        <v>170</v>
      </c>
      <c r="AW152" s="35">
        <v>128</v>
      </c>
      <c r="AX152" s="35">
        <v>298</v>
      </c>
      <c r="AY152" s="35">
        <v>0</v>
      </c>
      <c r="AZ152" s="35">
        <v>89</v>
      </c>
      <c r="BA152" s="35">
        <v>48</v>
      </c>
      <c r="BB152" s="35">
        <v>1</v>
      </c>
      <c r="BC152" s="35">
        <v>89</v>
      </c>
      <c r="BD152" s="35">
        <v>49</v>
      </c>
      <c r="BE152" s="35">
        <v>138</v>
      </c>
      <c r="BF152" s="35">
        <v>79</v>
      </c>
      <c r="BG152" s="35">
        <v>347</v>
      </c>
      <c r="BH152" s="35">
        <v>84</v>
      </c>
      <c r="BI152" s="35">
        <v>4</v>
      </c>
      <c r="BJ152" s="35">
        <v>426</v>
      </c>
      <c r="BK152" s="35">
        <v>88</v>
      </c>
      <c r="BL152" s="35">
        <v>514</v>
      </c>
      <c r="BM152" s="35">
        <v>7</v>
      </c>
      <c r="BN152" s="35">
        <v>608</v>
      </c>
      <c r="BO152" s="35">
        <v>116</v>
      </c>
      <c r="BP152" s="35">
        <v>31</v>
      </c>
      <c r="BQ152" s="35">
        <v>615</v>
      </c>
      <c r="BR152" s="35">
        <v>147</v>
      </c>
      <c r="BS152" s="35">
        <v>762</v>
      </c>
      <c r="BT152" s="35">
        <v>51</v>
      </c>
      <c r="BU152" s="35">
        <v>526</v>
      </c>
      <c r="BV152" s="35">
        <v>216</v>
      </c>
      <c r="BW152" s="35">
        <v>24</v>
      </c>
      <c r="BX152" s="35">
        <v>577</v>
      </c>
      <c r="BY152" s="35">
        <v>240</v>
      </c>
      <c r="BZ152" s="35">
        <v>817</v>
      </c>
      <c r="CA152" s="35">
        <v>176</v>
      </c>
      <c r="CB152" s="35">
        <v>716</v>
      </c>
      <c r="CC152" s="35">
        <v>93</v>
      </c>
      <c r="CD152" s="35">
        <v>3</v>
      </c>
      <c r="CE152" s="35">
        <v>892</v>
      </c>
      <c r="CF152" s="35">
        <v>96</v>
      </c>
      <c r="CG152" s="35">
        <v>988</v>
      </c>
      <c r="CH152" s="35">
        <v>89</v>
      </c>
      <c r="CI152" s="35">
        <v>3019</v>
      </c>
      <c r="CJ152" s="35">
        <v>396</v>
      </c>
      <c r="CK152" s="35">
        <v>62</v>
      </c>
      <c r="CL152" s="35">
        <v>3108</v>
      </c>
      <c r="CM152" s="35">
        <v>458</v>
      </c>
      <c r="CN152" s="35">
        <v>3566</v>
      </c>
      <c r="CO152" s="35">
        <v>45</v>
      </c>
      <c r="CP152" s="35">
        <v>156</v>
      </c>
      <c r="CQ152" s="35">
        <v>29</v>
      </c>
      <c r="CR152" s="35">
        <v>5</v>
      </c>
      <c r="CS152" s="35">
        <v>201</v>
      </c>
      <c r="CT152" s="35">
        <v>34</v>
      </c>
      <c r="CU152" s="35">
        <v>235</v>
      </c>
      <c r="CV152" s="35">
        <v>20</v>
      </c>
      <c r="CW152" s="35">
        <v>208</v>
      </c>
      <c r="CX152" s="35">
        <v>167</v>
      </c>
      <c r="CY152" s="35">
        <v>4</v>
      </c>
      <c r="CZ152" s="35">
        <v>228</v>
      </c>
      <c r="DA152" s="35">
        <v>171</v>
      </c>
      <c r="DB152" s="35">
        <v>399</v>
      </c>
      <c r="DC152" s="35">
        <v>32</v>
      </c>
      <c r="DD152" s="35">
        <v>342</v>
      </c>
      <c r="DE152" s="35">
        <v>46</v>
      </c>
      <c r="DF152" s="35">
        <v>15</v>
      </c>
      <c r="DG152" s="35">
        <v>374</v>
      </c>
      <c r="DH152" s="35">
        <v>61</v>
      </c>
      <c r="DI152" s="35">
        <v>435</v>
      </c>
      <c r="DJ152" s="35">
        <v>1</v>
      </c>
      <c r="DK152" s="35">
        <v>135</v>
      </c>
      <c r="DL152" s="35">
        <v>444</v>
      </c>
      <c r="DM152" s="35">
        <v>49</v>
      </c>
      <c r="DN152" s="35">
        <v>136</v>
      </c>
      <c r="DO152" s="35">
        <v>493</v>
      </c>
      <c r="DP152" s="35">
        <v>629</v>
      </c>
      <c r="DQ152" s="35">
        <v>7</v>
      </c>
      <c r="DR152" s="35">
        <v>119</v>
      </c>
      <c r="DS152" s="35">
        <v>93</v>
      </c>
      <c r="DT152" s="35">
        <v>5</v>
      </c>
      <c r="DU152" s="35">
        <v>126</v>
      </c>
      <c r="DV152" s="35">
        <v>98</v>
      </c>
      <c r="DW152" s="35">
        <v>224</v>
      </c>
      <c r="DX152" s="35">
        <v>6</v>
      </c>
      <c r="DY152" s="35">
        <v>134</v>
      </c>
      <c r="DZ152" s="35">
        <v>45</v>
      </c>
      <c r="EA152" s="35">
        <v>0</v>
      </c>
      <c r="EB152" s="35">
        <v>140</v>
      </c>
      <c r="EC152" s="35">
        <v>45</v>
      </c>
      <c r="ED152" s="35">
        <v>185</v>
      </c>
      <c r="EE152" s="35">
        <v>1107</v>
      </c>
      <c r="EF152" s="35">
        <v>12047</v>
      </c>
      <c r="EG152" s="35">
        <v>3766</v>
      </c>
      <c r="EH152" s="35">
        <v>973</v>
      </c>
      <c r="EI152" s="35">
        <v>13154</v>
      </c>
      <c r="EJ152" s="35">
        <v>4739</v>
      </c>
      <c r="EK152" s="35">
        <v>17893</v>
      </c>
      <c r="EL152" s="35">
        <v>1722</v>
      </c>
      <c r="EM152" s="35">
        <v>14920</v>
      </c>
      <c r="EN152" s="35">
        <v>4950</v>
      </c>
      <c r="EO152" s="35">
        <v>1207</v>
      </c>
      <c r="EP152" s="35">
        <v>16642</v>
      </c>
      <c r="EQ152" s="35">
        <v>6157</v>
      </c>
      <c r="ER152" s="35">
        <v>22799</v>
      </c>
      <c r="ES152" s="35">
        <v>1827</v>
      </c>
      <c r="ET152" s="35">
        <v>15880</v>
      </c>
      <c r="EU152" s="35">
        <v>5729</v>
      </c>
      <c r="EV152" s="35">
        <v>1285</v>
      </c>
      <c r="EW152" s="35">
        <v>17707</v>
      </c>
      <c r="EX152" s="35">
        <v>7014</v>
      </c>
      <c r="EY152" s="35">
        <v>24721</v>
      </c>
      <c r="EZ152" s="35">
        <v>1833</v>
      </c>
      <c r="FA152" s="35">
        <v>16014</v>
      </c>
      <c r="FB152" s="35">
        <v>5774</v>
      </c>
      <c r="FC152" s="35">
        <v>1285</v>
      </c>
      <c r="FD152" s="35">
        <v>17847</v>
      </c>
      <c r="FE152" s="35">
        <v>7059</v>
      </c>
      <c r="FF152" s="35">
        <v>24906</v>
      </c>
      <c r="FG152" s="86"/>
      <c r="FI152" s="86"/>
      <c r="FJ152" s="86"/>
      <c r="FK152" s="86"/>
      <c r="FL152" s="86"/>
      <c r="FM152" s="86"/>
      <c r="FN152" s="86"/>
      <c r="FO152" s="86"/>
    </row>
    <row r="153" spans="1:171" x14ac:dyDescent="0.2">
      <c r="A153" s="45">
        <v>44621</v>
      </c>
      <c r="B153" s="35">
        <v>10</v>
      </c>
      <c r="C153" s="35">
        <v>1636</v>
      </c>
      <c r="D153" s="35">
        <v>1155</v>
      </c>
      <c r="E153" s="35">
        <v>319</v>
      </c>
      <c r="F153" s="35">
        <v>1646</v>
      </c>
      <c r="G153" s="35">
        <v>1474</v>
      </c>
      <c r="H153" s="35">
        <v>3120</v>
      </c>
      <c r="I153" s="35">
        <v>733</v>
      </c>
      <c r="J153" s="35">
        <v>1184</v>
      </c>
      <c r="K153" s="35">
        <v>317</v>
      </c>
      <c r="L153" s="35">
        <v>36</v>
      </c>
      <c r="M153" s="35">
        <v>1917</v>
      </c>
      <c r="N153" s="35">
        <v>353</v>
      </c>
      <c r="O153" s="35">
        <v>2270</v>
      </c>
      <c r="P153" s="35">
        <v>248</v>
      </c>
      <c r="Q153" s="35">
        <v>4571</v>
      </c>
      <c r="R153" s="35">
        <v>1418</v>
      </c>
      <c r="S153" s="35">
        <v>435</v>
      </c>
      <c r="T153" s="35">
        <v>4819</v>
      </c>
      <c r="U153" s="35">
        <v>1853</v>
      </c>
      <c r="V153" s="35">
        <v>6672</v>
      </c>
      <c r="W153" s="35">
        <v>120</v>
      </c>
      <c r="X153" s="35">
        <v>686</v>
      </c>
      <c r="Y153" s="35">
        <v>309</v>
      </c>
      <c r="Z153" s="35">
        <v>135</v>
      </c>
      <c r="AA153" s="35">
        <v>806</v>
      </c>
      <c r="AB153" s="35">
        <v>444</v>
      </c>
      <c r="AC153" s="35">
        <v>1250</v>
      </c>
      <c r="AD153" s="35">
        <v>0</v>
      </c>
      <c r="AE153" s="35">
        <v>196</v>
      </c>
      <c r="AF153" s="35">
        <v>48</v>
      </c>
      <c r="AG153" s="35">
        <v>1</v>
      </c>
      <c r="AH153" s="35">
        <v>196</v>
      </c>
      <c r="AI153" s="35">
        <v>49</v>
      </c>
      <c r="AJ153" s="35">
        <v>245</v>
      </c>
      <c r="AK153" s="35">
        <v>44</v>
      </c>
      <c r="AL153" s="35">
        <v>111</v>
      </c>
      <c r="AM153" s="35">
        <v>149</v>
      </c>
      <c r="AN153" s="35">
        <v>16</v>
      </c>
      <c r="AO153" s="35">
        <v>155</v>
      </c>
      <c r="AP153" s="35">
        <v>165</v>
      </c>
      <c r="AQ153" s="35">
        <v>320</v>
      </c>
      <c r="AR153" s="35">
        <v>58</v>
      </c>
      <c r="AS153" s="35">
        <v>134</v>
      </c>
      <c r="AT153" s="35">
        <v>68</v>
      </c>
      <c r="AU153" s="35">
        <v>2</v>
      </c>
      <c r="AV153" s="35">
        <v>192</v>
      </c>
      <c r="AW153" s="35">
        <v>70</v>
      </c>
      <c r="AX153" s="35">
        <v>262</v>
      </c>
      <c r="AY153" s="35">
        <v>0</v>
      </c>
      <c r="AZ153" s="35">
        <v>58</v>
      </c>
      <c r="BA153" s="35">
        <v>44</v>
      </c>
      <c r="BB153" s="35">
        <v>6</v>
      </c>
      <c r="BC153" s="35">
        <v>58</v>
      </c>
      <c r="BD153" s="35">
        <v>50</v>
      </c>
      <c r="BE153" s="35">
        <v>108</v>
      </c>
      <c r="BF153" s="35">
        <v>82</v>
      </c>
      <c r="BG153" s="35">
        <v>372</v>
      </c>
      <c r="BH153" s="35">
        <v>86</v>
      </c>
      <c r="BI153" s="35">
        <v>0</v>
      </c>
      <c r="BJ153" s="35">
        <v>454</v>
      </c>
      <c r="BK153" s="35">
        <v>86</v>
      </c>
      <c r="BL153" s="35">
        <v>540</v>
      </c>
      <c r="BM153" s="35">
        <v>15</v>
      </c>
      <c r="BN153" s="35">
        <v>317</v>
      </c>
      <c r="BO153" s="35">
        <v>104</v>
      </c>
      <c r="BP153" s="35">
        <v>34</v>
      </c>
      <c r="BQ153" s="35">
        <v>332</v>
      </c>
      <c r="BR153" s="35">
        <v>138</v>
      </c>
      <c r="BS153" s="35">
        <v>470</v>
      </c>
      <c r="BT153" s="35">
        <v>13</v>
      </c>
      <c r="BU153" s="35">
        <v>419</v>
      </c>
      <c r="BV153" s="35">
        <v>198</v>
      </c>
      <c r="BW153" s="35">
        <v>44</v>
      </c>
      <c r="BX153" s="35">
        <v>432</v>
      </c>
      <c r="BY153" s="35">
        <v>242</v>
      </c>
      <c r="BZ153" s="35">
        <v>674</v>
      </c>
      <c r="CA153" s="35">
        <v>221</v>
      </c>
      <c r="CB153" s="35">
        <v>681</v>
      </c>
      <c r="CC153" s="35">
        <v>75</v>
      </c>
      <c r="CD153" s="35">
        <v>0</v>
      </c>
      <c r="CE153" s="35">
        <v>902</v>
      </c>
      <c r="CF153" s="35">
        <v>75</v>
      </c>
      <c r="CG153" s="35">
        <v>977</v>
      </c>
      <c r="CH153" s="35">
        <v>124</v>
      </c>
      <c r="CI153" s="35">
        <v>2462</v>
      </c>
      <c r="CJ153" s="35">
        <v>415</v>
      </c>
      <c r="CK153" s="35">
        <v>35</v>
      </c>
      <c r="CL153" s="35">
        <v>2586</v>
      </c>
      <c r="CM153" s="35">
        <v>450</v>
      </c>
      <c r="CN153" s="35">
        <v>3036</v>
      </c>
      <c r="CO153" s="35">
        <v>122</v>
      </c>
      <c r="CP153" s="35">
        <v>247</v>
      </c>
      <c r="CQ153" s="35">
        <v>21</v>
      </c>
      <c r="CR153" s="35">
        <v>1</v>
      </c>
      <c r="CS153" s="35">
        <v>369</v>
      </c>
      <c r="CT153" s="35">
        <v>22</v>
      </c>
      <c r="CU153" s="35">
        <v>391</v>
      </c>
      <c r="CV153" s="35">
        <v>15</v>
      </c>
      <c r="CW153" s="35">
        <v>288</v>
      </c>
      <c r="CX153" s="35">
        <v>129</v>
      </c>
      <c r="CY153" s="35">
        <v>13</v>
      </c>
      <c r="CZ153" s="35">
        <v>303</v>
      </c>
      <c r="DA153" s="35">
        <v>142</v>
      </c>
      <c r="DB153" s="35">
        <v>445</v>
      </c>
      <c r="DC153" s="35">
        <v>19</v>
      </c>
      <c r="DD153" s="35">
        <v>98</v>
      </c>
      <c r="DE153" s="35">
        <v>38</v>
      </c>
      <c r="DF153" s="35">
        <v>3</v>
      </c>
      <c r="DG153" s="35">
        <v>117</v>
      </c>
      <c r="DH153" s="35">
        <v>41</v>
      </c>
      <c r="DI153" s="35">
        <v>158</v>
      </c>
      <c r="DJ153" s="35">
        <v>2</v>
      </c>
      <c r="DK153" s="35">
        <v>144</v>
      </c>
      <c r="DL153" s="35">
        <v>468</v>
      </c>
      <c r="DM153" s="35">
        <v>80</v>
      </c>
      <c r="DN153" s="35">
        <v>146</v>
      </c>
      <c r="DO153" s="35">
        <v>548</v>
      </c>
      <c r="DP153" s="35">
        <v>694</v>
      </c>
      <c r="DQ153" s="35">
        <v>14</v>
      </c>
      <c r="DR153" s="35">
        <v>193</v>
      </c>
      <c r="DS153" s="35">
        <v>79</v>
      </c>
      <c r="DT153" s="35">
        <v>6</v>
      </c>
      <c r="DU153" s="35">
        <v>207</v>
      </c>
      <c r="DV153" s="35">
        <v>85</v>
      </c>
      <c r="DW153" s="35">
        <v>292</v>
      </c>
      <c r="DX153" s="35">
        <v>35</v>
      </c>
      <c r="DY153" s="35">
        <v>144</v>
      </c>
      <c r="DZ153" s="35">
        <v>37</v>
      </c>
      <c r="EA153" s="35">
        <v>0</v>
      </c>
      <c r="EB153" s="35">
        <v>179</v>
      </c>
      <c r="EC153" s="35">
        <v>37</v>
      </c>
      <c r="ED153" s="35">
        <v>216</v>
      </c>
      <c r="EE153" s="35">
        <v>1128</v>
      </c>
      <c r="EF153" s="35">
        <v>10272</v>
      </c>
      <c r="EG153" s="35">
        <v>3503</v>
      </c>
      <c r="EH153" s="35">
        <v>869</v>
      </c>
      <c r="EI153" s="35">
        <v>11400</v>
      </c>
      <c r="EJ153" s="35">
        <v>4372</v>
      </c>
      <c r="EK153" s="35">
        <v>15772</v>
      </c>
      <c r="EL153" s="35">
        <v>1668</v>
      </c>
      <c r="EM153" s="35">
        <v>12827</v>
      </c>
      <c r="EN153" s="35">
        <v>4386</v>
      </c>
      <c r="EO153" s="35">
        <v>1063</v>
      </c>
      <c r="EP153" s="35">
        <v>14495</v>
      </c>
      <c r="EQ153" s="35">
        <v>5449</v>
      </c>
      <c r="ER153" s="35">
        <v>19944</v>
      </c>
      <c r="ES153" s="35">
        <v>1840</v>
      </c>
      <c r="ET153" s="35">
        <v>13797</v>
      </c>
      <c r="EU153" s="35">
        <v>5121</v>
      </c>
      <c r="EV153" s="35">
        <v>1166</v>
      </c>
      <c r="EW153" s="35">
        <v>15637</v>
      </c>
      <c r="EX153" s="35">
        <v>6287</v>
      </c>
      <c r="EY153" s="35">
        <v>21924</v>
      </c>
      <c r="EZ153" s="35">
        <v>1875</v>
      </c>
      <c r="FA153" s="35">
        <v>13941</v>
      </c>
      <c r="FB153" s="35">
        <v>5158</v>
      </c>
      <c r="FC153" s="35">
        <v>1166</v>
      </c>
      <c r="FD153" s="35">
        <v>15816</v>
      </c>
      <c r="FE153" s="35">
        <v>6324</v>
      </c>
      <c r="FF153" s="35">
        <v>22140</v>
      </c>
      <c r="FG153" s="86"/>
      <c r="FI153" s="86"/>
      <c r="FJ153" s="86"/>
      <c r="FK153" s="86"/>
      <c r="FL153" s="86"/>
      <c r="FM153" s="86"/>
      <c r="FN153" s="86"/>
      <c r="FO153" s="86"/>
    </row>
    <row r="154" spans="1:171" x14ac:dyDescent="0.2">
      <c r="A154" s="45">
        <v>44652</v>
      </c>
      <c r="B154" s="35">
        <v>7</v>
      </c>
      <c r="C154" s="35">
        <v>1056</v>
      </c>
      <c r="D154" s="35">
        <v>794</v>
      </c>
      <c r="E154" s="35">
        <v>254</v>
      </c>
      <c r="F154" s="35">
        <v>1063</v>
      </c>
      <c r="G154" s="35">
        <v>1048</v>
      </c>
      <c r="H154" s="35">
        <v>2111</v>
      </c>
      <c r="I154" s="35">
        <v>618</v>
      </c>
      <c r="J154" s="35">
        <v>1193</v>
      </c>
      <c r="K154" s="35">
        <v>387</v>
      </c>
      <c r="L154" s="35">
        <v>85</v>
      </c>
      <c r="M154" s="35">
        <v>1811</v>
      </c>
      <c r="N154" s="35">
        <v>472</v>
      </c>
      <c r="O154" s="35">
        <v>2283</v>
      </c>
      <c r="P154" s="35">
        <v>185</v>
      </c>
      <c r="Q154" s="35">
        <v>4772</v>
      </c>
      <c r="R154" s="35">
        <v>1196</v>
      </c>
      <c r="S154" s="35">
        <v>524</v>
      </c>
      <c r="T154" s="35">
        <v>4957</v>
      </c>
      <c r="U154" s="35">
        <v>1720</v>
      </c>
      <c r="V154" s="35">
        <v>6677</v>
      </c>
      <c r="W154" s="35">
        <v>105</v>
      </c>
      <c r="X154" s="35">
        <v>425</v>
      </c>
      <c r="Y154" s="35">
        <v>302</v>
      </c>
      <c r="Z154" s="35">
        <v>76</v>
      </c>
      <c r="AA154" s="35">
        <v>530</v>
      </c>
      <c r="AB154" s="35">
        <v>378</v>
      </c>
      <c r="AC154" s="35">
        <v>908</v>
      </c>
      <c r="AD154" s="35">
        <v>8</v>
      </c>
      <c r="AE154" s="35">
        <v>121</v>
      </c>
      <c r="AF154" s="35">
        <v>61</v>
      </c>
      <c r="AG154" s="35">
        <v>3</v>
      </c>
      <c r="AH154" s="35">
        <v>129</v>
      </c>
      <c r="AI154" s="35">
        <v>64</v>
      </c>
      <c r="AJ154" s="35">
        <v>193</v>
      </c>
      <c r="AK154" s="35">
        <v>25</v>
      </c>
      <c r="AL154" s="35">
        <v>68</v>
      </c>
      <c r="AM154" s="35">
        <v>81</v>
      </c>
      <c r="AN154" s="35">
        <v>23</v>
      </c>
      <c r="AO154" s="35">
        <v>93</v>
      </c>
      <c r="AP154" s="35">
        <v>104</v>
      </c>
      <c r="AQ154" s="35">
        <v>197</v>
      </c>
      <c r="AR154" s="35">
        <v>59</v>
      </c>
      <c r="AS154" s="35">
        <v>105</v>
      </c>
      <c r="AT154" s="35">
        <v>46</v>
      </c>
      <c r="AU154" s="35">
        <v>1</v>
      </c>
      <c r="AV154" s="35">
        <v>164</v>
      </c>
      <c r="AW154" s="35">
        <v>47</v>
      </c>
      <c r="AX154" s="35">
        <v>211</v>
      </c>
      <c r="AY154" s="35">
        <v>2</v>
      </c>
      <c r="AZ154" s="35">
        <v>55</v>
      </c>
      <c r="BA154" s="35">
        <v>38</v>
      </c>
      <c r="BB154" s="35">
        <v>2</v>
      </c>
      <c r="BC154" s="35">
        <v>57</v>
      </c>
      <c r="BD154" s="35">
        <v>40</v>
      </c>
      <c r="BE154" s="35">
        <v>97</v>
      </c>
      <c r="BF154" s="35">
        <v>59</v>
      </c>
      <c r="BG154" s="35">
        <v>388</v>
      </c>
      <c r="BH154" s="35">
        <v>82</v>
      </c>
      <c r="BI154" s="35">
        <v>0</v>
      </c>
      <c r="BJ154" s="35">
        <v>447</v>
      </c>
      <c r="BK154" s="35">
        <v>82</v>
      </c>
      <c r="BL154" s="35">
        <v>529</v>
      </c>
      <c r="BM154" s="35">
        <v>2</v>
      </c>
      <c r="BN154" s="35">
        <v>334</v>
      </c>
      <c r="BO154" s="35">
        <v>83</v>
      </c>
      <c r="BP154" s="35">
        <v>18</v>
      </c>
      <c r="BQ154" s="35">
        <v>336</v>
      </c>
      <c r="BR154" s="35">
        <v>101</v>
      </c>
      <c r="BS154" s="35">
        <v>437</v>
      </c>
      <c r="BT154" s="35">
        <v>14</v>
      </c>
      <c r="BU154" s="35">
        <v>308</v>
      </c>
      <c r="BV154" s="35">
        <v>197</v>
      </c>
      <c r="BW154" s="35">
        <v>21</v>
      </c>
      <c r="BX154" s="35">
        <v>322</v>
      </c>
      <c r="BY154" s="35">
        <v>218</v>
      </c>
      <c r="BZ154" s="35">
        <v>540</v>
      </c>
      <c r="CA154" s="35">
        <v>235</v>
      </c>
      <c r="CB154" s="35">
        <v>557</v>
      </c>
      <c r="CC154" s="35">
        <v>76</v>
      </c>
      <c r="CD154" s="35">
        <v>0</v>
      </c>
      <c r="CE154" s="35">
        <v>792</v>
      </c>
      <c r="CF154" s="35">
        <v>76</v>
      </c>
      <c r="CG154" s="35">
        <v>868</v>
      </c>
      <c r="CH154" s="35">
        <v>97</v>
      </c>
      <c r="CI154" s="35">
        <v>2671</v>
      </c>
      <c r="CJ154" s="35">
        <v>212</v>
      </c>
      <c r="CK154" s="35">
        <v>36</v>
      </c>
      <c r="CL154" s="35">
        <v>2768</v>
      </c>
      <c r="CM154" s="35">
        <v>248</v>
      </c>
      <c r="CN154" s="35">
        <v>3016</v>
      </c>
      <c r="CO154" s="35">
        <v>2</v>
      </c>
      <c r="CP154" s="35">
        <v>129</v>
      </c>
      <c r="CQ154" s="35">
        <v>22</v>
      </c>
      <c r="CR154" s="35">
        <v>0</v>
      </c>
      <c r="CS154" s="35">
        <v>131</v>
      </c>
      <c r="CT154" s="35">
        <v>22</v>
      </c>
      <c r="CU154" s="35">
        <v>153</v>
      </c>
      <c r="CV154" s="35">
        <v>17</v>
      </c>
      <c r="CW154" s="35">
        <v>228</v>
      </c>
      <c r="CX154" s="35">
        <v>186</v>
      </c>
      <c r="CY154" s="35">
        <v>15</v>
      </c>
      <c r="CZ154" s="35">
        <v>245</v>
      </c>
      <c r="DA154" s="35">
        <v>201</v>
      </c>
      <c r="DB154" s="35">
        <v>446</v>
      </c>
      <c r="DC154" s="35">
        <v>2</v>
      </c>
      <c r="DD154" s="35">
        <v>86</v>
      </c>
      <c r="DE154" s="35">
        <v>59</v>
      </c>
      <c r="DF154" s="35">
        <v>5</v>
      </c>
      <c r="DG154" s="35">
        <v>88</v>
      </c>
      <c r="DH154" s="35">
        <v>64</v>
      </c>
      <c r="DI154" s="35">
        <v>152</v>
      </c>
      <c r="DJ154" s="35">
        <v>0</v>
      </c>
      <c r="DK154" s="35">
        <v>128</v>
      </c>
      <c r="DL154" s="35">
        <v>450</v>
      </c>
      <c r="DM154" s="35">
        <v>94</v>
      </c>
      <c r="DN154" s="35">
        <v>128</v>
      </c>
      <c r="DO154" s="35">
        <v>544</v>
      </c>
      <c r="DP154" s="35">
        <v>672</v>
      </c>
      <c r="DQ154" s="35">
        <v>7</v>
      </c>
      <c r="DR154" s="35">
        <v>170</v>
      </c>
      <c r="DS154" s="35">
        <v>117</v>
      </c>
      <c r="DT154" s="35">
        <v>25</v>
      </c>
      <c r="DU154" s="35">
        <v>177</v>
      </c>
      <c r="DV154" s="35">
        <v>142</v>
      </c>
      <c r="DW154" s="35">
        <v>319</v>
      </c>
      <c r="DX154" s="35">
        <v>20</v>
      </c>
      <c r="DY154" s="35">
        <v>170</v>
      </c>
      <c r="DZ154" s="35">
        <v>34</v>
      </c>
      <c r="EA154" s="35">
        <v>0</v>
      </c>
      <c r="EB154" s="35">
        <v>190</v>
      </c>
      <c r="EC154" s="35">
        <v>34</v>
      </c>
      <c r="ED154" s="35">
        <v>224</v>
      </c>
      <c r="EE154" s="35">
        <v>921</v>
      </c>
      <c r="EF154" s="35">
        <v>10000</v>
      </c>
      <c r="EG154" s="35">
        <v>2786</v>
      </c>
      <c r="EH154" s="35">
        <v>920</v>
      </c>
      <c r="EI154" s="35">
        <v>10921</v>
      </c>
      <c r="EJ154" s="35">
        <v>3706</v>
      </c>
      <c r="EK154" s="35">
        <v>14627</v>
      </c>
      <c r="EL154" s="35">
        <v>1416</v>
      </c>
      <c r="EM154" s="35">
        <v>12053</v>
      </c>
      <c r="EN154" s="35">
        <v>3555</v>
      </c>
      <c r="EO154" s="35">
        <v>1043</v>
      </c>
      <c r="EP154" s="35">
        <v>13469</v>
      </c>
      <c r="EQ154" s="35">
        <v>4598</v>
      </c>
      <c r="ER154" s="35">
        <v>18067</v>
      </c>
      <c r="ES154" s="35">
        <v>1444</v>
      </c>
      <c r="ET154" s="35">
        <v>12794</v>
      </c>
      <c r="EU154" s="35">
        <v>4389</v>
      </c>
      <c r="EV154" s="35">
        <v>1182</v>
      </c>
      <c r="EW154" s="35">
        <v>14238</v>
      </c>
      <c r="EX154" s="35">
        <v>5571</v>
      </c>
      <c r="EY154" s="35">
        <v>19809</v>
      </c>
      <c r="EZ154" s="35">
        <v>1464</v>
      </c>
      <c r="FA154" s="35">
        <v>12964</v>
      </c>
      <c r="FB154" s="35">
        <v>4423</v>
      </c>
      <c r="FC154" s="35">
        <v>1182</v>
      </c>
      <c r="FD154" s="35">
        <v>14428</v>
      </c>
      <c r="FE154" s="35">
        <v>5605</v>
      </c>
      <c r="FF154" s="35">
        <v>20033</v>
      </c>
      <c r="FG154" s="86"/>
      <c r="FI154" s="86"/>
      <c r="FJ154" s="86"/>
      <c r="FK154" s="86"/>
      <c r="FL154" s="86"/>
      <c r="FM154" s="86"/>
      <c r="FN154" s="86"/>
      <c r="FO154" s="86"/>
    </row>
    <row r="155" spans="1:171" x14ac:dyDescent="0.2">
      <c r="A155" s="45">
        <v>44682</v>
      </c>
      <c r="B155" s="35">
        <v>8</v>
      </c>
      <c r="C155" s="35">
        <v>957</v>
      </c>
      <c r="D155" s="35">
        <v>775</v>
      </c>
      <c r="E155" s="35">
        <v>219</v>
      </c>
      <c r="F155" s="35">
        <v>965</v>
      </c>
      <c r="G155" s="35">
        <v>994</v>
      </c>
      <c r="H155" s="35">
        <v>1959</v>
      </c>
      <c r="I155" s="35">
        <v>1383</v>
      </c>
      <c r="J155" s="35">
        <v>1174</v>
      </c>
      <c r="K155" s="35">
        <v>227</v>
      </c>
      <c r="L155" s="35">
        <v>62</v>
      </c>
      <c r="M155" s="35">
        <v>2557</v>
      </c>
      <c r="N155" s="35">
        <v>289</v>
      </c>
      <c r="O155" s="35">
        <v>2846</v>
      </c>
      <c r="P155" s="35">
        <v>158</v>
      </c>
      <c r="Q155" s="35">
        <v>3841</v>
      </c>
      <c r="R155" s="35">
        <v>977</v>
      </c>
      <c r="S155" s="35">
        <v>393</v>
      </c>
      <c r="T155" s="35">
        <v>3999</v>
      </c>
      <c r="U155" s="35">
        <v>1370</v>
      </c>
      <c r="V155" s="35">
        <v>5369</v>
      </c>
      <c r="W155" s="35">
        <v>123</v>
      </c>
      <c r="X155" s="35">
        <v>388</v>
      </c>
      <c r="Y155" s="35">
        <v>380</v>
      </c>
      <c r="Z155" s="35">
        <v>46</v>
      </c>
      <c r="AA155" s="35">
        <v>511</v>
      </c>
      <c r="AB155" s="35">
        <v>426</v>
      </c>
      <c r="AC155" s="35">
        <v>937</v>
      </c>
      <c r="AD155" s="35">
        <v>8</v>
      </c>
      <c r="AE155" s="35">
        <v>115</v>
      </c>
      <c r="AF155" s="35">
        <v>72</v>
      </c>
      <c r="AG155" s="35">
        <v>1</v>
      </c>
      <c r="AH155" s="35">
        <v>123</v>
      </c>
      <c r="AI155" s="35">
        <v>73</v>
      </c>
      <c r="AJ155" s="35">
        <v>196</v>
      </c>
      <c r="AK155" s="35">
        <v>23</v>
      </c>
      <c r="AL155" s="35">
        <v>165</v>
      </c>
      <c r="AM155" s="35">
        <v>74</v>
      </c>
      <c r="AN155" s="35">
        <v>42</v>
      </c>
      <c r="AO155" s="35">
        <v>188</v>
      </c>
      <c r="AP155" s="35">
        <v>116</v>
      </c>
      <c r="AQ155" s="35">
        <v>304</v>
      </c>
      <c r="AR155" s="35">
        <v>34</v>
      </c>
      <c r="AS155" s="35">
        <v>98</v>
      </c>
      <c r="AT155" s="35">
        <v>80</v>
      </c>
      <c r="AU155" s="35">
        <v>1</v>
      </c>
      <c r="AV155" s="35">
        <v>132</v>
      </c>
      <c r="AW155" s="35">
        <v>81</v>
      </c>
      <c r="AX155" s="35">
        <v>213</v>
      </c>
      <c r="AY155" s="35">
        <v>0</v>
      </c>
      <c r="AZ155" s="35">
        <v>32</v>
      </c>
      <c r="BA155" s="35">
        <v>36</v>
      </c>
      <c r="BB155" s="35">
        <v>2</v>
      </c>
      <c r="BC155" s="35">
        <v>32</v>
      </c>
      <c r="BD155" s="35">
        <v>38</v>
      </c>
      <c r="BE155" s="35">
        <v>70</v>
      </c>
      <c r="BF155" s="35">
        <v>95</v>
      </c>
      <c r="BG155" s="35">
        <v>383</v>
      </c>
      <c r="BH155" s="35">
        <v>87</v>
      </c>
      <c r="BI155" s="35">
        <v>0</v>
      </c>
      <c r="BJ155" s="35">
        <v>478</v>
      </c>
      <c r="BK155" s="35">
        <v>87</v>
      </c>
      <c r="BL155" s="35">
        <v>565</v>
      </c>
      <c r="BM155" s="35">
        <v>5</v>
      </c>
      <c r="BN155" s="35">
        <v>233</v>
      </c>
      <c r="BO155" s="35">
        <v>73</v>
      </c>
      <c r="BP155" s="35">
        <v>8</v>
      </c>
      <c r="BQ155" s="35">
        <v>238</v>
      </c>
      <c r="BR155" s="35">
        <v>81</v>
      </c>
      <c r="BS155" s="35">
        <v>319</v>
      </c>
      <c r="BT155" s="35">
        <v>17</v>
      </c>
      <c r="BU155" s="35">
        <v>267</v>
      </c>
      <c r="BV155" s="35">
        <v>180</v>
      </c>
      <c r="BW155" s="35">
        <v>17</v>
      </c>
      <c r="BX155" s="35">
        <v>284</v>
      </c>
      <c r="BY155" s="35">
        <v>197</v>
      </c>
      <c r="BZ155" s="35">
        <v>481</v>
      </c>
      <c r="CA155" s="35">
        <v>188</v>
      </c>
      <c r="CB155" s="35">
        <v>402</v>
      </c>
      <c r="CC155" s="35">
        <v>67</v>
      </c>
      <c r="CD155" s="35">
        <v>0</v>
      </c>
      <c r="CE155" s="35">
        <v>590</v>
      </c>
      <c r="CF155" s="35">
        <v>67</v>
      </c>
      <c r="CG155" s="35">
        <v>657</v>
      </c>
      <c r="CH155" s="35">
        <v>23</v>
      </c>
      <c r="CI155" s="35">
        <v>2300</v>
      </c>
      <c r="CJ155" s="35">
        <v>174</v>
      </c>
      <c r="CK155" s="35">
        <v>27</v>
      </c>
      <c r="CL155" s="35">
        <v>2323</v>
      </c>
      <c r="CM155" s="35">
        <v>201</v>
      </c>
      <c r="CN155" s="35">
        <v>2524</v>
      </c>
      <c r="CO155" s="35">
        <v>30</v>
      </c>
      <c r="CP155" s="35">
        <v>73</v>
      </c>
      <c r="CQ155" s="35">
        <v>45</v>
      </c>
      <c r="CR155" s="35">
        <v>4</v>
      </c>
      <c r="CS155" s="35">
        <v>103</v>
      </c>
      <c r="CT155" s="35">
        <v>49</v>
      </c>
      <c r="CU155" s="35">
        <v>152</v>
      </c>
      <c r="CV155" s="35">
        <v>0</v>
      </c>
      <c r="CW155" s="35">
        <v>136</v>
      </c>
      <c r="CX155" s="35">
        <v>85</v>
      </c>
      <c r="CY155" s="35">
        <v>2</v>
      </c>
      <c r="CZ155" s="35">
        <v>136</v>
      </c>
      <c r="DA155" s="35">
        <v>87</v>
      </c>
      <c r="DB155" s="35">
        <v>223</v>
      </c>
      <c r="DC155" s="35">
        <v>20</v>
      </c>
      <c r="DD155" s="35">
        <v>92</v>
      </c>
      <c r="DE155" s="35">
        <v>28</v>
      </c>
      <c r="DF155" s="35">
        <v>9</v>
      </c>
      <c r="DG155" s="35">
        <v>112</v>
      </c>
      <c r="DH155" s="35">
        <v>37</v>
      </c>
      <c r="DI155" s="35">
        <v>149</v>
      </c>
      <c r="DJ155" s="35">
        <v>11</v>
      </c>
      <c r="DK155" s="35">
        <v>123</v>
      </c>
      <c r="DL155" s="35">
        <v>381</v>
      </c>
      <c r="DM155" s="35">
        <v>111</v>
      </c>
      <c r="DN155" s="35">
        <v>134</v>
      </c>
      <c r="DO155" s="35">
        <v>492</v>
      </c>
      <c r="DP155" s="35">
        <v>626</v>
      </c>
      <c r="DQ155" s="35">
        <v>9</v>
      </c>
      <c r="DR155" s="35">
        <v>101</v>
      </c>
      <c r="DS155" s="35">
        <v>107</v>
      </c>
      <c r="DT155" s="35">
        <v>21</v>
      </c>
      <c r="DU155" s="35">
        <v>110</v>
      </c>
      <c r="DV155" s="35">
        <v>128</v>
      </c>
      <c r="DW155" s="35">
        <v>238</v>
      </c>
      <c r="DX155" s="35">
        <v>15</v>
      </c>
      <c r="DY155" s="35">
        <v>172</v>
      </c>
      <c r="DZ155" s="35">
        <v>13</v>
      </c>
      <c r="EA155" s="35">
        <v>0</v>
      </c>
      <c r="EB155" s="35">
        <v>187</v>
      </c>
      <c r="EC155" s="35">
        <v>13</v>
      </c>
      <c r="ED155" s="35">
        <v>200</v>
      </c>
      <c r="EE155" s="35">
        <v>1589</v>
      </c>
      <c r="EF155" s="35">
        <v>8539</v>
      </c>
      <c r="EG155" s="35">
        <v>2333</v>
      </c>
      <c r="EH155" s="35">
        <v>718</v>
      </c>
      <c r="EI155" s="35">
        <v>10128</v>
      </c>
      <c r="EJ155" s="35">
        <v>3051</v>
      </c>
      <c r="EK155" s="35">
        <v>13179</v>
      </c>
      <c r="EL155" s="35">
        <v>2065</v>
      </c>
      <c r="EM155" s="35">
        <v>10355</v>
      </c>
      <c r="EN155" s="35">
        <v>3202</v>
      </c>
      <c r="EO155" s="35">
        <v>818</v>
      </c>
      <c r="EP155" s="35">
        <v>12420</v>
      </c>
      <c r="EQ155" s="35">
        <v>4020</v>
      </c>
      <c r="ER155" s="35">
        <v>16440</v>
      </c>
      <c r="ES155" s="35">
        <v>2135</v>
      </c>
      <c r="ET155" s="35">
        <v>10880</v>
      </c>
      <c r="EU155" s="35">
        <v>3848</v>
      </c>
      <c r="EV155" s="35">
        <v>965</v>
      </c>
      <c r="EW155" s="35">
        <v>13015</v>
      </c>
      <c r="EX155" s="35">
        <v>4813</v>
      </c>
      <c r="EY155" s="35">
        <v>17828</v>
      </c>
      <c r="EZ155" s="35">
        <v>2150</v>
      </c>
      <c r="FA155" s="35">
        <v>11052</v>
      </c>
      <c r="FB155" s="35">
        <v>3861</v>
      </c>
      <c r="FC155" s="35">
        <v>965</v>
      </c>
      <c r="FD155" s="35">
        <v>13202</v>
      </c>
      <c r="FE155" s="35">
        <v>4826</v>
      </c>
      <c r="FF155" s="35">
        <v>18028</v>
      </c>
      <c r="FG155" s="86"/>
      <c r="FI155" s="86"/>
      <c r="FJ155" s="86"/>
      <c r="FK155" s="86"/>
      <c r="FL155" s="86"/>
      <c r="FM155" s="86"/>
      <c r="FN155" s="86"/>
      <c r="FO155" s="86"/>
    </row>
    <row r="157" spans="1:171" x14ac:dyDescent="0.2">
      <c r="A157" s="39" t="s">
        <v>100</v>
      </c>
      <c r="B157" s="40">
        <f>SUM(B132:B143)</f>
        <v>345</v>
      </c>
      <c r="C157" s="40">
        <f t="shared" ref="C157:BN157" si="0">SUM(C132:C143)</f>
        <v>12257</v>
      </c>
      <c r="D157" s="40">
        <f t="shared" si="0"/>
        <v>11620</v>
      </c>
      <c r="E157" s="40">
        <f t="shared" si="0"/>
        <v>3660</v>
      </c>
      <c r="F157" s="40">
        <f t="shared" si="0"/>
        <v>12602</v>
      </c>
      <c r="G157" s="40">
        <f t="shared" si="0"/>
        <v>15280</v>
      </c>
      <c r="H157" s="40">
        <f t="shared" si="0"/>
        <v>27882</v>
      </c>
      <c r="I157" s="40">
        <f t="shared" si="0"/>
        <v>4675</v>
      </c>
      <c r="J157" s="40">
        <f t="shared" si="0"/>
        <v>13733</v>
      </c>
      <c r="K157" s="40">
        <f t="shared" si="0"/>
        <v>3546</v>
      </c>
      <c r="L157" s="40">
        <f t="shared" si="0"/>
        <v>990</v>
      </c>
      <c r="M157" s="40">
        <f t="shared" si="0"/>
        <v>18408</v>
      </c>
      <c r="N157" s="40">
        <f t="shared" si="0"/>
        <v>4536</v>
      </c>
      <c r="O157" s="40">
        <f t="shared" si="0"/>
        <v>22944</v>
      </c>
      <c r="P157" s="40">
        <f t="shared" si="0"/>
        <v>3229</v>
      </c>
      <c r="Q157" s="40">
        <f t="shared" si="0"/>
        <v>58782</v>
      </c>
      <c r="R157" s="40">
        <f t="shared" si="0"/>
        <v>20856</v>
      </c>
      <c r="S157" s="40">
        <f t="shared" si="0"/>
        <v>7232</v>
      </c>
      <c r="T157" s="40">
        <f t="shared" si="0"/>
        <v>62011</v>
      </c>
      <c r="U157" s="40">
        <f t="shared" si="0"/>
        <v>28088</v>
      </c>
      <c r="V157" s="40">
        <f t="shared" si="0"/>
        <v>90099</v>
      </c>
      <c r="W157" s="40">
        <f t="shared" si="0"/>
        <v>326</v>
      </c>
      <c r="X157" s="40">
        <f t="shared" si="0"/>
        <v>6252</v>
      </c>
      <c r="Y157" s="40">
        <f t="shared" si="0"/>
        <v>3060</v>
      </c>
      <c r="Z157" s="40">
        <f t="shared" si="0"/>
        <v>1718</v>
      </c>
      <c r="AA157" s="40">
        <f t="shared" si="0"/>
        <v>6578</v>
      </c>
      <c r="AB157" s="40">
        <f t="shared" si="0"/>
        <v>4778</v>
      </c>
      <c r="AC157" s="40">
        <f t="shared" si="0"/>
        <v>11356</v>
      </c>
      <c r="AD157" s="40">
        <f t="shared" si="0"/>
        <v>88</v>
      </c>
      <c r="AE157" s="40">
        <f t="shared" si="0"/>
        <v>1831</v>
      </c>
      <c r="AF157" s="40">
        <f t="shared" si="0"/>
        <v>932</v>
      </c>
      <c r="AG157" s="40">
        <f t="shared" si="0"/>
        <v>33</v>
      </c>
      <c r="AH157" s="40">
        <f t="shared" si="0"/>
        <v>1919</v>
      </c>
      <c r="AI157" s="40">
        <f t="shared" si="0"/>
        <v>965</v>
      </c>
      <c r="AJ157" s="40">
        <f t="shared" si="0"/>
        <v>2884</v>
      </c>
      <c r="AK157" s="40">
        <f t="shared" si="0"/>
        <v>282</v>
      </c>
      <c r="AL157" s="40">
        <f t="shared" si="0"/>
        <v>2030</v>
      </c>
      <c r="AM157" s="40">
        <f t="shared" si="0"/>
        <v>1913</v>
      </c>
      <c r="AN157" s="40">
        <f t="shared" si="0"/>
        <v>279</v>
      </c>
      <c r="AO157" s="40">
        <f t="shared" si="0"/>
        <v>2312</v>
      </c>
      <c r="AP157" s="40">
        <f t="shared" si="0"/>
        <v>2192</v>
      </c>
      <c r="AQ157" s="40">
        <f t="shared" si="0"/>
        <v>4504</v>
      </c>
      <c r="AR157" s="40">
        <f t="shared" si="0"/>
        <v>1229</v>
      </c>
      <c r="AS157" s="40">
        <f t="shared" si="0"/>
        <v>1747</v>
      </c>
      <c r="AT157" s="40">
        <f t="shared" si="0"/>
        <v>622</v>
      </c>
      <c r="AU157" s="40">
        <f t="shared" si="0"/>
        <v>94</v>
      </c>
      <c r="AV157" s="40">
        <f t="shared" si="0"/>
        <v>2976</v>
      </c>
      <c r="AW157" s="40">
        <f t="shared" si="0"/>
        <v>716</v>
      </c>
      <c r="AX157" s="40">
        <f t="shared" si="0"/>
        <v>3692</v>
      </c>
      <c r="AY157" s="40">
        <f t="shared" si="0"/>
        <v>0</v>
      </c>
      <c r="AZ157" s="40">
        <f t="shared" si="0"/>
        <v>659</v>
      </c>
      <c r="BA157" s="40">
        <f t="shared" si="0"/>
        <v>557</v>
      </c>
      <c r="BB157" s="40">
        <f t="shared" si="0"/>
        <v>98</v>
      </c>
      <c r="BC157" s="40">
        <f t="shared" si="0"/>
        <v>659</v>
      </c>
      <c r="BD157" s="40">
        <f t="shared" si="0"/>
        <v>655</v>
      </c>
      <c r="BE157" s="40">
        <f t="shared" si="0"/>
        <v>1314</v>
      </c>
      <c r="BF157" s="40">
        <f t="shared" si="0"/>
        <v>755</v>
      </c>
      <c r="BG157" s="40">
        <f t="shared" si="0"/>
        <v>3722</v>
      </c>
      <c r="BH157" s="40">
        <f t="shared" si="0"/>
        <v>899</v>
      </c>
      <c r="BI157" s="40">
        <f t="shared" si="0"/>
        <v>33</v>
      </c>
      <c r="BJ157" s="40">
        <f t="shared" si="0"/>
        <v>4477</v>
      </c>
      <c r="BK157" s="40">
        <f t="shared" si="0"/>
        <v>932</v>
      </c>
      <c r="BL157" s="40">
        <f t="shared" si="0"/>
        <v>5409</v>
      </c>
      <c r="BM157" s="40">
        <f t="shared" si="0"/>
        <v>178</v>
      </c>
      <c r="BN157" s="40">
        <f t="shared" si="0"/>
        <v>5164</v>
      </c>
      <c r="BO157" s="40">
        <f t="shared" ref="BO157:DZ157" si="1">SUM(BO132:BO143)</f>
        <v>1878</v>
      </c>
      <c r="BP157" s="40">
        <f t="shared" si="1"/>
        <v>448</v>
      </c>
      <c r="BQ157" s="40">
        <f t="shared" si="1"/>
        <v>5342</v>
      </c>
      <c r="BR157" s="40">
        <f t="shared" si="1"/>
        <v>2326</v>
      </c>
      <c r="BS157" s="40">
        <f t="shared" si="1"/>
        <v>7668</v>
      </c>
      <c r="BT157" s="40">
        <f t="shared" si="1"/>
        <v>664</v>
      </c>
      <c r="BU157" s="40">
        <f t="shared" si="1"/>
        <v>3571</v>
      </c>
      <c r="BV157" s="40">
        <f t="shared" si="1"/>
        <v>2833</v>
      </c>
      <c r="BW157" s="40">
        <f t="shared" si="1"/>
        <v>535</v>
      </c>
      <c r="BX157" s="40">
        <f t="shared" si="1"/>
        <v>4235</v>
      </c>
      <c r="BY157" s="40">
        <f t="shared" si="1"/>
        <v>3368</v>
      </c>
      <c r="BZ157" s="40">
        <f t="shared" si="1"/>
        <v>7603</v>
      </c>
      <c r="CA157" s="40">
        <f t="shared" si="1"/>
        <v>3165</v>
      </c>
      <c r="CB157" s="40">
        <f t="shared" si="1"/>
        <v>5486</v>
      </c>
      <c r="CC157" s="40">
        <f t="shared" si="1"/>
        <v>1209</v>
      </c>
      <c r="CD157" s="40">
        <f t="shared" si="1"/>
        <v>105</v>
      </c>
      <c r="CE157" s="40">
        <f t="shared" si="1"/>
        <v>8651</v>
      </c>
      <c r="CF157" s="40">
        <f t="shared" si="1"/>
        <v>1314</v>
      </c>
      <c r="CG157" s="40">
        <f t="shared" si="1"/>
        <v>9965</v>
      </c>
      <c r="CH157" s="40">
        <f t="shared" si="1"/>
        <v>3155</v>
      </c>
      <c r="CI157" s="40">
        <f t="shared" si="1"/>
        <v>25127</v>
      </c>
      <c r="CJ157" s="40">
        <f t="shared" si="1"/>
        <v>3362</v>
      </c>
      <c r="CK157" s="40">
        <f t="shared" si="1"/>
        <v>821</v>
      </c>
      <c r="CL157" s="40">
        <f t="shared" si="1"/>
        <v>28282</v>
      </c>
      <c r="CM157" s="40">
        <f t="shared" si="1"/>
        <v>4183</v>
      </c>
      <c r="CN157" s="40">
        <f t="shared" si="1"/>
        <v>32465</v>
      </c>
      <c r="CO157" s="40">
        <f t="shared" si="1"/>
        <v>40</v>
      </c>
      <c r="CP157" s="40">
        <f t="shared" si="1"/>
        <v>1702</v>
      </c>
      <c r="CQ157" s="40">
        <f t="shared" si="1"/>
        <v>558</v>
      </c>
      <c r="CR157" s="40">
        <f t="shared" si="1"/>
        <v>19</v>
      </c>
      <c r="CS157" s="40">
        <f t="shared" si="1"/>
        <v>1742</v>
      </c>
      <c r="CT157" s="40">
        <f t="shared" si="1"/>
        <v>577</v>
      </c>
      <c r="CU157" s="40">
        <f t="shared" si="1"/>
        <v>2319</v>
      </c>
      <c r="CV157" s="40">
        <f t="shared" si="1"/>
        <v>176</v>
      </c>
      <c r="CW157" s="40">
        <f t="shared" si="1"/>
        <v>2283</v>
      </c>
      <c r="CX157" s="40">
        <f t="shared" si="1"/>
        <v>1125</v>
      </c>
      <c r="CY157" s="40">
        <f t="shared" si="1"/>
        <v>120</v>
      </c>
      <c r="CZ157" s="40">
        <f t="shared" si="1"/>
        <v>2459</v>
      </c>
      <c r="DA157" s="40">
        <f t="shared" si="1"/>
        <v>1245</v>
      </c>
      <c r="DB157" s="40">
        <f t="shared" si="1"/>
        <v>3704</v>
      </c>
      <c r="DC157" s="40">
        <f t="shared" si="1"/>
        <v>163</v>
      </c>
      <c r="DD157" s="40">
        <f t="shared" si="1"/>
        <v>1212</v>
      </c>
      <c r="DE157" s="40">
        <f t="shared" si="1"/>
        <v>665</v>
      </c>
      <c r="DF157" s="40">
        <f t="shared" si="1"/>
        <v>94</v>
      </c>
      <c r="DG157" s="40">
        <f t="shared" si="1"/>
        <v>1375</v>
      </c>
      <c r="DH157" s="40">
        <f t="shared" si="1"/>
        <v>759</v>
      </c>
      <c r="DI157" s="40">
        <f t="shared" si="1"/>
        <v>2134</v>
      </c>
      <c r="DJ157" s="40">
        <f t="shared" si="1"/>
        <v>731</v>
      </c>
      <c r="DK157" s="40">
        <f t="shared" si="1"/>
        <v>1491</v>
      </c>
      <c r="DL157" s="40">
        <f t="shared" si="1"/>
        <v>2086</v>
      </c>
      <c r="DM157" s="40">
        <f t="shared" si="1"/>
        <v>335</v>
      </c>
      <c r="DN157" s="40">
        <f t="shared" si="1"/>
        <v>2222</v>
      </c>
      <c r="DO157" s="40">
        <f t="shared" si="1"/>
        <v>2421</v>
      </c>
      <c r="DP157" s="40">
        <f t="shared" si="1"/>
        <v>4643</v>
      </c>
      <c r="DQ157" s="40">
        <f t="shared" si="1"/>
        <v>511</v>
      </c>
      <c r="DR157" s="40">
        <f t="shared" si="1"/>
        <v>1669</v>
      </c>
      <c r="DS157" s="40">
        <f t="shared" si="1"/>
        <v>1217</v>
      </c>
      <c r="DT157" s="40">
        <f t="shared" si="1"/>
        <v>217</v>
      </c>
      <c r="DU157" s="40">
        <f t="shared" si="1"/>
        <v>2180</v>
      </c>
      <c r="DV157" s="40">
        <f t="shared" si="1"/>
        <v>1434</v>
      </c>
      <c r="DW157" s="40">
        <f t="shared" si="1"/>
        <v>3614</v>
      </c>
      <c r="DX157" s="40">
        <f t="shared" si="1"/>
        <v>364</v>
      </c>
      <c r="DY157" s="40">
        <f t="shared" si="1"/>
        <v>1763</v>
      </c>
      <c r="DZ157" s="40">
        <f t="shared" si="1"/>
        <v>426</v>
      </c>
      <c r="EA157" s="40">
        <f t="shared" ref="EA157:FF157" si="2">SUM(EA132:EA143)</f>
        <v>14</v>
      </c>
      <c r="EB157" s="40">
        <f t="shared" si="2"/>
        <v>2127</v>
      </c>
      <c r="EC157" s="40">
        <f t="shared" si="2"/>
        <v>440</v>
      </c>
      <c r="ED157" s="40">
        <f t="shared" si="2"/>
        <v>2567</v>
      </c>
      <c r="EE157" s="40">
        <f t="shared" si="2"/>
        <v>12068</v>
      </c>
      <c r="EF157" s="40">
        <f t="shared" si="2"/>
        <v>113470</v>
      </c>
      <c r="EG157" s="40">
        <f t="shared" si="2"/>
        <v>42217</v>
      </c>
      <c r="EH157" s="40">
        <f t="shared" si="2"/>
        <v>13238</v>
      </c>
      <c r="EI157" s="40">
        <f t="shared" si="2"/>
        <v>125538</v>
      </c>
      <c r="EJ157" s="40">
        <f t="shared" si="2"/>
        <v>55455</v>
      </c>
      <c r="EK157" s="40">
        <f t="shared" si="2"/>
        <v>180993</v>
      </c>
      <c r="EL157" s="40">
        <f t="shared" si="2"/>
        <v>18091</v>
      </c>
      <c r="EM157" s="40">
        <f t="shared" si="2"/>
        <v>140361</v>
      </c>
      <c r="EN157" s="40">
        <f t="shared" si="2"/>
        <v>53287</v>
      </c>
      <c r="EO157" s="40">
        <f t="shared" si="2"/>
        <v>16046</v>
      </c>
      <c r="EP157" s="40">
        <f t="shared" si="2"/>
        <v>158452</v>
      </c>
      <c r="EQ157" s="40">
        <f t="shared" si="2"/>
        <v>69333</v>
      </c>
      <c r="ER157" s="40">
        <f t="shared" si="2"/>
        <v>227785</v>
      </c>
      <c r="ES157" s="40">
        <f t="shared" si="2"/>
        <v>19712</v>
      </c>
      <c r="ET157" s="40">
        <f t="shared" si="2"/>
        <v>148718</v>
      </c>
      <c r="EU157" s="40">
        <f t="shared" si="2"/>
        <v>58938</v>
      </c>
      <c r="EV157" s="40">
        <f t="shared" si="2"/>
        <v>16831</v>
      </c>
      <c r="EW157" s="40">
        <f t="shared" si="2"/>
        <v>168430</v>
      </c>
      <c r="EX157" s="40">
        <f t="shared" si="2"/>
        <v>75769</v>
      </c>
      <c r="EY157" s="40">
        <f t="shared" si="2"/>
        <v>244199</v>
      </c>
      <c r="EZ157" s="40">
        <f t="shared" si="2"/>
        <v>20076</v>
      </c>
      <c r="FA157" s="40">
        <f t="shared" si="2"/>
        <v>150481</v>
      </c>
      <c r="FB157" s="40">
        <f t="shared" si="2"/>
        <v>59364</v>
      </c>
      <c r="FC157" s="40">
        <f t="shared" si="2"/>
        <v>16845</v>
      </c>
      <c r="FD157" s="40">
        <f t="shared" si="2"/>
        <v>170557</v>
      </c>
      <c r="FE157" s="40">
        <f t="shared" si="2"/>
        <v>76209</v>
      </c>
      <c r="FF157" s="40">
        <f t="shared" si="2"/>
        <v>246766</v>
      </c>
    </row>
    <row r="158" spans="1:171" x14ac:dyDescent="0.2">
      <c r="A158" s="39" t="s">
        <v>101</v>
      </c>
      <c r="B158" s="41">
        <f>SUM(B144:B155)</f>
        <v>172</v>
      </c>
      <c r="C158" s="41">
        <f t="shared" ref="C158:BN158" si="3">SUM(C144:C155)</f>
        <v>14876</v>
      </c>
      <c r="D158" s="41">
        <f t="shared" si="3"/>
        <v>12016</v>
      </c>
      <c r="E158" s="41">
        <f t="shared" si="3"/>
        <v>4111</v>
      </c>
      <c r="F158" s="41">
        <f t="shared" si="3"/>
        <v>15048</v>
      </c>
      <c r="G158" s="41">
        <f t="shared" si="3"/>
        <v>16127</v>
      </c>
      <c r="H158" s="41">
        <f t="shared" si="3"/>
        <v>31175</v>
      </c>
      <c r="I158" s="41">
        <f t="shared" si="3"/>
        <v>6622</v>
      </c>
      <c r="J158" s="41">
        <f t="shared" si="3"/>
        <v>16143</v>
      </c>
      <c r="K158" s="41">
        <f t="shared" si="3"/>
        <v>3654</v>
      </c>
      <c r="L158" s="41">
        <f t="shared" si="3"/>
        <v>1064</v>
      </c>
      <c r="M158" s="41">
        <f t="shared" si="3"/>
        <v>22765</v>
      </c>
      <c r="N158" s="41">
        <f t="shared" si="3"/>
        <v>4718</v>
      </c>
      <c r="O158" s="41">
        <f t="shared" si="3"/>
        <v>27483</v>
      </c>
      <c r="P158" s="41">
        <f t="shared" si="3"/>
        <v>1982</v>
      </c>
      <c r="Q158" s="41">
        <f t="shared" si="3"/>
        <v>57711</v>
      </c>
      <c r="R158" s="41">
        <f t="shared" si="3"/>
        <v>18749</v>
      </c>
      <c r="S158" s="41">
        <f t="shared" si="3"/>
        <v>6522</v>
      </c>
      <c r="T158" s="41">
        <f t="shared" si="3"/>
        <v>59693</v>
      </c>
      <c r="U158" s="41">
        <f t="shared" si="3"/>
        <v>25271</v>
      </c>
      <c r="V158" s="41">
        <f t="shared" si="3"/>
        <v>84964</v>
      </c>
      <c r="W158" s="41">
        <f t="shared" si="3"/>
        <v>1201</v>
      </c>
      <c r="X158" s="41">
        <f t="shared" si="3"/>
        <v>6675</v>
      </c>
      <c r="Y158" s="41">
        <f t="shared" si="3"/>
        <v>3617</v>
      </c>
      <c r="Z158" s="41">
        <f t="shared" si="3"/>
        <v>1312</v>
      </c>
      <c r="AA158" s="41">
        <f t="shared" si="3"/>
        <v>7876</v>
      </c>
      <c r="AB158" s="41">
        <f t="shared" si="3"/>
        <v>4929</v>
      </c>
      <c r="AC158" s="41">
        <f t="shared" si="3"/>
        <v>12805</v>
      </c>
      <c r="AD158" s="41">
        <f t="shared" si="3"/>
        <v>79</v>
      </c>
      <c r="AE158" s="41">
        <f t="shared" si="3"/>
        <v>2023</v>
      </c>
      <c r="AF158" s="41">
        <f t="shared" si="3"/>
        <v>669</v>
      </c>
      <c r="AG158" s="41">
        <f t="shared" si="3"/>
        <v>29</v>
      </c>
      <c r="AH158" s="41">
        <f t="shared" si="3"/>
        <v>2102</v>
      </c>
      <c r="AI158" s="41">
        <f t="shared" si="3"/>
        <v>698</v>
      </c>
      <c r="AJ158" s="41">
        <f t="shared" si="3"/>
        <v>2800</v>
      </c>
      <c r="AK158" s="41">
        <f t="shared" si="3"/>
        <v>426</v>
      </c>
      <c r="AL158" s="41">
        <f t="shared" si="3"/>
        <v>1549</v>
      </c>
      <c r="AM158" s="41">
        <f t="shared" si="3"/>
        <v>1183</v>
      </c>
      <c r="AN158" s="41">
        <f t="shared" si="3"/>
        <v>222</v>
      </c>
      <c r="AO158" s="41">
        <f t="shared" si="3"/>
        <v>1975</v>
      </c>
      <c r="AP158" s="41">
        <f t="shared" si="3"/>
        <v>1405</v>
      </c>
      <c r="AQ158" s="41">
        <f t="shared" si="3"/>
        <v>3380</v>
      </c>
      <c r="AR158" s="41">
        <f t="shared" si="3"/>
        <v>842</v>
      </c>
      <c r="AS158" s="41">
        <f t="shared" si="3"/>
        <v>1434</v>
      </c>
      <c r="AT158" s="41">
        <f t="shared" si="3"/>
        <v>809</v>
      </c>
      <c r="AU158" s="41">
        <f t="shared" si="3"/>
        <v>62</v>
      </c>
      <c r="AV158" s="41">
        <f t="shared" si="3"/>
        <v>2276</v>
      </c>
      <c r="AW158" s="41">
        <f t="shared" si="3"/>
        <v>871</v>
      </c>
      <c r="AX158" s="41">
        <f t="shared" si="3"/>
        <v>3147</v>
      </c>
      <c r="AY158" s="41">
        <f t="shared" si="3"/>
        <v>3</v>
      </c>
      <c r="AZ158" s="41">
        <f t="shared" si="3"/>
        <v>1366</v>
      </c>
      <c r="BA158" s="41">
        <f t="shared" si="3"/>
        <v>498</v>
      </c>
      <c r="BB158" s="41">
        <f t="shared" si="3"/>
        <v>52</v>
      </c>
      <c r="BC158" s="41">
        <f t="shared" si="3"/>
        <v>1369</v>
      </c>
      <c r="BD158" s="41">
        <f t="shared" si="3"/>
        <v>550</v>
      </c>
      <c r="BE158" s="41">
        <f t="shared" si="3"/>
        <v>1919</v>
      </c>
      <c r="BF158" s="41">
        <f t="shared" si="3"/>
        <v>869</v>
      </c>
      <c r="BG158" s="41">
        <f t="shared" si="3"/>
        <v>4019</v>
      </c>
      <c r="BH158" s="41">
        <f t="shared" si="3"/>
        <v>854</v>
      </c>
      <c r="BI158" s="41">
        <f t="shared" si="3"/>
        <v>28</v>
      </c>
      <c r="BJ158" s="41">
        <f t="shared" si="3"/>
        <v>4888</v>
      </c>
      <c r="BK158" s="41">
        <f t="shared" si="3"/>
        <v>882</v>
      </c>
      <c r="BL158" s="41">
        <f t="shared" si="3"/>
        <v>5770</v>
      </c>
      <c r="BM158" s="41">
        <f t="shared" si="3"/>
        <v>102</v>
      </c>
      <c r="BN158" s="41">
        <f t="shared" si="3"/>
        <v>4095</v>
      </c>
      <c r="BO158" s="41">
        <f t="shared" ref="BO158:DZ158" si="4">SUM(BO144:BO155)</f>
        <v>1263</v>
      </c>
      <c r="BP158" s="41">
        <f t="shared" si="4"/>
        <v>573</v>
      </c>
      <c r="BQ158" s="41">
        <f t="shared" si="4"/>
        <v>4197</v>
      </c>
      <c r="BR158" s="41">
        <f t="shared" si="4"/>
        <v>1836</v>
      </c>
      <c r="BS158" s="41">
        <f t="shared" si="4"/>
        <v>6033</v>
      </c>
      <c r="BT158" s="41">
        <f t="shared" si="4"/>
        <v>1215</v>
      </c>
      <c r="BU158" s="41">
        <f t="shared" si="4"/>
        <v>4561</v>
      </c>
      <c r="BV158" s="41">
        <f t="shared" si="4"/>
        <v>2650</v>
      </c>
      <c r="BW158" s="41">
        <f t="shared" si="4"/>
        <v>381</v>
      </c>
      <c r="BX158" s="41">
        <f t="shared" si="4"/>
        <v>5776</v>
      </c>
      <c r="BY158" s="41">
        <f t="shared" si="4"/>
        <v>3031</v>
      </c>
      <c r="BZ158" s="41">
        <f t="shared" si="4"/>
        <v>8807</v>
      </c>
      <c r="CA158" s="41">
        <f t="shared" si="4"/>
        <v>2800</v>
      </c>
      <c r="CB158" s="41">
        <f t="shared" si="4"/>
        <v>7283</v>
      </c>
      <c r="CC158" s="41">
        <f t="shared" si="4"/>
        <v>960</v>
      </c>
      <c r="CD158" s="41">
        <f t="shared" si="4"/>
        <v>56</v>
      </c>
      <c r="CE158" s="41">
        <f t="shared" si="4"/>
        <v>10083</v>
      </c>
      <c r="CF158" s="41">
        <f t="shared" si="4"/>
        <v>1016</v>
      </c>
      <c r="CG158" s="41">
        <f t="shared" si="4"/>
        <v>11099</v>
      </c>
      <c r="CH158" s="41">
        <f t="shared" si="4"/>
        <v>1996</v>
      </c>
      <c r="CI158" s="41">
        <f t="shared" si="4"/>
        <v>29002</v>
      </c>
      <c r="CJ158" s="41">
        <f t="shared" si="4"/>
        <v>3601</v>
      </c>
      <c r="CK158" s="41">
        <f t="shared" si="4"/>
        <v>738</v>
      </c>
      <c r="CL158" s="41">
        <f t="shared" si="4"/>
        <v>30998</v>
      </c>
      <c r="CM158" s="41">
        <f t="shared" si="4"/>
        <v>4339</v>
      </c>
      <c r="CN158" s="41">
        <f t="shared" si="4"/>
        <v>35337</v>
      </c>
      <c r="CO158" s="41">
        <f t="shared" si="4"/>
        <v>274</v>
      </c>
      <c r="CP158" s="41">
        <f t="shared" si="4"/>
        <v>2300</v>
      </c>
      <c r="CQ158" s="41">
        <f t="shared" si="4"/>
        <v>571</v>
      </c>
      <c r="CR158" s="41">
        <f t="shared" si="4"/>
        <v>17</v>
      </c>
      <c r="CS158" s="41">
        <f t="shared" si="4"/>
        <v>2574</v>
      </c>
      <c r="CT158" s="41">
        <f t="shared" si="4"/>
        <v>588</v>
      </c>
      <c r="CU158" s="41">
        <f t="shared" si="4"/>
        <v>3162</v>
      </c>
      <c r="CV158" s="41">
        <f t="shared" si="4"/>
        <v>154</v>
      </c>
      <c r="CW158" s="41">
        <f t="shared" si="4"/>
        <v>2406</v>
      </c>
      <c r="CX158" s="41">
        <f t="shared" si="4"/>
        <v>1306</v>
      </c>
      <c r="CY158" s="41">
        <f t="shared" si="4"/>
        <v>106</v>
      </c>
      <c r="CZ158" s="41">
        <f t="shared" si="4"/>
        <v>2560</v>
      </c>
      <c r="DA158" s="41">
        <f t="shared" si="4"/>
        <v>1412</v>
      </c>
      <c r="DB158" s="41">
        <f t="shared" si="4"/>
        <v>3972</v>
      </c>
      <c r="DC158" s="41">
        <f t="shared" si="4"/>
        <v>163</v>
      </c>
      <c r="DD158" s="41">
        <f t="shared" si="4"/>
        <v>1339</v>
      </c>
      <c r="DE158" s="41">
        <f t="shared" si="4"/>
        <v>544</v>
      </c>
      <c r="DF158" s="41">
        <f t="shared" si="4"/>
        <v>115</v>
      </c>
      <c r="DG158" s="41">
        <f t="shared" si="4"/>
        <v>1502</v>
      </c>
      <c r="DH158" s="41">
        <f t="shared" si="4"/>
        <v>659</v>
      </c>
      <c r="DI158" s="41">
        <f t="shared" si="4"/>
        <v>2161</v>
      </c>
      <c r="DJ158" s="41">
        <f t="shared" si="4"/>
        <v>85</v>
      </c>
      <c r="DK158" s="41">
        <f t="shared" si="4"/>
        <v>1957</v>
      </c>
      <c r="DL158" s="41">
        <f t="shared" si="4"/>
        <v>4036</v>
      </c>
      <c r="DM158" s="41">
        <f t="shared" si="4"/>
        <v>715</v>
      </c>
      <c r="DN158" s="41">
        <f t="shared" si="4"/>
        <v>2042</v>
      </c>
      <c r="DO158" s="41">
        <f t="shared" si="4"/>
        <v>4751</v>
      </c>
      <c r="DP158" s="41">
        <f t="shared" si="4"/>
        <v>6793</v>
      </c>
      <c r="DQ158" s="41">
        <f t="shared" si="4"/>
        <v>80</v>
      </c>
      <c r="DR158" s="41">
        <f t="shared" si="4"/>
        <v>1764</v>
      </c>
      <c r="DS158" s="41">
        <f t="shared" si="4"/>
        <v>1282</v>
      </c>
      <c r="DT158" s="41">
        <f t="shared" si="4"/>
        <v>175</v>
      </c>
      <c r="DU158" s="41">
        <f t="shared" si="4"/>
        <v>1844</v>
      </c>
      <c r="DV158" s="41">
        <f t="shared" si="4"/>
        <v>1457</v>
      </c>
      <c r="DW158" s="41">
        <f t="shared" si="4"/>
        <v>3301</v>
      </c>
      <c r="DX158" s="41">
        <f t="shared" si="4"/>
        <v>148</v>
      </c>
      <c r="DY158" s="41">
        <f t="shared" si="4"/>
        <v>1788</v>
      </c>
      <c r="DZ158" s="41">
        <f t="shared" si="4"/>
        <v>449</v>
      </c>
      <c r="EA158" s="41">
        <f t="shared" ref="EA158:FF158" si="5">SUM(EA144:EA155)</f>
        <v>11</v>
      </c>
      <c r="EB158" s="41">
        <f t="shared" si="5"/>
        <v>1936</v>
      </c>
      <c r="EC158" s="41">
        <f t="shared" si="5"/>
        <v>460</v>
      </c>
      <c r="ED158" s="41">
        <f t="shared" si="5"/>
        <v>2396</v>
      </c>
      <c r="EE158" s="41">
        <f t="shared" si="5"/>
        <v>11987</v>
      </c>
      <c r="EF158" s="41">
        <f t="shared" si="5"/>
        <v>122293</v>
      </c>
      <c r="EG158" s="41">
        <f t="shared" si="5"/>
        <v>40670</v>
      </c>
      <c r="EH158" s="41">
        <f t="shared" si="5"/>
        <v>12816</v>
      </c>
      <c r="EI158" s="41">
        <f t="shared" si="5"/>
        <v>134280</v>
      </c>
      <c r="EJ158" s="41">
        <f t="shared" si="5"/>
        <v>53486</v>
      </c>
      <c r="EK158" s="41">
        <f t="shared" si="5"/>
        <v>187766</v>
      </c>
      <c r="EL158" s="41">
        <f t="shared" si="5"/>
        <v>18309</v>
      </c>
      <c r="EM158" s="41">
        <f t="shared" si="5"/>
        <v>150737</v>
      </c>
      <c r="EN158" s="41">
        <f t="shared" si="5"/>
        <v>50523</v>
      </c>
      <c r="EO158" s="41">
        <f t="shared" si="5"/>
        <v>15150</v>
      </c>
      <c r="EP158" s="41">
        <f t="shared" si="5"/>
        <v>169046</v>
      </c>
      <c r="EQ158" s="41">
        <f t="shared" si="5"/>
        <v>65673</v>
      </c>
      <c r="ER158" s="41">
        <f t="shared" si="5"/>
        <v>234719</v>
      </c>
      <c r="ES158" s="41">
        <f t="shared" si="5"/>
        <v>19065</v>
      </c>
      <c r="ET158" s="41">
        <f t="shared" si="5"/>
        <v>160503</v>
      </c>
      <c r="EU158" s="41">
        <f t="shared" si="5"/>
        <v>58262</v>
      </c>
      <c r="EV158" s="41">
        <f t="shared" si="5"/>
        <v>16278</v>
      </c>
      <c r="EW158" s="41">
        <f t="shared" si="5"/>
        <v>179568</v>
      </c>
      <c r="EX158" s="41">
        <f t="shared" si="5"/>
        <v>74540</v>
      </c>
      <c r="EY158" s="41">
        <f t="shared" si="5"/>
        <v>254108</v>
      </c>
      <c r="EZ158" s="41">
        <f t="shared" si="5"/>
        <v>19213</v>
      </c>
      <c r="FA158" s="41">
        <f t="shared" si="5"/>
        <v>162291</v>
      </c>
      <c r="FB158" s="41">
        <f t="shared" si="5"/>
        <v>58711</v>
      </c>
      <c r="FC158" s="41">
        <f t="shared" si="5"/>
        <v>16289</v>
      </c>
      <c r="FD158" s="41">
        <f t="shared" si="5"/>
        <v>181504</v>
      </c>
      <c r="FE158" s="41">
        <f t="shared" si="5"/>
        <v>75000</v>
      </c>
      <c r="FF158" s="41">
        <f t="shared" si="5"/>
        <v>256504</v>
      </c>
    </row>
    <row r="159" spans="1:171" s="82" customFormat="1" x14ac:dyDescent="0.2">
      <c r="A159" s="42" t="s">
        <v>31</v>
      </c>
      <c r="B159" s="37">
        <f>IFERROR(B158/B157-1,"-")</f>
        <v>-0.50144927536231876</v>
      </c>
      <c r="C159" s="37">
        <f t="shared" ref="C159:BN159" si="6">IFERROR(C158/C157-1,"-")</f>
        <v>0.21367381904218008</v>
      </c>
      <c r="D159" s="37">
        <f t="shared" si="6"/>
        <v>3.407917383821002E-2</v>
      </c>
      <c r="E159" s="37">
        <f t="shared" si="6"/>
        <v>0.12322404371584694</v>
      </c>
      <c r="F159" s="37">
        <f t="shared" si="6"/>
        <v>0.19409617521028411</v>
      </c>
      <c r="G159" s="37">
        <f t="shared" si="6"/>
        <v>5.5431937172774948E-2</v>
      </c>
      <c r="H159" s="37">
        <f t="shared" si="6"/>
        <v>0.11810487052578722</v>
      </c>
      <c r="I159" s="37">
        <f t="shared" si="6"/>
        <v>0.41647058823529415</v>
      </c>
      <c r="J159" s="37">
        <f t="shared" si="6"/>
        <v>0.1754896963518533</v>
      </c>
      <c r="K159" s="37">
        <f t="shared" si="6"/>
        <v>3.0456852791878264E-2</v>
      </c>
      <c r="L159" s="37">
        <f t="shared" si="6"/>
        <v>7.4747474747474785E-2</v>
      </c>
      <c r="M159" s="37">
        <f t="shared" si="6"/>
        <v>0.23669056931768795</v>
      </c>
      <c r="N159" s="37">
        <f t="shared" si="6"/>
        <v>4.0123456790123413E-2</v>
      </c>
      <c r="O159" s="37">
        <f t="shared" si="6"/>
        <v>0.19782949790794979</v>
      </c>
      <c r="P159" s="37">
        <f t="shared" si="6"/>
        <v>-0.38618767420253952</v>
      </c>
      <c r="Q159" s="37">
        <f t="shared" si="6"/>
        <v>-1.8219863223435717E-2</v>
      </c>
      <c r="R159" s="37">
        <f t="shared" si="6"/>
        <v>-0.10102608362102028</v>
      </c>
      <c r="S159" s="37">
        <f t="shared" si="6"/>
        <v>-9.8174778761061954E-2</v>
      </c>
      <c r="T159" s="37">
        <f t="shared" si="6"/>
        <v>-3.7380464756252896E-2</v>
      </c>
      <c r="U159" s="37">
        <f t="shared" si="6"/>
        <v>-0.10029193961834237</v>
      </c>
      <c r="V159" s="37">
        <f t="shared" si="6"/>
        <v>-5.6992863405809113E-2</v>
      </c>
      <c r="W159" s="37">
        <f t="shared" si="6"/>
        <v>2.6840490797546011</v>
      </c>
      <c r="X159" s="37">
        <f t="shared" si="6"/>
        <v>6.7658349328215017E-2</v>
      </c>
      <c r="Y159" s="37">
        <f t="shared" si="6"/>
        <v>0.18202614379084969</v>
      </c>
      <c r="Z159" s="37">
        <f t="shared" si="6"/>
        <v>-0.23632130384167638</v>
      </c>
      <c r="AA159" s="37">
        <f t="shared" si="6"/>
        <v>0.19732441471571915</v>
      </c>
      <c r="AB159" s="37">
        <f t="shared" si="6"/>
        <v>3.1603181247383816E-2</v>
      </c>
      <c r="AC159" s="37">
        <f t="shared" si="6"/>
        <v>0.12759774568510029</v>
      </c>
      <c r="AD159" s="37">
        <f t="shared" si="6"/>
        <v>-0.10227272727272729</v>
      </c>
      <c r="AE159" s="37">
        <f t="shared" si="6"/>
        <v>0.10486073184052436</v>
      </c>
      <c r="AF159" s="37">
        <f t="shared" si="6"/>
        <v>-0.28218884120171672</v>
      </c>
      <c r="AG159" s="37">
        <f t="shared" si="6"/>
        <v>-0.12121212121212122</v>
      </c>
      <c r="AH159" s="37">
        <f t="shared" si="6"/>
        <v>9.5362167795727038E-2</v>
      </c>
      <c r="AI159" s="37">
        <f t="shared" si="6"/>
        <v>-0.27668393782383416</v>
      </c>
      <c r="AJ159" s="37">
        <f t="shared" si="6"/>
        <v>-2.9126213592232997E-2</v>
      </c>
      <c r="AK159" s="37">
        <f t="shared" si="6"/>
        <v>0.5106382978723405</v>
      </c>
      <c r="AL159" s="37">
        <f t="shared" si="6"/>
        <v>-0.23694581280788174</v>
      </c>
      <c r="AM159" s="37">
        <f t="shared" si="6"/>
        <v>-0.38159958180867748</v>
      </c>
      <c r="AN159" s="37">
        <f t="shared" si="6"/>
        <v>-0.20430107526881724</v>
      </c>
      <c r="AO159" s="37">
        <f t="shared" si="6"/>
        <v>-0.14576124567474047</v>
      </c>
      <c r="AP159" s="37">
        <f t="shared" si="6"/>
        <v>-0.35903284671532842</v>
      </c>
      <c r="AQ159" s="37">
        <f t="shared" si="6"/>
        <v>-0.24955595026642985</v>
      </c>
      <c r="AR159" s="37">
        <f t="shared" si="6"/>
        <v>-0.31489015459723357</v>
      </c>
      <c r="AS159" s="37">
        <f t="shared" si="6"/>
        <v>-0.17916428162564391</v>
      </c>
      <c r="AT159" s="37">
        <f t="shared" si="6"/>
        <v>0.30064308681672025</v>
      </c>
      <c r="AU159" s="37">
        <f t="shared" si="6"/>
        <v>-0.34042553191489366</v>
      </c>
      <c r="AV159" s="37">
        <f t="shared" si="6"/>
        <v>-0.23521505376344087</v>
      </c>
      <c r="AW159" s="37">
        <f t="shared" si="6"/>
        <v>0.21648044692737423</v>
      </c>
      <c r="AX159" s="37">
        <f t="shared" si="6"/>
        <v>-0.1476164680390033</v>
      </c>
      <c r="AY159" s="37" t="str">
        <f t="shared" si="6"/>
        <v>-</v>
      </c>
      <c r="AZ159" s="37">
        <f t="shared" si="6"/>
        <v>1.0728376327769347</v>
      </c>
      <c r="BA159" s="37">
        <f t="shared" si="6"/>
        <v>-0.10592459605026927</v>
      </c>
      <c r="BB159" s="37">
        <f t="shared" si="6"/>
        <v>-0.46938775510204078</v>
      </c>
      <c r="BC159" s="37">
        <f t="shared" si="6"/>
        <v>1.0773899848254933</v>
      </c>
      <c r="BD159" s="37">
        <f t="shared" si="6"/>
        <v>-0.16030534351145043</v>
      </c>
      <c r="BE159" s="37">
        <f t="shared" si="6"/>
        <v>0.46042617960426169</v>
      </c>
      <c r="BF159" s="37">
        <f t="shared" si="6"/>
        <v>0.15099337748344377</v>
      </c>
      <c r="BG159" s="37">
        <f t="shared" si="6"/>
        <v>7.9795808704997251E-2</v>
      </c>
      <c r="BH159" s="37">
        <f t="shared" si="6"/>
        <v>-5.005561735261399E-2</v>
      </c>
      <c r="BI159" s="37">
        <f t="shared" si="6"/>
        <v>-0.15151515151515149</v>
      </c>
      <c r="BJ159" s="37">
        <f t="shared" si="6"/>
        <v>9.1802546348001002E-2</v>
      </c>
      <c r="BK159" s="37">
        <f t="shared" si="6"/>
        <v>-5.3648068669527871E-2</v>
      </c>
      <c r="BL159" s="37">
        <f t="shared" si="6"/>
        <v>6.6740617489369658E-2</v>
      </c>
      <c r="BM159" s="37">
        <f t="shared" si="6"/>
        <v>-0.4269662921348315</v>
      </c>
      <c r="BN159" s="37">
        <f t="shared" si="6"/>
        <v>-0.20701006971340041</v>
      </c>
      <c r="BO159" s="37">
        <f t="shared" ref="BO159:DZ159" si="7">IFERROR(BO158/BO157-1,"-")</f>
        <v>-0.32747603833865813</v>
      </c>
      <c r="BP159" s="37">
        <f t="shared" si="7"/>
        <v>0.27901785714285721</v>
      </c>
      <c r="BQ159" s="37">
        <f t="shared" si="7"/>
        <v>-0.21433919880194685</v>
      </c>
      <c r="BR159" s="37">
        <f t="shared" si="7"/>
        <v>-0.21066208082545146</v>
      </c>
      <c r="BS159" s="37">
        <f t="shared" si="7"/>
        <v>-0.21322378716744916</v>
      </c>
      <c r="BT159" s="37">
        <f t="shared" si="7"/>
        <v>0.82981927710843384</v>
      </c>
      <c r="BU159" s="37">
        <f t="shared" si="7"/>
        <v>0.27723326799215897</v>
      </c>
      <c r="BV159" s="37">
        <f t="shared" si="7"/>
        <v>-6.4595834804094587E-2</v>
      </c>
      <c r="BW159" s="37">
        <f t="shared" si="7"/>
        <v>-0.28785046728971964</v>
      </c>
      <c r="BX159" s="37">
        <f t="shared" si="7"/>
        <v>0.36387249114521847</v>
      </c>
      <c r="BY159" s="37">
        <f t="shared" si="7"/>
        <v>-0.10005938242280288</v>
      </c>
      <c r="BZ159" s="37">
        <f t="shared" si="7"/>
        <v>0.15835854268052074</v>
      </c>
      <c r="CA159" s="37">
        <f t="shared" si="7"/>
        <v>-0.11532385466034756</v>
      </c>
      <c r="CB159" s="37">
        <f t="shared" si="7"/>
        <v>0.32756106452788925</v>
      </c>
      <c r="CC159" s="37">
        <f t="shared" si="7"/>
        <v>-0.205955334987593</v>
      </c>
      <c r="CD159" s="37">
        <f t="shared" si="7"/>
        <v>-0.46666666666666667</v>
      </c>
      <c r="CE159" s="37">
        <f t="shared" si="7"/>
        <v>0.1655299965321928</v>
      </c>
      <c r="CF159" s="37">
        <f t="shared" si="7"/>
        <v>-0.22678843226788437</v>
      </c>
      <c r="CG159" s="37">
        <f t="shared" si="7"/>
        <v>0.1137982940291018</v>
      </c>
      <c r="CH159" s="37">
        <f t="shared" si="7"/>
        <v>-0.36735340729001587</v>
      </c>
      <c r="CI159" s="37">
        <f t="shared" si="7"/>
        <v>0.15421657977474434</v>
      </c>
      <c r="CJ159" s="37">
        <f t="shared" si="7"/>
        <v>7.1088637715645442E-2</v>
      </c>
      <c r="CK159" s="37">
        <f t="shared" si="7"/>
        <v>-0.10109622411693053</v>
      </c>
      <c r="CL159" s="37">
        <f t="shared" si="7"/>
        <v>9.6032812389505784E-2</v>
      </c>
      <c r="CM159" s="37">
        <f t="shared" si="7"/>
        <v>3.7293808271575468E-2</v>
      </c>
      <c r="CN159" s="37">
        <f t="shared" si="7"/>
        <v>8.8464500231018039E-2</v>
      </c>
      <c r="CO159" s="37">
        <f t="shared" si="7"/>
        <v>5.85</v>
      </c>
      <c r="CP159" s="37">
        <f t="shared" si="7"/>
        <v>0.35135135135135132</v>
      </c>
      <c r="CQ159" s="37">
        <f t="shared" si="7"/>
        <v>2.3297491039426577E-2</v>
      </c>
      <c r="CR159" s="37">
        <f t="shared" si="7"/>
        <v>-0.10526315789473684</v>
      </c>
      <c r="CS159" s="37">
        <f t="shared" si="7"/>
        <v>0.47761194029850751</v>
      </c>
      <c r="CT159" s="37">
        <f t="shared" si="7"/>
        <v>1.906412478336228E-2</v>
      </c>
      <c r="CU159" s="37">
        <f t="shared" si="7"/>
        <v>0.36351875808538159</v>
      </c>
      <c r="CV159" s="37">
        <f t="shared" si="7"/>
        <v>-0.125</v>
      </c>
      <c r="CW159" s="37">
        <f t="shared" si="7"/>
        <v>5.3876478318002574E-2</v>
      </c>
      <c r="CX159" s="37">
        <f t="shared" si="7"/>
        <v>0.16088888888888886</v>
      </c>
      <c r="CY159" s="37">
        <f t="shared" si="7"/>
        <v>-0.1166666666666667</v>
      </c>
      <c r="CZ159" s="37">
        <f t="shared" si="7"/>
        <v>4.1073607157380954E-2</v>
      </c>
      <c r="DA159" s="37">
        <f t="shared" si="7"/>
        <v>0.13413654618473903</v>
      </c>
      <c r="DB159" s="37">
        <f t="shared" si="7"/>
        <v>7.2354211663066881E-2</v>
      </c>
      <c r="DC159" s="37">
        <f t="shared" si="7"/>
        <v>0</v>
      </c>
      <c r="DD159" s="37">
        <f t="shared" si="7"/>
        <v>0.1047854785478548</v>
      </c>
      <c r="DE159" s="37">
        <f t="shared" si="7"/>
        <v>-0.18195488721804509</v>
      </c>
      <c r="DF159" s="37">
        <f t="shared" si="7"/>
        <v>0.22340425531914887</v>
      </c>
      <c r="DG159" s="37">
        <f t="shared" si="7"/>
        <v>9.2363636363636425E-2</v>
      </c>
      <c r="DH159" s="37">
        <f t="shared" si="7"/>
        <v>-0.13175230566534912</v>
      </c>
      <c r="DI159" s="37">
        <f t="shared" si="7"/>
        <v>1.2652296157450893E-2</v>
      </c>
      <c r="DJ159" s="37">
        <f t="shared" si="7"/>
        <v>-0.88372093023255816</v>
      </c>
      <c r="DK159" s="37">
        <f t="shared" si="7"/>
        <v>0.31254191817572097</v>
      </c>
      <c r="DL159" s="37">
        <f t="shared" si="7"/>
        <v>0.93480345158197498</v>
      </c>
      <c r="DM159" s="37">
        <f t="shared" si="7"/>
        <v>1.1343283582089554</v>
      </c>
      <c r="DN159" s="37">
        <f t="shared" si="7"/>
        <v>-8.100810081008103E-2</v>
      </c>
      <c r="DO159" s="37">
        <f t="shared" si="7"/>
        <v>0.96241222635274681</v>
      </c>
      <c r="DP159" s="37">
        <f t="shared" si="7"/>
        <v>0.46306267499461562</v>
      </c>
      <c r="DQ159" s="37">
        <f t="shared" si="7"/>
        <v>-0.84344422700587085</v>
      </c>
      <c r="DR159" s="37">
        <f t="shared" si="7"/>
        <v>5.6920311563810611E-2</v>
      </c>
      <c r="DS159" s="37">
        <f t="shared" si="7"/>
        <v>5.3410024650780707E-2</v>
      </c>
      <c r="DT159" s="37">
        <f t="shared" si="7"/>
        <v>-0.19354838709677424</v>
      </c>
      <c r="DU159" s="37">
        <f t="shared" si="7"/>
        <v>-0.15412844036697249</v>
      </c>
      <c r="DV159" s="37">
        <f t="shared" si="7"/>
        <v>1.6039051603905063E-2</v>
      </c>
      <c r="DW159" s="37">
        <f t="shared" si="7"/>
        <v>-8.6607636967349189E-2</v>
      </c>
      <c r="DX159" s="37">
        <f t="shared" si="7"/>
        <v>-0.59340659340659341</v>
      </c>
      <c r="DY159" s="37">
        <f t="shared" si="7"/>
        <v>1.418037436188313E-2</v>
      </c>
      <c r="DZ159" s="37">
        <f t="shared" si="7"/>
        <v>5.39906103286385E-2</v>
      </c>
      <c r="EA159" s="37">
        <f t="shared" ref="EA159:FF159" si="8">IFERROR(EA158/EA157-1,"-")</f>
        <v>-0.2142857142857143</v>
      </c>
      <c r="EB159" s="37">
        <f t="shared" si="8"/>
        <v>-8.9797837329572139E-2</v>
      </c>
      <c r="EC159" s="37">
        <f t="shared" si="8"/>
        <v>4.5454545454545414E-2</v>
      </c>
      <c r="ED159" s="37">
        <f t="shared" si="8"/>
        <v>-6.6614725360342852E-2</v>
      </c>
      <c r="EE159" s="37">
        <f t="shared" si="8"/>
        <v>-6.7119655286708158E-3</v>
      </c>
      <c r="EF159" s="37">
        <f t="shared" si="8"/>
        <v>7.7756235128227713E-2</v>
      </c>
      <c r="EG159" s="37">
        <f t="shared" si="8"/>
        <v>-3.6644005969159288E-2</v>
      </c>
      <c r="EH159" s="37">
        <f t="shared" si="8"/>
        <v>-3.1877927179332244E-2</v>
      </c>
      <c r="EI159" s="37">
        <f t="shared" si="8"/>
        <v>6.9636285427519873E-2</v>
      </c>
      <c r="EJ159" s="37">
        <f t="shared" si="8"/>
        <v>-3.5506266342079207E-2</v>
      </c>
      <c r="EK159" s="37">
        <f t="shared" si="8"/>
        <v>3.7421336736779942E-2</v>
      </c>
      <c r="EL159" s="37">
        <f t="shared" si="8"/>
        <v>1.2050190702559194E-2</v>
      </c>
      <c r="EM159" s="37">
        <f t="shared" si="8"/>
        <v>7.3923668255427177E-2</v>
      </c>
      <c r="EN159" s="37">
        <f t="shared" si="8"/>
        <v>-5.1870062116463722E-2</v>
      </c>
      <c r="EO159" s="37">
        <f t="shared" si="8"/>
        <v>-5.5839461548049307E-2</v>
      </c>
      <c r="EP159" s="37">
        <f t="shared" si="8"/>
        <v>6.6859364350086992E-2</v>
      </c>
      <c r="EQ159" s="37">
        <f t="shared" si="8"/>
        <v>-5.2788715330362113E-2</v>
      </c>
      <c r="ER159" s="37">
        <f t="shared" si="8"/>
        <v>3.0440986017516547E-2</v>
      </c>
      <c r="ES159" s="37">
        <f t="shared" si="8"/>
        <v>-3.2822646103896069E-2</v>
      </c>
      <c r="ET159" s="37">
        <f t="shared" si="8"/>
        <v>7.9243938191745356E-2</v>
      </c>
      <c r="EU159" s="37">
        <f t="shared" si="8"/>
        <v>-1.1469680002714755E-2</v>
      </c>
      <c r="EV159" s="37">
        <f t="shared" si="8"/>
        <v>-3.2856039451013008E-2</v>
      </c>
      <c r="EW159" s="37">
        <f t="shared" si="8"/>
        <v>6.6128361930772428E-2</v>
      </c>
      <c r="EX159" s="37">
        <f t="shared" si="8"/>
        <v>-1.6220353970621271E-2</v>
      </c>
      <c r="EY159" s="37">
        <f t="shared" si="8"/>
        <v>4.0577561742677126E-2</v>
      </c>
      <c r="EZ159" s="37">
        <f t="shared" si="8"/>
        <v>-4.2986650727236508E-2</v>
      </c>
      <c r="FA159" s="37">
        <f t="shared" si="8"/>
        <v>7.8481668782105274E-2</v>
      </c>
      <c r="FB159" s="37">
        <f t="shared" si="8"/>
        <v>-1.0999932619095709E-2</v>
      </c>
      <c r="FC159" s="37">
        <f t="shared" si="8"/>
        <v>-3.3006826951617718E-2</v>
      </c>
      <c r="FD159" s="37">
        <f t="shared" si="8"/>
        <v>6.4183821244510719E-2</v>
      </c>
      <c r="FE159" s="37">
        <f t="shared" si="8"/>
        <v>-1.586426799984253E-2</v>
      </c>
      <c r="FF159" s="37">
        <f t="shared" si="8"/>
        <v>3.9462486728317536E-2</v>
      </c>
    </row>
    <row r="161" spans="1:162" x14ac:dyDescent="0.2">
      <c r="A161" s="39" t="s">
        <v>102</v>
      </c>
      <c r="B161" s="40">
        <f>SUM(B139:B143)</f>
        <v>66</v>
      </c>
      <c r="C161" s="40">
        <f t="shared" ref="C161:BN161" si="9">SUM(C139:C143)</f>
        <v>5376</v>
      </c>
      <c r="D161" s="40">
        <f t="shared" si="9"/>
        <v>4977</v>
      </c>
      <c r="E161" s="40">
        <f t="shared" si="9"/>
        <v>1573</v>
      </c>
      <c r="F161" s="40">
        <f t="shared" si="9"/>
        <v>5442</v>
      </c>
      <c r="G161" s="40">
        <f t="shared" si="9"/>
        <v>6550</v>
      </c>
      <c r="H161" s="40">
        <f t="shared" si="9"/>
        <v>11992</v>
      </c>
      <c r="I161" s="40">
        <f t="shared" si="9"/>
        <v>1487</v>
      </c>
      <c r="J161" s="40">
        <f t="shared" si="9"/>
        <v>6939</v>
      </c>
      <c r="K161" s="40">
        <f t="shared" si="9"/>
        <v>1509</v>
      </c>
      <c r="L161" s="40">
        <f t="shared" si="9"/>
        <v>421</v>
      </c>
      <c r="M161" s="40">
        <f t="shared" si="9"/>
        <v>8426</v>
      </c>
      <c r="N161" s="40">
        <f t="shared" si="9"/>
        <v>1930</v>
      </c>
      <c r="O161" s="40">
        <f t="shared" si="9"/>
        <v>10356</v>
      </c>
      <c r="P161" s="40">
        <f t="shared" si="9"/>
        <v>646</v>
      </c>
      <c r="Q161" s="40">
        <f t="shared" si="9"/>
        <v>25393</v>
      </c>
      <c r="R161" s="40">
        <f t="shared" si="9"/>
        <v>8569</v>
      </c>
      <c r="S161" s="40">
        <f t="shared" si="9"/>
        <v>2853</v>
      </c>
      <c r="T161" s="40">
        <f t="shared" si="9"/>
        <v>26039</v>
      </c>
      <c r="U161" s="40">
        <f t="shared" si="9"/>
        <v>11422</v>
      </c>
      <c r="V161" s="40">
        <f t="shared" si="9"/>
        <v>37461</v>
      </c>
      <c r="W161" s="40">
        <f t="shared" si="9"/>
        <v>127</v>
      </c>
      <c r="X161" s="40">
        <f t="shared" si="9"/>
        <v>2651</v>
      </c>
      <c r="Y161" s="40">
        <f t="shared" si="9"/>
        <v>1265</v>
      </c>
      <c r="Z161" s="40">
        <f t="shared" si="9"/>
        <v>790</v>
      </c>
      <c r="AA161" s="40">
        <f t="shared" si="9"/>
        <v>2778</v>
      </c>
      <c r="AB161" s="40">
        <f t="shared" si="9"/>
        <v>2055</v>
      </c>
      <c r="AC161" s="40">
        <f t="shared" si="9"/>
        <v>4833</v>
      </c>
      <c r="AD161" s="40">
        <f t="shared" si="9"/>
        <v>45</v>
      </c>
      <c r="AE161" s="40">
        <f t="shared" si="9"/>
        <v>1055</v>
      </c>
      <c r="AF161" s="40">
        <f t="shared" si="9"/>
        <v>367</v>
      </c>
      <c r="AG161" s="40">
        <f t="shared" si="9"/>
        <v>11</v>
      </c>
      <c r="AH161" s="40">
        <f t="shared" si="9"/>
        <v>1100</v>
      </c>
      <c r="AI161" s="40">
        <f t="shared" si="9"/>
        <v>378</v>
      </c>
      <c r="AJ161" s="40">
        <f t="shared" si="9"/>
        <v>1478</v>
      </c>
      <c r="AK161" s="40">
        <f t="shared" si="9"/>
        <v>281</v>
      </c>
      <c r="AL161" s="40">
        <f t="shared" si="9"/>
        <v>727</v>
      </c>
      <c r="AM161" s="40">
        <f t="shared" si="9"/>
        <v>705</v>
      </c>
      <c r="AN161" s="40">
        <f t="shared" si="9"/>
        <v>107</v>
      </c>
      <c r="AO161" s="40">
        <f t="shared" si="9"/>
        <v>1008</v>
      </c>
      <c r="AP161" s="40">
        <f t="shared" si="9"/>
        <v>812</v>
      </c>
      <c r="AQ161" s="40">
        <f t="shared" si="9"/>
        <v>1820</v>
      </c>
      <c r="AR161" s="40">
        <f t="shared" si="9"/>
        <v>391</v>
      </c>
      <c r="AS161" s="40">
        <f t="shared" si="9"/>
        <v>761</v>
      </c>
      <c r="AT161" s="40">
        <f t="shared" si="9"/>
        <v>226</v>
      </c>
      <c r="AU161" s="40">
        <f t="shared" si="9"/>
        <v>26</v>
      </c>
      <c r="AV161" s="40">
        <f t="shared" si="9"/>
        <v>1152</v>
      </c>
      <c r="AW161" s="40">
        <f t="shared" si="9"/>
        <v>252</v>
      </c>
      <c r="AX161" s="40">
        <f t="shared" si="9"/>
        <v>1404</v>
      </c>
      <c r="AY161" s="40">
        <f t="shared" si="9"/>
        <v>0</v>
      </c>
      <c r="AZ161" s="40">
        <f t="shared" si="9"/>
        <v>279</v>
      </c>
      <c r="BA161" s="40">
        <f t="shared" si="9"/>
        <v>227</v>
      </c>
      <c r="BB161" s="40">
        <f t="shared" si="9"/>
        <v>29</v>
      </c>
      <c r="BC161" s="40">
        <f t="shared" si="9"/>
        <v>279</v>
      </c>
      <c r="BD161" s="40">
        <f t="shared" si="9"/>
        <v>256</v>
      </c>
      <c r="BE161" s="40">
        <f t="shared" si="9"/>
        <v>535</v>
      </c>
      <c r="BF161" s="40">
        <f t="shared" si="9"/>
        <v>253</v>
      </c>
      <c r="BG161" s="40">
        <f t="shared" si="9"/>
        <v>1819</v>
      </c>
      <c r="BH161" s="40">
        <f t="shared" si="9"/>
        <v>431</v>
      </c>
      <c r="BI161" s="40">
        <f t="shared" si="9"/>
        <v>15</v>
      </c>
      <c r="BJ161" s="40">
        <f t="shared" si="9"/>
        <v>2072</v>
      </c>
      <c r="BK161" s="40">
        <f t="shared" si="9"/>
        <v>446</v>
      </c>
      <c r="BL161" s="40">
        <f t="shared" si="9"/>
        <v>2518</v>
      </c>
      <c r="BM161" s="40">
        <f t="shared" si="9"/>
        <v>129</v>
      </c>
      <c r="BN161" s="40">
        <f t="shared" si="9"/>
        <v>1965</v>
      </c>
      <c r="BO161" s="40">
        <f t="shared" ref="BO161:DZ161" si="10">SUM(BO139:BO143)</f>
        <v>650</v>
      </c>
      <c r="BP161" s="40">
        <f t="shared" si="10"/>
        <v>185</v>
      </c>
      <c r="BQ161" s="40">
        <f t="shared" si="10"/>
        <v>2094</v>
      </c>
      <c r="BR161" s="40">
        <f t="shared" si="10"/>
        <v>835</v>
      </c>
      <c r="BS161" s="40">
        <f t="shared" si="10"/>
        <v>2929</v>
      </c>
      <c r="BT161" s="40">
        <f t="shared" si="10"/>
        <v>623</v>
      </c>
      <c r="BU161" s="40">
        <f t="shared" si="10"/>
        <v>1664</v>
      </c>
      <c r="BV161" s="40">
        <f t="shared" si="10"/>
        <v>1171</v>
      </c>
      <c r="BW161" s="40">
        <f t="shared" si="10"/>
        <v>241</v>
      </c>
      <c r="BX161" s="40">
        <f t="shared" si="10"/>
        <v>2287</v>
      </c>
      <c r="BY161" s="40">
        <f t="shared" si="10"/>
        <v>1412</v>
      </c>
      <c r="BZ161" s="40">
        <f t="shared" si="10"/>
        <v>3699</v>
      </c>
      <c r="CA161" s="40">
        <f t="shared" si="10"/>
        <v>1342</v>
      </c>
      <c r="CB161" s="40">
        <f t="shared" si="10"/>
        <v>2251</v>
      </c>
      <c r="CC161" s="40">
        <f t="shared" si="10"/>
        <v>378</v>
      </c>
      <c r="CD161" s="40">
        <f t="shared" si="10"/>
        <v>76</v>
      </c>
      <c r="CE161" s="40">
        <f t="shared" si="10"/>
        <v>3593</v>
      </c>
      <c r="CF161" s="40">
        <f t="shared" si="10"/>
        <v>454</v>
      </c>
      <c r="CG161" s="40">
        <f t="shared" si="10"/>
        <v>4047</v>
      </c>
      <c r="CH161" s="40">
        <f t="shared" si="10"/>
        <v>1572</v>
      </c>
      <c r="CI161" s="40">
        <f t="shared" si="10"/>
        <v>9689</v>
      </c>
      <c r="CJ161" s="40">
        <f t="shared" si="10"/>
        <v>1317</v>
      </c>
      <c r="CK161" s="40">
        <f t="shared" si="10"/>
        <v>270</v>
      </c>
      <c r="CL161" s="40">
        <f t="shared" si="10"/>
        <v>11261</v>
      </c>
      <c r="CM161" s="40">
        <f t="shared" si="10"/>
        <v>1587</v>
      </c>
      <c r="CN161" s="40">
        <f t="shared" si="10"/>
        <v>12848</v>
      </c>
      <c r="CO161" s="40">
        <f t="shared" si="10"/>
        <v>36</v>
      </c>
      <c r="CP161" s="40">
        <f t="shared" si="10"/>
        <v>867</v>
      </c>
      <c r="CQ161" s="40">
        <f t="shared" si="10"/>
        <v>264</v>
      </c>
      <c r="CR161" s="40">
        <f t="shared" si="10"/>
        <v>7</v>
      </c>
      <c r="CS161" s="40">
        <f t="shared" si="10"/>
        <v>903</v>
      </c>
      <c r="CT161" s="40">
        <f t="shared" si="10"/>
        <v>271</v>
      </c>
      <c r="CU161" s="40">
        <f t="shared" si="10"/>
        <v>1174</v>
      </c>
      <c r="CV161" s="40">
        <f t="shared" si="10"/>
        <v>153</v>
      </c>
      <c r="CW161" s="40">
        <f t="shared" si="10"/>
        <v>1103</v>
      </c>
      <c r="CX161" s="40">
        <f t="shared" si="10"/>
        <v>484</v>
      </c>
      <c r="CY161" s="40">
        <f t="shared" si="10"/>
        <v>58</v>
      </c>
      <c r="CZ161" s="40">
        <f t="shared" si="10"/>
        <v>1256</v>
      </c>
      <c r="DA161" s="40">
        <f t="shared" si="10"/>
        <v>542</v>
      </c>
      <c r="DB161" s="40">
        <f t="shared" si="10"/>
        <v>1798</v>
      </c>
      <c r="DC161" s="40">
        <f t="shared" si="10"/>
        <v>91</v>
      </c>
      <c r="DD161" s="40">
        <f t="shared" si="10"/>
        <v>550</v>
      </c>
      <c r="DE161" s="40">
        <f t="shared" si="10"/>
        <v>226</v>
      </c>
      <c r="DF161" s="40">
        <f t="shared" si="10"/>
        <v>40</v>
      </c>
      <c r="DG161" s="40">
        <f t="shared" si="10"/>
        <v>641</v>
      </c>
      <c r="DH161" s="40">
        <f t="shared" si="10"/>
        <v>266</v>
      </c>
      <c r="DI161" s="40">
        <f t="shared" si="10"/>
        <v>907</v>
      </c>
      <c r="DJ161" s="40">
        <f t="shared" si="10"/>
        <v>344</v>
      </c>
      <c r="DK161" s="40">
        <f t="shared" si="10"/>
        <v>627</v>
      </c>
      <c r="DL161" s="40">
        <f t="shared" si="10"/>
        <v>941</v>
      </c>
      <c r="DM161" s="40">
        <f t="shared" si="10"/>
        <v>141</v>
      </c>
      <c r="DN161" s="40">
        <f t="shared" si="10"/>
        <v>971</v>
      </c>
      <c r="DO161" s="40">
        <f t="shared" si="10"/>
        <v>1082</v>
      </c>
      <c r="DP161" s="40">
        <f t="shared" si="10"/>
        <v>2053</v>
      </c>
      <c r="DQ161" s="40">
        <f t="shared" si="10"/>
        <v>166</v>
      </c>
      <c r="DR161" s="40">
        <f t="shared" si="10"/>
        <v>743</v>
      </c>
      <c r="DS161" s="40">
        <f t="shared" si="10"/>
        <v>483</v>
      </c>
      <c r="DT161" s="40">
        <f t="shared" si="10"/>
        <v>138</v>
      </c>
      <c r="DU161" s="40">
        <f t="shared" si="10"/>
        <v>909</v>
      </c>
      <c r="DV161" s="40">
        <f t="shared" si="10"/>
        <v>621</v>
      </c>
      <c r="DW161" s="40">
        <f t="shared" si="10"/>
        <v>1530</v>
      </c>
      <c r="DX161" s="40">
        <f t="shared" si="10"/>
        <v>62</v>
      </c>
      <c r="DY161" s="40">
        <f t="shared" si="10"/>
        <v>635</v>
      </c>
      <c r="DZ161" s="40">
        <f t="shared" si="10"/>
        <v>178</v>
      </c>
      <c r="EA161" s="40">
        <f t="shared" ref="EA161:FF161" si="11">SUM(EA139:EA143)</f>
        <v>3</v>
      </c>
      <c r="EB161" s="40">
        <f t="shared" si="11"/>
        <v>697</v>
      </c>
      <c r="EC161" s="40">
        <f t="shared" si="11"/>
        <v>181</v>
      </c>
      <c r="ED161" s="40">
        <f t="shared" si="11"/>
        <v>878</v>
      </c>
      <c r="EE161" s="40">
        <f t="shared" si="11"/>
        <v>4394</v>
      </c>
      <c r="EF161" s="40">
        <f t="shared" si="11"/>
        <v>49061</v>
      </c>
      <c r="EG161" s="40">
        <f t="shared" si="11"/>
        <v>17543</v>
      </c>
      <c r="EH161" s="40">
        <f t="shared" si="11"/>
        <v>5358</v>
      </c>
      <c r="EI161" s="40">
        <f t="shared" si="11"/>
        <v>53455</v>
      </c>
      <c r="EJ161" s="40">
        <f t="shared" si="11"/>
        <v>22901</v>
      </c>
      <c r="EK161" s="40">
        <f t="shared" si="11"/>
        <v>76356</v>
      </c>
      <c r="EL161" s="40">
        <f t="shared" si="11"/>
        <v>6962</v>
      </c>
      <c r="EM161" s="40">
        <f t="shared" si="11"/>
        <v>60569</v>
      </c>
      <c r="EN161" s="40">
        <f t="shared" si="11"/>
        <v>21792</v>
      </c>
      <c r="EO161" s="40">
        <f t="shared" si="11"/>
        <v>6597</v>
      </c>
      <c r="EP161" s="40">
        <f t="shared" si="11"/>
        <v>67531</v>
      </c>
      <c r="EQ161" s="40">
        <f t="shared" si="11"/>
        <v>28389</v>
      </c>
      <c r="ER161" s="40">
        <f t="shared" si="11"/>
        <v>95920</v>
      </c>
      <c r="ES161" s="40">
        <f t="shared" si="11"/>
        <v>7752</v>
      </c>
      <c r="ET161" s="40">
        <f t="shared" si="11"/>
        <v>64459</v>
      </c>
      <c r="EU161" s="40">
        <f t="shared" si="11"/>
        <v>24190</v>
      </c>
      <c r="EV161" s="40">
        <f t="shared" si="11"/>
        <v>6981</v>
      </c>
      <c r="EW161" s="40">
        <f t="shared" si="11"/>
        <v>72211</v>
      </c>
      <c r="EX161" s="40">
        <f t="shared" si="11"/>
        <v>31171</v>
      </c>
      <c r="EY161" s="40">
        <f t="shared" si="11"/>
        <v>103382</v>
      </c>
      <c r="EZ161" s="40">
        <f t="shared" si="11"/>
        <v>7814</v>
      </c>
      <c r="FA161" s="40">
        <f t="shared" si="11"/>
        <v>65094</v>
      </c>
      <c r="FB161" s="40">
        <f t="shared" si="11"/>
        <v>24368</v>
      </c>
      <c r="FC161" s="40">
        <f t="shared" si="11"/>
        <v>6984</v>
      </c>
      <c r="FD161" s="40">
        <f t="shared" si="11"/>
        <v>72908</v>
      </c>
      <c r="FE161" s="40">
        <f t="shared" si="11"/>
        <v>31352</v>
      </c>
      <c r="FF161" s="40">
        <f t="shared" si="11"/>
        <v>104260</v>
      </c>
    </row>
    <row r="162" spans="1:162" x14ac:dyDescent="0.2">
      <c r="A162" s="39" t="s">
        <v>103</v>
      </c>
      <c r="B162" s="41">
        <f>SUM(B151:B155)</f>
        <v>30</v>
      </c>
      <c r="C162" s="41">
        <f t="shared" ref="C162:BN162" si="12">SUM(C151:C155)</f>
        <v>6276</v>
      </c>
      <c r="D162" s="41">
        <f t="shared" si="12"/>
        <v>4834</v>
      </c>
      <c r="E162" s="41">
        <f t="shared" si="12"/>
        <v>1339</v>
      </c>
      <c r="F162" s="41">
        <f t="shared" si="12"/>
        <v>6306</v>
      </c>
      <c r="G162" s="41">
        <f t="shared" si="12"/>
        <v>6173</v>
      </c>
      <c r="H162" s="41">
        <f t="shared" si="12"/>
        <v>12479</v>
      </c>
      <c r="I162" s="41">
        <f t="shared" si="12"/>
        <v>4236</v>
      </c>
      <c r="J162" s="41">
        <f t="shared" si="12"/>
        <v>6489</v>
      </c>
      <c r="K162" s="41">
        <f t="shared" si="12"/>
        <v>1741</v>
      </c>
      <c r="L162" s="41">
        <f t="shared" si="12"/>
        <v>438</v>
      </c>
      <c r="M162" s="41">
        <f t="shared" si="12"/>
        <v>10725</v>
      </c>
      <c r="N162" s="41">
        <f t="shared" si="12"/>
        <v>2179</v>
      </c>
      <c r="O162" s="41">
        <f t="shared" si="12"/>
        <v>12904</v>
      </c>
      <c r="P162" s="41">
        <f t="shared" si="12"/>
        <v>824</v>
      </c>
      <c r="Q162" s="41">
        <f t="shared" si="12"/>
        <v>23955</v>
      </c>
      <c r="R162" s="41">
        <f t="shared" si="12"/>
        <v>7246</v>
      </c>
      <c r="S162" s="41">
        <f t="shared" si="12"/>
        <v>2429</v>
      </c>
      <c r="T162" s="41">
        <f t="shared" si="12"/>
        <v>24779</v>
      </c>
      <c r="U162" s="41">
        <f t="shared" si="12"/>
        <v>9675</v>
      </c>
      <c r="V162" s="41">
        <f t="shared" si="12"/>
        <v>34454</v>
      </c>
      <c r="W162" s="41">
        <f t="shared" si="12"/>
        <v>719</v>
      </c>
      <c r="X162" s="41">
        <f t="shared" si="12"/>
        <v>3067</v>
      </c>
      <c r="Y162" s="41">
        <f t="shared" si="12"/>
        <v>1907</v>
      </c>
      <c r="Z162" s="41">
        <f t="shared" si="12"/>
        <v>576</v>
      </c>
      <c r="AA162" s="41">
        <f t="shared" si="12"/>
        <v>3786</v>
      </c>
      <c r="AB162" s="41">
        <f t="shared" si="12"/>
        <v>2483</v>
      </c>
      <c r="AC162" s="41">
        <f t="shared" si="12"/>
        <v>6269</v>
      </c>
      <c r="AD162" s="41">
        <f t="shared" si="12"/>
        <v>27</v>
      </c>
      <c r="AE162" s="41">
        <f t="shared" si="12"/>
        <v>755</v>
      </c>
      <c r="AF162" s="41">
        <f t="shared" si="12"/>
        <v>280</v>
      </c>
      <c r="AG162" s="41">
        <f t="shared" si="12"/>
        <v>16</v>
      </c>
      <c r="AH162" s="41">
        <f t="shared" si="12"/>
        <v>782</v>
      </c>
      <c r="AI162" s="41">
        <f t="shared" si="12"/>
        <v>296</v>
      </c>
      <c r="AJ162" s="41">
        <f t="shared" si="12"/>
        <v>1078</v>
      </c>
      <c r="AK162" s="41">
        <f t="shared" si="12"/>
        <v>180</v>
      </c>
      <c r="AL162" s="41">
        <f t="shared" si="12"/>
        <v>569</v>
      </c>
      <c r="AM162" s="41">
        <f t="shared" si="12"/>
        <v>582</v>
      </c>
      <c r="AN162" s="41">
        <f t="shared" si="12"/>
        <v>120</v>
      </c>
      <c r="AO162" s="41">
        <f t="shared" si="12"/>
        <v>749</v>
      </c>
      <c r="AP162" s="41">
        <f t="shared" si="12"/>
        <v>702</v>
      </c>
      <c r="AQ162" s="41">
        <f t="shared" si="12"/>
        <v>1451</v>
      </c>
      <c r="AR162" s="41">
        <f t="shared" si="12"/>
        <v>292</v>
      </c>
      <c r="AS162" s="41">
        <f t="shared" si="12"/>
        <v>548</v>
      </c>
      <c r="AT162" s="41">
        <f t="shared" si="12"/>
        <v>423</v>
      </c>
      <c r="AU162" s="41">
        <f t="shared" si="12"/>
        <v>10</v>
      </c>
      <c r="AV162" s="41">
        <f t="shared" si="12"/>
        <v>840</v>
      </c>
      <c r="AW162" s="41">
        <f t="shared" si="12"/>
        <v>433</v>
      </c>
      <c r="AX162" s="41">
        <f t="shared" si="12"/>
        <v>1273</v>
      </c>
      <c r="AY162" s="41">
        <f t="shared" si="12"/>
        <v>2</v>
      </c>
      <c r="AZ162" s="41">
        <f t="shared" si="12"/>
        <v>298</v>
      </c>
      <c r="BA162" s="41">
        <f t="shared" si="12"/>
        <v>202</v>
      </c>
      <c r="BB162" s="41">
        <f t="shared" si="12"/>
        <v>15</v>
      </c>
      <c r="BC162" s="41">
        <f t="shared" si="12"/>
        <v>300</v>
      </c>
      <c r="BD162" s="41">
        <f t="shared" si="12"/>
        <v>217</v>
      </c>
      <c r="BE162" s="41">
        <f t="shared" si="12"/>
        <v>517</v>
      </c>
      <c r="BF162" s="41">
        <f t="shared" si="12"/>
        <v>407</v>
      </c>
      <c r="BG162" s="41">
        <f t="shared" si="12"/>
        <v>1744</v>
      </c>
      <c r="BH162" s="41">
        <f t="shared" si="12"/>
        <v>439</v>
      </c>
      <c r="BI162" s="41">
        <f t="shared" si="12"/>
        <v>9</v>
      </c>
      <c r="BJ162" s="41">
        <f t="shared" si="12"/>
        <v>2151</v>
      </c>
      <c r="BK162" s="41">
        <f t="shared" si="12"/>
        <v>448</v>
      </c>
      <c r="BL162" s="41">
        <f t="shared" si="12"/>
        <v>2599</v>
      </c>
      <c r="BM162" s="41">
        <f t="shared" si="12"/>
        <v>33</v>
      </c>
      <c r="BN162" s="41">
        <f t="shared" si="12"/>
        <v>1795</v>
      </c>
      <c r="BO162" s="41">
        <f t="shared" ref="BO162:DZ162" si="13">SUM(BO151:BO155)</f>
        <v>502</v>
      </c>
      <c r="BP162" s="41">
        <f t="shared" si="13"/>
        <v>135</v>
      </c>
      <c r="BQ162" s="41">
        <f t="shared" si="13"/>
        <v>1828</v>
      </c>
      <c r="BR162" s="41">
        <f t="shared" si="13"/>
        <v>637</v>
      </c>
      <c r="BS162" s="41">
        <f t="shared" si="13"/>
        <v>2465</v>
      </c>
      <c r="BT162" s="41">
        <f t="shared" si="13"/>
        <v>180</v>
      </c>
      <c r="BU162" s="41">
        <f t="shared" si="13"/>
        <v>1930</v>
      </c>
      <c r="BV162" s="41">
        <f t="shared" si="13"/>
        <v>1042</v>
      </c>
      <c r="BW162" s="41">
        <f t="shared" si="13"/>
        <v>135</v>
      </c>
      <c r="BX162" s="41">
        <f t="shared" si="13"/>
        <v>2110</v>
      </c>
      <c r="BY162" s="41">
        <f t="shared" si="13"/>
        <v>1177</v>
      </c>
      <c r="BZ162" s="41">
        <f t="shared" si="13"/>
        <v>3287</v>
      </c>
      <c r="CA162" s="41">
        <f t="shared" si="13"/>
        <v>968</v>
      </c>
      <c r="CB162" s="41">
        <f t="shared" si="13"/>
        <v>3239</v>
      </c>
      <c r="CC162" s="41">
        <f t="shared" si="13"/>
        <v>435</v>
      </c>
      <c r="CD162" s="41">
        <f t="shared" si="13"/>
        <v>6</v>
      </c>
      <c r="CE162" s="41">
        <f t="shared" si="13"/>
        <v>4207</v>
      </c>
      <c r="CF162" s="41">
        <f t="shared" si="13"/>
        <v>441</v>
      </c>
      <c r="CG162" s="41">
        <f t="shared" si="13"/>
        <v>4648</v>
      </c>
      <c r="CH162" s="41">
        <f t="shared" si="13"/>
        <v>390</v>
      </c>
      <c r="CI162" s="41">
        <f t="shared" si="13"/>
        <v>12556</v>
      </c>
      <c r="CJ162" s="41">
        <f t="shared" si="13"/>
        <v>1558</v>
      </c>
      <c r="CK162" s="41">
        <f t="shared" si="13"/>
        <v>225</v>
      </c>
      <c r="CL162" s="41">
        <f t="shared" si="13"/>
        <v>12946</v>
      </c>
      <c r="CM162" s="41">
        <f t="shared" si="13"/>
        <v>1783</v>
      </c>
      <c r="CN162" s="41">
        <f t="shared" si="13"/>
        <v>14729</v>
      </c>
      <c r="CO162" s="41">
        <f t="shared" si="13"/>
        <v>220</v>
      </c>
      <c r="CP162" s="41">
        <f t="shared" si="13"/>
        <v>790</v>
      </c>
      <c r="CQ162" s="41">
        <f t="shared" si="13"/>
        <v>158</v>
      </c>
      <c r="CR162" s="41">
        <f t="shared" si="13"/>
        <v>10</v>
      </c>
      <c r="CS162" s="41">
        <f t="shared" si="13"/>
        <v>1010</v>
      </c>
      <c r="CT162" s="41">
        <f t="shared" si="13"/>
        <v>168</v>
      </c>
      <c r="CU162" s="41">
        <f t="shared" si="13"/>
        <v>1178</v>
      </c>
      <c r="CV162" s="41">
        <f t="shared" si="13"/>
        <v>72</v>
      </c>
      <c r="CW162" s="41">
        <f t="shared" si="13"/>
        <v>1076</v>
      </c>
      <c r="CX162" s="41">
        <f t="shared" si="13"/>
        <v>667</v>
      </c>
      <c r="CY162" s="41">
        <f t="shared" si="13"/>
        <v>39</v>
      </c>
      <c r="CZ162" s="41">
        <f t="shared" si="13"/>
        <v>1148</v>
      </c>
      <c r="DA162" s="41">
        <f t="shared" si="13"/>
        <v>706</v>
      </c>
      <c r="DB162" s="41">
        <f t="shared" si="13"/>
        <v>1854</v>
      </c>
      <c r="DC162" s="41">
        <f t="shared" si="13"/>
        <v>124</v>
      </c>
      <c r="DD162" s="41">
        <f t="shared" si="13"/>
        <v>732</v>
      </c>
      <c r="DE162" s="41">
        <f t="shared" si="13"/>
        <v>213</v>
      </c>
      <c r="DF162" s="41">
        <f t="shared" si="13"/>
        <v>44</v>
      </c>
      <c r="DG162" s="41">
        <f t="shared" si="13"/>
        <v>856</v>
      </c>
      <c r="DH162" s="41">
        <f t="shared" si="13"/>
        <v>257</v>
      </c>
      <c r="DI162" s="41">
        <f t="shared" si="13"/>
        <v>1113</v>
      </c>
      <c r="DJ162" s="41">
        <f t="shared" si="13"/>
        <v>16</v>
      </c>
      <c r="DK162" s="41">
        <f t="shared" si="13"/>
        <v>700</v>
      </c>
      <c r="DL162" s="41">
        <f t="shared" si="13"/>
        <v>2283</v>
      </c>
      <c r="DM162" s="41">
        <f t="shared" si="13"/>
        <v>434</v>
      </c>
      <c r="DN162" s="41">
        <f t="shared" si="13"/>
        <v>716</v>
      </c>
      <c r="DO162" s="41">
        <f t="shared" si="13"/>
        <v>2717</v>
      </c>
      <c r="DP162" s="41">
        <f t="shared" si="13"/>
        <v>3433</v>
      </c>
      <c r="DQ162" s="41">
        <f t="shared" si="13"/>
        <v>46</v>
      </c>
      <c r="DR162" s="41">
        <f t="shared" si="13"/>
        <v>654</v>
      </c>
      <c r="DS162" s="41">
        <f t="shared" si="13"/>
        <v>545</v>
      </c>
      <c r="DT162" s="41">
        <f t="shared" si="13"/>
        <v>61</v>
      </c>
      <c r="DU162" s="41">
        <f t="shared" si="13"/>
        <v>700</v>
      </c>
      <c r="DV162" s="41">
        <f t="shared" si="13"/>
        <v>606</v>
      </c>
      <c r="DW162" s="41">
        <f t="shared" si="13"/>
        <v>1306</v>
      </c>
      <c r="DX162" s="41">
        <f t="shared" si="13"/>
        <v>90</v>
      </c>
      <c r="DY162" s="41">
        <f t="shared" si="13"/>
        <v>733</v>
      </c>
      <c r="DZ162" s="41">
        <f t="shared" si="13"/>
        <v>158</v>
      </c>
      <c r="EA162" s="41">
        <f t="shared" ref="EA162:FF162" si="14">SUM(EA151:EA155)</f>
        <v>0</v>
      </c>
      <c r="EB162" s="41">
        <f t="shared" si="14"/>
        <v>823</v>
      </c>
      <c r="EC162" s="41">
        <f t="shared" si="14"/>
        <v>158</v>
      </c>
      <c r="ED162" s="41">
        <f t="shared" si="14"/>
        <v>981</v>
      </c>
      <c r="EE162" s="41">
        <f t="shared" si="14"/>
        <v>5660</v>
      </c>
      <c r="EF162" s="41">
        <f t="shared" si="14"/>
        <v>51206</v>
      </c>
      <c r="EG162" s="41">
        <f t="shared" si="14"/>
        <v>16421</v>
      </c>
      <c r="EH162" s="41">
        <f t="shared" si="14"/>
        <v>4566</v>
      </c>
      <c r="EI162" s="41">
        <f t="shared" si="14"/>
        <v>56866</v>
      </c>
      <c r="EJ162" s="41">
        <f t="shared" si="14"/>
        <v>20987</v>
      </c>
      <c r="EK162" s="41">
        <f t="shared" si="14"/>
        <v>77853</v>
      </c>
      <c r="EL162" s="41">
        <f t="shared" si="14"/>
        <v>8288</v>
      </c>
      <c r="EM162" s="41">
        <f t="shared" si="14"/>
        <v>63221</v>
      </c>
      <c r="EN162" s="41">
        <f t="shared" si="14"/>
        <v>21191</v>
      </c>
      <c r="EO162" s="41">
        <f t="shared" si="14"/>
        <v>5453</v>
      </c>
      <c r="EP162" s="41">
        <f t="shared" si="14"/>
        <v>71509</v>
      </c>
      <c r="EQ162" s="41">
        <f t="shared" si="14"/>
        <v>26644</v>
      </c>
      <c r="ER162" s="41">
        <f t="shared" si="14"/>
        <v>98153</v>
      </c>
      <c r="ES162" s="41">
        <f t="shared" si="14"/>
        <v>8766</v>
      </c>
      <c r="ET162" s="41">
        <f t="shared" si="14"/>
        <v>67173</v>
      </c>
      <c r="EU162" s="41">
        <f t="shared" si="14"/>
        <v>25057</v>
      </c>
      <c r="EV162" s="41">
        <f t="shared" si="14"/>
        <v>6041</v>
      </c>
      <c r="EW162" s="41">
        <f t="shared" si="14"/>
        <v>75939</v>
      </c>
      <c r="EX162" s="41">
        <f t="shared" si="14"/>
        <v>31098</v>
      </c>
      <c r="EY162" s="41">
        <f t="shared" si="14"/>
        <v>107037</v>
      </c>
      <c r="EZ162" s="41">
        <f t="shared" si="14"/>
        <v>8856</v>
      </c>
      <c r="FA162" s="41">
        <f t="shared" si="14"/>
        <v>67906</v>
      </c>
      <c r="FB162" s="41">
        <f t="shared" si="14"/>
        <v>25215</v>
      </c>
      <c r="FC162" s="41">
        <f t="shared" si="14"/>
        <v>6041</v>
      </c>
      <c r="FD162" s="41">
        <f t="shared" si="14"/>
        <v>76762</v>
      </c>
      <c r="FE162" s="41">
        <f t="shared" si="14"/>
        <v>31256</v>
      </c>
      <c r="FF162" s="41">
        <f t="shared" si="14"/>
        <v>108018</v>
      </c>
    </row>
    <row r="163" spans="1:162" s="82" customFormat="1" x14ac:dyDescent="0.2">
      <c r="A163" s="42" t="s">
        <v>31</v>
      </c>
      <c r="B163" s="37">
        <f>IFERROR(B162/B161-1,"-")</f>
        <v>-0.54545454545454541</v>
      </c>
      <c r="C163" s="37">
        <f t="shared" ref="C163:BN163" si="15">IFERROR(C162/C161-1,"-")</f>
        <v>0.16741071428571419</v>
      </c>
      <c r="D163" s="37">
        <f t="shared" si="15"/>
        <v>-2.8732167972674305E-2</v>
      </c>
      <c r="E163" s="37">
        <f t="shared" si="15"/>
        <v>-0.14876033057851235</v>
      </c>
      <c r="F163" s="37">
        <f t="shared" si="15"/>
        <v>0.15876515986769579</v>
      </c>
      <c r="G163" s="37">
        <f t="shared" si="15"/>
        <v>-5.7557251908397E-2</v>
      </c>
      <c r="H163" s="37">
        <f t="shared" si="15"/>
        <v>4.0610406937958698E-2</v>
      </c>
      <c r="I163" s="37">
        <f t="shared" si="15"/>
        <v>1.8486886348352387</v>
      </c>
      <c r="J163" s="37">
        <f t="shared" si="15"/>
        <v>-6.4850843060959784E-2</v>
      </c>
      <c r="K163" s="37">
        <f t="shared" si="15"/>
        <v>0.15374420145791912</v>
      </c>
      <c r="L163" s="37">
        <f t="shared" si="15"/>
        <v>4.0380047505938155E-2</v>
      </c>
      <c r="M163" s="37">
        <f t="shared" si="15"/>
        <v>0.27284595300261105</v>
      </c>
      <c r="N163" s="37">
        <f t="shared" si="15"/>
        <v>0.12901554404145088</v>
      </c>
      <c r="O163" s="37">
        <f t="shared" si="15"/>
        <v>0.24604094244882191</v>
      </c>
      <c r="P163" s="37">
        <f t="shared" si="15"/>
        <v>0.27554179566563475</v>
      </c>
      <c r="Q163" s="37">
        <f t="shared" si="15"/>
        <v>-5.6629779860591478E-2</v>
      </c>
      <c r="R163" s="37">
        <f t="shared" si="15"/>
        <v>-0.15439374489438673</v>
      </c>
      <c r="S163" s="37">
        <f t="shared" si="15"/>
        <v>-0.14861549246407291</v>
      </c>
      <c r="T163" s="37">
        <f t="shared" si="15"/>
        <v>-4.8388955028994984E-2</v>
      </c>
      <c r="U163" s="37">
        <f t="shared" si="15"/>
        <v>-0.15295044650674139</v>
      </c>
      <c r="V163" s="37">
        <f t="shared" si="15"/>
        <v>-8.027014762019169E-2</v>
      </c>
      <c r="W163" s="37">
        <f t="shared" si="15"/>
        <v>4.6614173228346454</v>
      </c>
      <c r="X163" s="37">
        <f t="shared" si="15"/>
        <v>0.15692191625801577</v>
      </c>
      <c r="Y163" s="37">
        <f t="shared" si="15"/>
        <v>0.50750988142292486</v>
      </c>
      <c r="Z163" s="37">
        <f t="shared" si="15"/>
        <v>-0.27088607594936709</v>
      </c>
      <c r="AA163" s="37">
        <f t="shared" si="15"/>
        <v>0.36285097192224613</v>
      </c>
      <c r="AB163" s="37">
        <f t="shared" si="15"/>
        <v>0.20827250608272507</v>
      </c>
      <c r="AC163" s="37">
        <f t="shared" si="15"/>
        <v>0.2971239395820402</v>
      </c>
      <c r="AD163" s="37">
        <f t="shared" si="15"/>
        <v>-0.4</v>
      </c>
      <c r="AE163" s="37">
        <f t="shared" si="15"/>
        <v>-0.28436018957345977</v>
      </c>
      <c r="AF163" s="37">
        <f t="shared" si="15"/>
        <v>-0.23705722070844681</v>
      </c>
      <c r="AG163" s="37">
        <f t="shared" si="15"/>
        <v>0.45454545454545459</v>
      </c>
      <c r="AH163" s="37">
        <f t="shared" si="15"/>
        <v>-0.28909090909090907</v>
      </c>
      <c r="AI163" s="37">
        <f t="shared" si="15"/>
        <v>-0.21693121693121697</v>
      </c>
      <c r="AJ163" s="37">
        <f t="shared" si="15"/>
        <v>-0.27063599458728016</v>
      </c>
      <c r="AK163" s="37">
        <f t="shared" si="15"/>
        <v>-0.35943060498220636</v>
      </c>
      <c r="AL163" s="37">
        <f t="shared" si="15"/>
        <v>-0.21733149931224205</v>
      </c>
      <c r="AM163" s="37">
        <f t="shared" si="15"/>
        <v>-0.17446808510638301</v>
      </c>
      <c r="AN163" s="37">
        <f t="shared" si="15"/>
        <v>0.12149532710280364</v>
      </c>
      <c r="AO163" s="37">
        <f t="shared" si="15"/>
        <v>-0.25694444444444442</v>
      </c>
      <c r="AP163" s="37">
        <f t="shared" si="15"/>
        <v>-0.1354679802955665</v>
      </c>
      <c r="AQ163" s="37">
        <f t="shared" si="15"/>
        <v>-0.20274725274725269</v>
      </c>
      <c r="AR163" s="37">
        <f t="shared" si="15"/>
        <v>-0.25319693094629159</v>
      </c>
      <c r="AS163" s="37">
        <f t="shared" si="15"/>
        <v>-0.27989487516425759</v>
      </c>
      <c r="AT163" s="37">
        <f t="shared" si="15"/>
        <v>0.87168141592920345</v>
      </c>
      <c r="AU163" s="37">
        <f t="shared" si="15"/>
        <v>-0.61538461538461542</v>
      </c>
      <c r="AV163" s="37">
        <f t="shared" si="15"/>
        <v>-0.27083333333333337</v>
      </c>
      <c r="AW163" s="37">
        <f t="shared" si="15"/>
        <v>0.71825396825396814</v>
      </c>
      <c r="AX163" s="37">
        <f t="shared" si="15"/>
        <v>-9.3304843304843343E-2</v>
      </c>
      <c r="AY163" s="37" t="str">
        <f t="shared" si="15"/>
        <v>-</v>
      </c>
      <c r="AZ163" s="37">
        <f t="shared" si="15"/>
        <v>6.8100358422939156E-2</v>
      </c>
      <c r="BA163" s="37">
        <f t="shared" si="15"/>
        <v>-0.11013215859030834</v>
      </c>
      <c r="BB163" s="37">
        <f t="shared" si="15"/>
        <v>-0.48275862068965514</v>
      </c>
      <c r="BC163" s="37">
        <f t="shared" si="15"/>
        <v>7.5268817204301008E-2</v>
      </c>
      <c r="BD163" s="37">
        <f t="shared" si="15"/>
        <v>-0.15234375</v>
      </c>
      <c r="BE163" s="37">
        <f t="shared" si="15"/>
        <v>-3.3644859813084071E-2</v>
      </c>
      <c r="BF163" s="37">
        <f t="shared" si="15"/>
        <v>0.60869565217391308</v>
      </c>
      <c r="BG163" s="37">
        <f t="shared" si="15"/>
        <v>-4.1231445849367776E-2</v>
      </c>
      <c r="BH163" s="37">
        <f t="shared" si="15"/>
        <v>1.8561484918793614E-2</v>
      </c>
      <c r="BI163" s="37">
        <f t="shared" si="15"/>
        <v>-0.4</v>
      </c>
      <c r="BJ163" s="37">
        <f t="shared" si="15"/>
        <v>3.812741312741319E-2</v>
      </c>
      <c r="BK163" s="37">
        <f t="shared" si="15"/>
        <v>4.484304932735439E-3</v>
      </c>
      <c r="BL163" s="37">
        <f t="shared" si="15"/>
        <v>3.2168387609213589E-2</v>
      </c>
      <c r="BM163" s="37">
        <f t="shared" si="15"/>
        <v>-0.7441860465116279</v>
      </c>
      <c r="BN163" s="37">
        <f t="shared" si="15"/>
        <v>-8.6513994910941472E-2</v>
      </c>
      <c r="BO163" s="37">
        <f t="shared" ref="BO163:DZ163" si="16">IFERROR(BO162/BO161-1,"-")</f>
        <v>-0.22769230769230764</v>
      </c>
      <c r="BP163" s="37">
        <f t="shared" si="16"/>
        <v>-0.27027027027027029</v>
      </c>
      <c r="BQ163" s="37">
        <f t="shared" si="16"/>
        <v>-0.12702960840496658</v>
      </c>
      <c r="BR163" s="37">
        <f t="shared" si="16"/>
        <v>-0.23712574850299406</v>
      </c>
      <c r="BS163" s="37">
        <f t="shared" si="16"/>
        <v>-0.15841584158415845</v>
      </c>
      <c r="BT163" s="37">
        <f t="shared" si="16"/>
        <v>-0.71107544141251999</v>
      </c>
      <c r="BU163" s="37">
        <f t="shared" si="16"/>
        <v>0.15985576923076916</v>
      </c>
      <c r="BV163" s="37">
        <f t="shared" si="16"/>
        <v>-0.1101622544833476</v>
      </c>
      <c r="BW163" s="37">
        <f t="shared" si="16"/>
        <v>-0.43983402489626555</v>
      </c>
      <c r="BX163" s="37">
        <f t="shared" si="16"/>
        <v>-7.7393965894184569E-2</v>
      </c>
      <c r="BY163" s="37">
        <f t="shared" si="16"/>
        <v>-0.16643059490084988</v>
      </c>
      <c r="BZ163" s="37">
        <f t="shared" si="16"/>
        <v>-0.11138145444714787</v>
      </c>
      <c r="CA163" s="37">
        <f t="shared" si="16"/>
        <v>-0.27868852459016391</v>
      </c>
      <c r="CB163" s="37">
        <f t="shared" si="16"/>
        <v>0.43891603731674822</v>
      </c>
      <c r="CC163" s="37">
        <f t="shared" si="16"/>
        <v>0.1507936507936507</v>
      </c>
      <c r="CD163" s="37">
        <f t="shared" si="16"/>
        <v>-0.92105263157894735</v>
      </c>
      <c r="CE163" s="37">
        <f t="shared" si="16"/>
        <v>0.17088783746173108</v>
      </c>
      <c r="CF163" s="37">
        <f t="shared" si="16"/>
        <v>-2.8634361233480177E-2</v>
      </c>
      <c r="CG163" s="37">
        <f t="shared" si="16"/>
        <v>0.14850506548060283</v>
      </c>
      <c r="CH163" s="37">
        <f t="shared" si="16"/>
        <v>-0.75190839694656486</v>
      </c>
      <c r="CI163" s="37">
        <f t="shared" si="16"/>
        <v>0.29590256992465691</v>
      </c>
      <c r="CJ163" s="37">
        <f t="shared" si="16"/>
        <v>0.18299164768413068</v>
      </c>
      <c r="CK163" s="37">
        <f t="shared" si="16"/>
        <v>-0.16666666666666663</v>
      </c>
      <c r="CL163" s="37">
        <f t="shared" si="16"/>
        <v>0.14963147145013767</v>
      </c>
      <c r="CM163" s="37">
        <f t="shared" si="16"/>
        <v>0.12350346565847503</v>
      </c>
      <c r="CN163" s="37">
        <f t="shared" si="16"/>
        <v>0.14640410958904115</v>
      </c>
      <c r="CO163" s="37">
        <f t="shared" si="16"/>
        <v>5.1111111111111107</v>
      </c>
      <c r="CP163" s="37">
        <f t="shared" si="16"/>
        <v>-8.8811995386389841E-2</v>
      </c>
      <c r="CQ163" s="37">
        <f t="shared" si="16"/>
        <v>-0.40151515151515149</v>
      </c>
      <c r="CR163" s="37">
        <f t="shared" si="16"/>
        <v>0.4285714285714286</v>
      </c>
      <c r="CS163" s="37">
        <f t="shared" si="16"/>
        <v>0.11849390919158354</v>
      </c>
      <c r="CT163" s="37">
        <f t="shared" si="16"/>
        <v>-0.38007380073800734</v>
      </c>
      <c r="CU163" s="37">
        <f t="shared" si="16"/>
        <v>3.4071550255536653E-3</v>
      </c>
      <c r="CV163" s="37">
        <f t="shared" si="16"/>
        <v>-0.52941176470588236</v>
      </c>
      <c r="CW163" s="37">
        <f t="shared" si="16"/>
        <v>-2.4478694469628248E-2</v>
      </c>
      <c r="CX163" s="37">
        <f t="shared" si="16"/>
        <v>0.37809917355371891</v>
      </c>
      <c r="CY163" s="37">
        <f t="shared" si="16"/>
        <v>-0.32758620689655171</v>
      </c>
      <c r="CZ163" s="37">
        <f t="shared" si="16"/>
        <v>-8.5987261146496796E-2</v>
      </c>
      <c r="DA163" s="37">
        <f t="shared" si="16"/>
        <v>0.3025830258302582</v>
      </c>
      <c r="DB163" s="37">
        <f t="shared" si="16"/>
        <v>3.1145717463848754E-2</v>
      </c>
      <c r="DC163" s="37">
        <f t="shared" si="16"/>
        <v>0.36263736263736268</v>
      </c>
      <c r="DD163" s="37">
        <f t="shared" si="16"/>
        <v>0.33090909090909082</v>
      </c>
      <c r="DE163" s="37">
        <f t="shared" si="16"/>
        <v>-5.7522123893805288E-2</v>
      </c>
      <c r="DF163" s="37">
        <f t="shared" si="16"/>
        <v>0.10000000000000009</v>
      </c>
      <c r="DG163" s="37">
        <f t="shared" si="16"/>
        <v>0.33541341653666157</v>
      </c>
      <c r="DH163" s="37">
        <f t="shared" si="16"/>
        <v>-3.3834586466165439E-2</v>
      </c>
      <c r="DI163" s="37">
        <f t="shared" si="16"/>
        <v>0.22712238147739794</v>
      </c>
      <c r="DJ163" s="37">
        <f t="shared" si="16"/>
        <v>-0.95348837209302328</v>
      </c>
      <c r="DK163" s="37">
        <f t="shared" si="16"/>
        <v>0.11642743221690588</v>
      </c>
      <c r="DL163" s="37">
        <f t="shared" si="16"/>
        <v>1.4261424017003188</v>
      </c>
      <c r="DM163" s="37">
        <f t="shared" si="16"/>
        <v>2.0780141843971629</v>
      </c>
      <c r="DN163" s="37">
        <f t="shared" si="16"/>
        <v>-0.26261585993820802</v>
      </c>
      <c r="DO163" s="37">
        <f t="shared" si="16"/>
        <v>1.5110905730129391</v>
      </c>
      <c r="DP163" s="37">
        <f t="shared" si="16"/>
        <v>0.67218704335119339</v>
      </c>
      <c r="DQ163" s="37">
        <f t="shared" si="16"/>
        <v>-0.72289156626506024</v>
      </c>
      <c r="DR163" s="37">
        <f t="shared" si="16"/>
        <v>-0.11978465679676986</v>
      </c>
      <c r="DS163" s="37">
        <f t="shared" si="16"/>
        <v>0.12836438923395455</v>
      </c>
      <c r="DT163" s="37">
        <f t="shared" si="16"/>
        <v>-0.55797101449275366</v>
      </c>
      <c r="DU163" s="37">
        <f t="shared" si="16"/>
        <v>-0.22992299229922997</v>
      </c>
      <c r="DV163" s="37">
        <f t="shared" si="16"/>
        <v>-2.4154589371980673E-2</v>
      </c>
      <c r="DW163" s="37">
        <f t="shared" si="16"/>
        <v>-0.14640522875816997</v>
      </c>
      <c r="DX163" s="37">
        <f t="shared" si="16"/>
        <v>0.45161290322580649</v>
      </c>
      <c r="DY163" s="37">
        <f t="shared" si="16"/>
        <v>0.1543307086614174</v>
      </c>
      <c r="DZ163" s="37">
        <f t="shared" si="16"/>
        <v>-0.11235955056179781</v>
      </c>
      <c r="EA163" s="37">
        <f t="shared" ref="EA163:FF163" si="17">IFERROR(EA162/EA161-1,"-")</f>
        <v>-1</v>
      </c>
      <c r="EB163" s="37">
        <f t="shared" si="17"/>
        <v>0.18077474892395973</v>
      </c>
      <c r="EC163" s="37">
        <f t="shared" si="17"/>
        <v>-0.1270718232044199</v>
      </c>
      <c r="ED163" s="37">
        <f t="shared" si="17"/>
        <v>0.11731207289293843</v>
      </c>
      <c r="EE163" s="37">
        <f t="shared" si="17"/>
        <v>0.28812016385980876</v>
      </c>
      <c r="EF163" s="37">
        <f t="shared" si="17"/>
        <v>4.3721081918428162E-2</v>
      </c>
      <c r="EG163" s="37">
        <f t="shared" si="17"/>
        <v>-6.3957133899561036E-2</v>
      </c>
      <c r="EH163" s="37">
        <f t="shared" si="17"/>
        <v>-0.14781634938409849</v>
      </c>
      <c r="EI163" s="37">
        <f t="shared" si="17"/>
        <v>6.3810681881956821E-2</v>
      </c>
      <c r="EJ163" s="37">
        <f t="shared" si="17"/>
        <v>-8.3577136369590854E-2</v>
      </c>
      <c r="EK163" s="37">
        <f t="shared" si="17"/>
        <v>1.9605531981769619E-2</v>
      </c>
      <c r="EL163" s="37">
        <f t="shared" si="17"/>
        <v>0.19046251077276644</v>
      </c>
      <c r="EM163" s="37">
        <f t="shared" si="17"/>
        <v>4.3784774389539205E-2</v>
      </c>
      <c r="EN163" s="37">
        <f t="shared" si="17"/>
        <v>-2.7578928046989692E-2</v>
      </c>
      <c r="EO163" s="37">
        <f t="shared" si="17"/>
        <v>-0.17341215704107926</v>
      </c>
      <c r="EP163" s="37">
        <f t="shared" si="17"/>
        <v>5.8906280078778739E-2</v>
      </c>
      <c r="EQ163" s="37">
        <f t="shared" si="17"/>
        <v>-6.1467469794638796E-2</v>
      </c>
      <c r="ER163" s="37">
        <f t="shared" si="17"/>
        <v>2.3279816513761542E-2</v>
      </c>
      <c r="ES163" s="37">
        <f t="shared" si="17"/>
        <v>0.13080495356037147</v>
      </c>
      <c r="ET163" s="37">
        <f t="shared" si="17"/>
        <v>4.2104283342900173E-2</v>
      </c>
      <c r="EU163" s="37">
        <f t="shared" si="17"/>
        <v>3.5841256717651815E-2</v>
      </c>
      <c r="EV163" s="37">
        <f t="shared" si="17"/>
        <v>-0.13465119610371012</v>
      </c>
      <c r="EW163" s="37">
        <f t="shared" si="17"/>
        <v>5.1626483499743747E-2</v>
      </c>
      <c r="EX163" s="37">
        <f t="shared" si="17"/>
        <v>-2.3419203747072626E-3</v>
      </c>
      <c r="EY163" s="37">
        <f t="shared" si="17"/>
        <v>3.535431699909064E-2</v>
      </c>
      <c r="EZ163" s="37">
        <f t="shared" si="17"/>
        <v>0.13335039672382898</v>
      </c>
      <c r="FA163" s="37">
        <f t="shared" si="17"/>
        <v>4.3199065966141204E-2</v>
      </c>
      <c r="FB163" s="37">
        <f t="shared" si="17"/>
        <v>3.4758699934340109E-2</v>
      </c>
      <c r="FC163" s="37">
        <f t="shared" si="17"/>
        <v>-0.13502290950744555</v>
      </c>
      <c r="FD163" s="37">
        <f t="shared" si="17"/>
        <v>5.2861140066933654E-2</v>
      </c>
      <c r="FE163" s="37">
        <f t="shared" si="17"/>
        <v>-3.0620056136769769E-3</v>
      </c>
      <c r="FF163" s="37">
        <f t="shared" si="17"/>
        <v>3.604450412430471E-2</v>
      </c>
    </row>
    <row r="164" spans="1:162" x14ac:dyDescent="0.2">
      <c r="A164" s="83"/>
      <c r="F164" s="11"/>
      <c r="G164" s="12"/>
    </row>
    <row r="165" spans="1:162" x14ac:dyDescent="0.2">
      <c r="F165" s="11"/>
      <c r="G165" s="12"/>
    </row>
    <row r="166" spans="1:162" x14ac:dyDescent="0.2">
      <c r="F166" s="11"/>
      <c r="G166" s="12"/>
    </row>
    <row r="167" spans="1:162" x14ac:dyDescent="0.2">
      <c r="F167" s="11"/>
      <c r="G167" s="12"/>
    </row>
    <row r="168" spans="1:162" x14ac:dyDescent="0.2">
      <c r="F168" s="11"/>
      <c r="G168" s="12"/>
    </row>
    <row r="169" spans="1:162" x14ac:dyDescent="0.2">
      <c r="F169" s="11"/>
      <c r="G169" s="12"/>
    </row>
    <row r="170" spans="1:162" x14ac:dyDescent="0.2">
      <c r="F170" s="11"/>
      <c r="G170" s="12"/>
    </row>
    <row r="171" spans="1:162" x14ac:dyDescent="0.2">
      <c r="F171" s="11"/>
      <c r="G171" s="12"/>
    </row>
    <row r="172" spans="1:162" x14ac:dyDescent="0.2">
      <c r="F172" s="11"/>
      <c r="G172" s="12"/>
    </row>
    <row r="173" spans="1:162" x14ac:dyDescent="0.2">
      <c r="F173" s="11"/>
      <c r="G173" s="12"/>
    </row>
    <row r="174" spans="1:162" x14ac:dyDescent="0.2">
      <c r="F174" s="11"/>
      <c r="G174" s="12"/>
    </row>
    <row r="175" spans="1:162" x14ac:dyDescent="0.2">
      <c r="F175" s="11"/>
      <c r="G175" s="12"/>
    </row>
    <row r="176" spans="1:162"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7" x14ac:dyDescent="0.2">
      <c r="F193" s="11"/>
      <c r="G193" s="12"/>
    </row>
    <row r="194" spans="6:7" x14ac:dyDescent="0.2">
      <c r="F194" s="11"/>
      <c r="G194" s="12"/>
    </row>
    <row r="195" spans="6:7" x14ac:dyDescent="0.2">
      <c r="F195" s="11"/>
      <c r="G195" s="12"/>
    </row>
    <row r="196" spans="6:7" x14ac:dyDescent="0.2">
      <c r="F196" s="11"/>
      <c r="G196" s="12"/>
    </row>
    <row r="197" spans="6:7" x14ac:dyDescent="0.2">
      <c r="F197" s="11"/>
      <c r="G197" s="12"/>
    </row>
    <row r="198" spans="6:7" x14ac:dyDescent="0.2">
      <c r="F198" s="11"/>
      <c r="G198" s="12"/>
    </row>
    <row r="199" spans="6:7" x14ac:dyDescent="0.2">
      <c r="F199" s="11"/>
      <c r="G199" s="12"/>
    </row>
    <row r="200" spans="6:7" x14ac:dyDescent="0.2">
      <c r="F200" s="11"/>
      <c r="G200" s="12"/>
    </row>
    <row r="201" spans="6:7" x14ac:dyDescent="0.2">
      <c r="F201" s="11"/>
      <c r="G201" s="12"/>
    </row>
    <row r="202" spans="6:7" x14ac:dyDescent="0.2">
      <c r="F202" s="11"/>
      <c r="G202" s="12"/>
    </row>
    <row r="203" spans="6:7" x14ac:dyDescent="0.2">
      <c r="F203" s="11"/>
      <c r="G203" s="12"/>
    </row>
    <row r="204" spans="6:7" x14ac:dyDescent="0.2">
      <c r="F204" s="11"/>
    </row>
  </sheetData>
  <mergeCells count="22">
    <mergeCell ref="CA5:CG5"/>
    <mergeCell ref="B5:H5"/>
    <mergeCell ref="I5:O5"/>
    <mergeCell ref="P5:V5"/>
    <mergeCell ref="W5:AC5"/>
    <mergeCell ref="AD5:AJ5"/>
    <mergeCell ref="AK5:AQ5"/>
    <mergeCell ref="AR5:AX5"/>
    <mergeCell ref="AY5:BE5"/>
    <mergeCell ref="BF5:BL5"/>
    <mergeCell ref="BM5:BS5"/>
    <mergeCell ref="BT5:BZ5"/>
    <mergeCell ref="EL5:ER5"/>
    <mergeCell ref="ES5:EY5"/>
    <mergeCell ref="EZ5:FF5"/>
    <mergeCell ref="CH5:CN5"/>
    <mergeCell ref="CO5:CU5"/>
    <mergeCell ref="CV5:DB5"/>
    <mergeCell ref="DC5:DI5"/>
    <mergeCell ref="DJ5:DP5"/>
    <mergeCell ref="DQ5:DW5"/>
    <mergeCell ref="EE5:EK5"/>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B601-7435-4F02-AB10-8D70B2F2EA88}">
  <dimension ref="A1:FO202"/>
  <sheetViews>
    <sheetView showGridLines="0" zoomScale="80" zoomScaleNormal="80" workbookViewId="0">
      <pane xSplit="1" ySplit="6" topLeftCell="EE118"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21" style="36" customWidth="1"/>
    <col min="2" max="162" width="11.140625" style="38" customWidth="1"/>
    <col min="163" max="16384" width="9.140625" style="44"/>
  </cols>
  <sheetData>
    <row r="1" spans="1:162" s="85" customFormat="1" x14ac:dyDescent="0.2">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1" t="s">
        <v>2</v>
      </c>
      <c r="C5" s="102"/>
      <c r="D5" s="102"/>
      <c r="E5" s="102"/>
      <c r="F5" s="102"/>
      <c r="G5" s="102"/>
      <c r="H5" s="103"/>
      <c r="I5" s="104" t="s">
        <v>21</v>
      </c>
      <c r="J5" s="105"/>
      <c r="K5" s="105"/>
      <c r="L5" s="105"/>
      <c r="M5" s="105"/>
      <c r="N5" s="105"/>
      <c r="O5" s="106"/>
      <c r="P5" s="101" t="s">
        <v>30</v>
      </c>
      <c r="Q5" s="102"/>
      <c r="R5" s="102"/>
      <c r="S5" s="102"/>
      <c r="T5" s="102"/>
      <c r="U5" s="102"/>
      <c r="V5" s="103"/>
      <c r="W5" s="104" t="s">
        <v>3</v>
      </c>
      <c r="X5" s="105"/>
      <c r="Y5" s="105"/>
      <c r="Z5" s="105"/>
      <c r="AA5" s="105"/>
      <c r="AB5" s="105"/>
      <c r="AC5" s="106"/>
      <c r="AD5" s="101" t="s">
        <v>4</v>
      </c>
      <c r="AE5" s="102"/>
      <c r="AF5" s="102"/>
      <c r="AG5" s="102"/>
      <c r="AH5" s="102"/>
      <c r="AI5" s="102"/>
      <c r="AJ5" s="103"/>
      <c r="AK5" s="104" t="s">
        <v>5</v>
      </c>
      <c r="AL5" s="105"/>
      <c r="AM5" s="105"/>
      <c r="AN5" s="105"/>
      <c r="AO5" s="105"/>
      <c r="AP5" s="105"/>
      <c r="AQ5" s="106"/>
      <c r="AR5" s="101" t="s">
        <v>93</v>
      </c>
      <c r="AS5" s="102"/>
      <c r="AT5" s="102"/>
      <c r="AU5" s="102"/>
      <c r="AV5" s="102"/>
      <c r="AW5" s="102"/>
      <c r="AX5" s="103"/>
      <c r="AY5" s="104" t="s">
        <v>7</v>
      </c>
      <c r="AZ5" s="105"/>
      <c r="BA5" s="105"/>
      <c r="BB5" s="105"/>
      <c r="BC5" s="105"/>
      <c r="BD5" s="105"/>
      <c r="BE5" s="106"/>
      <c r="BF5" s="101" t="s">
        <v>25</v>
      </c>
      <c r="BG5" s="102"/>
      <c r="BH5" s="102"/>
      <c r="BI5" s="102"/>
      <c r="BJ5" s="102"/>
      <c r="BK5" s="102"/>
      <c r="BL5" s="103"/>
      <c r="BM5" s="104" t="s">
        <v>8</v>
      </c>
      <c r="BN5" s="105"/>
      <c r="BO5" s="105"/>
      <c r="BP5" s="105"/>
      <c r="BQ5" s="105"/>
      <c r="BR5" s="105"/>
      <c r="BS5" s="106"/>
      <c r="BT5" s="101" t="s">
        <v>9</v>
      </c>
      <c r="BU5" s="102"/>
      <c r="BV5" s="102"/>
      <c r="BW5" s="102"/>
      <c r="BX5" s="102"/>
      <c r="BY5" s="102"/>
      <c r="BZ5" s="103"/>
      <c r="CA5" s="104" t="s">
        <v>10</v>
      </c>
      <c r="CB5" s="105"/>
      <c r="CC5" s="105"/>
      <c r="CD5" s="105"/>
      <c r="CE5" s="105"/>
      <c r="CF5" s="105"/>
      <c r="CG5" s="106"/>
      <c r="CH5" s="101" t="s">
        <v>11</v>
      </c>
      <c r="CI5" s="102"/>
      <c r="CJ5" s="102"/>
      <c r="CK5" s="102"/>
      <c r="CL5" s="102"/>
      <c r="CM5" s="102"/>
      <c r="CN5" s="103"/>
      <c r="CO5" s="104" t="s">
        <v>22</v>
      </c>
      <c r="CP5" s="105"/>
      <c r="CQ5" s="105"/>
      <c r="CR5" s="105"/>
      <c r="CS5" s="105"/>
      <c r="CT5" s="105"/>
      <c r="CU5" s="106"/>
      <c r="CV5" s="101" t="s">
        <v>23</v>
      </c>
      <c r="CW5" s="102"/>
      <c r="CX5" s="102"/>
      <c r="CY5" s="102"/>
      <c r="CZ5" s="102"/>
      <c r="DA5" s="102"/>
      <c r="DB5" s="103"/>
      <c r="DC5" s="104" t="s">
        <v>53</v>
      </c>
      <c r="DD5" s="105"/>
      <c r="DE5" s="105"/>
      <c r="DF5" s="105"/>
      <c r="DG5" s="105"/>
      <c r="DH5" s="105"/>
      <c r="DI5" s="106"/>
      <c r="DJ5" s="101" t="s">
        <v>20</v>
      </c>
      <c r="DK5" s="102"/>
      <c r="DL5" s="102"/>
      <c r="DM5" s="102"/>
      <c r="DN5" s="102"/>
      <c r="DO5" s="102"/>
      <c r="DP5" s="103"/>
      <c r="DQ5" s="104" t="s">
        <v>32</v>
      </c>
      <c r="DR5" s="105"/>
      <c r="DS5" s="105"/>
      <c r="DT5" s="105"/>
      <c r="DU5" s="105"/>
      <c r="DV5" s="105"/>
      <c r="DW5" s="106"/>
      <c r="DX5" s="104" t="s">
        <v>46</v>
      </c>
      <c r="DY5" s="105"/>
      <c r="DZ5" s="105"/>
      <c r="EA5" s="105"/>
      <c r="EB5" s="105"/>
      <c r="EC5" s="105"/>
      <c r="ED5" s="106"/>
      <c r="EE5" s="101" t="s">
        <v>35</v>
      </c>
      <c r="EF5" s="102"/>
      <c r="EG5" s="102"/>
      <c r="EH5" s="102"/>
      <c r="EI5" s="102"/>
      <c r="EJ5" s="102"/>
      <c r="EK5" s="103"/>
      <c r="EL5" s="104" t="s">
        <v>36</v>
      </c>
      <c r="EM5" s="105"/>
      <c r="EN5" s="105"/>
      <c r="EO5" s="105"/>
      <c r="EP5" s="105"/>
      <c r="EQ5" s="105"/>
      <c r="ER5" s="106"/>
      <c r="ES5" s="101" t="s">
        <v>37</v>
      </c>
      <c r="ET5" s="102"/>
      <c r="EU5" s="102"/>
      <c r="EV5" s="102"/>
      <c r="EW5" s="102"/>
      <c r="EX5" s="102"/>
      <c r="EY5" s="103"/>
      <c r="EZ5" s="104" t="s">
        <v>47</v>
      </c>
      <c r="FA5" s="105"/>
      <c r="FB5" s="105"/>
      <c r="FC5" s="105"/>
      <c r="FD5" s="105"/>
      <c r="FE5" s="105"/>
      <c r="FF5" s="106"/>
    </row>
    <row r="6" spans="1:162" s="85" customFormat="1" ht="36" customHeight="1" x14ac:dyDescent="0.2">
      <c r="A6" s="7"/>
      <c r="B6" s="60" t="s">
        <v>83</v>
      </c>
      <c r="C6" s="60" t="s">
        <v>84</v>
      </c>
      <c r="D6" s="60" t="s">
        <v>85</v>
      </c>
      <c r="E6" s="60" t="s">
        <v>86</v>
      </c>
      <c r="F6" s="61" t="s">
        <v>12</v>
      </c>
      <c r="G6" s="61" t="s">
        <v>13</v>
      </c>
      <c r="H6" s="61" t="s">
        <v>14</v>
      </c>
      <c r="I6" s="60" t="s">
        <v>83</v>
      </c>
      <c r="J6" s="60" t="s">
        <v>84</v>
      </c>
      <c r="K6" s="60" t="s">
        <v>85</v>
      </c>
      <c r="L6" s="60" t="s">
        <v>86</v>
      </c>
      <c r="M6" s="61" t="s">
        <v>12</v>
      </c>
      <c r="N6" s="61" t="s">
        <v>13</v>
      </c>
      <c r="O6" s="61" t="s">
        <v>14</v>
      </c>
      <c r="P6" s="60" t="s">
        <v>83</v>
      </c>
      <c r="Q6" s="60" t="s">
        <v>84</v>
      </c>
      <c r="R6" s="60" t="s">
        <v>85</v>
      </c>
      <c r="S6" s="60" t="s">
        <v>86</v>
      </c>
      <c r="T6" s="61" t="s">
        <v>12</v>
      </c>
      <c r="U6" s="61" t="s">
        <v>13</v>
      </c>
      <c r="V6" s="61" t="s">
        <v>14</v>
      </c>
      <c r="W6" s="60" t="s">
        <v>83</v>
      </c>
      <c r="X6" s="60" t="s">
        <v>84</v>
      </c>
      <c r="Y6" s="60" t="s">
        <v>85</v>
      </c>
      <c r="Z6" s="60" t="s">
        <v>86</v>
      </c>
      <c r="AA6" s="61" t="s">
        <v>12</v>
      </c>
      <c r="AB6" s="61" t="s">
        <v>13</v>
      </c>
      <c r="AC6" s="61" t="s">
        <v>14</v>
      </c>
      <c r="AD6" s="60" t="s">
        <v>83</v>
      </c>
      <c r="AE6" s="60" t="s">
        <v>84</v>
      </c>
      <c r="AF6" s="60" t="s">
        <v>85</v>
      </c>
      <c r="AG6" s="60" t="s">
        <v>86</v>
      </c>
      <c r="AH6" s="61" t="s">
        <v>12</v>
      </c>
      <c r="AI6" s="61" t="s">
        <v>13</v>
      </c>
      <c r="AJ6" s="61" t="s">
        <v>14</v>
      </c>
      <c r="AK6" s="60" t="s">
        <v>83</v>
      </c>
      <c r="AL6" s="60" t="s">
        <v>84</v>
      </c>
      <c r="AM6" s="60" t="s">
        <v>85</v>
      </c>
      <c r="AN6" s="60" t="s">
        <v>86</v>
      </c>
      <c r="AO6" s="61" t="s">
        <v>12</v>
      </c>
      <c r="AP6" s="61" t="s">
        <v>13</v>
      </c>
      <c r="AQ6" s="61" t="s">
        <v>14</v>
      </c>
      <c r="AR6" s="60" t="s">
        <v>83</v>
      </c>
      <c r="AS6" s="60" t="s">
        <v>84</v>
      </c>
      <c r="AT6" s="60" t="s">
        <v>85</v>
      </c>
      <c r="AU6" s="60" t="s">
        <v>86</v>
      </c>
      <c r="AV6" s="61" t="s">
        <v>12</v>
      </c>
      <c r="AW6" s="61" t="s">
        <v>13</v>
      </c>
      <c r="AX6" s="61" t="s">
        <v>14</v>
      </c>
      <c r="AY6" s="60" t="s">
        <v>83</v>
      </c>
      <c r="AZ6" s="60" t="s">
        <v>84</v>
      </c>
      <c r="BA6" s="60" t="s">
        <v>85</v>
      </c>
      <c r="BB6" s="60" t="s">
        <v>86</v>
      </c>
      <c r="BC6" s="61" t="s">
        <v>12</v>
      </c>
      <c r="BD6" s="61" t="s">
        <v>13</v>
      </c>
      <c r="BE6" s="61" t="s">
        <v>14</v>
      </c>
      <c r="BF6" s="60" t="s">
        <v>83</v>
      </c>
      <c r="BG6" s="60" t="s">
        <v>84</v>
      </c>
      <c r="BH6" s="60" t="s">
        <v>85</v>
      </c>
      <c r="BI6" s="60" t="s">
        <v>86</v>
      </c>
      <c r="BJ6" s="61" t="s">
        <v>12</v>
      </c>
      <c r="BK6" s="61" t="s">
        <v>13</v>
      </c>
      <c r="BL6" s="61" t="s">
        <v>14</v>
      </c>
      <c r="BM6" s="60" t="s">
        <v>83</v>
      </c>
      <c r="BN6" s="60" t="s">
        <v>84</v>
      </c>
      <c r="BO6" s="60" t="s">
        <v>85</v>
      </c>
      <c r="BP6" s="60" t="s">
        <v>86</v>
      </c>
      <c r="BQ6" s="61" t="s">
        <v>12</v>
      </c>
      <c r="BR6" s="61" t="s">
        <v>13</v>
      </c>
      <c r="BS6" s="61" t="s">
        <v>14</v>
      </c>
      <c r="BT6" s="60" t="s">
        <v>83</v>
      </c>
      <c r="BU6" s="60" t="s">
        <v>84</v>
      </c>
      <c r="BV6" s="60" t="s">
        <v>85</v>
      </c>
      <c r="BW6" s="60" t="s">
        <v>86</v>
      </c>
      <c r="BX6" s="61" t="s">
        <v>12</v>
      </c>
      <c r="BY6" s="61" t="s">
        <v>13</v>
      </c>
      <c r="BZ6" s="61" t="s">
        <v>14</v>
      </c>
      <c r="CA6" s="60" t="s">
        <v>83</v>
      </c>
      <c r="CB6" s="60" t="s">
        <v>84</v>
      </c>
      <c r="CC6" s="60" t="s">
        <v>85</v>
      </c>
      <c r="CD6" s="60" t="s">
        <v>86</v>
      </c>
      <c r="CE6" s="61" t="s">
        <v>12</v>
      </c>
      <c r="CF6" s="61" t="s">
        <v>13</v>
      </c>
      <c r="CG6" s="61" t="s">
        <v>14</v>
      </c>
      <c r="CH6" s="60" t="s">
        <v>83</v>
      </c>
      <c r="CI6" s="60" t="s">
        <v>84</v>
      </c>
      <c r="CJ6" s="60" t="s">
        <v>85</v>
      </c>
      <c r="CK6" s="60" t="s">
        <v>86</v>
      </c>
      <c r="CL6" s="61" t="s">
        <v>12</v>
      </c>
      <c r="CM6" s="61" t="s">
        <v>13</v>
      </c>
      <c r="CN6" s="61" t="s">
        <v>14</v>
      </c>
      <c r="CO6" s="60" t="s">
        <v>83</v>
      </c>
      <c r="CP6" s="60" t="s">
        <v>84</v>
      </c>
      <c r="CQ6" s="60" t="s">
        <v>85</v>
      </c>
      <c r="CR6" s="60" t="s">
        <v>86</v>
      </c>
      <c r="CS6" s="61" t="s">
        <v>12</v>
      </c>
      <c r="CT6" s="61" t="s">
        <v>13</v>
      </c>
      <c r="CU6" s="61" t="s">
        <v>14</v>
      </c>
      <c r="CV6" s="60" t="s">
        <v>83</v>
      </c>
      <c r="CW6" s="60" t="s">
        <v>84</v>
      </c>
      <c r="CX6" s="60" t="s">
        <v>85</v>
      </c>
      <c r="CY6" s="60" t="s">
        <v>86</v>
      </c>
      <c r="CZ6" s="61" t="s">
        <v>12</v>
      </c>
      <c r="DA6" s="61" t="s">
        <v>13</v>
      </c>
      <c r="DB6" s="61" t="s">
        <v>14</v>
      </c>
      <c r="DC6" s="60" t="s">
        <v>83</v>
      </c>
      <c r="DD6" s="60" t="s">
        <v>84</v>
      </c>
      <c r="DE6" s="60" t="s">
        <v>85</v>
      </c>
      <c r="DF6" s="60" t="s">
        <v>86</v>
      </c>
      <c r="DG6" s="61" t="s">
        <v>12</v>
      </c>
      <c r="DH6" s="61" t="s">
        <v>13</v>
      </c>
      <c r="DI6" s="61" t="s">
        <v>14</v>
      </c>
      <c r="DJ6" s="60" t="s">
        <v>83</v>
      </c>
      <c r="DK6" s="60" t="s">
        <v>84</v>
      </c>
      <c r="DL6" s="60" t="s">
        <v>85</v>
      </c>
      <c r="DM6" s="60" t="s">
        <v>86</v>
      </c>
      <c r="DN6" s="61" t="s">
        <v>12</v>
      </c>
      <c r="DO6" s="61" t="s">
        <v>13</v>
      </c>
      <c r="DP6" s="61" t="s">
        <v>14</v>
      </c>
      <c r="DQ6" s="60" t="s">
        <v>83</v>
      </c>
      <c r="DR6" s="60" t="s">
        <v>84</v>
      </c>
      <c r="DS6" s="60" t="s">
        <v>85</v>
      </c>
      <c r="DT6" s="60" t="s">
        <v>86</v>
      </c>
      <c r="DU6" s="61" t="s">
        <v>12</v>
      </c>
      <c r="DV6" s="61" t="s">
        <v>13</v>
      </c>
      <c r="DW6" s="61" t="s">
        <v>14</v>
      </c>
      <c r="DX6" s="60" t="s">
        <v>83</v>
      </c>
      <c r="DY6" s="60" t="s">
        <v>84</v>
      </c>
      <c r="DZ6" s="60" t="s">
        <v>85</v>
      </c>
      <c r="EA6" s="60" t="s">
        <v>86</v>
      </c>
      <c r="EB6" s="61" t="s">
        <v>12</v>
      </c>
      <c r="EC6" s="61" t="s">
        <v>13</v>
      </c>
      <c r="ED6" s="61" t="s">
        <v>14</v>
      </c>
      <c r="EE6" s="60" t="s">
        <v>83</v>
      </c>
      <c r="EF6" s="60" t="s">
        <v>84</v>
      </c>
      <c r="EG6" s="60" t="s">
        <v>85</v>
      </c>
      <c r="EH6" s="60" t="s">
        <v>86</v>
      </c>
      <c r="EI6" s="61" t="s">
        <v>12</v>
      </c>
      <c r="EJ6" s="61" t="s">
        <v>13</v>
      </c>
      <c r="EK6" s="61" t="s">
        <v>14</v>
      </c>
      <c r="EL6" s="60" t="s">
        <v>83</v>
      </c>
      <c r="EM6" s="60" t="s">
        <v>84</v>
      </c>
      <c r="EN6" s="60" t="s">
        <v>85</v>
      </c>
      <c r="EO6" s="60" t="s">
        <v>86</v>
      </c>
      <c r="EP6" s="61" t="s">
        <v>12</v>
      </c>
      <c r="EQ6" s="61" t="s">
        <v>13</v>
      </c>
      <c r="ER6" s="61" t="s">
        <v>14</v>
      </c>
      <c r="ES6" s="60" t="s">
        <v>83</v>
      </c>
      <c r="ET6" s="60" t="s">
        <v>84</v>
      </c>
      <c r="EU6" s="60" t="s">
        <v>85</v>
      </c>
      <c r="EV6" s="60" t="s">
        <v>86</v>
      </c>
      <c r="EW6" s="61" t="s">
        <v>12</v>
      </c>
      <c r="EX6" s="61" t="s">
        <v>13</v>
      </c>
      <c r="EY6" s="61" t="s">
        <v>14</v>
      </c>
      <c r="EZ6" s="60" t="s">
        <v>83</v>
      </c>
      <c r="FA6" s="60" t="s">
        <v>84</v>
      </c>
      <c r="FB6" s="60" t="s">
        <v>85</v>
      </c>
      <c r="FC6" s="60" t="s">
        <v>86</v>
      </c>
      <c r="FD6" s="61" t="s">
        <v>12</v>
      </c>
      <c r="FE6" s="61" t="s">
        <v>13</v>
      </c>
      <c r="FF6" s="61" t="s">
        <v>14</v>
      </c>
    </row>
    <row r="7" spans="1:162" x14ac:dyDescent="0.2">
      <c r="A7" s="45">
        <v>40179</v>
      </c>
      <c r="B7" s="8">
        <v>6</v>
      </c>
      <c r="C7" s="8">
        <v>1877</v>
      </c>
      <c r="D7" s="8">
        <v>4353</v>
      </c>
      <c r="E7" s="8">
        <v>1516</v>
      </c>
      <c r="F7" s="8">
        <v>1883</v>
      </c>
      <c r="G7" s="8">
        <v>5869</v>
      </c>
      <c r="H7" s="8">
        <v>7752</v>
      </c>
      <c r="I7" s="8">
        <v>2</v>
      </c>
      <c r="J7" s="8">
        <v>1486</v>
      </c>
      <c r="K7" s="8">
        <v>952</v>
      </c>
      <c r="L7" s="8">
        <v>379</v>
      </c>
      <c r="M7" s="8">
        <v>1488</v>
      </c>
      <c r="N7" s="8">
        <v>1331</v>
      </c>
      <c r="O7" s="8">
        <v>2819</v>
      </c>
      <c r="P7" s="8">
        <v>410</v>
      </c>
      <c r="Q7" s="8">
        <v>8707</v>
      </c>
      <c r="R7" s="8">
        <v>6730</v>
      </c>
      <c r="S7" s="8">
        <v>4442</v>
      </c>
      <c r="T7" s="8">
        <v>9117</v>
      </c>
      <c r="U7" s="8">
        <v>11172</v>
      </c>
      <c r="V7" s="8">
        <v>20289</v>
      </c>
      <c r="W7" s="8">
        <v>7</v>
      </c>
      <c r="X7" s="8">
        <v>3</v>
      </c>
      <c r="Y7" s="8">
        <v>119</v>
      </c>
      <c r="Z7" s="8">
        <v>587</v>
      </c>
      <c r="AA7" s="8">
        <v>10</v>
      </c>
      <c r="AB7" s="8">
        <v>706</v>
      </c>
      <c r="AC7" s="8">
        <v>716</v>
      </c>
      <c r="AD7" s="8">
        <v>0</v>
      </c>
      <c r="AE7" s="8">
        <v>227</v>
      </c>
      <c r="AF7" s="8">
        <v>492</v>
      </c>
      <c r="AG7" s="8">
        <v>5</v>
      </c>
      <c r="AH7" s="8">
        <v>227</v>
      </c>
      <c r="AI7" s="8">
        <v>497</v>
      </c>
      <c r="AJ7" s="8">
        <v>724</v>
      </c>
      <c r="AK7" s="8">
        <v>4</v>
      </c>
      <c r="AL7" s="8">
        <v>217</v>
      </c>
      <c r="AM7" s="8">
        <v>659</v>
      </c>
      <c r="AN7" s="8">
        <v>117</v>
      </c>
      <c r="AO7" s="8">
        <v>221</v>
      </c>
      <c r="AP7" s="8">
        <v>776</v>
      </c>
      <c r="AQ7" s="8">
        <v>997</v>
      </c>
      <c r="AR7" s="8">
        <v>44</v>
      </c>
      <c r="AS7" s="8">
        <v>208</v>
      </c>
      <c r="AT7" s="8">
        <v>457</v>
      </c>
      <c r="AU7" s="8">
        <v>70</v>
      </c>
      <c r="AV7" s="8">
        <v>252</v>
      </c>
      <c r="AW7" s="8">
        <v>527</v>
      </c>
      <c r="AX7" s="8">
        <v>779</v>
      </c>
      <c r="AY7" s="8">
        <v>5</v>
      </c>
      <c r="AZ7" s="8">
        <v>136</v>
      </c>
      <c r="BA7" s="8">
        <v>325</v>
      </c>
      <c r="BB7" s="8">
        <v>55</v>
      </c>
      <c r="BC7" s="8">
        <v>141</v>
      </c>
      <c r="BD7" s="8">
        <v>380</v>
      </c>
      <c r="BE7" s="8">
        <v>521</v>
      </c>
      <c r="BF7" s="8">
        <v>0</v>
      </c>
      <c r="BG7" s="8">
        <v>38</v>
      </c>
      <c r="BH7" s="8">
        <v>632</v>
      </c>
      <c r="BI7" s="8">
        <v>637</v>
      </c>
      <c r="BJ7" s="8">
        <v>38</v>
      </c>
      <c r="BK7" s="8">
        <v>1269</v>
      </c>
      <c r="BL7" s="8">
        <v>1307</v>
      </c>
      <c r="BM7" s="8">
        <v>18</v>
      </c>
      <c r="BN7" s="8">
        <v>542</v>
      </c>
      <c r="BO7" s="8">
        <v>1182</v>
      </c>
      <c r="BP7" s="8">
        <v>130</v>
      </c>
      <c r="BQ7" s="8">
        <v>560</v>
      </c>
      <c r="BR7" s="8">
        <v>1312</v>
      </c>
      <c r="BS7" s="8">
        <v>1872</v>
      </c>
      <c r="BT7" s="8">
        <v>0</v>
      </c>
      <c r="BU7" s="8">
        <v>783</v>
      </c>
      <c r="BV7" s="8">
        <v>2914</v>
      </c>
      <c r="BW7" s="8">
        <v>613</v>
      </c>
      <c r="BX7" s="8">
        <v>783</v>
      </c>
      <c r="BY7" s="8">
        <v>3527</v>
      </c>
      <c r="BZ7" s="8">
        <v>4310</v>
      </c>
      <c r="CA7" s="8">
        <v>31</v>
      </c>
      <c r="CB7" s="8">
        <v>69</v>
      </c>
      <c r="CC7" s="8">
        <v>710</v>
      </c>
      <c r="CD7" s="8">
        <v>19</v>
      </c>
      <c r="CE7" s="8">
        <v>100</v>
      </c>
      <c r="CF7" s="8">
        <v>729</v>
      </c>
      <c r="CG7" s="8">
        <v>829</v>
      </c>
      <c r="CH7" s="8">
        <v>375</v>
      </c>
      <c r="CI7" s="8">
        <v>3090</v>
      </c>
      <c r="CJ7" s="8">
        <v>2711</v>
      </c>
      <c r="CK7" s="8">
        <v>719</v>
      </c>
      <c r="CL7" s="8">
        <v>3465</v>
      </c>
      <c r="CM7" s="8">
        <v>3430</v>
      </c>
      <c r="CN7" s="8">
        <v>6895</v>
      </c>
      <c r="CO7" s="8">
        <v>0</v>
      </c>
      <c r="CP7" s="8">
        <v>0</v>
      </c>
      <c r="CQ7" s="8">
        <v>743</v>
      </c>
      <c r="CR7" s="8">
        <v>0</v>
      </c>
      <c r="CS7" s="8">
        <v>0</v>
      </c>
      <c r="CT7" s="8">
        <v>743</v>
      </c>
      <c r="CU7" s="8">
        <v>743</v>
      </c>
      <c r="CV7" s="8">
        <v>0</v>
      </c>
      <c r="CW7" s="8">
        <v>0</v>
      </c>
      <c r="CX7" s="8">
        <v>0</v>
      </c>
      <c r="CY7" s="8">
        <v>0</v>
      </c>
      <c r="CZ7" s="8">
        <v>0</v>
      </c>
      <c r="DA7" s="8">
        <v>0</v>
      </c>
      <c r="DB7" s="8">
        <v>0</v>
      </c>
      <c r="DC7" s="8">
        <v>0</v>
      </c>
      <c r="DD7" s="8">
        <v>0</v>
      </c>
      <c r="DE7" s="8">
        <v>0</v>
      </c>
      <c r="DF7" s="8">
        <v>0</v>
      </c>
      <c r="DG7" s="8">
        <v>0</v>
      </c>
      <c r="DH7" s="8">
        <v>0</v>
      </c>
      <c r="DI7" s="8">
        <v>0</v>
      </c>
      <c r="DJ7" s="8">
        <v>0</v>
      </c>
      <c r="DK7" s="8">
        <v>74</v>
      </c>
      <c r="DL7" s="8">
        <v>325</v>
      </c>
      <c r="DM7" s="8">
        <v>167</v>
      </c>
      <c r="DN7" s="8">
        <v>74</v>
      </c>
      <c r="DO7" s="8">
        <v>492</v>
      </c>
      <c r="DP7" s="8">
        <v>566</v>
      </c>
      <c r="DQ7" s="8">
        <v>0</v>
      </c>
      <c r="DR7" s="8">
        <v>527</v>
      </c>
      <c r="DS7" s="8">
        <v>210</v>
      </c>
      <c r="DT7" s="8">
        <v>41</v>
      </c>
      <c r="DU7" s="8">
        <v>527</v>
      </c>
      <c r="DV7" s="8">
        <v>251</v>
      </c>
      <c r="DW7" s="8">
        <v>778</v>
      </c>
      <c r="DX7" s="8">
        <v>0</v>
      </c>
      <c r="DY7" s="8">
        <v>0</v>
      </c>
      <c r="DZ7" s="8">
        <v>0</v>
      </c>
      <c r="EA7" s="8">
        <v>0</v>
      </c>
      <c r="EB7" s="8">
        <v>0</v>
      </c>
      <c r="EC7" s="8">
        <v>0</v>
      </c>
      <c r="ED7" s="8">
        <v>0</v>
      </c>
      <c r="EE7" s="8">
        <v>793</v>
      </c>
      <c r="EF7" s="8">
        <v>15943</v>
      </c>
      <c r="EG7" s="8">
        <v>17660</v>
      </c>
      <c r="EH7" s="8">
        <v>7669</v>
      </c>
      <c r="EI7" s="8">
        <v>16736</v>
      </c>
      <c r="EJ7" s="8">
        <v>25329</v>
      </c>
      <c r="EK7" s="8">
        <v>42065</v>
      </c>
      <c r="EL7" s="8">
        <v>902</v>
      </c>
      <c r="EM7" s="8">
        <v>17383</v>
      </c>
      <c r="EN7" s="8">
        <v>22236</v>
      </c>
      <c r="EO7" s="8">
        <v>9289</v>
      </c>
      <c r="EP7" s="8">
        <v>18285</v>
      </c>
      <c r="EQ7" s="8">
        <v>31525</v>
      </c>
      <c r="ER7" s="8">
        <v>49810</v>
      </c>
      <c r="ES7" s="8">
        <v>902</v>
      </c>
      <c r="ET7" s="8">
        <v>17984</v>
      </c>
      <c r="EU7" s="8">
        <v>23514</v>
      </c>
      <c r="EV7" s="8">
        <v>9497</v>
      </c>
      <c r="EW7" s="8">
        <v>18886</v>
      </c>
      <c r="EX7" s="8">
        <v>33011</v>
      </c>
      <c r="EY7" s="8">
        <v>51897</v>
      </c>
      <c r="EZ7" s="8">
        <v>902</v>
      </c>
      <c r="FA7" s="8">
        <v>17984</v>
      </c>
      <c r="FB7" s="8">
        <v>23514</v>
      </c>
      <c r="FC7" s="8">
        <v>9497</v>
      </c>
      <c r="FD7" s="8">
        <v>18886</v>
      </c>
      <c r="FE7" s="8">
        <v>33011</v>
      </c>
      <c r="FF7" s="8">
        <v>51897</v>
      </c>
    </row>
    <row r="8" spans="1:162" x14ac:dyDescent="0.2">
      <c r="A8" s="45">
        <v>40210</v>
      </c>
      <c r="B8" s="8">
        <v>6</v>
      </c>
      <c r="C8" s="8">
        <v>1848</v>
      </c>
      <c r="D8" s="8">
        <v>4750</v>
      </c>
      <c r="E8" s="8">
        <v>1629</v>
      </c>
      <c r="F8" s="8">
        <v>1854</v>
      </c>
      <c r="G8" s="8">
        <v>6379</v>
      </c>
      <c r="H8" s="8">
        <v>8233</v>
      </c>
      <c r="I8" s="8">
        <v>1</v>
      </c>
      <c r="J8" s="8">
        <v>1121</v>
      </c>
      <c r="K8" s="8">
        <v>832</v>
      </c>
      <c r="L8" s="8">
        <v>414</v>
      </c>
      <c r="M8" s="8">
        <v>1122</v>
      </c>
      <c r="N8" s="8">
        <v>1246</v>
      </c>
      <c r="O8" s="8">
        <v>2368</v>
      </c>
      <c r="P8" s="8">
        <v>382</v>
      </c>
      <c r="Q8" s="8">
        <v>9026</v>
      </c>
      <c r="R8" s="8">
        <v>6931</v>
      </c>
      <c r="S8" s="8">
        <v>4439</v>
      </c>
      <c r="T8" s="8">
        <v>9408</v>
      </c>
      <c r="U8" s="8">
        <v>11370</v>
      </c>
      <c r="V8" s="8">
        <v>20778</v>
      </c>
      <c r="W8" s="8">
        <v>7</v>
      </c>
      <c r="X8" s="8">
        <v>113</v>
      </c>
      <c r="Y8" s="8">
        <v>177</v>
      </c>
      <c r="Z8" s="8">
        <v>615</v>
      </c>
      <c r="AA8" s="8">
        <v>120</v>
      </c>
      <c r="AB8" s="8">
        <v>792</v>
      </c>
      <c r="AC8" s="8">
        <v>912</v>
      </c>
      <c r="AD8" s="8">
        <v>0</v>
      </c>
      <c r="AE8" s="8">
        <v>221</v>
      </c>
      <c r="AF8" s="8">
        <v>550</v>
      </c>
      <c r="AG8" s="8">
        <v>5</v>
      </c>
      <c r="AH8" s="8">
        <v>221</v>
      </c>
      <c r="AI8" s="8">
        <v>555</v>
      </c>
      <c r="AJ8" s="8">
        <v>776</v>
      </c>
      <c r="AK8" s="8">
        <v>4</v>
      </c>
      <c r="AL8" s="8">
        <v>249</v>
      </c>
      <c r="AM8" s="8">
        <v>630</v>
      </c>
      <c r="AN8" s="8">
        <v>117</v>
      </c>
      <c r="AO8" s="8">
        <v>253</v>
      </c>
      <c r="AP8" s="8">
        <v>747</v>
      </c>
      <c r="AQ8" s="8">
        <v>1000</v>
      </c>
      <c r="AR8" s="8">
        <v>26</v>
      </c>
      <c r="AS8" s="8">
        <v>363</v>
      </c>
      <c r="AT8" s="8">
        <v>382</v>
      </c>
      <c r="AU8" s="8">
        <v>58</v>
      </c>
      <c r="AV8" s="8">
        <v>389</v>
      </c>
      <c r="AW8" s="8">
        <v>440</v>
      </c>
      <c r="AX8" s="8">
        <v>829</v>
      </c>
      <c r="AY8" s="8">
        <v>5</v>
      </c>
      <c r="AZ8" s="8">
        <v>120</v>
      </c>
      <c r="BA8" s="8">
        <v>314</v>
      </c>
      <c r="BB8" s="8">
        <v>65</v>
      </c>
      <c r="BC8" s="8">
        <v>125</v>
      </c>
      <c r="BD8" s="8">
        <v>379</v>
      </c>
      <c r="BE8" s="8">
        <v>504</v>
      </c>
      <c r="BF8" s="8">
        <v>0</v>
      </c>
      <c r="BG8" s="8">
        <v>38</v>
      </c>
      <c r="BH8" s="8">
        <v>549</v>
      </c>
      <c r="BI8" s="8">
        <v>588</v>
      </c>
      <c r="BJ8" s="8">
        <v>38</v>
      </c>
      <c r="BK8" s="8">
        <v>1137</v>
      </c>
      <c r="BL8" s="8">
        <v>1175</v>
      </c>
      <c r="BM8" s="8">
        <v>10</v>
      </c>
      <c r="BN8" s="8">
        <v>472</v>
      </c>
      <c r="BO8" s="8">
        <v>1194</v>
      </c>
      <c r="BP8" s="8">
        <v>181</v>
      </c>
      <c r="BQ8" s="8">
        <v>482</v>
      </c>
      <c r="BR8" s="8">
        <v>1375</v>
      </c>
      <c r="BS8" s="8">
        <v>1857</v>
      </c>
      <c r="BT8" s="8">
        <v>0</v>
      </c>
      <c r="BU8" s="8">
        <v>729</v>
      </c>
      <c r="BV8" s="8">
        <v>2521</v>
      </c>
      <c r="BW8" s="8">
        <v>593</v>
      </c>
      <c r="BX8" s="8">
        <v>729</v>
      </c>
      <c r="BY8" s="8">
        <v>3114</v>
      </c>
      <c r="BZ8" s="8">
        <v>3843</v>
      </c>
      <c r="CA8" s="8">
        <v>28</v>
      </c>
      <c r="CB8" s="8">
        <v>57</v>
      </c>
      <c r="CC8" s="8">
        <v>695</v>
      </c>
      <c r="CD8" s="8">
        <v>20</v>
      </c>
      <c r="CE8" s="8">
        <v>85</v>
      </c>
      <c r="CF8" s="8">
        <v>715</v>
      </c>
      <c r="CG8" s="8">
        <v>800</v>
      </c>
      <c r="CH8" s="8">
        <v>1010</v>
      </c>
      <c r="CI8" s="8">
        <v>3358</v>
      </c>
      <c r="CJ8" s="8">
        <v>2530</v>
      </c>
      <c r="CK8" s="8">
        <v>697</v>
      </c>
      <c r="CL8" s="8">
        <v>4368</v>
      </c>
      <c r="CM8" s="8">
        <v>3227</v>
      </c>
      <c r="CN8" s="8">
        <v>7595</v>
      </c>
      <c r="CO8" s="8">
        <v>0</v>
      </c>
      <c r="CP8" s="8">
        <v>0</v>
      </c>
      <c r="CQ8" s="8">
        <v>682</v>
      </c>
      <c r="CR8" s="8">
        <v>0</v>
      </c>
      <c r="CS8" s="8">
        <v>0</v>
      </c>
      <c r="CT8" s="8">
        <v>682</v>
      </c>
      <c r="CU8" s="8">
        <v>682</v>
      </c>
      <c r="CV8" s="8">
        <v>0</v>
      </c>
      <c r="CW8" s="8">
        <v>0</v>
      </c>
      <c r="CX8" s="8">
        <v>0</v>
      </c>
      <c r="CY8" s="8">
        <v>0</v>
      </c>
      <c r="CZ8" s="8">
        <v>0</v>
      </c>
      <c r="DA8" s="8">
        <v>0</v>
      </c>
      <c r="DB8" s="8">
        <v>0</v>
      </c>
      <c r="DC8" s="8">
        <v>0</v>
      </c>
      <c r="DD8" s="8">
        <v>0</v>
      </c>
      <c r="DE8" s="8">
        <v>0</v>
      </c>
      <c r="DF8" s="8">
        <v>0</v>
      </c>
      <c r="DG8" s="8">
        <v>0</v>
      </c>
      <c r="DH8" s="8">
        <v>0</v>
      </c>
      <c r="DI8" s="8">
        <v>0</v>
      </c>
      <c r="DJ8" s="8">
        <v>0</v>
      </c>
      <c r="DK8" s="8">
        <v>74</v>
      </c>
      <c r="DL8" s="8">
        <v>353</v>
      </c>
      <c r="DM8" s="8">
        <v>178</v>
      </c>
      <c r="DN8" s="8">
        <v>74</v>
      </c>
      <c r="DO8" s="8">
        <v>531</v>
      </c>
      <c r="DP8" s="8">
        <v>605</v>
      </c>
      <c r="DQ8" s="8">
        <v>0</v>
      </c>
      <c r="DR8" s="8">
        <v>515</v>
      </c>
      <c r="DS8" s="8">
        <v>204</v>
      </c>
      <c r="DT8" s="8">
        <v>40</v>
      </c>
      <c r="DU8" s="8">
        <v>515</v>
      </c>
      <c r="DV8" s="8">
        <v>244</v>
      </c>
      <c r="DW8" s="8">
        <v>759</v>
      </c>
      <c r="DX8" s="8">
        <v>0</v>
      </c>
      <c r="DY8" s="8">
        <v>0</v>
      </c>
      <c r="DZ8" s="8">
        <v>0</v>
      </c>
      <c r="EA8" s="8">
        <v>0</v>
      </c>
      <c r="EB8" s="8">
        <v>0</v>
      </c>
      <c r="EC8" s="8">
        <v>0</v>
      </c>
      <c r="ED8" s="8">
        <v>0</v>
      </c>
      <c r="EE8" s="8">
        <v>1399</v>
      </c>
      <c r="EF8" s="8">
        <v>16082</v>
      </c>
      <c r="EG8" s="8">
        <v>17564</v>
      </c>
      <c r="EH8" s="8">
        <v>7772</v>
      </c>
      <c r="EI8" s="8">
        <v>17481</v>
      </c>
      <c r="EJ8" s="8">
        <v>25336</v>
      </c>
      <c r="EK8" s="8">
        <v>42817</v>
      </c>
      <c r="EL8" s="8">
        <v>1479</v>
      </c>
      <c r="EM8" s="8">
        <v>17715</v>
      </c>
      <c r="EN8" s="8">
        <v>22055</v>
      </c>
      <c r="EO8" s="8">
        <v>9421</v>
      </c>
      <c r="EP8" s="8">
        <v>19194</v>
      </c>
      <c r="EQ8" s="8">
        <v>31476</v>
      </c>
      <c r="ER8" s="8">
        <v>50670</v>
      </c>
      <c r="ES8" s="8">
        <v>1479</v>
      </c>
      <c r="ET8" s="8">
        <v>18304</v>
      </c>
      <c r="EU8" s="8">
        <v>23294</v>
      </c>
      <c r="EV8" s="8">
        <v>9639</v>
      </c>
      <c r="EW8" s="8">
        <v>19783</v>
      </c>
      <c r="EX8" s="8">
        <v>32933</v>
      </c>
      <c r="EY8" s="8">
        <v>52716</v>
      </c>
      <c r="EZ8" s="8">
        <v>1479</v>
      </c>
      <c r="FA8" s="8">
        <v>18304</v>
      </c>
      <c r="FB8" s="8">
        <v>23294</v>
      </c>
      <c r="FC8" s="8">
        <v>9639</v>
      </c>
      <c r="FD8" s="8">
        <v>19783</v>
      </c>
      <c r="FE8" s="8">
        <v>32933</v>
      </c>
      <c r="FF8" s="8">
        <v>52716</v>
      </c>
    </row>
    <row r="9" spans="1:162" x14ac:dyDescent="0.2">
      <c r="A9" s="45">
        <v>40238</v>
      </c>
      <c r="B9" s="8">
        <v>5</v>
      </c>
      <c r="C9" s="8">
        <v>1876</v>
      </c>
      <c r="D9" s="8">
        <v>4974</v>
      </c>
      <c r="E9" s="8">
        <v>1711</v>
      </c>
      <c r="F9" s="8">
        <v>1881</v>
      </c>
      <c r="G9" s="8">
        <v>6685</v>
      </c>
      <c r="H9" s="8">
        <v>8566</v>
      </c>
      <c r="I9" s="8">
        <v>1</v>
      </c>
      <c r="J9" s="8">
        <v>880</v>
      </c>
      <c r="K9" s="8">
        <v>841</v>
      </c>
      <c r="L9" s="8">
        <v>353</v>
      </c>
      <c r="M9" s="8">
        <v>881</v>
      </c>
      <c r="N9" s="8">
        <v>1194</v>
      </c>
      <c r="O9" s="8">
        <v>2075</v>
      </c>
      <c r="P9" s="8">
        <v>405</v>
      </c>
      <c r="Q9" s="8">
        <v>9474</v>
      </c>
      <c r="R9" s="8">
        <v>6542</v>
      </c>
      <c r="S9" s="8">
        <v>4204</v>
      </c>
      <c r="T9" s="8">
        <v>9879</v>
      </c>
      <c r="U9" s="8">
        <v>10746</v>
      </c>
      <c r="V9" s="8">
        <v>20625</v>
      </c>
      <c r="W9" s="8">
        <v>7</v>
      </c>
      <c r="X9" s="8">
        <v>168</v>
      </c>
      <c r="Y9" s="8">
        <v>227</v>
      </c>
      <c r="Z9" s="8">
        <v>650</v>
      </c>
      <c r="AA9" s="8">
        <v>175</v>
      </c>
      <c r="AB9" s="8">
        <v>877</v>
      </c>
      <c r="AC9" s="8">
        <v>1052</v>
      </c>
      <c r="AD9" s="8">
        <v>0</v>
      </c>
      <c r="AE9" s="8">
        <v>275</v>
      </c>
      <c r="AF9" s="8">
        <v>710</v>
      </c>
      <c r="AG9" s="8">
        <v>5</v>
      </c>
      <c r="AH9" s="8">
        <v>275</v>
      </c>
      <c r="AI9" s="8">
        <v>715</v>
      </c>
      <c r="AJ9" s="8">
        <v>990</v>
      </c>
      <c r="AK9" s="8">
        <v>8</v>
      </c>
      <c r="AL9" s="8">
        <v>217</v>
      </c>
      <c r="AM9" s="8">
        <v>628</v>
      </c>
      <c r="AN9" s="8">
        <v>114</v>
      </c>
      <c r="AO9" s="8">
        <v>225</v>
      </c>
      <c r="AP9" s="8">
        <v>742</v>
      </c>
      <c r="AQ9" s="8">
        <v>967</v>
      </c>
      <c r="AR9" s="8">
        <v>22</v>
      </c>
      <c r="AS9" s="8">
        <v>305</v>
      </c>
      <c r="AT9" s="8">
        <v>452</v>
      </c>
      <c r="AU9" s="8">
        <v>83</v>
      </c>
      <c r="AV9" s="8">
        <v>327</v>
      </c>
      <c r="AW9" s="8">
        <v>535</v>
      </c>
      <c r="AX9" s="8">
        <v>862</v>
      </c>
      <c r="AY9" s="8">
        <v>1</v>
      </c>
      <c r="AZ9" s="8">
        <v>107</v>
      </c>
      <c r="BA9" s="8">
        <v>295</v>
      </c>
      <c r="BB9" s="8">
        <v>62</v>
      </c>
      <c r="BC9" s="8">
        <v>108</v>
      </c>
      <c r="BD9" s="8">
        <v>357</v>
      </c>
      <c r="BE9" s="8">
        <v>465</v>
      </c>
      <c r="BF9" s="8">
        <v>0</v>
      </c>
      <c r="BG9" s="8">
        <v>37</v>
      </c>
      <c r="BH9" s="8">
        <v>676</v>
      </c>
      <c r="BI9" s="8">
        <v>540</v>
      </c>
      <c r="BJ9" s="8">
        <v>37</v>
      </c>
      <c r="BK9" s="8">
        <v>1216</v>
      </c>
      <c r="BL9" s="8">
        <v>1253</v>
      </c>
      <c r="BM9" s="8">
        <v>7</v>
      </c>
      <c r="BN9" s="8">
        <v>471</v>
      </c>
      <c r="BO9" s="8">
        <v>1373</v>
      </c>
      <c r="BP9" s="8">
        <v>177</v>
      </c>
      <c r="BQ9" s="8">
        <v>478</v>
      </c>
      <c r="BR9" s="8">
        <v>1550</v>
      </c>
      <c r="BS9" s="8">
        <v>2028</v>
      </c>
      <c r="BT9" s="8">
        <v>0</v>
      </c>
      <c r="BU9" s="8">
        <v>577</v>
      </c>
      <c r="BV9" s="8">
        <v>2576</v>
      </c>
      <c r="BW9" s="8">
        <v>546</v>
      </c>
      <c r="BX9" s="8">
        <v>577</v>
      </c>
      <c r="BY9" s="8">
        <v>3122</v>
      </c>
      <c r="BZ9" s="8">
        <v>3699</v>
      </c>
      <c r="CA9" s="8">
        <v>22</v>
      </c>
      <c r="CB9" s="8">
        <v>112</v>
      </c>
      <c r="CC9" s="8">
        <v>601</v>
      </c>
      <c r="CD9" s="8">
        <v>17</v>
      </c>
      <c r="CE9" s="8">
        <v>134</v>
      </c>
      <c r="CF9" s="8">
        <v>618</v>
      </c>
      <c r="CG9" s="8">
        <v>752</v>
      </c>
      <c r="CH9" s="8">
        <v>947</v>
      </c>
      <c r="CI9" s="8">
        <v>3623</v>
      </c>
      <c r="CJ9" s="8">
        <v>2475</v>
      </c>
      <c r="CK9" s="8">
        <v>680</v>
      </c>
      <c r="CL9" s="8">
        <v>4570</v>
      </c>
      <c r="CM9" s="8">
        <v>3155</v>
      </c>
      <c r="CN9" s="8">
        <v>7725</v>
      </c>
      <c r="CO9" s="8">
        <v>0</v>
      </c>
      <c r="CP9" s="8">
        <v>0</v>
      </c>
      <c r="CQ9" s="8">
        <v>654</v>
      </c>
      <c r="CR9" s="8">
        <v>0</v>
      </c>
      <c r="CS9" s="8">
        <v>0</v>
      </c>
      <c r="CT9" s="8">
        <v>654</v>
      </c>
      <c r="CU9" s="8">
        <v>654</v>
      </c>
      <c r="CV9" s="8">
        <v>0</v>
      </c>
      <c r="CW9" s="8">
        <v>0</v>
      </c>
      <c r="CX9" s="8">
        <v>0</v>
      </c>
      <c r="CY9" s="8">
        <v>0</v>
      </c>
      <c r="CZ9" s="8">
        <v>0</v>
      </c>
      <c r="DA9" s="8">
        <v>0</v>
      </c>
      <c r="DB9" s="8">
        <v>0</v>
      </c>
      <c r="DC9" s="8">
        <v>0</v>
      </c>
      <c r="DD9" s="8">
        <v>0</v>
      </c>
      <c r="DE9" s="8">
        <v>8</v>
      </c>
      <c r="DF9" s="8">
        <v>0</v>
      </c>
      <c r="DG9" s="8">
        <v>0</v>
      </c>
      <c r="DH9" s="8">
        <v>8</v>
      </c>
      <c r="DI9" s="8">
        <v>8</v>
      </c>
      <c r="DJ9" s="8">
        <v>0</v>
      </c>
      <c r="DK9" s="8">
        <v>74</v>
      </c>
      <c r="DL9" s="8">
        <v>436</v>
      </c>
      <c r="DM9" s="8">
        <v>180</v>
      </c>
      <c r="DN9" s="8">
        <v>74</v>
      </c>
      <c r="DO9" s="8">
        <v>616</v>
      </c>
      <c r="DP9" s="8">
        <v>690</v>
      </c>
      <c r="DQ9" s="8">
        <v>0</v>
      </c>
      <c r="DR9" s="8">
        <v>503</v>
      </c>
      <c r="DS9" s="8">
        <v>280</v>
      </c>
      <c r="DT9" s="8">
        <v>54</v>
      </c>
      <c r="DU9" s="8">
        <v>503</v>
      </c>
      <c r="DV9" s="8">
        <v>334</v>
      </c>
      <c r="DW9" s="8">
        <v>837</v>
      </c>
      <c r="DX9" s="8">
        <v>0</v>
      </c>
      <c r="DY9" s="8">
        <v>0</v>
      </c>
      <c r="DZ9" s="8">
        <v>0</v>
      </c>
      <c r="EA9" s="8">
        <v>0</v>
      </c>
      <c r="EB9" s="8">
        <v>0</v>
      </c>
      <c r="EC9" s="8">
        <v>0</v>
      </c>
      <c r="ED9" s="8">
        <v>0</v>
      </c>
      <c r="EE9" s="8">
        <v>1358</v>
      </c>
      <c r="EF9" s="8">
        <v>16430</v>
      </c>
      <c r="EG9" s="8">
        <v>17408</v>
      </c>
      <c r="EH9" s="8">
        <v>7494</v>
      </c>
      <c r="EI9" s="8">
        <v>17788</v>
      </c>
      <c r="EJ9" s="8">
        <v>24902</v>
      </c>
      <c r="EK9" s="8">
        <v>42690</v>
      </c>
      <c r="EL9" s="8">
        <v>1425</v>
      </c>
      <c r="EM9" s="8">
        <v>18122</v>
      </c>
      <c r="EN9" s="8">
        <v>22370</v>
      </c>
      <c r="EO9" s="8">
        <v>9142</v>
      </c>
      <c r="EP9" s="8">
        <v>19547</v>
      </c>
      <c r="EQ9" s="8">
        <v>31512</v>
      </c>
      <c r="ER9" s="8">
        <v>51059</v>
      </c>
      <c r="ES9" s="8">
        <v>1425</v>
      </c>
      <c r="ET9" s="8">
        <v>18699</v>
      </c>
      <c r="EU9" s="8">
        <v>23748</v>
      </c>
      <c r="EV9" s="8">
        <v>9376</v>
      </c>
      <c r="EW9" s="8">
        <v>20124</v>
      </c>
      <c r="EX9" s="8">
        <v>33124</v>
      </c>
      <c r="EY9" s="8">
        <v>53248</v>
      </c>
      <c r="EZ9" s="8">
        <v>1425</v>
      </c>
      <c r="FA9" s="8">
        <v>18699</v>
      </c>
      <c r="FB9" s="8">
        <v>23748</v>
      </c>
      <c r="FC9" s="8">
        <v>9376</v>
      </c>
      <c r="FD9" s="8">
        <v>20124</v>
      </c>
      <c r="FE9" s="8">
        <v>33124</v>
      </c>
      <c r="FF9" s="8">
        <v>53248</v>
      </c>
    </row>
    <row r="10" spans="1:162" x14ac:dyDescent="0.2">
      <c r="A10" s="45">
        <v>40269</v>
      </c>
      <c r="B10" s="8">
        <v>3</v>
      </c>
      <c r="C10" s="8">
        <v>2108</v>
      </c>
      <c r="D10" s="8">
        <v>4902</v>
      </c>
      <c r="E10" s="8">
        <v>1724</v>
      </c>
      <c r="F10" s="8">
        <v>2111</v>
      </c>
      <c r="G10" s="8">
        <v>6626</v>
      </c>
      <c r="H10" s="8">
        <v>8737</v>
      </c>
      <c r="I10" s="8">
        <v>0</v>
      </c>
      <c r="J10" s="8">
        <v>831</v>
      </c>
      <c r="K10" s="8">
        <v>791</v>
      </c>
      <c r="L10" s="8">
        <v>329</v>
      </c>
      <c r="M10" s="8">
        <v>831</v>
      </c>
      <c r="N10" s="8">
        <v>1120</v>
      </c>
      <c r="O10" s="8">
        <v>1951</v>
      </c>
      <c r="P10" s="8">
        <v>1218</v>
      </c>
      <c r="Q10" s="8">
        <v>9015</v>
      </c>
      <c r="R10" s="8">
        <v>6707</v>
      </c>
      <c r="S10" s="8">
        <v>4351</v>
      </c>
      <c r="T10" s="8">
        <v>10233</v>
      </c>
      <c r="U10" s="8">
        <v>11058</v>
      </c>
      <c r="V10" s="8">
        <v>21291</v>
      </c>
      <c r="W10" s="8">
        <v>2</v>
      </c>
      <c r="X10" s="8">
        <v>268</v>
      </c>
      <c r="Y10" s="8">
        <v>235</v>
      </c>
      <c r="Z10" s="8">
        <v>623</v>
      </c>
      <c r="AA10" s="8">
        <v>270</v>
      </c>
      <c r="AB10" s="8">
        <v>858</v>
      </c>
      <c r="AC10" s="8">
        <v>1128</v>
      </c>
      <c r="AD10" s="8">
        <v>0</v>
      </c>
      <c r="AE10" s="8">
        <v>232</v>
      </c>
      <c r="AF10" s="8">
        <v>844</v>
      </c>
      <c r="AG10" s="8">
        <v>9</v>
      </c>
      <c r="AH10" s="8">
        <v>232</v>
      </c>
      <c r="AI10" s="8">
        <v>853</v>
      </c>
      <c r="AJ10" s="8">
        <v>1085</v>
      </c>
      <c r="AK10" s="8">
        <v>7</v>
      </c>
      <c r="AL10" s="8">
        <v>204</v>
      </c>
      <c r="AM10" s="8">
        <v>632</v>
      </c>
      <c r="AN10" s="8">
        <v>154</v>
      </c>
      <c r="AO10" s="8">
        <v>211</v>
      </c>
      <c r="AP10" s="8">
        <v>786</v>
      </c>
      <c r="AQ10" s="8">
        <v>997</v>
      </c>
      <c r="AR10" s="8">
        <v>22</v>
      </c>
      <c r="AS10" s="8">
        <v>268</v>
      </c>
      <c r="AT10" s="8">
        <v>457</v>
      </c>
      <c r="AU10" s="8">
        <v>76</v>
      </c>
      <c r="AV10" s="8">
        <v>290</v>
      </c>
      <c r="AW10" s="8">
        <v>533</v>
      </c>
      <c r="AX10" s="8">
        <v>823</v>
      </c>
      <c r="AY10" s="8">
        <v>0</v>
      </c>
      <c r="AZ10" s="8">
        <v>102</v>
      </c>
      <c r="BA10" s="8">
        <v>316</v>
      </c>
      <c r="BB10" s="8">
        <v>58</v>
      </c>
      <c r="BC10" s="8">
        <v>102</v>
      </c>
      <c r="BD10" s="8">
        <v>374</v>
      </c>
      <c r="BE10" s="8">
        <v>476</v>
      </c>
      <c r="BF10" s="8">
        <v>0</v>
      </c>
      <c r="BG10" s="8">
        <v>37</v>
      </c>
      <c r="BH10" s="8">
        <v>820</v>
      </c>
      <c r="BI10" s="8">
        <v>500</v>
      </c>
      <c r="BJ10" s="8">
        <v>37</v>
      </c>
      <c r="BK10" s="8">
        <v>1320</v>
      </c>
      <c r="BL10" s="8">
        <v>1357</v>
      </c>
      <c r="BM10" s="8">
        <v>3</v>
      </c>
      <c r="BN10" s="8">
        <v>472</v>
      </c>
      <c r="BO10" s="8">
        <v>1198</v>
      </c>
      <c r="BP10" s="8">
        <v>164</v>
      </c>
      <c r="BQ10" s="8">
        <v>475</v>
      </c>
      <c r="BR10" s="8">
        <v>1362</v>
      </c>
      <c r="BS10" s="8">
        <v>1837</v>
      </c>
      <c r="BT10" s="8">
        <v>0</v>
      </c>
      <c r="BU10" s="8">
        <v>559</v>
      </c>
      <c r="BV10" s="8">
        <v>2484</v>
      </c>
      <c r="BW10" s="8">
        <v>519</v>
      </c>
      <c r="BX10" s="8">
        <v>559</v>
      </c>
      <c r="BY10" s="8">
        <v>3003</v>
      </c>
      <c r="BZ10" s="8">
        <v>3562</v>
      </c>
      <c r="CA10" s="8">
        <v>20</v>
      </c>
      <c r="CB10" s="8">
        <v>77</v>
      </c>
      <c r="CC10" s="8">
        <v>591</v>
      </c>
      <c r="CD10" s="8">
        <v>17</v>
      </c>
      <c r="CE10" s="8">
        <v>97</v>
      </c>
      <c r="CF10" s="8">
        <v>608</v>
      </c>
      <c r="CG10" s="8">
        <v>705</v>
      </c>
      <c r="CH10" s="8">
        <v>820</v>
      </c>
      <c r="CI10" s="8">
        <v>3433</v>
      </c>
      <c r="CJ10" s="8">
        <v>2584</v>
      </c>
      <c r="CK10" s="8">
        <v>708</v>
      </c>
      <c r="CL10" s="8">
        <v>4253</v>
      </c>
      <c r="CM10" s="8">
        <v>3292</v>
      </c>
      <c r="CN10" s="8">
        <v>7545</v>
      </c>
      <c r="CO10" s="8">
        <v>0</v>
      </c>
      <c r="CP10" s="8">
        <v>0</v>
      </c>
      <c r="CQ10" s="8">
        <v>618</v>
      </c>
      <c r="CR10" s="8">
        <v>0</v>
      </c>
      <c r="CS10" s="8">
        <v>0</v>
      </c>
      <c r="CT10" s="8">
        <v>618</v>
      </c>
      <c r="CU10" s="8">
        <v>618</v>
      </c>
      <c r="CV10" s="8">
        <v>0</v>
      </c>
      <c r="CW10" s="8">
        <v>0</v>
      </c>
      <c r="CX10" s="8">
        <v>0</v>
      </c>
      <c r="CY10" s="8">
        <v>0</v>
      </c>
      <c r="CZ10" s="8">
        <v>0</v>
      </c>
      <c r="DA10" s="8">
        <v>0</v>
      </c>
      <c r="DB10" s="8">
        <v>0</v>
      </c>
      <c r="DC10" s="8">
        <v>0</v>
      </c>
      <c r="DD10" s="8">
        <v>0</v>
      </c>
      <c r="DE10" s="8">
        <v>7</v>
      </c>
      <c r="DF10" s="8">
        <v>0</v>
      </c>
      <c r="DG10" s="8">
        <v>0</v>
      </c>
      <c r="DH10" s="8">
        <v>7</v>
      </c>
      <c r="DI10" s="8">
        <v>7</v>
      </c>
      <c r="DJ10" s="8">
        <v>0</v>
      </c>
      <c r="DK10" s="8">
        <v>73</v>
      </c>
      <c r="DL10" s="8">
        <v>433</v>
      </c>
      <c r="DM10" s="8">
        <v>178</v>
      </c>
      <c r="DN10" s="8">
        <v>73</v>
      </c>
      <c r="DO10" s="8">
        <v>611</v>
      </c>
      <c r="DP10" s="8">
        <v>684</v>
      </c>
      <c r="DQ10" s="8">
        <v>0</v>
      </c>
      <c r="DR10" s="8">
        <v>490</v>
      </c>
      <c r="DS10" s="8">
        <v>269</v>
      </c>
      <c r="DT10" s="8">
        <v>53</v>
      </c>
      <c r="DU10" s="8">
        <v>490</v>
      </c>
      <c r="DV10" s="8">
        <v>322</v>
      </c>
      <c r="DW10" s="8">
        <v>812</v>
      </c>
      <c r="DX10" s="8">
        <v>0</v>
      </c>
      <c r="DY10" s="8">
        <v>0</v>
      </c>
      <c r="DZ10" s="8">
        <v>0</v>
      </c>
      <c r="EA10" s="8">
        <v>0</v>
      </c>
      <c r="EB10" s="8">
        <v>0</v>
      </c>
      <c r="EC10" s="8">
        <v>0</v>
      </c>
      <c r="ED10" s="8">
        <v>0</v>
      </c>
      <c r="EE10" s="8">
        <v>2041</v>
      </c>
      <c r="EF10" s="8">
        <v>15946</v>
      </c>
      <c r="EG10" s="8">
        <v>17468</v>
      </c>
      <c r="EH10" s="8">
        <v>7631</v>
      </c>
      <c r="EI10" s="8">
        <v>17987</v>
      </c>
      <c r="EJ10" s="8">
        <v>25099</v>
      </c>
      <c r="EK10" s="8">
        <v>43086</v>
      </c>
      <c r="EL10" s="8">
        <v>2095</v>
      </c>
      <c r="EM10" s="8">
        <v>17606</v>
      </c>
      <c r="EN10" s="8">
        <v>22561</v>
      </c>
      <c r="EO10" s="8">
        <v>9232</v>
      </c>
      <c r="EP10" s="8">
        <v>19701</v>
      </c>
      <c r="EQ10" s="8">
        <v>31793</v>
      </c>
      <c r="ER10" s="8">
        <v>51494</v>
      </c>
      <c r="ES10" s="8">
        <v>2095</v>
      </c>
      <c r="ET10" s="8">
        <v>18169</v>
      </c>
      <c r="EU10" s="8">
        <v>23888</v>
      </c>
      <c r="EV10" s="8">
        <v>9463</v>
      </c>
      <c r="EW10" s="8">
        <v>20264</v>
      </c>
      <c r="EX10" s="8">
        <v>33351</v>
      </c>
      <c r="EY10" s="8">
        <v>53615</v>
      </c>
      <c r="EZ10" s="8">
        <v>2095</v>
      </c>
      <c r="FA10" s="8">
        <v>18169</v>
      </c>
      <c r="FB10" s="8">
        <v>23888</v>
      </c>
      <c r="FC10" s="8">
        <v>9463</v>
      </c>
      <c r="FD10" s="8">
        <v>20264</v>
      </c>
      <c r="FE10" s="8">
        <v>33351</v>
      </c>
      <c r="FF10" s="8">
        <v>53615</v>
      </c>
    </row>
    <row r="11" spans="1:162" x14ac:dyDescent="0.2">
      <c r="A11" s="45">
        <v>40299</v>
      </c>
      <c r="B11" s="8">
        <v>5</v>
      </c>
      <c r="C11" s="8">
        <v>2280</v>
      </c>
      <c r="D11" s="8">
        <v>5315</v>
      </c>
      <c r="E11" s="8">
        <v>1727</v>
      </c>
      <c r="F11" s="8">
        <v>2285</v>
      </c>
      <c r="G11" s="8">
        <v>7042</v>
      </c>
      <c r="H11" s="8">
        <v>9327</v>
      </c>
      <c r="I11" s="8">
        <v>0</v>
      </c>
      <c r="J11" s="8">
        <v>927</v>
      </c>
      <c r="K11" s="8">
        <v>759</v>
      </c>
      <c r="L11" s="8">
        <v>405</v>
      </c>
      <c r="M11" s="8">
        <v>927</v>
      </c>
      <c r="N11" s="8">
        <v>1164</v>
      </c>
      <c r="O11" s="8">
        <v>2091</v>
      </c>
      <c r="P11" s="8">
        <v>1203</v>
      </c>
      <c r="Q11" s="8">
        <v>9174</v>
      </c>
      <c r="R11" s="8">
        <v>6828</v>
      </c>
      <c r="S11" s="8">
        <v>4252</v>
      </c>
      <c r="T11" s="8">
        <v>10377</v>
      </c>
      <c r="U11" s="8">
        <v>11080</v>
      </c>
      <c r="V11" s="8">
        <v>21457</v>
      </c>
      <c r="W11" s="8">
        <v>2</v>
      </c>
      <c r="X11" s="8">
        <v>462</v>
      </c>
      <c r="Y11" s="8">
        <v>404</v>
      </c>
      <c r="Z11" s="8">
        <v>696</v>
      </c>
      <c r="AA11" s="8">
        <v>464</v>
      </c>
      <c r="AB11" s="8">
        <v>1100</v>
      </c>
      <c r="AC11" s="8">
        <v>1564</v>
      </c>
      <c r="AD11" s="8">
        <v>0</v>
      </c>
      <c r="AE11" s="8">
        <v>250</v>
      </c>
      <c r="AF11" s="8">
        <v>799</v>
      </c>
      <c r="AG11" s="8">
        <v>9</v>
      </c>
      <c r="AH11" s="8">
        <v>250</v>
      </c>
      <c r="AI11" s="8">
        <v>808</v>
      </c>
      <c r="AJ11" s="8">
        <v>1058</v>
      </c>
      <c r="AK11" s="8">
        <v>7</v>
      </c>
      <c r="AL11" s="8">
        <v>218</v>
      </c>
      <c r="AM11" s="8">
        <v>562</v>
      </c>
      <c r="AN11" s="8">
        <v>154</v>
      </c>
      <c r="AO11" s="8">
        <v>225</v>
      </c>
      <c r="AP11" s="8">
        <v>716</v>
      </c>
      <c r="AQ11" s="8">
        <v>941</v>
      </c>
      <c r="AR11" s="8">
        <v>22</v>
      </c>
      <c r="AS11" s="8">
        <v>261</v>
      </c>
      <c r="AT11" s="8">
        <v>443</v>
      </c>
      <c r="AU11" s="8">
        <v>71</v>
      </c>
      <c r="AV11" s="8">
        <v>283</v>
      </c>
      <c r="AW11" s="8">
        <v>514</v>
      </c>
      <c r="AX11" s="8">
        <v>797</v>
      </c>
      <c r="AY11" s="8">
        <v>0</v>
      </c>
      <c r="AZ11" s="8">
        <v>90</v>
      </c>
      <c r="BA11" s="8">
        <v>259</v>
      </c>
      <c r="BB11" s="8">
        <v>54</v>
      </c>
      <c r="BC11" s="8">
        <v>90</v>
      </c>
      <c r="BD11" s="8">
        <v>313</v>
      </c>
      <c r="BE11" s="8">
        <v>403</v>
      </c>
      <c r="BF11" s="8">
        <v>0</v>
      </c>
      <c r="BG11" s="8">
        <v>74</v>
      </c>
      <c r="BH11" s="8">
        <v>755</v>
      </c>
      <c r="BI11" s="8">
        <v>534</v>
      </c>
      <c r="BJ11" s="8">
        <v>74</v>
      </c>
      <c r="BK11" s="8">
        <v>1289</v>
      </c>
      <c r="BL11" s="8">
        <v>1363</v>
      </c>
      <c r="BM11" s="8">
        <v>4</v>
      </c>
      <c r="BN11" s="8">
        <v>451</v>
      </c>
      <c r="BO11" s="8">
        <v>1104</v>
      </c>
      <c r="BP11" s="8">
        <v>157</v>
      </c>
      <c r="BQ11" s="8">
        <v>455</v>
      </c>
      <c r="BR11" s="8">
        <v>1261</v>
      </c>
      <c r="BS11" s="8">
        <v>1716</v>
      </c>
      <c r="BT11" s="8">
        <v>0</v>
      </c>
      <c r="BU11" s="8">
        <v>627</v>
      </c>
      <c r="BV11" s="8">
        <v>2539</v>
      </c>
      <c r="BW11" s="8">
        <v>568</v>
      </c>
      <c r="BX11" s="8">
        <v>627</v>
      </c>
      <c r="BY11" s="8">
        <v>3107</v>
      </c>
      <c r="BZ11" s="8">
        <v>3734</v>
      </c>
      <c r="CA11" s="8">
        <v>17</v>
      </c>
      <c r="CB11" s="8">
        <v>46</v>
      </c>
      <c r="CC11" s="8">
        <v>597</v>
      </c>
      <c r="CD11" s="8">
        <v>17</v>
      </c>
      <c r="CE11" s="8">
        <v>63</v>
      </c>
      <c r="CF11" s="8">
        <v>614</v>
      </c>
      <c r="CG11" s="8">
        <v>677</v>
      </c>
      <c r="CH11" s="8">
        <v>666</v>
      </c>
      <c r="CI11" s="8">
        <v>3274</v>
      </c>
      <c r="CJ11" s="8">
        <v>2740</v>
      </c>
      <c r="CK11" s="8">
        <v>735</v>
      </c>
      <c r="CL11" s="8">
        <v>3940</v>
      </c>
      <c r="CM11" s="8">
        <v>3475</v>
      </c>
      <c r="CN11" s="8">
        <v>7415</v>
      </c>
      <c r="CO11" s="8">
        <v>0</v>
      </c>
      <c r="CP11" s="8">
        <v>0</v>
      </c>
      <c r="CQ11" s="8">
        <v>519</v>
      </c>
      <c r="CR11" s="8">
        <v>0</v>
      </c>
      <c r="CS11" s="8">
        <v>0</v>
      </c>
      <c r="CT11" s="8">
        <v>519</v>
      </c>
      <c r="CU11" s="8">
        <v>519</v>
      </c>
      <c r="CV11" s="8">
        <v>0</v>
      </c>
      <c r="CW11" s="8">
        <v>0</v>
      </c>
      <c r="CX11" s="8">
        <v>0</v>
      </c>
      <c r="CY11" s="8">
        <v>0</v>
      </c>
      <c r="CZ11" s="8">
        <v>0</v>
      </c>
      <c r="DA11" s="8">
        <v>0</v>
      </c>
      <c r="DB11" s="8">
        <v>0</v>
      </c>
      <c r="DC11" s="8">
        <v>0</v>
      </c>
      <c r="DD11" s="8">
        <v>0</v>
      </c>
      <c r="DE11" s="8">
        <v>7</v>
      </c>
      <c r="DF11" s="8">
        <v>0</v>
      </c>
      <c r="DG11" s="8">
        <v>0</v>
      </c>
      <c r="DH11" s="8">
        <v>7</v>
      </c>
      <c r="DI11" s="8">
        <v>7</v>
      </c>
      <c r="DJ11" s="8">
        <v>0</v>
      </c>
      <c r="DK11" s="8">
        <v>73</v>
      </c>
      <c r="DL11" s="8">
        <v>424</v>
      </c>
      <c r="DM11" s="8">
        <v>177</v>
      </c>
      <c r="DN11" s="8">
        <v>73</v>
      </c>
      <c r="DO11" s="8">
        <v>601</v>
      </c>
      <c r="DP11" s="8">
        <v>674</v>
      </c>
      <c r="DQ11" s="8">
        <v>0</v>
      </c>
      <c r="DR11" s="8">
        <v>547</v>
      </c>
      <c r="DS11" s="8">
        <v>327</v>
      </c>
      <c r="DT11" s="8">
        <v>52</v>
      </c>
      <c r="DU11" s="8">
        <v>547</v>
      </c>
      <c r="DV11" s="8">
        <v>379</v>
      </c>
      <c r="DW11" s="8">
        <v>926</v>
      </c>
      <c r="DX11" s="8">
        <v>0</v>
      </c>
      <c r="DY11" s="8">
        <v>0</v>
      </c>
      <c r="DZ11" s="8">
        <v>0</v>
      </c>
      <c r="EA11" s="8">
        <v>0</v>
      </c>
      <c r="EB11" s="8">
        <v>0</v>
      </c>
      <c r="EC11" s="8">
        <v>0</v>
      </c>
      <c r="ED11" s="8">
        <v>0</v>
      </c>
      <c r="EE11" s="8">
        <v>1874</v>
      </c>
      <c r="EF11" s="8">
        <v>16282</v>
      </c>
      <c r="EG11" s="8">
        <v>18181</v>
      </c>
      <c r="EH11" s="8">
        <v>7687</v>
      </c>
      <c r="EI11" s="8">
        <v>18156</v>
      </c>
      <c r="EJ11" s="8">
        <v>25868</v>
      </c>
      <c r="EK11" s="8">
        <v>44024</v>
      </c>
      <c r="EL11" s="8">
        <v>1926</v>
      </c>
      <c r="EM11" s="8">
        <v>18134</v>
      </c>
      <c r="EN11" s="8">
        <v>23104</v>
      </c>
      <c r="EO11" s="8">
        <v>9379</v>
      </c>
      <c r="EP11" s="8">
        <v>20060</v>
      </c>
      <c r="EQ11" s="8">
        <v>32483</v>
      </c>
      <c r="ER11" s="8">
        <v>52543</v>
      </c>
      <c r="ES11" s="8">
        <v>1926</v>
      </c>
      <c r="ET11" s="8">
        <v>18754</v>
      </c>
      <c r="EU11" s="8">
        <v>24381</v>
      </c>
      <c r="EV11" s="8">
        <v>9608</v>
      </c>
      <c r="EW11" s="8">
        <v>20680</v>
      </c>
      <c r="EX11" s="8">
        <v>33989</v>
      </c>
      <c r="EY11" s="8">
        <v>54669</v>
      </c>
      <c r="EZ11" s="8">
        <v>1926</v>
      </c>
      <c r="FA11" s="8">
        <v>18754</v>
      </c>
      <c r="FB11" s="8">
        <v>24381</v>
      </c>
      <c r="FC11" s="8">
        <v>9608</v>
      </c>
      <c r="FD11" s="8">
        <v>20680</v>
      </c>
      <c r="FE11" s="8">
        <v>33989</v>
      </c>
      <c r="FF11" s="8">
        <v>54669</v>
      </c>
    </row>
    <row r="12" spans="1:162" x14ac:dyDescent="0.2">
      <c r="A12" s="45">
        <v>40330</v>
      </c>
      <c r="B12" s="8">
        <v>4</v>
      </c>
      <c r="C12" s="8">
        <v>2030</v>
      </c>
      <c r="D12" s="8">
        <v>5470</v>
      </c>
      <c r="E12" s="8">
        <v>1924</v>
      </c>
      <c r="F12" s="8">
        <v>2034</v>
      </c>
      <c r="G12" s="8">
        <v>7394</v>
      </c>
      <c r="H12" s="8">
        <v>9428</v>
      </c>
      <c r="I12" s="8">
        <v>0</v>
      </c>
      <c r="J12" s="8">
        <v>651</v>
      </c>
      <c r="K12" s="8">
        <v>652</v>
      </c>
      <c r="L12" s="8">
        <v>396</v>
      </c>
      <c r="M12" s="8">
        <v>651</v>
      </c>
      <c r="N12" s="8">
        <v>1048</v>
      </c>
      <c r="O12" s="8">
        <v>1699</v>
      </c>
      <c r="P12" s="8">
        <v>1084</v>
      </c>
      <c r="Q12" s="8">
        <v>9284</v>
      </c>
      <c r="R12" s="8">
        <v>6607</v>
      </c>
      <c r="S12" s="8">
        <v>4407</v>
      </c>
      <c r="T12" s="8">
        <v>10368</v>
      </c>
      <c r="U12" s="8">
        <v>11014</v>
      </c>
      <c r="V12" s="8">
        <v>21382</v>
      </c>
      <c r="W12" s="8">
        <v>2</v>
      </c>
      <c r="X12" s="8">
        <v>293</v>
      </c>
      <c r="Y12" s="8">
        <v>459</v>
      </c>
      <c r="Z12" s="8">
        <v>676</v>
      </c>
      <c r="AA12" s="8">
        <v>295</v>
      </c>
      <c r="AB12" s="8">
        <v>1135</v>
      </c>
      <c r="AC12" s="8">
        <v>1430</v>
      </c>
      <c r="AD12" s="8">
        <v>0</v>
      </c>
      <c r="AE12" s="8">
        <v>337</v>
      </c>
      <c r="AF12" s="8">
        <v>929</v>
      </c>
      <c r="AG12" s="8">
        <v>28</v>
      </c>
      <c r="AH12" s="8">
        <v>337</v>
      </c>
      <c r="AI12" s="8">
        <v>957</v>
      </c>
      <c r="AJ12" s="8">
        <v>1294</v>
      </c>
      <c r="AK12" s="8">
        <v>6</v>
      </c>
      <c r="AL12" s="8">
        <v>202</v>
      </c>
      <c r="AM12" s="8">
        <v>597</v>
      </c>
      <c r="AN12" s="8">
        <v>152</v>
      </c>
      <c r="AO12" s="8">
        <v>208</v>
      </c>
      <c r="AP12" s="8">
        <v>749</v>
      </c>
      <c r="AQ12" s="8">
        <v>957</v>
      </c>
      <c r="AR12" s="8">
        <v>62</v>
      </c>
      <c r="AS12" s="8">
        <v>125</v>
      </c>
      <c r="AT12" s="8">
        <v>537</v>
      </c>
      <c r="AU12" s="8">
        <v>70</v>
      </c>
      <c r="AV12" s="8">
        <v>187</v>
      </c>
      <c r="AW12" s="8">
        <v>607</v>
      </c>
      <c r="AX12" s="8">
        <v>794</v>
      </c>
      <c r="AY12" s="8">
        <v>0</v>
      </c>
      <c r="AZ12" s="8">
        <v>111</v>
      </c>
      <c r="BA12" s="8">
        <v>271</v>
      </c>
      <c r="BB12" s="8">
        <v>54</v>
      </c>
      <c r="BC12" s="8">
        <v>111</v>
      </c>
      <c r="BD12" s="8">
        <v>325</v>
      </c>
      <c r="BE12" s="8">
        <v>436</v>
      </c>
      <c r="BF12" s="8">
        <v>0</v>
      </c>
      <c r="BG12" s="8">
        <v>231</v>
      </c>
      <c r="BH12" s="8">
        <v>969</v>
      </c>
      <c r="BI12" s="8">
        <v>599</v>
      </c>
      <c r="BJ12" s="8">
        <v>231</v>
      </c>
      <c r="BK12" s="8">
        <v>1568</v>
      </c>
      <c r="BL12" s="8">
        <v>1799</v>
      </c>
      <c r="BM12" s="8">
        <v>4</v>
      </c>
      <c r="BN12" s="8">
        <v>397</v>
      </c>
      <c r="BO12" s="8">
        <v>1121</v>
      </c>
      <c r="BP12" s="8">
        <v>149</v>
      </c>
      <c r="BQ12" s="8">
        <v>401</v>
      </c>
      <c r="BR12" s="8">
        <v>1270</v>
      </c>
      <c r="BS12" s="8">
        <v>1671</v>
      </c>
      <c r="BT12" s="8">
        <v>0</v>
      </c>
      <c r="BU12" s="8">
        <v>647</v>
      </c>
      <c r="BV12" s="8">
        <v>2201</v>
      </c>
      <c r="BW12" s="8">
        <v>453</v>
      </c>
      <c r="BX12" s="8">
        <v>647</v>
      </c>
      <c r="BY12" s="8">
        <v>2654</v>
      </c>
      <c r="BZ12" s="8">
        <v>3301</v>
      </c>
      <c r="CA12" s="8">
        <v>17</v>
      </c>
      <c r="CB12" s="8">
        <v>91</v>
      </c>
      <c r="CC12" s="8">
        <v>627</v>
      </c>
      <c r="CD12" s="8">
        <v>19</v>
      </c>
      <c r="CE12" s="8">
        <v>108</v>
      </c>
      <c r="CF12" s="8">
        <v>646</v>
      </c>
      <c r="CG12" s="8">
        <v>754</v>
      </c>
      <c r="CH12" s="8">
        <v>891</v>
      </c>
      <c r="CI12" s="8">
        <v>3824</v>
      </c>
      <c r="CJ12" s="8">
        <v>2673</v>
      </c>
      <c r="CK12" s="8">
        <v>754</v>
      </c>
      <c r="CL12" s="8">
        <v>4715</v>
      </c>
      <c r="CM12" s="8">
        <v>3427</v>
      </c>
      <c r="CN12" s="8">
        <v>8142</v>
      </c>
      <c r="CO12" s="8">
        <v>0</v>
      </c>
      <c r="CP12" s="8">
        <v>40</v>
      </c>
      <c r="CQ12" s="8">
        <v>552</v>
      </c>
      <c r="CR12" s="8">
        <v>0</v>
      </c>
      <c r="CS12" s="8">
        <v>40</v>
      </c>
      <c r="CT12" s="8">
        <v>552</v>
      </c>
      <c r="CU12" s="8">
        <v>592</v>
      </c>
      <c r="CV12" s="8">
        <v>0</v>
      </c>
      <c r="CW12" s="8">
        <v>0</v>
      </c>
      <c r="CX12" s="8">
        <v>34</v>
      </c>
      <c r="CY12" s="8">
        <v>21</v>
      </c>
      <c r="CZ12" s="8">
        <v>0</v>
      </c>
      <c r="DA12" s="8">
        <v>55</v>
      </c>
      <c r="DB12" s="8">
        <v>55</v>
      </c>
      <c r="DC12" s="8">
        <v>0</v>
      </c>
      <c r="DD12" s="8">
        <v>0</v>
      </c>
      <c r="DE12" s="8">
        <v>7</v>
      </c>
      <c r="DF12" s="8">
        <v>0</v>
      </c>
      <c r="DG12" s="8">
        <v>0</v>
      </c>
      <c r="DH12" s="8">
        <v>7</v>
      </c>
      <c r="DI12" s="8">
        <v>7</v>
      </c>
      <c r="DJ12" s="8">
        <v>0</v>
      </c>
      <c r="DK12" s="8">
        <v>73</v>
      </c>
      <c r="DL12" s="8">
        <v>424</v>
      </c>
      <c r="DM12" s="8">
        <v>174</v>
      </c>
      <c r="DN12" s="8">
        <v>73</v>
      </c>
      <c r="DO12" s="8">
        <v>598</v>
      </c>
      <c r="DP12" s="8">
        <v>671</v>
      </c>
      <c r="DQ12" s="8">
        <v>0</v>
      </c>
      <c r="DR12" s="8">
        <v>532</v>
      </c>
      <c r="DS12" s="8">
        <v>314</v>
      </c>
      <c r="DT12" s="8">
        <v>51</v>
      </c>
      <c r="DU12" s="8">
        <v>532</v>
      </c>
      <c r="DV12" s="8">
        <v>365</v>
      </c>
      <c r="DW12" s="8">
        <v>897</v>
      </c>
      <c r="DX12" s="8">
        <v>0</v>
      </c>
      <c r="DY12" s="8">
        <v>0</v>
      </c>
      <c r="DZ12" s="8">
        <v>0</v>
      </c>
      <c r="EA12" s="8">
        <v>0</v>
      </c>
      <c r="EB12" s="8">
        <v>0</v>
      </c>
      <c r="EC12" s="8">
        <v>0</v>
      </c>
      <c r="ED12" s="8">
        <v>0</v>
      </c>
      <c r="EE12" s="8">
        <v>1979</v>
      </c>
      <c r="EF12" s="8">
        <v>16436</v>
      </c>
      <c r="EG12" s="8">
        <v>17603</v>
      </c>
      <c r="EH12" s="8">
        <v>7934</v>
      </c>
      <c r="EI12" s="8">
        <v>18415</v>
      </c>
      <c r="EJ12" s="8">
        <v>25537</v>
      </c>
      <c r="EK12" s="8">
        <v>43952</v>
      </c>
      <c r="EL12" s="8">
        <v>2070</v>
      </c>
      <c r="EM12" s="8">
        <v>18223</v>
      </c>
      <c r="EN12" s="8">
        <v>23113</v>
      </c>
      <c r="EO12" s="8">
        <v>9681</v>
      </c>
      <c r="EP12" s="8">
        <v>20293</v>
      </c>
      <c r="EQ12" s="8">
        <v>32794</v>
      </c>
      <c r="ER12" s="8">
        <v>53087</v>
      </c>
      <c r="ES12" s="8">
        <v>2070</v>
      </c>
      <c r="ET12" s="8">
        <v>18868</v>
      </c>
      <c r="EU12" s="8">
        <v>24444</v>
      </c>
      <c r="EV12" s="8">
        <v>9927</v>
      </c>
      <c r="EW12" s="8">
        <v>20938</v>
      </c>
      <c r="EX12" s="8">
        <v>34371</v>
      </c>
      <c r="EY12" s="8">
        <v>55309</v>
      </c>
      <c r="EZ12" s="8">
        <v>2070</v>
      </c>
      <c r="FA12" s="8">
        <v>18868</v>
      </c>
      <c r="FB12" s="8">
        <v>24444</v>
      </c>
      <c r="FC12" s="8">
        <v>9927</v>
      </c>
      <c r="FD12" s="8">
        <v>20938</v>
      </c>
      <c r="FE12" s="8">
        <v>34371</v>
      </c>
      <c r="FF12" s="8">
        <v>55309</v>
      </c>
    </row>
    <row r="13" spans="1:162" x14ac:dyDescent="0.2">
      <c r="A13" s="45">
        <v>40360</v>
      </c>
      <c r="B13" s="8">
        <v>4</v>
      </c>
      <c r="C13" s="8">
        <v>1992</v>
      </c>
      <c r="D13" s="8">
        <v>5353</v>
      </c>
      <c r="E13" s="8">
        <v>2005</v>
      </c>
      <c r="F13" s="8">
        <v>1996</v>
      </c>
      <c r="G13" s="8">
        <v>7358</v>
      </c>
      <c r="H13" s="8">
        <v>9354</v>
      </c>
      <c r="I13" s="8">
        <v>1</v>
      </c>
      <c r="J13" s="8">
        <v>852</v>
      </c>
      <c r="K13" s="8">
        <v>787</v>
      </c>
      <c r="L13" s="8">
        <v>360</v>
      </c>
      <c r="M13" s="8">
        <v>853</v>
      </c>
      <c r="N13" s="8">
        <v>1147</v>
      </c>
      <c r="O13" s="8">
        <v>2000</v>
      </c>
      <c r="P13" s="8">
        <v>960</v>
      </c>
      <c r="Q13" s="8">
        <v>9275</v>
      </c>
      <c r="R13" s="8">
        <v>6184</v>
      </c>
      <c r="S13" s="8">
        <v>4182</v>
      </c>
      <c r="T13" s="8">
        <v>10235</v>
      </c>
      <c r="U13" s="8">
        <v>10366</v>
      </c>
      <c r="V13" s="8">
        <v>20601</v>
      </c>
      <c r="W13" s="8">
        <v>2</v>
      </c>
      <c r="X13" s="8">
        <v>258</v>
      </c>
      <c r="Y13" s="8">
        <v>434</v>
      </c>
      <c r="Z13" s="8">
        <v>775</v>
      </c>
      <c r="AA13" s="8">
        <v>260</v>
      </c>
      <c r="AB13" s="8">
        <v>1209</v>
      </c>
      <c r="AC13" s="8">
        <v>1469</v>
      </c>
      <c r="AD13" s="8">
        <v>0</v>
      </c>
      <c r="AE13" s="8">
        <v>302</v>
      </c>
      <c r="AF13" s="8">
        <v>857</v>
      </c>
      <c r="AG13" s="8">
        <v>28</v>
      </c>
      <c r="AH13" s="8">
        <v>302</v>
      </c>
      <c r="AI13" s="8">
        <v>885</v>
      </c>
      <c r="AJ13" s="8">
        <v>1187</v>
      </c>
      <c r="AK13" s="8">
        <v>6</v>
      </c>
      <c r="AL13" s="8">
        <v>205</v>
      </c>
      <c r="AM13" s="8">
        <v>620</v>
      </c>
      <c r="AN13" s="8">
        <v>168</v>
      </c>
      <c r="AO13" s="8">
        <v>211</v>
      </c>
      <c r="AP13" s="8">
        <v>788</v>
      </c>
      <c r="AQ13" s="8">
        <v>999</v>
      </c>
      <c r="AR13" s="8">
        <v>86</v>
      </c>
      <c r="AS13" s="8">
        <v>117</v>
      </c>
      <c r="AT13" s="8">
        <v>636</v>
      </c>
      <c r="AU13" s="8">
        <v>65</v>
      </c>
      <c r="AV13" s="8">
        <v>203</v>
      </c>
      <c r="AW13" s="8">
        <v>701</v>
      </c>
      <c r="AX13" s="8">
        <v>904</v>
      </c>
      <c r="AY13" s="8">
        <v>3</v>
      </c>
      <c r="AZ13" s="8">
        <v>495</v>
      </c>
      <c r="BA13" s="8">
        <v>264</v>
      </c>
      <c r="BB13" s="8">
        <v>50</v>
      </c>
      <c r="BC13" s="8">
        <v>498</v>
      </c>
      <c r="BD13" s="8">
        <v>314</v>
      </c>
      <c r="BE13" s="8">
        <v>812</v>
      </c>
      <c r="BF13" s="8">
        <v>0</v>
      </c>
      <c r="BG13" s="8">
        <v>227</v>
      </c>
      <c r="BH13" s="8">
        <v>900</v>
      </c>
      <c r="BI13" s="8">
        <v>577</v>
      </c>
      <c r="BJ13" s="8">
        <v>227</v>
      </c>
      <c r="BK13" s="8">
        <v>1477</v>
      </c>
      <c r="BL13" s="8">
        <v>1704</v>
      </c>
      <c r="BM13" s="8">
        <v>4</v>
      </c>
      <c r="BN13" s="8">
        <v>438</v>
      </c>
      <c r="BO13" s="8">
        <v>1116</v>
      </c>
      <c r="BP13" s="8">
        <v>131</v>
      </c>
      <c r="BQ13" s="8">
        <v>442</v>
      </c>
      <c r="BR13" s="8">
        <v>1247</v>
      </c>
      <c r="BS13" s="8">
        <v>1689</v>
      </c>
      <c r="BT13" s="8">
        <v>0</v>
      </c>
      <c r="BU13" s="8">
        <v>425</v>
      </c>
      <c r="BV13" s="8">
        <v>2092</v>
      </c>
      <c r="BW13" s="8">
        <v>416</v>
      </c>
      <c r="BX13" s="8">
        <v>425</v>
      </c>
      <c r="BY13" s="8">
        <v>2508</v>
      </c>
      <c r="BZ13" s="8">
        <v>2933</v>
      </c>
      <c r="CA13" s="8">
        <v>17</v>
      </c>
      <c r="CB13" s="8">
        <v>33</v>
      </c>
      <c r="CC13" s="8">
        <v>602</v>
      </c>
      <c r="CD13" s="8">
        <v>25</v>
      </c>
      <c r="CE13" s="8">
        <v>50</v>
      </c>
      <c r="CF13" s="8">
        <v>627</v>
      </c>
      <c r="CG13" s="8">
        <v>677</v>
      </c>
      <c r="CH13" s="8">
        <v>485</v>
      </c>
      <c r="CI13" s="8">
        <v>2984</v>
      </c>
      <c r="CJ13" s="8">
        <v>2623</v>
      </c>
      <c r="CK13" s="8">
        <v>736</v>
      </c>
      <c r="CL13" s="8">
        <v>3469</v>
      </c>
      <c r="CM13" s="8">
        <v>3359</v>
      </c>
      <c r="CN13" s="8">
        <v>6828</v>
      </c>
      <c r="CO13" s="8">
        <v>0</v>
      </c>
      <c r="CP13" s="8">
        <v>30</v>
      </c>
      <c r="CQ13" s="8">
        <v>513</v>
      </c>
      <c r="CR13" s="8">
        <v>4</v>
      </c>
      <c r="CS13" s="8">
        <v>30</v>
      </c>
      <c r="CT13" s="8">
        <v>517</v>
      </c>
      <c r="CU13" s="8">
        <v>547</v>
      </c>
      <c r="CV13" s="8">
        <v>0</v>
      </c>
      <c r="CW13" s="8">
        <v>0</v>
      </c>
      <c r="CX13" s="8">
        <v>31</v>
      </c>
      <c r="CY13" s="8">
        <v>21</v>
      </c>
      <c r="CZ13" s="8">
        <v>0</v>
      </c>
      <c r="DA13" s="8">
        <v>52</v>
      </c>
      <c r="DB13" s="8">
        <v>52</v>
      </c>
      <c r="DC13" s="8">
        <v>0</v>
      </c>
      <c r="DD13" s="8">
        <v>0</v>
      </c>
      <c r="DE13" s="8">
        <v>7</v>
      </c>
      <c r="DF13" s="8">
        <v>0</v>
      </c>
      <c r="DG13" s="8">
        <v>0</v>
      </c>
      <c r="DH13" s="8">
        <v>7</v>
      </c>
      <c r="DI13" s="8">
        <v>7</v>
      </c>
      <c r="DJ13" s="8">
        <v>0</v>
      </c>
      <c r="DK13" s="8">
        <v>72</v>
      </c>
      <c r="DL13" s="8">
        <v>422</v>
      </c>
      <c r="DM13" s="8">
        <v>173</v>
      </c>
      <c r="DN13" s="8">
        <v>72</v>
      </c>
      <c r="DO13" s="8">
        <v>595</v>
      </c>
      <c r="DP13" s="8">
        <v>667</v>
      </c>
      <c r="DQ13" s="8">
        <v>0</v>
      </c>
      <c r="DR13" s="8">
        <v>516</v>
      </c>
      <c r="DS13" s="8">
        <v>302</v>
      </c>
      <c r="DT13" s="8">
        <v>49</v>
      </c>
      <c r="DU13" s="8">
        <v>516</v>
      </c>
      <c r="DV13" s="8">
        <v>351</v>
      </c>
      <c r="DW13" s="8">
        <v>867</v>
      </c>
      <c r="DX13" s="8">
        <v>0</v>
      </c>
      <c r="DY13" s="8">
        <v>0</v>
      </c>
      <c r="DZ13" s="8">
        <v>0</v>
      </c>
      <c r="EA13" s="8">
        <v>0</v>
      </c>
      <c r="EB13" s="8">
        <v>0</v>
      </c>
      <c r="EC13" s="8">
        <v>0</v>
      </c>
      <c r="ED13" s="8">
        <v>0</v>
      </c>
      <c r="EE13" s="8">
        <v>1450</v>
      </c>
      <c r="EF13" s="8">
        <v>15528</v>
      </c>
      <c r="EG13" s="8">
        <v>17039</v>
      </c>
      <c r="EH13" s="8">
        <v>7699</v>
      </c>
      <c r="EI13" s="8">
        <v>16978</v>
      </c>
      <c r="EJ13" s="8">
        <v>24738</v>
      </c>
      <c r="EK13" s="8">
        <v>41716</v>
      </c>
      <c r="EL13" s="8">
        <v>1568</v>
      </c>
      <c r="EM13" s="8">
        <v>17603</v>
      </c>
      <c r="EN13" s="8">
        <v>22468</v>
      </c>
      <c r="EO13" s="8">
        <v>9518</v>
      </c>
      <c r="EP13" s="8">
        <v>19171</v>
      </c>
      <c r="EQ13" s="8">
        <v>31986</v>
      </c>
      <c r="ER13" s="8">
        <v>51157</v>
      </c>
      <c r="ES13" s="8">
        <v>1568</v>
      </c>
      <c r="ET13" s="8">
        <v>18221</v>
      </c>
      <c r="EU13" s="8">
        <v>23743</v>
      </c>
      <c r="EV13" s="8">
        <v>9765</v>
      </c>
      <c r="EW13" s="8">
        <v>19789</v>
      </c>
      <c r="EX13" s="8">
        <v>33508</v>
      </c>
      <c r="EY13" s="8">
        <v>53297</v>
      </c>
      <c r="EZ13" s="8">
        <v>1568</v>
      </c>
      <c r="FA13" s="8">
        <v>18221</v>
      </c>
      <c r="FB13" s="8">
        <v>23743</v>
      </c>
      <c r="FC13" s="8">
        <v>9765</v>
      </c>
      <c r="FD13" s="8">
        <v>19789</v>
      </c>
      <c r="FE13" s="8">
        <v>33508</v>
      </c>
      <c r="FF13" s="8">
        <v>53297</v>
      </c>
    </row>
    <row r="14" spans="1:162" x14ac:dyDescent="0.2">
      <c r="A14" s="45">
        <v>40391</v>
      </c>
      <c r="B14" s="8">
        <v>2</v>
      </c>
      <c r="C14" s="8">
        <v>2579</v>
      </c>
      <c r="D14" s="8">
        <v>5352</v>
      </c>
      <c r="E14" s="8">
        <v>2007</v>
      </c>
      <c r="F14" s="8">
        <v>2581</v>
      </c>
      <c r="G14" s="8">
        <v>7359</v>
      </c>
      <c r="H14" s="8">
        <v>9940</v>
      </c>
      <c r="I14" s="8">
        <v>1</v>
      </c>
      <c r="J14" s="8">
        <v>763</v>
      </c>
      <c r="K14" s="8">
        <v>664</v>
      </c>
      <c r="L14" s="8">
        <v>336</v>
      </c>
      <c r="M14" s="8">
        <v>764</v>
      </c>
      <c r="N14" s="8">
        <v>1000</v>
      </c>
      <c r="O14" s="8">
        <v>1764</v>
      </c>
      <c r="P14" s="8">
        <v>865</v>
      </c>
      <c r="Q14" s="8">
        <v>10180</v>
      </c>
      <c r="R14" s="8">
        <v>6963</v>
      </c>
      <c r="S14" s="8">
        <v>4703</v>
      </c>
      <c r="T14" s="8">
        <v>11045</v>
      </c>
      <c r="U14" s="8">
        <v>11666</v>
      </c>
      <c r="V14" s="8">
        <v>22711</v>
      </c>
      <c r="W14" s="8">
        <v>2</v>
      </c>
      <c r="X14" s="8">
        <v>287</v>
      </c>
      <c r="Y14" s="8">
        <v>465</v>
      </c>
      <c r="Z14" s="8">
        <v>785</v>
      </c>
      <c r="AA14" s="8">
        <v>289</v>
      </c>
      <c r="AB14" s="8">
        <v>1250</v>
      </c>
      <c r="AC14" s="8">
        <v>1539</v>
      </c>
      <c r="AD14" s="8">
        <v>0</v>
      </c>
      <c r="AE14" s="8">
        <v>248</v>
      </c>
      <c r="AF14" s="8">
        <v>876</v>
      </c>
      <c r="AG14" s="8">
        <v>25</v>
      </c>
      <c r="AH14" s="8">
        <v>248</v>
      </c>
      <c r="AI14" s="8">
        <v>901</v>
      </c>
      <c r="AJ14" s="8">
        <v>1149</v>
      </c>
      <c r="AK14" s="8">
        <v>6</v>
      </c>
      <c r="AL14" s="8">
        <v>217</v>
      </c>
      <c r="AM14" s="8">
        <v>644</v>
      </c>
      <c r="AN14" s="8">
        <v>152</v>
      </c>
      <c r="AO14" s="8">
        <v>223</v>
      </c>
      <c r="AP14" s="8">
        <v>796</v>
      </c>
      <c r="AQ14" s="8">
        <v>1019</v>
      </c>
      <c r="AR14" s="8">
        <v>81</v>
      </c>
      <c r="AS14" s="8">
        <v>92</v>
      </c>
      <c r="AT14" s="8">
        <v>658</v>
      </c>
      <c r="AU14" s="8">
        <v>100</v>
      </c>
      <c r="AV14" s="8">
        <v>173</v>
      </c>
      <c r="AW14" s="8">
        <v>758</v>
      </c>
      <c r="AX14" s="8">
        <v>931</v>
      </c>
      <c r="AY14" s="8">
        <v>3</v>
      </c>
      <c r="AZ14" s="8">
        <v>531</v>
      </c>
      <c r="BA14" s="8">
        <v>265</v>
      </c>
      <c r="BB14" s="8">
        <v>51</v>
      </c>
      <c r="BC14" s="8">
        <v>534</v>
      </c>
      <c r="BD14" s="8">
        <v>316</v>
      </c>
      <c r="BE14" s="8">
        <v>850</v>
      </c>
      <c r="BF14" s="8">
        <v>0</v>
      </c>
      <c r="BG14" s="8">
        <v>219</v>
      </c>
      <c r="BH14" s="8">
        <v>868</v>
      </c>
      <c r="BI14" s="8">
        <v>561</v>
      </c>
      <c r="BJ14" s="8">
        <v>219</v>
      </c>
      <c r="BK14" s="8">
        <v>1429</v>
      </c>
      <c r="BL14" s="8">
        <v>1648</v>
      </c>
      <c r="BM14" s="8">
        <v>2</v>
      </c>
      <c r="BN14" s="8">
        <v>483</v>
      </c>
      <c r="BO14" s="8">
        <v>1299</v>
      </c>
      <c r="BP14" s="8">
        <v>183</v>
      </c>
      <c r="BQ14" s="8">
        <v>485</v>
      </c>
      <c r="BR14" s="8">
        <v>1482</v>
      </c>
      <c r="BS14" s="8">
        <v>1967</v>
      </c>
      <c r="BT14" s="8">
        <v>0</v>
      </c>
      <c r="BU14" s="8">
        <v>456</v>
      </c>
      <c r="BV14" s="8">
        <v>1971</v>
      </c>
      <c r="BW14" s="8">
        <v>399</v>
      </c>
      <c r="BX14" s="8">
        <v>456</v>
      </c>
      <c r="BY14" s="8">
        <v>2370</v>
      </c>
      <c r="BZ14" s="8">
        <v>2826</v>
      </c>
      <c r="CA14" s="8">
        <v>7</v>
      </c>
      <c r="CB14" s="8">
        <v>58</v>
      </c>
      <c r="CC14" s="8">
        <v>663</v>
      </c>
      <c r="CD14" s="8">
        <v>38</v>
      </c>
      <c r="CE14" s="8">
        <v>65</v>
      </c>
      <c r="CF14" s="8">
        <v>701</v>
      </c>
      <c r="CG14" s="8">
        <v>766</v>
      </c>
      <c r="CH14" s="8">
        <v>644</v>
      </c>
      <c r="CI14" s="8">
        <v>3508</v>
      </c>
      <c r="CJ14" s="8">
        <v>2690</v>
      </c>
      <c r="CK14" s="8">
        <v>624</v>
      </c>
      <c r="CL14" s="8">
        <v>4152</v>
      </c>
      <c r="CM14" s="8">
        <v>3314</v>
      </c>
      <c r="CN14" s="8">
        <v>7466</v>
      </c>
      <c r="CO14" s="8">
        <v>0</v>
      </c>
      <c r="CP14" s="8">
        <v>20</v>
      </c>
      <c r="CQ14" s="8">
        <v>472</v>
      </c>
      <c r="CR14" s="8">
        <v>0</v>
      </c>
      <c r="CS14" s="8">
        <v>20</v>
      </c>
      <c r="CT14" s="8">
        <v>472</v>
      </c>
      <c r="CU14" s="8">
        <v>492</v>
      </c>
      <c r="CV14" s="8">
        <v>0</v>
      </c>
      <c r="CW14" s="8">
        <v>0</v>
      </c>
      <c r="CX14" s="8">
        <v>31</v>
      </c>
      <c r="CY14" s="8">
        <v>36</v>
      </c>
      <c r="CZ14" s="8">
        <v>0</v>
      </c>
      <c r="DA14" s="8">
        <v>67</v>
      </c>
      <c r="DB14" s="8">
        <v>67</v>
      </c>
      <c r="DC14" s="8">
        <v>0</v>
      </c>
      <c r="DD14" s="8">
        <v>0</v>
      </c>
      <c r="DE14" s="8">
        <v>6</v>
      </c>
      <c r="DF14" s="8">
        <v>0</v>
      </c>
      <c r="DG14" s="8">
        <v>0</v>
      </c>
      <c r="DH14" s="8">
        <v>6</v>
      </c>
      <c r="DI14" s="8">
        <v>6</v>
      </c>
      <c r="DJ14" s="8">
        <v>0</v>
      </c>
      <c r="DK14" s="8">
        <v>72</v>
      </c>
      <c r="DL14" s="8">
        <v>420</v>
      </c>
      <c r="DM14" s="8">
        <v>171</v>
      </c>
      <c r="DN14" s="8">
        <v>72</v>
      </c>
      <c r="DO14" s="8">
        <v>591</v>
      </c>
      <c r="DP14" s="8">
        <v>663</v>
      </c>
      <c r="DQ14" s="8">
        <v>0</v>
      </c>
      <c r="DR14" s="8">
        <v>524</v>
      </c>
      <c r="DS14" s="8">
        <v>314</v>
      </c>
      <c r="DT14" s="8">
        <v>47</v>
      </c>
      <c r="DU14" s="8">
        <v>524</v>
      </c>
      <c r="DV14" s="8">
        <v>361</v>
      </c>
      <c r="DW14" s="8">
        <v>885</v>
      </c>
      <c r="DX14" s="8">
        <v>0</v>
      </c>
      <c r="DY14" s="8">
        <v>0</v>
      </c>
      <c r="DZ14" s="8">
        <v>0</v>
      </c>
      <c r="EA14" s="8">
        <v>0</v>
      </c>
      <c r="EB14" s="8">
        <v>0</v>
      </c>
      <c r="EC14" s="8">
        <v>0</v>
      </c>
      <c r="ED14" s="8">
        <v>0</v>
      </c>
      <c r="EE14" s="8">
        <v>1512</v>
      </c>
      <c r="EF14" s="8">
        <v>17486</v>
      </c>
      <c r="EG14" s="8">
        <v>17640</v>
      </c>
      <c r="EH14" s="8">
        <v>8069</v>
      </c>
      <c r="EI14" s="8">
        <v>18998</v>
      </c>
      <c r="EJ14" s="8">
        <v>25709</v>
      </c>
      <c r="EK14" s="8">
        <v>44707</v>
      </c>
      <c r="EL14" s="8">
        <v>1613</v>
      </c>
      <c r="EM14" s="8">
        <v>19621</v>
      </c>
      <c r="EN14" s="8">
        <v>23378</v>
      </c>
      <c r="EO14" s="8">
        <v>9964</v>
      </c>
      <c r="EP14" s="8">
        <v>21234</v>
      </c>
      <c r="EQ14" s="8">
        <v>33342</v>
      </c>
      <c r="ER14" s="8">
        <v>54576</v>
      </c>
      <c r="ES14" s="8">
        <v>1613</v>
      </c>
      <c r="ET14" s="8">
        <v>20237</v>
      </c>
      <c r="EU14" s="8">
        <v>24621</v>
      </c>
      <c r="EV14" s="8">
        <v>10218</v>
      </c>
      <c r="EW14" s="8">
        <v>21850</v>
      </c>
      <c r="EX14" s="8">
        <v>34839</v>
      </c>
      <c r="EY14" s="8">
        <v>56689</v>
      </c>
      <c r="EZ14" s="8">
        <v>1613</v>
      </c>
      <c r="FA14" s="8">
        <v>20237</v>
      </c>
      <c r="FB14" s="8">
        <v>24621</v>
      </c>
      <c r="FC14" s="8">
        <v>10218</v>
      </c>
      <c r="FD14" s="8">
        <v>21850</v>
      </c>
      <c r="FE14" s="8">
        <v>34839</v>
      </c>
      <c r="FF14" s="8">
        <v>56689</v>
      </c>
    </row>
    <row r="15" spans="1:162" x14ac:dyDescent="0.2">
      <c r="A15" s="45">
        <v>40422</v>
      </c>
      <c r="B15" s="8">
        <v>2</v>
      </c>
      <c r="C15" s="8">
        <v>2128</v>
      </c>
      <c r="D15" s="8">
        <v>5780</v>
      </c>
      <c r="E15" s="8">
        <v>2107</v>
      </c>
      <c r="F15" s="8">
        <v>2130</v>
      </c>
      <c r="G15" s="8">
        <v>7887</v>
      </c>
      <c r="H15" s="8">
        <v>10017</v>
      </c>
      <c r="I15" s="8">
        <v>1</v>
      </c>
      <c r="J15" s="8">
        <v>519</v>
      </c>
      <c r="K15" s="8">
        <v>575</v>
      </c>
      <c r="L15" s="8">
        <v>350</v>
      </c>
      <c r="M15" s="8">
        <v>520</v>
      </c>
      <c r="N15" s="8">
        <v>925</v>
      </c>
      <c r="O15" s="8">
        <v>1445</v>
      </c>
      <c r="P15" s="8">
        <v>1030</v>
      </c>
      <c r="Q15" s="8">
        <v>11748</v>
      </c>
      <c r="R15" s="8">
        <v>6721</v>
      </c>
      <c r="S15" s="8">
        <v>4987</v>
      </c>
      <c r="T15" s="8">
        <v>12778</v>
      </c>
      <c r="U15" s="8">
        <v>11708</v>
      </c>
      <c r="V15" s="8">
        <v>24486</v>
      </c>
      <c r="W15" s="8">
        <v>2</v>
      </c>
      <c r="X15" s="8">
        <v>235</v>
      </c>
      <c r="Y15" s="8">
        <v>412</v>
      </c>
      <c r="Z15" s="8">
        <v>741</v>
      </c>
      <c r="AA15" s="8">
        <v>237</v>
      </c>
      <c r="AB15" s="8">
        <v>1153</v>
      </c>
      <c r="AC15" s="8">
        <v>1390</v>
      </c>
      <c r="AD15" s="8">
        <v>0</v>
      </c>
      <c r="AE15" s="8">
        <v>287</v>
      </c>
      <c r="AF15" s="8">
        <v>912</v>
      </c>
      <c r="AG15" s="8">
        <v>25</v>
      </c>
      <c r="AH15" s="8">
        <v>287</v>
      </c>
      <c r="AI15" s="8">
        <v>937</v>
      </c>
      <c r="AJ15" s="8">
        <v>1224</v>
      </c>
      <c r="AK15" s="8">
        <v>4</v>
      </c>
      <c r="AL15" s="8">
        <v>221</v>
      </c>
      <c r="AM15" s="8">
        <v>651</v>
      </c>
      <c r="AN15" s="8">
        <v>146</v>
      </c>
      <c r="AO15" s="8">
        <v>225</v>
      </c>
      <c r="AP15" s="8">
        <v>797</v>
      </c>
      <c r="AQ15" s="8">
        <v>1022</v>
      </c>
      <c r="AR15" s="8">
        <v>64</v>
      </c>
      <c r="AS15" s="8">
        <v>55</v>
      </c>
      <c r="AT15" s="8">
        <v>707</v>
      </c>
      <c r="AU15" s="8">
        <v>101</v>
      </c>
      <c r="AV15" s="8">
        <v>119</v>
      </c>
      <c r="AW15" s="8">
        <v>808</v>
      </c>
      <c r="AX15" s="8">
        <v>927</v>
      </c>
      <c r="AY15" s="8">
        <v>3</v>
      </c>
      <c r="AZ15" s="8">
        <v>532</v>
      </c>
      <c r="BA15" s="8">
        <v>314</v>
      </c>
      <c r="BB15" s="8">
        <v>52</v>
      </c>
      <c r="BC15" s="8">
        <v>535</v>
      </c>
      <c r="BD15" s="8">
        <v>366</v>
      </c>
      <c r="BE15" s="8">
        <v>901</v>
      </c>
      <c r="BF15" s="8">
        <v>0</v>
      </c>
      <c r="BG15" s="8">
        <v>279</v>
      </c>
      <c r="BH15" s="8">
        <v>775</v>
      </c>
      <c r="BI15" s="8">
        <v>534</v>
      </c>
      <c r="BJ15" s="8">
        <v>279</v>
      </c>
      <c r="BK15" s="8">
        <v>1309</v>
      </c>
      <c r="BL15" s="8">
        <v>1588</v>
      </c>
      <c r="BM15" s="8">
        <v>0</v>
      </c>
      <c r="BN15" s="8">
        <v>435</v>
      </c>
      <c r="BO15" s="8">
        <v>1308</v>
      </c>
      <c r="BP15" s="8">
        <v>178</v>
      </c>
      <c r="BQ15" s="8">
        <v>435</v>
      </c>
      <c r="BR15" s="8">
        <v>1486</v>
      </c>
      <c r="BS15" s="8">
        <v>1921</v>
      </c>
      <c r="BT15" s="8">
        <v>0</v>
      </c>
      <c r="BU15" s="8">
        <v>445</v>
      </c>
      <c r="BV15" s="8">
        <v>2094</v>
      </c>
      <c r="BW15" s="8">
        <v>462</v>
      </c>
      <c r="BX15" s="8">
        <v>445</v>
      </c>
      <c r="BY15" s="8">
        <v>2556</v>
      </c>
      <c r="BZ15" s="8">
        <v>3001</v>
      </c>
      <c r="CA15" s="8">
        <v>0</v>
      </c>
      <c r="CB15" s="8">
        <v>54</v>
      </c>
      <c r="CC15" s="8">
        <v>588</v>
      </c>
      <c r="CD15" s="8">
        <v>39</v>
      </c>
      <c r="CE15" s="8">
        <v>54</v>
      </c>
      <c r="CF15" s="8">
        <v>627</v>
      </c>
      <c r="CG15" s="8">
        <v>681</v>
      </c>
      <c r="CH15" s="8">
        <v>545</v>
      </c>
      <c r="CI15" s="8">
        <v>3238</v>
      </c>
      <c r="CJ15" s="8">
        <v>2450</v>
      </c>
      <c r="CK15" s="8">
        <v>742</v>
      </c>
      <c r="CL15" s="8">
        <v>3783</v>
      </c>
      <c r="CM15" s="8">
        <v>3192</v>
      </c>
      <c r="CN15" s="8">
        <v>6975</v>
      </c>
      <c r="CO15" s="8">
        <v>0</v>
      </c>
      <c r="CP15" s="8">
        <v>10</v>
      </c>
      <c r="CQ15" s="8">
        <v>448</v>
      </c>
      <c r="CR15" s="8">
        <v>0</v>
      </c>
      <c r="CS15" s="8">
        <v>10</v>
      </c>
      <c r="CT15" s="8">
        <v>448</v>
      </c>
      <c r="CU15" s="8">
        <v>458</v>
      </c>
      <c r="CV15" s="8">
        <v>0</v>
      </c>
      <c r="CW15" s="8">
        <v>0</v>
      </c>
      <c r="CX15" s="8">
        <v>27</v>
      </c>
      <c r="CY15" s="8">
        <v>35</v>
      </c>
      <c r="CZ15" s="8">
        <v>0</v>
      </c>
      <c r="DA15" s="8">
        <v>62</v>
      </c>
      <c r="DB15" s="8">
        <v>62</v>
      </c>
      <c r="DC15" s="8">
        <v>0</v>
      </c>
      <c r="DD15" s="8">
        <v>0</v>
      </c>
      <c r="DE15" s="8">
        <v>6</v>
      </c>
      <c r="DF15" s="8">
        <v>0</v>
      </c>
      <c r="DG15" s="8">
        <v>0</v>
      </c>
      <c r="DH15" s="8">
        <v>6</v>
      </c>
      <c r="DI15" s="8">
        <v>6</v>
      </c>
      <c r="DJ15" s="8">
        <v>0</v>
      </c>
      <c r="DK15" s="8">
        <v>72</v>
      </c>
      <c r="DL15" s="8">
        <v>413</v>
      </c>
      <c r="DM15" s="8">
        <v>246</v>
      </c>
      <c r="DN15" s="8">
        <v>72</v>
      </c>
      <c r="DO15" s="8">
        <v>659</v>
      </c>
      <c r="DP15" s="8">
        <v>731</v>
      </c>
      <c r="DQ15" s="8">
        <v>0</v>
      </c>
      <c r="DR15" s="8">
        <v>508</v>
      </c>
      <c r="DS15" s="8">
        <v>302</v>
      </c>
      <c r="DT15" s="8">
        <v>46</v>
      </c>
      <c r="DU15" s="8">
        <v>508</v>
      </c>
      <c r="DV15" s="8">
        <v>348</v>
      </c>
      <c r="DW15" s="8">
        <v>856</v>
      </c>
      <c r="DX15" s="8">
        <v>0</v>
      </c>
      <c r="DY15" s="8">
        <v>0</v>
      </c>
      <c r="DZ15" s="8">
        <v>0</v>
      </c>
      <c r="EA15" s="8">
        <v>0</v>
      </c>
      <c r="EB15" s="8">
        <v>0</v>
      </c>
      <c r="EC15" s="8">
        <v>0</v>
      </c>
      <c r="ED15" s="8">
        <v>0</v>
      </c>
      <c r="EE15" s="8">
        <v>1578</v>
      </c>
      <c r="EF15" s="8">
        <v>18078</v>
      </c>
      <c r="EG15" s="8">
        <v>17620</v>
      </c>
      <c r="EH15" s="8">
        <v>8648</v>
      </c>
      <c r="EI15" s="8">
        <v>19656</v>
      </c>
      <c r="EJ15" s="8">
        <v>26268</v>
      </c>
      <c r="EK15" s="8">
        <v>45924</v>
      </c>
      <c r="EL15" s="8">
        <v>1651</v>
      </c>
      <c r="EM15" s="8">
        <v>20176</v>
      </c>
      <c r="EN15" s="8">
        <v>23287</v>
      </c>
      <c r="EO15" s="8">
        <v>10464</v>
      </c>
      <c r="EP15" s="8">
        <v>21827</v>
      </c>
      <c r="EQ15" s="8">
        <v>33751</v>
      </c>
      <c r="ER15" s="8">
        <v>55578</v>
      </c>
      <c r="ES15" s="8">
        <v>1651</v>
      </c>
      <c r="ET15" s="8">
        <v>20766</v>
      </c>
      <c r="EU15" s="8">
        <v>24483</v>
      </c>
      <c r="EV15" s="8">
        <v>10791</v>
      </c>
      <c r="EW15" s="8">
        <v>22417</v>
      </c>
      <c r="EX15" s="8">
        <v>35274</v>
      </c>
      <c r="EY15" s="8">
        <v>57691</v>
      </c>
      <c r="EZ15" s="8">
        <v>1651</v>
      </c>
      <c r="FA15" s="8">
        <v>20766</v>
      </c>
      <c r="FB15" s="8">
        <v>24483</v>
      </c>
      <c r="FC15" s="8">
        <v>10791</v>
      </c>
      <c r="FD15" s="8">
        <v>22417</v>
      </c>
      <c r="FE15" s="8">
        <v>35274</v>
      </c>
      <c r="FF15" s="8">
        <v>57691</v>
      </c>
    </row>
    <row r="16" spans="1:162" x14ac:dyDescent="0.2">
      <c r="A16" s="45">
        <v>40452</v>
      </c>
      <c r="B16" s="8">
        <v>2</v>
      </c>
      <c r="C16" s="8">
        <v>2181</v>
      </c>
      <c r="D16" s="8">
        <v>6090</v>
      </c>
      <c r="E16" s="8">
        <v>2121</v>
      </c>
      <c r="F16" s="8">
        <v>2183</v>
      </c>
      <c r="G16" s="8">
        <v>8211</v>
      </c>
      <c r="H16" s="8">
        <v>10394</v>
      </c>
      <c r="I16" s="8">
        <v>1</v>
      </c>
      <c r="J16" s="8">
        <v>677</v>
      </c>
      <c r="K16" s="8">
        <v>682</v>
      </c>
      <c r="L16" s="8">
        <v>349</v>
      </c>
      <c r="M16" s="8">
        <v>678</v>
      </c>
      <c r="N16" s="8">
        <v>1031</v>
      </c>
      <c r="O16" s="8">
        <v>1709</v>
      </c>
      <c r="P16" s="8">
        <v>1290</v>
      </c>
      <c r="Q16" s="8">
        <v>11563</v>
      </c>
      <c r="R16" s="8">
        <v>7628</v>
      </c>
      <c r="S16" s="8">
        <v>5350</v>
      </c>
      <c r="T16" s="8">
        <v>12853</v>
      </c>
      <c r="U16" s="8">
        <v>12978</v>
      </c>
      <c r="V16" s="8">
        <v>25831</v>
      </c>
      <c r="W16" s="8">
        <v>2</v>
      </c>
      <c r="X16" s="8">
        <v>441</v>
      </c>
      <c r="Y16" s="8">
        <v>453</v>
      </c>
      <c r="Z16" s="8">
        <v>809</v>
      </c>
      <c r="AA16" s="8">
        <v>443</v>
      </c>
      <c r="AB16" s="8">
        <v>1262</v>
      </c>
      <c r="AC16" s="8">
        <v>1705</v>
      </c>
      <c r="AD16" s="8">
        <v>0</v>
      </c>
      <c r="AE16" s="8">
        <v>418</v>
      </c>
      <c r="AF16" s="8">
        <v>856</v>
      </c>
      <c r="AG16" s="8">
        <v>20</v>
      </c>
      <c r="AH16" s="8">
        <v>418</v>
      </c>
      <c r="AI16" s="8">
        <v>876</v>
      </c>
      <c r="AJ16" s="8">
        <v>1294</v>
      </c>
      <c r="AK16" s="8">
        <v>4</v>
      </c>
      <c r="AL16" s="8">
        <v>218</v>
      </c>
      <c r="AM16" s="8">
        <v>611</v>
      </c>
      <c r="AN16" s="8">
        <v>144</v>
      </c>
      <c r="AO16" s="8">
        <v>222</v>
      </c>
      <c r="AP16" s="8">
        <v>755</v>
      </c>
      <c r="AQ16" s="8">
        <v>977</v>
      </c>
      <c r="AR16" s="8">
        <v>14</v>
      </c>
      <c r="AS16" s="8">
        <v>40</v>
      </c>
      <c r="AT16" s="8">
        <v>717</v>
      </c>
      <c r="AU16" s="8">
        <v>89</v>
      </c>
      <c r="AV16" s="8">
        <v>54</v>
      </c>
      <c r="AW16" s="8">
        <v>806</v>
      </c>
      <c r="AX16" s="8">
        <v>860</v>
      </c>
      <c r="AY16" s="8">
        <v>3</v>
      </c>
      <c r="AZ16" s="8">
        <v>508</v>
      </c>
      <c r="BA16" s="8">
        <v>355</v>
      </c>
      <c r="BB16" s="8">
        <v>50</v>
      </c>
      <c r="BC16" s="8">
        <v>511</v>
      </c>
      <c r="BD16" s="8">
        <v>405</v>
      </c>
      <c r="BE16" s="8">
        <v>916</v>
      </c>
      <c r="BF16" s="8">
        <v>0</v>
      </c>
      <c r="BG16" s="8">
        <v>278</v>
      </c>
      <c r="BH16" s="8">
        <v>688</v>
      </c>
      <c r="BI16" s="8">
        <v>443</v>
      </c>
      <c r="BJ16" s="8">
        <v>278</v>
      </c>
      <c r="BK16" s="8">
        <v>1131</v>
      </c>
      <c r="BL16" s="8">
        <v>1409</v>
      </c>
      <c r="BM16" s="8">
        <v>0</v>
      </c>
      <c r="BN16" s="8">
        <v>554</v>
      </c>
      <c r="BO16" s="8">
        <v>1216</v>
      </c>
      <c r="BP16" s="8">
        <v>169</v>
      </c>
      <c r="BQ16" s="8">
        <v>554</v>
      </c>
      <c r="BR16" s="8">
        <v>1385</v>
      </c>
      <c r="BS16" s="8">
        <v>1939</v>
      </c>
      <c r="BT16" s="8">
        <v>0</v>
      </c>
      <c r="BU16" s="8">
        <v>433</v>
      </c>
      <c r="BV16" s="8">
        <v>1984</v>
      </c>
      <c r="BW16" s="8">
        <v>430</v>
      </c>
      <c r="BX16" s="8">
        <v>433</v>
      </c>
      <c r="BY16" s="8">
        <v>2414</v>
      </c>
      <c r="BZ16" s="8">
        <v>2847</v>
      </c>
      <c r="CA16" s="8">
        <v>0</v>
      </c>
      <c r="CB16" s="8">
        <v>58</v>
      </c>
      <c r="CC16" s="8">
        <v>601</v>
      </c>
      <c r="CD16" s="8">
        <v>65</v>
      </c>
      <c r="CE16" s="8">
        <v>58</v>
      </c>
      <c r="CF16" s="8">
        <v>666</v>
      </c>
      <c r="CG16" s="8">
        <v>724</v>
      </c>
      <c r="CH16" s="8">
        <v>425</v>
      </c>
      <c r="CI16" s="8">
        <v>3521</v>
      </c>
      <c r="CJ16" s="8">
        <v>2422</v>
      </c>
      <c r="CK16" s="8">
        <v>634</v>
      </c>
      <c r="CL16" s="8">
        <v>3946</v>
      </c>
      <c r="CM16" s="8">
        <v>3056</v>
      </c>
      <c r="CN16" s="8">
        <v>7002</v>
      </c>
      <c r="CO16" s="8">
        <v>0</v>
      </c>
      <c r="CP16" s="8">
        <v>0</v>
      </c>
      <c r="CQ16" s="8">
        <v>405</v>
      </c>
      <c r="CR16" s="8">
        <v>0</v>
      </c>
      <c r="CS16" s="8">
        <v>0</v>
      </c>
      <c r="CT16" s="8">
        <v>405</v>
      </c>
      <c r="CU16" s="8">
        <v>405</v>
      </c>
      <c r="CV16" s="8">
        <v>0</v>
      </c>
      <c r="CW16" s="8">
        <v>0</v>
      </c>
      <c r="CX16" s="8">
        <v>25</v>
      </c>
      <c r="CY16" s="8">
        <v>34</v>
      </c>
      <c r="CZ16" s="8">
        <v>0</v>
      </c>
      <c r="DA16" s="8">
        <v>59</v>
      </c>
      <c r="DB16" s="8">
        <v>59</v>
      </c>
      <c r="DC16" s="8">
        <v>0</v>
      </c>
      <c r="DD16" s="8">
        <v>0</v>
      </c>
      <c r="DE16" s="8">
        <v>6</v>
      </c>
      <c r="DF16" s="8">
        <v>0</v>
      </c>
      <c r="DG16" s="8">
        <v>0</v>
      </c>
      <c r="DH16" s="8">
        <v>6</v>
      </c>
      <c r="DI16" s="8">
        <v>6</v>
      </c>
      <c r="DJ16" s="8">
        <v>0</v>
      </c>
      <c r="DK16" s="8">
        <v>69</v>
      </c>
      <c r="DL16" s="8">
        <v>433</v>
      </c>
      <c r="DM16" s="8">
        <v>425</v>
      </c>
      <c r="DN16" s="8">
        <v>69</v>
      </c>
      <c r="DO16" s="8">
        <v>858</v>
      </c>
      <c r="DP16" s="8">
        <v>927</v>
      </c>
      <c r="DQ16" s="8">
        <v>0</v>
      </c>
      <c r="DR16" s="8">
        <v>624</v>
      </c>
      <c r="DS16" s="8">
        <v>356</v>
      </c>
      <c r="DT16" s="8">
        <v>45</v>
      </c>
      <c r="DU16" s="8">
        <v>624</v>
      </c>
      <c r="DV16" s="8">
        <v>401</v>
      </c>
      <c r="DW16" s="8">
        <v>1025</v>
      </c>
      <c r="DX16" s="8">
        <v>0</v>
      </c>
      <c r="DY16" s="8">
        <v>0</v>
      </c>
      <c r="DZ16" s="8">
        <v>0</v>
      </c>
      <c r="EA16" s="8">
        <v>0</v>
      </c>
      <c r="EB16" s="8">
        <v>0</v>
      </c>
      <c r="EC16" s="8">
        <v>0</v>
      </c>
      <c r="ED16" s="8">
        <v>0</v>
      </c>
      <c r="EE16" s="8">
        <v>1718</v>
      </c>
      <c r="EF16" s="8">
        <v>18375</v>
      </c>
      <c r="EG16" s="8">
        <v>18806</v>
      </c>
      <c r="EH16" s="8">
        <v>8884</v>
      </c>
      <c r="EI16" s="8">
        <v>20093</v>
      </c>
      <c r="EJ16" s="8">
        <v>27690</v>
      </c>
      <c r="EK16" s="8">
        <v>47783</v>
      </c>
      <c r="EL16" s="8">
        <v>1741</v>
      </c>
      <c r="EM16" s="8">
        <v>20890</v>
      </c>
      <c r="EN16" s="8">
        <v>24303</v>
      </c>
      <c r="EO16" s="8">
        <v>10673</v>
      </c>
      <c r="EP16" s="8">
        <v>22631</v>
      </c>
      <c r="EQ16" s="8">
        <v>34976</v>
      </c>
      <c r="ER16" s="8">
        <v>57607</v>
      </c>
      <c r="ES16" s="8">
        <v>1741</v>
      </c>
      <c r="ET16" s="8">
        <v>21583</v>
      </c>
      <c r="EU16" s="8">
        <v>25528</v>
      </c>
      <c r="EV16" s="8">
        <v>11177</v>
      </c>
      <c r="EW16" s="8">
        <v>23324</v>
      </c>
      <c r="EX16" s="8">
        <v>36705</v>
      </c>
      <c r="EY16" s="8">
        <v>60029</v>
      </c>
      <c r="EZ16" s="8">
        <v>1741</v>
      </c>
      <c r="FA16" s="8">
        <v>21583</v>
      </c>
      <c r="FB16" s="8">
        <v>25528</v>
      </c>
      <c r="FC16" s="8">
        <v>11177</v>
      </c>
      <c r="FD16" s="8">
        <v>23324</v>
      </c>
      <c r="FE16" s="8">
        <v>36705</v>
      </c>
      <c r="FF16" s="8">
        <v>60029</v>
      </c>
    </row>
    <row r="17" spans="1:162" x14ac:dyDescent="0.2">
      <c r="A17" s="45">
        <v>40483</v>
      </c>
      <c r="B17" s="8">
        <v>0</v>
      </c>
      <c r="C17" s="8">
        <v>3433</v>
      </c>
      <c r="D17" s="8">
        <v>6354</v>
      </c>
      <c r="E17" s="8">
        <v>2151</v>
      </c>
      <c r="F17" s="8">
        <v>3433</v>
      </c>
      <c r="G17" s="8">
        <v>8505</v>
      </c>
      <c r="H17" s="8">
        <v>11938</v>
      </c>
      <c r="I17" s="8">
        <v>1</v>
      </c>
      <c r="J17" s="8">
        <v>540</v>
      </c>
      <c r="K17" s="8">
        <v>722</v>
      </c>
      <c r="L17" s="8">
        <v>343</v>
      </c>
      <c r="M17" s="8">
        <v>541</v>
      </c>
      <c r="N17" s="8">
        <v>1065</v>
      </c>
      <c r="O17" s="8">
        <v>1606</v>
      </c>
      <c r="P17" s="8">
        <v>1588</v>
      </c>
      <c r="Q17" s="8">
        <v>12236</v>
      </c>
      <c r="R17" s="8">
        <v>7932</v>
      </c>
      <c r="S17" s="8">
        <v>5542</v>
      </c>
      <c r="T17" s="8">
        <v>13824</v>
      </c>
      <c r="U17" s="8">
        <v>13474</v>
      </c>
      <c r="V17" s="8">
        <v>27298</v>
      </c>
      <c r="W17" s="8">
        <v>2</v>
      </c>
      <c r="X17" s="8">
        <v>495</v>
      </c>
      <c r="Y17" s="8">
        <v>465</v>
      </c>
      <c r="Z17" s="8">
        <v>846</v>
      </c>
      <c r="AA17" s="8">
        <v>497</v>
      </c>
      <c r="AB17" s="8">
        <v>1311</v>
      </c>
      <c r="AC17" s="8">
        <v>1808</v>
      </c>
      <c r="AD17" s="8">
        <v>0</v>
      </c>
      <c r="AE17" s="8">
        <v>371</v>
      </c>
      <c r="AF17" s="8">
        <v>845</v>
      </c>
      <c r="AG17" s="8">
        <v>20</v>
      </c>
      <c r="AH17" s="8">
        <v>371</v>
      </c>
      <c r="AI17" s="8">
        <v>865</v>
      </c>
      <c r="AJ17" s="8">
        <v>1236</v>
      </c>
      <c r="AK17" s="8">
        <v>4</v>
      </c>
      <c r="AL17" s="8">
        <v>292</v>
      </c>
      <c r="AM17" s="8">
        <v>650</v>
      </c>
      <c r="AN17" s="8">
        <v>118</v>
      </c>
      <c r="AO17" s="8">
        <v>296</v>
      </c>
      <c r="AP17" s="8">
        <v>768</v>
      </c>
      <c r="AQ17" s="8">
        <v>1064</v>
      </c>
      <c r="AR17" s="8">
        <v>14</v>
      </c>
      <c r="AS17" s="8">
        <v>27</v>
      </c>
      <c r="AT17" s="8">
        <v>693</v>
      </c>
      <c r="AU17" s="8">
        <v>83</v>
      </c>
      <c r="AV17" s="8">
        <v>41</v>
      </c>
      <c r="AW17" s="8">
        <v>776</v>
      </c>
      <c r="AX17" s="8">
        <v>817</v>
      </c>
      <c r="AY17" s="8">
        <v>3</v>
      </c>
      <c r="AZ17" s="8">
        <v>398</v>
      </c>
      <c r="BA17" s="8">
        <v>336</v>
      </c>
      <c r="BB17" s="8">
        <v>49</v>
      </c>
      <c r="BC17" s="8">
        <v>401</v>
      </c>
      <c r="BD17" s="8">
        <v>385</v>
      </c>
      <c r="BE17" s="8">
        <v>786</v>
      </c>
      <c r="BF17" s="8">
        <v>0</v>
      </c>
      <c r="BG17" s="8">
        <v>279</v>
      </c>
      <c r="BH17" s="8">
        <v>647</v>
      </c>
      <c r="BI17" s="8">
        <v>409</v>
      </c>
      <c r="BJ17" s="8">
        <v>279</v>
      </c>
      <c r="BK17" s="8">
        <v>1056</v>
      </c>
      <c r="BL17" s="8">
        <v>1335</v>
      </c>
      <c r="BM17" s="8">
        <v>0</v>
      </c>
      <c r="BN17" s="8">
        <v>617</v>
      </c>
      <c r="BO17" s="8">
        <v>1282</v>
      </c>
      <c r="BP17" s="8">
        <v>155</v>
      </c>
      <c r="BQ17" s="8">
        <v>617</v>
      </c>
      <c r="BR17" s="8">
        <v>1437</v>
      </c>
      <c r="BS17" s="8">
        <v>2054</v>
      </c>
      <c r="BT17" s="8">
        <v>0</v>
      </c>
      <c r="BU17" s="8">
        <v>538</v>
      </c>
      <c r="BV17" s="8">
        <v>1986</v>
      </c>
      <c r="BW17" s="8">
        <v>515</v>
      </c>
      <c r="BX17" s="8">
        <v>538</v>
      </c>
      <c r="BY17" s="8">
        <v>2501</v>
      </c>
      <c r="BZ17" s="8">
        <v>3039</v>
      </c>
      <c r="CA17" s="8">
        <v>0</v>
      </c>
      <c r="CB17" s="8">
        <v>55</v>
      </c>
      <c r="CC17" s="8">
        <v>542</v>
      </c>
      <c r="CD17" s="8">
        <v>60</v>
      </c>
      <c r="CE17" s="8">
        <v>55</v>
      </c>
      <c r="CF17" s="8">
        <v>602</v>
      </c>
      <c r="CG17" s="8">
        <v>657</v>
      </c>
      <c r="CH17" s="8">
        <v>478</v>
      </c>
      <c r="CI17" s="8">
        <v>3750</v>
      </c>
      <c r="CJ17" s="8">
        <v>2349</v>
      </c>
      <c r="CK17" s="8">
        <v>621</v>
      </c>
      <c r="CL17" s="8">
        <v>4228</v>
      </c>
      <c r="CM17" s="8">
        <v>2970</v>
      </c>
      <c r="CN17" s="8">
        <v>7198</v>
      </c>
      <c r="CO17" s="8">
        <v>0</v>
      </c>
      <c r="CP17" s="8">
        <v>0</v>
      </c>
      <c r="CQ17" s="8">
        <v>380</v>
      </c>
      <c r="CR17" s="8">
        <v>30</v>
      </c>
      <c r="CS17" s="8">
        <v>0</v>
      </c>
      <c r="CT17" s="8">
        <v>410</v>
      </c>
      <c r="CU17" s="8">
        <v>410</v>
      </c>
      <c r="CV17" s="8">
        <v>0</v>
      </c>
      <c r="CW17" s="8">
        <v>0</v>
      </c>
      <c r="CX17" s="8">
        <v>55</v>
      </c>
      <c r="CY17" s="8">
        <v>34</v>
      </c>
      <c r="CZ17" s="8">
        <v>0</v>
      </c>
      <c r="DA17" s="8">
        <v>89</v>
      </c>
      <c r="DB17" s="8">
        <v>89</v>
      </c>
      <c r="DC17" s="8">
        <v>0</v>
      </c>
      <c r="DD17" s="8">
        <v>0</v>
      </c>
      <c r="DE17" s="8">
        <v>5</v>
      </c>
      <c r="DF17" s="8">
        <v>0</v>
      </c>
      <c r="DG17" s="8">
        <v>0</v>
      </c>
      <c r="DH17" s="8">
        <v>5</v>
      </c>
      <c r="DI17" s="8">
        <v>5</v>
      </c>
      <c r="DJ17" s="8">
        <v>0</v>
      </c>
      <c r="DK17" s="8">
        <v>66</v>
      </c>
      <c r="DL17" s="8">
        <v>427</v>
      </c>
      <c r="DM17" s="8">
        <v>423</v>
      </c>
      <c r="DN17" s="8">
        <v>66</v>
      </c>
      <c r="DO17" s="8">
        <v>850</v>
      </c>
      <c r="DP17" s="8">
        <v>916</v>
      </c>
      <c r="DQ17" s="8">
        <v>0</v>
      </c>
      <c r="DR17" s="8">
        <v>605</v>
      </c>
      <c r="DS17" s="8">
        <v>345</v>
      </c>
      <c r="DT17" s="8">
        <v>43</v>
      </c>
      <c r="DU17" s="8">
        <v>605</v>
      </c>
      <c r="DV17" s="8">
        <v>388</v>
      </c>
      <c r="DW17" s="8">
        <v>993</v>
      </c>
      <c r="DX17" s="8">
        <v>0</v>
      </c>
      <c r="DY17" s="8">
        <v>0</v>
      </c>
      <c r="DZ17" s="8">
        <v>0</v>
      </c>
      <c r="EA17" s="8">
        <v>0</v>
      </c>
      <c r="EB17" s="8">
        <v>0</v>
      </c>
      <c r="EC17" s="8">
        <v>0</v>
      </c>
      <c r="ED17" s="8">
        <v>0</v>
      </c>
      <c r="EE17" s="8">
        <v>2067</v>
      </c>
      <c r="EF17" s="8">
        <v>20497</v>
      </c>
      <c r="EG17" s="8">
        <v>19343</v>
      </c>
      <c r="EH17" s="8">
        <v>9172</v>
      </c>
      <c r="EI17" s="8">
        <v>22564</v>
      </c>
      <c r="EJ17" s="8">
        <v>28515</v>
      </c>
      <c r="EK17" s="8">
        <v>51079</v>
      </c>
      <c r="EL17" s="8">
        <v>2090</v>
      </c>
      <c r="EM17" s="8">
        <v>23031</v>
      </c>
      <c r="EN17" s="8">
        <v>24803</v>
      </c>
      <c r="EO17" s="8">
        <v>10912</v>
      </c>
      <c r="EP17" s="8">
        <v>25121</v>
      </c>
      <c r="EQ17" s="8">
        <v>35715</v>
      </c>
      <c r="ER17" s="8">
        <v>60836</v>
      </c>
      <c r="ES17" s="8">
        <v>2090</v>
      </c>
      <c r="ET17" s="8">
        <v>23702</v>
      </c>
      <c r="EU17" s="8">
        <v>26015</v>
      </c>
      <c r="EV17" s="8">
        <v>11442</v>
      </c>
      <c r="EW17" s="8">
        <v>25792</v>
      </c>
      <c r="EX17" s="8">
        <v>37457</v>
      </c>
      <c r="EY17" s="8">
        <v>63249</v>
      </c>
      <c r="EZ17" s="8">
        <v>2090</v>
      </c>
      <c r="FA17" s="8">
        <v>23702</v>
      </c>
      <c r="FB17" s="8">
        <v>26015</v>
      </c>
      <c r="FC17" s="8">
        <v>11442</v>
      </c>
      <c r="FD17" s="8">
        <v>25792</v>
      </c>
      <c r="FE17" s="8">
        <v>37457</v>
      </c>
      <c r="FF17" s="8">
        <v>63249</v>
      </c>
    </row>
    <row r="18" spans="1:162" x14ac:dyDescent="0.2">
      <c r="A18" s="45">
        <v>40513</v>
      </c>
      <c r="B18" s="8">
        <v>0</v>
      </c>
      <c r="C18" s="8">
        <v>3806</v>
      </c>
      <c r="D18" s="8">
        <v>6516</v>
      </c>
      <c r="E18" s="8">
        <v>2185</v>
      </c>
      <c r="F18" s="8">
        <v>3806</v>
      </c>
      <c r="G18" s="8">
        <v>8701</v>
      </c>
      <c r="H18" s="8">
        <v>12507</v>
      </c>
      <c r="I18" s="8">
        <v>1</v>
      </c>
      <c r="J18" s="8">
        <v>424</v>
      </c>
      <c r="K18" s="8">
        <v>632</v>
      </c>
      <c r="L18" s="8">
        <v>444</v>
      </c>
      <c r="M18" s="8">
        <v>425</v>
      </c>
      <c r="N18" s="8">
        <v>1076</v>
      </c>
      <c r="O18" s="8">
        <v>1501</v>
      </c>
      <c r="P18" s="8">
        <v>1334</v>
      </c>
      <c r="Q18" s="8">
        <v>12961</v>
      </c>
      <c r="R18" s="8">
        <v>7522</v>
      </c>
      <c r="S18" s="8">
        <v>5552</v>
      </c>
      <c r="T18" s="8">
        <v>14295</v>
      </c>
      <c r="U18" s="8">
        <v>13074</v>
      </c>
      <c r="V18" s="8">
        <v>27369</v>
      </c>
      <c r="W18" s="8">
        <v>0</v>
      </c>
      <c r="X18" s="8">
        <v>487</v>
      </c>
      <c r="Y18" s="8">
        <v>460</v>
      </c>
      <c r="Z18" s="8">
        <v>830</v>
      </c>
      <c r="AA18" s="8">
        <v>487</v>
      </c>
      <c r="AB18" s="8">
        <v>1290</v>
      </c>
      <c r="AC18" s="8">
        <v>1777</v>
      </c>
      <c r="AD18" s="8">
        <v>0</v>
      </c>
      <c r="AE18" s="8">
        <v>350</v>
      </c>
      <c r="AF18" s="8">
        <v>947</v>
      </c>
      <c r="AG18" s="8">
        <v>18</v>
      </c>
      <c r="AH18" s="8">
        <v>350</v>
      </c>
      <c r="AI18" s="8">
        <v>965</v>
      </c>
      <c r="AJ18" s="8">
        <v>1315</v>
      </c>
      <c r="AK18" s="8">
        <v>0</v>
      </c>
      <c r="AL18" s="8">
        <v>345</v>
      </c>
      <c r="AM18" s="8">
        <v>694</v>
      </c>
      <c r="AN18" s="8">
        <v>132</v>
      </c>
      <c r="AO18" s="8">
        <v>345</v>
      </c>
      <c r="AP18" s="8">
        <v>826</v>
      </c>
      <c r="AQ18" s="8">
        <v>1171</v>
      </c>
      <c r="AR18" s="8">
        <v>12</v>
      </c>
      <c r="AS18" s="8">
        <v>27</v>
      </c>
      <c r="AT18" s="8">
        <v>506</v>
      </c>
      <c r="AU18" s="8">
        <v>74</v>
      </c>
      <c r="AV18" s="8">
        <v>39</v>
      </c>
      <c r="AW18" s="8">
        <v>580</v>
      </c>
      <c r="AX18" s="8">
        <v>619</v>
      </c>
      <c r="AY18" s="8">
        <v>3</v>
      </c>
      <c r="AZ18" s="8">
        <v>330</v>
      </c>
      <c r="BA18" s="8">
        <v>377</v>
      </c>
      <c r="BB18" s="8">
        <v>48</v>
      </c>
      <c r="BC18" s="8">
        <v>333</v>
      </c>
      <c r="BD18" s="8">
        <v>425</v>
      </c>
      <c r="BE18" s="8">
        <v>758</v>
      </c>
      <c r="BF18" s="8">
        <v>0</v>
      </c>
      <c r="BG18" s="8">
        <v>344</v>
      </c>
      <c r="BH18" s="8">
        <v>1139</v>
      </c>
      <c r="BI18" s="8">
        <v>405</v>
      </c>
      <c r="BJ18" s="8">
        <v>344</v>
      </c>
      <c r="BK18" s="8">
        <v>1544</v>
      </c>
      <c r="BL18" s="8">
        <v>1888</v>
      </c>
      <c r="BM18" s="8">
        <v>0</v>
      </c>
      <c r="BN18" s="8">
        <v>647</v>
      </c>
      <c r="BO18" s="8">
        <v>1220</v>
      </c>
      <c r="BP18" s="8">
        <v>170</v>
      </c>
      <c r="BQ18" s="8">
        <v>647</v>
      </c>
      <c r="BR18" s="8">
        <v>1390</v>
      </c>
      <c r="BS18" s="8">
        <v>2037</v>
      </c>
      <c r="BT18" s="8">
        <v>0</v>
      </c>
      <c r="BU18" s="8">
        <v>561</v>
      </c>
      <c r="BV18" s="8">
        <v>2089</v>
      </c>
      <c r="BW18" s="8">
        <v>520</v>
      </c>
      <c r="BX18" s="8">
        <v>561</v>
      </c>
      <c r="BY18" s="8">
        <v>2609</v>
      </c>
      <c r="BZ18" s="8">
        <v>3170</v>
      </c>
      <c r="CA18" s="8">
        <v>0</v>
      </c>
      <c r="CB18" s="8">
        <v>21</v>
      </c>
      <c r="CC18" s="8">
        <v>266</v>
      </c>
      <c r="CD18" s="8">
        <v>22</v>
      </c>
      <c r="CE18" s="8">
        <v>21</v>
      </c>
      <c r="CF18" s="8">
        <v>288</v>
      </c>
      <c r="CG18" s="8">
        <v>309</v>
      </c>
      <c r="CH18" s="8">
        <v>430</v>
      </c>
      <c r="CI18" s="8">
        <v>3473</v>
      </c>
      <c r="CJ18" s="8">
        <v>2429</v>
      </c>
      <c r="CK18" s="8">
        <v>648</v>
      </c>
      <c r="CL18" s="8">
        <v>3903</v>
      </c>
      <c r="CM18" s="8">
        <v>3077</v>
      </c>
      <c r="CN18" s="8">
        <v>6980</v>
      </c>
      <c r="CO18" s="8">
        <v>0</v>
      </c>
      <c r="CP18" s="8">
        <v>0</v>
      </c>
      <c r="CQ18" s="8">
        <v>368</v>
      </c>
      <c r="CR18" s="8">
        <v>95</v>
      </c>
      <c r="CS18" s="8">
        <v>0</v>
      </c>
      <c r="CT18" s="8">
        <v>463</v>
      </c>
      <c r="CU18" s="8">
        <v>463</v>
      </c>
      <c r="CV18" s="8">
        <v>0</v>
      </c>
      <c r="CW18" s="8">
        <v>0</v>
      </c>
      <c r="CX18" s="8">
        <v>49</v>
      </c>
      <c r="CY18" s="8">
        <v>34</v>
      </c>
      <c r="CZ18" s="8">
        <v>0</v>
      </c>
      <c r="DA18" s="8">
        <v>83</v>
      </c>
      <c r="DB18" s="8">
        <v>83</v>
      </c>
      <c r="DC18" s="8">
        <v>0</v>
      </c>
      <c r="DD18" s="8">
        <v>0</v>
      </c>
      <c r="DE18" s="8">
        <v>5</v>
      </c>
      <c r="DF18" s="8">
        <v>0</v>
      </c>
      <c r="DG18" s="8">
        <v>0</v>
      </c>
      <c r="DH18" s="8">
        <v>5</v>
      </c>
      <c r="DI18" s="8">
        <v>5</v>
      </c>
      <c r="DJ18" s="8">
        <v>0</v>
      </c>
      <c r="DK18" s="8">
        <v>65</v>
      </c>
      <c r="DL18" s="8">
        <v>466</v>
      </c>
      <c r="DM18" s="8">
        <v>434</v>
      </c>
      <c r="DN18" s="8">
        <v>65</v>
      </c>
      <c r="DO18" s="8">
        <v>900</v>
      </c>
      <c r="DP18" s="8">
        <v>965</v>
      </c>
      <c r="DQ18" s="8">
        <v>0</v>
      </c>
      <c r="DR18" s="8">
        <v>586</v>
      </c>
      <c r="DS18" s="8">
        <v>427</v>
      </c>
      <c r="DT18" s="8">
        <v>54</v>
      </c>
      <c r="DU18" s="8">
        <v>586</v>
      </c>
      <c r="DV18" s="8">
        <v>481</v>
      </c>
      <c r="DW18" s="8">
        <v>1067</v>
      </c>
      <c r="DX18" s="8">
        <v>0</v>
      </c>
      <c r="DY18" s="8">
        <v>0</v>
      </c>
      <c r="DZ18" s="8">
        <v>0</v>
      </c>
      <c r="EA18" s="8">
        <v>0</v>
      </c>
      <c r="EB18" s="8">
        <v>0</v>
      </c>
      <c r="EC18" s="8">
        <v>0</v>
      </c>
      <c r="ED18" s="8">
        <v>0</v>
      </c>
      <c r="EE18" s="8">
        <v>1765</v>
      </c>
      <c r="EF18" s="8">
        <v>21225</v>
      </c>
      <c r="EG18" s="8">
        <v>19188</v>
      </c>
      <c r="EH18" s="8">
        <v>9349</v>
      </c>
      <c r="EI18" s="8">
        <v>22990</v>
      </c>
      <c r="EJ18" s="8">
        <v>28537</v>
      </c>
      <c r="EK18" s="8">
        <v>51527</v>
      </c>
      <c r="EL18" s="8">
        <v>1780</v>
      </c>
      <c r="EM18" s="8">
        <v>23776</v>
      </c>
      <c r="EN18" s="8">
        <v>24797</v>
      </c>
      <c r="EO18" s="8">
        <v>11048</v>
      </c>
      <c r="EP18" s="8">
        <v>25556</v>
      </c>
      <c r="EQ18" s="8">
        <v>35845</v>
      </c>
      <c r="ER18" s="8">
        <v>61401</v>
      </c>
      <c r="ES18" s="8">
        <v>1780</v>
      </c>
      <c r="ET18" s="8">
        <v>24427</v>
      </c>
      <c r="EU18" s="8">
        <v>26112</v>
      </c>
      <c r="EV18" s="8">
        <v>11665</v>
      </c>
      <c r="EW18" s="8">
        <v>26207</v>
      </c>
      <c r="EX18" s="8">
        <v>37777</v>
      </c>
      <c r="EY18" s="8">
        <v>63984</v>
      </c>
      <c r="EZ18" s="8">
        <v>1780</v>
      </c>
      <c r="FA18" s="8">
        <v>24427</v>
      </c>
      <c r="FB18" s="8">
        <v>26112</v>
      </c>
      <c r="FC18" s="8">
        <v>11665</v>
      </c>
      <c r="FD18" s="8">
        <v>26207</v>
      </c>
      <c r="FE18" s="8">
        <v>37777</v>
      </c>
      <c r="FF18" s="8">
        <v>63984</v>
      </c>
    </row>
    <row r="19" spans="1:162" x14ac:dyDescent="0.2">
      <c r="A19" s="45">
        <v>40544</v>
      </c>
      <c r="B19" s="8">
        <v>79</v>
      </c>
      <c r="C19" s="8">
        <v>3894</v>
      </c>
      <c r="D19" s="8">
        <v>6767</v>
      </c>
      <c r="E19" s="8">
        <v>2238</v>
      </c>
      <c r="F19" s="8">
        <v>3973</v>
      </c>
      <c r="G19" s="8">
        <v>9005</v>
      </c>
      <c r="H19" s="8">
        <v>12978</v>
      </c>
      <c r="I19" s="8">
        <v>1</v>
      </c>
      <c r="J19" s="8">
        <v>278</v>
      </c>
      <c r="K19" s="8">
        <v>711</v>
      </c>
      <c r="L19" s="8">
        <v>535</v>
      </c>
      <c r="M19" s="8">
        <v>279</v>
      </c>
      <c r="N19" s="8">
        <v>1246</v>
      </c>
      <c r="O19" s="8">
        <v>1525</v>
      </c>
      <c r="P19" s="8">
        <v>1401</v>
      </c>
      <c r="Q19" s="8">
        <v>12967</v>
      </c>
      <c r="R19" s="8">
        <v>7646</v>
      </c>
      <c r="S19" s="8">
        <v>5170</v>
      </c>
      <c r="T19" s="8">
        <v>14368</v>
      </c>
      <c r="U19" s="8">
        <v>12816</v>
      </c>
      <c r="V19" s="8">
        <v>27184</v>
      </c>
      <c r="W19" s="8">
        <v>0</v>
      </c>
      <c r="X19" s="8">
        <v>420</v>
      </c>
      <c r="Y19" s="8">
        <v>444</v>
      </c>
      <c r="Z19" s="8">
        <v>750</v>
      </c>
      <c r="AA19" s="8">
        <v>420</v>
      </c>
      <c r="AB19" s="8">
        <v>1194</v>
      </c>
      <c r="AC19" s="8">
        <v>1614</v>
      </c>
      <c r="AD19" s="8">
        <v>110</v>
      </c>
      <c r="AE19" s="8">
        <v>360</v>
      </c>
      <c r="AF19" s="8">
        <v>913</v>
      </c>
      <c r="AG19" s="8">
        <v>11</v>
      </c>
      <c r="AH19" s="8">
        <v>470</v>
      </c>
      <c r="AI19" s="8">
        <v>924</v>
      </c>
      <c r="AJ19" s="8">
        <v>1394</v>
      </c>
      <c r="AK19" s="8">
        <v>0</v>
      </c>
      <c r="AL19" s="8">
        <v>300</v>
      </c>
      <c r="AM19" s="8">
        <v>774</v>
      </c>
      <c r="AN19" s="8">
        <v>138</v>
      </c>
      <c r="AO19" s="8">
        <v>300</v>
      </c>
      <c r="AP19" s="8">
        <v>912</v>
      </c>
      <c r="AQ19" s="8">
        <v>1212</v>
      </c>
      <c r="AR19" s="8">
        <v>2</v>
      </c>
      <c r="AS19" s="8">
        <v>94</v>
      </c>
      <c r="AT19" s="8">
        <v>469</v>
      </c>
      <c r="AU19" s="8">
        <v>54</v>
      </c>
      <c r="AV19" s="8">
        <v>96</v>
      </c>
      <c r="AW19" s="8">
        <v>523</v>
      </c>
      <c r="AX19" s="8">
        <v>619</v>
      </c>
      <c r="AY19" s="8">
        <v>3</v>
      </c>
      <c r="AZ19" s="8">
        <v>291</v>
      </c>
      <c r="BA19" s="8">
        <v>334</v>
      </c>
      <c r="BB19" s="8">
        <v>50</v>
      </c>
      <c r="BC19" s="8">
        <v>294</v>
      </c>
      <c r="BD19" s="8">
        <v>384</v>
      </c>
      <c r="BE19" s="8">
        <v>678</v>
      </c>
      <c r="BF19" s="8">
        <v>0</v>
      </c>
      <c r="BG19" s="8">
        <v>332</v>
      </c>
      <c r="BH19" s="8">
        <v>1132</v>
      </c>
      <c r="BI19" s="8">
        <v>345</v>
      </c>
      <c r="BJ19" s="8">
        <v>332</v>
      </c>
      <c r="BK19" s="8">
        <v>1477</v>
      </c>
      <c r="BL19" s="8">
        <v>1809</v>
      </c>
      <c r="BM19" s="8">
        <v>0</v>
      </c>
      <c r="BN19" s="8">
        <v>562</v>
      </c>
      <c r="BO19" s="8">
        <v>1386</v>
      </c>
      <c r="BP19" s="8">
        <v>166</v>
      </c>
      <c r="BQ19" s="8">
        <v>562</v>
      </c>
      <c r="BR19" s="8">
        <v>1552</v>
      </c>
      <c r="BS19" s="8">
        <v>2114</v>
      </c>
      <c r="BT19" s="8">
        <v>0</v>
      </c>
      <c r="BU19" s="8">
        <v>620</v>
      </c>
      <c r="BV19" s="8">
        <v>2349</v>
      </c>
      <c r="BW19" s="8">
        <v>417</v>
      </c>
      <c r="BX19" s="8">
        <v>620</v>
      </c>
      <c r="BY19" s="8">
        <v>2766</v>
      </c>
      <c r="BZ19" s="8">
        <v>3386</v>
      </c>
      <c r="CA19" s="8">
        <v>0</v>
      </c>
      <c r="CB19" s="8">
        <v>46</v>
      </c>
      <c r="CC19" s="8">
        <v>239</v>
      </c>
      <c r="CD19" s="8">
        <v>11</v>
      </c>
      <c r="CE19" s="8">
        <v>46</v>
      </c>
      <c r="CF19" s="8">
        <v>250</v>
      </c>
      <c r="CG19" s="8">
        <v>296</v>
      </c>
      <c r="CH19" s="8">
        <v>378</v>
      </c>
      <c r="CI19" s="8">
        <v>3375</v>
      </c>
      <c r="CJ19" s="8">
        <v>2354</v>
      </c>
      <c r="CK19" s="8">
        <v>758</v>
      </c>
      <c r="CL19" s="8">
        <v>3753</v>
      </c>
      <c r="CM19" s="8">
        <v>3112</v>
      </c>
      <c r="CN19" s="8">
        <v>6865</v>
      </c>
      <c r="CO19" s="8">
        <v>0</v>
      </c>
      <c r="CP19" s="8">
        <v>0</v>
      </c>
      <c r="CQ19" s="8">
        <v>367</v>
      </c>
      <c r="CR19" s="8">
        <v>131</v>
      </c>
      <c r="CS19" s="8">
        <v>0</v>
      </c>
      <c r="CT19" s="8">
        <v>498</v>
      </c>
      <c r="CU19" s="8">
        <v>498</v>
      </c>
      <c r="CV19" s="8">
        <v>0</v>
      </c>
      <c r="CW19" s="8">
        <v>0</v>
      </c>
      <c r="CX19" s="8">
        <v>43</v>
      </c>
      <c r="CY19" s="8">
        <v>34</v>
      </c>
      <c r="CZ19" s="8">
        <v>0</v>
      </c>
      <c r="DA19" s="8">
        <v>77</v>
      </c>
      <c r="DB19" s="8">
        <v>77</v>
      </c>
      <c r="DC19" s="8">
        <v>0</v>
      </c>
      <c r="DD19" s="8">
        <v>0</v>
      </c>
      <c r="DE19" s="8">
        <v>4</v>
      </c>
      <c r="DF19" s="8">
        <v>0</v>
      </c>
      <c r="DG19" s="8">
        <v>0</v>
      </c>
      <c r="DH19" s="8">
        <v>4</v>
      </c>
      <c r="DI19" s="8">
        <v>4</v>
      </c>
      <c r="DJ19" s="8">
        <v>0</v>
      </c>
      <c r="DK19" s="8">
        <v>62</v>
      </c>
      <c r="DL19" s="8">
        <v>545</v>
      </c>
      <c r="DM19" s="8">
        <v>527</v>
      </c>
      <c r="DN19" s="8">
        <v>62</v>
      </c>
      <c r="DO19" s="8">
        <v>1072</v>
      </c>
      <c r="DP19" s="8">
        <v>1134</v>
      </c>
      <c r="DQ19" s="8">
        <v>0</v>
      </c>
      <c r="DR19" s="8">
        <v>626</v>
      </c>
      <c r="DS19" s="8">
        <v>345</v>
      </c>
      <c r="DT19" s="8">
        <v>52</v>
      </c>
      <c r="DU19" s="8">
        <v>626</v>
      </c>
      <c r="DV19" s="8">
        <v>397</v>
      </c>
      <c r="DW19" s="8">
        <v>1023</v>
      </c>
      <c r="DX19" s="8">
        <v>0</v>
      </c>
      <c r="DY19" s="8">
        <v>0</v>
      </c>
      <c r="DZ19" s="8">
        <v>0</v>
      </c>
      <c r="EA19" s="8">
        <v>0</v>
      </c>
      <c r="EB19" s="8">
        <v>0</v>
      </c>
      <c r="EC19" s="8">
        <v>0</v>
      </c>
      <c r="ED19" s="8">
        <v>0</v>
      </c>
      <c r="EE19" s="8">
        <v>1859</v>
      </c>
      <c r="EF19" s="8">
        <v>21134</v>
      </c>
      <c r="EG19" s="8">
        <v>19827</v>
      </c>
      <c r="EH19" s="8">
        <v>9118</v>
      </c>
      <c r="EI19" s="8">
        <v>22993</v>
      </c>
      <c r="EJ19" s="8">
        <v>28945</v>
      </c>
      <c r="EK19" s="8">
        <v>51938</v>
      </c>
      <c r="EL19" s="8">
        <v>1974</v>
      </c>
      <c r="EM19" s="8">
        <v>23539</v>
      </c>
      <c r="EN19" s="8">
        <v>25518</v>
      </c>
      <c r="EO19" s="8">
        <v>10643</v>
      </c>
      <c r="EP19" s="8">
        <v>25513</v>
      </c>
      <c r="EQ19" s="8">
        <v>36161</v>
      </c>
      <c r="ER19" s="8">
        <v>61674</v>
      </c>
      <c r="ES19" s="8">
        <v>1974</v>
      </c>
      <c r="ET19" s="8">
        <v>24227</v>
      </c>
      <c r="EU19" s="8">
        <v>26822</v>
      </c>
      <c r="EV19" s="8">
        <v>11387</v>
      </c>
      <c r="EW19" s="8">
        <v>26201</v>
      </c>
      <c r="EX19" s="8">
        <v>38209</v>
      </c>
      <c r="EY19" s="8">
        <v>64410</v>
      </c>
      <c r="EZ19" s="8">
        <v>1974</v>
      </c>
      <c r="FA19" s="8">
        <v>24227</v>
      </c>
      <c r="FB19" s="8">
        <v>26822</v>
      </c>
      <c r="FC19" s="8">
        <v>11387</v>
      </c>
      <c r="FD19" s="8">
        <v>26201</v>
      </c>
      <c r="FE19" s="8">
        <v>38209</v>
      </c>
      <c r="FF19" s="8">
        <v>64410</v>
      </c>
    </row>
    <row r="20" spans="1:162" x14ac:dyDescent="0.2">
      <c r="A20" s="45">
        <v>40575</v>
      </c>
      <c r="B20" s="8">
        <v>66</v>
      </c>
      <c r="C20" s="8">
        <v>3618</v>
      </c>
      <c r="D20" s="8">
        <v>7007</v>
      </c>
      <c r="E20" s="8">
        <v>2433</v>
      </c>
      <c r="F20" s="8">
        <v>3684</v>
      </c>
      <c r="G20" s="8">
        <v>9440</v>
      </c>
      <c r="H20" s="8">
        <v>13124</v>
      </c>
      <c r="I20" s="8">
        <v>1</v>
      </c>
      <c r="J20" s="8">
        <v>331</v>
      </c>
      <c r="K20" s="8">
        <v>661</v>
      </c>
      <c r="L20" s="8">
        <v>454</v>
      </c>
      <c r="M20" s="8">
        <v>332</v>
      </c>
      <c r="N20" s="8">
        <v>1115</v>
      </c>
      <c r="O20" s="8">
        <v>1447</v>
      </c>
      <c r="P20" s="8">
        <v>1237</v>
      </c>
      <c r="Q20" s="8">
        <v>12966</v>
      </c>
      <c r="R20" s="8">
        <v>7625</v>
      </c>
      <c r="S20" s="8">
        <v>5522</v>
      </c>
      <c r="T20" s="8">
        <v>14203</v>
      </c>
      <c r="U20" s="8">
        <v>13147</v>
      </c>
      <c r="V20" s="8">
        <v>27350</v>
      </c>
      <c r="W20" s="8">
        <v>0</v>
      </c>
      <c r="X20" s="8">
        <v>360</v>
      </c>
      <c r="Y20" s="8">
        <v>440</v>
      </c>
      <c r="Z20" s="8">
        <v>704</v>
      </c>
      <c r="AA20" s="8">
        <v>360</v>
      </c>
      <c r="AB20" s="8">
        <v>1144</v>
      </c>
      <c r="AC20" s="8">
        <v>1504</v>
      </c>
      <c r="AD20" s="8">
        <v>100</v>
      </c>
      <c r="AE20" s="8">
        <v>327</v>
      </c>
      <c r="AF20" s="8">
        <v>811</v>
      </c>
      <c r="AG20" s="8">
        <v>11</v>
      </c>
      <c r="AH20" s="8">
        <v>427</v>
      </c>
      <c r="AI20" s="8">
        <v>822</v>
      </c>
      <c r="AJ20" s="8">
        <v>1249</v>
      </c>
      <c r="AK20" s="8">
        <v>0</v>
      </c>
      <c r="AL20" s="8">
        <v>314</v>
      </c>
      <c r="AM20" s="8">
        <v>678</v>
      </c>
      <c r="AN20" s="8">
        <v>132</v>
      </c>
      <c r="AO20" s="8">
        <v>314</v>
      </c>
      <c r="AP20" s="8">
        <v>810</v>
      </c>
      <c r="AQ20" s="8">
        <v>1124</v>
      </c>
      <c r="AR20" s="8">
        <v>0</v>
      </c>
      <c r="AS20" s="8">
        <v>94</v>
      </c>
      <c r="AT20" s="8">
        <v>386</v>
      </c>
      <c r="AU20" s="8">
        <v>47</v>
      </c>
      <c r="AV20" s="8">
        <v>94</v>
      </c>
      <c r="AW20" s="8">
        <v>433</v>
      </c>
      <c r="AX20" s="8">
        <v>527</v>
      </c>
      <c r="AY20" s="8">
        <v>3</v>
      </c>
      <c r="AZ20" s="8">
        <v>224</v>
      </c>
      <c r="BA20" s="8">
        <v>337</v>
      </c>
      <c r="BB20" s="8">
        <v>50</v>
      </c>
      <c r="BC20" s="8">
        <v>227</v>
      </c>
      <c r="BD20" s="8">
        <v>387</v>
      </c>
      <c r="BE20" s="8">
        <v>614</v>
      </c>
      <c r="BF20" s="8">
        <v>0</v>
      </c>
      <c r="BG20" s="8">
        <v>341</v>
      </c>
      <c r="BH20" s="8">
        <v>1476</v>
      </c>
      <c r="BI20" s="8">
        <v>327</v>
      </c>
      <c r="BJ20" s="8">
        <v>341</v>
      </c>
      <c r="BK20" s="8">
        <v>1803</v>
      </c>
      <c r="BL20" s="8">
        <v>2144</v>
      </c>
      <c r="BM20" s="8">
        <v>0</v>
      </c>
      <c r="BN20" s="8">
        <v>835</v>
      </c>
      <c r="BO20" s="8">
        <v>1396</v>
      </c>
      <c r="BP20" s="8">
        <v>218</v>
      </c>
      <c r="BQ20" s="8">
        <v>835</v>
      </c>
      <c r="BR20" s="8">
        <v>1614</v>
      </c>
      <c r="BS20" s="8">
        <v>2449</v>
      </c>
      <c r="BT20" s="8">
        <v>0</v>
      </c>
      <c r="BU20" s="8">
        <v>505</v>
      </c>
      <c r="BV20" s="8">
        <v>2263</v>
      </c>
      <c r="BW20" s="8">
        <v>466</v>
      </c>
      <c r="BX20" s="8">
        <v>505</v>
      </c>
      <c r="BY20" s="8">
        <v>2729</v>
      </c>
      <c r="BZ20" s="8">
        <v>3234</v>
      </c>
      <c r="CA20" s="8">
        <v>0</v>
      </c>
      <c r="CB20" s="8">
        <v>116</v>
      </c>
      <c r="CC20" s="8">
        <v>455</v>
      </c>
      <c r="CD20" s="8">
        <v>17</v>
      </c>
      <c r="CE20" s="8">
        <v>116</v>
      </c>
      <c r="CF20" s="8">
        <v>472</v>
      </c>
      <c r="CG20" s="8">
        <v>588</v>
      </c>
      <c r="CH20" s="8">
        <v>315</v>
      </c>
      <c r="CI20" s="8">
        <v>3564</v>
      </c>
      <c r="CJ20" s="8">
        <v>2554</v>
      </c>
      <c r="CK20" s="8">
        <v>750</v>
      </c>
      <c r="CL20" s="8">
        <v>3879</v>
      </c>
      <c r="CM20" s="8">
        <v>3304</v>
      </c>
      <c r="CN20" s="8">
        <v>7183</v>
      </c>
      <c r="CO20" s="8">
        <v>0</v>
      </c>
      <c r="CP20" s="8">
        <v>0</v>
      </c>
      <c r="CQ20" s="8">
        <v>362</v>
      </c>
      <c r="CR20" s="8">
        <v>110</v>
      </c>
      <c r="CS20" s="8">
        <v>0</v>
      </c>
      <c r="CT20" s="8">
        <v>472</v>
      </c>
      <c r="CU20" s="8">
        <v>472</v>
      </c>
      <c r="CV20" s="8">
        <v>0</v>
      </c>
      <c r="CW20" s="8">
        <v>0</v>
      </c>
      <c r="CX20" s="8">
        <v>49</v>
      </c>
      <c r="CY20" s="8">
        <v>88</v>
      </c>
      <c r="CZ20" s="8">
        <v>0</v>
      </c>
      <c r="DA20" s="8">
        <v>137</v>
      </c>
      <c r="DB20" s="8">
        <v>137</v>
      </c>
      <c r="DC20" s="8">
        <v>0</v>
      </c>
      <c r="DD20" s="8">
        <v>0</v>
      </c>
      <c r="DE20" s="8">
        <v>4</v>
      </c>
      <c r="DF20" s="8">
        <v>0</v>
      </c>
      <c r="DG20" s="8">
        <v>0</v>
      </c>
      <c r="DH20" s="8">
        <v>4</v>
      </c>
      <c r="DI20" s="8">
        <v>4</v>
      </c>
      <c r="DJ20" s="8">
        <v>0</v>
      </c>
      <c r="DK20" s="8">
        <v>61</v>
      </c>
      <c r="DL20" s="8">
        <v>542</v>
      </c>
      <c r="DM20" s="8">
        <v>580</v>
      </c>
      <c r="DN20" s="8">
        <v>61</v>
      </c>
      <c r="DO20" s="8">
        <v>1122</v>
      </c>
      <c r="DP20" s="8">
        <v>1183</v>
      </c>
      <c r="DQ20" s="8">
        <v>0</v>
      </c>
      <c r="DR20" s="8">
        <v>605</v>
      </c>
      <c r="DS20" s="8">
        <v>410</v>
      </c>
      <c r="DT20" s="8">
        <v>59</v>
      </c>
      <c r="DU20" s="8">
        <v>605</v>
      </c>
      <c r="DV20" s="8">
        <v>469</v>
      </c>
      <c r="DW20" s="8">
        <v>1074</v>
      </c>
      <c r="DX20" s="8">
        <v>0</v>
      </c>
      <c r="DY20" s="8">
        <v>461</v>
      </c>
      <c r="DZ20" s="8">
        <v>0</v>
      </c>
      <c r="EA20" s="8">
        <v>0</v>
      </c>
      <c r="EB20" s="8">
        <v>461</v>
      </c>
      <c r="EC20" s="8">
        <v>0</v>
      </c>
      <c r="ED20" s="8">
        <v>461</v>
      </c>
      <c r="EE20" s="8">
        <v>1619</v>
      </c>
      <c r="EF20" s="8">
        <v>20984</v>
      </c>
      <c r="EG20" s="8">
        <v>20110</v>
      </c>
      <c r="EH20" s="8">
        <v>9625</v>
      </c>
      <c r="EI20" s="8">
        <v>22603</v>
      </c>
      <c r="EJ20" s="8">
        <v>29735</v>
      </c>
      <c r="EK20" s="8">
        <v>52338</v>
      </c>
      <c r="EL20" s="8">
        <v>1722</v>
      </c>
      <c r="EM20" s="8">
        <v>23595</v>
      </c>
      <c r="EN20" s="8">
        <v>26089</v>
      </c>
      <c r="EO20" s="8">
        <v>11131</v>
      </c>
      <c r="EP20" s="8">
        <v>25317</v>
      </c>
      <c r="EQ20" s="8">
        <v>37220</v>
      </c>
      <c r="ER20" s="8">
        <v>62537</v>
      </c>
      <c r="ES20" s="8">
        <v>1722</v>
      </c>
      <c r="ET20" s="8">
        <v>24261</v>
      </c>
      <c r="EU20" s="8">
        <v>27456</v>
      </c>
      <c r="EV20" s="8">
        <v>11968</v>
      </c>
      <c r="EW20" s="8">
        <v>25983</v>
      </c>
      <c r="EX20" s="8">
        <v>39424</v>
      </c>
      <c r="EY20" s="8">
        <v>65407</v>
      </c>
      <c r="EZ20" s="8">
        <v>1722</v>
      </c>
      <c r="FA20" s="8">
        <v>24722</v>
      </c>
      <c r="FB20" s="8">
        <v>27456</v>
      </c>
      <c r="FC20" s="8">
        <v>11968</v>
      </c>
      <c r="FD20" s="8">
        <v>26444</v>
      </c>
      <c r="FE20" s="8">
        <v>39424</v>
      </c>
      <c r="FF20" s="8">
        <v>65868</v>
      </c>
    </row>
    <row r="21" spans="1:162" x14ac:dyDescent="0.2">
      <c r="A21" s="45">
        <v>40603</v>
      </c>
      <c r="B21" s="8">
        <v>481</v>
      </c>
      <c r="C21" s="8">
        <v>3887</v>
      </c>
      <c r="D21" s="8">
        <v>7635</v>
      </c>
      <c r="E21" s="8">
        <v>2569</v>
      </c>
      <c r="F21" s="8">
        <v>4368</v>
      </c>
      <c r="G21" s="8">
        <v>10204</v>
      </c>
      <c r="H21" s="8">
        <v>14572</v>
      </c>
      <c r="I21" s="8">
        <v>0</v>
      </c>
      <c r="J21" s="8">
        <v>245</v>
      </c>
      <c r="K21" s="8">
        <v>581</v>
      </c>
      <c r="L21" s="8">
        <v>419</v>
      </c>
      <c r="M21" s="8">
        <v>245</v>
      </c>
      <c r="N21" s="8">
        <v>1000</v>
      </c>
      <c r="O21" s="8">
        <v>1245</v>
      </c>
      <c r="P21" s="8">
        <v>1070</v>
      </c>
      <c r="Q21" s="8">
        <v>12660</v>
      </c>
      <c r="R21" s="8">
        <v>7251</v>
      </c>
      <c r="S21" s="8">
        <v>5363</v>
      </c>
      <c r="T21" s="8">
        <v>13730</v>
      </c>
      <c r="U21" s="8">
        <v>12614</v>
      </c>
      <c r="V21" s="8">
        <v>26344</v>
      </c>
      <c r="W21" s="8">
        <v>0</v>
      </c>
      <c r="X21" s="8">
        <v>330</v>
      </c>
      <c r="Y21" s="8">
        <v>468</v>
      </c>
      <c r="Z21" s="8">
        <v>671</v>
      </c>
      <c r="AA21" s="8">
        <v>330</v>
      </c>
      <c r="AB21" s="8">
        <v>1139</v>
      </c>
      <c r="AC21" s="8">
        <v>1469</v>
      </c>
      <c r="AD21" s="8">
        <v>90</v>
      </c>
      <c r="AE21" s="8">
        <v>316</v>
      </c>
      <c r="AF21" s="8">
        <v>739</v>
      </c>
      <c r="AG21" s="8">
        <v>11</v>
      </c>
      <c r="AH21" s="8">
        <v>406</v>
      </c>
      <c r="AI21" s="8">
        <v>750</v>
      </c>
      <c r="AJ21" s="8">
        <v>1156</v>
      </c>
      <c r="AK21" s="8">
        <v>0</v>
      </c>
      <c r="AL21" s="8">
        <v>363</v>
      </c>
      <c r="AM21" s="8">
        <v>695</v>
      </c>
      <c r="AN21" s="8">
        <v>126</v>
      </c>
      <c r="AO21" s="8">
        <v>363</v>
      </c>
      <c r="AP21" s="8">
        <v>821</v>
      </c>
      <c r="AQ21" s="8">
        <v>1184</v>
      </c>
      <c r="AR21" s="8">
        <v>0</v>
      </c>
      <c r="AS21" s="8">
        <v>219</v>
      </c>
      <c r="AT21" s="8">
        <v>324</v>
      </c>
      <c r="AU21" s="8">
        <v>35</v>
      </c>
      <c r="AV21" s="8">
        <v>219</v>
      </c>
      <c r="AW21" s="8">
        <v>359</v>
      </c>
      <c r="AX21" s="8">
        <v>578</v>
      </c>
      <c r="AY21" s="8">
        <v>3</v>
      </c>
      <c r="AZ21" s="8">
        <v>258</v>
      </c>
      <c r="BA21" s="8">
        <v>349</v>
      </c>
      <c r="BB21" s="8">
        <v>45</v>
      </c>
      <c r="BC21" s="8">
        <v>261</v>
      </c>
      <c r="BD21" s="8">
        <v>394</v>
      </c>
      <c r="BE21" s="8">
        <v>655</v>
      </c>
      <c r="BF21" s="8">
        <v>0</v>
      </c>
      <c r="BG21" s="8">
        <v>495</v>
      </c>
      <c r="BH21" s="8">
        <v>1461</v>
      </c>
      <c r="BI21" s="8">
        <v>298</v>
      </c>
      <c r="BJ21" s="8">
        <v>495</v>
      </c>
      <c r="BK21" s="8">
        <v>1759</v>
      </c>
      <c r="BL21" s="8">
        <v>2254</v>
      </c>
      <c r="BM21" s="8">
        <v>0</v>
      </c>
      <c r="BN21" s="8">
        <v>1289</v>
      </c>
      <c r="BO21" s="8">
        <v>1290</v>
      </c>
      <c r="BP21" s="8">
        <v>194</v>
      </c>
      <c r="BQ21" s="8">
        <v>1289</v>
      </c>
      <c r="BR21" s="8">
        <v>1484</v>
      </c>
      <c r="BS21" s="8">
        <v>2773</v>
      </c>
      <c r="BT21" s="8">
        <v>0</v>
      </c>
      <c r="BU21" s="8">
        <v>507</v>
      </c>
      <c r="BV21" s="8">
        <v>2440</v>
      </c>
      <c r="BW21" s="8">
        <v>486</v>
      </c>
      <c r="BX21" s="8">
        <v>507</v>
      </c>
      <c r="BY21" s="8">
        <v>2926</v>
      </c>
      <c r="BZ21" s="8">
        <v>3433</v>
      </c>
      <c r="CA21" s="8">
        <v>0</v>
      </c>
      <c r="CB21" s="8">
        <v>119</v>
      </c>
      <c r="CC21" s="8">
        <v>436</v>
      </c>
      <c r="CD21" s="8">
        <v>46</v>
      </c>
      <c r="CE21" s="8">
        <v>119</v>
      </c>
      <c r="CF21" s="8">
        <v>482</v>
      </c>
      <c r="CG21" s="8">
        <v>601</v>
      </c>
      <c r="CH21" s="8">
        <v>453</v>
      </c>
      <c r="CI21" s="8">
        <v>3410</v>
      </c>
      <c r="CJ21" s="8">
        <v>2576</v>
      </c>
      <c r="CK21" s="8">
        <v>719</v>
      </c>
      <c r="CL21" s="8">
        <v>3863</v>
      </c>
      <c r="CM21" s="8">
        <v>3295</v>
      </c>
      <c r="CN21" s="8">
        <v>7158</v>
      </c>
      <c r="CO21" s="8">
        <v>0</v>
      </c>
      <c r="CP21" s="8">
        <v>0</v>
      </c>
      <c r="CQ21" s="8">
        <v>352</v>
      </c>
      <c r="CR21" s="8">
        <v>80</v>
      </c>
      <c r="CS21" s="8">
        <v>0</v>
      </c>
      <c r="CT21" s="8">
        <v>432</v>
      </c>
      <c r="CU21" s="8">
        <v>432</v>
      </c>
      <c r="CV21" s="8">
        <v>0</v>
      </c>
      <c r="CW21" s="8">
        <v>0</v>
      </c>
      <c r="CX21" s="8">
        <v>42</v>
      </c>
      <c r="CY21" s="8">
        <v>83</v>
      </c>
      <c r="CZ21" s="8">
        <v>0</v>
      </c>
      <c r="DA21" s="8">
        <v>125</v>
      </c>
      <c r="DB21" s="8">
        <v>125</v>
      </c>
      <c r="DC21" s="8">
        <v>0</v>
      </c>
      <c r="DD21" s="8">
        <v>0</v>
      </c>
      <c r="DE21" s="8">
        <v>4</v>
      </c>
      <c r="DF21" s="8">
        <v>20</v>
      </c>
      <c r="DG21" s="8">
        <v>0</v>
      </c>
      <c r="DH21" s="8">
        <v>24</v>
      </c>
      <c r="DI21" s="8">
        <v>24</v>
      </c>
      <c r="DJ21" s="8">
        <v>0</v>
      </c>
      <c r="DK21" s="8">
        <v>61</v>
      </c>
      <c r="DL21" s="8">
        <v>600</v>
      </c>
      <c r="DM21" s="8">
        <v>567</v>
      </c>
      <c r="DN21" s="8">
        <v>61</v>
      </c>
      <c r="DO21" s="8">
        <v>1167</v>
      </c>
      <c r="DP21" s="8">
        <v>1228</v>
      </c>
      <c r="DQ21" s="8">
        <v>0</v>
      </c>
      <c r="DR21" s="8">
        <v>581</v>
      </c>
      <c r="DS21" s="8">
        <v>466</v>
      </c>
      <c r="DT21" s="8">
        <v>56</v>
      </c>
      <c r="DU21" s="8">
        <v>581</v>
      </c>
      <c r="DV21" s="8">
        <v>522</v>
      </c>
      <c r="DW21" s="8">
        <v>1103</v>
      </c>
      <c r="DX21" s="8">
        <v>0</v>
      </c>
      <c r="DY21" s="8">
        <v>447</v>
      </c>
      <c r="DZ21" s="8">
        <v>0</v>
      </c>
      <c r="EA21" s="8">
        <v>0</v>
      </c>
      <c r="EB21" s="8">
        <v>447</v>
      </c>
      <c r="EC21" s="8">
        <v>0</v>
      </c>
      <c r="ED21" s="8">
        <v>447</v>
      </c>
      <c r="EE21" s="8">
        <v>2004</v>
      </c>
      <c r="EF21" s="8">
        <v>20709</v>
      </c>
      <c r="EG21" s="8">
        <v>20483</v>
      </c>
      <c r="EH21" s="8">
        <v>9556</v>
      </c>
      <c r="EI21" s="8">
        <v>22713</v>
      </c>
      <c r="EJ21" s="8">
        <v>30039</v>
      </c>
      <c r="EK21" s="8">
        <v>52752</v>
      </c>
      <c r="EL21" s="8">
        <v>2097</v>
      </c>
      <c r="EM21" s="8">
        <v>24098</v>
      </c>
      <c r="EN21" s="8">
        <v>26245</v>
      </c>
      <c r="EO21" s="8">
        <v>10982</v>
      </c>
      <c r="EP21" s="8">
        <v>26195</v>
      </c>
      <c r="EQ21" s="8">
        <v>37227</v>
      </c>
      <c r="ER21" s="8">
        <v>63422</v>
      </c>
      <c r="ES21" s="8">
        <v>2097</v>
      </c>
      <c r="ET21" s="8">
        <v>24740</v>
      </c>
      <c r="EU21" s="8">
        <v>27709</v>
      </c>
      <c r="EV21" s="8">
        <v>11788</v>
      </c>
      <c r="EW21" s="8">
        <v>26837</v>
      </c>
      <c r="EX21" s="8">
        <v>39497</v>
      </c>
      <c r="EY21" s="8">
        <v>66334</v>
      </c>
      <c r="EZ21" s="8">
        <v>2097</v>
      </c>
      <c r="FA21" s="8">
        <v>25187</v>
      </c>
      <c r="FB21" s="8">
        <v>27709</v>
      </c>
      <c r="FC21" s="8">
        <v>11788</v>
      </c>
      <c r="FD21" s="8">
        <v>27284</v>
      </c>
      <c r="FE21" s="8">
        <v>39497</v>
      </c>
      <c r="FF21" s="8">
        <v>66781</v>
      </c>
    </row>
    <row r="22" spans="1:162" x14ac:dyDescent="0.2">
      <c r="A22" s="45">
        <v>40634</v>
      </c>
      <c r="B22" s="8">
        <v>477</v>
      </c>
      <c r="C22" s="8">
        <v>3874</v>
      </c>
      <c r="D22" s="8">
        <v>7205</v>
      </c>
      <c r="E22" s="8">
        <v>2487</v>
      </c>
      <c r="F22" s="8">
        <v>4351</v>
      </c>
      <c r="G22" s="8">
        <v>9692</v>
      </c>
      <c r="H22" s="8">
        <v>14043</v>
      </c>
      <c r="I22" s="8">
        <v>1</v>
      </c>
      <c r="J22" s="8">
        <v>207</v>
      </c>
      <c r="K22" s="8">
        <v>794</v>
      </c>
      <c r="L22" s="8">
        <v>385</v>
      </c>
      <c r="M22" s="8">
        <v>208</v>
      </c>
      <c r="N22" s="8">
        <v>1179</v>
      </c>
      <c r="O22" s="8">
        <v>1387</v>
      </c>
      <c r="P22" s="8">
        <v>756</v>
      </c>
      <c r="Q22" s="8">
        <v>12910</v>
      </c>
      <c r="R22" s="8">
        <v>7730</v>
      </c>
      <c r="S22" s="8">
        <v>5477</v>
      </c>
      <c r="T22" s="8">
        <v>13666</v>
      </c>
      <c r="U22" s="8">
        <v>13207</v>
      </c>
      <c r="V22" s="8">
        <v>26873</v>
      </c>
      <c r="W22" s="8">
        <v>0</v>
      </c>
      <c r="X22" s="8">
        <v>287</v>
      </c>
      <c r="Y22" s="8">
        <v>543</v>
      </c>
      <c r="Z22" s="8">
        <v>713</v>
      </c>
      <c r="AA22" s="8">
        <v>287</v>
      </c>
      <c r="AB22" s="8">
        <v>1256</v>
      </c>
      <c r="AC22" s="8">
        <v>1543</v>
      </c>
      <c r="AD22" s="8">
        <v>82</v>
      </c>
      <c r="AE22" s="8">
        <v>276</v>
      </c>
      <c r="AF22" s="8">
        <v>758</v>
      </c>
      <c r="AG22" s="8">
        <v>39</v>
      </c>
      <c r="AH22" s="8">
        <v>358</v>
      </c>
      <c r="AI22" s="8">
        <v>797</v>
      </c>
      <c r="AJ22" s="8">
        <v>1155</v>
      </c>
      <c r="AK22" s="8">
        <v>0</v>
      </c>
      <c r="AL22" s="8">
        <v>363</v>
      </c>
      <c r="AM22" s="8">
        <v>698</v>
      </c>
      <c r="AN22" s="8">
        <v>84</v>
      </c>
      <c r="AO22" s="8">
        <v>363</v>
      </c>
      <c r="AP22" s="8">
        <v>782</v>
      </c>
      <c r="AQ22" s="8">
        <v>1145</v>
      </c>
      <c r="AR22" s="8">
        <v>0</v>
      </c>
      <c r="AS22" s="8">
        <v>187</v>
      </c>
      <c r="AT22" s="8">
        <v>320</v>
      </c>
      <c r="AU22" s="8">
        <v>97</v>
      </c>
      <c r="AV22" s="8">
        <v>187</v>
      </c>
      <c r="AW22" s="8">
        <v>417</v>
      </c>
      <c r="AX22" s="8">
        <v>604</v>
      </c>
      <c r="AY22" s="8">
        <v>3</v>
      </c>
      <c r="AZ22" s="8">
        <v>297</v>
      </c>
      <c r="BA22" s="8">
        <v>317</v>
      </c>
      <c r="BB22" s="8">
        <v>43</v>
      </c>
      <c r="BC22" s="8">
        <v>300</v>
      </c>
      <c r="BD22" s="8">
        <v>360</v>
      </c>
      <c r="BE22" s="8">
        <v>660</v>
      </c>
      <c r="BF22" s="8">
        <v>0</v>
      </c>
      <c r="BG22" s="8">
        <v>458</v>
      </c>
      <c r="BH22" s="8">
        <v>1349</v>
      </c>
      <c r="BI22" s="8">
        <v>279</v>
      </c>
      <c r="BJ22" s="8">
        <v>458</v>
      </c>
      <c r="BK22" s="8">
        <v>1628</v>
      </c>
      <c r="BL22" s="8">
        <v>2086</v>
      </c>
      <c r="BM22" s="8">
        <v>0</v>
      </c>
      <c r="BN22" s="8">
        <v>1215</v>
      </c>
      <c r="BO22" s="8">
        <v>1137</v>
      </c>
      <c r="BP22" s="8">
        <v>178</v>
      </c>
      <c r="BQ22" s="8">
        <v>1215</v>
      </c>
      <c r="BR22" s="8">
        <v>1315</v>
      </c>
      <c r="BS22" s="8">
        <v>2530</v>
      </c>
      <c r="BT22" s="8">
        <v>0</v>
      </c>
      <c r="BU22" s="8">
        <v>461</v>
      </c>
      <c r="BV22" s="8">
        <v>2493</v>
      </c>
      <c r="BW22" s="8">
        <v>536</v>
      </c>
      <c r="BX22" s="8">
        <v>461</v>
      </c>
      <c r="BY22" s="8">
        <v>3029</v>
      </c>
      <c r="BZ22" s="8">
        <v>3490</v>
      </c>
      <c r="CA22" s="8">
        <v>0</v>
      </c>
      <c r="CB22" s="8">
        <v>121</v>
      </c>
      <c r="CC22" s="8">
        <v>459</v>
      </c>
      <c r="CD22" s="8">
        <v>28</v>
      </c>
      <c r="CE22" s="8">
        <v>121</v>
      </c>
      <c r="CF22" s="8">
        <v>487</v>
      </c>
      <c r="CG22" s="8">
        <v>608</v>
      </c>
      <c r="CH22" s="8">
        <v>405</v>
      </c>
      <c r="CI22" s="8">
        <v>2937</v>
      </c>
      <c r="CJ22" s="8">
        <v>2633</v>
      </c>
      <c r="CK22" s="8">
        <v>704</v>
      </c>
      <c r="CL22" s="8">
        <v>3342</v>
      </c>
      <c r="CM22" s="8">
        <v>3337</v>
      </c>
      <c r="CN22" s="8">
        <v>6679</v>
      </c>
      <c r="CO22" s="8">
        <v>0</v>
      </c>
      <c r="CP22" s="8">
        <v>77</v>
      </c>
      <c r="CQ22" s="8">
        <v>303</v>
      </c>
      <c r="CR22" s="8">
        <v>71</v>
      </c>
      <c r="CS22" s="8">
        <v>77</v>
      </c>
      <c r="CT22" s="8">
        <v>374</v>
      </c>
      <c r="CU22" s="8">
        <v>451</v>
      </c>
      <c r="CV22" s="8">
        <v>0</v>
      </c>
      <c r="CW22" s="8">
        <v>0</v>
      </c>
      <c r="CX22" s="8">
        <v>36</v>
      </c>
      <c r="CY22" s="8">
        <v>80</v>
      </c>
      <c r="CZ22" s="8">
        <v>0</v>
      </c>
      <c r="DA22" s="8">
        <v>116</v>
      </c>
      <c r="DB22" s="8">
        <v>116</v>
      </c>
      <c r="DC22" s="8">
        <v>0</v>
      </c>
      <c r="DD22" s="8">
        <v>0</v>
      </c>
      <c r="DE22" s="8">
        <v>4</v>
      </c>
      <c r="DF22" s="8">
        <v>10</v>
      </c>
      <c r="DG22" s="8">
        <v>0</v>
      </c>
      <c r="DH22" s="8">
        <v>14</v>
      </c>
      <c r="DI22" s="8">
        <v>14</v>
      </c>
      <c r="DJ22" s="8">
        <v>0</v>
      </c>
      <c r="DK22" s="8">
        <v>58</v>
      </c>
      <c r="DL22" s="8">
        <v>564</v>
      </c>
      <c r="DM22" s="8">
        <v>538</v>
      </c>
      <c r="DN22" s="8">
        <v>58</v>
      </c>
      <c r="DO22" s="8">
        <v>1102</v>
      </c>
      <c r="DP22" s="8">
        <v>1160</v>
      </c>
      <c r="DQ22" s="8">
        <v>0</v>
      </c>
      <c r="DR22" s="8">
        <v>554</v>
      </c>
      <c r="DS22" s="8">
        <v>440</v>
      </c>
      <c r="DT22" s="8">
        <v>55</v>
      </c>
      <c r="DU22" s="8">
        <v>554</v>
      </c>
      <c r="DV22" s="8">
        <v>495</v>
      </c>
      <c r="DW22" s="8">
        <v>1049</v>
      </c>
      <c r="DX22" s="8">
        <v>0</v>
      </c>
      <c r="DY22" s="8">
        <v>418</v>
      </c>
      <c r="DZ22" s="8">
        <v>0</v>
      </c>
      <c r="EA22" s="8">
        <v>0</v>
      </c>
      <c r="EB22" s="8">
        <v>418</v>
      </c>
      <c r="EC22" s="8">
        <v>0</v>
      </c>
      <c r="ED22" s="8">
        <v>418</v>
      </c>
      <c r="EE22" s="8">
        <v>1639</v>
      </c>
      <c r="EF22" s="8">
        <v>20389</v>
      </c>
      <c r="EG22" s="8">
        <v>20855</v>
      </c>
      <c r="EH22" s="8">
        <v>9589</v>
      </c>
      <c r="EI22" s="8">
        <v>22028</v>
      </c>
      <c r="EJ22" s="8">
        <v>30444</v>
      </c>
      <c r="EK22" s="8">
        <v>52472</v>
      </c>
      <c r="EL22" s="8">
        <v>1724</v>
      </c>
      <c r="EM22" s="8">
        <v>23593</v>
      </c>
      <c r="EN22" s="8">
        <v>26436</v>
      </c>
      <c r="EO22" s="8">
        <v>11050</v>
      </c>
      <c r="EP22" s="8">
        <v>25317</v>
      </c>
      <c r="EQ22" s="8">
        <v>37486</v>
      </c>
      <c r="ER22" s="8">
        <v>62803</v>
      </c>
      <c r="ES22" s="8">
        <v>1724</v>
      </c>
      <c r="ET22" s="8">
        <v>24282</v>
      </c>
      <c r="EU22" s="8">
        <v>27783</v>
      </c>
      <c r="EV22" s="8">
        <v>11804</v>
      </c>
      <c r="EW22" s="8">
        <v>26006</v>
      </c>
      <c r="EX22" s="8">
        <v>39587</v>
      </c>
      <c r="EY22" s="8">
        <v>65593</v>
      </c>
      <c r="EZ22" s="8">
        <v>1724</v>
      </c>
      <c r="FA22" s="8">
        <v>24700</v>
      </c>
      <c r="FB22" s="8">
        <v>27783</v>
      </c>
      <c r="FC22" s="8">
        <v>11804</v>
      </c>
      <c r="FD22" s="8">
        <v>26424</v>
      </c>
      <c r="FE22" s="8">
        <v>39587</v>
      </c>
      <c r="FF22" s="8">
        <v>66011</v>
      </c>
    </row>
    <row r="23" spans="1:162" x14ac:dyDescent="0.2">
      <c r="A23" s="45">
        <v>40664</v>
      </c>
      <c r="B23" s="8">
        <v>529</v>
      </c>
      <c r="C23" s="8">
        <v>3562</v>
      </c>
      <c r="D23" s="8">
        <v>7193</v>
      </c>
      <c r="E23" s="8">
        <v>2392</v>
      </c>
      <c r="F23" s="8">
        <v>4091</v>
      </c>
      <c r="G23" s="8">
        <v>9585</v>
      </c>
      <c r="H23" s="8">
        <v>13676</v>
      </c>
      <c r="I23" s="8">
        <v>1</v>
      </c>
      <c r="J23" s="8">
        <v>239</v>
      </c>
      <c r="K23" s="8">
        <v>889</v>
      </c>
      <c r="L23" s="8">
        <v>475</v>
      </c>
      <c r="M23" s="8">
        <v>240</v>
      </c>
      <c r="N23" s="8">
        <v>1364</v>
      </c>
      <c r="O23" s="8">
        <v>1604</v>
      </c>
      <c r="P23" s="8">
        <v>795</v>
      </c>
      <c r="Q23" s="8">
        <v>12749</v>
      </c>
      <c r="R23" s="8">
        <v>7671</v>
      </c>
      <c r="S23" s="8">
        <v>5336</v>
      </c>
      <c r="T23" s="8">
        <v>13544</v>
      </c>
      <c r="U23" s="8">
        <v>13007</v>
      </c>
      <c r="V23" s="8">
        <v>26551</v>
      </c>
      <c r="W23" s="8">
        <v>0</v>
      </c>
      <c r="X23" s="8">
        <v>207</v>
      </c>
      <c r="Y23" s="8">
        <v>493</v>
      </c>
      <c r="Z23" s="8">
        <v>631</v>
      </c>
      <c r="AA23" s="8">
        <v>207</v>
      </c>
      <c r="AB23" s="8">
        <v>1124</v>
      </c>
      <c r="AC23" s="8">
        <v>1331</v>
      </c>
      <c r="AD23" s="8">
        <v>70</v>
      </c>
      <c r="AE23" s="8">
        <v>230</v>
      </c>
      <c r="AF23" s="8">
        <v>691</v>
      </c>
      <c r="AG23" s="8">
        <v>34</v>
      </c>
      <c r="AH23" s="8">
        <v>300</v>
      </c>
      <c r="AI23" s="8">
        <v>725</v>
      </c>
      <c r="AJ23" s="8">
        <v>1025</v>
      </c>
      <c r="AK23" s="8">
        <v>0</v>
      </c>
      <c r="AL23" s="8">
        <v>357</v>
      </c>
      <c r="AM23" s="8">
        <v>811</v>
      </c>
      <c r="AN23" s="8">
        <v>90</v>
      </c>
      <c r="AO23" s="8">
        <v>357</v>
      </c>
      <c r="AP23" s="8">
        <v>901</v>
      </c>
      <c r="AQ23" s="8">
        <v>1258</v>
      </c>
      <c r="AR23" s="8">
        <v>0</v>
      </c>
      <c r="AS23" s="8">
        <v>137</v>
      </c>
      <c r="AT23" s="8">
        <v>303</v>
      </c>
      <c r="AU23" s="8">
        <v>59</v>
      </c>
      <c r="AV23" s="8">
        <v>137</v>
      </c>
      <c r="AW23" s="8">
        <v>362</v>
      </c>
      <c r="AX23" s="8">
        <v>499</v>
      </c>
      <c r="AY23" s="8">
        <v>3</v>
      </c>
      <c r="AZ23" s="8">
        <v>253</v>
      </c>
      <c r="BA23" s="8">
        <v>304</v>
      </c>
      <c r="BB23" s="8">
        <v>42</v>
      </c>
      <c r="BC23" s="8">
        <v>256</v>
      </c>
      <c r="BD23" s="8">
        <v>346</v>
      </c>
      <c r="BE23" s="8">
        <v>602</v>
      </c>
      <c r="BF23" s="8">
        <v>0</v>
      </c>
      <c r="BG23" s="8">
        <v>437</v>
      </c>
      <c r="BH23" s="8">
        <v>1266</v>
      </c>
      <c r="BI23" s="8">
        <v>240</v>
      </c>
      <c r="BJ23" s="8">
        <v>437</v>
      </c>
      <c r="BK23" s="8">
        <v>1506</v>
      </c>
      <c r="BL23" s="8">
        <v>1943</v>
      </c>
      <c r="BM23" s="8">
        <v>0</v>
      </c>
      <c r="BN23" s="8">
        <v>1013</v>
      </c>
      <c r="BO23" s="8">
        <v>1217</v>
      </c>
      <c r="BP23" s="8">
        <v>162</v>
      </c>
      <c r="BQ23" s="8">
        <v>1013</v>
      </c>
      <c r="BR23" s="8">
        <v>1379</v>
      </c>
      <c r="BS23" s="8">
        <v>2392</v>
      </c>
      <c r="BT23" s="8">
        <v>0</v>
      </c>
      <c r="BU23" s="8">
        <v>524</v>
      </c>
      <c r="BV23" s="8">
        <v>2638</v>
      </c>
      <c r="BW23" s="8">
        <v>613</v>
      </c>
      <c r="BX23" s="8">
        <v>524</v>
      </c>
      <c r="BY23" s="8">
        <v>3251</v>
      </c>
      <c r="BZ23" s="8">
        <v>3775</v>
      </c>
      <c r="CA23" s="8">
        <v>0</v>
      </c>
      <c r="CB23" s="8">
        <v>100</v>
      </c>
      <c r="CC23" s="8">
        <v>517</v>
      </c>
      <c r="CD23" s="8">
        <v>35</v>
      </c>
      <c r="CE23" s="8">
        <v>100</v>
      </c>
      <c r="CF23" s="8">
        <v>552</v>
      </c>
      <c r="CG23" s="8">
        <v>652</v>
      </c>
      <c r="CH23" s="8">
        <v>390</v>
      </c>
      <c r="CI23" s="8">
        <v>2537</v>
      </c>
      <c r="CJ23" s="8">
        <v>2888</v>
      </c>
      <c r="CK23" s="8">
        <v>830</v>
      </c>
      <c r="CL23" s="8">
        <v>2927</v>
      </c>
      <c r="CM23" s="8">
        <v>3718</v>
      </c>
      <c r="CN23" s="8">
        <v>6645</v>
      </c>
      <c r="CO23" s="8">
        <v>0</v>
      </c>
      <c r="CP23" s="8">
        <v>77</v>
      </c>
      <c r="CQ23" s="8">
        <v>400</v>
      </c>
      <c r="CR23" s="8">
        <v>46</v>
      </c>
      <c r="CS23" s="8">
        <v>77</v>
      </c>
      <c r="CT23" s="8">
        <v>446</v>
      </c>
      <c r="CU23" s="8">
        <v>523</v>
      </c>
      <c r="CV23" s="8">
        <v>0</v>
      </c>
      <c r="CW23" s="8">
        <v>0</v>
      </c>
      <c r="CX23" s="8">
        <v>143</v>
      </c>
      <c r="CY23" s="8">
        <v>108</v>
      </c>
      <c r="CZ23" s="8">
        <v>0</v>
      </c>
      <c r="DA23" s="8">
        <v>251</v>
      </c>
      <c r="DB23" s="8">
        <v>251</v>
      </c>
      <c r="DC23" s="8">
        <v>0</v>
      </c>
      <c r="DD23" s="8">
        <v>0</v>
      </c>
      <c r="DE23" s="8">
        <v>4</v>
      </c>
      <c r="DF23" s="8">
        <v>0</v>
      </c>
      <c r="DG23" s="8">
        <v>0</v>
      </c>
      <c r="DH23" s="8">
        <v>4</v>
      </c>
      <c r="DI23" s="8">
        <v>4</v>
      </c>
      <c r="DJ23" s="8">
        <v>0</v>
      </c>
      <c r="DK23" s="8">
        <v>58</v>
      </c>
      <c r="DL23" s="8">
        <v>602</v>
      </c>
      <c r="DM23" s="8">
        <v>576</v>
      </c>
      <c r="DN23" s="8">
        <v>58</v>
      </c>
      <c r="DO23" s="8">
        <v>1178</v>
      </c>
      <c r="DP23" s="8">
        <v>1236</v>
      </c>
      <c r="DQ23" s="8">
        <v>0</v>
      </c>
      <c r="DR23" s="8">
        <v>533</v>
      </c>
      <c r="DS23" s="8">
        <v>467</v>
      </c>
      <c r="DT23" s="8">
        <v>54</v>
      </c>
      <c r="DU23" s="8">
        <v>533</v>
      </c>
      <c r="DV23" s="8">
        <v>521</v>
      </c>
      <c r="DW23" s="8">
        <v>1054</v>
      </c>
      <c r="DX23" s="8">
        <v>0</v>
      </c>
      <c r="DY23" s="8">
        <v>408</v>
      </c>
      <c r="DZ23" s="8">
        <v>0</v>
      </c>
      <c r="EA23" s="8">
        <v>0</v>
      </c>
      <c r="EB23" s="8">
        <v>408</v>
      </c>
      <c r="EC23" s="8">
        <v>0</v>
      </c>
      <c r="ED23" s="8">
        <v>408</v>
      </c>
      <c r="EE23" s="8">
        <v>1715</v>
      </c>
      <c r="EF23" s="8">
        <v>19611</v>
      </c>
      <c r="EG23" s="8">
        <v>21279</v>
      </c>
      <c r="EH23" s="8">
        <v>9646</v>
      </c>
      <c r="EI23" s="8">
        <v>21326</v>
      </c>
      <c r="EJ23" s="8">
        <v>30925</v>
      </c>
      <c r="EK23" s="8">
        <v>52251</v>
      </c>
      <c r="EL23" s="8">
        <v>1788</v>
      </c>
      <c r="EM23" s="8">
        <v>22345</v>
      </c>
      <c r="EN23" s="8">
        <v>26881</v>
      </c>
      <c r="EO23" s="8">
        <v>10939</v>
      </c>
      <c r="EP23" s="8">
        <v>24133</v>
      </c>
      <c r="EQ23" s="8">
        <v>37820</v>
      </c>
      <c r="ER23" s="8">
        <v>61953</v>
      </c>
      <c r="ES23" s="8">
        <v>1788</v>
      </c>
      <c r="ET23" s="8">
        <v>23013</v>
      </c>
      <c r="EU23" s="8">
        <v>28497</v>
      </c>
      <c r="EV23" s="8">
        <v>11723</v>
      </c>
      <c r="EW23" s="8">
        <v>24801</v>
      </c>
      <c r="EX23" s="8">
        <v>40220</v>
      </c>
      <c r="EY23" s="8">
        <v>65021</v>
      </c>
      <c r="EZ23" s="8">
        <v>1788</v>
      </c>
      <c r="FA23" s="8">
        <v>23421</v>
      </c>
      <c r="FB23" s="8">
        <v>28497</v>
      </c>
      <c r="FC23" s="8">
        <v>11723</v>
      </c>
      <c r="FD23" s="8">
        <v>25209</v>
      </c>
      <c r="FE23" s="8">
        <v>40220</v>
      </c>
      <c r="FF23" s="8">
        <v>65429</v>
      </c>
    </row>
    <row r="24" spans="1:162" x14ac:dyDescent="0.2">
      <c r="A24" s="45">
        <v>40695</v>
      </c>
      <c r="B24" s="8">
        <v>475</v>
      </c>
      <c r="C24" s="8">
        <v>3568</v>
      </c>
      <c r="D24" s="8">
        <v>7168</v>
      </c>
      <c r="E24" s="8">
        <v>2465</v>
      </c>
      <c r="F24" s="8">
        <v>4043</v>
      </c>
      <c r="G24" s="8">
        <v>9633</v>
      </c>
      <c r="H24" s="8">
        <v>13676</v>
      </c>
      <c r="I24" s="8">
        <v>128</v>
      </c>
      <c r="J24" s="8">
        <v>237</v>
      </c>
      <c r="K24" s="8">
        <v>800</v>
      </c>
      <c r="L24" s="8">
        <v>433</v>
      </c>
      <c r="M24" s="8">
        <v>365</v>
      </c>
      <c r="N24" s="8">
        <v>1233</v>
      </c>
      <c r="O24" s="8">
        <v>1598</v>
      </c>
      <c r="P24" s="8">
        <v>786</v>
      </c>
      <c r="Q24" s="8">
        <v>12248</v>
      </c>
      <c r="R24" s="8">
        <v>7527</v>
      </c>
      <c r="S24" s="8">
        <v>5055</v>
      </c>
      <c r="T24" s="8">
        <v>13034</v>
      </c>
      <c r="U24" s="8">
        <v>12582</v>
      </c>
      <c r="V24" s="8">
        <v>25616</v>
      </c>
      <c r="W24" s="8">
        <v>0</v>
      </c>
      <c r="X24" s="8">
        <v>180</v>
      </c>
      <c r="Y24" s="8">
        <v>454</v>
      </c>
      <c r="Z24" s="8">
        <v>674</v>
      </c>
      <c r="AA24" s="8">
        <v>180</v>
      </c>
      <c r="AB24" s="8">
        <v>1128</v>
      </c>
      <c r="AC24" s="8">
        <v>1308</v>
      </c>
      <c r="AD24" s="8">
        <v>60</v>
      </c>
      <c r="AE24" s="8">
        <v>236</v>
      </c>
      <c r="AF24" s="8">
        <v>734</v>
      </c>
      <c r="AG24" s="8">
        <v>32</v>
      </c>
      <c r="AH24" s="8">
        <v>296</v>
      </c>
      <c r="AI24" s="8">
        <v>766</v>
      </c>
      <c r="AJ24" s="8">
        <v>1062</v>
      </c>
      <c r="AK24" s="8">
        <v>0</v>
      </c>
      <c r="AL24" s="8">
        <v>364</v>
      </c>
      <c r="AM24" s="8">
        <v>772</v>
      </c>
      <c r="AN24" s="8">
        <v>50</v>
      </c>
      <c r="AO24" s="8">
        <v>364</v>
      </c>
      <c r="AP24" s="8">
        <v>822</v>
      </c>
      <c r="AQ24" s="8">
        <v>1186</v>
      </c>
      <c r="AR24" s="8">
        <v>0</v>
      </c>
      <c r="AS24" s="8">
        <v>54</v>
      </c>
      <c r="AT24" s="8">
        <v>293</v>
      </c>
      <c r="AU24" s="8">
        <v>41</v>
      </c>
      <c r="AV24" s="8">
        <v>54</v>
      </c>
      <c r="AW24" s="8">
        <v>334</v>
      </c>
      <c r="AX24" s="8">
        <v>388</v>
      </c>
      <c r="AY24" s="8">
        <v>3</v>
      </c>
      <c r="AZ24" s="8">
        <v>333</v>
      </c>
      <c r="BA24" s="8">
        <v>321</v>
      </c>
      <c r="BB24" s="8">
        <v>38</v>
      </c>
      <c r="BC24" s="8">
        <v>336</v>
      </c>
      <c r="BD24" s="8">
        <v>359</v>
      </c>
      <c r="BE24" s="8">
        <v>695</v>
      </c>
      <c r="BF24" s="8">
        <v>0</v>
      </c>
      <c r="BG24" s="8">
        <v>368</v>
      </c>
      <c r="BH24" s="8">
        <v>1139</v>
      </c>
      <c r="BI24" s="8">
        <v>221</v>
      </c>
      <c r="BJ24" s="8">
        <v>368</v>
      </c>
      <c r="BK24" s="8">
        <v>1360</v>
      </c>
      <c r="BL24" s="8">
        <v>1728</v>
      </c>
      <c r="BM24" s="8">
        <v>0</v>
      </c>
      <c r="BN24" s="8">
        <v>905</v>
      </c>
      <c r="BO24" s="8">
        <v>1262</v>
      </c>
      <c r="BP24" s="8">
        <v>196</v>
      </c>
      <c r="BQ24" s="8">
        <v>905</v>
      </c>
      <c r="BR24" s="8">
        <v>1458</v>
      </c>
      <c r="BS24" s="8">
        <v>2363</v>
      </c>
      <c r="BT24" s="8">
        <v>0</v>
      </c>
      <c r="BU24" s="8">
        <v>354</v>
      </c>
      <c r="BV24" s="8">
        <v>2237</v>
      </c>
      <c r="BW24" s="8">
        <v>521</v>
      </c>
      <c r="BX24" s="8">
        <v>354</v>
      </c>
      <c r="BY24" s="8">
        <v>2758</v>
      </c>
      <c r="BZ24" s="8">
        <v>3112</v>
      </c>
      <c r="CA24" s="8">
        <v>0</v>
      </c>
      <c r="CB24" s="8">
        <v>358</v>
      </c>
      <c r="CC24" s="8">
        <v>444</v>
      </c>
      <c r="CD24" s="8">
        <v>36</v>
      </c>
      <c r="CE24" s="8">
        <v>358</v>
      </c>
      <c r="CF24" s="8">
        <v>480</v>
      </c>
      <c r="CG24" s="8">
        <v>838</v>
      </c>
      <c r="CH24" s="8">
        <v>386</v>
      </c>
      <c r="CI24" s="8">
        <v>2254</v>
      </c>
      <c r="CJ24" s="8">
        <v>2670</v>
      </c>
      <c r="CK24" s="8">
        <v>758</v>
      </c>
      <c r="CL24" s="8">
        <v>2640</v>
      </c>
      <c r="CM24" s="8">
        <v>3428</v>
      </c>
      <c r="CN24" s="8">
        <v>6068</v>
      </c>
      <c r="CO24" s="8">
        <v>0</v>
      </c>
      <c r="CP24" s="8">
        <v>77</v>
      </c>
      <c r="CQ24" s="8">
        <v>468</v>
      </c>
      <c r="CR24" s="8">
        <v>26</v>
      </c>
      <c r="CS24" s="8">
        <v>77</v>
      </c>
      <c r="CT24" s="8">
        <v>494</v>
      </c>
      <c r="CU24" s="8">
        <v>571</v>
      </c>
      <c r="CV24" s="8">
        <v>0</v>
      </c>
      <c r="CW24" s="8">
        <v>0</v>
      </c>
      <c r="CX24" s="8">
        <v>48</v>
      </c>
      <c r="CY24" s="8">
        <v>102</v>
      </c>
      <c r="CZ24" s="8">
        <v>0</v>
      </c>
      <c r="DA24" s="8">
        <v>150</v>
      </c>
      <c r="DB24" s="8">
        <v>150</v>
      </c>
      <c r="DC24" s="8">
        <v>0</v>
      </c>
      <c r="DD24" s="8">
        <v>0</v>
      </c>
      <c r="DE24" s="8">
        <v>36</v>
      </c>
      <c r="DF24" s="8">
        <v>0</v>
      </c>
      <c r="DG24" s="8">
        <v>0</v>
      </c>
      <c r="DH24" s="8">
        <v>36</v>
      </c>
      <c r="DI24" s="8">
        <v>36</v>
      </c>
      <c r="DJ24" s="8">
        <v>0</v>
      </c>
      <c r="DK24" s="8">
        <v>57</v>
      </c>
      <c r="DL24" s="8">
        <v>574</v>
      </c>
      <c r="DM24" s="8">
        <v>555</v>
      </c>
      <c r="DN24" s="8">
        <v>57</v>
      </c>
      <c r="DO24" s="8">
        <v>1129</v>
      </c>
      <c r="DP24" s="8">
        <v>1186</v>
      </c>
      <c r="DQ24" s="8">
        <v>0</v>
      </c>
      <c r="DR24" s="8">
        <v>753</v>
      </c>
      <c r="DS24" s="8">
        <v>793</v>
      </c>
      <c r="DT24" s="8">
        <v>190</v>
      </c>
      <c r="DU24" s="8">
        <v>753</v>
      </c>
      <c r="DV24" s="8">
        <v>983</v>
      </c>
      <c r="DW24" s="8">
        <v>1736</v>
      </c>
      <c r="DX24" s="8">
        <v>0</v>
      </c>
      <c r="DY24" s="8">
        <v>375</v>
      </c>
      <c r="DZ24" s="8">
        <v>0</v>
      </c>
      <c r="EA24" s="8">
        <v>0</v>
      </c>
      <c r="EB24" s="8">
        <v>375</v>
      </c>
      <c r="EC24" s="8">
        <v>0</v>
      </c>
      <c r="ED24" s="8">
        <v>375</v>
      </c>
      <c r="EE24" s="8">
        <v>1775</v>
      </c>
      <c r="EF24" s="8">
        <v>18661</v>
      </c>
      <c r="EG24" s="8">
        <v>20402</v>
      </c>
      <c r="EH24" s="8">
        <v>9232</v>
      </c>
      <c r="EI24" s="8">
        <v>20436</v>
      </c>
      <c r="EJ24" s="8">
        <v>29634</v>
      </c>
      <c r="EK24" s="8">
        <v>50070</v>
      </c>
      <c r="EL24" s="8">
        <v>1838</v>
      </c>
      <c r="EM24" s="8">
        <v>21459</v>
      </c>
      <c r="EN24" s="8">
        <v>25821</v>
      </c>
      <c r="EO24" s="8">
        <v>10520</v>
      </c>
      <c r="EP24" s="8">
        <v>23297</v>
      </c>
      <c r="EQ24" s="8">
        <v>36341</v>
      </c>
      <c r="ER24" s="8">
        <v>59638</v>
      </c>
      <c r="ES24" s="8">
        <v>1838</v>
      </c>
      <c r="ET24" s="8">
        <v>22346</v>
      </c>
      <c r="EU24" s="8">
        <v>27740</v>
      </c>
      <c r="EV24" s="8">
        <v>11393</v>
      </c>
      <c r="EW24" s="8">
        <v>24184</v>
      </c>
      <c r="EX24" s="8">
        <v>39133</v>
      </c>
      <c r="EY24" s="8">
        <v>63317</v>
      </c>
      <c r="EZ24" s="8">
        <v>1838</v>
      </c>
      <c r="FA24" s="8">
        <v>22721</v>
      </c>
      <c r="FB24" s="8">
        <v>27740</v>
      </c>
      <c r="FC24" s="8">
        <v>11393</v>
      </c>
      <c r="FD24" s="8">
        <v>24559</v>
      </c>
      <c r="FE24" s="8">
        <v>39133</v>
      </c>
      <c r="FF24" s="8">
        <v>63692</v>
      </c>
    </row>
    <row r="25" spans="1:162" x14ac:dyDescent="0.2">
      <c r="A25" s="45">
        <v>40725</v>
      </c>
      <c r="B25" s="8">
        <v>685</v>
      </c>
      <c r="C25" s="8">
        <v>3594</v>
      </c>
      <c r="D25" s="8">
        <v>7655</v>
      </c>
      <c r="E25" s="8">
        <v>2690</v>
      </c>
      <c r="F25" s="8">
        <v>4279</v>
      </c>
      <c r="G25" s="8">
        <v>10345</v>
      </c>
      <c r="H25" s="8">
        <v>14624</v>
      </c>
      <c r="I25" s="8">
        <v>128</v>
      </c>
      <c r="J25" s="8">
        <v>282</v>
      </c>
      <c r="K25" s="8">
        <v>840</v>
      </c>
      <c r="L25" s="8">
        <v>507</v>
      </c>
      <c r="M25" s="8">
        <v>410</v>
      </c>
      <c r="N25" s="8">
        <v>1347</v>
      </c>
      <c r="O25" s="8">
        <v>1757</v>
      </c>
      <c r="P25" s="8">
        <v>863</v>
      </c>
      <c r="Q25" s="8">
        <v>12507</v>
      </c>
      <c r="R25" s="8">
        <v>7228</v>
      </c>
      <c r="S25" s="8">
        <v>5135</v>
      </c>
      <c r="T25" s="8">
        <v>13370</v>
      </c>
      <c r="U25" s="8">
        <v>12363</v>
      </c>
      <c r="V25" s="8">
        <v>25733</v>
      </c>
      <c r="W25" s="8">
        <v>0</v>
      </c>
      <c r="X25" s="8">
        <v>519</v>
      </c>
      <c r="Y25" s="8">
        <v>419</v>
      </c>
      <c r="Z25" s="8">
        <v>706</v>
      </c>
      <c r="AA25" s="8">
        <v>519</v>
      </c>
      <c r="AB25" s="8">
        <v>1125</v>
      </c>
      <c r="AC25" s="8">
        <v>1644</v>
      </c>
      <c r="AD25" s="8">
        <v>50</v>
      </c>
      <c r="AE25" s="8">
        <v>227</v>
      </c>
      <c r="AF25" s="8">
        <v>719</v>
      </c>
      <c r="AG25" s="8">
        <v>27</v>
      </c>
      <c r="AH25" s="8">
        <v>277</v>
      </c>
      <c r="AI25" s="8">
        <v>746</v>
      </c>
      <c r="AJ25" s="8">
        <v>1023</v>
      </c>
      <c r="AK25" s="8">
        <v>0</v>
      </c>
      <c r="AL25" s="8">
        <v>432</v>
      </c>
      <c r="AM25" s="8">
        <v>718</v>
      </c>
      <c r="AN25" s="8">
        <v>44</v>
      </c>
      <c r="AO25" s="8">
        <v>432</v>
      </c>
      <c r="AP25" s="8">
        <v>762</v>
      </c>
      <c r="AQ25" s="8">
        <v>1194</v>
      </c>
      <c r="AR25" s="8">
        <v>0</v>
      </c>
      <c r="AS25" s="8">
        <v>63</v>
      </c>
      <c r="AT25" s="8">
        <v>388</v>
      </c>
      <c r="AU25" s="8">
        <v>45</v>
      </c>
      <c r="AV25" s="8">
        <v>63</v>
      </c>
      <c r="AW25" s="8">
        <v>433</v>
      </c>
      <c r="AX25" s="8">
        <v>496</v>
      </c>
      <c r="AY25" s="8">
        <v>3</v>
      </c>
      <c r="AZ25" s="8">
        <v>328</v>
      </c>
      <c r="BA25" s="8">
        <v>369</v>
      </c>
      <c r="BB25" s="8">
        <v>64</v>
      </c>
      <c r="BC25" s="8">
        <v>331</v>
      </c>
      <c r="BD25" s="8">
        <v>433</v>
      </c>
      <c r="BE25" s="8">
        <v>764</v>
      </c>
      <c r="BF25" s="8">
        <v>0</v>
      </c>
      <c r="BG25" s="8">
        <v>495</v>
      </c>
      <c r="BH25" s="8">
        <v>1114</v>
      </c>
      <c r="BI25" s="8">
        <v>216</v>
      </c>
      <c r="BJ25" s="8">
        <v>495</v>
      </c>
      <c r="BK25" s="8">
        <v>1330</v>
      </c>
      <c r="BL25" s="8">
        <v>1825</v>
      </c>
      <c r="BM25" s="8">
        <v>0</v>
      </c>
      <c r="BN25" s="8">
        <v>945</v>
      </c>
      <c r="BO25" s="8">
        <v>1487</v>
      </c>
      <c r="BP25" s="8">
        <v>211</v>
      </c>
      <c r="BQ25" s="8">
        <v>945</v>
      </c>
      <c r="BR25" s="8">
        <v>1698</v>
      </c>
      <c r="BS25" s="8">
        <v>2643</v>
      </c>
      <c r="BT25" s="8">
        <v>0</v>
      </c>
      <c r="BU25" s="8">
        <v>332</v>
      </c>
      <c r="BV25" s="8">
        <v>2333</v>
      </c>
      <c r="BW25" s="8">
        <v>628</v>
      </c>
      <c r="BX25" s="8">
        <v>332</v>
      </c>
      <c r="BY25" s="8">
        <v>2961</v>
      </c>
      <c r="BZ25" s="8">
        <v>3293</v>
      </c>
      <c r="CA25" s="8">
        <v>0</v>
      </c>
      <c r="CB25" s="8">
        <v>430</v>
      </c>
      <c r="CC25" s="8">
        <v>572</v>
      </c>
      <c r="CD25" s="8">
        <v>35</v>
      </c>
      <c r="CE25" s="8">
        <v>430</v>
      </c>
      <c r="CF25" s="8">
        <v>607</v>
      </c>
      <c r="CG25" s="8">
        <v>1037</v>
      </c>
      <c r="CH25" s="8">
        <v>514</v>
      </c>
      <c r="CI25" s="8">
        <v>2284</v>
      </c>
      <c r="CJ25" s="8">
        <v>3063</v>
      </c>
      <c r="CK25" s="8">
        <v>710</v>
      </c>
      <c r="CL25" s="8">
        <v>2798</v>
      </c>
      <c r="CM25" s="8">
        <v>3773</v>
      </c>
      <c r="CN25" s="8">
        <v>6571</v>
      </c>
      <c r="CO25" s="8">
        <v>0</v>
      </c>
      <c r="CP25" s="8">
        <v>77</v>
      </c>
      <c r="CQ25" s="8">
        <v>459</v>
      </c>
      <c r="CR25" s="8">
        <v>16</v>
      </c>
      <c r="CS25" s="8">
        <v>77</v>
      </c>
      <c r="CT25" s="8">
        <v>475</v>
      </c>
      <c r="CU25" s="8">
        <v>552</v>
      </c>
      <c r="CV25" s="8">
        <v>0</v>
      </c>
      <c r="CW25" s="8">
        <v>0</v>
      </c>
      <c r="CX25" s="8">
        <v>47</v>
      </c>
      <c r="CY25" s="8">
        <v>96</v>
      </c>
      <c r="CZ25" s="8">
        <v>0</v>
      </c>
      <c r="DA25" s="8">
        <v>143</v>
      </c>
      <c r="DB25" s="8">
        <v>143</v>
      </c>
      <c r="DC25" s="8">
        <v>0</v>
      </c>
      <c r="DD25" s="8">
        <v>0</v>
      </c>
      <c r="DE25" s="8">
        <v>20</v>
      </c>
      <c r="DF25" s="8">
        <v>0</v>
      </c>
      <c r="DG25" s="8">
        <v>0</v>
      </c>
      <c r="DH25" s="8">
        <v>20</v>
      </c>
      <c r="DI25" s="8">
        <v>20</v>
      </c>
      <c r="DJ25" s="8">
        <v>0</v>
      </c>
      <c r="DK25" s="8">
        <v>54</v>
      </c>
      <c r="DL25" s="8">
        <v>551</v>
      </c>
      <c r="DM25" s="8">
        <v>570</v>
      </c>
      <c r="DN25" s="8">
        <v>54</v>
      </c>
      <c r="DO25" s="8">
        <v>1121</v>
      </c>
      <c r="DP25" s="8">
        <v>1175</v>
      </c>
      <c r="DQ25" s="8">
        <v>0</v>
      </c>
      <c r="DR25" s="8">
        <v>720</v>
      </c>
      <c r="DS25" s="8">
        <v>759</v>
      </c>
      <c r="DT25" s="8">
        <v>182</v>
      </c>
      <c r="DU25" s="8">
        <v>720</v>
      </c>
      <c r="DV25" s="8">
        <v>941</v>
      </c>
      <c r="DW25" s="8">
        <v>1661</v>
      </c>
      <c r="DX25" s="8">
        <v>0</v>
      </c>
      <c r="DY25" s="8">
        <v>355</v>
      </c>
      <c r="DZ25" s="8">
        <v>0</v>
      </c>
      <c r="EA25" s="8">
        <v>0</v>
      </c>
      <c r="EB25" s="8">
        <v>355</v>
      </c>
      <c r="EC25" s="8">
        <v>0</v>
      </c>
      <c r="ED25" s="8">
        <v>355</v>
      </c>
      <c r="EE25" s="8">
        <v>2190</v>
      </c>
      <c r="EF25" s="8">
        <v>18999</v>
      </c>
      <c r="EG25" s="8">
        <v>21119</v>
      </c>
      <c r="EH25" s="8">
        <v>9670</v>
      </c>
      <c r="EI25" s="8">
        <v>21189</v>
      </c>
      <c r="EJ25" s="8">
        <v>30789</v>
      </c>
      <c r="EK25" s="8">
        <v>51978</v>
      </c>
      <c r="EL25" s="8">
        <v>2243</v>
      </c>
      <c r="EM25" s="8">
        <v>22438</v>
      </c>
      <c r="EN25" s="8">
        <v>26905</v>
      </c>
      <c r="EO25" s="8">
        <v>11018</v>
      </c>
      <c r="EP25" s="8">
        <v>24681</v>
      </c>
      <c r="EQ25" s="8">
        <v>37923</v>
      </c>
      <c r="ER25" s="8">
        <v>62604</v>
      </c>
      <c r="ES25" s="8">
        <v>2243</v>
      </c>
      <c r="ET25" s="8">
        <v>23289</v>
      </c>
      <c r="EU25" s="8">
        <v>28741</v>
      </c>
      <c r="EV25" s="8">
        <v>11882</v>
      </c>
      <c r="EW25" s="8">
        <v>25532</v>
      </c>
      <c r="EX25" s="8">
        <v>40623</v>
      </c>
      <c r="EY25" s="8">
        <v>66155</v>
      </c>
      <c r="EZ25" s="8">
        <v>2243</v>
      </c>
      <c r="FA25" s="8">
        <v>23644</v>
      </c>
      <c r="FB25" s="8">
        <v>28741</v>
      </c>
      <c r="FC25" s="8">
        <v>11882</v>
      </c>
      <c r="FD25" s="8">
        <v>25887</v>
      </c>
      <c r="FE25" s="8">
        <v>40623</v>
      </c>
      <c r="FF25" s="8">
        <v>66510</v>
      </c>
    </row>
    <row r="26" spans="1:162" x14ac:dyDescent="0.2">
      <c r="A26" s="45">
        <v>40756</v>
      </c>
      <c r="B26" s="8">
        <v>695</v>
      </c>
      <c r="C26" s="8">
        <v>4027</v>
      </c>
      <c r="D26" s="8">
        <v>7814</v>
      </c>
      <c r="E26" s="8">
        <v>2818</v>
      </c>
      <c r="F26" s="8">
        <v>4722</v>
      </c>
      <c r="G26" s="8">
        <v>10632</v>
      </c>
      <c r="H26" s="8">
        <v>15354</v>
      </c>
      <c r="I26" s="8">
        <v>1</v>
      </c>
      <c r="J26" s="8">
        <v>605</v>
      </c>
      <c r="K26" s="8">
        <v>905</v>
      </c>
      <c r="L26" s="8">
        <v>572</v>
      </c>
      <c r="M26" s="8">
        <v>606</v>
      </c>
      <c r="N26" s="8">
        <v>1477</v>
      </c>
      <c r="O26" s="8">
        <v>2083</v>
      </c>
      <c r="P26" s="8">
        <v>777</v>
      </c>
      <c r="Q26" s="8">
        <v>11588</v>
      </c>
      <c r="R26" s="8">
        <v>7031</v>
      </c>
      <c r="S26" s="8">
        <v>5101</v>
      </c>
      <c r="T26" s="8">
        <v>12365</v>
      </c>
      <c r="U26" s="8">
        <v>12132</v>
      </c>
      <c r="V26" s="8">
        <v>24497</v>
      </c>
      <c r="W26" s="8">
        <v>0</v>
      </c>
      <c r="X26" s="8">
        <v>508</v>
      </c>
      <c r="Y26" s="8">
        <v>406</v>
      </c>
      <c r="Z26" s="8">
        <v>771</v>
      </c>
      <c r="AA26" s="8">
        <v>508</v>
      </c>
      <c r="AB26" s="8">
        <v>1177</v>
      </c>
      <c r="AC26" s="8">
        <v>1685</v>
      </c>
      <c r="AD26" s="8">
        <v>40</v>
      </c>
      <c r="AE26" s="8">
        <v>211</v>
      </c>
      <c r="AF26" s="8">
        <v>650</v>
      </c>
      <c r="AG26" s="8">
        <v>20</v>
      </c>
      <c r="AH26" s="8">
        <v>251</v>
      </c>
      <c r="AI26" s="8">
        <v>670</v>
      </c>
      <c r="AJ26" s="8">
        <v>921</v>
      </c>
      <c r="AK26" s="8">
        <v>0</v>
      </c>
      <c r="AL26" s="8">
        <v>413</v>
      </c>
      <c r="AM26" s="8">
        <v>815</v>
      </c>
      <c r="AN26" s="8">
        <v>74</v>
      </c>
      <c r="AO26" s="8">
        <v>413</v>
      </c>
      <c r="AP26" s="8">
        <v>889</v>
      </c>
      <c r="AQ26" s="8">
        <v>1302</v>
      </c>
      <c r="AR26" s="8">
        <v>0</v>
      </c>
      <c r="AS26" s="8">
        <v>68</v>
      </c>
      <c r="AT26" s="8">
        <v>645</v>
      </c>
      <c r="AU26" s="8">
        <v>36</v>
      </c>
      <c r="AV26" s="8">
        <v>68</v>
      </c>
      <c r="AW26" s="8">
        <v>681</v>
      </c>
      <c r="AX26" s="8">
        <v>749</v>
      </c>
      <c r="AY26" s="8">
        <v>10</v>
      </c>
      <c r="AZ26" s="8">
        <v>276</v>
      </c>
      <c r="BA26" s="8">
        <v>353</v>
      </c>
      <c r="BB26" s="8">
        <v>62</v>
      </c>
      <c r="BC26" s="8">
        <v>286</v>
      </c>
      <c r="BD26" s="8">
        <v>415</v>
      </c>
      <c r="BE26" s="8">
        <v>701</v>
      </c>
      <c r="BF26" s="8">
        <v>0</v>
      </c>
      <c r="BG26" s="8">
        <v>479</v>
      </c>
      <c r="BH26" s="8">
        <v>1431</v>
      </c>
      <c r="BI26" s="8">
        <v>357</v>
      </c>
      <c r="BJ26" s="8">
        <v>479</v>
      </c>
      <c r="BK26" s="8">
        <v>1788</v>
      </c>
      <c r="BL26" s="8">
        <v>2267</v>
      </c>
      <c r="BM26" s="8">
        <v>0</v>
      </c>
      <c r="BN26" s="8">
        <v>903</v>
      </c>
      <c r="BO26" s="8">
        <v>1408</v>
      </c>
      <c r="BP26" s="8">
        <v>195</v>
      </c>
      <c r="BQ26" s="8">
        <v>903</v>
      </c>
      <c r="BR26" s="8">
        <v>1603</v>
      </c>
      <c r="BS26" s="8">
        <v>2506</v>
      </c>
      <c r="BT26" s="8">
        <v>0</v>
      </c>
      <c r="BU26" s="8">
        <v>282</v>
      </c>
      <c r="BV26" s="8">
        <v>2451</v>
      </c>
      <c r="BW26" s="8">
        <v>668</v>
      </c>
      <c r="BX26" s="8">
        <v>282</v>
      </c>
      <c r="BY26" s="8">
        <v>3119</v>
      </c>
      <c r="BZ26" s="8">
        <v>3401</v>
      </c>
      <c r="CA26" s="8">
        <v>0</v>
      </c>
      <c r="CB26" s="8">
        <v>481</v>
      </c>
      <c r="CC26" s="8">
        <v>542</v>
      </c>
      <c r="CD26" s="8">
        <v>19</v>
      </c>
      <c r="CE26" s="8">
        <v>481</v>
      </c>
      <c r="CF26" s="8">
        <v>561</v>
      </c>
      <c r="CG26" s="8">
        <v>1042</v>
      </c>
      <c r="CH26" s="8">
        <v>952</v>
      </c>
      <c r="CI26" s="8">
        <v>2228</v>
      </c>
      <c r="CJ26" s="8">
        <v>3175</v>
      </c>
      <c r="CK26" s="8">
        <v>718</v>
      </c>
      <c r="CL26" s="8">
        <v>3180</v>
      </c>
      <c r="CM26" s="8">
        <v>3893</v>
      </c>
      <c r="CN26" s="8">
        <v>7073</v>
      </c>
      <c r="CO26" s="8">
        <v>0</v>
      </c>
      <c r="CP26" s="8">
        <v>77</v>
      </c>
      <c r="CQ26" s="8">
        <v>443</v>
      </c>
      <c r="CR26" s="8">
        <v>16</v>
      </c>
      <c r="CS26" s="8">
        <v>77</v>
      </c>
      <c r="CT26" s="8">
        <v>459</v>
      </c>
      <c r="CU26" s="8">
        <v>536</v>
      </c>
      <c r="CV26" s="8">
        <v>0</v>
      </c>
      <c r="CW26" s="8">
        <v>0</v>
      </c>
      <c r="CX26" s="8">
        <v>42</v>
      </c>
      <c r="CY26" s="8">
        <v>92</v>
      </c>
      <c r="CZ26" s="8">
        <v>0</v>
      </c>
      <c r="DA26" s="8">
        <v>134</v>
      </c>
      <c r="DB26" s="8">
        <v>134</v>
      </c>
      <c r="DC26" s="8">
        <v>0</v>
      </c>
      <c r="DD26" s="8">
        <v>0</v>
      </c>
      <c r="DE26" s="8">
        <v>11</v>
      </c>
      <c r="DF26" s="8">
        <v>0</v>
      </c>
      <c r="DG26" s="8">
        <v>0</v>
      </c>
      <c r="DH26" s="8">
        <v>11</v>
      </c>
      <c r="DI26" s="8">
        <v>11</v>
      </c>
      <c r="DJ26" s="8">
        <v>0</v>
      </c>
      <c r="DK26" s="8">
        <v>53</v>
      </c>
      <c r="DL26" s="8">
        <v>585</v>
      </c>
      <c r="DM26" s="8">
        <v>561</v>
      </c>
      <c r="DN26" s="8">
        <v>53</v>
      </c>
      <c r="DO26" s="8">
        <v>1146</v>
      </c>
      <c r="DP26" s="8">
        <v>1199</v>
      </c>
      <c r="DQ26" s="8">
        <v>0</v>
      </c>
      <c r="DR26" s="8">
        <v>690</v>
      </c>
      <c r="DS26" s="8">
        <v>722</v>
      </c>
      <c r="DT26" s="8">
        <v>179</v>
      </c>
      <c r="DU26" s="8">
        <v>690</v>
      </c>
      <c r="DV26" s="8">
        <v>901</v>
      </c>
      <c r="DW26" s="8">
        <v>1591</v>
      </c>
      <c r="DX26" s="8">
        <v>0</v>
      </c>
      <c r="DY26" s="8">
        <v>345</v>
      </c>
      <c r="DZ26" s="8">
        <v>0</v>
      </c>
      <c r="EA26" s="8">
        <v>0</v>
      </c>
      <c r="EB26" s="8">
        <v>345</v>
      </c>
      <c r="EC26" s="8">
        <v>0</v>
      </c>
      <c r="ED26" s="8">
        <v>345</v>
      </c>
      <c r="EE26" s="8">
        <v>2425</v>
      </c>
      <c r="EF26" s="8">
        <v>18730</v>
      </c>
      <c r="EG26" s="8">
        <v>21376</v>
      </c>
      <c r="EH26" s="8">
        <v>9877</v>
      </c>
      <c r="EI26" s="8">
        <v>21155</v>
      </c>
      <c r="EJ26" s="8">
        <v>31253</v>
      </c>
      <c r="EK26" s="8">
        <v>52408</v>
      </c>
      <c r="EL26" s="8">
        <v>2475</v>
      </c>
      <c r="EM26" s="8">
        <v>22069</v>
      </c>
      <c r="EN26" s="8">
        <v>27626</v>
      </c>
      <c r="EO26" s="8">
        <v>11411</v>
      </c>
      <c r="EP26" s="8">
        <v>24544</v>
      </c>
      <c r="EQ26" s="8">
        <v>39037</v>
      </c>
      <c r="ER26" s="8">
        <v>63581</v>
      </c>
      <c r="ES26" s="8">
        <v>2475</v>
      </c>
      <c r="ET26" s="8">
        <v>22889</v>
      </c>
      <c r="EU26" s="8">
        <v>29429</v>
      </c>
      <c r="EV26" s="8">
        <v>12259</v>
      </c>
      <c r="EW26" s="8">
        <v>25364</v>
      </c>
      <c r="EX26" s="8">
        <v>41688</v>
      </c>
      <c r="EY26" s="8">
        <v>67052</v>
      </c>
      <c r="EZ26" s="8">
        <v>2475</v>
      </c>
      <c r="FA26" s="8">
        <v>23234</v>
      </c>
      <c r="FB26" s="8">
        <v>29429</v>
      </c>
      <c r="FC26" s="8">
        <v>12259</v>
      </c>
      <c r="FD26" s="8">
        <v>25709</v>
      </c>
      <c r="FE26" s="8">
        <v>41688</v>
      </c>
      <c r="FF26" s="8">
        <v>67397</v>
      </c>
    </row>
    <row r="27" spans="1:162" x14ac:dyDescent="0.2">
      <c r="A27" s="45">
        <v>40787</v>
      </c>
      <c r="B27" s="8">
        <v>668</v>
      </c>
      <c r="C27" s="8">
        <v>3830</v>
      </c>
      <c r="D27" s="8">
        <v>8589</v>
      </c>
      <c r="E27" s="8">
        <v>3089</v>
      </c>
      <c r="F27" s="8">
        <v>4498</v>
      </c>
      <c r="G27" s="8">
        <v>11678</v>
      </c>
      <c r="H27" s="8">
        <v>16176</v>
      </c>
      <c r="I27" s="8">
        <v>1</v>
      </c>
      <c r="J27" s="8">
        <v>564</v>
      </c>
      <c r="K27" s="8">
        <v>845</v>
      </c>
      <c r="L27" s="8">
        <v>605</v>
      </c>
      <c r="M27" s="8">
        <v>565</v>
      </c>
      <c r="N27" s="8">
        <v>1450</v>
      </c>
      <c r="O27" s="8">
        <v>2015</v>
      </c>
      <c r="P27" s="8">
        <v>691</v>
      </c>
      <c r="Q27" s="8">
        <v>11237</v>
      </c>
      <c r="R27" s="8">
        <v>7159</v>
      </c>
      <c r="S27" s="8">
        <v>4883</v>
      </c>
      <c r="T27" s="8">
        <v>11928</v>
      </c>
      <c r="U27" s="8">
        <v>12042</v>
      </c>
      <c r="V27" s="8">
        <v>23970</v>
      </c>
      <c r="W27" s="8">
        <v>0</v>
      </c>
      <c r="X27" s="8">
        <v>443</v>
      </c>
      <c r="Y27" s="8">
        <v>423</v>
      </c>
      <c r="Z27" s="8">
        <v>934</v>
      </c>
      <c r="AA27" s="8">
        <v>443</v>
      </c>
      <c r="AB27" s="8">
        <v>1357</v>
      </c>
      <c r="AC27" s="8">
        <v>1800</v>
      </c>
      <c r="AD27" s="8">
        <v>30</v>
      </c>
      <c r="AE27" s="8">
        <v>269</v>
      </c>
      <c r="AF27" s="8">
        <v>682</v>
      </c>
      <c r="AG27" s="8">
        <v>20</v>
      </c>
      <c r="AH27" s="8">
        <v>299</v>
      </c>
      <c r="AI27" s="8">
        <v>702</v>
      </c>
      <c r="AJ27" s="8">
        <v>1001</v>
      </c>
      <c r="AK27" s="8">
        <v>0</v>
      </c>
      <c r="AL27" s="8">
        <v>455</v>
      </c>
      <c r="AM27" s="8">
        <v>837</v>
      </c>
      <c r="AN27" s="8">
        <v>86</v>
      </c>
      <c r="AO27" s="8">
        <v>455</v>
      </c>
      <c r="AP27" s="8">
        <v>923</v>
      </c>
      <c r="AQ27" s="8">
        <v>1378</v>
      </c>
      <c r="AR27" s="8">
        <v>0</v>
      </c>
      <c r="AS27" s="8">
        <v>53</v>
      </c>
      <c r="AT27" s="8">
        <v>727</v>
      </c>
      <c r="AU27" s="8">
        <v>144</v>
      </c>
      <c r="AV27" s="8">
        <v>53</v>
      </c>
      <c r="AW27" s="8">
        <v>871</v>
      </c>
      <c r="AX27" s="8">
        <v>924</v>
      </c>
      <c r="AY27" s="8">
        <v>8</v>
      </c>
      <c r="AZ27" s="8">
        <v>345</v>
      </c>
      <c r="BA27" s="8">
        <v>322</v>
      </c>
      <c r="BB27" s="8">
        <v>58</v>
      </c>
      <c r="BC27" s="8">
        <v>353</v>
      </c>
      <c r="BD27" s="8">
        <v>380</v>
      </c>
      <c r="BE27" s="8">
        <v>733</v>
      </c>
      <c r="BF27" s="8">
        <v>0</v>
      </c>
      <c r="BG27" s="8">
        <v>614</v>
      </c>
      <c r="BH27" s="8">
        <v>1625</v>
      </c>
      <c r="BI27" s="8">
        <v>348</v>
      </c>
      <c r="BJ27" s="8">
        <v>614</v>
      </c>
      <c r="BK27" s="8">
        <v>1973</v>
      </c>
      <c r="BL27" s="8">
        <v>2587</v>
      </c>
      <c r="BM27" s="8">
        <v>0</v>
      </c>
      <c r="BN27" s="8">
        <v>895</v>
      </c>
      <c r="BO27" s="8">
        <v>1370</v>
      </c>
      <c r="BP27" s="8">
        <v>221</v>
      </c>
      <c r="BQ27" s="8">
        <v>895</v>
      </c>
      <c r="BR27" s="8">
        <v>1591</v>
      </c>
      <c r="BS27" s="8">
        <v>2486</v>
      </c>
      <c r="BT27" s="8">
        <v>0</v>
      </c>
      <c r="BU27" s="8">
        <v>232</v>
      </c>
      <c r="BV27" s="8">
        <v>2449</v>
      </c>
      <c r="BW27" s="8">
        <v>784</v>
      </c>
      <c r="BX27" s="8">
        <v>232</v>
      </c>
      <c r="BY27" s="8">
        <v>3233</v>
      </c>
      <c r="BZ27" s="8">
        <v>3465</v>
      </c>
      <c r="CA27" s="8">
        <v>0</v>
      </c>
      <c r="CB27" s="8">
        <v>419</v>
      </c>
      <c r="CC27" s="8">
        <v>352</v>
      </c>
      <c r="CD27" s="8">
        <v>18</v>
      </c>
      <c r="CE27" s="8">
        <v>419</v>
      </c>
      <c r="CF27" s="8">
        <v>370</v>
      </c>
      <c r="CG27" s="8">
        <v>789</v>
      </c>
      <c r="CH27" s="8">
        <v>811</v>
      </c>
      <c r="CI27" s="8">
        <v>2255</v>
      </c>
      <c r="CJ27" s="8">
        <v>3113</v>
      </c>
      <c r="CK27" s="8">
        <v>879</v>
      </c>
      <c r="CL27" s="8">
        <v>3066</v>
      </c>
      <c r="CM27" s="8">
        <v>3992</v>
      </c>
      <c r="CN27" s="8">
        <v>7058</v>
      </c>
      <c r="CO27" s="8">
        <v>0</v>
      </c>
      <c r="CP27" s="8">
        <v>60</v>
      </c>
      <c r="CQ27" s="8">
        <v>433</v>
      </c>
      <c r="CR27" s="8">
        <v>15</v>
      </c>
      <c r="CS27" s="8">
        <v>60</v>
      </c>
      <c r="CT27" s="8">
        <v>448</v>
      </c>
      <c r="CU27" s="8">
        <v>508</v>
      </c>
      <c r="CV27" s="8">
        <v>0</v>
      </c>
      <c r="CW27" s="8">
        <v>0</v>
      </c>
      <c r="CX27" s="8">
        <v>40</v>
      </c>
      <c r="CY27" s="8">
        <v>88</v>
      </c>
      <c r="CZ27" s="8">
        <v>0</v>
      </c>
      <c r="DA27" s="8">
        <v>128</v>
      </c>
      <c r="DB27" s="8">
        <v>128</v>
      </c>
      <c r="DC27" s="8">
        <v>0</v>
      </c>
      <c r="DD27" s="8">
        <v>0</v>
      </c>
      <c r="DE27" s="8">
        <v>67</v>
      </c>
      <c r="DF27" s="8">
        <v>0</v>
      </c>
      <c r="DG27" s="8">
        <v>0</v>
      </c>
      <c r="DH27" s="8">
        <v>67</v>
      </c>
      <c r="DI27" s="8">
        <v>67</v>
      </c>
      <c r="DJ27" s="8">
        <v>0</v>
      </c>
      <c r="DK27" s="8">
        <v>52</v>
      </c>
      <c r="DL27" s="8">
        <v>624</v>
      </c>
      <c r="DM27" s="8">
        <v>512</v>
      </c>
      <c r="DN27" s="8">
        <v>52</v>
      </c>
      <c r="DO27" s="8">
        <v>1136</v>
      </c>
      <c r="DP27" s="8">
        <v>1188</v>
      </c>
      <c r="DQ27" s="8">
        <v>0</v>
      </c>
      <c r="DR27" s="8">
        <v>664</v>
      </c>
      <c r="DS27" s="8">
        <v>692</v>
      </c>
      <c r="DT27" s="8">
        <v>175</v>
      </c>
      <c r="DU27" s="8">
        <v>664</v>
      </c>
      <c r="DV27" s="8">
        <v>867</v>
      </c>
      <c r="DW27" s="8">
        <v>1531</v>
      </c>
      <c r="DX27" s="8">
        <v>0</v>
      </c>
      <c r="DY27" s="8">
        <v>325</v>
      </c>
      <c r="DZ27" s="8">
        <v>0</v>
      </c>
      <c r="EA27" s="8">
        <v>0</v>
      </c>
      <c r="EB27" s="8">
        <v>325</v>
      </c>
      <c r="EC27" s="8">
        <v>0</v>
      </c>
      <c r="ED27" s="8">
        <v>325</v>
      </c>
      <c r="EE27" s="8">
        <v>2171</v>
      </c>
      <c r="EF27" s="8">
        <v>18118</v>
      </c>
      <c r="EG27" s="8">
        <v>22155</v>
      </c>
      <c r="EH27" s="8">
        <v>10240</v>
      </c>
      <c r="EI27" s="8">
        <v>20289</v>
      </c>
      <c r="EJ27" s="8">
        <v>32395</v>
      </c>
      <c r="EK27" s="8">
        <v>52684</v>
      </c>
      <c r="EL27" s="8">
        <v>2209</v>
      </c>
      <c r="EM27" s="8">
        <v>21611</v>
      </c>
      <c r="EN27" s="8">
        <v>28493</v>
      </c>
      <c r="EO27" s="8">
        <v>12069</v>
      </c>
      <c r="EP27" s="8">
        <v>23820</v>
      </c>
      <c r="EQ27" s="8">
        <v>40562</v>
      </c>
      <c r="ER27" s="8">
        <v>64382</v>
      </c>
      <c r="ES27" s="8">
        <v>2209</v>
      </c>
      <c r="ET27" s="8">
        <v>22387</v>
      </c>
      <c r="EU27" s="8">
        <v>30349</v>
      </c>
      <c r="EV27" s="8">
        <v>12859</v>
      </c>
      <c r="EW27" s="8">
        <v>24596</v>
      </c>
      <c r="EX27" s="8">
        <v>43208</v>
      </c>
      <c r="EY27" s="8">
        <v>67804</v>
      </c>
      <c r="EZ27" s="8">
        <v>2209</v>
      </c>
      <c r="FA27" s="8">
        <v>22712</v>
      </c>
      <c r="FB27" s="8">
        <v>30349</v>
      </c>
      <c r="FC27" s="8">
        <v>12859</v>
      </c>
      <c r="FD27" s="8">
        <v>24921</v>
      </c>
      <c r="FE27" s="8">
        <v>43208</v>
      </c>
      <c r="FF27" s="8">
        <v>68129</v>
      </c>
    </row>
    <row r="28" spans="1:162" x14ac:dyDescent="0.2">
      <c r="A28" s="45">
        <v>40817</v>
      </c>
      <c r="B28" s="8">
        <v>417</v>
      </c>
      <c r="C28" s="8">
        <v>3895</v>
      </c>
      <c r="D28" s="8">
        <v>8408</v>
      </c>
      <c r="E28" s="8">
        <v>3059</v>
      </c>
      <c r="F28" s="8">
        <v>4312</v>
      </c>
      <c r="G28" s="8">
        <v>11467</v>
      </c>
      <c r="H28" s="8">
        <v>15779</v>
      </c>
      <c r="I28" s="8">
        <v>1</v>
      </c>
      <c r="J28" s="8">
        <v>207</v>
      </c>
      <c r="K28" s="8">
        <v>1054</v>
      </c>
      <c r="L28" s="8">
        <v>607</v>
      </c>
      <c r="M28" s="8">
        <v>208</v>
      </c>
      <c r="N28" s="8">
        <v>1661</v>
      </c>
      <c r="O28" s="8">
        <v>1869</v>
      </c>
      <c r="P28" s="8">
        <v>854</v>
      </c>
      <c r="Q28" s="8">
        <v>10514</v>
      </c>
      <c r="R28" s="8">
        <v>7400</v>
      </c>
      <c r="S28" s="8">
        <v>5341</v>
      </c>
      <c r="T28" s="8">
        <v>11368</v>
      </c>
      <c r="U28" s="8">
        <v>12741</v>
      </c>
      <c r="V28" s="8">
        <v>24109</v>
      </c>
      <c r="W28" s="8">
        <v>0</v>
      </c>
      <c r="X28" s="8">
        <v>413</v>
      </c>
      <c r="Y28" s="8">
        <v>415</v>
      </c>
      <c r="Z28" s="8">
        <v>944</v>
      </c>
      <c r="AA28" s="8">
        <v>413</v>
      </c>
      <c r="AB28" s="8">
        <v>1359</v>
      </c>
      <c r="AC28" s="8">
        <v>1772</v>
      </c>
      <c r="AD28" s="8">
        <v>20</v>
      </c>
      <c r="AE28" s="8">
        <v>291</v>
      </c>
      <c r="AF28" s="8">
        <v>870</v>
      </c>
      <c r="AG28" s="8">
        <v>23</v>
      </c>
      <c r="AH28" s="8">
        <v>311</v>
      </c>
      <c r="AI28" s="8">
        <v>893</v>
      </c>
      <c r="AJ28" s="8">
        <v>1204</v>
      </c>
      <c r="AK28" s="8">
        <v>0</v>
      </c>
      <c r="AL28" s="8">
        <v>441</v>
      </c>
      <c r="AM28" s="8">
        <v>764</v>
      </c>
      <c r="AN28" s="8">
        <v>83</v>
      </c>
      <c r="AO28" s="8">
        <v>441</v>
      </c>
      <c r="AP28" s="8">
        <v>847</v>
      </c>
      <c r="AQ28" s="8">
        <v>1288</v>
      </c>
      <c r="AR28" s="8">
        <v>0</v>
      </c>
      <c r="AS28" s="8">
        <v>51</v>
      </c>
      <c r="AT28" s="8">
        <v>665</v>
      </c>
      <c r="AU28" s="8">
        <v>152</v>
      </c>
      <c r="AV28" s="8">
        <v>51</v>
      </c>
      <c r="AW28" s="8">
        <v>817</v>
      </c>
      <c r="AX28" s="8">
        <v>868</v>
      </c>
      <c r="AY28" s="8">
        <v>7</v>
      </c>
      <c r="AZ28" s="8">
        <v>322</v>
      </c>
      <c r="BA28" s="8">
        <v>295</v>
      </c>
      <c r="BB28" s="8">
        <v>57</v>
      </c>
      <c r="BC28" s="8">
        <v>329</v>
      </c>
      <c r="BD28" s="8">
        <v>352</v>
      </c>
      <c r="BE28" s="8">
        <v>681</v>
      </c>
      <c r="BF28" s="8">
        <v>0</v>
      </c>
      <c r="BG28" s="8">
        <v>585</v>
      </c>
      <c r="BH28" s="8">
        <v>1763</v>
      </c>
      <c r="BI28" s="8">
        <v>423</v>
      </c>
      <c r="BJ28" s="8">
        <v>585</v>
      </c>
      <c r="BK28" s="8">
        <v>2186</v>
      </c>
      <c r="BL28" s="8">
        <v>2771</v>
      </c>
      <c r="BM28" s="8">
        <v>0</v>
      </c>
      <c r="BN28" s="8">
        <v>759</v>
      </c>
      <c r="BO28" s="8">
        <v>1546</v>
      </c>
      <c r="BP28" s="8">
        <v>263</v>
      </c>
      <c r="BQ28" s="8">
        <v>759</v>
      </c>
      <c r="BR28" s="8">
        <v>1809</v>
      </c>
      <c r="BS28" s="8">
        <v>2568</v>
      </c>
      <c r="BT28" s="8">
        <v>1</v>
      </c>
      <c r="BU28" s="8">
        <v>195</v>
      </c>
      <c r="BV28" s="8">
        <v>2279</v>
      </c>
      <c r="BW28" s="8">
        <v>752</v>
      </c>
      <c r="BX28" s="8">
        <v>196</v>
      </c>
      <c r="BY28" s="8">
        <v>3031</v>
      </c>
      <c r="BZ28" s="8">
        <v>3227</v>
      </c>
      <c r="CA28" s="8">
        <v>0</v>
      </c>
      <c r="CB28" s="8">
        <v>471</v>
      </c>
      <c r="CC28" s="8">
        <v>625</v>
      </c>
      <c r="CD28" s="8">
        <v>28</v>
      </c>
      <c r="CE28" s="8">
        <v>471</v>
      </c>
      <c r="CF28" s="8">
        <v>653</v>
      </c>
      <c r="CG28" s="8">
        <v>1124</v>
      </c>
      <c r="CH28" s="8">
        <v>723</v>
      </c>
      <c r="CI28" s="8">
        <v>2116</v>
      </c>
      <c r="CJ28" s="8">
        <v>3195</v>
      </c>
      <c r="CK28" s="8">
        <v>805</v>
      </c>
      <c r="CL28" s="8">
        <v>2839</v>
      </c>
      <c r="CM28" s="8">
        <v>4000</v>
      </c>
      <c r="CN28" s="8">
        <v>6839</v>
      </c>
      <c r="CO28" s="8">
        <v>0</v>
      </c>
      <c r="CP28" s="8">
        <v>50</v>
      </c>
      <c r="CQ28" s="8">
        <v>416</v>
      </c>
      <c r="CR28" s="8">
        <v>15</v>
      </c>
      <c r="CS28" s="8">
        <v>50</v>
      </c>
      <c r="CT28" s="8">
        <v>431</v>
      </c>
      <c r="CU28" s="8">
        <v>481</v>
      </c>
      <c r="CV28" s="8">
        <v>0</v>
      </c>
      <c r="CW28" s="8">
        <v>0</v>
      </c>
      <c r="CX28" s="8">
        <v>247</v>
      </c>
      <c r="CY28" s="8">
        <v>88</v>
      </c>
      <c r="CZ28" s="8">
        <v>0</v>
      </c>
      <c r="DA28" s="8">
        <v>335</v>
      </c>
      <c r="DB28" s="8">
        <v>335</v>
      </c>
      <c r="DC28" s="8">
        <v>0</v>
      </c>
      <c r="DD28" s="8">
        <v>0</v>
      </c>
      <c r="DE28" s="8">
        <v>57</v>
      </c>
      <c r="DF28" s="8">
        <v>0</v>
      </c>
      <c r="DG28" s="8">
        <v>0</v>
      </c>
      <c r="DH28" s="8">
        <v>57</v>
      </c>
      <c r="DI28" s="8">
        <v>57</v>
      </c>
      <c r="DJ28" s="8">
        <v>0</v>
      </c>
      <c r="DK28" s="8">
        <v>215</v>
      </c>
      <c r="DL28" s="8">
        <v>612</v>
      </c>
      <c r="DM28" s="8">
        <v>547</v>
      </c>
      <c r="DN28" s="8">
        <v>215</v>
      </c>
      <c r="DO28" s="8">
        <v>1159</v>
      </c>
      <c r="DP28" s="8">
        <v>1374</v>
      </c>
      <c r="DQ28" s="8">
        <v>0</v>
      </c>
      <c r="DR28" s="8">
        <v>632</v>
      </c>
      <c r="DS28" s="8">
        <v>649</v>
      </c>
      <c r="DT28" s="8">
        <v>173</v>
      </c>
      <c r="DU28" s="8">
        <v>632</v>
      </c>
      <c r="DV28" s="8">
        <v>822</v>
      </c>
      <c r="DW28" s="8">
        <v>1454</v>
      </c>
      <c r="DX28" s="8">
        <v>0</v>
      </c>
      <c r="DY28" s="8">
        <v>316</v>
      </c>
      <c r="DZ28" s="8">
        <v>0</v>
      </c>
      <c r="EA28" s="8">
        <v>0</v>
      </c>
      <c r="EB28" s="8">
        <v>316</v>
      </c>
      <c r="EC28" s="8">
        <v>0</v>
      </c>
      <c r="ED28" s="8">
        <v>316</v>
      </c>
      <c r="EE28" s="8">
        <v>1996</v>
      </c>
      <c r="EF28" s="8">
        <v>16927</v>
      </c>
      <c r="EG28" s="8">
        <v>22336</v>
      </c>
      <c r="EH28" s="8">
        <v>10564</v>
      </c>
      <c r="EI28" s="8">
        <v>18923</v>
      </c>
      <c r="EJ28" s="8">
        <v>32900</v>
      </c>
      <c r="EK28" s="8">
        <v>51823</v>
      </c>
      <c r="EL28" s="8">
        <v>2023</v>
      </c>
      <c r="EM28" s="8">
        <v>20260</v>
      </c>
      <c r="EN28" s="8">
        <v>29279</v>
      </c>
      <c r="EO28" s="8">
        <v>12537</v>
      </c>
      <c r="EP28" s="8">
        <v>22283</v>
      </c>
      <c r="EQ28" s="8">
        <v>41816</v>
      </c>
      <c r="ER28" s="8">
        <v>64099</v>
      </c>
      <c r="ES28" s="8">
        <v>2023</v>
      </c>
      <c r="ET28" s="8">
        <v>21157</v>
      </c>
      <c r="EU28" s="8">
        <v>31260</v>
      </c>
      <c r="EV28" s="8">
        <v>13360</v>
      </c>
      <c r="EW28" s="8">
        <v>23180</v>
      </c>
      <c r="EX28" s="8">
        <v>44620</v>
      </c>
      <c r="EY28" s="8">
        <v>67800</v>
      </c>
      <c r="EZ28" s="8">
        <v>2023</v>
      </c>
      <c r="FA28" s="8">
        <v>21473</v>
      </c>
      <c r="FB28" s="8">
        <v>31260</v>
      </c>
      <c r="FC28" s="8">
        <v>13360</v>
      </c>
      <c r="FD28" s="8">
        <v>23496</v>
      </c>
      <c r="FE28" s="8">
        <v>44620</v>
      </c>
      <c r="FF28" s="8">
        <v>68116</v>
      </c>
    </row>
    <row r="29" spans="1:162" x14ac:dyDescent="0.2">
      <c r="A29" s="45">
        <v>40848</v>
      </c>
      <c r="B29" s="8">
        <v>408</v>
      </c>
      <c r="C29" s="8">
        <v>3824</v>
      </c>
      <c r="D29" s="8">
        <v>8507</v>
      </c>
      <c r="E29" s="8">
        <v>3413</v>
      </c>
      <c r="F29" s="8">
        <v>4232</v>
      </c>
      <c r="G29" s="8">
        <v>11920</v>
      </c>
      <c r="H29" s="8">
        <v>16152</v>
      </c>
      <c r="I29" s="8">
        <v>0</v>
      </c>
      <c r="J29" s="8">
        <v>503</v>
      </c>
      <c r="K29" s="8">
        <v>913</v>
      </c>
      <c r="L29" s="8">
        <v>505</v>
      </c>
      <c r="M29" s="8">
        <v>503</v>
      </c>
      <c r="N29" s="8">
        <v>1418</v>
      </c>
      <c r="O29" s="8">
        <v>1921</v>
      </c>
      <c r="P29" s="8">
        <v>910</v>
      </c>
      <c r="Q29" s="8">
        <v>11896</v>
      </c>
      <c r="R29" s="8">
        <v>7402</v>
      </c>
      <c r="S29" s="8">
        <v>5853</v>
      </c>
      <c r="T29" s="8">
        <v>12806</v>
      </c>
      <c r="U29" s="8">
        <v>13255</v>
      </c>
      <c r="V29" s="8">
        <v>26061</v>
      </c>
      <c r="W29" s="8">
        <v>0</v>
      </c>
      <c r="X29" s="8">
        <v>848</v>
      </c>
      <c r="Y29" s="8">
        <v>433</v>
      </c>
      <c r="Z29" s="8">
        <v>897</v>
      </c>
      <c r="AA29" s="8">
        <v>848</v>
      </c>
      <c r="AB29" s="8">
        <v>1330</v>
      </c>
      <c r="AC29" s="8">
        <v>2178</v>
      </c>
      <c r="AD29" s="8">
        <v>10</v>
      </c>
      <c r="AE29" s="8">
        <v>261</v>
      </c>
      <c r="AF29" s="8">
        <v>708</v>
      </c>
      <c r="AG29" s="8">
        <v>20</v>
      </c>
      <c r="AH29" s="8">
        <v>271</v>
      </c>
      <c r="AI29" s="8">
        <v>728</v>
      </c>
      <c r="AJ29" s="8">
        <v>999</v>
      </c>
      <c r="AK29" s="8">
        <v>0</v>
      </c>
      <c r="AL29" s="8">
        <v>471</v>
      </c>
      <c r="AM29" s="8">
        <v>730</v>
      </c>
      <c r="AN29" s="8">
        <v>87</v>
      </c>
      <c r="AO29" s="8">
        <v>471</v>
      </c>
      <c r="AP29" s="8">
        <v>817</v>
      </c>
      <c r="AQ29" s="8">
        <v>1288</v>
      </c>
      <c r="AR29" s="8">
        <v>0</v>
      </c>
      <c r="AS29" s="8">
        <v>72</v>
      </c>
      <c r="AT29" s="8">
        <v>767</v>
      </c>
      <c r="AU29" s="8">
        <v>199</v>
      </c>
      <c r="AV29" s="8">
        <v>72</v>
      </c>
      <c r="AW29" s="8">
        <v>966</v>
      </c>
      <c r="AX29" s="8">
        <v>1038</v>
      </c>
      <c r="AY29" s="8">
        <v>6</v>
      </c>
      <c r="AZ29" s="8">
        <v>276</v>
      </c>
      <c r="BA29" s="8">
        <v>337</v>
      </c>
      <c r="BB29" s="8">
        <v>54</v>
      </c>
      <c r="BC29" s="8">
        <v>282</v>
      </c>
      <c r="BD29" s="8">
        <v>391</v>
      </c>
      <c r="BE29" s="8">
        <v>673</v>
      </c>
      <c r="BF29" s="8">
        <v>0</v>
      </c>
      <c r="BG29" s="8">
        <v>565</v>
      </c>
      <c r="BH29" s="8">
        <v>1752</v>
      </c>
      <c r="BI29" s="8">
        <v>415</v>
      </c>
      <c r="BJ29" s="8">
        <v>565</v>
      </c>
      <c r="BK29" s="8">
        <v>2167</v>
      </c>
      <c r="BL29" s="8">
        <v>2732</v>
      </c>
      <c r="BM29" s="8">
        <v>0</v>
      </c>
      <c r="BN29" s="8">
        <v>734</v>
      </c>
      <c r="BO29" s="8">
        <v>1431</v>
      </c>
      <c r="BP29" s="8">
        <v>256</v>
      </c>
      <c r="BQ29" s="8">
        <v>734</v>
      </c>
      <c r="BR29" s="8">
        <v>1687</v>
      </c>
      <c r="BS29" s="8">
        <v>2421</v>
      </c>
      <c r="BT29" s="8">
        <v>1</v>
      </c>
      <c r="BU29" s="8">
        <v>176</v>
      </c>
      <c r="BV29" s="8">
        <v>2473</v>
      </c>
      <c r="BW29" s="8">
        <v>744</v>
      </c>
      <c r="BX29" s="8">
        <v>177</v>
      </c>
      <c r="BY29" s="8">
        <v>3217</v>
      </c>
      <c r="BZ29" s="8">
        <v>3394</v>
      </c>
      <c r="CA29" s="8">
        <v>0</v>
      </c>
      <c r="CB29" s="8">
        <v>279</v>
      </c>
      <c r="CC29" s="8">
        <v>450</v>
      </c>
      <c r="CD29" s="8">
        <v>17</v>
      </c>
      <c r="CE29" s="8">
        <v>279</v>
      </c>
      <c r="CF29" s="8">
        <v>467</v>
      </c>
      <c r="CG29" s="8">
        <v>746</v>
      </c>
      <c r="CH29" s="8">
        <v>671</v>
      </c>
      <c r="CI29" s="8">
        <v>2016</v>
      </c>
      <c r="CJ29" s="8">
        <v>3112</v>
      </c>
      <c r="CK29" s="8">
        <v>877</v>
      </c>
      <c r="CL29" s="8">
        <v>2687</v>
      </c>
      <c r="CM29" s="8">
        <v>3989</v>
      </c>
      <c r="CN29" s="8">
        <v>6676</v>
      </c>
      <c r="CO29" s="8">
        <v>0</v>
      </c>
      <c r="CP29" s="8">
        <v>40</v>
      </c>
      <c r="CQ29" s="8">
        <v>361</v>
      </c>
      <c r="CR29" s="8">
        <v>15</v>
      </c>
      <c r="CS29" s="8">
        <v>40</v>
      </c>
      <c r="CT29" s="8">
        <v>376</v>
      </c>
      <c r="CU29" s="8">
        <v>416</v>
      </c>
      <c r="CV29" s="8">
        <v>0</v>
      </c>
      <c r="CW29" s="8">
        <v>0</v>
      </c>
      <c r="CX29" s="8">
        <v>236</v>
      </c>
      <c r="CY29" s="8">
        <v>82</v>
      </c>
      <c r="CZ29" s="8">
        <v>0</v>
      </c>
      <c r="DA29" s="8">
        <v>318</v>
      </c>
      <c r="DB29" s="8">
        <v>318</v>
      </c>
      <c r="DC29" s="8">
        <v>0</v>
      </c>
      <c r="DD29" s="8">
        <v>0</v>
      </c>
      <c r="DE29" s="8">
        <v>85</v>
      </c>
      <c r="DF29" s="8">
        <v>0</v>
      </c>
      <c r="DG29" s="8">
        <v>0</v>
      </c>
      <c r="DH29" s="8">
        <v>85</v>
      </c>
      <c r="DI29" s="8">
        <v>85</v>
      </c>
      <c r="DJ29" s="8">
        <v>0</v>
      </c>
      <c r="DK29" s="8">
        <v>215</v>
      </c>
      <c r="DL29" s="8">
        <v>516</v>
      </c>
      <c r="DM29" s="8">
        <v>557</v>
      </c>
      <c r="DN29" s="8">
        <v>215</v>
      </c>
      <c r="DO29" s="8">
        <v>1073</v>
      </c>
      <c r="DP29" s="8">
        <v>1288</v>
      </c>
      <c r="DQ29" s="8">
        <v>0</v>
      </c>
      <c r="DR29" s="8">
        <v>606</v>
      </c>
      <c r="DS29" s="8">
        <v>622</v>
      </c>
      <c r="DT29" s="8">
        <v>168</v>
      </c>
      <c r="DU29" s="8">
        <v>606</v>
      </c>
      <c r="DV29" s="8">
        <v>790</v>
      </c>
      <c r="DW29" s="8">
        <v>1396</v>
      </c>
      <c r="DX29" s="8">
        <v>0</v>
      </c>
      <c r="DY29" s="8">
        <v>303</v>
      </c>
      <c r="DZ29" s="8">
        <v>0</v>
      </c>
      <c r="EA29" s="8">
        <v>0</v>
      </c>
      <c r="EB29" s="8">
        <v>303</v>
      </c>
      <c r="EC29" s="8">
        <v>0</v>
      </c>
      <c r="ED29" s="8">
        <v>303</v>
      </c>
      <c r="EE29" s="8">
        <v>1990</v>
      </c>
      <c r="EF29" s="8">
        <v>18415</v>
      </c>
      <c r="EG29" s="8">
        <v>22407</v>
      </c>
      <c r="EH29" s="8">
        <v>11392</v>
      </c>
      <c r="EI29" s="8">
        <v>20405</v>
      </c>
      <c r="EJ29" s="8">
        <v>33799</v>
      </c>
      <c r="EK29" s="8">
        <v>54204</v>
      </c>
      <c r="EL29" s="8">
        <v>2006</v>
      </c>
      <c r="EM29" s="8">
        <v>21921</v>
      </c>
      <c r="EN29" s="8">
        <v>29015</v>
      </c>
      <c r="EO29" s="8">
        <v>13337</v>
      </c>
      <c r="EP29" s="8">
        <v>23927</v>
      </c>
      <c r="EQ29" s="8">
        <v>42352</v>
      </c>
      <c r="ER29" s="8">
        <v>66279</v>
      </c>
      <c r="ES29" s="8">
        <v>2006</v>
      </c>
      <c r="ET29" s="8">
        <v>22782</v>
      </c>
      <c r="EU29" s="8">
        <v>30835</v>
      </c>
      <c r="EV29" s="8">
        <v>14159</v>
      </c>
      <c r="EW29" s="8">
        <v>24788</v>
      </c>
      <c r="EX29" s="8">
        <v>44994</v>
      </c>
      <c r="EY29" s="8">
        <v>69782</v>
      </c>
      <c r="EZ29" s="8">
        <v>2006</v>
      </c>
      <c r="FA29" s="8">
        <v>23085</v>
      </c>
      <c r="FB29" s="8">
        <v>30835</v>
      </c>
      <c r="FC29" s="8">
        <v>14159</v>
      </c>
      <c r="FD29" s="8">
        <v>25091</v>
      </c>
      <c r="FE29" s="8">
        <v>44994</v>
      </c>
      <c r="FF29" s="8">
        <v>70085</v>
      </c>
    </row>
    <row r="30" spans="1:162" x14ac:dyDescent="0.2">
      <c r="A30" s="45">
        <v>40878</v>
      </c>
      <c r="B30" s="8">
        <v>446</v>
      </c>
      <c r="C30" s="8">
        <v>3975</v>
      </c>
      <c r="D30" s="8">
        <v>8265</v>
      </c>
      <c r="E30" s="8">
        <v>3381</v>
      </c>
      <c r="F30" s="8">
        <v>4421</v>
      </c>
      <c r="G30" s="8">
        <v>11646</v>
      </c>
      <c r="H30" s="8">
        <v>16067</v>
      </c>
      <c r="I30" s="8">
        <v>1</v>
      </c>
      <c r="J30" s="8">
        <v>452</v>
      </c>
      <c r="K30" s="8">
        <v>1067</v>
      </c>
      <c r="L30" s="8">
        <v>573</v>
      </c>
      <c r="M30" s="8">
        <v>453</v>
      </c>
      <c r="N30" s="8">
        <v>1640</v>
      </c>
      <c r="O30" s="8">
        <v>2093</v>
      </c>
      <c r="P30" s="8">
        <v>754</v>
      </c>
      <c r="Q30" s="8">
        <v>10794</v>
      </c>
      <c r="R30" s="8">
        <v>7361</v>
      </c>
      <c r="S30" s="8">
        <v>5748</v>
      </c>
      <c r="T30" s="8">
        <v>11548</v>
      </c>
      <c r="U30" s="8">
        <v>13109</v>
      </c>
      <c r="V30" s="8">
        <v>24657</v>
      </c>
      <c r="W30" s="8">
        <v>0</v>
      </c>
      <c r="X30" s="8">
        <v>825</v>
      </c>
      <c r="Y30" s="8">
        <v>563</v>
      </c>
      <c r="Z30" s="8">
        <v>859</v>
      </c>
      <c r="AA30" s="8">
        <v>825</v>
      </c>
      <c r="AB30" s="8">
        <v>1422</v>
      </c>
      <c r="AC30" s="8">
        <v>2247</v>
      </c>
      <c r="AD30" s="8">
        <v>0</v>
      </c>
      <c r="AE30" s="8">
        <v>268</v>
      </c>
      <c r="AF30" s="8">
        <v>802</v>
      </c>
      <c r="AG30" s="8">
        <v>22</v>
      </c>
      <c r="AH30" s="8">
        <v>268</v>
      </c>
      <c r="AI30" s="8">
        <v>824</v>
      </c>
      <c r="AJ30" s="8">
        <v>1092</v>
      </c>
      <c r="AK30" s="8">
        <v>0</v>
      </c>
      <c r="AL30" s="8">
        <v>477</v>
      </c>
      <c r="AM30" s="8">
        <v>792</v>
      </c>
      <c r="AN30" s="8">
        <v>81</v>
      </c>
      <c r="AO30" s="8">
        <v>477</v>
      </c>
      <c r="AP30" s="8">
        <v>873</v>
      </c>
      <c r="AQ30" s="8">
        <v>1350</v>
      </c>
      <c r="AR30" s="8">
        <v>0</v>
      </c>
      <c r="AS30" s="8">
        <v>49</v>
      </c>
      <c r="AT30" s="8">
        <v>707</v>
      </c>
      <c r="AU30" s="8">
        <v>196</v>
      </c>
      <c r="AV30" s="8">
        <v>49</v>
      </c>
      <c r="AW30" s="8">
        <v>903</v>
      </c>
      <c r="AX30" s="8">
        <v>952</v>
      </c>
      <c r="AY30" s="8">
        <v>6</v>
      </c>
      <c r="AZ30" s="8">
        <v>282</v>
      </c>
      <c r="BA30" s="8">
        <v>372</v>
      </c>
      <c r="BB30" s="8">
        <v>53</v>
      </c>
      <c r="BC30" s="8">
        <v>288</v>
      </c>
      <c r="BD30" s="8">
        <v>425</v>
      </c>
      <c r="BE30" s="8">
        <v>713</v>
      </c>
      <c r="BF30" s="8">
        <v>0</v>
      </c>
      <c r="BG30" s="8">
        <v>682</v>
      </c>
      <c r="BH30" s="8">
        <v>1490</v>
      </c>
      <c r="BI30" s="8">
        <v>411</v>
      </c>
      <c r="BJ30" s="8">
        <v>682</v>
      </c>
      <c r="BK30" s="8">
        <v>1901</v>
      </c>
      <c r="BL30" s="8">
        <v>2583</v>
      </c>
      <c r="BM30" s="8">
        <v>0</v>
      </c>
      <c r="BN30" s="8">
        <v>649</v>
      </c>
      <c r="BO30" s="8">
        <v>1447</v>
      </c>
      <c r="BP30" s="8">
        <v>244</v>
      </c>
      <c r="BQ30" s="8">
        <v>649</v>
      </c>
      <c r="BR30" s="8">
        <v>1691</v>
      </c>
      <c r="BS30" s="8">
        <v>2340</v>
      </c>
      <c r="BT30" s="8">
        <v>1</v>
      </c>
      <c r="BU30" s="8">
        <v>195</v>
      </c>
      <c r="BV30" s="8">
        <v>2250</v>
      </c>
      <c r="BW30" s="8">
        <v>757</v>
      </c>
      <c r="BX30" s="8">
        <v>196</v>
      </c>
      <c r="BY30" s="8">
        <v>3007</v>
      </c>
      <c r="BZ30" s="8">
        <v>3203</v>
      </c>
      <c r="CA30" s="8">
        <v>0</v>
      </c>
      <c r="CB30" s="8">
        <v>498</v>
      </c>
      <c r="CC30" s="8">
        <v>412</v>
      </c>
      <c r="CD30" s="8">
        <v>17</v>
      </c>
      <c r="CE30" s="8">
        <v>498</v>
      </c>
      <c r="CF30" s="8">
        <v>429</v>
      </c>
      <c r="CG30" s="8">
        <v>927</v>
      </c>
      <c r="CH30" s="8">
        <v>618</v>
      </c>
      <c r="CI30" s="8">
        <v>2087</v>
      </c>
      <c r="CJ30" s="8">
        <v>2929</v>
      </c>
      <c r="CK30" s="8">
        <v>870</v>
      </c>
      <c r="CL30" s="8">
        <v>2705</v>
      </c>
      <c r="CM30" s="8">
        <v>3799</v>
      </c>
      <c r="CN30" s="8">
        <v>6504</v>
      </c>
      <c r="CO30" s="8">
        <v>0</v>
      </c>
      <c r="CP30" s="8">
        <v>20</v>
      </c>
      <c r="CQ30" s="8">
        <v>370</v>
      </c>
      <c r="CR30" s="8">
        <v>10</v>
      </c>
      <c r="CS30" s="8">
        <v>20</v>
      </c>
      <c r="CT30" s="8">
        <v>380</v>
      </c>
      <c r="CU30" s="8">
        <v>400</v>
      </c>
      <c r="CV30" s="8">
        <v>0</v>
      </c>
      <c r="CW30" s="8">
        <v>0</v>
      </c>
      <c r="CX30" s="8">
        <v>267</v>
      </c>
      <c r="CY30" s="8">
        <v>156</v>
      </c>
      <c r="CZ30" s="8">
        <v>0</v>
      </c>
      <c r="DA30" s="8">
        <v>423</v>
      </c>
      <c r="DB30" s="8">
        <v>423</v>
      </c>
      <c r="DC30" s="8">
        <v>0</v>
      </c>
      <c r="DD30" s="8">
        <v>0</v>
      </c>
      <c r="DE30" s="8">
        <v>69</v>
      </c>
      <c r="DF30" s="8">
        <v>0</v>
      </c>
      <c r="DG30" s="8">
        <v>0</v>
      </c>
      <c r="DH30" s="8">
        <v>69</v>
      </c>
      <c r="DI30" s="8">
        <v>69</v>
      </c>
      <c r="DJ30" s="8">
        <v>0</v>
      </c>
      <c r="DK30" s="8">
        <v>427</v>
      </c>
      <c r="DL30" s="8">
        <v>610</v>
      </c>
      <c r="DM30" s="8">
        <v>710</v>
      </c>
      <c r="DN30" s="8">
        <v>427</v>
      </c>
      <c r="DO30" s="8">
        <v>1320</v>
      </c>
      <c r="DP30" s="8">
        <v>1747</v>
      </c>
      <c r="DQ30" s="8">
        <v>0</v>
      </c>
      <c r="DR30" s="8">
        <v>579</v>
      </c>
      <c r="DS30" s="8">
        <v>589</v>
      </c>
      <c r="DT30" s="8">
        <v>164</v>
      </c>
      <c r="DU30" s="8">
        <v>579</v>
      </c>
      <c r="DV30" s="8">
        <v>753</v>
      </c>
      <c r="DW30" s="8">
        <v>1332</v>
      </c>
      <c r="DX30" s="8">
        <v>0</v>
      </c>
      <c r="DY30" s="8">
        <v>295</v>
      </c>
      <c r="DZ30" s="8">
        <v>0</v>
      </c>
      <c r="EA30" s="8">
        <v>0</v>
      </c>
      <c r="EB30" s="8">
        <v>295</v>
      </c>
      <c r="EC30" s="8">
        <v>0</v>
      </c>
      <c r="ED30" s="8">
        <v>295</v>
      </c>
      <c r="EE30" s="8">
        <v>1820</v>
      </c>
      <c r="EF30" s="8">
        <v>17503</v>
      </c>
      <c r="EG30" s="8">
        <v>21872</v>
      </c>
      <c r="EH30" s="8">
        <v>11329</v>
      </c>
      <c r="EI30" s="8">
        <v>19323</v>
      </c>
      <c r="EJ30" s="8">
        <v>33201</v>
      </c>
      <c r="EK30" s="8">
        <v>52524</v>
      </c>
      <c r="EL30" s="8">
        <v>1826</v>
      </c>
      <c r="EM30" s="8">
        <v>21233</v>
      </c>
      <c r="EN30" s="8">
        <v>28457</v>
      </c>
      <c r="EO30" s="8">
        <v>13212</v>
      </c>
      <c r="EP30" s="8">
        <v>23059</v>
      </c>
      <c r="EQ30" s="8">
        <v>41669</v>
      </c>
      <c r="ER30" s="8">
        <v>64728</v>
      </c>
      <c r="ES30" s="8">
        <v>1826</v>
      </c>
      <c r="ET30" s="8">
        <v>22259</v>
      </c>
      <c r="EU30" s="8">
        <v>30362</v>
      </c>
      <c r="EV30" s="8">
        <v>14252</v>
      </c>
      <c r="EW30" s="8">
        <v>24085</v>
      </c>
      <c r="EX30" s="8">
        <v>44614</v>
      </c>
      <c r="EY30" s="8">
        <v>68699</v>
      </c>
      <c r="EZ30" s="8">
        <v>1826</v>
      </c>
      <c r="FA30" s="8">
        <v>22554</v>
      </c>
      <c r="FB30" s="8">
        <v>30362</v>
      </c>
      <c r="FC30" s="8">
        <v>14252</v>
      </c>
      <c r="FD30" s="8">
        <v>24380</v>
      </c>
      <c r="FE30" s="8">
        <v>44614</v>
      </c>
      <c r="FF30" s="8">
        <v>68994</v>
      </c>
    </row>
    <row r="31" spans="1:162" x14ac:dyDescent="0.2">
      <c r="A31" s="45">
        <v>40909</v>
      </c>
      <c r="B31" s="8">
        <v>471</v>
      </c>
      <c r="C31" s="8">
        <v>3401</v>
      </c>
      <c r="D31" s="8">
        <v>8940</v>
      </c>
      <c r="E31" s="8">
        <v>2983</v>
      </c>
      <c r="F31" s="8">
        <v>3872</v>
      </c>
      <c r="G31" s="8">
        <v>11923</v>
      </c>
      <c r="H31" s="8">
        <v>15795</v>
      </c>
      <c r="I31" s="8">
        <v>0</v>
      </c>
      <c r="J31" s="8">
        <v>344</v>
      </c>
      <c r="K31" s="8">
        <v>966</v>
      </c>
      <c r="L31" s="8">
        <v>525</v>
      </c>
      <c r="M31" s="8">
        <v>344</v>
      </c>
      <c r="N31" s="8">
        <v>1491</v>
      </c>
      <c r="O31" s="8">
        <v>1835</v>
      </c>
      <c r="P31" s="8">
        <v>701</v>
      </c>
      <c r="Q31" s="8">
        <v>11825</v>
      </c>
      <c r="R31" s="8">
        <v>8519</v>
      </c>
      <c r="S31" s="8">
        <v>5602</v>
      </c>
      <c r="T31" s="8">
        <v>12526</v>
      </c>
      <c r="U31" s="8">
        <v>14121</v>
      </c>
      <c r="V31" s="8">
        <v>26647</v>
      </c>
      <c r="W31" s="8">
        <v>0</v>
      </c>
      <c r="X31" s="8">
        <v>892</v>
      </c>
      <c r="Y31" s="8">
        <v>655</v>
      </c>
      <c r="Z31" s="8">
        <v>789</v>
      </c>
      <c r="AA31" s="8">
        <v>892</v>
      </c>
      <c r="AB31" s="8">
        <v>1444</v>
      </c>
      <c r="AC31" s="8">
        <v>2336</v>
      </c>
      <c r="AD31" s="8">
        <v>1</v>
      </c>
      <c r="AE31" s="8">
        <v>283</v>
      </c>
      <c r="AF31" s="8">
        <v>1085</v>
      </c>
      <c r="AG31" s="8">
        <v>41</v>
      </c>
      <c r="AH31" s="8">
        <v>284</v>
      </c>
      <c r="AI31" s="8">
        <v>1126</v>
      </c>
      <c r="AJ31" s="8">
        <v>1410</v>
      </c>
      <c r="AK31" s="8">
        <v>0</v>
      </c>
      <c r="AL31" s="8">
        <v>560</v>
      </c>
      <c r="AM31" s="8">
        <v>731</v>
      </c>
      <c r="AN31" s="8">
        <v>118</v>
      </c>
      <c r="AO31" s="8">
        <v>560</v>
      </c>
      <c r="AP31" s="8">
        <v>849</v>
      </c>
      <c r="AQ31" s="8">
        <v>1409</v>
      </c>
      <c r="AR31" s="8">
        <v>0</v>
      </c>
      <c r="AS31" s="8">
        <v>83</v>
      </c>
      <c r="AT31" s="8">
        <v>750</v>
      </c>
      <c r="AU31" s="8">
        <v>139</v>
      </c>
      <c r="AV31" s="8">
        <v>83</v>
      </c>
      <c r="AW31" s="8">
        <v>889</v>
      </c>
      <c r="AX31" s="8">
        <v>972</v>
      </c>
      <c r="AY31" s="8">
        <v>34</v>
      </c>
      <c r="AZ31" s="8">
        <v>233</v>
      </c>
      <c r="BA31" s="8">
        <v>407</v>
      </c>
      <c r="BB31" s="8">
        <v>52</v>
      </c>
      <c r="BC31" s="8">
        <v>267</v>
      </c>
      <c r="BD31" s="8">
        <v>459</v>
      </c>
      <c r="BE31" s="8">
        <v>726</v>
      </c>
      <c r="BF31" s="8">
        <v>0</v>
      </c>
      <c r="BG31" s="8">
        <v>997</v>
      </c>
      <c r="BH31" s="8">
        <v>1457</v>
      </c>
      <c r="BI31" s="8">
        <v>355</v>
      </c>
      <c r="BJ31" s="8">
        <v>997</v>
      </c>
      <c r="BK31" s="8">
        <v>1812</v>
      </c>
      <c r="BL31" s="8">
        <v>2809</v>
      </c>
      <c r="BM31" s="8">
        <v>0</v>
      </c>
      <c r="BN31" s="8">
        <v>789</v>
      </c>
      <c r="BO31" s="8">
        <v>1423</v>
      </c>
      <c r="BP31" s="8">
        <v>183</v>
      </c>
      <c r="BQ31" s="8">
        <v>789</v>
      </c>
      <c r="BR31" s="8">
        <v>1606</v>
      </c>
      <c r="BS31" s="8">
        <v>2395</v>
      </c>
      <c r="BT31" s="8">
        <v>1</v>
      </c>
      <c r="BU31" s="8">
        <v>218</v>
      </c>
      <c r="BV31" s="8">
        <v>2508</v>
      </c>
      <c r="BW31" s="8">
        <v>847</v>
      </c>
      <c r="BX31" s="8">
        <v>219</v>
      </c>
      <c r="BY31" s="8">
        <v>3355</v>
      </c>
      <c r="BZ31" s="8">
        <v>3574</v>
      </c>
      <c r="CA31" s="8">
        <v>0</v>
      </c>
      <c r="CB31" s="8">
        <v>445</v>
      </c>
      <c r="CC31" s="8">
        <v>456</v>
      </c>
      <c r="CD31" s="8">
        <v>10</v>
      </c>
      <c r="CE31" s="8">
        <v>445</v>
      </c>
      <c r="CF31" s="8">
        <v>466</v>
      </c>
      <c r="CG31" s="8">
        <v>911</v>
      </c>
      <c r="CH31" s="8">
        <v>872</v>
      </c>
      <c r="CI31" s="8">
        <v>1950</v>
      </c>
      <c r="CJ31" s="8">
        <v>2484</v>
      </c>
      <c r="CK31" s="8">
        <v>857</v>
      </c>
      <c r="CL31" s="8">
        <v>2822</v>
      </c>
      <c r="CM31" s="8">
        <v>3341</v>
      </c>
      <c r="CN31" s="8">
        <v>6163</v>
      </c>
      <c r="CO31" s="8">
        <v>210</v>
      </c>
      <c r="CP31" s="8">
        <v>100</v>
      </c>
      <c r="CQ31" s="8">
        <v>617</v>
      </c>
      <c r="CR31" s="8">
        <v>54</v>
      </c>
      <c r="CS31" s="8">
        <v>310</v>
      </c>
      <c r="CT31" s="8">
        <v>671</v>
      </c>
      <c r="CU31" s="8">
        <v>981</v>
      </c>
      <c r="CV31" s="8">
        <v>0</v>
      </c>
      <c r="CW31" s="8">
        <v>0</v>
      </c>
      <c r="CX31" s="8">
        <v>489</v>
      </c>
      <c r="CY31" s="8">
        <v>144</v>
      </c>
      <c r="CZ31" s="8">
        <v>0</v>
      </c>
      <c r="DA31" s="8">
        <v>633</v>
      </c>
      <c r="DB31" s="8">
        <v>633</v>
      </c>
      <c r="DC31" s="8">
        <v>0</v>
      </c>
      <c r="DD31" s="8">
        <v>90</v>
      </c>
      <c r="DE31" s="8">
        <v>154</v>
      </c>
      <c r="DF31" s="8">
        <v>10</v>
      </c>
      <c r="DG31" s="8">
        <v>90</v>
      </c>
      <c r="DH31" s="8">
        <v>164</v>
      </c>
      <c r="DI31" s="8">
        <v>254</v>
      </c>
      <c r="DJ31" s="8">
        <v>0</v>
      </c>
      <c r="DK31" s="8">
        <v>433</v>
      </c>
      <c r="DL31" s="8">
        <v>741</v>
      </c>
      <c r="DM31" s="8">
        <v>692</v>
      </c>
      <c r="DN31" s="8">
        <v>433</v>
      </c>
      <c r="DO31" s="8">
        <v>1433</v>
      </c>
      <c r="DP31" s="8">
        <v>1866</v>
      </c>
      <c r="DQ31" s="8">
        <v>0</v>
      </c>
      <c r="DR31" s="8">
        <v>554</v>
      </c>
      <c r="DS31" s="8">
        <v>787</v>
      </c>
      <c r="DT31" s="8">
        <v>207</v>
      </c>
      <c r="DU31" s="8">
        <v>554</v>
      </c>
      <c r="DV31" s="8">
        <v>994</v>
      </c>
      <c r="DW31" s="8">
        <v>1548</v>
      </c>
      <c r="DX31" s="8">
        <v>0</v>
      </c>
      <c r="DY31" s="8">
        <v>285</v>
      </c>
      <c r="DZ31" s="8">
        <v>0</v>
      </c>
      <c r="EA31" s="8">
        <v>0</v>
      </c>
      <c r="EB31" s="8">
        <v>285</v>
      </c>
      <c r="EC31" s="8">
        <v>0</v>
      </c>
      <c r="ED31" s="8">
        <v>285</v>
      </c>
      <c r="EE31" s="8">
        <v>2045</v>
      </c>
      <c r="EF31" s="8">
        <v>17738</v>
      </c>
      <c r="EG31" s="8">
        <v>23417</v>
      </c>
      <c r="EH31" s="8">
        <v>10814</v>
      </c>
      <c r="EI31" s="8">
        <v>19783</v>
      </c>
      <c r="EJ31" s="8">
        <v>34231</v>
      </c>
      <c r="EK31" s="8">
        <v>54014</v>
      </c>
      <c r="EL31" s="8">
        <v>2080</v>
      </c>
      <c r="EM31" s="8">
        <v>22020</v>
      </c>
      <c r="EN31" s="8">
        <v>30381</v>
      </c>
      <c r="EO31" s="8">
        <v>12501</v>
      </c>
      <c r="EP31" s="8">
        <v>24100</v>
      </c>
      <c r="EQ31" s="8">
        <v>42882</v>
      </c>
      <c r="ER31" s="8">
        <v>66982</v>
      </c>
      <c r="ES31" s="8">
        <v>2290</v>
      </c>
      <c r="ET31" s="8">
        <v>23197</v>
      </c>
      <c r="EU31" s="8">
        <v>33169</v>
      </c>
      <c r="EV31" s="8">
        <v>13608</v>
      </c>
      <c r="EW31" s="8">
        <v>25487</v>
      </c>
      <c r="EX31" s="8">
        <v>46777</v>
      </c>
      <c r="EY31" s="8">
        <v>72264</v>
      </c>
      <c r="EZ31" s="8">
        <v>2290</v>
      </c>
      <c r="FA31" s="8">
        <v>23482</v>
      </c>
      <c r="FB31" s="8">
        <v>33169</v>
      </c>
      <c r="FC31" s="8">
        <v>13608</v>
      </c>
      <c r="FD31" s="8">
        <v>25772</v>
      </c>
      <c r="FE31" s="8">
        <v>46777</v>
      </c>
      <c r="FF31" s="8">
        <v>72549</v>
      </c>
    </row>
    <row r="32" spans="1:162" x14ac:dyDescent="0.2">
      <c r="A32" s="45">
        <v>40940</v>
      </c>
      <c r="B32" s="8">
        <v>420</v>
      </c>
      <c r="C32" s="8">
        <v>3138</v>
      </c>
      <c r="D32" s="8">
        <v>8818</v>
      </c>
      <c r="E32" s="8">
        <v>2931</v>
      </c>
      <c r="F32" s="8">
        <v>3558</v>
      </c>
      <c r="G32" s="8">
        <v>11749</v>
      </c>
      <c r="H32" s="8">
        <v>15307</v>
      </c>
      <c r="I32" s="8">
        <v>0</v>
      </c>
      <c r="J32" s="8">
        <v>337</v>
      </c>
      <c r="K32" s="8">
        <v>1273</v>
      </c>
      <c r="L32" s="8">
        <v>626</v>
      </c>
      <c r="M32" s="8">
        <v>337</v>
      </c>
      <c r="N32" s="8">
        <v>1899</v>
      </c>
      <c r="O32" s="8">
        <v>2236</v>
      </c>
      <c r="P32" s="8">
        <v>690</v>
      </c>
      <c r="Q32" s="8">
        <v>12009</v>
      </c>
      <c r="R32" s="8">
        <v>9116</v>
      </c>
      <c r="S32" s="8">
        <v>5899</v>
      </c>
      <c r="T32" s="8">
        <v>12699</v>
      </c>
      <c r="U32" s="8">
        <v>15015</v>
      </c>
      <c r="V32" s="8">
        <v>27714</v>
      </c>
      <c r="W32" s="8">
        <v>0</v>
      </c>
      <c r="X32" s="8">
        <v>939</v>
      </c>
      <c r="Y32" s="8">
        <v>585</v>
      </c>
      <c r="Z32" s="8">
        <v>866</v>
      </c>
      <c r="AA32" s="8">
        <v>939</v>
      </c>
      <c r="AB32" s="8">
        <v>1451</v>
      </c>
      <c r="AC32" s="8">
        <v>2390</v>
      </c>
      <c r="AD32" s="8">
        <v>1</v>
      </c>
      <c r="AE32" s="8">
        <v>298</v>
      </c>
      <c r="AF32" s="8">
        <v>1106</v>
      </c>
      <c r="AG32" s="8">
        <v>110</v>
      </c>
      <c r="AH32" s="8">
        <v>299</v>
      </c>
      <c r="AI32" s="8">
        <v>1216</v>
      </c>
      <c r="AJ32" s="8">
        <v>1515</v>
      </c>
      <c r="AK32" s="8">
        <v>0</v>
      </c>
      <c r="AL32" s="8">
        <v>571</v>
      </c>
      <c r="AM32" s="8">
        <v>706</v>
      </c>
      <c r="AN32" s="8">
        <v>72</v>
      </c>
      <c r="AO32" s="8">
        <v>571</v>
      </c>
      <c r="AP32" s="8">
        <v>778</v>
      </c>
      <c r="AQ32" s="8">
        <v>1349</v>
      </c>
      <c r="AR32" s="8">
        <v>0</v>
      </c>
      <c r="AS32" s="8">
        <v>78</v>
      </c>
      <c r="AT32" s="8">
        <v>716</v>
      </c>
      <c r="AU32" s="8">
        <v>168</v>
      </c>
      <c r="AV32" s="8">
        <v>78</v>
      </c>
      <c r="AW32" s="8">
        <v>884</v>
      </c>
      <c r="AX32" s="8">
        <v>962</v>
      </c>
      <c r="AY32" s="8">
        <v>20</v>
      </c>
      <c r="AZ32" s="8">
        <v>200</v>
      </c>
      <c r="BA32" s="8">
        <v>539</v>
      </c>
      <c r="BB32" s="8">
        <v>53</v>
      </c>
      <c r="BC32" s="8">
        <v>220</v>
      </c>
      <c r="BD32" s="8">
        <v>592</v>
      </c>
      <c r="BE32" s="8">
        <v>812</v>
      </c>
      <c r="BF32" s="8">
        <v>0</v>
      </c>
      <c r="BG32" s="8">
        <v>928</v>
      </c>
      <c r="BH32" s="8">
        <v>1342</v>
      </c>
      <c r="BI32" s="8">
        <v>348</v>
      </c>
      <c r="BJ32" s="8">
        <v>928</v>
      </c>
      <c r="BK32" s="8">
        <v>1690</v>
      </c>
      <c r="BL32" s="8">
        <v>2618</v>
      </c>
      <c r="BM32" s="8">
        <v>0</v>
      </c>
      <c r="BN32" s="8">
        <v>863</v>
      </c>
      <c r="BO32" s="8">
        <v>1286</v>
      </c>
      <c r="BP32" s="8">
        <v>194</v>
      </c>
      <c r="BQ32" s="8">
        <v>863</v>
      </c>
      <c r="BR32" s="8">
        <v>1480</v>
      </c>
      <c r="BS32" s="8">
        <v>2343</v>
      </c>
      <c r="BT32" s="8">
        <v>0</v>
      </c>
      <c r="BU32" s="8">
        <v>212</v>
      </c>
      <c r="BV32" s="8">
        <v>2562</v>
      </c>
      <c r="BW32" s="8">
        <v>920</v>
      </c>
      <c r="BX32" s="8">
        <v>212</v>
      </c>
      <c r="BY32" s="8">
        <v>3482</v>
      </c>
      <c r="BZ32" s="8">
        <v>3694</v>
      </c>
      <c r="CA32" s="8">
        <v>0</v>
      </c>
      <c r="CB32" s="8">
        <v>494</v>
      </c>
      <c r="CC32" s="8">
        <v>708</v>
      </c>
      <c r="CD32" s="8">
        <v>10</v>
      </c>
      <c r="CE32" s="8">
        <v>494</v>
      </c>
      <c r="CF32" s="8">
        <v>718</v>
      </c>
      <c r="CG32" s="8">
        <v>1212</v>
      </c>
      <c r="CH32" s="8">
        <v>777</v>
      </c>
      <c r="CI32" s="8">
        <v>1936</v>
      </c>
      <c r="CJ32" s="8">
        <v>2170</v>
      </c>
      <c r="CK32" s="8">
        <v>775</v>
      </c>
      <c r="CL32" s="8">
        <v>2713</v>
      </c>
      <c r="CM32" s="8">
        <v>2945</v>
      </c>
      <c r="CN32" s="8">
        <v>5658</v>
      </c>
      <c r="CO32" s="8">
        <v>199</v>
      </c>
      <c r="CP32" s="8">
        <v>90</v>
      </c>
      <c r="CQ32" s="8">
        <v>608</v>
      </c>
      <c r="CR32" s="8">
        <v>116</v>
      </c>
      <c r="CS32" s="8">
        <v>289</v>
      </c>
      <c r="CT32" s="8">
        <v>724</v>
      </c>
      <c r="CU32" s="8">
        <v>1013</v>
      </c>
      <c r="CV32" s="8">
        <v>0</v>
      </c>
      <c r="CW32" s="8">
        <v>0</v>
      </c>
      <c r="CX32" s="8">
        <v>628</v>
      </c>
      <c r="CY32" s="8">
        <v>127</v>
      </c>
      <c r="CZ32" s="8">
        <v>0</v>
      </c>
      <c r="DA32" s="8">
        <v>755</v>
      </c>
      <c r="DB32" s="8">
        <v>755</v>
      </c>
      <c r="DC32" s="8">
        <v>0</v>
      </c>
      <c r="DD32" s="8">
        <v>83</v>
      </c>
      <c r="DE32" s="8">
        <v>175</v>
      </c>
      <c r="DF32" s="8">
        <v>10</v>
      </c>
      <c r="DG32" s="8">
        <v>83</v>
      </c>
      <c r="DH32" s="8">
        <v>185</v>
      </c>
      <c r="DI32" s="8">
        <v>268</v>
      </c>
      <c r="DJ32" s="8">
        <v>0</v>
      </c>
      <c r="DK32" s="8">
        <v>417</v>
      </c>
      <c r="DL32" s="8">
        <v>770</v>
      </c>
      <c r="DM32" s="8">
        <v>686</v>
      </c>
      <c r="DN32" s="8">
        <v>417</v>
      </c>
      <c r="DO32" s="8">
        <v>1456</v>
      </c>
      <c r="DP32" s="8">
        <v>1873</v>
      </c>
      <c r="DQ32" s="8">
        <v>0</v>
      </c>
      <c r="DR32" s="8">
        <v>526</v>
      </c>
      <c r="DS32" s="8">
        <v>749</v>
      </c>
      <c r="DT32" s="8">
        <v>202</v>
      </c>
      <c r="DU32" s="8">
        <v>526</v>
      </c>
      <c r="DV32" s="8">
        <v>951</v>
      </c>
      <c r="DW32" s="8">
        <v>1477</v>
      </c>
      <c r="DX32" s="8">
        <v>0</v>
      </c>
      <c r="DY32" s="8">
        <v>275</v>
      </c>
      <c r="DZ32" s="8">
        <v>0</v>
      </c>
      <c r="EA32" s="8">
        <v>0</v>
      </c>
      <c r="EB32" s="8">
        <v>275</v>
      </c>
      <c r="EC32" s="8">
        <v>0</v>
      </c>
      <c r="ED32" s="8">
        <v>275</v>
      </c>
      <c r="EE32" s="8">
        <v>1887</v>
      </c>
      <c r="EF32" s="8">
        <v>17632</v>
      </c>
      <c r="EG32" s="8">
        <v>23939</v>
      </c>
      <c r="EH32" s="8">
        <v>11151</v>
      </c>
      <c r="EI32" s="8">
        <v>19519</v>
      </c>
      <c r="EJ32" s="8">
        <v>35090</v>
      </c>
      <c r="EK32" s="8">
        <v>54609</v>
      </c>
      <c r="EL32" s="8">
        <v>1908</v>
      </c>
      <c r="EM32" s="8">
        <v>22003</v>
      </c>
      <c r="EN32" s="8">
        <v>30927</v>
      </c>
      <c r="EO32" s="8">
        <v>12972</v>
      </c>
      <c r="EP32" s="8">
        <v>23911</v>
      </c>
      <c r="EQ32" s="8">
        <v>43899</v>
      </c>
      <c r="ER32" s="8">
        <v>67810</v>
      </c>
      <c r="ES32" s="8">
        <v>2107</v>
      </c>
      <c r="ET32" s="8">
        <v>23119</v>
      </c>
      <c r="EU32" s="8">
        <v>33857</v>
      </c>
      <c r="EV32" s="8">
        <v>14113</v>
      </c>
      <c r="EW32" s="8">
        <v>25226</v>
      </c>
      <c r="EX32" s="8">
        <v>47970</v>
      </c>
      <c r="EY32" s="8">
        <v>73196</v>
      </c>
      <c r="EZ32" s="8">
        <v>2107</v>
      </c>
      <c r="FA32" s="8">
        <v>23394</v>
      </c>
      <c r="FB32" s="8">
        <v>33857</v>
      </c>
      <c r="FC32" s="8">
        <v>14113</v>
      </c>
      <c r="FD32" s="8">
        <v>25501</v>
      </c>
      <c r="FE32" s="8">
        <v>47970</v>
      </c>
      <c r="FF32" s="8">
        <v>73471</v>
      </c>
    </row>
    <row r="33" spans="1:162" x14ac:dyDescent="0.2">
      <c r="A33" s="45">
        <v>40969</v>
      </c>
      <c r="B33" s="8">
        <v>354</v>
      </c>
      <c r="C33" s="8">
        <v>4545</v>
      </c>
      <c r="D33" s="8">
        <v>10334</v>
      </c>
      <c r="E33" s="8">
        <v>2913</v>
      </c>
      <c r="F33" s="8">
        <v>4899</v>
      </c>
      <c r="G33" s="8">
        <v>13247</v>
      </c>
      <c r="H33" s="8">
        <v>18146</v>
      </c>
      <c r="I33" s="8">
        <v>0</v>
      </c>
      <c r="J33" s="8">
        <v>566</v>
      </c>
      <c r="K33" s="8">
        <v>1107</v>
      </c>
      <c r="L33" s="8">
        <v>674</v>
      </c>
      <c r="M33" s="8">
        <v>566</v>
      </c>
      <c r="N33" s="8">
        <v>1781</v>
      </c>
      <c r="O33" s="8">
        <v>2347</v>
      </c>
      <c r="P33" s="8">
        <v>576</v>
      </c>
      <c r="Q33" s="8">
        <v>12581</v>
      </c>
      <c r="R33" s="8">
        <v>8953</v>
      </c>
      <c r="S33" s="8">
        <v>6138</v>
      </c>
      <c r="T33" s="8">
        <v>13157</v>
      </c>
      <c r="U33" s="8">
        <v>15091</v>
      </c>
      <c r="V33" s="8">
        <v>28248</v>
      </c>
      <c r="W33" s="8">
        <v>0</v>
      </c>
      <c r="X33" s="8">
        <v>924</v>
      </c>
      <c r="Y33" s="8">
        <v>561</v>
      </c>
      <c r="Z33" s="8">
        <v>870</v>
      </c>
      <c r="AA33" s="8">
        <v>924</v>
      </c>
      <c r="AB33" s="8">
        <v>1431</v>
      </c>
      <c r="AC33" s="8">
        <v>2355</v>
      </c>
      <c r="AD33" s="8">
        <v>1</v>
      </c>
      <c r="AE33" s="8">
        <v>350</v>
      </c>
      <c r="AF33" s="8">
        <v>1102</v>
      </c>
      <c r="AG33" s="8">
        <v>112</v>
      </c>
      <c r="AH33" s="8">
        <v>351</v>
      </c>
      <c r="AI33" s="8">
        <v>1214</v>
      </c>
      <c r="AJ33" s="8">
        <v>1565</v>
      </c>
      <c r="AK33" s="8">
        <v>0</v>
      </c>
      <c r="AL33" s="8">
        <v>533</v>
      </c>
      <c r="AM33" s="8">
        <v>709</v>
      </c>
      <c r="AN33" s="8">
        <v>109</v>
      </c>
      <c r="AO33" s="8">
        <v>533</v>
      </c>
      <c r="AP33" s="8">
        <v>818</v>
      </c>
      <c r="AQ33" s="8">
        <v>1351</v>
      </c>
      <c r="AR33" s="8">
        <v>0</v>
      </c>
      <c r="AS33" s="8">
        <v>85</v>
      </c>
      <c r="AT33" s="8">
        <v>770</v>
      </c>
      <c r="AU33" s="8">
        <v>157</v>
      </c>
      <c r="AV33" s="8">
        <v>85</v>
      </c>
      <c r="AW33" s="8">
        <v>927</v>
      </c>
      <c r="AX33" s="8">
        <v>1012</v>
      </c>
      <c r="AY33" s="8">
        <v>13</v>
      </c>
      <c r="AZ33" s="8">
        <v>365</v>
      </c>
      <c r="BA33" s="8">
        <v>601</v>
      </c>
      <c r="BB33" s="8">
        <v>56</v>
      </c>
      <c r="BC33" s="8">
        <v>378</v>
      </c>
      <c r="BD33" s="8">
        <v>657</v>
      </c>
      <c r="BE33" s="8">
        <v>1035</v>
      </c>
      <c r="BF33" s="8">
        <v>0</v>
      </c>
      <c r="BG33" s="8">
        <v>849</v>
      </c>
      <c r="BH33" s="8">
        <v>1280</v>
      </c>
      <c r="BI33" s="8">
        <v>345</v>
      </c>
      <c r="BJ33" s="8">
        <v>849</v>
      </c>
      <c r="BK33" s="8">
        <v>1625</v>
      </c>
      <c r="BL33" s="8">
        <v>2474</v>
      </c>
      <c r="BM33" s="8">
        <v>0</v>
      </c>
      <c r="BN33" s="8">
        <v>854</v>
      </c>
      <c r="BO33" s="8">
        <v>1189</v>
      </c>
      <c r="BP33" s="8">
        <v>187</v>
      </c>
      <c r="BQ33" s="8">
        <v>854</v>
      </c>
      <c r="BR33" s="8">
        <v>1376</v>
      </c>
      <c r="BS33" s="8">
        <v>2230</v>
      </c>
      <c r="BT33" s="8">
        <v>0</v>
      </c>
      <c r="BU33" s="8">
        <v>175</v>
      </c>
      <c r="BV33" s="8">
        <v>2747</v>
      </c>
      <c r="BW33" s="8">
        <v>986</v>
      </c>
      <c r="BX33" s="8">
        <v>175</v>
      </c>
      <c r="BY33" s="8">
        <v>3733</v>
      </c>
      <c r="BZ33" s="8">
        <v>3908</v>
      </c>
      <c r="CA33" s="8">
        <v>0</v>
      </c>
      <c r="CB33" s="8">
        <v>864</v>
      </c>
      <c r="CC33" s="8">
        <v>631</v>
      </c>
      <c r="CD33" s="8">
        <v>10</v>
      </c>
      <c r="CE33" s="8">
        <v>864</v>
      </c>
      <c r="CF33" s="8">
        <v>641</v>
      </c>
      <c r="CG33" s="8">
        <v>1505</v>
      </c>
      <c r="CH33" s="8">
        <v>736</v>
      </c>
      <c r="CI33" s="8">
        <v>1943</v>
      </c>
      <c r="CJ33" s="8">
        <v>2613</v>
      </c>
      <c r="CK33" s="8">
        <v>816</v>
      </c>
      <c r="CL33" s="8">
        <v>2679</v>
      </c>
      <c r="CM33" s="8">
        <v>3429</v>
      </c>
      <c r="CN33" s="8">
        <v>6108</v>
      </c>
      <c r="CO33" s="8">
        <v>193</v>
      </c>
      <c r="CP33" s="8">
        <v>80</v>
      </c>
      <c r="CQ33" s="8">
        <v>652</v>
      </c>
      <c r="CR33" s="8">
        <v>99</v>
      </c>
      <c r="CS33" s="8">
        <v>273</v>
      </c>
      <c r="CT33" s="8">
        <v>751</v>
      </c>
      <c r="CU33" s="8">
        <v>1024</v>
      </c>
      <c r="CV33" s="8">
        <v>0</v>
      </c>
      <c r="CW33" s="8">
        <v>265</v>
      </c>
      <c r="CX33" s="8">
        <v>695</v>
      </c>
      <c r="CY33" s="8">
        <v>154</v>
      </c>
      <c r="CZ33" s="8">
        <v>265</v>
      </c>
      <c r="DA33" s="8">
        <v>849</v>
      </c>
      <c r="DB33" s="8">
        <v>1114</v>
      </c>
      <c r="DC33" s="8">
        <v>0</v>
      </c>
      <c r="DD33" s="8">
        <v>78</v>
      </c>
      <c r="DE33" s="8">
        <v>148</v>
      </c>
      <c r="DF33" s="8">
        <v>9</v>
      </c>
      <c r="DG33" s="8">
        <v>78</v>
      </c>
      <c r="DH33" s="8">
        <v>157</v>
      </c>
      <c r="DI33" s="8">
        <v>235</v>
      </c>
      <c r="DJ33" s="8">
        <v>0</v>
      </c>
      <c r="DK33" s="8">
        <v>397</v>
      </c>
      <c r="DL33" s="8">
        <v>775</v>
      </c>
      <c r="DM33" s="8">
        <v>746</v>
      </c>
      <c r="DN33" s="8">
        <v>397</v>
      </c>
      <c r="DO33" s="8">
        <v>1521</v>
      </c>
      <c r="DP33" s="8">
        <v>1918</v>
      </c>
      <c r="DQ33" s="8">
        <v>0</v>
      </c>
      <c r="DR33" s="8">
        <v>500</v>
      </c>
      <c r="DS33" s="8">
        <v>720</v>
      </c>
      <c r="DT33" s="8">
        <v>196</v>
      </c>
      <c r="DU33" s="8">
        <v>500</v>
      </c>
      <c r="DV33" s="8">
        <v>916</v>
      </c>
      <c r="DW33" s="8">
        <v>1416</v>
      </c>
      <c r="DX33" s="8">
        <v>0</v>
      </c>
      <c r="DY33" s="8">
        <v>271</v>
      </c>
      <c r="DZ33" s="8">
        <v>0</v>
      </c>
      <c r="EA33" s="8">
        <v>0</v>
      </c>
      <c r="EB33" s="8">
        <v>271</v>
      </c>
      <c r="EC33" s="8">
        <v>0</v>
      </c>
      <c r="ED33" s="8">
        <v>271</v>
      </c>
      <c r="EE33" s="8">
        <v>1666</v>
      </c>
      <c r="EF33" s="8">
        <v>19810</v>
      </c>
      <c r="EG33" s="8">
        <v>25754</v>
      </c>
      <c r="EH33" s="8">
        <v>11527</v>
      </c>
      <c r="EI33" s="8">
        <v>21476</v>
      </c>
      <c r="EJ33" s="8">
        <v>37281</v>
      </c>
      <c r="EK33" s="8">
        <v>58757</v>
      </c>
      <c r="EL33" s="8">
        <v>1680</v>
      </c>
      <c r="EM33" s="8">
        <v>24634</v>
      </c>
      <c r="EN33" s="8">
        <v>32597</v>
      </c>
      <c r="EO33" s="8">
        <v>13373</v>
      </c>
      <c r="EP33" s="8">
        <v>26314</v>
      </c>
      <c r="EQ33" s="8">
        <v>45970</v>
      </c>
      <c r="ER33" s="8">
        <v>72284</v>
      </c>
      <c r="ES33" s="8">
        <v>1873</v>
      </c>
      <c r="ET33" s="8">
        <v>25954</v>
      </c>
      <c r="EU33" s="8">
        <v>35587</v>
      </c>
      <c r="EV33" s="8">
        <v>14577</v>
      </c>
      <c r="EW33" s="8">
        <v>27827</v>
      </c>
      <c r="EX33" s="8">
        <v>50164</v>
      </c>
      <c r="EY33" s="8">
        <v>77991</v>
      </c>
      <c r="EZ33" s="8">
        <v>1873</v>
      </c>
      <c r="FA33" s="8">
        <v>26225</v>
      </c>
      <c r="FB33" s="8">
        <v>35587</v>
      </c>
      <c r="FC33" s="8">
        <v>14577</v>
      </c>
      <c r="FD33" s="8">
        <v>28098</v>
      </c>
      <c r="FE33" s="8">
        <v>50164</v>
      </c>
      <c r="FF33" s="8">
        <v>78262</v>
      </c>
    </row>
    <row r="34" spans="1:162" x14ac:dyDescent="0.2">
      <c r="A34" s="45">
        <v>41000</v>
      </c>
      <c r="B34" s="8">
        <v>338</v>
      </c>
      <c r="C34" s="8">
        <v>4205</v>
      </c>
      <c r="D34" s="8">
        <v>10097</v>
      </c>
      <c r="E34" s="8">
        <v>2981</v>
      </c>
      <c r="F34" s="8">
        <v>4543</v>
      </c>
      <c r="G34" s="8">
        <v>13078</v>
      </c>
      <c r="H34" s="8">
        <v>17621</v>
      </c>
      <c r="I34" s="8">
        <v>0</v>
      </c>
      <c r="J34" s="8">
        <v>592</v>
      </c>
      <c r="K34" s="8">
        <v>1213</v>
      </c>
      <c r="L34" s="8">
        <v>681</v>
      </c>
      <c r="M34" s="8">
        <v>592</v>
      </c>
      <c r="N34" s="8">
        <v>1894</v>
      </c>
      <c r="O34" s="8">
        <v>2486</v>
      </c>
      <c r="P34" s="8">
        <v>595</v>
      </c>
      <c r="Q34" s="8">
        <v>12254</v>
      </c>
      <c r="R34" s="8">
        <v>8178</v>
      </c>
      <c r="S34" s="8">
        <v>5729</v>
      </c>
      <c r="T34" s="8">
        <v>12849</v>
      </c>
      <c r="U34" s="8">
        <v>13907</v>
      </c>
      <c r="V34" s="8">
        <v>26756</v>
      </c>
      <c r="W34" s="8">
        <v>3</v>
      </c>
      <c r="X34" s="8">
        <v>919</v>
      </c>
      <c r="Y34" s="8">
        <v>421</v>
      </c>
      <c r="Z34" s="8">
        <v>845</v>
      </c>
      <c r="AA34" s="8">
        <v>922</v>
      </c>
      <c r="AB34" s="8">
        <v>1266</v>
      </c>
      <c r="AC34" s="8">
        <v>2188</v>
      </c>
      <c r="AD34" s="8">
        <v>1</v>
      </c>
      <c r="AE34" s="8">
        <v>462</v>
      </c>
      <c r="AF34" s="8">
        <v>1041</v>
      </c>
      <c r="AG34" s="8">
        <v>110</v>
      </c>
      <c r="AH34" s="8">
        <v>463</v>
      </c>
      <c r="AI34" s="8">
        <v>1151</v>
      </c>
      <c r="AJ34" s="8">
        <v>1614</v>
      </c>
      <c r="AK34" s="8">
        <v>0</v>
      </c>
      <c r="AL34" s="8">
        <v>570</v>
      </c>
      <c r="AM34" s="8">
        <v>688</v>
      </c>
      <c r="AN34" s="8">
        <v>130</v>
      </c>
      <c r="AO34" s="8">
        <v>570</v>
      </c>
      <c r="AP34" s="8">
        <v>818</v>
      </c>
      <c r="AQ34" s="8">
        <v>1388</v>
      </c>
      <c r="AR34" s="8">
        <v>0</v>
      </c>
      <c r="AS34" s="8">
        <v>103</v>
      </c>
      <c r="AT34" s="8">
        <v>696</v>
      </c>
      <c r="AU34" s="8">
        <v>146</v>
      </c>
      <c r="AV34" s="8">
        <v>103</v>
      </c>
      <c r="AW34" s="8">
        <v>842</v>
      </c>
      <c r="AX34" s="8">
        <v>945</v>
      </c>
      <c r="AY34" s="8">
        <v>9</v>
      </c>
      <c r="AZ34" s="8">
        <v>423</v>
      </c>
      <c r="BA34" s="8">
        <v>546</v>
      </c>
      <c r="BB34" s="8">
        <v>54</v>
      </c>
      <c r="BC34" s="8">
        <v>432</v>
      </c>
      <c r="BD34" s="8">
        <v>600</v>
      </c>
      <c r="BE34" s="8">
        <v>1032</v>
      </c>
      <c r="BF34" s="8">
        <v>0</v>
      </c>
      <c r="BG34" s="8">
        <v>780</v>
      </c>
      <c r="BH34" s="8">
        <v>1201</v>
      </c>
      <c r="BI34" s="8">
        <v>316</v>
      </c>
      <c r="BJ34" s="8">
        <v>780</v>
      </c>
      <c r="BK34" s="8">
        <v>1517</v>
      </c>
      <c r="BL34" s="8">
        <v>2297</v>
      </c>
      <c r="BM34" s="8">
        <v>0</v>
      </c>
      <c r="BN34" s="8">
        <v>773</v>
      </c>
      <c r="BO34" s="8">
        <v>1288</v>
      </c>
      <c r="BP34" s="8">
        <v>190</v>
      </c>
      <c r="BQ34" s="8">
        <v>773</v>
      </c>
      <c r="BR34" s="8">
        <v>1478</v>
      </c>
      <c r="BS34" s="8">
        <v>2251</v>
      </c>
      <c r="BT34" s="8">
        <v>0</v>
      </c>
      <c r="BU34" s="8">
        <v>234</v>
      </c>
      <c r="BV34" s="8">
        <v>3088</v>
      </c>
      <c r="BW34" s="8">
        <v>1004</v>
      </c>
      <c r="BX34" s="8">
        <v>234</v>
      </c>
      <c r="BY34" s="8">
        <v>4092</v>
      </c>
      <c r="BZ34" s="8">
        <v>4326</v>
      </c>
      <c r="CA34" s="8">
        <v>1</v>
      </c>
      <c r="CB34" s="8">
        <v>983</v>
      </c>
      <c r="CC34" s="8">
        <v>700</v>
      </c>
      <c r="CD34" s="8">
        <v>23</v>
      </c>
      <c r="CE34" s="8">
        <v>984</v>
      </c>
      <c r="CF34" s="8">
        <v>723</v>
      </c>
      <c r="CG34" s="8">
        <v>1707</v>
      </c>
      <c r="CH34" s="8">
        <v>731</v>
      </c>
      <c r="CI34" s="8">
        <v>2252</v>
      </c>
      <c r="CJ34" s="8">
        <v>2330</v>
      </c>
      <c r="CK34" s="8">
        <v>894</v>
      </c>
      <c r="CL34" s="8">
        <v>2983</v>
      </c>
      <c r="CM34" s="8">
        <v>3224</v>
      </c>
      <c r="CN34" s="8">
        <v>6207</v>
      </c>
      <c r="CO34" s="8">
        <v>186</v>
      </c>
      <c r="CP34" s="8">
        <v>50</v>
      </c>
      <c r="CQ34" s="8">
        <v>633</v>
      </c>
      <c r="CR34" s="8">
        <v>83</v>
      </c>
      <c r="CS34" s="8">
        <v>236</v>
      </c>
      <c r="CT34" s="8">
        <v>716</v>
      </c>
      <c r="CU34" s="8">
        <v>952</v>
      </c>
      <c r="CV34" s="8">
        <v>0</v>
      </c>
      <c r="CW34" s="8">
        <v>260</v>
      </c>
      <c r="CX34" s="8">
        <v>618</v>
      </c>
      <c r="CY34" s="8">
        <v>144</v>
      </c>
      <c r="CZ34" s="8">
        <v>260</v>
      </c>
      <c r="DA34" s="8">
        <v>762</v>
      </c>
      <c r="DB34" s="8">
        <v>1022</v>
      </c>
      <c r="DC34" s="8">
        <v>0</v>
      </c>
      <c r="DD34" s="8">
        <v>71</v>
      </c>
      <c r="DE34" s="8">
        <v>217</v>
      </c>
      <c r="DF34" s="8">
        <v>26</v>
      </c>
      <c r="DG34" s="8">
        <v>71</v>
      </c>
      <c r="DH34" s="8">
        <v>243</v>
      </c>
      <c r="DI34" s="8">
        <v>314</v>
      </c>
      <c r="DJ34" s="8">
        <v>0</v>
      </c>
      <c r="DK34" s="8">
        <v>383</v>
      </c>
      <c r="DL34" s="8">
        <v>829</v>
      </c>
      <c r="DM34" s="8">
        <v>823</v>
      </c>
      <c r="DN34" s="8">
        <v>383</v>
      </c>
      <c r="DO34" s="8">
        <v>1652</v>
      </c>
      <c r="DP34" s="8">
        <v>2035</v>
      </c>
      <c r="DQ34" s="8">
        <v>0</v>
      </c>
      <c r="DR34" s="8">
        <v>468</v>
      </c>
      <c r="DS34" s="8">
        <v>683</v>
      </c>
      <c r="DT34" s="8">
        <v>190</v>
      </c>
      <c r="DU34" s="8">
        <v>468</v>
      </c>
      <c r="DV34" s="8">
        <v>873</v>
      </c>
      <c r="DW34" s="8">
        <v>1341</v>
      </c>
      <c r="DX34" s="8">
        <v>0</v>
      </c>
      <c r="DY34" s="8">
        <v>268</v>
      </c>
      <c r="DZ34" s="8">
        <v>0</v>
      </c>
      <c r="EA34" s="8">
        <v>0</v>
      </c>
      <c r="EB34" s="8">
        <v>268</v>
      </c>
      <c r="EC34" s="8">
        <v>0</v>
      </c>
      <c r="ED34" s="8">
        <v>268</v>
      </c>
      <c r="EE34" s="8">
        <v>1664</v>
      </c>
      <c r="EF34" s="8">
        <v>19537</v>
      </c>
      <c r="EG34" s="8">
        <v>24906</v>
      </c>
      <c r="EH34" s="8">
        <v>11289</v>
      </c>
      <c r="EI34" s="8">
        <v>21201</v>
      </c>
      <c r="EJ34" s="8">
        <v>36195</v>
      </c>
      <c r="EK34" s="8">
        <v>57396</v>
      </c>
      <c r="EL34" s="8">
        <v>1678</v>
      </c>
      <c r="EM34" s="8">
        <v>24550</v>
      </c>
      <c r="EN34" s="8">
        <v>31487</v>
      </c>
      <c r="EO34" s="8">
        <v>13103</v>
      </c>
      <c r="EP34" s="8">
        <v>26228</v>
      </c>
      <c r="EQ34" s="8">
        <v>44590</v>
      </c>
      <c r="ER34" s="8">
        <v>70818</v>
      </c>
      <c r="ES34" s="8">
        <v>1864</v>
      </c>
      <c r="ET34" s="8">
        <v>25782</v>
      </c>
      <c r="EU34" s="8">
        <v>34467</v>
      </c>
      <c r="EV34" s="8">
        <v>14369</v>
      </c>
      <c r="EW34" s="8">
        <v>27646</v>
      </c>
      <c r="EX34" s="8">
        <v>48836</v>
      </c>
      <c r="EY34" s="8">
        <v>76482</v>
      </c>
      <c r="EZ34" s="8">
        <v>1864</v>
      </c>
      <c r="FA34" s="8">
        <v>26050</v>
      </c>
      <c r="FB34" s="8">
        <v>34467</v>
      </c>
      <c r="FC34" s="8">
        <v>14369</v>
      </c>
      <c r="FD34" s="8">
        <v>27914</v>
      </c>
      <c r="FE34" s="8">
        <v>48836</v>
      </c>
      <c r="FF34" s="8">
        <v>76750</v>
      </c>
    </row>
    <row r="35" spans="1:162" x14ac:dyDescent="0.2">
      <c r="A35" s="45">
        <v>41030</v>
      </c>
      <c r="B35" s="8">
        <v>334</v>
      </c>
      <c r="C35" s="8">
        <v>3144</v>
      </c>
      <c r="D35" s="8">
        <v>9757</v>
      </c>
      <c r="E35" s="8">
        <v>3031</v>
      </c>
      <c r="F35" s="8">
        <v>3478</v>
      </c>
      <c r="G35" s="8">
        <v>12788</v>
      </c>
      <c r="H35" s="8">
        <v>16266</v>
      </c>
      <c r="I35" s="8">
        <v>0</v>
      </c>
      <c r="J35" s="8">
        <v>532</v>
      </c>
      <c r="K35" s="8">
        <v>1215</v>
      </c>
      <c r="L35" s="8">
        <v>636</v>
      </c>
      <c r="M35" s="8">
        <v>532</v>
      </c>
      <c r="N35" s="8">
        <v>1851</v>
      </c>
      <c r="O35" s="8">
        <v>2383</v>
      </c>
      <c r="P35" s="8">
        <v>597</v>
      </c>
      <c r="Q35" s="8">
        <v>12052</v>
      </c>
      <c r="R35" s="8">
        <v>7929</v>
      </c>
      <c r="S35" s="8">
        <v>5847</v>
      </c>
      <c r="T35" s="8">
        <v>12649</v>
      </c>
      <c r="U35" s="8">
        <v>13776</v>
      </c>
      <c r="V35" s="8">
        <v>26425</v>
      </c>
      <c r="W35" s="8">
        <v>0</v>
      </c>
      <c r="X35" s="8">
        <v>910</v>
      </c>
      <c r="Y35" s="8">
        <v>483</v>
      </c>
      <c r="Z35" s="8">
        <v>836</v>
      </c>
      <c r="AA35" s="8">
        <v>910</v>
      </c>
      <c r="AB35" s="8">
        <v>1319</v>
      </c>
      <c r="AC35" s="8">
        <v>2229</v>
      </c>
      <c r="AD35" s="8">
        <v>1</v>
      </c>
      <c r="AE35" s="8">
        <v>603</v>
      </c>
      <c r="AF35" s="8">
        <v>1037</v>
      </c>
      <c r="AG35" s="8">
        <v>110</v>
      </c>
      <c r="AH35" s="8">
        <v>604</v>
      </c>
      <c r="AI35" s="8">
        <v>1147</v>
      </c>
      <c r="AJ35" s="8">
        <v>1751</v>
      </c>
      <c r="AK35" s="8">
        <v>0</v>
      </c>
      <c r="AL35" s="8">
        <v>574</v>
      </c>
      <c r="AM35" s="8">
        <v>828</v>
      </c>
      <c r="AN35" s="8">
        <v>275</v>
      </c>
      <c r="AO35" s="8">
        <v>574</v>
      </c>
      <c r="AP35" s="8">
        <v>1103</v>
      </c>
      <c r="AQ35" s="8">
        <v>1677</v>
      </c>
      <c r="AR35" s="8">
        <v>0</v>
      </c>
      <c r="AS35" s="8">
        <v>92</v>
      </c>
      <c r="AT35" s="8">
        <v>631</v>
      </c>
      <c r="AU35" s="8">
        <v>132</v>
      </c>
      <c r="AV35" s="8">
        <v>92</v>
      </c>
      <c r="AW35" s="8">
        <v>763</v>
      </c>
      <c r="AX35" s="8">
        <v>855</v>
      </c>
      <c r="AY35" s="8">
        <v>3</v>
      </c>
      <c r="AZ35" s="8">
        <v>407</v>
      </c>
      <c r="BA35" s="8">
        <v>504</v>
      </c>
      <c r="BB35" s="8">
        <v>52</v>
      </c>
      <c r="BC35" s="8">
        <v>410</v>
      </c>
      <c r="BD35" s="8">
        <v>556</v>
      </c>
      <c r="BE35" s="8">
        <v>966</v>
      </c>
      <c r="BF35" s="8">
        <v>0</v>
      </c>
      <c r="BG35" s="8">
        <v>704</v>
      </c>
      <c r="BH35" s="8">
        <v>993</v>
      </c>
      <c r="BI35" s="8">
        <v>280</v>
      </c>
      <c r="BJ35" s="8">
        <v>704</v>
      </c>
      <c r="BK35" s="8">
        <v>1273</v>
      </c>
      <c r="BL35" s="8">
        <v>1977</v>
      </c>
      <c r="BM35" s="8">
        <v>0</v>
      </c>
      <c r="BN35" s="8">
        <v>723</v>
      </c>
      <c r="BO35" s="8">
        <v>1217</v>
      </c>
      <c r="BP35" s="8">
        <v>179</v>
      </c>
      <c r="BQ35" s="8">
        <v>723</v>
      </c>
      <c r="BR35" s="8">
        <v>1396</v>
      </c>
      <c r="BS35" s="8">
        <v>2119</v>
      </c>
      <c r="BT35" s="8">
        <v>0</v>
      </c>
      <c r="BU35" s="8">
        <v>526</v>
      </c>
      <c r="BV35" s="8">
        <v>2891</v>
      </c>
      <c r="BW35" s="8">
        <v>963</v>
      </c>
      <c r="BX35" s="8">
        <v>526</v>
      </c>
      <c r="BY35" s="8">
        <v>3854</v>
      </c>
      <c r="BZ35" s="8">
        <v>4380</v>
      </c>
      <c r="CA35" s="8">
        <v>0</v>
      </c>
      <c r="CB35" s="8">
        <v>847</v>
      </c>
      <c r="CC35" s="8">
        <v>631</v>
      </c>
      <c r="CD35" s="8">
        <v>59</v>
      </c>
      <c r="CE35" s="8">
        <v>847</v>
      </c>
      <c r="CF35" s="8">
        <v>690</v>
      </c>
      <c r="CG35" s="8">
        <v>1537</v>
      </c>
      <c r="CH35" s="8">
        <v>655</v>
      </c>
      <c r="CI35" s="8">
        <v>2279</v>
      </c>
      <c r="CJ35" s="8">
        <v>2267</v>
      </c>
      <c r="CK35" s="8">
        <v>857</v>
      </c>
      <c r="CL35" s="8">
        <v>2934</v>
      </c>
      <c r="CM35" s="8">
        <v>3124</v>
      </c>
      <c r="CN35" s="8">
        <v>6058</v>
      </c>
      <c r="CO35" s="8">
        <v>184</v>
      </c>
      <c r="CP35" s="8">
        <v>40</v>
      </c>
      <c r="CQ35" s="8">
        <v>578</v>
      </c>
      <c r="CR35" s="8">
        <v>66</v>
      </c>
      <c r="CS35" s="8">
        <v>224</v>
      </c>
      <c r="CT35" s="8">
        <v>644</v>
      </c>
      <c r="CU35" s="8">
        <v>868</v>
      </c>
      <c r="CV35" s="8">
        <v>0</v>
      </c>
      <c r="CW35" s="8">
        <v>250</v>
      </c>
      <c r="CX35" s="8">
        <v>620</v>
      </c>
      <c r="CY35" s="8">
        <v>138</v>
      </c>
      <c r="CZ35" s="8">
        <v>250</v>
      </c>
      <c r="DA35" s="8">
        <v>758</v>
      </c>
      <c r="DB35" s="8">
        <v>1008</v>
      </c>
      <c r="DC35" s="8">
        <v>0</v>
      </c>
      <c r="DD35" s="8">
        <v>69</v>
      </c>
      <c r="DE35" s="8">
        <v>265</v>
      </c>
      <c r="DF35" s="8">
        <v>51</v>
      </c>
      <c r="DG35" s="8">
        <v>69</v>
      </c>
      <c r="DH35" s="8">
        <v>316</v>
      </c>
      <c r="DI35" s="8">
        <v>385</v>
      </c>
      <c r="DJ35" s="8">
        <v>0</v>
      </c>
      <c r="DK35" s="8">
        <v>421</v>
      </c>
      <c r="DL35" s="8">
        <v>800</v>
      </c>
      <c r="DM35" s="8">
        <v>994</v>
      </c>
      <c r="DN35" s="8">
        <v>421</v>
      </c>
      <c r="DO35" s="8">
        <v>1794</v>
      </c>
      <c r="DP35" s="8">
        <v>2215</v>
      </c>
      <c r="DQ35" s="8">
        <v>0</v>
      </c>
      <c r="DR35" s="8">
        <v>444</v>
      </c>
      <c r="DS35" s="8">
        <v>819</v>
      </c>
      <c r="DT35" s="8">
        <v>186</v>
      </c>
      <c r="DU35" s="8">
        <v>444</v>
      </c>
      <c r="DV35" s="8">
        <v>1005</v>
      </c>
      <c r="DW35" s="8">
        <v>1449</v>
      </c>
      <c r="DX35" s="8">
        <v>0</v>
      </c>
      <c r="DY35" s="8">
        <v>257</v>
      </c>
      <c r="DZ35" s="8">
        <v>0</v>
      </c>
      <c r="EA35" s="8">
        <v>0</v>
      </c>
      <c r="EB35" s="8">
        <v>257</v>
      </c>
      <c r="EC35" s="8">
        <v>0</v>
      </c>
      <c r="ED35" s="8">
        <v>257</v>
      </c>
      <c r="EE35" s="8">
        <v>1586</v>
      </c>
      <c r="EF35" s="8">
        <v>18533</v>
      </c>
      <c r="EG35" s="8">
        <v>24059</v>
      </c>
      <c r="EH35" s="8">
        <v>11334</v>
      </c>
      <c r="EI35" s="8">
        <v>20119</v>
      </c>
      <c r="EJ35" s="8">
        <v>35393</v>
      </c>
      <c r="EK35" s="8">
        <v>55512</v>
      </c>
      <c r="EL35" s="8">
        <v>1590</v>
      </c>
      <c r="EM35" s="8">
        <v>23393</v>
      </c>
      <c r="EN35" s="8">
        <v>30383</v>
      </c>
      <c r="EO35" s="8">
        <v>13257</v>
      </c>
      <c r="EP35" s="8">
        <v>24983</v>
      </c>
      <c r="EQ35" s="8">
        <v>43640</v>
      </c>
      <c r="ER35" s="8">
        <v>68623</v>
      </c>
      <c r="ES35" s="8">
        <v>1774</v>
      </c>
      <c r="ET35" s="8">
        <v>24617</v>
      </c>
      <c r="EU35" s="8">
        <v>33465</v>
      </c>
      <c r="EV35" s="8">
        <v>14692</v>
      </c>
      <c r="EW35" s="8">
        <v>26391</v>
      </c>
      <c r="EX35" s="8">
        <v>48157</v>
      </c>
      <c r="EY35" s="8">
        <v>74548</v>
      </c>
      <c r="EZ35" s="8">
        <v>1774</v>
      </c>
      <c r="FA35" s="8">
        <v>24874</v>
      </c>
      <c r="FB35" s="8">
        <v>33465</v>
      </c>
      <c r="FC35" s="8">
        <v>14692</v>
      </c>
      <c r="FD35" s="8">
        <v>26648</v>
      </c>
      <c r="FE35" s="8">
        <v>48157</v>
      </c>
      <c r="FF35" s="8">
        <v>74805</v>
      </c>
    </row>
    <row r="36" spans="1:162" x14ac:dyDescent="0.2">
      <c r="A36" s="45">
        <v>41061</v>
      </c>
      <c r="B36" s="8">
        <v>307</v>
      </c>
      <c r="C36" s="8">
        <v>2822</v>
      </c>
      <c r="D36" s="8">
        <v>9834</v>
      </c>
      <c r="E36" s="8">
        <v>3446</v>
      </c>
      <c r="F36" s="8">
        <v>3129</v>
      </c>
      <c r="G36" s="8">
        <v>13280</v>
      </c>
      <c r="H36" s="8">
        <v>16409</v>
      </c>
      <c r="I36" s="8">
        <v>0</v>
      </c>
      <c r="J36" s="8">
        <v>447</v>
      </c>
      <c r="K36" s="8">
        <v>790</v>
      </c>
      <c r="L36" s="8">
        <v>723</v>
      </c>
      <c r="M36" s="8">
        <v>447</v>
      </c>
      <c r="N36" s="8">
        <v>1513</v>
      </c>
      <c r="O36" s="8">
        <v>1960</v>
      </c>
      <c r="P36" s="8">
        <v>835</v>
      </c>
      <c r="Q36" s="8">
        <v>13347</v>
      </c>
      <c r="R36" s="8">
        <v>8109</v>
      </c>
      <c r="S36" s="8">
        <v>6114</v>
      </c>
      <c r="T36" s="8">
        <v>14182</v>
      </c>
      <c r="U36" s="8">
        <v>14223</v>
      </c>
      <c r="V36" s="8">
        <v>28405</v>
      </c>
      <c r="W36" s="8">
        <v>0</v>
      </c>
      <c r="X36" s="8">
        <v>562</v>
      </c>
      <c r="Y36" s="8">
        <v>857</v>
      </c>
      <c r="Z36" s="8">
        <v>592</v>
      </c>
      <c r="AA36" s="8">
        <v>562</v>
      </c>
      <c r="AB36" s="8">
        <v>1449</v>
      </c>
      <c r="AC36" s="8">
        <v>2011</v>
      </c>
      <c r="AD36" s="8">
        <v>1</v>
      </c>
      <c r="AE36" s="8">
        <v>567</v>
      </c>
      <c r="AF36" s="8">
        <v>1093</v>
      </c>
      <c r="AG36" s="8">
        <v>107</v>
      </c>
      <c r="AH36" s="8">
        <v>568</v>
      </c>
      <c r="AI36" s="8">
        <v>1200</v>
      </c>
      <c r="AJ36" s="8">
        <v>1768</v>
      </c>
      <c r="AK36" s="8">
        <v>0</v>
      </c>
      <c r="AL36" s="8">
        <v>563</v>
      </c>
      <c r="AM36" s="8">
        <v>841</v>
      </c>
      <c r="AN36" s="8">
        <v>262</v>
      </c>
      <c r="AO36" s="8">
        <v>563</v>
      </c>
      <c r="AP36" s="8">
        <v>1103</v>
      </c>
      <c r="AQ36" s="8">
        <v>1666</v>
      </c>
      <c r="AR36" s="8">
        <v>0</v>
      </c>
      <c r="AS36" s="8">
        <v>85</v>
      </c>
      <c r="AT36" s="8">
        <v>624</v>
      </c>
      <c r="AU36" s="8">
        <v>131</v>
      </c>
      <c r="AV36" s="8">
        <v>85</v>
      </c>
      <c r="AW36" s="8">
        <v>755</v>
      </c>
      <c r="AX36" s="8">
        <v>840</v>
      </c>
      <c r="AY36" s="8">
        <v>1</v>
      </c>
      <c r="AZ36" s="8">
        <v>398</v>
      </c>
      <c r="BA36" s="8">
        <v>512</v>
      </c>
      <c r="BB36" s="8">
        <v>49</v>
      </c>
      <c r="BC36" s="8">
        <v>399</v>
      </c>
      <c r="BD36" s="8">
        <v>561</v>
      </c>
      <c r="BE36" s="8">
        <v>960</v>
      </c>
      <c r="BF36" s="8">
        <v>0</v>
      </c>
      <c r="BG36" s="8">
        <v>699</v>
      </c>
      <c r="BH36" s="8">
        <v>1083</v>
      </c>
      <c r="BI36" s="8">
        <v>314</v>
      </c>
      <c r="BJ36" s="8">
        <v>699</v>
      </c>
      <c r="BK36" s="8">
        <v>1397</v>
      </c>
      <c r="BL36" s="8">
        <v>2096</v>
      </c>
      <c r="BM36" s="8">
        <v>0</v>
      </c>
      <c r="BN36" s="8">
        <v>670</v>
      </c>
      <c r="BO36" s="8">
        <v>1119</v>
      </c>
      <c r="BP36" s="8">
        <v>171</v>
      </c>
      <c r="BQ36" s="8">
        <v>670</v>
      </c>
      <c r="BR36" s="8">
        <v>1290</v>
      </c>
      <c r="BS36" s="8">
        <v>1960</v>
      </c>
      <c r="BT36" s="8">
        <v>0</v>
      </c>
      <c r="BU36" s="8">
        <v>440</v>
      </c>
      <c r="BV36" s="8">
        <v>2991</v>
      </c>
      <c r="BW36" s="8">
        <v>1012</v>
      </c>
      <c r="BX36" s="8">
        <v>440</v>
      </c>
      <c r="BY36" s="8">
        <v>4003</v>
      </c>
      <c r="BZ36" s="8">
        <v>4443</v>
      </c>
      <c r="CA36" s="8">
        <v>0</v>
      </c>
      <c r="CB36" s="8">
        <v>803</v>
      </c>
      <c r="CC36" s="8">
        <v>594</v>
      </c>
      <c r="CD36" s="8">
        <v>54</v>
      </c>
      <c r="CE36" s="8">
        <v>803</v>
      </c>
      <c r="CF36" s="8">
        <v>648</v>
      </c>
      <c r="CG36" s="8">
        <v>1451</v>
      </c>
      <c r="CH36" s="8">
        <v>575</v>
      </c>
      <c r="CI36" s="8">
        <v>2007</v>
      </c>
      <c r="CJ36" s="8">
        <v>2229</v>
      </c>
      <c r="CK36" s="8">
        <v>875</v>
      </c>
      <c r="CL36" s="8">
        <v>2582</v>
      </c>
      <c r="CM36" s="8">
        <v>3104</v>
      </c>
      <c r="CN36" s="8">
        <v>5686</v>
      </c>
      <c r="CO36" s="8">
        <v>181</v>
      </c>
      <c r="CP36" s="8">
        <v>54</v>
      </c>
      <c r="CQ36" s="8">
        <v>627</v>
      </c>
      <c r="CR36" s="8">
        <v>87</v>
      </c>
      <c r="CS36" s="8">
        <v>235</v>
      </c>
      <c r="CT36" s="8">
        <v>714</v>
      </c>
      <c r="CU36" s="8">
        <v>949</v>
      </c>
      <c r="CV36" s="8">
        <v>0</v>
      </c>
      <c r="CW36" s="8">
        <v>235</v>
      </c>
      <c r="CX36" s="8">
        <v>650</v>
      </c>
      <c r="CY36" s="8">
        <v>139</v>
      </c>
      <c r="CZ36" s="8">
        <v>235</v>
      </c>
      <c r="DA36" s="8">
        <v>789</v>
      </c>
      <c r="DB36" s="8">
        <v>1024</v>
      </c>
      <c r="DC36" s="8">
        <v>0</v>
      </c>
      <c r="DD36" s="8">
        <v>58</v>
      </c>
      <c r="DE36" s="8">
        <v>265</v>
      </c>
      <c r="DF36" s="8">
        <v>44</v>
      </c>
      <c r="DG36" s="8">
        <v>58</v>
      </c>
      <c r="DH36" s="8">
        <v>309</v>
      </c>
      <c r="DI36" s="8">
        <v>367</v>
      </c>
      <c r="DJ36" s="8">
        <v>0</v>
      </c>
      <c r="DK36" s="8">
        <v>422</v>
      </c>
      <c r="DL36" s="8">
        <v>770</v>
      </c>
      <c r="DM36" s="8">
        <v>901</v>
      </c>
      <c r="DN36" s="8">
        <v>422</v>
      </c>
      <c r="DO36" s="8">
        <v>1671</v>
      </c>
      <c r="DP36" s="8">
        <v>2093</v>
      </c>
      <c r="DQ36" s="8">
        <v>0</v>
      </c>
      <c r="DR36" s="8">
        <v>415</v>
      </c>
      <c r="DS36" s="8">
        <v>848</v>
      </c>
      <c r="DT36" s="8">
        <v>179</v>
      </c>
      <c r="DU36" s="8">
        <v>415</v>
      </c>
      <c r="DV36" s="8">
        <v>1027</v>
      </c>
      <c r="DW36" s="8">
        <v>1442</v>
      </c>
      <c r="DX36" s="8">
        <v>0</v>
      </c>
      <c r="DY36" s="8">
        <v>247</v>
      </c>
      <c r="DZ36" s="8">
        <v>0</v>
      </c>
      <c r="EA36" s="8">
        <v>0</v>
      </c>
      <c r="EB36" s="8">
        <v>247</v>
      </c>
      <c r="EC36" s="8">
        <v>0</v>
      </c>
      <c r="ED36" s="8">
        <v>247</v>
      </c>
      <c r="EE36" s="8">
        <v>1717</v>
      </c>
      <c r="EF36" s="8">
        <v>19063</v>
      </c>
      <c r="EG36" s="8">
        <v>23953</v>
      </c>
      <c r="EH36" s="8">
        <v>12170</v>
      </c>
      <c r="EI36" s="8">
        <v>20780</v>
      </c>
      <c r="EJ36" s="8">
        <v>36123</v>
      </c>
      <c r="EK36" s="8">
        <v>56903</v>
      </c>
      <c r="EL36" s="8">
        <v>1719</v>
      </c>
      <c r="EM36" s="8">
        <v>23410</v>
      </c>
      <c r="EN36" s="8">
        <v>30676</v>
      </c>
      <c r="EO36" s="8">
        <v>13850</v>
      </c>
      <c r="EP36" s="8">
        <v>25129</v>
      </c>
      <c r="EQ36" s="8">
        <v>44526</v>
      </c>
      <c r="ER36" s="8">
        <v>69655</v>
      </c>
      <c r="ES36" s="8">
        <v>1900</v>
      </c>
      <c r="ET36" s="8">
        <v>24594</v>
      </c>
      <c r="EU36" s="8">
        <v>33836</v>
      </c>
      <c r="EV36" s="8">
        <v>15200</v>
      </c>
      <c r="EW36" s="8">
        <v>26494</v>
      </c>
      <c r="EX36" s="8">
        <v>49036</v>
      </c>
      <c r="EY36" s="8">
        <v>75530</v>
      </c>
      <c r="EZ36" s="8">
        <v>1900</v>
      </c>
      <c r="FA36" s="8">
        <v>24841</v>
      </c>
      <c r="FB36" s="8">
        <v>33836</v>
      </c>
      <c r="FC36" s="8">
        <v>15200</v>
      </c>
      <c r="FD36" s="8">
        <v>26741</v>
      </c>
      <c r="FE36" s="8">
        <v>49036</v>
      </c>
      <c r="FF36" s="8">
        <v>75777</v>
      </c>
    </row>
    <row r="37" spans="1:162" x14ac:dyDescent="0.2">
      <c r="A37" s="45">
        <v>41091</v>
      </c>
      <c r="B37" s="8">
        <v>276</v>
      </c>
      <c r="C37" s="8">
        <v>2433</v>
      </c>
      <c r="D37" s="8">
        <v>10389</v>
      </c>
      <c r="E37" s="8">
        <v>3340</v>
      </c>
      <c r="F37" s="8">
        <v>2709</v>
      </c>
      <c r="G37" s="8">
        <v>13729</v>
      </c>
      <c r="H37" s="8">
        <v>16438</v>
      </c>
      <c r="I37" s="8">
        <v>0</v>
      </c>
      <c r="J37" s="8">
        <v>797</v>
      </c>
      <c r="K37" s="8">
        <v>1082</v>
      </c>
      <c r="L37" s="8">
        <v>1007</v>
      </c>
      <c r="M37" s="8">
        <v>797</v>
      </c>
      <c r="N37" s="8">
        <v>2089</v>
      </c>
      <c r="O37" s="8">
        <v>2886</v>
      </c>
      <c r="P37" s="8">
        <v>707</v>
      </c>
      <c r="Q37" s="8">
        <v>13173</v>
      </c>
      <c r="R37" s="8">
        <v>8520</v>
      </c>
      <c r="S37" s="8">
        <v>6218</v>
      </c>
      <c r="T37" s="8">
        <v>13880</v>
      </c>
      <c r="U37" s="8">
        <v>14738</v>
      </c>
      <c r="V37" s="8">
        <v>28618</v>
      </c>
      <c r="W37" s="8">
        <v>0</v>
      </c>
      <c r="X37" s="8">
        <v>566</v>
      </c>
      <c r="Y37" s="8">
        <v>723</v>
      </c>
      <c r="Z37" s="8">
        <v>748</v>
      </c>
      <c r="AA37" s="8">
        <v>566</v>
      </c>
      <c r="AB37" s="8">
        <v>1471</v>
      </c>
      <c r="AC37" s="8">
        <v>2037</v>
      </c>
      <c r="AD37" s="8">
        <v>1</v>
      </c>
      <c r="AE37" s="8">
        <v>496</v>
      </c>
      <c r="AF37" s="8">
        <v>1026</v>
      </c>
      <c r="AG37" s="8">
        <v>107</v>
      </c>
      <c r="AH37" s="8">
        <v>497</v>
      </c>
      <c r="AI37" s="8">
        <v>1133</v>
      </c>
      <c r="AJ37" s="8">
        <v>1630</v>
      </c>
      <c r="AK37" s="8">
        <v>0</v>
      </c>
      <c r="AL37" s="8">
        <v>507</v>
      </c>
      <c r="AM37" s="8">
        <v>870</v>
      </c>
      <c r="AN37" s="8">
        <v>326</v>
      </c>
      <c r="AO37" s="8">
        <v>507</v>
      </c>
      <c r="AP37" s="8">
        <v>1196</v>
      </c>
      <c r="AQ37" s="8">
        <v>1703</v>
      </c>
      <c r="AR37" s="8">
        <v>0</v>
      </c>
      <c r="AS37" s="8">
        <v>90</v>
      </c>
      <c r="AT37" s="8">
        <v>553</v>
      </c>
      <c r="AU37" s="8">
        <v>119</v>
      </c>
      <c r="AV37" s="8">
        <v>90</v>
      </c>
      <c r="AW37" s="8">
        <v>672</v>
      </c>
      <c r="AX37" s="8">
        <v>762</v>
      </c>
      <c r="AY37" s="8">
        <v>1</v>
      </c>
      <c r="AZ37" s="8">
        <v>390</v>
      </c>
      <c r="BA37" s="8">
        <v>530</v>
      </c>
      <c r="BB37" s="8">
        <v>49</v>
      </c>
      <c r="BC37" s="8">
        <v>391</v>
      </c>
      <c r="BD37" s="8">
        <v>579</v>
      </c>
      <c r="BE37" s="8">
        <v>970</v>
      </c>
      <c r="BF37" s="8">
        <v>104</v>
      </c>
      <c r="BG37" s="8">
        <v>769</v>
      </c>
      <c r="BH37" s="8">
        <v>1017</v>
      </c>
      <c r="BI37" s="8">
        <v>310</v>
      </c>
      <c r="BJ37" s="8">
        <v>873</v>
      </c>
      <c r="BK37" s="8">
        <v>1327</v>
      </c>
      <c r="BL37" s="8">
        <v>2200</v>
      </c>
      <c r="BM37" s="8">
        <v>0</v>
      </c>
      <c r="BN37" s="8">
        <v>582</v>
      </c>
      <c r="BO37" s="8">
        <v>1114</v>
      </c>
      <c r="BP37" s="8">
        <v>186</v>
      </c>
      <c r="BQ37" s="8">
        <v>582</v>
      </c>
      <c r="BR37" s="8">
        <v>1300</v>
      </c>
      <c r="BS37" s="8">
        <v>1882</v>
      </c>
      <c r="BT37" s="8">
        <v>0</v>
      </c>
      <c r="BU37" s="8">
        <v>622</v>
      </c>
      <c r="BV37" s="8">
        <v>2982</v>
      </c>
      <c r="BW37" s="8">
        <v>1257</v>
      </c>
      <c r="BX37" s="8">
        <v>622</v>
      </c>
      <c r="BY37" s="8">
        <v>4239</v>
      </c>
      <c r="BZ37" s="8">
        <v>4861</v>
      </c>
      <c r="CA37" s="8">
        <v>0</v>
      </c>
      <c r="CB37" s="8">
        <v>758</v>
      </c>
      <c r="CC37" s="8">
        <v>545</v>
      </c>
      <c r="CD37" s="8">
        <v>40</v>
      </c>
      <c r="CE37" s="8">
        <v>758</v>
      </c>
      <c r="CF37" s="8">
        <v>585</v>
      </c>
      <c r="CG37" s="8">
        <v>1343</v>
      </c>
      <c r="CH37" s="8">
        <v>458</v>
      </c>
      <c r="CI37" s="8">
        <v>1696</v>
      </c>
      <c r="CJ37" s="8">
        <v>2260</v>
      </c>
      <c r="CK37" s="8">
        <v>848</v>
      </c>
      <c r="CL37" s="8">
        <v>2154</v>
      </c>
      <c r="CM37" s="8">
        <v>3108</v>
      </c>
      <c r="CN37" s="8">
        <v>5262</v>
      </c>
      <c r="CO37" s="8">
        <v>177</v>
      </c>
      <c r="CP37" s="8">
        <v>42</v>
      </c>
      <c r="CQ37" s="8">
        <v>616</v>
      </c>
      <c r="CR37" s="8">
        <v>75</v>
      </c>
      <c r="CS37" s="8">
        <v>219</v>
      </c>
      <c r="CT37" s="8">
        <v>691</v>
      </c>
      <c r="CU37" s="8">
        <v>910</v>
      </c>
      <c r="CV37" s="8">
        <v>0</v>
      </c>
      <c r="CW37" s="8">
        <v>225</v>
      </c>
      <c r="CX37" s="8">
        <v>622</v>
      </c>
      <c r="CY37" s="8">
        <v>131</v>
      </c>
      <c r="CZ37" s="8">
        <v>225</v>
      </c>
      <c r="DA37" s="8">
        <v>753</v>
      </c>
      <c r="DB37" s="8">
        <v>978</v>
      </c>
      <c r="DC37" s="8">
        <v>0</v>
      </c>
      <c r="DD37" s="8">
        <v>54</v>
      </c>
      <c r="DE37" s="8">
        <v>520</v>
      </c>
      <c r="DF37" s="8">
        <v>40</v>
      </c>
      <c r="DG37" s="8">
        <v>54</v>
      </c>
      <c r="DH37" s="8">
        <v>560</v>
      </c>
      <c r="DI37" s="8">
        <v>614</v>
      </c>
      <c r="DJ37" s="8">
        <v>0</v>
      </c>
      <c r="DK37" s="8">
        <v>439</v>
      </c>
      <c r="DL37" s="8">
        <v>738</v>
      </c>
      <c r="DM37" s="8">
        <v>939</v>
      </c>
      <c r="DN37" s="8">
        <v>439</v>
      </c>
      <c r="DO37" s="8">
        <v>1677</v>
      </c>
      <c r="DP37" s="8">
        <v>2116</v>
      </c>
      <c r="DQ37" s="8">
        <v>0</v>
      </c>
      <c r="DR37" s="8">
        <v>391</v>
      </c>
      <c r="DS37" s="8">
        <v>918</v>
      </c>
      <c r="DT37" s="8">
        <v>174</v>
      </c>
      <c r="DU37" s="8">
        <v>391</v>
      </c>
      <c r="DV37" s="8">
        <v>1092</v>
      </c>
      <c r="DW37" s="8">
        <v>1483</v>
      </c>
      <c r="DX37" s="8">
        <v>0</v>
      </c>
      <c r="DY37" s="8">
        <v>237</v>
      </c>
      <c r="DZ37" s="8">
        <v>0</v>
      </c>
      <c r="EA37" s="8">
        <v>0</v>
      </c>
      <c r="EB37" s="8">
        <v>237</v>
      </c>
      <c r="EC37" s="8">
        <v>0</v>
      </c>
      <c r="ED37" s="8">
        <v>237</v>
      </c>
      <c r="EE37" s="8">
        <v>1441</v>
      </c>
      <c r="EF37" s="8">
        <v>18721</v>
      </c>
      <c r="EG37" s="8">
        <v>25233</v>
      </c>
      <c r="EH37" s="8">
        <v>12670</v>
      </c>
      <c r="EI37" s="8">
        <v>20162</v>
      </c>
      <c r="EJ37" s="8">
        <v>37903</v>
      </c>
      <c r="EK37" s="8">
        <v>58065</v>
      </c>
      <c r="EL37" s="8">
        <v>1547</v>
      </c>
      <c r="EM37" s="8">
        <v>22879</v>
      </c>
      <c r="EN37" s="8">
        <v>31611</v>
      </c>
      <c r="EO37" s="8">
        <v>14555</v>
      </c>
      <c r="EP37" s="8">
        <v>24426</v>
      </c>
      <c r="EQ37" s="8">
        <v>46166</v>
      </c>
      <c r="ER37" s="8">
        <v>70592</v>
      </c>
      <c r="ES37" s="8">
        <v>1724</v>
      </c>
      <c r="ET37" s="8">
        <v>24030</v>
      </c>
      <c r="EU37" s="8">
        <v>35025</v>
      </c>
      <c r="EV37" s="8">
        <v>15914</v>
      </c>
      <c r="EW37" s="8">
        <v>25754</v>
      </c>
      <c r="EX37" s="8">
        <v>50939</v>
      </c>
      <c r="EY37" s="8">
        <v>76693</v>
      </c>
      <c r="EZ37" s="8">
        <v>1724</v>
      </c>
      <c r="FA37" s="8">
        <v>24267</v>
      </c>
      <c r="FB37" s="8">
        <v>35025</v>
      </c>
      <c r="FC37" s="8">
        <v>15914</v>
      </c>
      <c r="FD37" s="8">
        <v>25991</v>
      </c>
      <c r="FE37" s="8">
        <v>50939</v>
      </c>
      <c r="FF37" s="8">
        <v>76930</v>
      </c>
    </row>
    <row r="38" spans="1:162" x14ac:dyDescent="0.2">
      <c r="A38" s="45">
        <v>41122</v>
      </c>
      <c r="B38" s="8">
        <v>247</v>
      </c>
      <c r="C38" s="8">
        <v>2906</v>
      </c>
      <c r="D38" s="8">
        <v>10206</v>
      </c>
      <c r="E38" s="8">
        <v>3291</v>
      </c>
      <c r="F38" s="8">
        <v>3153</v>
      </c>
      <c r="G38" s="8">
        <v>13497</v>
      </c>
      <c r="H38" s="8">
        <v>16650</v>
      </c>
      <c r="I38" s="8">
        <v>0</v>
      </c>
      <c r="J38" s="8">
        <v>715</v>
      </c>
      <c r="K38" s="8">
        <v>1244</v>
      </c>
      <c r="L38" s="8">
        <v>970</v>
      </c>
      <c r="M38" s="8">
        <v>715</v>
      </c>
      <c r="N38" s="8">
        <v>2214</v>
      </c>
      <c r="O38" s="8">
        <v>2929</v>
      </c>
      <c r="P38" s="8">
        <v>1301</v>
      </c>
      <c r="Q38" s="8">
        <v>13213</v>
      </c>
      <c r="R38" s="8">
        <v>8721</v>
      </c>
      <c r="S38" s="8">
        <v>6589</v>
      </c>
      <c r="T38" s="8">
        <v>14514</v>
      </c>
      <c r="U38" s="8">
        <v>15310</v>
      </c>
      <c r="V38" s="8">
        <v>29824</v>
      </c>
      <c r="W38" s="8">
        <v>0</v>
      </c>
      <c r="X38" s="8">
        <v>552</v>
      </c>
      <c r="Y38" s="8">
        <v>388</v>
      </c>
      <c r="Z38" s="8">
        <v>825</v>
      </c>
      <c r="AA38" s="8">
        <v>552</v>
      </c>
      <c r="AB38" s="8">
        <v>1213</v>
      </c>
      <c r="AC38" s="8">
        <v>1765</v>
      </c>
      <c r="AD38" s="8">
        <v>1</v>
      </c>
      <c r="AE38" s="8">
        <v>436</v>
      </c>
      <c r="AF38" s="8">
        <v>1007</v>
      </c>
      <c r="AG38" s="8">
        <v>104</v>
      </c>
      <c r="AH38" s="8">
        <v>437</v>
      </c>
      <c r="AI38" s="8">
        <v>1111</v>
      </c>
      <c r="AJ38" s="8">
        <v>1548</v>
      </c>
      <c r="AK38" s="8">
        <v>0</v>
      </c>
      <c r="AL38" s="8">
        <v>495</v>
      </c>
      <c r="AM38" s="8">
        <v>861</v>
      </c>
      <c r="AN38" s="8">
        <v>304</v>
      </c>
      <c r="AO38" s="8">
        <v>495</v>
      </c>
      <c r="AP38" s="8">
        <v>1165</v>
      </c>
      <c r="AQ38" s="8">
        <v>1660</v>
      </c>
      <c r="AR38" s="8">
        <v>0</v>
      </c>
      <c r="AS38" s="8">
        <v>78</v>
      </c>
      <c r="AT38" s="8">
        <v>544</v>
      </c>
      <c r="AU38" s="8">
        <v>90</v>
      </c>
      <c r="AV38" s="8">
        <v>78</v>
      </c>
      <c r="AW38" s="8">
        <v>634</v>
      </c>
      <c r="AX38" s="8">
        <v>712</v>
      </c>
      <c r="AY38" s="8">
        <v>1</v>
      </c>
      <c r="AZ38" s="8">
        <v>366</v>
      </c>
      <c r="BA38" s="8">
        <v>528</v>
      </c>
      <c r="BB38" s="8">
        <v>47</v>
      </c>
      <c r="BC38" s="8">
        <v>367</v>
      </c>
      <c r="BD38" s="8">
        <v>575</v>
      </c>
      <c r="BE38" s="8">
        <v>942</v>
      </c>
      <c r="BF38" s="8">
        <v>66</v>
      </c>
      <c r="BG38" s="8">
        <v>738</v>
      </c>
      <c r="BH38" s="8">
        <v>1142</v>
      </c>
      <c r="BI38" s="8">
        <v>308</v>
      </c>
      <c r="BJ38" s="8">
        <v>804</v>
      </c>
      <c r="BK38" s="8">
        <v>1450</v>
      </c>
      <c r="BL38" s="8">
        <v>2254</v>
      </c>
      <c r="BM38" s="8">
        <v>0</v>
      </c>
      <c r="BN38" s="8">
        <v>569</v>
      </c>
      <c r="BO38" s="8">
        <v>1007</v>
      </c>
      <c r="BP38" s="8">
        <v>178</v>
      </c>
      <c r="BQ38" s="8">
        <v>569</v>
      </c>
      <c r="BR38" s="8">
        <v>1185</v>
      </c>
      <c r="BS38" s="8">
        <v>1754</v>
      </c>
      <c r="BT38" s="8">
        <v>0</v>
      </c>
      <c r="BU38" s="8">
        <v>662</v>
      </c>
      <c r="BV38" s="8">
        <v>3056</v>
      </c>
      <c r="BW38" s="8">
        <v>1373</v>
      </c>
      <c r="BX38" s="8">
        <v>662</v>
      </c>
      <c r="BY38" s="8">
        <v>4429</v>
      </c>
      <c r="BZ38" s="8">
        <v>5091</v>
      </c>
      <c r="CA38" s="8">
        <v>0</v>
      </c>
      <c r="CB38" s="8">
        <v>728</v>
      </c>
      <c r="CC38" s="8">
        <v>524</v>
      </c>
      <c r="CD38" s="8">
        <v>34</v>
      </c>
      <c r="CE38" s="8">
        <v>728</v>
      </c>
      <c r="CF38" s="8">
        <v>558</v>
      </c>
      <c r="CG38" s="8">
        <v>1286</v>
      </c>
      <c r="CH38" s="8">
        <v>603</v>
      </c>
      <c r="CI38" s="8">
        <v>1702</v>
      </c>
      <c r="CJ38" s="8">
        <v>2192</v>
      </c>
      <c r="CK38" s="8">
        <v>845</v>
      </c>
      <c r="CL38" s="8">
        <v>2305</v>
      </c>
      <c r="CM38" s="8">
        <v>3037</v>
      </c>
      <c r="CN38" s="8">
        <v>5342</v>
      </c>
      <c r="CO38" s="8">
        <v>166</v>
      </c>
      <c r="CP38" s="8">
        <v>32</v>
      </c>
      <c r="CQ38" s="8">
        <v>560</v>
      </c>
      <c r="CR38" s="8">
        <v>64</v>
      </c>
      <c r="CS38" s="8">
        <v>198</v>
      </c>
      <c r="CT38" s="8">
        <v>624</v>
      </c>
      <c r="CU38" s="8">
        <v>822</v>
      </c>
      <c r="CV38" s="8">
        <v>0</v>
      </c>
      <c r="CW38" s="8">
        <v>219</v>
      </c>
      <c r="CX38" s="8">
        <v>575</v>
      </c>
      <c r="CY38" s="8">
        <v>172</v>
      </c>
      <c r="CZ38" s="8">
        <v>219</v>
      </c>
      <c r="DA38" s="8">
        <v>747</v>
      </c>
      <c r="DB38" s="8">
        <v>966</v>
      </c>
      <c r="DC38" s="8">
        <v>0</v>
      </c>
      <c r="DD38" s="8">
        <v>54</v>
      </c>
      <c r="DE38" s="8">
        <v>627</v>
      </c>
      <c r="DF38" s="8">
        <v>33</v>
      </c>
      <c r="DG38" s="8">
        <v>54</v>
      </c>
      <c r="DH38" s="8">
        <v>660</v>
      </c>
      <c r="DI38" s="8">
        <v>714</v>
      </c>
      <c r="DJ38" s="8">
        <v>0</v>
      </c>
      <c r="DK38" s="8">
        <v>455</v>
      </c>
      <c r="DL38" s="8">
        <v>863</v>
      </c>
      <c r="DM38" s="8">
        <v>890</v>
      </c>
      <c r="DN38" s="8">
        <v>455</v>
      </c>
      <c r="DO38" s="8">
        <v>1753</v>
      </c>
      <c r="DP38" s="8">
        <v>2208</v>
      </c>
      <c r="DQ38" s="8">
        <v>0</v>
      </c>
      <c r="DR38" s="8">
        <v>405</v>
      </c>
      <c r="DS38" s="8">
        <v>1059</v>
      </c>
      <c r="DT38" s="8">
        <v>169</v>
      </c>
      <c r="DU38" s="8">
        <v>405</v>
      </c>
      <c r="DV38" s="8">
        <v>1228</v>
      </c>
      <c r="DW38" s="8">
        <v>1633</v>
      </c>
      <c r="DX38" s="8">
        <v>0</v>
      </c>
      <c r="DY38" s="8">
        <v>213</v>
      </c>
      <c r="DZ38" s="8">
        <v>0</v>
      </c>
      <c r="EA38" s="8">
        <v>0</v>
      </c>
      <c r="EB38" s="8">
        <v>213</v>
      </c>
      <c r="EC38" s="8">
        <v>0</v>
      </c>
      <c r="ED38" s="8">
        <v>213</v>
      </c>
      <c r="EE38" s="8">
        <v>2151</v>
      </c>
      <c r="EF38" s="8">
        <v>19198</v>
      </c>
      <c r="EG38" s="8">
        <v>25419</v>
      </c>
      <c r="EH38" s="8">
        <v>13068</v>
      </c>
      <c r="EI38" s="8">
        <v>21349</v>
      </c>
      <c r="EJ38" s="8">
        <v>38487</v>
      </c>
      <c r="EK38" s="8">
        <v>59836</v>
      </c>
      <c r="EL38" s="8">
        <v>2219</v>
      </c>
      <c r="EM38" s="8">
        <v>23160</v>
      </c>
      <c r="EN38" s="8">
        <v>31420</v>
      </c>
      <c r="EO38" s="8">
        <v>14958</v>
      </c>
      <c r="EP38" s="8">
        <v>25379</v>
      </c>
      <c r="EQ38" s="8">
        <v>46378</v>
      </c>
      <c r="ER38" s="8">
        <v>71757</v>
      </c>
      <c r="ES38" s="8">
        <v>2385</v>
      </c>
      <c r="ET38" s="8">
        <v>24325</v>
      </c>
      <c r="EU38" s="8">
        <v>35104</v>
      </c>
      <c r="EV38" s="8">
        <v>16286</v>
      </c>
      <c r="EW38" s="8">
        <v>26710</v>
      </c>
      <c r="EX38" s="8">
        <v>51390</v>
      </c>
      <c r="EY38" s="8">
        <v>78100</v>
      </c>
      <c r="EZ38" s="8">
        <v>2385</v>
      </c>
      <c r="FA38" s="8">
        <v>24538</v>
      </c>
      <c r="FB38" s="8">
        <v>35104</v>
      </c>
      <c r="FC38" s="8">
        <v>16286</v>
      </c>
      <c r="FD38" s="8">
        <v>26923</v>
      </c>
      <c r="FE38" s="8">
        <v>51390</v>
      </c>
      <c r="FF38" s="8">
        <v>78313</v>
      </c>
    </row>
    <row r="39" spans="1:162" x14ac:dyDescent="0.2">
      <c r="A39" s="45">
        <v>41153</v>
      </c>
      <c r="B39" s="8">
        <v>152</v>
      </c>
      <c r="C39" s="8">
        <v>3509</v>
      </c>
      <c r="D39" s="8">
        <v>10558</v>
      </c>
      <c r="E39" s="8">
        <v>3520</v>
      </c>
      <c r="F39" s="8">
        <v>3661</v>
      </c>
      <c r="G39" s="8">
        <v>14078</v>
      </c>
      <c r="H39" s="8">
        <v>17739</v>
      </c>
      <c r="I39" s="8">
        <v>0</v>
      </c>
      <c r="J39" s="8">
        <v>673</v>
      </c>
      <c r="K39" s="8">
        <v>1211</v>
      </c>
      <c r="L39" s="8">
        <v>906</v>
      </c>
      <c r="M39" s="8">
        <v>673</v>
      </c>
      <c r="N39" s="8">
        <v>2117</v>
      </c>
      <c r="O39" s="8">
        <v>2790</v>
      </c>
      <c r="P39" s="8">
        <v>922</v>
      </c>
      <c r="Q39" s="8">
        <v>12022</v>
      </c>
      <c r="R39" s="8">
        <v>8619</v>
      </c>
      <c r="S39" s="8">
        <v>6904</v>
      </c>
      <c r="T39" s="8">
        <v>12944</v>
      </c>
      <c r="U39" s="8">
        <v>15523</v>
      </c>
      <c r="V39" s="8">
        <v>28467</v>
      </c>
      <c r="W39" s="8">
        <v>2</v>
      </c>
      <c r="X39" s="8">
        <v>667</v>
      </c>
      <c r="Y39" s="8">
        <v>648</v>
      </c>
      <c r="Z39" s="8">
        <v>823</v>
      </c>
      <c r="AA39" s="8">
        <v>669</v>
      </c>
      <c r="AB39" s="8">
        <v>1471</v>
      </c>
      <c r="AC39" s="8">
        <v>2140</v>
      </c>
      <c r="AD39" s="8">
        <v>0</v>
      </c>
      <c r="AE39" s="8">
        <v>584</v>
      </c>
      <c r="AF39" s="8">
        <v>1001</v>
      </c>
      <c r="AG39" s="8">
        <v>95</v>
      </c>
      <c r="AH39" s="8">
        <v>584</v>
      </c>
      <c r="AI39" s="8">
        <v>1096</v>
      </c>
      <c r="AJ39" s="8">
        <v>1680</v>
      </c>
      <c r="AK39" s="8">
        <v>0</v>
      </c>
      <c r="AL39" s="8">
        <v>431</v>
      </c>
      <c r="AM39" s="8">
        <v>815</v>
      </c>
      <c r="AN39" s="8">
        <v>271</v>
      </c>
      <c r="AO39" s="8">
        <v>431</v>
      </c>
      <c r="AP39" s="8">
        <v>1086</v>
      </c>
      <c r="AQ39" s="8">
        <v>1517</v>
      </c>
      <c r="AR39" s="8">
        <v>0</v>
      </c>
      <c r="AS39" s="8">
        <v>183</v>
      </c>
      <c r="AT39" s="8">
        <v>620</v>
      </c>
      <c r="AU39" s="8">
        <v>104</v>
      </c>
      <c r="AV39" s="8">
        <v>183</v>
      </c>
      <c r="AW39" s="8">
        <v>724</v>
      </c>
      <c r="AX39" s="8">
        <v>907</v>
      </c>
      <c r="AY39" s="8">
        <v>1</v>
      </c>
      <c r="AZ39" s="8">
        <v>326</v>
      </c>
      <c r="BA39" s="8">
        <v>543</v>
      </c>
      <c r="BB39" s="8">
        <v>52</v>
      </c>
      <c r="BC39" s="8">
        <v>327</v>
      </c>
      <c r="BD39" s="8">
        <v>595</v>
      </c>
      <c r="BE39" s="8">
        <v>922</v>
      </c>
      <c r="BF39" s="8">
        <v>15</v>
      </c>
      <c r="BG39" s="8">
        <v>1204</v>
      </c>
      <c r="BH39" s="8">
        <v>1243</v>
      </c>
      <c r="BI39" s="8">
        <v>303</v>
      </c>
      <c r="BJ39" s="8">
        <v>1219</v>
      </c>
      <c r="BK39" s="8">
        <v>1546</v>
      </c>
      <c r="BL39" s="8">
        <v>2765</v>
      </c>
      <c r="BM39" s="8">
        <v>0</v>
      </c>
      <c r="BN39" s="8">
        <v>618</v>
      </c>
      <c r="BO39" s="8">
        <v>1109</v>
      </c>
      <c r="BP39" s="8">
        <v>176</v>
      </c>
      <c r="BQ39" s="8">
        <v>618</v>
      </c>
      <c r="BR39" s="8">
        <v>1285</v>
      </c>
      <c r="BS39" s="8">
        <v>1903</v>
      </c>
      <c r="BT39" s="8">
        <v>0</v>
      </c>
      <c r="BU39" s="8">
        <v>677</v>
      </c>
      <c r="BV39" s="8">
        <v>3133</v>
      </c>
      <c r="BW39" s="8">
        <v>1443</v>
      </c>
      <c r="BX39" s="8">
        <v>677</v>
      </c>
      <c r="BY39" s="8">
        <v>4576</v>
      </c>
      <c r="BZ39" s="8">
        <v>5253</v>
      </c>
      <c r="CA39" s="8">
        <v>0</v>
      </c>
      <c r="CB39" s="8">
        <v>512</v>
      </c>
      <c r="CC39" s="8">
        <v>739</v>
      </c>
      <c r="CD39" s="8">
        <v>30</v>
      </c>
      <c r="CE39" s="8">
        <v>512</v>
      </c>
      <c r="CF39" s="8">
        <v>769</v>
      </c>
      <c r="CG39" s="8">
        <v>1281</v>
      </c>
      <c r="CH39" s="8">
        <v>462</v>
      </c>
      <c r="CI39" s="8">
        <v>1722</v>
      </c>
      <c r="CJ39" s="8">
        <v>2451</v>
      </c>
      <c r="CK39" s="8">
        <v>916</v>
      </c>
      <c r="CL39" s="8">
        <v>2184</v>
      </c>
      <c r="CM39" s="8">
        <v>3367</v>
      </c>
      <c r="CN39" s="8">
        <v>5551</v>
      </c>
      <c r="CO39" s="8">
        <v>150</v>
      </c>
      <c r="CP39" s="8">
        <v>110</v>
      </c>
      <c r="CQ39" s="8">
        <v>517</v>
      </c>
      <c r="CR39" s="8">
        <v>56</v>
      </c>
      <c r="CS39" s="8">
        <v>260</v>
      </c>
      <c r="CT39" s="8">
        <v>573</v>
      </c>
      <c r="CU39" s="8">
        <v>833</v>
      </c>
      <c r="CV39" s="8">
        <v>0</v>
      </c>
      <c r="CW39" s="8">
        <v>214</v>
      </c>
      <c r="CX39" s="8">
        <v>599</v>
      </c>
      <c r="CY39" s="8">
        <v>161</v>
      </c>
      <c r="CZ39" s="8">
        <v>214</v>
      </c>
      <c r="DA39" s="8">
        <v>760</v>
      </c>
      <c r="DB39" s="8">
        <v>974</v>
      </c>
      <c r="DC39" s="8">
        <v>0</v>
      </c>
      <c r="DD39" s="8">
        <v>62</v>
      </c>
      <c r="DE39" s="8">
        <v>555</v>
      </c>
      <c r="DF39" s="8">
        <v>32</v>
      </c>
      <c r="DG39" s="8">
        <v>62</v>
      </c>
      <c r="DH39" s="8">
        <v>587</v>
      </c>
      <c r="DI39" s="8">
        <v>649</v>
      </c>
      <c r="DJ39" s="8">
        <v>0</v>
      </c>
      <c r="DK39" s="8">
        <v>413</v>
      </c>
      <c r="DL39" s="8">
        <v>979</v>
      </c>
      <c r="DM39" s="8">
        <v>864</v>
      </c>
      <c r="DN39" s="8">
        <v>413</v>
      </c>
      <c r="DO39" s="8">
        <v>1843</v>
      </c>
      <c r="DP39" s="8">
        <v>2256</v>
      </c>
      <c r="DQ39" s="8">
        <v>0</v>
      </c>
      <c r="DR39" s="8">
        <v>379</v>
      </c>
      <c r="DS39" s="8">
        <v>1017</v>
      </c>
      <c r="DT39" s="8">
        <v>166</v>
      </c>
      <c r="DU39" s="8">
        <v>379</v>
      </c>
      <c r="DV39" s="8">
        <v>1183</v>
      </c>
      <c r="DW39" s="8">
        <v>1562</v>
      </c>
      <c r="DX39" s="8">
        <v>0</v>
      </c>
      <c r="DY39" s="8">
        <v>202</v>
      </c>
      <c r="DZ39" s="8">
        <v>0</v>
      </c>
      <c r="EA39" s="8">
        <v>0</v>
      </c>
      <c r="EB39" s="8">
        <v>202</v>
      </c>
      <c r="EC39" s="8">
        <v>0</v>
      </c>
      <c r="ED39" s="8">
        <v>202</v>
      </c>
      <c r="EE39" s="8">
        <v>1536</v>
      </c>
      <c r="EF39" s="8">
        <v>18603</v>
      </c>
      <c r="EG39" s="8">
        <v>25972</v>
      </c>
      <c r="EH39" s="8">
        <v>13689</v>
      </c>
      <c r="EI39" s="8">
        <v>20139</v>
      </c>
      <c r="EJ39" s="8">
        <v>39661</v>
      </c>
      <c r="EK39" s="8">
        <v>59800</v>
      </c>
      <c r="EL39" s="8">
        <v>1554</v>
      </c>
      <c r="EM39" s="8">
        <v>23128</v>
      </c>
      <c r="EN39" s="8">
        <v>32690</v>
      </c>
      <c r="EO39" s="8">
        <v>15543</v>
      </c>
      <c r="EP39" s="8">
        <v>24682</v>
      </c>
      <c r="EQ39" s="8">
        <v>48233</v>
      </c>
      <c r="ER39" s="8">
        <v>72915</v>
      </c>
      <c r="ES39" s="8">
        <v>1704</v>
      </c>
      <c r="ET39" s="8">
        <v>24306</v>
      </c>
      <c r="EU39" s="8">
        <v>36357</v>
      </c>
      <c r="EV39" s="8">
        <v>16822</v>
      </c>
      <c r="EW39" s="8">
        <v>26010</v>
      </c>
      <c r="EX39" s="8">
        <v>53179</v>
      </c>
      <c r="EY39" s="8">
        <v>79189</v>
      </c>
      <c r="EZ39" s="8">
        <v>1704</v>
      </c>
      <c r="FA39" s="8">
        <v>24508</v>
      </c>
      <c r="FB39" s="8">
        <v>36357</v>
      </c>
      <c r="FC39" s="8">
        <v>16822</v>
      </c>
      <c r="FD39" s="8">
        <v>26212</v>
      </c>
      <c r="FE39" s="8">
        <v>53179</v>
      </c>
      <c r="FF39" s="8">
        <v>79391</v>
      </c>
    </row>
    <row r="40" spans="1:162" x14ac:dyDescent="0.2">
      <c r="A40" s="45">
        <v>41183</v>
      </c>
      <c r="B40" s="8">
        <v>140</v>
      </c>
      <c r="C40" s="8">
        <v>3340</v>
      </c>
      <c r="D40" s="8">
        <v>10224</v>
      </c>
      <c r="E40" s="8">
        <v>3698</v>
      </c>
      <c r="F40" s="8">
        <v>3480</v>
      </c>
      <c r="G40" s="8">
        <v>13922</v>
      </c>
      <c r="H40" s="8">
        <v>17402</v>
      </c>
      <c r="I40" s="8">
        <v>0</v>
      </c>
      <c r="J40" s="8">
        <v>662</v>
      </c>
      <c r="K40" s="8">
        <v>1551</v>
      </c>
      <c r="L40" s="8">
        <v>1336</v>
      </c>
      <c r="M40" s="8">
        <v>662</v>
      </c>
      <c r="N40" s="8">
        <v>2887</v>
      </c>
      <c r="O40" s="8">
        <v>3549</v>
      </c>
      <c r="P40" s="8">
        <v>617</v>
      </c>
      <c r="Q40" s="8">
        <v>11985</v>
      </c>
      <c r="R40" s="8">
        <v>8840</v>
      </c>
      <c r="S40" s="8">
        <v>7280</v>
      </c>
      <c r="T40" s="8">
        <v>12602</v>
      </c>
      <c r="U40" s="8">
        <v>16120</v>
      </c>
      <c r="V40" s="8">
        <v>28722</v>
      </c>
      <c r="W40" s="8">
        <v>2</v>
      </c>
      <c r="X40" s="8">
        <v>855</v>
      </c>
      <c r="Y40" s="8">
        <v>1134</v>
      </c>
      <c r="Z40" s="8">
        <v>795</v>
      </c>
      <c r="AA40" s="8">
        <v>857</v>
      </c>
      <c r="AB40" s="8">
        <v>1929</v>
      </c>
      <c r="AC40" s="8">
        <v>2786</v>
      </c>
      <c r="AD40" s="8">
        <v>0</v>
      </c>
      <c r="AE40" s="8">
        <v>548</v>
      </c>
      <c r="AF40" s="8">
        <v>1070</v>
      </c>
      <c r="AG40" s="8">
        <v>185</v>
      </c>
      <c r="AH40" s="8">
        <v>548</v>
      </c>
      <c r="AI40" s="8">
        <v>1255</v>
      </c>
      <c r="AJ40" s="8">
        <v>1803</v>
      </c>
      <c r="AK40" s="8">
        <v>0</v>
      </c>
      <c r="AL40" s="8">
        <v>394</v>
      </c>
      <c r="AM40" s="8">
        <v>750</v>
      </c>
      <c r="AN40" s="8">
        <v>251</v>
      </c>
      <c r="AO40" s="8">
        <v>394</v>
      </c>
      <c r="AP40" s="8">
        <v>1001</v>
      </c>
      <c r="AQ40" s="8">
        <v>1395</v>
      </c>
      <c r="AR40" s="8">
        <v>0</v>
      </c>
      <c r="AS40" s="8">
        <v>344</v>
      </c>
      <c r="AT40" s="8">
        <v>678</v>
      </c>
      <c r="AU40" s="8">
        <v>107</v>
      </c>
      <c r="AV40" s="8">
        <v>344</v>
      </c>
      <c r="AW40" s="8">
        <v>785</v>
      </c>
      <c r="AX40" s="8">
        <v>1129</v>
      </c>
      <c r="AY40" s="8">
        <v>1</v>
      </c>
      <c r="AZ40" s="8">
        <v>327</v>
      </c>
      <c r="BA40" s="8">
        <v>549</v>
      </c>
      <c r="BB40" s="8">
        <v>44</v>
      </c>
      <c r="BC40" s="8">
        <v>328</v>
      </c>
      <c r="BD40" s="8">
        <v>593</v>
      </c>
      <c r="BE40" s="8">
        <v>921</v>
      </c>
      <c r="BF40" s="8">
        <v>10</v>
      </c>
      <c r="BG40" s="8">
        <v>1183</v>
      </c>
      <c r="BH40" s="8">
        <v>1177</v>
      </c>
      <c r="BI40" s="8">
        <v>293</v>
      </c>
      <c r="BJ40" s="8">
        <v>1193</v>
      </c>
      <c r="BK40" s="8">
        <v>1470</v>
      </c>
      <c r="BL40" s="8">
        <v>2663</v>
      </c>
      <c r="BM40" s="8">
        <v>0</v>
      </c>
      <c r="BN40" s="8">
        <v>838</v>
      </c>
      <c r="BO40" s="8">
        <v>1191</v>
      </c>
      <c r="BP40" s="8">
        <v>173</v>
      </c>
      <c r="BQ40" s="8">
        <v>838</v>
      </c>
      <c r="BR40" s="8">
        <v>1364</v>
      </c>
      <c r="BS40" s="8">
        <v>2202</v>
      </c>
      <c r="BT40" s="8">
        <v>0</v>
      </c>
      <c r="BU40" s="8">
        <v>907</v>
      </c>
      <c r="BV40" s="8">
        <v>3618</v>
      </c>
      <c r="BW40" s="8">
        <v>1696</v>
      </c>
      <c r="BX40" s="8">
        <v>907</v>
      </c>
      <c r="BY40" s="8">
        <v>5314</v>
      </c>
      <c r="BZ40" s="8">
        <v>6221</v>
      </c>
      <c r="CA40" s="8">
        <v>0</v>
      </c>
      <c r="CB40" s="8">
        <v>703</v>
      </c>
      <c r="CC40" s="8">
        <v>841</v>
      </c>
      <c r="CD40" s="8">
        <v>25</v>
      </c>
      <c r="CE40" s="8">
        <v>703</v>
      </c>
      <c r="CF40" s="8">
        <v>866</v>
      </c>
      <c r="CG40" s="8">
        <v>1569</v>
      </c>
      <c r="CH40" s="8">
        <v>290</v>
      </c>
      <c r="CI40" s="8">
        <v>2264</v>
      </c>
      <c r="CJ40" s="8">
        <v>2338</v>
      </c>
      <c r="CK40" s="8">
        <v>870</v>
      </c>
      <c r="CL40" s="8">
        <v>2554</v>
      </c>
      <c r="CM40" s="8">
        <v>3208</v>
      </c>
      <c r="CN40" s="8">
        <v>5762</v>
      </c>
      <c r="CO40" s="8">
        <v>134</v>
      </c>
      <c r="CP40" s="8">
        <v>110</v>
      </c>
      <c r="CQ40" s="8">
        <v>533</v>
      </c>
      <c r="CR40" s="8">
        <v>98</v>
      </c>
      <c r="CS40" s="8">
        <v>244</v>
      </c>
      <c r="CT40" s="8">
        <v>631</v>
      </c>
      <c r="CU40" s="8">
        <v>875</v>
      </c>
      <c r="CV40" s="8">
        <v>0</v>
      </c>
      <c r="CW40" s="8">
        <v>211</v>
      </c>
      <c r="CX40" s="8">
        <v>729</v>
      </c>
      <c r="CY40" s="8">
        <v>259</v>
      </c>
      <c r="CZ40" s="8">
        <v>211</v>
      </c>
      <c r="DA40" s="8">
        <v>988</v>
      </c>
      <c r="DB40" s="8">
        <v>1199</v>
      </c>
      <c r="DC40" s="8">
        <v>0</v>
      </c>
      <c r="DD40" s="8">
        <v>56</v>
      </c>
      <c r="DE40" s="8">
        <v>529</v>
      </c>
      <c r="DF40" s="8">
        <v>38</v>
      </c>
      <c r="DG40" s="8">
        <v>56</v>
      </c>
      <c r="DH40" s="8">
        <v>567</v>
      </c>
      <c r="DI40" s="8">
        <v>623</v>
      </c>
      <c r="DJ40" s="8">
        <v>0</v>
      </c>
      <c r="DK40" s="8">
        <v>490</v>
      </c>
      <c r="DL40" s="8">
        <v>919</v>
      </c>
      <c r="DM40" s="8">
        <v>954</v>
      </c>
      <c r="DN40" s="8">
        <v>490</v>
      </c>
      <c r="DO40" s="8">
        <v>1873</v>
      </c>
      <c r="DP40" s="8">
        <v>2363</v>
      </c>
      <c r="DQ40" s="8">
        <v>0</v>
      </c>
      <c r="DR40" s="8">
        <v>354</v>
      </c>
      <c r="DS40" s="8">
        <v>975</v>
      </c>
      <c r="DT40" s="8">
        <v>161</v>
      </c>
      <c r="DU40" s="8">
        <v>354</v>
      </c>
      <c r="DV40" s="8">
        <v>1136</v>
      </c>
      <c r="DW40" s="8">
        <v>1490</v>
      </c>
      <c r="DX40" s="8">
        <v>0</v>
      </c>
      <c r="DY40" s="8">
        <v>177</v>
      </c>
      <c r="DZ40" s="8">
        <v>0</v>
      </c>
      <c r="EA40" s="8">
        <v>0</v>
      </c>
      <c r="EB40" s="8">
        <v>177</v>
      </c>
      <c r="EC40" s="8">
        <v>0</v>
      </c>
      <c r="ED40" s="8">
        <v>177</v>
      </c>
      <c r="EE40" s="8">
        <v>1047</v>
      </c>
      <c r="EF40" s="8">
        <v>19158</v>
      </c>
      <c r="EG40" s="8">
        <v>26571</v>
      </c>
      <c r="EH40" s="8">
        <v>14880</v>
      </c>
      <c r="EI40" s="8">
        <v>20205</v>
      </c>
      <c r="EJ40" s="8">
        <v>41451</v>
      </c>
      <c r="EK40" s="8">
        <v>61656</v>
      </c>
      <c r="EL40" s="8">
        <v>1060</v>
      </c>
      <c r="EM40" s="8">
        <v>24350</v>
      </c>
      <c r="EN40" s="8">
        <v>33961</v>
      </c>
      <c r="EO40" s="8">
        <v>16753</v>
      </c>
      <c r="EP40" s="8">
        <v>25410</v>
      </c>
      <c r="EQ40" s="8">
        <v>50714</v>
      </c>
      <c r="ER40" s="8">
        <v>76124</v>
      </c>
      <c r="ES40" s="8">
        <v>1194</v>
      </c>
      <c r="ET40" s="8">
        <v>25571</v>
      </c>
      <c r="EU40" s="8">
        <v>37646</v>
      </c>
      <c r="EV40" s="8">
        <v>18263</v>
      </c>
      <c r="EW40" s="8">
        <v>26765</v>
      </c>
      <c r="EX40" s="8">
        <v>55909</v>
      </c>
      <c r="EY40" s="8">
        <v>82674</v>
      </c>
      <c r="EZ40" s="8">
        <v>1194</v>
      </c>
      <c r="FA40" s="8">
        <v>25748</v>
      </c>
      <c r="FB40" s="8">
        <v>37646</v>
      </c>
      <c r="FC40" s="8">
        <v>18263</v>
      </c>
      <c r="FD40" s="8">
        <v>26942</v>
      </c>
      <c r="FE40" s="8">
        <v>55909</v>
      </c>
      <c r="FF40" s="8">
        <v>82851</v>
      </c>
    </row>
    <row r="41" spans="1:162" x14ac:dyDescent="0.2">
      <c r="A41" s="45">
        <v>41214</v>
      </c>
      <c r="B41" s="8">
        <v>229</v>
      </c>
      <c r="C41" s="8">
        <v>3552</v>
      </c>
      <c r="D41" s="8">
        <v>10732</v>
      </c>
      <c r="E41" s="8">
        <v>3756</v>
      </c>
      <c r="F41" s="8">
        <v>3781</v>
      </c>
      <c r="G41" s="8">
        <v>14488</v>
      </c>
      <c r="H41" s="8">
        <v>18269</v>
      </c>
      <c r="I41" s="8">
        <v>0</v>
      </c>
      <c r="J41" s="8">
        <v>574</v>
      </c>
      <c r="K41" s="8">
        <v>1425</v>
      </c>
      <c r="L41" s="8">
        <v>1374</v>
      </c>
      <c r="M41" s="8">
        <v>574</v>
      </c>
      <c r="N41" s="8">
        <v>2799</v>
      </c>
      <c r="O41" s="8">
        <v>3373</v>
      </c>
      <c r="P41" s="8">
        <v>358</v>
      </c>
      <c r="Q41" s="8">
        <v>11674</v>
      </c>
      <c r="R41" s="8">
        <v>8647</v>
      </c>
      <c r="S41" s="8">
        <v>7165</v>
      </c>
      <c r="T41" s="8">
        <v>12032</v>
      </c>
      <c r="U41" s="8">
        <v>15812</v>
      </c>
      <c r="V41" s="8">
        <v>27844</v>
      </c>
      <c r="W41" s="8">
        <v>2</v>
      </c>
      <c r="X41" s="8">
        <v>748</v>
      </c>
      <c r="Y41" s="8">
        <v>726</v>
      </c>
      <c r="Z41" s="8">
        <v>762</v>
      </c>
      <c r="AA41" s="8">
        <v>750</v>
      </c>
      <c r="AB41" s="8">
        <v>1488</v>
      </c>
      <c r="AC41" s="8">
        <v>2238</v>
      </c>
      <c r="AD41" s="8">
        <v>0</v>
      </c>
      <c r="AE41" s="8">
        <v>482</v>
      </c>
      <c r="AF41" s="8">
        <v>975</v>
      </c>
      <c r="AG41" s="8">
        <v>175</v>
      </c>
      <c r="AH41" s="8">
        <v>482</v>
      </c>
      <c r="AI41" s="8">
        <v>1150</v>
      </c>
      <c r="AJ41" s="8">
        <v>1632</v>
      </c>
      <c r="AK41" s="8">
        <v>0</v>
      </c>
      <c r="AL41" s="8">
        <v>419</v>
      </c>
      <c r="AM41" s="8">
        <v>769</v>
      </c>
      <c r="AN41" s="8">
        <v>244</v>
      </c>
      <c r="AO41" s="8">
        <v>419</v>
      </c>
      <c r="AP41" s="8">
        <v>1013</v>
      </c>
      <c r="AQ41" s="8">
        <v>1432</v>
      </c>
      <c r="AR41" s="8">
        <v>0</v>
      </c>
      <c r="AS41" s="8">
        <v>224</v>
      </c>
      <c r="AT41" s="8">
        <v>808</v>
      </c>
      <c r="AU41" s="8">
        <v>194</v>
      </c>
      <c r="AV41" s="8">
        <v>224</v>
      </c>
      <c r="AW41" s="8">
        <v>1002</v>
      </c>
      <c r="AX41" s="8">
        <v>1226</v>
      </c>
      <c r="AY41" s="8">
        <v>1</v>
      </c>
      <c r="AZ41" s="8">
        <v>342</v>
      </c>
      <c r="BA41" s="8">
        <v>612</v>
      </c>
      <c r="BB41" s="8">
        <v>54</v>
      </c>
      <c r="BC41" s="8">
        <v>343</v>
      </c>
      <c r="BD41" s="8">
        <v>666</v>
      </c>
      <c r="BE41" s="8">
        <v>1009</v>
      </c>
      <c r="BF41" s="8">
        <v>7</v>
      </c>
      <c r="BG41" s="8">
        <v>1095</v>
      </c>
      <c r="BH41" s="8">
        <v>1079</v>
      </c>
      <c r="BI41" s="8">
        <v>273</v>
      </c>
      <c r="BJ41" s="8">
        <v>1102</v>
      </c>
      <c r="BK41" s="8">
        <v>1352</v>
      </c>
      <c r="BL41" s="8">
        <v>2454</v>
      </c>
      <c r="BM41" s="8">
        <v>0</v>
      </c>
      <c r="BN41" s="8">
        <v>801</v>
      </c>
      <c r="BO41" s="8">
        <v>1212</v>
      </c>
      <c r="BP41" s="8">
        <v>174</v>
      </c>
      <c r="BQ41" s="8">
        <v>801</v>
      </c>
      <c r="BR41" s="8">
        <v>1386</v>
      </c>
      <c r="BS41" s="8">
        <v>2187</v>
      </c>
      <c r="BT41" s="8">
        <v>0</v>
      </c>
      <c r="BU41" s="8">
        <v>762</v>
      </c>
      <c r="BV41" s="8">
        <v>3614</v>
      </c>
      <c r="BW41" s="8">
        <v>1586</v>
      </c>
      <c r="BX41" s="8">
        <v>762</v>
      </c>
      <c r="BY41" s="8">
        <v>5200</v>
      </c>
      <c r="BZ41" s="8">
        <v>5962</v>
      </c>
      <c r="CA41" s="8">
        <v>0</v>
      </c>
      <c r="CB41" s="8">
        <v>628</v>
      </c>
      <c r="CC41" s="8">
        <v>802</v>
      </c>
      <c r="CD41" s="8">
        <v>20</v>
      </c>
      <c r="CE41" s="8">
        <v>628</v>
      </c>
      <c r="CF41" s="8">
        <v>822</v>
      </c>
      <c r="CG41" s="8">
        <v>1450</v>
      </c>
      <c r="CH41" s="8">
        <v>750</v>
      </c>
      <c r="CI41" s="8">
        <v>2377</v>
      </c>
      <c r="CJ41" s="8">
        <v>2271</v>
      </c>
      <c r="CK41" s="8">
        <v>829</v>
      </c>
      <c r="CL41" s="8">
        <v>3127</v>
      </c>
      <c r="CM41" s="8">
        <v>3100</v>
      </c>
      <c r="CN41" s="8">
        <v>6227</v>
      </c>
      <c r="CO41" s="8">
        <v>113</v>
      </c>
      <c r="CP41" s="8">
        <v>110</v>
      </c>
      <c r="CQ41" s="8">
        <v>491</v>
      </c>
      <c r="CR41" s="8">
        <v>82</v>
      </c>
      <c r="CS41" s="8">
        <v>223</v>
      </c>
      <c r="CT41" s="8">
        <v>573</v>
      </c>
      <c r="CU41" s="8">
        <v>796</v>
      </c>
      <c r="CV41" s="8">
        <v>0</v>
      </c>
      <c r="CW41" s="8">
        <v>208</v>
      </c>
      <c r="CX41" s="8">
        <v>722</v>
      </c>
      <c r="CY41" s="8">
        <v>281</v>
      </c>
      <c r="CZ41" s="8">
        <v>208</v>
      </c>
      <c r="DA41" s="8">
        <v>1003</v>
      </c>
      <c r="DB41" s="8">
        <v>1211</v>
      </c>
      <c r="DC41" s="8">
        <v>0</v>
      </c>
      <c r="DD41" s="8">
        <v>51</v>
      </c>
      <c r="DE41" s="8">
        <v>509</v>
      </c>
      <c r="DF41" s="8">
        <v>35</v>
      </c>
      <c r="DG41" s="8">
        <v>51</v>
      </c>
      <c r="DH41" s="8">
        <v>544</v>
      </c>
      <c r="DI41" s="8">
        <v>595</v>
      </c>
      <c r="DJ41" s="8">
        <v>0</v>
      </c>
      <c r="DK41" s="8">
        <v>467</v>
      </c>
      <c r="DL41" s="8">
        <v>858</v>
      </c>
      <c r="DM41" s="8">
        <v>1060</v>
      </c>
      <c r="DN41" s="8">
        <v>467</v>
      </c>
      <c r="DO41" s="8">
        <v>1918</v>
      </c>
      <c r="DP41" s="8">
        <v>2385</v>
      </c>
      <c r="DQ41" s="8">
        <v>0</v>
      </c>
      <c r="DR41" s="8">
        <v>328</v>
      </c>
      <c r="DS41" s="8">
        <v>939</v>
      </c>
      <c r="DT41" s="8">
        <v>157</v>
      </c>
      <c r="DU41" s="8">
        <v>328</v>
      </c>
      <c r="DV41" s="8">
        <v>1096</v>
      </c>
      <c r="DW41" s="8">
        <v>1424</v>
      </c>
      <c r="DX41" s="8">
        <v>0</v>
      </c>
      <c r="DY41" s="8">
        <v>371</v>
      </c>
      <c r="DZ41" s="8">
        <v>0</v>
      </c>
      <c r="EA41" s="8">
        <v>0</v>
      </c>
      <c r="EB41" s="8">
        <v>371</v>
      </c>
      <c r="EC41" s="8">
        <v>0</v>
      </c>
      <c r="ED41" s="8">
        <v>371</v>
      </c>
      <c r="EE41" s="8">
        <v>1337</v>
      </c>
      <c r="EF41" s="8">
        <v>18939</v>
      </c>
      <c r="EG41" s="8">
        <v>26689</v>
      </c>
      <c r="EH41" s="8">
        <v>14710</v>
      </c>
      <c r="EI41" s="8">
        <v>20276</v>
      </c>
      <c r="EJ41" s="8">
        <v>41399</v>
      </c>
      <c r="EK41" s="8">
        <v>61675</v>
      </c>
      <c r="EL41" s="8">
        <v>1347</v>
      </c>
      <c r="EM41" s="8">
        <v>23678</v>
      </c>
      <c r="EN41" s="8">
        <v>33672</v>
      </c>
      <c r="EO41" s="8">
        <v>16606</v>
      </c>
      <c r="EP41" s="8">
        <v>25025</v>
      </c>
      <c r="EQ41" s="8">
        <v>50278</v>
      </c>
      <c r="ER41" s="8">
        <v>75303</v>
      </c>
      <c r="ES41" s="8">
        <v>1460</v>
      </c>
      <c r="ET41" s="8">
        <v>24842</v>
      </c>
      <c r="EU41" s="8">
        <v>37191</v>
      </c>
      <c r="EV41" s="8">
        <v>18221</v>
      </c>
      <c r="EW41" s="8">
        <v>26302</v>
      </c>
      <c r="EX41" s="8">
        <v>55412</v>
      </c>
      <c r="EY41" s="8">
        <v>81714</v>
      </c>
      <c r="EZ41" s="8">
        <v>1460</v>
      </c>
      <c r="FA41" s="8">
        <v>25213</v>
      </c>
      <c r="FB41" s="8">
        <v>37191</v>
      </c>
      <c r="FC41" s="8">
        <v>18221</v>
      </c>
      <c r="FD41" s="8">
        <v>26673</v>
      </c>
      <c r="FE41" s="8">
        <v>55412</v>
      </c>
      <c r="FF41" s="8">
        <v>82085</v>
      </c>
    </row>
    <row r="42" spans="1:162" x14ac:dyDescent="0.2">
      <c r="A42" s="45">
        <v>41244</v>
      </c>
      <c r="B42" s="8">
        <v>196</v>
      </c>
      <c r="C42" s="8">
        <v>3239</v>
      </c>
      <c r="D42" s="8">
        <v>10256</v>
      </c>
      <c r="E42" s="8">
        <v>3802</v>
      </c>
      <c r="F42" s="8">
        <v>3435</v>
      </c>
      <c r="G42" s="8">
        <v>14058</v>
      </c>
      <c r="H42" s="8">
        <v>17493</v>
      </c>
      <c r="I42" s="8">
        <v>0</v>
      </c>
      <c r="J42" s="8">
        <v>567</v>
      </c>
      <c r="K42" s="8">
        <v>1350</v>
      </c>
      <c r="L42" s="8">
        <v>1517</v>
      </c>
      <c r="M42" s="8">
        <v>567</v>
      </c>
      <c r="N42" s="8">
        <v>2867</v>
      </c>
      <c r="O42" s="8">
        <v>3434</v>
      </c>
      <c r="P42" s="8">
        <v>287</v>
      </c>
      <c r="Q42" s="8">
        <v>10121</v>
      </c>
      <c r="R42" s="8">
        <v>8009</v>
      </c>
      <c r="S42" s="8">
        <v>7350</v>
      </c>
      <c r="T42" s="8">
        <v>10408</v>
      </c>
      <c r="U42" s="8">
        <v>15359</v>
      </c>
      <c r="V42" s="8">
        <v>25767</v>
      </c>
      <c r="W42" s="8">
        <v>0</v>
      </c>
      <c r="X42" s="8">
        <v>761</v>
      </c>
      <c r="Y42" s="8">
        <v>1088</v>
      </c>
      <c r="Z42" s="8">
        <v>815</v>
      </c>
      <c r="AA42" s="8">
        <v>761</v>
      </c>
      <c r="AB42" s="8">
        <v>1903</v>
      </c>
      <c r="AC42" s="8">
        <v>2664</v>
      </c>
      <c r="AD42" s="8">
        <v>0</v>
      </c>
      <c r="AE42" s="8">
        <v>410</v>
      </c>
      <c r="AF42" s="8">
        <v>872</v>
      </c>
      <c r="AG42" s="8">
        <v>172</v>
      </c>
      <c r="AH42" s="8">
        <v>410</v>
      </c>
      <c r="AI42" s="8">
        <v>1044</v>
      </c>
      <c r="AJ42" s="8">
        <v>1454</v>
      </c>
      <c r="AK42" s="8">
        <v>0</v>
      </c>
      <c r="AL42" s="8">
        <v>410</v>
      </c>
      <c r="AM42" s="8">
        <v>735</v>
      </c>
      <c r="AN42" s="8">
        <v>230</v>
      </c>
      <c r="AO42" s="8">
        <v>410</v>
      </c>
      <c r="AP42" s="8">
        <v>965</v>
      </c>
      <c r="AQ42" s="8">
        <v>1375</v>
      </c>
      <c r="AR42" s="8">
        <v>0</v>
      </c>
      <c r="AS42" s="8">
        <v>187</v>
      </c>
      <c r="AT42" s="8">
        <v>812</v>
      </c>
      <c r="AU42" s="8">
        <v>320</v>
      </c>
      <c r="AV42" s="8">
        <v>187</v>
      </c>
      <c r="AW42" s="8">
        <v>1132</v>
      </c>
      <c r="AX42" s="8">
        <v>1319</v>
      </c>
      <c r="AY42" s="8">
        <v>1</v>
      </c>
      <c r="AZ42" s="8">
        <v>335</v>
      </c>
      <c r="BA42" s="8">
        <v>556</v>
      </c>
      <c r="BB42" s="8">
        <v>51</v>
      </c>
      <c r="BC42" s="8">
        <v>336</v>
      </c>
      <c r="BD42" s="8">
        <v>607</v>
      </c>
      <c r="BE42" s="8">
        <v>943</v>
      </c>
      <c r="BF42" s="8">
        <v>6</v>
      </c>
      <c r="BG42" s="8">
        <v>806</v>
      </c>
      <c r="BH42" s="8">
        <v>1132</v>
      </c>
      <c r="BI42" s="8">
        <v>257</v>
      </c>
      <c r="BJ42" s="8">
        <v>812</v>
      </c>
      <c r="BK42" s="8">
        <v>1389</v>
      </c>
      <c r="BL42" s="8">
        <v>2201</v>
      </c>
      <c r="BM42" s="8">
        <v>0</v>
      </c>
      <c r="BN42" s="8">
        <v>779</v>
      </c>
      <c r="BO42" s="8">
        <v>1161</v>
      </c>
      <c r="BP42" s="8">
        <v>164</v>
      </c>
      <c r="BQ42" s="8">
        <v>779</v>
      </c>
      <c r="BR42" s="8">
        <v>1325</v>
      </c>
      <c r="BS42" s="8">
        <v>2104</v>
      </c>
      <c r="BT42" s="8">
        <v>0</v>
      </c>
      <c r="BU42" s="8">
        <v>821</v>
      </c>
      <c r="BV42" s="8">
        <v>3730</v>
      </c>
      <c r="BW42" s="8">
        <v>1590</v>
      </c>
      <c r="BX42" s="8">
        <v>821</v>
      </c>
      <c r="BY42" s="8">
        <v>5320</v>
      </c>
      <c r="BZ42" s="8">
        <v>6141</v>
      </c>
      <c r="CA42" s="8">
        <v>0</v>
      </c>
      <c r="CB42" s="8">
        <v>986</v>
      </c>
      <c r="CC42" s="8">
        <v>1173</v>
      </c>
      <c r="CD42" s="8">
        <v>20</v>
      </c>
      <c r="CE42" s="8">
        <v>986</v>
      </c>
      <c r="CF42" s="8">
        <v>1193</v>
      </c>
      <c r="CG42" s="8">
        <v>2179</v>
      </c>
      <c r="CH42" s="8">
        <v>805</v>
      </c>
      <c r="CI42" s="8">
        <v>2104</v>
      </c>
      <c r="CJ42" s="8">
        <v>2367</v>
      </c>
      <c r="CK42" s="8">
        <v>903</v>
      </c>
      <c r="CL42" s="8">
        <v>2909</v>
      </c>
      <c r="CM42" s="8">
        <v>3270</v>
      </c>
      <c r="CN42" s="8">
        <v>6179</v>
      </c>
      <c r="CO42" s="8">
        <v>99</v>
      </c>
      <c r="CP42" s="8">
        <v>108</v>
      </c>
      <c r="CQ42" s="8">
        <v>1004</v>
      </c>
      <c r="CR42" s="8">
        <v>101</v>
      </c>
      <c r="CS42" s="8">
        <v>207</v>
      </c>
      <c r="CT42" s="8">
        <v>1105</v>
      </c>
      <c r="CU42" s="8">
        <v>1312</v>
      </c>
      <c r="CV42" s="8">
        <v>0</v>
      </c>
      <c r="CW42" s="8">
        <v>296</v>
      </c>
      <c r="CX42" s="8">
        <v>626</v>
      </c>
      <c r="CY42" s="8">
        <v>341</v>
      </c>
      <c r="CZ42" s="8">
        <v>296</v>
      </c>
      <c r="DA42" s="8">
        <v>967</v>
      </c>
      <c r="DB42" s="8">
        <v>1263</v>
      </c>
      <c r="DC42" s="8">
        <v>0</v>
      </c>
      <c r="DD42" s="8">
        <v>47</v>
      </c>
      <c r="DE42" s="8">
        <v>480</v>
      </c>
      <c r="DF42" s="8">
        <v>31</v>
      </c>
      <c r="DG42" s="8">
        <v>47</v>
      </c>
      <c r="DH42" s="8">
        <v>511</v>
      </c>
      <c r="DI42" s="8">
        <v>558</v>
      </c>
      <c r="DJ42" s="8">
        <v>2</v>
      </c>
      <c r="DK42" s="8">
        <v>459</v>
      </c>
      <c r="DL42" s="8">
        <v>912</v>
      </c>
      <c r="DM42" s="8">
        <v>1056</v>
      </c>
      <c r="DN42" s="8">
        <v>461</v>
      </c>
      <c r="DO42" s="8">
        <v>1968</v>
      </c>
      <c r="DP42" s="8">
        <v>2429</v>
      </c>
      <c r="DQ42" s="8">
        <v>0</v>
      </c>
      <c r="DR42" s="8">
        <v>314</v>
      </c>
      <c r="DS42" s="8">
        <v>897</v>
      </c>
      <c r="DT42" s="8">
        <v>151</v>
      </c>
      <c r="DU42" s="8">
        <v>314</v>
      </c>
      <c r="DV42" s="8">
        <v>1048</v>
      </c>
      <c r="DW42" s="8">
        <v>1362</v>
      </c>
      <c r="DX42" s="8">
        <v>0</v>
      </c>
      <c r="DY42" s="8">
        <v>364</v>
      </c>
      <c r="DZ42" s="8">
        <v>0</v>
      </c>
      <c r="EA42" s="8">
        <v>0</v>
      </c>
      <c r="EB42" s="8">
        <v>364</v>
      </c>
      <c r="EC42" s="8">
        <v>0</v>
      </c>
      <c r="ED42" s="8">
        <v>364</v>
      </c>
      <c r="EE42" s="8">
        <v>1288</v>
      </c>
      <c r="EF42" s="8">
        <v>16852</v>
      </c>
      <c r="EG42" s="8">
        <v>25712</v>
      </c>
      <c r="EH42" s="8">
        <v>15162</v>
      </c>
      <c r="EI42" s="8">
        <v>18140</v>
      </c>
      <c r="EJ42" s="8">
        <v>40874</v>
      </c>
      <c r="EK42" s="8">
        <v>59014</v>
      </c>
      <c r="EL42" s="8">
        <v>1295</v>
      </c>
      <c r="EM42" s="8">
        <v>21526</v>
      </c>
      <c r="EN42" s="8">
        <v>33241</v>
      </c>
      <c r="EO42" s="8">
        <v>17191</v>
      </c>
      <c r="EP42" s="8">
        <v>22821</v>
      </c>
      <c r="EQ42" s="8">
        <v>50432</v>
      </c>
      <c r="ER42" s="8">
        <v>73253</v>
      </c>
      <c r="ES42" s="8">
        <v>1396</v>
      </c>
      <c r="ET42" s="8">
        <v>22750</v>
      </c>
      <c r="EU42" s="8">
        <v>37160</v>
      </c>
      <c r="EV42" s="8">
        <v>18871</v>
      </c>
      <c r="EW42" s="8">
        <v>24146</v>
      </c>
      <c r="EX42" s="8">
        <v>56031</v>
      </c>
      <c r="EY42" s="8">
        <v>80177</v>
      </c>
      <c r="EZ42" s="8">
        <v>1396</v>
      </c>
      <c r="FA42" s="8">
        <v>23114</v>
      </c>
      <c r="FB42" s="8">
        <v>37160</v>
      </c>
      <c r="FC42" s="8">
        <v>18871</v>
      </c>
      <c r="FD42" s="8">
        <v>24510</v>
      </c>
      <c r="FE42" s="8">
        <v>56031</v>
      </c>
      <c r="FF42" s="8">
        <v>80541</v>
      </c>
    </row>
    <row r="43" spans="1:162" x14ac:dyDescent="0.2">
      <c r="A43" s="45">
        <v>41275</v>
      </c>
      <c r="B43" s="8">
        <v>184</v>
      </c>
      <c r="C43" s="8">
        <v>3084</v>
      </c>
      <c r="D43" s="8">
        <v>10436</v>
      </c>
      <c r="E43" s="8">
        <v>3385</v>
      </c>
      <c r="F43" s="8">
        <v>3268</v>
      </c>
      <c r="G43" s="8">
        <v>13821</v>
      </c>
      <c r="H43" s="8">
        <v>17089</v>
      </c>
      <c r="I43" s="8">
        <v>0</v>
      </c>
      <c r="J43" s="8">
        <v>537</v>
      </c>
      <c r="K43" s="8">
        <v>1421</v>
      </c>
      <c r="L43" s="8">
        <v>1527</v>
      </c>
      <c r="M43" s="8">
        <v>537</v>
      </c>
      <c r="N43" s="8">
        <v>2948</v>
      </c>
      <c r="O43" s="8">
        <v>3485</v>
      </c>
      <c r="P43" s="8">
        <v>218</v>
      </c>
      <c r="Q43" s="8">
        <v>9516</v>
      </c>
      <c r="R43" s="8">
        <v>8094</v>
      </c>
      <c r="S43" s="8">
        <v>7266</v>
      </c>
      <c r="T43" s="8">
        <v>9734</v>
      </c>
      <c r="U43" s="8">
        <v>15360</v>
      </c>
      <c r="V43" s="8">
        <v>25094</v>
      </c>
      <c r="W43" s="8">
        <v>0</v>
      </c>
      <c r="X43" s="8">
        <v>1739</v>
      </c>
      <c r="Y43" s="8">
        <v>1121</v>
      </c>
      <c r="Z43" s="8">
        <v>820</v>
      </c>
      <c r="AA43" s="8">
        <v>1739</v>
      </c>
      <c r="AB43" s="8">
        <v>1941</v>
      </c>
      <c r="AC43" s="8">
        <v>3680</v>
      </c>
      <c r="AD43" s="8">
        <v>0</v>
      </c>
      <c r="AE43" s="8">
        <v>516</v>
      </c>
      <c r="AF43" s="8">
        <v>1063</v>
      </c>
      <c r="AG43" s="8">
        <v>122</v>
      </c>
      <c r="AH43" s="8">
        <v>516</v>
      </c>
      <c r="AI43" s="8">
        <v>1185</v>
      </c>
      <c r="AJ43" s="8">
        <v>1701</v>
      </c>
      <c r="AK43" s="8">
        <v>1</v>
      </c>
      <c r="AL43" s="8">
        <v>485</v>
      </c>
      <c r="AM43" s="8">
        <v>734</v>
      </c>
      <c r="AN43" s="8">
        <v>234</v>
      </c>
      <c r="AO43" s="8">
        <v>486</v>
      </c>
      <c r="AP43" s="8">
        <v>968</v>
      </c>
      <c r="AQ43" s="8">
        <v>1454</v>
      </c>
      <c r="AR43" s="8">
        <v>0</v>
      </c>
      <c r="AS43" s="8">
        <v>111</v>
      </c>
      <c r="AT43" s="8">
        <v>790</v>
      </c>
      <c r="AU43" s="8">
        <v>270</v>
      </c>
      <c r="AV43" s="8">
        <v>111</v>
      </c>
      <c r="AW43" s="8">
        <v>1060</v>
      </c>
      <c r="AX43" s="8">
        <v>1171</v>
      </c>
      <c r="AY43" s="8">
        <v>0</v>
      </c>
      <c r="AZ43" s="8">
        <v>319</v>
      </c>
      <c r="BA43" s="8">
        <v>543</v>
      </c>
      <c r="BB43" s="8">
        <v>49</v>
      </c>
      <c r="BC43" s="8">
        <v>319</v>
      </c>
      <c r="BD43" s="8">
        <v>592</v>
      </c>
      <c r="BE43" s="8">
        <v>911</v>
      </c>
      <c r="BF43" s="8">
        <v>4</v>
      </c>
      <c r="BG43" s="8">
        <v>966</v>
      </c>
      <c r="BH43" s="8">
        <v>900</v>
      </c>
      <c r="BI43" s="8">
        <v>221</v>
      </c>
      <c r="BJ43" s="8">
        <v>970</v>
      </c>
      <c r="BK43" s="8">
        <v>1121</v>
      </c>
      <c r="BL43" s="8">
        <v>2091</v>
      </c>
      <c r="BM43" s="8">
        <v>0</v>
      </c>
      <c r="BN43" s="8">
        <v>964</v>
      </c>
      <c r="BO43" s="8">
        <v>1290</v>
      </c>
      <c r="BP43" s="8">
        <v>162</v>
      </c>
      <c r="BQ43" s="8">
        <v>964</v>
      </c>
      <c r="BR43" s="8">
        <v>1452</v>
      </c>
      <c r="BS43" s="8">
        <v>2416</v>
      </c>
      <c r="BT43" s="8">
        <v>0</v>
      </c>
      <c r="BU43" s="8">
        <v>823</v>
      </c>
      <c r="BV43" s="8">
        <v>3751</v>
      </c>
      <c r="BW43" s="8">
        <v>1445</v>
      </c>
      <c r="BX43" s="8">
        <v>823</v>
      </c>
      <c r="BY43" s="8">
        <v>5196</v>
      </c>
      <c r="BZ43" s="8">
        <v>6019</v>
      </c>
      <c r="CA43" s="8">
        <v>0</v>
      </c>
      <c r="CB43" s="8">
        <v>1257</v>
      </c>
      <c r="CC43" s="8">
        <v>781</v>
      </c>
      <c r="CD43" s="8">
        <v>19</v>
      </c>
      <c r="CE43" s="8">
        <v>1257</v>
      </c>
      <c r="CF43" s="8">
        <v>800</v>
      </c>
      <c r="CG43" s="8">
        <v>2057</v>
      </c>
      <c r="CH43" s="8">
        <v>1013</v>
      </c>
      <c r="CI43" s="8">
        <v>2319</v>
      </c>
      <c r="CJ43" s="8">
        <v>2376</v>
      </c>
      <c r="CK43" s="8">
        <v>891</v>
      </c>
      <c r="CL43" s="8">
        <v>3332</v>
      </c>
      <c r="CM43" s="8">
        <v>3267</v>
      </c>
      <c r="CN43" s="8">
        <v>6599</v>
      </c>
      <c r="CO43" s="8">
        <v>92</v>
      </c>
      <c r="CP43" s="8">
        <v>239</v>
      </c>
      <c r="CQ43" s="8">
        <v>1093</v>
      </c>
      <c r="CR43" s="8">
        <v>86</v>
      </c>
      <c r="CS43" s="8">
        <v>331</v>
      </c>
      <c r="CT43" s="8">
        <v>1179</v>
      </c>
      <c r="CU43" s="8">
        <v>1510</v>
      </c>
      <c r="CV43" s="8">
        <v>0</v>
      </c>
      <c r="CW43" s="8">
        <v>257</v>
      </c>
      <c r="CX43" s="8">
        <v>591</v>
      </c>
      <c r="CY43" s="8">
        <v>378</v>
      </c>
      <c r="CZ43" s="8">
        <v>257</v>
      </c>
      <c r="DA43" s="8">
        <v>969</v>
      </c>
      <c r="DB43" s="8">
        <v>1226</v>
      </c>
      <c r="DC43" s="8">
        <v>84</v>
      </c>
      <c r="DD43" s="8">
        <v>437</v>
      </c>
      <c r="DE43" s="8">
        <v>457</v>
      </c>
      <c r="DF43" s="8">
        <v>40</v>
      </c>
      <c r="DG43" s="8">
        <v>521</v>
      </c>
      <c r="DH43" s="8">
        <v>497</v>
      </c>
      <c r="DI43" s="8">
        <v>1018</v>
      </c>
      <c r="DJ43" s="8">
        <v>0</v>
      </c>
      <c r="DK43" s="8">
        <v>462</v>
      </c>
      <c r="DL43" s="8">
        <v>934</v>
      </c>
      <c r="DM43" s="8">
        <v>981</v>
      </c>
      <c r="DN43" s="8">
        <v>462</v>
      </c>
      <c r="DO43" s="8">
        <v>1915</v>
      </c>
      <c r="DP43" s="8">
        <v>2377</v>
      </c>
      <c r="DQ43" s="8">
        <v>0</v>
      </c>
      <c r="DR43" s="8">
        <v>1308</v>
      </c>
      <c r="DS43" s="8">
        <v>846</v>
      </c>
      <c r="DT43" s="8">
        <v>147</v>
      </c>
      <c r="DU43" s="8">
        <v>1308</v>
      </c>
      <c r="DV43" s="8">
        <v>993</v>
      </c>
      <c r="DW43" s="8">
        <v>2301</v>
      </c>
      <c r="DX43" s="8">
        <v>109</v>
      </c>
      <c r="DY43" s="8">
        <v>388</v>
      </c>
      <c r="DZ43" s="8">
        <v>77</v>
      </c>
      <c r="EA43" s="8">
        <v>0</v>
      </c>
      <c r="EB43" s="8">
        <v>497</v>
      </c>
      <c r="EC43" s="8">
        <v>77</v>
      </c>
      <c r="ED43" s="8">
        <v>574</v>
      </c>
      <c r="EE43" s="8">
        <v>1415</v>
      </c>
      <c r="EF43" s="8">
        <v>16279</v>
      </c>
      <c r="EG43" s="8">
        <v>26078</v>
      </c>
      <c r="EH43" s="8">
        <v>14514</v>
      </c>
      <c r="EI43" s="8">
        <v>17694</v>
      </c>
      <c r="EJ43" s="8">
        <v>40592</v>
      </c>
      <c r="EK43" s="8">
        <v>58286</v>
      </c>
      <c r="EL43" s="8">
        <v>1420</v>
      </c>
      <c r="EM43" s="8">
        <v>22636</v>
      </c>
      <c r="EN43" s="8">
        <v>33300</v>
      </c>
      <c r="EO43" s="8">
        <v>16411</v>
      </c>
      <c r="EP43" s="8">
        <v>24056</v>
      </c>
      <c r="EQ43" s="8">
        <v>49711</v>
      </c>
      <c r="ER43" s="8">
        <v>73767</v>
      </c>
      <c r="ES43" s="8">
        <v>1596</v>
      </c>
      <c r="ET43" s="8">
        <v>25339</v>
      </c>
      <c r="EU43" s="8">
        <v>37221</v>
      </c>
      <c r="EV43" s="8">
        <v>18043</v>
      </c>
      <c r="EW43" s="8">
        <v>26935</v>
      </c>
      <c r="EX43" s="8">
        <v>55264</v>
      </c>
      <c r="EY43" s="8">
        <v>82199</v>
      </c>
      <c r="EZ43" s="8">
        <v>1705</v>
      </c>
      <c r="FA43" s="8">
        <v>25727</v>
      </c>
      <c r="FB43" s="8">
        <v>37298</v>
      </c>
      <c r="FC43" s="8">
        <v>18043</v>
      </c>
      <c r="FD43" s="8">
        <v>27432</v>
      </c>
      <c r="FE43" s="8">
        <v>55341</v>
      </c>
      <c r="FF43" s="8">
        <v>82773</v>
      </c>
    </row>
    <row r="44" spans="1:162" x14ac:dyDescent="0.2">
      <c r="A44" s="45">
        <v>41306</v>
      </c>
      <c r="B44" s="8">
        <v>22</v>
      </c>
      <c r="C44" s="8">
        <v>2865</v>
      </c>
      <c r="D44" s="8">
        <v>10389</v>
      </c>
      <c r="E44" s="8">
        <v>3767</v>
      </c>
      <c r="F44" s="8">
        <v>2887</v>
      </c>
      <c r="G44" s="8">
        <v>14156</v>
      </c>
      <c r="H44" s="8">
        <v>17043</v>
      </c>
      <c r="I44" s="8">
        <v>0</v>
      </c>
      <c r="J44" s="8">
        <v>521</v>
      </c>
      <c r="K44" s="8">
        <v>1622</v>
      </c>
      <c r="L44" s="8">
        <v>1502</v>
      </c>
      <c r="M44" s="8">
        <v>521</v>
      </c>
      <c r="N44" s="8">
        <v>3124</v>
      </c>
      <c r="O44" s="8">
        <v>3645</v>
      </c>
      <c r="P44" s="8">
        <v>160</v>
      </c>
      <c r="Q44" s="8">
        <v>11068</v>
      </c>
      <c r="R44" s="8">
        <v>7752</v>
      </c>
      <c r="S44" s="8">
        <v>7238</v>
      </c>
      <c r="T44" s="8">
        <v>11228</v>
      </c>
      <c r="U44" s="8">
        <v>14990</v>
      </c>
      <c r="V44" s="8">
        <v>26218</v>
      </c>
      <c r="W44" s="8">
        <v>0</v>
      </c>
      <c r="X44" s="8">
        <v>1614</v>
      </c>
      <c r="Y44" s="8">
        <v>1195</v>
      </c>
      <c r="Z44" s="8">
        <v>1040</v>
      </c>
      <c r="AA44" s="8">
        <v>1614</v>
      </c>
      <c r="AB44" s="8">
        <v>2235</v>
      </c>
      <c r="AC44" s="8">
        <v>3849</v>
      </c>
      <c r="AD44" s="8">
        <v>0</v>
      </c>
      <c r="AE44" s="8">
        <v>519</v>
      </c>
      <c r="AF44" s="8">
        <v>1058</v>
      </c>
      <c r="AG44" s="8">
        <v>73</v>
      </c>
      <c r="AH44" s="8">
        <v>519</v>
      </c>
      <c r="AI44" s="8">
        <v>1131</v>
      </c>
      <c r="AJ44" s="8">
        <v>1650</v>
      </c>
      <c r="AK44" s="8">
        <v>1</v>
      </c>
      <c r="AL44" s="8">
        <v>439</v>
      </c>
      <c r="AM44" s="8">
        <v>666</v>
      </c>
      <c r="AN44" s="8">
        <v>208</v>
      </c>
      <c r="AO44" s="8">
        <v>440</v>
      </c>
      <c r="AP44" s="8">
        <v>874</v>
      </c>
      <c r="AQ44" s="8">
        <v>1314</v>
      </c>
      <c r="AR44" s="8">
        <v>0</v>
      </c>
      <c r="AS44" s="8">
        <v>262</v>
      </c>
      <c r="AT44" s="8">
        <v>730</v>
      </c>
      <c r="AU44" s="8">
        <v>235</v>
      </c>
      <c r="AV44" s="8">
        <v>262</v>
      </c>
      <c r="AW44" s="8">
        <v>965</v>
      </c>
      <c r="AX44" s="8">
        <v>1227</v>
      </c>
      <c r="AY44" s="8">
        <v>0</v>
      </c>
      <c r="AZ44" s="8">
        <v>299</v>
      </c>
      <c r="BA44" s="8">
        <v>516</v>
      </c>
      <c r="BB44" s="8">
        <v>48</v>
      </c>
      <c r="BC44" s="8">
        <v>299</v>
      </c>
      <c r="BD44" s="8">
        <v>564</v>
      </c>
      <c r="BE44" s="8">
        <v>863</v>
      </c>
      <c r="BF44" s="8">
        <v>4</v>
      </c>
      <c r="BG44" s="8">
        <v>1131</v>
      </c>
      <c r="BH44" s="8">
        <v>1098</v>
      </c>
      <c r="BI44" s="8">
        <v>212</v>
      </c>
      <c r="BJ44" s="8">
        <v>1135</v>
      </c>
      <c r="BK44" s="8">
        <v>1310</v>
      </c>
      <c r="BL44" s="8">
        <v>2445</v>
      </c>
      <c r="BM44" s="8">
        <v>0</v>
      </c>
      <c r="BN44" s="8">
        <v>857</v>
      </c>
      <c r="BO44" s="8">
        <v>1259</v>
      </c>
      <c r="BP44" s="8">
        <v>153</v>
      </c>
      <c r="BQ44" s="8">
        <v>857</v>
      </c>
      <c r="BR44" s="8">
        <v>1412</v>
      </c>
      <c r="BS44" s="8">
        <v>2269</v>
      </c>
      <c r="BT44" s="8">
        <v>0</v>
      </c>
      <c r="BU44" s="8">
        <v>812</v>
      </c>
      <c r="BV44" s="8">
        <v>3537</v>
      </c>
      <c r="BW44" s="8">
        <v>1479</v>
      </c>
      <c r="BX44" s="8">
        <v>812</v>
      </c>
      <c r="BY44" s="8">
        <v>5016</v>
      </c>
      <c r="BZ44" s="8">
        <v>5828</v>
      </c>
      <c r="CA44" s="8">
        <v>0</v>
      </c>
      <c r="CB44" s="8">
        <v>1196</v>
      </c>
      <c r="CC44" s="8">
        <v>812</v>
      </c>
      <c r="CD44" s="8">
        <v>18</v>
      </c>
      <c r="CE44" s="8">
        <v>1196</v>
      </c>
      <c r="CF44" s="8">
        <v>830</v>
      </c>
      <c r="CG44" s="8">
        <v>2026</v>
      </c>
      <c r="CH44" s="8">
        <v>924</v>
      </c>
      <c r="CI44" s="8">
        <v>2041</v>
      </c>
      <c r="CJ44" s="8">
        <v>2252</v>
      </c>
      <c r="CK44" s="8">
        <v>934</v>
      </c>
      <c r="CL44" s="8">
        <v>2965</v>
      </c>
      <c r="CM44" s="8">
        <v>3186</v>
      </c>
      <c r="CN44" s="8">
        <v>6151</v>
      </c>
      <c r="CO44" s="8">
        <v>155</v>
      </c>
      <c r="CP44" s="8">
        <v>209</v>
      </c>
      <c r="CQ44" s="8">
        <v>1070</v>
      </c>
      <c r="CR44" s="8">
        <v>212</v>
      </c>
      <c r="CS44" s="8">
        <v>364</v>
      </c>
      <c r="CT44" s="8">
        <v>1282</v>
      </c>
      <c r="CU44" s="8">
        <v>1646</v>
      </c>
      <c r="CV44" s="8">
        <v>0</v>
      </c>
      <c r="CW44" s="8">
        <v>221</v>
      </c>
      <c r="CX44" s="8">
        <v>597</v>
      </c>
      <c r="CY44" s="8">
        <v>348</v>
      </c>
      <c r="CZ44" s="8">
        <v>221</v>
      </c>
      <c r="DA44" s="8">
        <v>945</v>
      </c>
      <c r="DB44" s="8">
        <v>1166</v>
      </c>
      <c r="DC44" s="8">
        <v>84</v>
      </c>
      <c r="DD44" s="8">
        <v>406</v>
      </c>
      <c r="DE44" s="8">
        <v>445</v>
      </c>
      <c r="DF44" s="8">
        <v>92</v>
      </c>
      <c r="DG44" s="8">
        <v>490</v>
      </c>
      <c r="DH44" s="8">
        <v>537</v>
      </c>
      <c r="DI44" s="8">
        <v>1027</v>
      </c>
      <c r="DJ44" s="8">
        <v>0</v>
      </c>
      <c r="DK44" s="8">
        <v>503</v>
      </c>
      <c r="DL44" s="8">
        <v>885</v>
      </c>
      <c r="DM44" s="8">
        <v>952</v>
      </c>
      <c r="DN44" s="8">
        <v>503</v>
      </c>
      <c r="DO44" s="8">
        <v>1837</v>
      </c>
      <c r="DP44" s="8">
        <v>2340</v>
      </c>
      <c r="DQ44" s="8">
        <v>0</v>
      </c>
      <c r="DR44" s="8">
        <v>1709</v>
      </c>
      <c r="DS44" s="8">
        <v>817</v>
      </c>
      <c r="DT44" s="8">
        <v>143</v>
      </c>
      <c r="DU44" s="8">
        <v>1709</v>
      </c>
      <c r="DV44" s="8">
        <v>960</v>
      </c>
      <c r="DW44" s="8">
        <v>2669</v>
      </c>
      <c r="DX44" s="8">
        <v>106</v>
      </c>
      <c r="DY44" s="8">
        <v>397</v>
      </c>
      <c r="DZ44" s="8">
        <v>74</v>
      </c>
      <c r="EA44" s="8">
        <v>0</v>
      </c>
      <c r="EB44" s="8">
        <v>503</v>
      </c>
      <c r="EC44" s="8">
        <v>74</v>
      </c>
      <c r="ED44" s="8">
        <v>577</v>
      </c>
      <c r="EE44" s="8">
        <v>1106</v>
      </c>
      <c r="EF44" s="8">
        <v>17307</v>
      </c>
      <c r="EG44" s="8">
        <v>25552</v>
      </c>
      <c r="EH44" s="8">
        <v>14920</v>
      </c>
      <c r="EI44" s="8">
        <v>18413</v>
      </c>
      <c r="EJ44" s="8">
        <v>40472</v>
      </c>
      <c r="EK44" s="8">
        <v>58885</v>
      </c>
      <c r="EL44" s="8">
        <v>1111</v>
      </c>
      <c r="EM44" s="8">
        <v>23624</v>
      </c>
      <c r="EN44" s="8">
        <v>32886</v>
      </c>
      <c r="EO44" s="8">
        <v>16907</v>
      </c>
      <c r="EP44" s="8">
        <v>24735</v>
      </c>
      <c r="EQ44" s="8">
        <v>49793</v>
      </c>
      <c r="ER44" s="8">
        <v>74528</v>
      </c>
      <c r="ES44" s="8">
        <v>1350</v>
      </c>
      <c r="ET44" s="8">
        <v>26672</v>
      </c>
      <c r="EU44" s="8">
        <v>36700</v>
      </c>
      <c r="EV44" s="8">
        <v>18654</v>
      </c>
      <c r="EW44" s="8">
        <v>28022</v>
      </c>
      <c r="EX44" s="8">
        <v>55354</v>
      </c>
      <c r="EY44" s="8">
        <v>83376</v>
      </c>
      <c r="EZ44" s="8">
        <v>1456</v>
      </c>
      <c r="FA44" s="8">
        <v>27069</v>
      </c>
      <c r="FB44" s="8">
        <v>36774</v>
      </c>
      <c r="FC44" s="8">
        <v>18654</v>
      </c>
      <c r="FD44" s="8">
        <v>28525</v>
      </c>
      <c r="FE44" s="8">
        <v>55428</v>
      </c>
      <c r="FF44" s="8">
        <v>83953</v>
      </c>
    </row>
    <row r="45" spans="1:162" x14ac:dyDescent="0.2">
      <c r="A45" s="45">
        <v>41334</v>
      </c>
      <c r="B45" s="8">
        <v>133</v>
      </c>
      <c r="C45" s="8">
        <v>3072</v>
      </c>
      <c r="D45" s="8">
        <v>11486</v>
      </c>
      <c r="E45" s="8">
        <v>3808</v>
      </c>
      <c r="F45" s="8">
        <v>3205</v>
      </c>
      <c r="G45" s="8">
        <v>15294</v>
      </c>
      <c r="H45" s="8">
        <v>18499</v>
      </c>
      <c r="I45" s="8">
        <v>0</v>
      </c>
      <c r="J45" s="8">
        <v>610</v>
      </c>
      <c r="K45" s="8">
        <v>1648</v>
      </c>
      <c r="L45" s="8">
        <v>1647</v>
      </c>
      <c r="M45" s="8">
        <v>610</v>
      </c>
      <c r="N45" s="8">
        <v>3295</v>
      </c>
      <c r="O45" s="8">
        <v>3905</v>
      </c>
      <c r="P45" s="8">
        <v>328</v>
      </c>
      <c r="Q45" s="8">
        <v>9762</v>
      </c>
      <c r="R45" s="8">
        <v>7557</v>
      </c>
      <c r="S45" s="8">
        <v>7107</v>
      </c>
      <c r="T45" s="8">
        <v>10090</v>
      </c>
      <c r="U45" s="8">
        <v>14664</v>
      </c>
      <c r="V45" s="8">
        <v>24754</v>
      </c>
      <c r="W45" s="8">
        <v>247</v>
      </c>
      <c r="X45" s="8">
        <v>1600</v>
      </c>
      <c r="Y45" s="8">
        <v>1197</v>
      </c>
      <c r="Z45" s="8">
        <v>1059</v>
      </c>
      <c r="AA45" s="8">
        <v>1847</v>
      </c>
      <c r="AB45" s="8">
        <v>2256</v>
      </c>
      <c r="AC45" s="8">
        <v>4103</v>
      </c>
      <c r="AD45" s="8">
        <v>0</v>
      </c>
      <c r="AE45" s="8">
        <v>574</v>
      </c>
      <c r="AF45" s="8">
        <v>1105</v>
      </c>
      <c r="AG45" s="8">
        <v>150</v>
      </c>
      <c r="AH45" s="8">
        <v>574</v>
      </c>
      <c r="AI45" s="8">
        <v>1255</v>
      </c>
      <c r="AJ45" s="8">
        <v>1829</v>
      </c>
      <c r="AK45" s="8">
        <v>1</v>
      </c>
      <c r="AL45" s="8">
        <v>424</v>
      </c>
      <c r="AM45" s="8">
        <v>745</v>
      </c>
      <c r="AN45" s="8">
        <v>204</v>
      </c>
      <c r="AO45" s="8">
        <v>425</v>
      </c>
      <c r="AP45" s="8">
        <v>949</v>
      </c>
      <c r="AQ45" s="8">
        <v>1374</v>
      </c>
      <c r="AR45" s="8">
        <v>0</v>
      </c>
      <c r="AS45" s="8">
        <v>333</v>
      </c>
      <c r="AT45" s="8">
        <v>829</v>
      </c>
      <c r="AU45" s="8">
        <v>207</v>
      </c>
      <c r="AV45" s="8">
        <v>333</v>
      </c>
      <c r="AW45" s="8">
        <v>1036</v>
      </c>
      <c r="AX45" s="8">
        <v>1369</v>
      </c>
      <c r="AY45" s="8">
        <v>0</v>
      </c>
      <c r="AZ45" s="8">
        <v>296</v>
      </c>
      <c r="BA45" s="8">
        <v>514</v>
      </c>
      <c r="BB45" s="8">
        <v>46</v>
      </c>
      <c r="BC45" s="8">
        <v>296</v>
      </c>
      <c r="BD45" s="8">
        <v>560</v>
      </c>
      <c r="BE45" s="8">
        <v>856</v>
      </c>
      <c r="BF45" s="8">
        <v>0</v>
      </c>
      <c r="BG45" s="8">
        <v>1018</v>
      </c>
      <c r="BH45" s="8">
        <v>996</v>
      </c>
      <c r="BI45" s="8">
        <v>175</v>
      </c>
      <c r="BJ45" s="8">
        <v>1018</v>
      </c>
      <c r="BK45" s="8">
        <v>1171</v>
      </c>
      <c r="BL45" s="8">
        <v>2189</v>
      </c>
      <c r="BM45" s="8">
        <v>0</v>
      </c>
      <c r="BN45" s="8">
        <v>945</v>
      </c>
      <c r="BO45" s="8">
        <v>1174</v>
      </c>
      <c r="BP45" s="8">
        <v>145</v>
      </c>
      <c r="BQ45" s="8">
        <v>945</v>
      </c>
      <c r="BR45" s="8">
        <v>1319</v>
      </c>
      <c r="BS45" s="8">
        <v>2264</v>
      </c>
      <c r="BT45" s="8">
        <v>0</v>
      </c>
      <c r="BU45" s="8">
        <v>711</v>
      </c>
      <c r="BV45" s="8">
        <v>3366</v>
      </c>
      <c r="BW45" s="8">
        <v>1474</v>
      </c>
      <c r="BX45" s="8">
        <v>711</v>
      </c>
      <c r="BY45" s="8">
        <v>4840</v>
      </c>
      <c r="BZ45" s="8">
        <v>5551</v>
      </c>
      <c r="CA45" s="8">
        <v>0</v>
      </c>
      <c r="CB45" s="8">
        <v>1168</v>
      </c>
      <c r="CC45" s="8">
        <v>861</v>
      </c>
      <c r="CD45" s="8">
        <v>17</v>
      </c>
      <c r="CE45" s="8">
        <v>1168</v>
      </c>
      <c r="CF45" s="8">
        <v>878</v>
      </c>
      <c r="CG45" s="8">
        <v>2046</v>
      </c>
      <c r="CH45" s="8">
        <v>834</v>
      </c>
      <c r="CI45" s="8">
        <v>2226</v>
      </c>
      <c r="CJ45" s="8">
        <v>2468</v>
      </c>
      <c r="CK45" s="8">
        <v>936</v>
      </c>
      <c r="CL45" s="8">
        <v>3060</v>
      </c>
      <c r="CM45" s="8">
        <v>3404</v>
      </c>
      <c r="CN45" s="8">
        <v>6464</v>
      </c>
      <c r="CO45" s="8">
        <v>123</v>
      </c>
      <c r="CP45" s="8">
        <v>187</v>
      </c>
      <c r="CQ45" s="8">
        <v>1025</v>
      </c>
      <c r="CR45" s="8">
        <v>207</v>
      </c>
      <c r="CS45" s="8">
        <v>310</v>
      </c>
      <c r="CT45" s="8">
        <v>1232</v>
      </c>
      <c r="CU45" s="8">
        <v>1542</v>
      </c>
      <c r="CV45" s="8">
        <v>0</v>
      </c>
      <c r="CW45" s="8">
        <v>221</v>
      </c>
      <c r="CX45" s="8">
        <v>478</v>
      </c>
      <c r="CY45" s="8">
        <v>284</v>
      </c>
      <c r="CZ45" s="8">
        <v>221</v>
      </c>
      <c r="DA45" s="8">
        <v>762</v>
      </c>
      <c r="DB45" s="8">
        <v>983</v>
      </c>
      <c r="DC45" s="8">
        <v>84</v>
      </c>
      <c r="DD45" s="8">
        <v>377</v>
      </c>
      <c r="DE45" s="8">
        <v>445</v>
      </c>
      <c r="DF45" s="8">
        <v>61</v>
      </c>
      <c r="DG45" s="8">
        <v>461</v>
      </c>
      <c r="DH45" s="8">
        <v>506</v>
      </c>
      <c r="DI45" s="8">
        <v>967</v>
      </c>
      <c r="DJ45" s="8">
        <v>0</v>
      </c>
      <c r="DK45" s="8">
        <v>475</v>
      </c>
      <c r="DL45" s="8">
        <v>861</v>
      </c>
      <c r="DM45" s="8">
        <v>1075</v>
      </c>
      <c r="DN45" s="8">
        <v>475</v>
      </c>
      <c r="DO45" s="8">
        <v>1936</v>
      </c>
      <c r="DP45" s="8">
        <v>2411</v>
      </c>
      <c r="DQ45" s="8">
        <v>0</v>
      </c>
      <c r="DR45" s="8">
        <v>1665</v>
      </c>
      <c r="DS45" s="8">
        <v>786</v>
      </c>
      <c r="DT45" s="8">
        <v>139</v>
      </c>
      <c r="DU45" s="8">
        <v>1665</v>
      </c>
      <c r="DV45" s="8">
        <v>925</v>
      </c>
      <c r="DW45" s="8">
        <v>2590</v>
      </c>
      <c r="DX45" s="8">
        <v>101</v>
      </c>
      <c r="DY45" s="8">
        <v>386</v>
      </c>
      <c r="DZ45" s="8">
        <v>70</v>
      </c>
      <c r="EA45" s="8">
        <v>0</v>
      </c>
      <c r="EB45" s="8">
        <v>487</v>
      </c>
      <c r="EC45" s="8">
        <v>70</v>
      </c>
      <c r="ED45" s="8">
        <v>557</v>
      </c>
      <c r="EE45" s="8">
        <v>1295</v>
      </c>
      <c r="EF45" s="8">
        <v>16381</v>
      </c>
      <c r="EG45" s="8">
        <v>26525</v>
      </c>
      <c r="EH45" s="8">
        <v>14972</v>
      </c>
      <c r="EI45" s="8">
        <v>17676</v>
      </c>
      <c r="EJ45" s="8">
        <v>41497</v>
      </c>
      <c r="EK45" s="8">
        <v>59173</v>
      </c>
      <c r="EL45" s="8">
        <v>1543</v>
      </c>
      <c r="EM45" s="8">
        <v>22739</v>
      </c>
      <c r="EN45" s="8">
        <v>33946</v>
      </c>
      <c r="EO45" s="8">
        <v>16975</v>
      </c>
      <c r="EP45" s="8">
        <v>24282</v>
      </c>
      <c r="EQ45" s="8">
        <v>50921</v>
      </c>
      <c r="ER45" s="8">
        <v>75203</v>
      </c>
      <c r="ES45" s="8">
        <v>1750</v>
      </c>
      <c r="ET45" s="8">
        <v>25664</v>
      </c>
      <c r="EU45" s="8">
        <v>37541</v>
      </c>
      <c r="EV45" s="8">
        <v>18741</v>
      </c>
      <c r="EW45" s="8">
        <v>27414</v>
      </c>
      <c r="EX45" s="8">
        <v>56282</v>
      </c>
      <c r="EY45" s="8">
        <v>83696</v>
      </c>
      <c r="EZ45" s="8">
        <v>1851</v>
      </c>
      <c r="FA45" s="8">
        <v>26050</v>
      </c>
      <c r="FB45" s="8">
        <v>37611</v>
      </c>
      <c r="FC45" s="8">
        <v>18741</v>
      </c>
      <c r="FD45" s="8">
        <v>27901</v>
      </c>
      <c r="FE45" s="8">
        <v>56352</v>
      </c>
      <c r="FF45" s="8">
        <v>84253</v>
      </c>
    </row>
    <row r="46" spans="1:162" x14ac:dyDescent="0.2">
      <c r="A46" s="45">
        <v>41365</v>
      </c>
      <c r="B46" s="8">
        <v>88</v>
      </c>
      <c r="C46" s="8">
        <v>2867</v>
      </c>
      <c r="D46" s="8">
        <v>11487</v>
      </c>
      <c r="E46" s="8">
        <v>3738</v>
      </c>
      <c r="F46" s="8">
        <v>2955</v>
      </c>
      <c r="G46" s="8">
        <v>15225</v>
      </c>
      <c r="H46" s="8">
        <v>18180</v>
      </c>
      <c r="I46" s="8">
        <v>0</v>
      </c>
      <c r="J46" s="8">
        <v>615</v>
      </c>
      <c r="K46" s="8">
        <v>1641</v>
      </c>
      <c r="L46" s="8">
        <v>1746</v>
      </c>
      <c r="M46" s="8">
        <v>615</v>
      </c>
      <c r="N46" s="8">
        <v>3387</v>
      </c>
      <c r="O46" s="8">
        <v>4002</v>
      </c>
      <c r="P46" s="8">
        <v>539</v>
      </c>
      <c r="Q46" s="8">
        <v>10213</v>
      </c>
      <c r="R46" s="8">
        <v>7422</v>
      </c>
      <c r="S46" s="8">
        <v>7268</v>
      </c>
      <c r="T46" s="8">
        <v>10752</v>
      </c>
      <c r="U46" s="8">
        <v>14690</v>
      </c>
      <c r="V46" s="8">
        <v>25442</v>
      </c>
      <c r="W46" s="8">
        <v>242</v>
      </c>
      <c r="X46" s="8">
        <v>1511</v>
      </c>
      <c r="Y46" s="8">
        <v>853</v>
      </c>
      <c r="Z46" s="8">
        <v>1019</v>
      </c>
      <c r="AA46" s="8">
        <v>1753</v>
      </c>
      <c r="AB46" s="8">
        <v>1872</v>
      </c>
      <c r="AC46" s="8">
        <v>3625</v>
      </c>
      <c r="AD46" s="8">
        <v>0</v>
      </c>
      <c r="AE46" s="8">
        <v>516</v>
      </c>
      <c r="AF46" s="8">
        <v>1207</v>
      </c>
      <c r="AG46" s="8">
        <v>142</v>
      </c>
      <c r="AH46" s="8">
        <v>516</v>
      </c>
      <c r="AI46" s="8">
        <v>1349</v>
      </c>
      <c r="AJ46" s="8">
        <v>1865</v>
      </c>
      <c r="AK46" s="8">
        <v>1</v>
      </c>
      <c r="AL46" s="8">
        <v>402</v>
      </c>
      <c r="AM46" s="8">
        <v>754</v>
      </c>
      <c r="AN46" s="8">
        <v>197</v>
      </c>
      <c r="AO46" s="8">
        <v>403</v>
      </c>
      <c r="AP46" s="8">
        <v>951</v>
      </c>
      <c r="AQ46" s="8">
        <v>1354</v>
      </c>
      <c r="AR46" s="8">
        <v>0</v>
      </c>
      <c r="AS46" s="8">
        <v>303</v>
      </c>
      <c r="AT46" s="8">
        <v>842</v>
      </c>
      <c r="AU46" s="8">
        <v>193</v>
      </c>
      <c r="AV46" s="8">
        <v>303</v>
      </c>
      <c r="AW46" s="8">
        <v>1035</v>
      </c>
      <c r="AX46" s="8">
        <v>1338</v>
      </c>
      <c r="AY46" s="8">
        <v>0</v>
      </c>
      <c r="AZ46" s="8">
        <v>388</v>
      </c>
      <c r="BA46" s="8">
        <v>480</v>
      </c>
      <c r="BB46" s="8">
        <v>42</v>
      </c>
      <c r="BC46" s="8">
        <v>388</v>
      </c>
      <c r="BD46" s="8">
        <v>522</v>
      </c>
      <c r="BE46" s="8">
        <v>910</v>
      </c>
      <c r="BF46" s="8">
        <v>0</v>
      </c>
      <c r="BG46" s="8">
        <v>863</v>
      </c>
      <c r="BH46" s="8">
        <v>810</v>
      </c>
      <c r="BI46" s="8">
        <v>162</v>
      </c>
      <c r="BJ46" s="8">
        <v>863</v>
      </c>
      <c r="BK46" s="8">
        <v>972</v>
      </c>
      <c r="BL46" s="8">
        <v>1835</v>
      </c>
      <c r="BM46" s="8">
        <v>36</v>
      </c>
      <c r="BN46" s="8">
        <v>940</v>
      </c>
      <c r="BO46" s="8">
        <v>1415</v>
      </c>
      <c r="BP46" s="8">
        <v>139</v>
      </c>
      <c r="BQ46" s="8">
        <v>976</v>
      </c>
      <c r="BR46" s="8">
        <v>1554</v>
      </c>
      <c r="BS46" s="8">
        <v>2530</v>
      </c>
      <c r="BT46" s="8">
        <v>0</v>
      </c>
      <c r="BU46" s="8">
        <v>566</v>
      </c>
      <c r="BV46" s="8">
        <v>3172</v>
      </c>
      <c r="BW46" s="8">
        <v>1425</v>
      </c>
      <c r="BX46" s="8">
        <v>566</v>
      </c>
      <c r="BY46" s="8">
        <v>4597</v>
      </c>
      <c r="BZ46" s="8">
        <v>5163</v>
      </c>
      <c r="CA46" s="8">
        <v>0</v>
      </c>
      <c r="CB46" s="8">
        <v>1143</v>
      </c>
      <c r="CC46" s="8">
        <v>920</v>
      </c>
      <c r="CD46" s="8">
        <v>17</v>
      </c>
      <c r="CE46" s="8">
        <v>1143</v>
      </c>
      <c r="CF46" s="8">
        <v>937</v>
      </c>
      <c r="CG46" s="8">
        <v>2080</v>
      </c>
      <c r="CH46" s="8">
        <v>931</v>
      </c>
      <c r="CI46" s="8">
        <v>2086</v>
      </c>
      <c r="CJ46" s="8">
        <v>2290</v>
      </c>
      <c r="CK46" s="8">
        <v>916</v>
      </c>
      <c r="CL46" s="8">
        <v>3017</v>
      </c>
      <c r="CM46" s="8">
        <v>3206</v>
      </c>
      <c r="CN46" s="8">
        <v>6223</v>
      </c>
      <c r="CO46" s="8">
        <v>90</v>
      </c>
      <c r="CP46" s="8">
        <v>233</v>
      </c>
      <c r="CQ46" s="8">
        <v>971</v>
      </c>
      <c r="CR46" s="8">
        <v>206</v>
      </c>
      <c r="CS46" s="8">
        <v>323</v>
      </c>
      <c r="CT46" s="8">
        <v>1177</v>
      </c>
      <c r="CU46" s="8">
        <v>1500</v>
      </c>
      <c r="CV46" s="8">
        <v>0</v>
      </c>
      <c r="CW46" s="8">
        <v>231</v>
      </c>
      <c r="CX46" s="8">
        <v>776</v>
      </c>
      <c r="CY46" s="8">
        <v>270</v>
      </c>
      <c r="CZ46" s="8">
        <v>231</v>
      </c>
      <c r="DA46" s="8">
        <v>1046</v>
      </c>
      <c r="DB46" s="8">
        <v>1277</v>
      </c>
      <c r="DC46" s="8">
        <v>84</v>
      </c>
      <c r="DD46" s="8">
        <v>345</v>
      </c>
      <c r="DE46" s="8">
        <v>423</v>
      </c>
      <c r="DF46" s="8">
        <v>62</v>
      </c>
      <c r="DG46" s="8">
        <v>429</v>
      </c>
      <c r="DH46" s="8">
        <v>485</v>
      </c>
      <c r="DI46" s="8">
        <v>914</v>
      </c>
      <c r="DJ46" s="8">
        <v>0</v>
      </c>
      <c r="DK46" s="8">
        <v>430</v>
      </c>
      <c r="DL46" s="8">
        <v>944</v>
      </c>
      <c r="DM46" s="8">
        <v>1159</v>
      </c>
      <c r="DN46" s="8">
        <v>430</v>
      </c>
      <c r="DO46" s="8">
        <v>2103</v>
      </c>
      <c r="DP46" s="8">
        <v>2533</v>
      </c>
      <c r="DQ46" s="8">
        <v>0</v>
      </c>
      <c r="DR46" s="8">
        <v>1681</v>
      </c>
      <c r="DS46" s="8">
        <v>758</v>
      </c>
      <c r="DT46" s="8">
        <v>135</v>
      </c>
      <c r="DU46" s="8">
        <v>1681</v>
      </c>
      <c r="DV46" s="8">
        <v>893</v>
      </c>
      <c r="DW46" s="8">
        <v>2574</v>
      </c>
      <c r="DX46" s="8">
        <v>98</v>
      </c>
      <c r="DY46" s="8">
        <v>361</v>
      </c>
      <c r="DZ46" s="8">
        <v>69</v>
      </c>
      <c r="EA46" s="8">
        <v>0</v>
      </c>
      <c r="EB46" s="8">
        <v>459</v>
      </c>
      <c r="EC46" s="8">
        <v>69</v>
      </c>
      <c r="ED46" s="8">
        <v>528</v>
      </c>
      <c r="EE46" s="8">
        <v>1558</v>
      </c>
      <c r="EF46" s="8">
        <v>16347</v>
      </c>
      <c r="EG46" s="8">
        <v>26012</v>
      </c>
      <c r="EH46" s="8">
        <v>15093</v>
      </c>
      <c r="EI46" s="8">
        <v>17905</v>
      </c>
      <c r="EJ46" s="8">
        <v>41105</v>
      </c>
      <c r="EK46" s="8">
        <v>59010</v>
      </c>
      <c r="EL46" s="8">
        <v>1837</v>
      </c>
      <c r="EM46" s="8">
        <v>22413</v>
      </c>
      <c r="EN46" s="8">
        <v>33293</v>
      </c>
      <c r="EO46" s="8">
        <v>17004</v>
      </c>
      <c r="EP46" s="8">
        <v>24250</v>
      </c>
      <c r="EQ46" s="8">
        <v>50297</v>
      </c>
      <c r="ER46" s="8">
        <v>74547</v>
      </c>
      <c r="ES46" s="8">
        <v>2011</v>
      </c>
      <c r="ET46" s="8">
        <v>25333</v>
      </c>
      <c r="EU46" s="8">
        <v>37165</v>
      </c>
      <c r="EV46" s="8">
        <v>18836</v>
      </c>
      <c r="EW46" s="8">
        <v>27344</v>
      </c>
      <c r="EX46" s="8">
        <v>56001</v>
      </c>
      <c r="EY46" s="8">
        <v>83345</v>
      </c>
      <c r="EZ46" s="8">
        <v>2109</v>
      </c>
      <c r="FA46" s="8">
        <v>25694</v>
      </c>
      <c r="FB46" s="8">
        <v>37234</v>
      </c>
      <c r="FC46" s="8">
        <v>18836</v>
      </c>
      <c r="FD46" s="8">
        <v>27803</v>
      </c>
      <c r="FE46" s="8">
        <v>56070</v>
      </c>
      <c r="FF46" s="8">
        <v>83873</v>
      </c>
    </row>
    <row r="47" spans="1:162" x14ac:dyDescent="0.2">
      <c r="A47" s="45">
        <v>41395</v>
      </c>
      <c r="B47" s="8">
        <v>47</v>
      </c>
      <c r="C47" s="8">
        <v>2862</v>
      </c>
      <c r="D47" s="8">
        <v>10899</v>
      </c>
      <c r="E47" s="8">
        <v>3787</v>
      </c>
      <c r="F47" s="8">
        <v>2909</v>
      </c>
      <c r="G47" s="8">
        <v>14686</v>
      </c>
      <c r="H47" s="8">
        <v>17595</v>
      </c>
      <c r="I47" s="8">
        <v>0</v>
      </c>
      <c r="J47" s="8">
        <v>649</v>
      </c>
      <c r="K47" s="8">
        <v>1547</v>
      </c>
      <c r="L47" s="8">
        <v>1815</v>
      </c>
      <c r="M47" s="8">
        <v>649</v>
      </c>
      <c r="N47" s="8">
        <v>3362</v>
      </c>
      <c r="O47" s="8">
        <v>4011</v>
      </c>
      <c r="P47" s="8">
        <v>566</v>
      </c>
      <c r="Q47" s="8">
        <v>8577</v>
      </c>
      <c r="R47" s="8">
        <v>6967</v>
      </c>
      <c r="S47" s="8">
        <v>7368</v>
      </c>
      <c r="T47" s="8">
        <v>9143</v>
      </c>
      <c r="U47" s="8">
        <v>14335</v>
      </c>
      <c r="V47" s="8">
        <v>23478</v>
      </c>
      <c r="W47" s="8">
        <v>242</v>
      </c>
      <c r="X47" s="8">
        <v>1454</v>
      </c>
      <c r="Y47" s="8">
        <v>1099</v>
      </c>
      <c r="Z47" s="8">
        <v>999</v>
      </c>
      <c r="AA47" s="8">
        <v>1696</v>
      </c>
      <c r="AB47" s="8">
        <v>2098</v>
      </c>
      <c r="AC47" s="8">
        <v>3794</v>
      </c>
      <c r="AD47" s="8">
        <v>0</v>
      </c>
      <c r="AE47" s="8">
        <v>487</v>
      </c>
      <c r="AF47" s="8">
        <v>1231</v>
      </c>
      <c r="AG47" s="8">
        <v>160</v>
      </c>
      <c r="AH47" s="8">
        <v>487</v>
      </c>
      <c r="AI47" s="8">
        <v>1391</v>
      </c>
      <c r="AJ47" s="8">
        <v>1878</v>
      </c>
      <c r="AK47" s="8">
        <v>1</v>
      </c>
      <c r="AL47" s="8">
        <v>371</v>
      </c>
      <c r="AM47" s="8">
        <v>876</v>
      </c>
      <c r="AN47" s="8">
        <v>188</v>
      </c>
      <c r="AO47" s="8">
        <v>372</v>
      </c>
      <c r="AP47" s="8">
        <v>1064</v>
      </c>
      <c r="AQ47" s="8">
        <v>1436</v>
      </c>
      <c r="AR47" s="8">
        <v>0</v>
      </c>
      <c r="AS47" s="8">
        <v>320</v>
      </c>
      <c r="AT47" s="8">
        <v>798</v>
      </c>
      <c r="AU47" s="8">
        <v>190</v>
      </c>
      <c r="AV47" s="8">
        <v>320</v>
      </c>
      <c r="AW47" s="8">
        <v>988</v>
      </c>
      <c r="AX47" s="8">
        <v>1308</v>
      </c>
      <c r="AY47" s="8">
        <v>46</v>
      </c>
      <c r="AZ47" s="8">
        <v>391</v>
      </c>
      <c r="BA47" s="8">
        <v>635</v>
      </c>
      <c r="BB47" s="8">
        <v>39</v>
      </c>
      <c r="BC47" s="8">
        <v>437</v>
      </c>
      <c r="BD47" s="8">
        <v>674</v>
      </c>
      <c r="BE47" s="8">
        <v>1111</v>
      </c>
      <c r="BF47" s="8">
        <v>0</v>
      </c>
      <c r="BG47" s="8">
        <v>1174</v>
      </c>
      <c r="BH47" s="8">
        <v>773</v>
      </c>
      <c r="BI47" s="8">
        <v>143</v>
      </c>
      <c r="BJ47" s="8">
        <v>1174</v>
      </c>
      <c r="BK47" s="8">
        <v>916</v>
      </c>
      <c r="BL47" s="8">
        <v>2090</v>
      </c>
      <c r="BM47" s="8">
        <v>34</v>
      </c>
      <c r="BN47" s="8">
        <v>819</v>
      </c>
      <c r="BO47" s="8">
        <v>1324</v>
      </c>
      <c r="BP47" s="8">
        <v>134</v>
      </c>
      <c r="BQ47" s="8">
        <v>853</v>
      </c>
      <c r="BR47" s="8">
        <v>1458</v>
      </c>
      <c r="BS47" s="8">
        <v>2311</v>
      </c>
      <c r="BT47" s="8">
        <v>8</v>
      </c>
      <c r="BU47" s="8">
        <v>501</v>
      </c>
      <c r="BV47" s="8">
        <v>3257</v>
      </c>
      <c r="BW47" s="8">
        <v>1379</v>
      </c>
      <c r="BX47" s="8">
        <v>509</v>
      </c>
      <c r="BY47" s="8">
        <v>4636</v>
      </c>
      <c r="BZ47" s="8">
        <v>5145</v>
      </c>
      <c r="CA47" s="8">
        <v>0</v>
      </c>
      <c r="CB47" s="8">
        <v>1234</v>
      </c>
      <c r="CC47" s="8">
        <v>818</v>
      </c>
      <c r="CD47" s="8">
        <v>16</v>
      </c>
      <c r="CE47" s="8">
        <v>1234</v>
      </c>
      <c r="CF47" s="8">
        <v>834</v>
      </c>
      <c r="CG47" s="8">
        <v>2068</v>
      </c>
      <c r="CH47" s="8">
        <v>779</v>
      </c>
      <c r="CI47" s="8">
        <v>1932</v>
      </c>
      <c r="CJ47" s="8">
        <v>2386</v>
      </c>
      <c r="CK47" s="8">
        <v>809</v>
      </c>
      <c r="CL47" s="8">
        <v>2711</v>
      </c>
      <c r="CM47" s="8">
        <v>3195</v>
      </c>
      <c r="CN47" s="8">
        <v>5906</v>
      </c>
      <c r="CO47" s="8">
        <v>87</v>
      </c>
      <c r="CP47" s="8">
        <v>235</v>
      </c>
      <c r="CQ47" s="8">
        <v>1025</v>
      </c>
      <c r="CR47" s="8">
        <v>211</v>
      </c>
      <c r="CS47" s="8">
        <v>322</v>
      </c>
      <c r="CT47" s="8">
        <v>1236</v>
      </c>
      <c r="CU47" s="8">
        <v>1558</v>
      </c>
      <c r="CV47" s="8">
        <v>0</v>
      </c>
      <c r="CW47" s="8">
        <v>492</v>
      </c>
      <c r="CX47" s="8">
        <v>712</v>
      </c>
      <c r="CY47" s="8">
        <v>262</v>
      </c>
      <c r="CZ47" s="8">
        <v>492</v>
      </c>
      <c r="DA47" s="8">
        <v>974</v>
      </c>
      <c r="DB47" s="8">
        <v>1466</v>
      </c>
      <c r="DC47" s="8">
        <v>0</v>
      </c>
      <c r="DD47" s="8">
        <v>282</v>
      </c>
      <c r="DE47" s="8">
        <v>22</v>
      </c>
      <c r="DF47" s="8">
        <v>1</v>
      </c>
      <c r="DG47" s="8">
        <v>282</v>
      </c>
      <c r="DH47" s="8">
        <v>23</v>
      </c>
      <c r="DI47" s="8">
        <v>305</v>
      </c>
      <c r="DJ47" s="8">
        <v>0</v>
      </c>
      <c r="DK47" s="8">
        <v>422</v>
      </c>
      <c r="DL47" s="8">
        <v>967</v>
      </c>
      <c r="DM47" s="8">
        <v>1178</v>
      </c>
      <c r="DN47" s="8">
        <v>422</v>
      </c>
      <c r="DO47" s="8">
        <v>2145</v>
      </c>
      <c r="DP47" s="8">
        <v>2567</v>
      </c>
      <c r="DQ47" s="8">
        <v>0</v>
      </c>
      <c r="DR47" s="8">
        <v>1634</v>
      </c>
      <c r="DS47" s="8">
        <v>724</v>
      </c>
      <c r="DT47" s="8">
        <v>132</v>
      </c>
      <c r="DU47" s="8">
        <v>1634</v>
      </c>
      <c r="DV47" s="8">
        <v>856</v>
      </c>
      <c r="DW47" s="8">
        <v>2490</v>
      </c>
      <c r="DX47" s="8">
        <v>96</v>
      </c>
      <c r="DY47" s="8">
        <v>347</v>
      </c>
      <c r="DZ47" s="8">
        <v>99</v>
      </c>
      <c r="EA47" s="8">
        <v>0</v>
      </c>
      <c r="EB47" s="8">
        <v>443</v>
      </c>
      <c r="EC47" s="8">
        <v>99</v>
      </c>
      <c r="ED47" s="8">
        <v>542</v>
      </c>
      <c r="EE47" s="8">
        <v>1400</v>
      </c>
      <c r="EF47" s="8">
        <v>14521</v>
      </c>
      <c r="EG47" s="8">
        <v>25056</v>
      </c>
      <c r="EH47" s="8">
        <v>15158</v>
      </c>
      <c r="EI47" s="8">
        <v>15921</v>
      </c>
      <c r="EJ47" s="8">
        <v>40214</v>
      </c>
      <c r="EK47" s="8">
        <v>56135</v>
      </c>
      <c r="EL47" s="8">
        <v>1723</v>
      </c>
      <c r="EM47" s="8">
        <v>20771</v>
      </c>
      <c r="EN47" s="8">
        <v>32610</v>
      </c>
      <c r="EO47" s="8">
        <v>17027</v>
      </c>
      <c r="EP47" s="8">
        <v>22494</v>
      </c>
      <c r="EQ47" s="8">
        <v>49637</v>
      </c>
      <c r="ER47" s="8">
        <v>72131</v>
      </c>
      <c r="ES47" s="8">
        <v>1810</v>
      </c>
      <c r="ET47" s="8">
        <v>23836</v>
      </c>
      <c r="EU47" s="8">
        <v>36060</v>
      </c>
      <c r="EV47" s="8">
        <v>18811</v>
      </c>
      <c r="EW47" s="8">
        <v>25646</v>
      </c>
      <c r="EX47" s="8">
        <v>54871</v>
      </c>
      <c r="EY47" s="8">
        <v>80517</v>
      </c>
      <c r="EZ47" s="8">
        <v>1906</v>
      </c>
      <c r="FA47" s="8">
        <v>24183</v>
      </c>
      <c r="FB47" s="8">
        <v>36159</v>
      </c>
      <c r="FC47" s="8">
        <v>18811</v>
      </c>
      <c r="FD47" s="8">
        <v>26089</v>
      </c>
      <c r="FE47" s="8">
        <v>54970</v>
      </c>
      <c r="FF47" s="8">
        <v>81059</v>
      </c>
    </row>
    <row r="48" spans="1:162" x14ac:dyDescent="0.2">
      <c r="A48" s="45">
        <v>41426</v>
      </c>
      <c r="B48" s="8">
        <v>15</v>
      </c>
      <c r="C48" s="8">
        <v>2883</v>
      </c>
      <c r="D48" s="8">
        <v>11216</v>
      </c>
      <c r="E48" s="8">
        <v>3919</v>
      </c>
      <c r="F48" s="8">
        <v>2898</v>
      </c>
      <c r="G48" s="8">
        <v>15135</v>
      </c>
      <c r="H48" s="8">
        <v>18033</v>
      </c>
      <c r="I48" s="8">
        <v>0</v>
      </c>
      <c r="J48" s="8">
        <v>606</v>
      </c>
      <c r="K48" s="8">
        <v>1702</v>
      </c>
      <c r="L48" s="8">
        <v>1926</v>
      </c>
      <c r="M48" s="8">
        <v>606</v>
      </c>
      <c r="N48" s="8">
        <v>3628</v>
      </c>
      <c r="O48" s="8">
        <v>4234</v>
      </c>
      <c r="P48" s="8">
        <v>337</v>
      </c>
      <c r="Q48" s="8">
        <v>8951</v>
      </c>
      <c r="R48" s="8">
        <v>6889</v>
      </c>
      <c r="S48" s="8">
        <v>7380</v>
      </c>
      <c r="T48" s="8">
        <v>9288</v>
      </c>
      <c r="U48" s="8">
        <v>14269</v>
      </c>
      <c r="V48" s="8">
        <v>23557</v>
      </c>
      <c r="W48" s="8">
        <v>242</v>
      </c>
      <c r="X48" s="8">
        <v>1408</v>
      </c>
      <c r="Y48" s="8">
        <v>1128</v>
      </c>
      <c r="Z48" s="8">
        <v>957</v>
      </c>
      <c r="AA48" s="8">
        <v>1650</v>
      </c>
      <c r="AB48" s="8">
        <v>2085</v>
      </c>
      <c r="AC48" s="8">
        <v>3735</v>
      </c>
      <c r="AD48" s="8">
        <v>0</v>
      </c>
      <c r="AE48" s="8">
        <v>619</v>
      </c>
      <c r="AF48" s="8">
        <v>1247</v>
      </c>
      <c r="AG48" s="8">
        <v>159</v>
      </c>
      <c r="AH48" s="8">
        <v>619</v>
      </c>
      <c r="AI48" s="8">
        <v>1406</v>
      </c>
      <c r="AJ48" s="8">
        <v>2025</v>
      </c>
      <c r="AK48" s="8">
        <v>1</v>
      </c>
      <c r="AL48" s="8">
        <v>310</v>
      </c>
      <c r="AM48" s="8">
        <v>808</v>
      </c>
      <c r="AN48" s="8">
        <v>173</v>
      </c>
      <c r="AO48" s="8">
        <v>311</v>
      </c>
      <c r="AP48" s="8">
        <v>981</v>
      </c>
      <c r="AQ48" s="8">
        <v>1292</v>
      </c>
      <c r="AR48" s="8">
        <v>0</v>
      </c>
      <c r="AS48" s="8">
        <v>261</v>
      </c>
      <c r="AT48" s="8">
        <v>717</v>
      </c>
      <c r="AU48" s="8">
        <v>179</v>
      </c>
      <c r="AV48" s="8">
        <v>261</v>
      </c>
      <c r="AW48" s="8">
        <v>896</v>
      </c>
      <c r="AX48" s="8">
        <v>1157</v>
      </c>
      <c r="AY48" s="8">
        <v>44</v>
      </c>
      <c r="AZ48" s="8">
        <v>377</v>
      </c>
      <c r="BA48" s="8">
        <v>559</v>
      </c>
      <c r="BB48" s="8">
        <v>50</v>
      </c>
      <c r="BC48" s="8">
        <v>421</v>
      </c>
      <c r="BD48" s="8">
        <v>609</v>
      </c>
      <c r="BE48" s="8">
        <v>1030</v>
      </c>
      <c r="BF48" s="8">
        <v>0</v>
      </c>
      <c r="BG48" s="8">
        <v>1305</v>
      </c>
      <c r="BH48" s="8">
        <v>748</v>
      </c>
      <c r="BI48" s="8">
        <v>138</v>
      </c>
      <c r="BJ48" s="8">
        <v>1305</v>
      </c>
      <c r="BK48" s="8">
        <v>886</v>
      </c>
      <c r="BL48" s="8">
        <v>2191</v>
      </c>
      <c r="BM48" s="8">
        <v>33</v>
      </c>
      <c r="BN48" s="8">
        <v>718</v>
      </c>
      <c r="BO48" s="8">
        <v>1228</v>
      </c>
      <c r="BP48" s="8">
        <v>126</v>
      </c>
      <c r="BQ48" s="8">
        <v>751</v>
      </c>
      <c r="BR48" s="8">
        <v>1354</v>
      </c>
      <c r="BS48" s="8">
        <v>2105</v>
      </c>
      <c r="BT48" s="8">
        <v>0</v>
      </c>
      <c r="BU48" s="8">
        <v>808</v>
      </c>
      <c r="BV48" s="8">
        <v>2983</v>
      </c>
      <c r="BW48" s="8">
        <v>1352</v>
      </c>
      <c r="BX48" s="8">
        <v>808</v>
      </c>
      <c r="BY48" s="8">
        <v>4335</v>
      </c>
      <c r="BZ48" s="8">
        <v>5143</v>
      </c>
      <c r="CA48" s="8">
        <v>0</v>
      </c>
      <c r="CB48" s="8">
        <v>1207</v>
      </c>
      <c r="CC48" s="8">
        <v>678</v>
      </c>
      <c r="CD48" s="8">
        <v>55</v>
      </c>
      <c r="CE48" s="8">
        <v>1207</v>
      </c>
      <c r="CF48" s="8">
        <v>733</v>
      </c>
      <c r="CG48" s="8">
        <v>1940</v>
      </c>
      <c r="CH48" s="8">
        <v>641</v>
      </c>
      <c r="CI48" s="8">
        <v>2039</v>
      </c>
      <c r="CJ48" s="8">
        <v>2253</v>
      </c>
      <c r="CK48" s="8">
        <v>770</v>
      </c>
      <c r="CL48" s="8">
        <v>2680</v>
      </c>
      <c r="CM48" s="8">
        <v>3023</v>
      </c>
      <c r="CN48" s="8">
        <v>5703</v>
      </c>
      <c r="CO48" s="8">
        <v>84</v>
      </c>
      <c r="CP48" s="8">
        <v>229</v>
      </c>
      <c r="CQ48" s="8">
        <v>1047</v>
      </c>
      <c r="CR48" s="8">
        <v>206</v>
      </c>
      <c r="CS48" s="8">
        <v>313</v>
      </c>
      <c r="CT48" s="8">
        <v>1253</v>
      </c>
      <c r="CU48" s="8">
        <v>1566</v>
      </c>
      <c r="CV48" s="8">
        <v>0</v>
      </c>
      <c r="CW48" s="8">
        <v>498</v>
      </c>
      <c r="CX48" s="8">
        <v>1033</v>
      </c>
      <c r="CY48" s="8">
        <v>251</v>
      </c>
      <c r="CZ48" s="8">
        <v>498</v>
      </c>
      <c r="DA48" s="8">
        <v>1284</v>
      </c>
      <c r="DB48" s="8">
        <v>1782</v>
      </c>
      <c r="DC48" s="8">
        <v>0</v>
      </c>
      <c r="DD48" s="8">
        <v>266</v>
      </c>
      <c r="DE48" s="8">
        <v>58</v>
      </c>
      <c r="DF48" s="8">
        <v>1</v>
      </c>
      <c r="DG48" s="8">
        <v>266</v>
      </c>
      <c r="DH48" s="8">
        <v>59</v>
      </c>
      <c r="DI48" s="8">
        <v>325</v>
      </c>
      <c r="DJ48" s="8">
        <v>0</v>
      </c>
      <c r="DK48" s="8">
        <v>458</v>
      </c>
      <c r="DL48" s="8">
        <v>823</v>
      </c>
      <c r="DM48" s="8">
        <v>1113</v>
      </c>
      <c r="DN48" s="8">
        <v>458</v>
      </c>
      <c r="DO48" s="8">
        <v>1936</v>
      </c>
      <c r="DP48" s="8">
        <v>2394</v>
      </c>
      <c r="DQ48" s="8">
        <v>0</v>
      </c>
      <c r="DR48" s="8">
        <v>1834</v>
      </c>
      <c r="DS48" s="8">
        <v>694</v>
      </c>
      <c r="DT48" s="8">
        <v>123</v>
      </c>
      <c r="DU48" s="8">
        <v>1834</v>
      </c>
      <c r="DV48" s="8">
        <v>817</v>
      </c>
      <c r="DW48" s="8">
        <v>2651</v>
      </c>
      <c r="DX48" s="8">
        <v>94</v>
      </c>
      <c r="DY48" s="8">
        <v>346</v>
      </c>
      <c r="DZ48" s="8">
        <v>93</v>
      </c>
      <c r="EA48" s="8">
        <v>45</v>
      </c>
      <c r="EB48" s="8">
        <v>440</v>
      </c>
      <c r="EC48" s="8">
        <v>138</v>
      </c>
      <c r="ED48" s="8">
        <v>578</v>
      </c>
      <c r="EE48" s="8">
        <v>993</v>
      </c>
      <c r="EF48" s="8">
        <v>15287</v>
      </c>
      <c r="EG48" s="8">
        <v>25043</v>
      </c>
      <c r="EH48" s="8">
        <v>15347</v>
      </c>
      <c r="EI48" s="8">
        <v>16280</v>
      </c>
      <c r="EJ48" s="8">
        <v>40390</v>
      </c>
      <c r="EK48" s="8">
        <v>56670</v>
      </c>
      <c r="EL48" s="8">
        <v>1313</v>
      </c>
      <c r="EM48" s="8">
        <v>21492</v>
      </c>
      <c r="EN48" s="8">
        <v>32156</v>
      </c>
      <c r="EO48" s="8">
        <v>17184</v>
      </c>
      <c r="EP48" s="8">
        <v>22805</v>
      </c>
      <c r="EQ48" s="8">
        <v>49340</v>
      </c>
      <c r="ER48" s="8">
        <v>72145</v>
      </c>
      <c r="ES48" s="8">
        <v>1397</v>
      </c>
      <c r="ET48" s="8">
        <v>24777</v>
      </c>
      <c r="EU48" s="8">
        <v>35811</v>
      </c>
      <c r="EV48" s="8">
        <v>18878</v>
      </c>
      <c r="EW48" s="8">
        <v>26174</v>
      </c>
      <c r="EX48" s="8">
        <v>54689</v>
      </c>
      <c r="EY48" s="8">
        <v>80863</v>
      </c>
      <c r="EZ48" s="8">
        <v>1491</v>
      </c>
      <c r="FA48" s="8">
        <v>25123</v>
      </c>
      <c r="FB48" s="8">
        <v>35904</v>
      </c>
      <c r="FC48" s="8">
        <v>18923</v>
      </c>
      <c r="FD48" s="8">
        <v>26614</v>
      </c>
      <c r="FE48" s="8">
        <v>54827</v>
      </c>
      <c r="FF48" s="8">
        <v>81441</v>
      </c>
    </row>
    <row r="49" spans="1:162" x14ac:dyDescent="0.2">
      <c r="A49" s="45">
        <v>41456</v>
      </c>
      <c r="B49" s="8">
        <v>15</v>
      </c>
      <c r="C49" s="8">
        <v>3085</v>
      </c>
      <c r="D49" s="8">
        <v>10662</v>
      </c>
      <c r="E49" s="8">
        <v>3880</v>
      </c>
      <c r="F49" s="8">
        <v>3100</v>
      </c>
      <c r="G49" s="8">
        <v>14542</v>
      </c>
      <c r="H49" s="8">
        <v>17642</v>
      </c>
      <c r="I49" s="8">
        <v>0</v>
      </c>
      <c r="J49" s="8">
        <v>527</v>
      </c>
      <c r="K49" s="8">
        <v>1848</v>
      </c>
      <c r="L49" s="8">
        <v>1849</v>
      </c>
      <c r="M49" s="8">
        <v>527</v>
      </c>
      <c r="N49" s="8">
        <v>3697</v>
      </c>
      <c r="O49" s="8">
        <v>4224</v>
      </c>
      <c r="P49" s="8">
        <v>271</v>
      </c>
      <c r="Q49" s="8">
        <v>9579</v>
      </c>
      <c r="R49" s="8">
        <v>6578</v>
      </c>
      <c r="S49" s="8">
        <v>6990</v>
      </c>
      <c r="T49" s="8">
        <v>9850</v>
      </c>
      <c r="U49" s="8">
        <v>13568</v>
      </c>
      <c r="V49" s="8">
        <v>23418</v>
      </c>
      <c r="W49" s="8">
        <v>242</v>
      </c>
      <c r="X49" s="8">
        <v>1300</v>
      </c>
      <c r="Y49" s="8">
        <v>1189</v>
      </c>
      <c r="Z49" s="8">
        <v>1015</v>
      </c>
      <c r="AA49" s="8">
        <v>1542</v>
      </c>
      <c r="AB49" s="8">
        <v>2204</v>
      </c>
      <c r="AC49" s="8">
        <v>3746</v>
      </c>
      <c r="AD49" s="8">
        <v>0</v>
      </c>
      <c r="AE49" s="8">
        <v>530</v>
      </c>
      <c r="AF49" s="8">
        <v>1169</v>
      </c>
      <c r="AG49" s="8">
        <v>153</v>
      </c>
      <c r="AH49" s="8">
        <v>530</v>
      </c>
      <c r="AI49" s="8">
        <v>1322</v>
      </c>
      <c r="AJ49" s="8">
        <v>1852</v>
      </c>
      <c r="AK49" s="8">
        <v>1</v>
      </c>
      <c r="AL49" s="8">
        <v>265</v>
      </c>
      <c r="AM49" s="8">
        <v>854</v>
      </c>
      <c r="AN49" s="8">
        <v>174</v>
      </c>
      <c r="AO49" s="8">
        <v>266</v>
      </c>
      <c r="AP49" s="8">
        <v>1028</v>
      </c>
      <c r="AQ49" s="8">
        <v>1294</v>
      </c>
      <c r="AR49" s="8">
        <v>0</v>
      </c>
      <c r="AS49" s="8">
        <v>263</v>
      </c>
      <c r="AT49" s="8">
        <v>815</v>
      </c>
      <c r="AU49" s="8">
        <v>161</v>
      </c>
      <c r="AV49" s="8">
        <v>263</v>
      </c>
      <c r="AW49" s="8">
        <v>976</v>
      </c>
      <c r="AX49" s="8">
        <v>1239</v>
      </c>
      <c r="AY49" s="8">
        <v>40</v>
      </c>
      <c r="AZ49" s="8">
        <v>380</v>
      </c>
      <c r="BA49" s="8">
        <v>523</v>
      </c>
      <c r="BB49" s="8">
        <v>43</v>
      </c>
      <c r="BC49" s="8">
        <v>420</v>
      </c>
      <c r="BD49" s="8">
        <v>566</v>
      </c>
      <c r="BE49" s="8">
        <v>986</v>
      </c>
      <c r="BF49" s="8">
        <v>0</v>
      </c>
      <c r="BG49" s="8">
        <v>915</v>
      </c>
      <c r="BH49" s="8">
        <v>711</v>
      </c>
      <c r="BI49" s="8">
        <v>135</v>
      </c>
      <c r="BJ49" s="8">
        <v>915</v>
      </c>
      <c r="BK49" s="8">
        <v>846</v>
      </c>
      <c r="BL49" s="8">
        <v>1761</v>
      </c>
      <c r="BM49" s="8">
        <v>33</v>
      </c>
      <c r="BN49" s="8">
        <v>742</v>
      </c>
      <c r="BO49" s="8">
        <v>1109</v>
      </c>
      <c r="BP49" s="8">
        <v>170</v>
      </c>
      <c r="BQ49" s="8">
        <v>775</v>
      </c>
      <c r="BR49" s="8">
        <v>1279</v>
      </c>
      <c r="BS49" s="8">
        <v>2054</v>
      </c>
      <c r="BT49" s="8">
        <v>0</v>
      </c>
      <c r="BU49" s="8">
        <v>631</v>
      </c>
      <c r="BV49" s="8">
        <v>2909</v>
      </c>
      <c r="BW49" s="8">
        <v>1342</v>
      </c>
      <c r="BX49" s="8">
        <v>631</v>
      </c>
      <c r="BY49" s="8">
        <v>4251</v>
      </c>
      <c r="BZ49" s="8">
        <v>4882</v>
      </c>
      <c r="CA49" s="8">
        <v>0</v>
      </c>
      <c r="CB49" s="8">
        <v>1132</v>
      </c>
      <c r="CC49" s="8">
        <v>772</v>
      </c>
      <c r="CD49" s="8">
        <v>112</v>
      </c>
      <c r="CE49" s="8">
        <v>1132</v>
      </c>
      <c r="CF49" s="8">
        <v>884</v>
      </c>
      <c r="CG49" s="8">
        <v>2016</v>
      </c>
      <c r="CH49" s="8">
        <v>473</v>
      </c>
      <c r="CI49" s="8">
        <v>1708</v>
      </c>
      <c r="CJ49" s="8">
        <v>2339</v>
      </c>
      <c r="CK49" s="8">
        <v>796</v>
      </c>
      <c r="CL49" s="8">
        <v>2181</v>
      </c>
      <c r="CM49" s="8">
        <v>3135</v>
      </c>
      <c r="CN49" s="8">
        <v>5316</v>
      </c>
      <c r="CO49" s="8">
        <v>81</v>
      </c>
      <c r="CP49" s="8">
        <v>477</v>
      </c>
      <c r="CQ49" s="8">
        <v>958</v>
      </c>
      <c r="CR49" s="8">
        <v>192</v>
      </c>
      <c r="CS49" s="8">
        <v>558</v>
      </c>
      <c r="CT49" s="8">
        <v>1150</v>
      </c>
      <c r="CU49" s="8">
        <v>1708</v>
      </c>
      <c r="CV49" s="8">
        <v>0</v>
      </c>
      <c r="CW49" s="8">
        <v>495</v>
      </c>
      <c r="CX49" s="8">
        <v>967</v>
      </c>
      <c r="CY49" s="8">
        <v>244</v>
      </c>
      <c r="CZ49" s="8">
        <v>495</v>
      </c>
      <c r="DA49" s="8">
        <v>1211</v>
      </c>
      <c r="DB49" s="8">
        <v>1706</v>
      </c>
      <c r="DC49" s="8">
        <v>0</v>
      </c>
      <c r="DD49" s="8">
        <v>250</v>
      </c>
      <c r="DE49" s="8">
        <v>58</v>
      </c>
      <c r="DF49" s="8">
        <v>1</v>
      </c>
      <c r="DG49" s="8">
        <v>250</v>
      </c>
      <c r="DH49" s="8">
        <v>59</v>
      </c>
      <c r="DI49" s="8">
        <v>309</v>
      </c>
      <c r="DJ49" s="8">
        <v>2</v>
      </c>
      <c r="DK49" s="8">
        <v>385</v>
      </c>
      <c r="DL49" s="8">
        <v>791</v>
      </c>
      <c r="DM49" s="8">
        <v>1159</v>
      </c>
      <c r="DN49" s="8">
        <v>387</v>
      </c>
      <c r="DO49" s="8">
        <v>1950</v>
      </c>
      <c r="DP49" s="8">
        <v>2337</v>
      </c>
      <c r="DQ49" s="8">
        <v>0</v>
      </c>
      <c r="DR49" s="8">
        <v>1959</v>
      </c>
      <c r="DS49" s="8">
        <v>865</v>
      </c>
      <c r="DT49" s="8">
        <v>119</v>
      </c>
      <c r="DU49" s="8">
        <v>1959</v>
      </c>
      <c r="DV49" s="8">
        <v>984</v>
      </c>
      <c r="DW49" s="8">
        <v>2943</v>
      </c>
      <c r="DX49" s="8">
        <v>92</v>
      </c>
      <c r="DY49" s="8">
        <v>346</v>
      </c>
      <c r="DZ49" s="8">
        <v>89</v>
      </c>
      <c r="EA49" s="8">
        <v>43</v>
      </c>
      <c r="EB49" s="8">
        <v>438</v>
      </c>
      <c r="EC49" s="8">
        <v>132</v>
      </c>
      <c r="ED49" s="8">
        <v>570</v>
      </c>
      <c r="EE49" s="8">
        <v>759</v>
      </c>
      <c r="EF49" s="8">
        <v>15530</v>
      </c>
      <c r="EG49" s="8">
        <v>24336</v>
      </c>
      <c r="EH49" s="8">
        <v>14857</v>
      </c>
      <c r="EI49" s="8">
        <v>16289</v>
      </c>
      <c r="EJ49" s="8">
        <v>39193</v>
      </c>
      <c r="EK49" s="8">
        <v>55482</v>
      </c>
      <c r="EL49" s="8">
        <v>1075</v>
      </c>
      <c r="EM49" s="8">
        <v>21057</v>
      </c>
      <c r="EN49" s="8">
        <v>31478</v>
      </c>
      <c r="EO49" s="8">
        <v>16820</v>
      </c>
      <c r="EP49" s="8">
        <v>22132</v>
      </c>
      <c r="EQ49" s="8">
        <v>48298</v>
      </c>
      <c r="ER49" s="8">
        <v>70430</v>
      </c>
      <c r="ES49" s="8">
        <v>1158</v>
      </c>
      <c r="ET49" s="8">
        <v>24623</v>
      </c>
      <c r="EU49" s="8">
        <v>35117</v>
      </c>
      <c r="EV49" s="8">
        <v>18535</v>
      </c>
      <c r="EW49" s="8">
        <v>25781</v>
      </c>
      <c r="EX49" s="8">
        <v>53652</v>
      </c>
      <c r="EY49" s="8">
        <v>79433</v>
      </c>
      <c r="EZ49" s="8">
        <v>1250</v>
      </c>
      <c r="FA49" s="8">
        <v>24969</v>
      </c>
      <c r="FB49" s="8">
        <v>35206</v>
      </c>
      <c r="FC49" s="8">
        <v>18578</v>
      </c>
      <c r="FD49" s="8">
        <v>26219</v>
      </c>
      <c r="FE49" s="8">
        <v>53784</v>
      </c>
      <c r="FF49" s="8">
        <v>80003</v>
      </c>
    </row>
    <row r="50" spans="1:162" x14ac:dyDescent="0.2">
      <c r="A50" s="45">
        <v>41487</v>
      </c>
      <c r="B50" s="8">
        <v>16</v>
      </c>
      <c r="C50" s="8">
        <v>3989</v>
      </c>
      <c r="D50" s="8">
        <v>10690</v>
      </c>
      <c r="E50" s="8">
        <v>4193</v>
      </c>
      <c r="F50" s="8">
        <v>4005</v>
      </c>
      <c r="G50" s="8">
        <v>14883</v>
      </c>
      <c r="H50" s="8">
        <v>18888</v>
      </c>
      <c r="I50" s="8">
        <v>0</v>
      </c>
      <c r="J50" s="8">
        <v>468</v>
      </c>
      <c r="K50" s="8">
        <v>1702</v>
      </c>
      <c r="L50" s="8">
        <v>2013</v>
      </c>
      <c r="M50" s="8">
        <v>468</v>
      </c>
      <c r="N50" s="8">
        <v>3715</v>
      </c>
      <c r="O50" s="8">
        <v>4183</v>
      </c>
      <c r="P50" s="8">
        <v>209</v>
      </c>
      <c r="Q50" s="8">
        <v>9424</v>
      </c>
      <c r="R50" s="8">
        <v>6866</v>
      </c>
      <c r="S50" s="8">
        <v>7078</v>
      </c>
      <c r="T50" s="8">
        <v>9633</v>
      </c>
      <c r="U50" s="8">
        <v>13944</v>
      </c>
      <c r="V50" s="8">
        <v>23577</v>
      </c>
      <c r="W50" s="8">
        <v>1680</v>
      </c>
      <c r="X50" s="8">
        <v>1284</v>
      </c>
      <c r="Y50" s="8">
        <v>1168</v>
      </c>
      <c r="Z50" s="8">
        <v>967</v>
      </c>
      <c r="AA50" s="8">
        <v>2964</v>
      </c>
      <c r="AB50" s="8">
        <v>2135</v>
      </c>
      <c r="AC50" s="8">
        <v>5099</v>
      </c>
      <c r="AD50" s="8">
        <v>0</v>
      </c>
      <c r="AE50" s="8">
        <v>683</v>
      </c>
      <c r="AF50" s="8">
        <v>1036</v>
      </c>
      <c r="AG50" s="8">
        <v>143</v>
      </c>
      <c r="AH50" s="8">
        <v>683</v>
      </c>
      <c r="AI50" s="8">
        <v>1179</v>
      </c>
      <c r="AJ50" s="8">
        <v>1862</v>
      </c>
      <c r="AK50" s="8">
        <v>1</v>
      </c>
      <c r="AL50" s="8">
        <v>280</v>
      </c>
      <c r="AM50" s="8">
        <v>828</v>
      </c>
      <c r="AN50" s="8">
        <v>169</v>
      </c>
      <c r="AO50" s="8">
        <v>281</v>
      </c>
      <c r="AP50" s="8">
        <v>997</v>
      </c>
      <c r="AQ50" s="8">
        <v>1278</v>
      </c>
      <c r="AR50" s="8">
        <v>0</v>
      </c>
      <c r="AS50" s="8">
        <v>253</v>
      </c>
      <c r="AT50" s="8">
        <v>778</v>
      </c>
      <c r="AU50" s="8">
        <v>154</v>
      </c>
      <c r="AV50" s="8">
        <v>253</v>
      </c>
      <c r="AW50" s="8">
        <v>932</v>
      </c>
      <c r="AX50" s="8">
        <v>1185</v>
      </c>
      <c r="AY50" s="8">
        <v>37</v>
      </c>
      <c r="AZ50" s="8">
        <v>388</v>
      </c>
      <c r="BA50" s="8">
        <v>541</v>
      </c>
      <c r="BB50" s="8">
        <v>41</v>
      </c>
      <c r="BC50" s="8">
        <v>425</v>
      </c>
      <c r="BD50" s="8">
        <v>582</v>
      </c>
      <c r="BE50" s="8">
        <v>1007</v>
      </c>
      <c r="BF50" s="8">
        <v>0</v>
      </c>
      <c r="BG50" s="8">
        <v>1123</v>
      </c>
      <c r="BH50" s="8">
        <v>670</v>
      </c>
      <c r="BI50" s="8">
        <v>128</v>
      </c>
      <c r="BJ50" s="8">
        <v>1123</v>
      </c>
      <c r="BK50" s="8">
        <v>798</v>
      </c>
      <c r="BL50" s="8">
        <v>1921</v>
      </c>
      <c r="BM50" s="8">
        <v>32</v>
      </c>
      <c r="BN50" s="8">
        <v>660</v>
      </c>
      <c r="BO50" s="8">
        <v>1201</v>
      </c>
      <c r="BP50" s="8">
        <v>155</v>
      </c>
      <c r="BQ50" s="8">
        <v>692</v>
      </c>
      <c r="BR50" s="8">
        <v>1356</v>
      </c>
      <c r="BS50" s="8">
        <v>2048</v>
      </c>
      <c r="BT50" s="8">
        <v>0</v>
      </c>
      <c r="BU50" s="8">
        <v>449</v>
      </c>
      <c r="BV50" s="8">
        <v>2864</v>
      </c>
      <c r="BW50" s="8">
        <v>1339</v>
      </c>
      <c r="BX50" s="8">
        <v>449</v>
      </c>
      <c r="BY50" s="8">
        <v>4203</v>
      </c>
      <c r="BZ50" s="8">
        <v>4652</v>
      </c>
      <c r="CA50" s="8">
        <v>0</v>
      </c>
      <c r="CB50" s="8">
        <v>1429</v>
      </c>
      <c r="CC50" s="8">
        <v>744</v>
      </c>
      <c r="CD50" s="8">
        <v>126</v>
      </c>
      <c r="CE50" s="8">
        <v>1429</v>
      </c>
      <c r="CF50" s="8">
        <v>870</v>
      </c>
      <c r="CG50" s="8">
        <v>2299</v>
      </c>
      <c r="CH50" s="8">
        <v>682</v>
      </c>
      <c r="CI50" s="8">
        <v>1781</v>
      </c>
      <c r="CJ50" s="8">
        <v>2243</v>
      </c>
      <c r="CK50" s="8">
        <v>782</v>
      </c>
      <c r="CL50" s="8">
        <v>2463</v>
      </c>
      <c r="CM50" s="8">
        <v>3025</v>
      </c>
      <c r="CN50" s="8">
        <v>5488</v>
      </c>
      <c r="CO50" s="8">
        <v>80</v>
      </c>
      <c r="CP50" s="8">
        <v>450</v>
      </c>
      <c r="CQ50" s="8">
        <v>874</v>
      </c>
      <c r="CR50" s="8">
        <v>233</v>
      </c>
      <c r="CS50" s="8">
        <v>530</v>
      </c>
      <c r="CT50" s="8">
        <v>1107</v>
      </c>
      <c r="CU50" s="8">
        <v>1637</v>
      </c>
      <c r="CV50" s="8">
        <v>0</v>
      </c>
      <c r="CW50" s="8">
        <v>320</v>
      </c>
      <c r="CX50" s="8">
        <v>866</v>
      </c>
      <c r="CY50" s="8">
        <v>298</v>
      </c>
      <c r="CZ50" s="8">
        <v>320</v>
      </c>
      <c r="DA50" s="8">
        <v>1164</v>
      </c>
      <c r="DB50" s="8">
        <v>1484</v>
      </c>
      <c r="DC50" s="8">
        <v>0</v>
      </c>
      <c r="DD50" s="8">
        <v>234</v>
      </c>
      <c r="DE50" s="8">
        <v>57</v>
      </c>
      <c r="DF50" s="8">
        <v>1</v>
      </c>
      <c r="DG50" s="8">
        <v>234</v>
      </c>
      <c r="DH50" s="8">
        <v>58</v>
      </c>
      <c r="DI50" s="8">
        <v>292</v>
      </c>
      <c r="DJ50" s="8">
        <v>2</v>
      </c>
      <c r="DK50" s="8">
        <v>328</v>
      </c>
      <c r="DL50" s="8">
        <v>612</v>
      </c>
      <c r="DM50" s="8">
        <v>1111</v>
      </c>
      <c r="DN50" s="8">
        <v>330</v>
      </c>
      <c r="DO50" s="8">
        <v>1723</v>
      </c>
      <c r="DP50" s="8">
        <v>2053</v>
      </c>
      <c r="DQ50" s="8">
        <v>0</v>
      </c>
      <c r="DR50" s="8">
        <v>1918</v>
      </c>
      <c r="DS50" s="8">
        <v>866</v>
      </c>
      <c r="DT50" s="8">
        <v>115</v>
      </c>
      <c r="DU50" s="8">
        <v>1918</v>
      </c>
      <c r="DV50" s="8">
        <v>981</v>
      </c>
      <c r="DW50" s="8">
        <v>2899</v>
      </c>
      <c r="DX50" s="8">
        <v>89</v>
      </c>
      <c r="DY50" s="8">
        <v>354</v>
      </c>
      <c r="DZ50" s="8">
        <v>85</v>
      </c>
      <c r="EA50" s="8">
        <v>40</v>
      </c>
      <c r="EB50" s="8">
        <v>443</v>
      </c>
      <c r="EC50" s="8">
        <v>125</v>
      </c>
      <c r="ED50" s="8">
        <v>568</v>
      </c>
      <c r="EE50" s="8">
        <v>907</v>
      </c>
      <c r="EF50" s="8">
        <v>16111</v>
      </c>
      <c r="EG50" s="8">
        <v>24365</v>
      </c>
      <c r="EH50" s="8">
        <v>15405</v>
      </c>
      <c r="EI50" s="8">
        <v>17018</v>
      </c>
      <c r="EJ50" s="8">
        <v>39770</v>
      </c>
      <c r="EK50" s="8">
        <v>56788</v>
      </c>
      <c r="EL50" s="8">
        <v>2657</v>
      </c>
      <c r="EM50" s="8">
        <v>22211</v>
      </c>
      <c r="EN50" s="8">
        <v>31331</v>
      </c>
      <c r="EO50" s="8">
        <v>17288</v>
      </c>
      <c r="EP50" s="8">
        <v>24868</v>
      </c>
      <c r="EQ50" s="8">
        <v>48619</v>
      </c>
      <c r="ER50" s="8">
        <v>73487</v>
      </c>
      <c r="ES50" s="8">
        <v>2739</v>
      </c>
      <c r="ET50" s="8">
        <v>25461</v>
      </c>
      <c r="EU50" s="8">
        <v>34606</v>
      </c>
      <c r="EV50" s="8">
        <v>19046</v>
      </c>
      <c r="EW50" s="8">
        <v>28200</v>
      </c>
      <c r="EX50" s="8">
        <v>53652</v>
      </c>
      <c r="EY50" s="8">
        <v>81852</v>
      </c>
      <c r="EZ50" s="8">
        <v>2828</v>
      </c>
      <c r="FA50" s="8">
        <v>25815</v>
      </c>
      <c r="FB50" s="8">
        <v>34691</v>
      </c>
      <c r="FC50" s="8">
        <v>19086</v>
      </c>
      <c r="FD50" s="8">
        <v>28643</v>
      </c>
      <c r="FE50" s="8">
        <v>53777</v>
      </c>
      <c r="FF50" s="8">
        <v>82420</v>
      </c>
    </row>
    <row r="51" spans="1:162" x14ac:dyDescent="0.2">
      <c r="A51" s="45">
        <v>41518</v>
      </c>
      <c r="B51" s="8">
        <v>15</v>
      </c>
      <c r="C51" s="8">
        <v>3970</v>
      </c>
      <c r="D51" s="8">
        <v>11300</v>
      </c>
      <c r="E51" s="8">
        <v>4543</v>
      </c>
      <c r="F51" s="8">
        <v>3985</v>
      </c>
      <c r="G51" s="8">
        <v>15843</v>
      </c>
      <c r="H51" s="8">
        <v>19828</v>
      </c>
      <c r="I51" s="8">
        <v>0</v>
      </c>
      <c r="J51" s="8">
        <v>463</v>
      </c>
      <c r="K51" s="8">
        <v>1691</v>
      </c>
      <c r="L51" s="8">
        <v>2000</v>
      </c>
      <c r="M51" s="8">
        <v>463</v>
      </c>
      <c r="N51" s="8">
        <v>3691</v>
      </c>
      <c r="O51" s="8">
        <v>4154</v>
      </c>
      <c r="P51" s="8">
        <v>153</v>
      </c>
      <c r="Q51" s="8">
        <v>10719</v>
      </c>
      <c r="R51" s="8">
        <v>6857</v>
      </c>
      <c r="S51" s="8">
        <v>7240</v>
      </c>
      <c r="T51" s="8">
        <v>10872</v>
      </c>
      <c r="U51" s="8">
        <v>14097</v>
      </c>
      <c r="V51" s="8">
        <v>24969</v>
      </c>
      <c r="W51" s="8">
        <v>1620</v>
      </c>
      <c r="X51" s="8">
        <v>874</v>
      </c>
      <c r="Y51" s="8">
        <v>1021</v>
      </c>
      <c r="Z51" s="8">
        <v>957</v>
      </c>
      <c r="AA51" s="8">
        <v>2494</v>
      </c>
      <c r="AB51" s="8">
        <v>1978</v>
      </c>
      <c r="AC51" s="8">
        <v>4472</v>
      </c>
      <c r="AD51" s="8">
        <v>0</v>
      </c>
      <c r="AE51" s="8">
        <v>628</v>
      </c>
      <c r="AF51" s="8">
        <v>960</v>
      </c>
      <c r="AG51" s="8">
        <v>140</v>
      </c>
      <c r="AH51" s="8">
        <v>628</v>
      </c>
      <c r="AI51" s="8">
        <v>1100</v>
      </c>
      <c r="AJ51" s="8">
        <v>1728</v>
      </c>
      <c r="AK51" s="8">
        <v>1</v>
      </c>
      <c r="AL51" s="8">
        <v>268</v>
      </c>
      <c r="AM51" s="8">
        <v>854</v>
      </c>
      <c r="AN51" s="8">
        <v>160</v>
      </c>
      <c r="AO51" s="8">
        <v>269</v>
      </c>
      <c r="AP51" s="8">
        <v>1014</v>
      </c>
      <c r="AQ51" s="8">
        <v>1283</v>
      </c>
      <c r="AR51" s="8">
        <v>0</v>
      </c>
      <c r="AS51" s="8">
        <v>231</v>
      </c>
      <c r="AT51" s="8">
        <v>1023</v>
      </c>
      <c r="AU51" s="8">
        <v>145</v>
      </c>
      <c r="AV51" s="8">
        <v>231</v>
      </c>
      <c r="AW51" s="8">
        <v>1168</v>
      </c>
      <c r="AX51" s="8">
        <v>1399</v>
      </c>
      <c r="AY51" s="8">
        <v>35</v>
      </c>
      <c r="AZ51" s="8">
        <v>360</v>
      </c>
      <c r="BA51" s="8">
        <v>586</v>
      </c>
      <c r="BB51" s="8">
        <v>42</v>
      </c>
      <c r="BC51" s="8">
        <v>395</v>
      </c>
      <c r="BD51" s="8">
        <v>628</v>
      </c>
      <c r="BE51" s="8">
        <v>1023</v>
      </c>
      <c r="BF51" s="8">
        <v>0</v>
      </c>
      <c r="BG51" s="8">
        <v>1241</v>
      </c>
      <c r="BH51" s="8">
        <v>595</v>
      </c>
      <c r="BI51" s="8">
        <v>120</v>
      </c>
      <c r="BJ51" s="8">
        <v>1241</v>
      </c>
      <c r="BK51" s="8">
        <v>715</v>
      </c>
      <c r="BL51" s="8">
        <v>1956</v>
      </c>
      <c r="BM51" s="8">
        <v>0</v>
      </c>
      <c r="BN51" s="8">
        <v>591</v>
      </c>
      <c r="BO51" s="8">
        <v>1131</v>
      </c>
      <c r="BP51" s="8">
        <v>146</v>
      </c>
      <c r="BQ51" s="8">
        <v>591</v>
      </c>
      <c r="BR51" s="8">
        <v>1277</v>
      </c>
      <c r="BS51" s="8">
        <v>1868</v>
      </c>
      <c r="BT51" s="8">
        <v>0</v>
      </c>
      <c r="BU51" s="8">
        <v>491</v>
      </c>
      <c r="BV51" s="8">
        <v>2926</v>
      </c>
      <c r="BW51" s="8">
        <v>1293</v>
      </c>
      <c r="BX51" s="8">
        <v>491</v>
      </c>
      <c r="BY51" s="8">
        <v>4219</v>
      </c>
      <c r="BZ51" s="8">
        <v>4710</v>
      </c>
      <c r="CA51" s="8">
        <v>0</v>
      </c>
      <c r="CB51" s="8">
        <v>1835</v>
      </c>
      <c r="CC51" s="8">
        <v>683</v>
      </c>
      <c r="CD51" s="8">
        <v>123</v>
      </c>
      <c r="CE51" s="8">
        <v>1835</v>
      </c>
      <c r="CF51" s="8">
        <v>806</v>
      </c>
      <c r="CG51" s="8">
        <v>2641</v>
      </c>
      <c r="CH51" s="8">
        <v>463</v>
      </c>
      <c r="CI51" s="8">
        <v>1674</v>
      </c>
      <c r="CJ51" s="8">
        <v>2344</v>
      </c>
      <c r="CK51" s="8">
        <v>779</v>
      </c>
      <c r="CL51" s="8">
        <v>2137</v>
      </c>
      <c r="CM51" s="8">
        <v>3123</v>
      </c>
      <c r="CN51" s="8">
        <v>5260</v>
      </c>
      <c r="CO51" s="8">
        <v>75</v>
      </c>
      <c r="CP51" s="8">
        <v>411</v>
      </c>
      <c r="CQ51" s="8">
        <v>827</v>
      </c>
      <c r="CR51" s="8">
        <v>227</v>
      </c>
      <c r="CS51" s="8">
        <v>486</v>
      </c>
      <c r="CT51" s="8">
        <v>1054</v>
      </c>
      <c r="CU51" s="8">
        <v>1540</v>
      </c>
      <c r="CV51" s="8">
        <v>0</v>
      </c>
      <c r="CW51" s="8">
        <v>262</v>
      </c>
      <c r="CX51" s="8">
        <v>861</v>
      </c>
      <c r="CY51" s="8">
        <v>286</v>
      </c>
      <c r="CZ51" s="8">
        <v>262</v>
      </c>
      <c r="DA51" s="8">
        <v>1147</v>
      </c>
      <c r="DB51" s="8">
        <v>1409</v>
      </c>
      <c r="DC51" s="8">
        <v>0</v>
      </c>
      <c r="DD51" s="8">
        <v>218</v>
      </c>
      <c r="DE51" s="8">
        <v>54</v>
      </c>
      <c r="DF51" s="8">
        <v>1</v>
      </c>
      <c r="DG51" s="8">
        <v>218</v>
      </c>
      <c r="DH51" s="8">
        <v>55</v>
      </c>
      <c r="DI51" s="8">
        <v>273</v>
      </c>
      <c r="DJ51" s="8">
        <v>2</v>
      </c>
      <c r="DK51" s="8">
        <v>258</v>
      </c>
      <c r="DL51" s="8">
        <v>639</v>
      </c>
      <c r="DM51" s="8">
        <v>1109</v>
      </c>
      <c r="DN51" s="8">
        <v>260</v>
      </c>
      <c r="DO51" s="8">
        <v>1748</v>
      </c>
      <c r="DP51" s="8">
        <v>2008</v>
      </c>
      <c r="DQ51" s="8">
        <v>1</v>
      </c>
      <c r="DR51" s="8">
        <v>2184</v>
      </c>
      <c r="DS51" s="8">
        <v>1212</v>
      </c>
      <c r="DT51" s="8">
        <v>124</v>
      </c>
      <c r="DU51" s="8">
        <v>2185</v>
      </c>
      <c r="DV51" s="8">
        <v>1336</v>
      </c>
      <c r="DW51" s="8">
        <v>3521</v>
      </c>
      <c r="DX51" s="8">
        <v>86</v>
      </c>
      <c r="DY51" s="8">
        <v>356</v>
      </c>
      <c r="DZ51" s="8">
        <v>77</v>
      </c>
      <c r="EA51" s="8">
        <v>35</v>
      </c>
      <c r="EB51" s="8">
        <v>442</v>
      </c>
      <c r="EC51" s="8">
        <v>112</v>
      </c>
      <c r="ED51" s="8">
        <v>554</v>
      </c>
      <c r="EE51" s="8">
        <v>631</v>
      </c>
      <c r="EF51" s="8">
        <v>17317</v>
      </c>
      <c r="EG51" s="8">
        <v>25118</v>
      </c>
      <c r="EH51" s="8">
        <v>15855</v>
      </c>
      <c r="EI51" s="8">
        <v>17948</v>
      </c>
      <c r="EJ51" s="8">
        <v>40973</v>
      </c>
      <c r="EK51" s="8">
        <v>58921</v>
      </c>
      <c r="EL51" s="8">
        <v>2287</v>
      </c>
      <c r="EM51" s="8">
        <v>23345</v>
      </c>
      <c r="EN51" s="8">
        <v>31971</v>
      </c>
      <c r="EO51" s="8">
        <v>17688</v>
      </c>
      <c r="EP51" s="8">
        <v>25632</v>
      </c>
      <c r="EQ51" s="8">
        <v>49659</v>
      </c>
      <c r="ER51" s="8">
        <v>75291</v>
      </c>
      <c r="ES51" s="8">
        <v>2365</v>
      </c>
      <c r="ET51" s="8">
        <v>26678</v>
      </c>
      <c r="EU51" s="8">
        <v>35564</v>
      </c>
      <c r="EV51" s="8">
        <v>19435</v>
      </c>
      <c r="EW51" s="8">
        <v>29043</v>
      </c>
      <c r="EX51" s="8">
        <v>54999</v>
      </c>
      <c r="EY51" s="8">
        <v>84042</v>
      </c>
      <c r="EZ51" s="8">
        <v>2451</v>
      </c>
      <c r="FA51" s="8">
        <v>27034</v>
      </c>
      <c r="FB51" s="8">
        <v>35641</v>
      </c>
      <c r="FC51" s="8">
        <v>19470</v>
      </c>
      <c r="FD51" s="8">
        <v>29485</v>
      </c>
      <c r="FE51" s="8">
        <v>55111</v>
      </c>
      <c r="FF51" s="8">
        <v>84596</v>
      </c>
    </row>
    <row r="52" spans="1:162" x14ac:dyDescent="0.2">
      <c r="A52" s="45">
        <v>41548</v>
      </c>
      <c r="B52" s="8">
        <v>16</v>
      </c>
      <c r="C52" s="8">
        <v>3827</v>
      </c>
      <c r="D52" s="8">
        <v>10931</v>
      </c>
      <c r="E52" s="8">
        <v>4524</v>
      </c>
      <c r="F52" s="8">
        <v>3843</v>
      </c>
      <c r="G52" s="8">
        <v>15455</v>
      </c>
      <c r="H52" s="8">
        <v>19298</v>
      </c>
      <c r="I52" s="8">
        <v>0</v>
      </c>
      <c r="J52" s="8">
        <v>623</v>
      </c>
      <c r="K52" s="8">
        <v>1596</v>
      </c>
      <c r="L52" s="8">
        <v>1985</v>
      </c>
      <c r="M52" s="8">
        <v>623</v>
      </c>
      <c r="N52" s="8">
        <v>3581</v>
      </c>
      <c r="O52" s="8">
        <v>4204</v>
      </c>
      <c r="P52" s="8">
        <v>151</v>
      </c>
      <c r="Q52" s="8">
        <v>9610</v>
      </c>
      <c r="R52" s="8">
        <v>7238</v>
      </c>
      <c r="S52" s="8">
        <v>7468</v>
      </c>
      <c r="T52" s="8">
        <v>9761</v>
      </c>
      <c r="U52" s="8">
        <v>14706</v>
      </c>
      <c r="V52" s="8">
        <v>24467</v>
      </c>
      <c r="W52" s="8">
        <v>1560</v>
      </c>
      <c r="X52" s="8">
        <v>805</v>
      </c>
      <c r="Y52" s="8">
        <v>1000</v>
      </c>
      <c r="Z52" s="8">
        <v>815</v>
      </c>
      <c r="AA52" s="8">
        <v>2365</v>
      </c>
      <c r="AB52" s="8">
        <v>1815</v>
      </c>
      <c r="AC52" s="8">
        <v>4180</v>
      </c>
      <c r="AD52" s="8">
        <v>0</v>
      </c>
      <c r="AE52" s="8">
        <v>687</v>
      </c>
      <c r="AF52" s="8">
        <v>985</v>
      </c>
      <c r="AG52" s="8">
        <v>137</v>
      </c>
      <c r="AH52" s="8">
        <v>687</v>
      </c>
      <c r="AI52" s="8">
        <v>1122</v>
      </c>
      <c r="AJ52" s="8">
        <v>1809</v>
      </c>
      <c r="AK52" s="8">
        <v>1</v>
      </c>
      <c r="AL52" s="8">
        <v>332</v>
      </c>
      <c r="AM52" s="8">
        <v>866</v>
      </c>
      <c r="AN52" s="8">
        <v>194</v>
      </c>
      <c r="AO52" s="8">
        <v>333</v>
      </c>
      <c r="AP52" s="8">
        <v>1060</v>
      </c>
      <c r="AQ52" s="8">
        <v>1393</v>
      </c>
      <c r="AR52" s="8">
        <v>0</v>
      </c>
      <c r="AS52" s="8">
        <v>226</v>
      </c>
      <c r="AT52" s="8">
        <v>937</v>
      </c>
      <c r="AU52" s="8">
        <v>114</v>
      </c>
      <c r="AV52" s="8">
        <v>226</v>
      </c>
      <c r="AW52" s="8">
        <v>1051</v>
      </c>
      <c r="AX52" s="8">
        <v>1277</v>
      </c>
      <c r="AY52" s="8">
        <v>132</v>
      </c>
      <c r="AZ52" s="8">
        <v>362</v>
      </c>
      <c r="BA52" s="8">
        <v>579</v>
      </c>
      <c r="BB52" s="8">
        <v>39</v>
      </c>
      <c r="BC52" s="8">
        <v>494</v>
      </c>
      <c r="BD52" s="8">
        <v>618</v>
      </c>
      <c r="BE52" s="8">
        <v>1112</v>
      </c>
      <c r="BF52" s="8">
        <v>0</v>
      </c>
      <c r="BG52" s="8">
        <v>1239</v>
      </c>
      <c r="BH52" s="8">
        <v>541</v>
      </c>
      <c r="BI52" s="8">
        <v>112</v>
      </c>
      <c r="BJ52" s="8">
        <v>1239</v>
      </c>
      <c r="BK52" s="8">
        <v>653</v>
      </c>
      <c r="BL52" s="8">
        <v>1892</v>
      </c>
      <c r="BM52" s="8">
        <v>0</v>
      </c>
      <c r="BN52" s="8">
        <v>567</v>
      </c>
      <c r="BO52" s="8">
        <v>1535</v>
      </c>
      <c r="BP52" s="8">
        <v>220</v>
      </c>
      <c r="BQ52" s="8">
        <v>567</v>
      </c>
      <c r="BR52" s="8">
        <v>1755</v>
      </c>
      <c r="BS52" s="8">
        <v>2322</v>
      </c>
      <c r="BT52" s="8">
        <v>0</v>
      </c>
      <c r="BU52" s="8">
        <v>451</v>
      </c>
      <c r="BV52" s="8">
        <v>3026</v>
      </c>
      <c r="BW52" s="8">
        <v>1250</v>
      </c>
      <c r="BX52" s="8">
        <v>451</v>
      </c>
      <c r="BY52" s="8">
        <v>4276</v>
      </c>
      <c r="BZ52" s="8">
        <v>4727</v>
      </c>
      <c r="CA52" s="8">
        <v>0</v>
      </c>
      <c r="CB52" s="8">
        <v>1193</v>
      </c>
      <c r="CC52" s="8">
        <v>537</v>
      </c>
      <c r="CD52" s="8">
        <v>112</v>
      </c>
      <c r="CE52" s="8">
        <v>1193</v>
      </c>
      <c r="CF52" s="8">
        <v>649</v>
      </c>
      <c r="CG52" s="8">
        <v>1842</v>
      </c>
      <c r="CH52" s="8">
        <v>431</v>
      </c>
      <c r="CI52" s="8">
        <v>1412</v>
      </c>
      <c r="CJ52" s="8">
        <v>2179</v>
      </c>
      <c r="CK52" s="8">
        <v>829</v>
      </c>
      <c r="CL52" s="8">
        <v>1843</v>
      </c>
      <c r="CM52" s="8">
        <v>3008</v>
      </c>
      <c r="CN52" s="8">
        <v>4851</v>
      </c>
      <c r="CO52" s="8">
        <v>70</v>
      </c>
      <c r="CP52" s="8">
        <v>379</v>
      </c>
      <c r="CQ52" s="8">
        <v>755</v>
      </c>
      <c r="CR52" s="8">
        <v>224</v>
      </c>
      <c r="CS52" s="8">
        <v>449</v>
      </c>
      <c r="CT52" s="8">
        <v>979</v>
      </c>
      <c r="CU52" s="8">
        <v>1428</v>
      </c>
      <c r="CV52" s="8">
        <v>0</v>
      </c>
      <c r="CW52" s="8">
        <v>245</v>
      </c>
      <c r="CX52" s="8">
        <v>799</v>
      </c>
      <c r="CY52" s="8">
        <v>280</v>
      </c>
      <c r="CZ52" s="8">
        <v>245</v>
      </c>
      <c r="DA52" s="8">
        <v>1079</v>
      </c>
      <c r="DB52" s="8">
        <v>1324</v>
      </c>
      <c r="DC52" s="8">
        <v>0</v>
      </c>
      <c r="DD52" s="8">
        <v>202</v>
      </c>
      <c r="DE52" s="8">
        <v>92</v>
      </c>
      <c r="DF52" s="8">
        <v>131</v>
      </c>
      <c r="DG52" s="8">
        <v>202</v>
      </c>
      <c r="DH52" s="8">
        <v>223</v>
      </c>
      <c r="DI52" s="8">
        <v>425</v>
      </c>
      <c r="DJ52" s="8">
        <v>2</v>
      </c>
      <c r="DK52" s="8">
        <v>194</v>
      </c>
      <c r="DL52" s="8">
        <v>514</v>
      </c>
      <c r="DM52" s="8">
        <v>1047</v>
      </c>
      <c r="DN52" s="8">
        <v>196</v>
      </c>
      <c r="DO52" s="8">
        <v>1561</v>
      </c>
      <c r="DP52" s="8">
        <v>1757</v>
      </c>
      <c r="DQ52" s="8">
        <v>0</v>
      </c>
      <c r="DR52" s="8">
        <v>2113</v>
      </c>
      <c r="DS52" s="8">
        <v>1160</v>
      </c>
      <c r="DT52" s="8">
        <v>119</v>
      </c>
      <c r="DU52" s="8">
        <v>2113</v>
      </c>
      <c r="DV52" s="8">
        <v>1279</v>
      </c>
      <c r="DW52" s="8">
        <v>3392</v>
      </c>
      <c r="DX52" s="8">
        <v>83</v>
      </c>
      <c r="DY52" s="8">
        <v>311</v>
      </c>
      <c r="DZ52" s="8">
        <v>68</v>
      </c>
      <c r="EA52" s="8">
        <v>33</v>
      </c>
      <c r="EB52" s="8">
        <v>394</v>
      </c>
      <c r="EC52" s="8">
        <v>101</v>
      </c>
      <c r="ED52" s="8">
        <v>495</v>
      </c>
      <c r="EE52" s="8">
        <v>598</v>
      </c>
      <c r="EF52" s="8">
        <v>15923</v>
      </c>
      <c r="EG52" s="8">
        <v>24970</v>
      </c>
      <c r="EH52" s="8">
        <v>16056</v>
      </c>
      <c r="EI52" s="8">
        <v>16521</v>
      </c>
      <c r="EJ52" s="8">
        <v>41026</v>
      </c>
      <c r="EK52" s="8">
        <v>57547</v>
      </c>
      <c r="EL52" s="8">
        <v>2291</v>
      </c>
      <c r="EM52" s="8">
        <v>21334</v>
      </c>
      <c r="EN52" s="8">
        <v>31950</v>
      </c>
      <c r="EO52" s="8">
        <v>17799</v>
      </c>
      <c r="EP52" s="8">
        <v>23625</v>
      </c>
      <c r="EQ52" s="8">
        <v>49749</v>
      </c>
      <c r="ER52" s="8">
        <v>73374</v>
      </c>
      <c r="ES52" s="8">
        <v>2363</v>
      </c>
      <c r="ET52" s="8">
        <v>24467</v>
      </c>
      <c r="EU52" s="8">
        <v>35270</v>
      </c>
      <c r="EV52" s="8">
        <v>19600</v>
      </c>
      <c r="EW52" s="8">
        <v>26830</v>
      </c>
      <c r="EX52" s="8">
        <v>54870</v>
      </c>
      <c r="EY52" s="8">
        <v>81700</v>
      </c>
      <c r="EZ52" s="8">
        <v>2446</v>
      </c>
      <c r="FA52" s="8">
        <v>24778</v>
      </c>
      <c r="FB52" s="8">
        <v>35338</v>
      </c>
      <c r="FC52" s="8">
        <v>19633</v>
      </c>
      <c r="FD52" s="8">
        <v>27224</v>
      </c>
      <c r="FE52" s="8">
        <v>54971</v>
      </c>
      <c r="FF52" s="8">
        <v>82195</v>
      </c>
    </row>
    <row r="53" spans="1:162" x14ac:dyDescent="0.2">
      <c r="A53" s="45">
        <v>41579</v>
      </c>
      <c r="B53" s="8">
        <v>16</v>
      </c>
      <c r="C53" s="8">
        <v>3540</v>
      </c>
      <c r="D53" s="8">
        <v>11049</v>
      </c>
      <c r="E53" s="8">
        <v>4642</v>
      </c>
      <c r="F53" s="8">
        <v>3556</v>
      </c>
      <c r="G53" s="8">
        <v>15691</v>
      </c>
      <c r="H53" s="8">
        <v>19247</v>
      </c>
      <c r="I53" s="8">
        <v>0</v>
      </c>
      <c r="J53" s="8">
        <v>1080</v>
      </c>
      <c r="K53" s="8">
        <v>1617</v>
      </c>
      <c r="L53" s="8">
        <v>1981</v>
      </c>
      <c r="M53" s="8">
        <v>1080</v>
      </c>
      <c r="N53" s="8">
        <v>3598</v>
      </c>
      <c r="O53" s="8">
        <v>4678</v>
      </c>
      <c r="P53" s="8">
        <v>161</v>
      </c>
      <c r="Q53" s="8">
        <v>10186</v>
      </c>
      <c r="R53" s="8">
        <v>7673</v>
      </c>
      <c r="S53" s="8">
        <v>7938</v>
      </c>
      <c r="T53" s="8">
        <v>10347</v>
      </c>
      <c r="U53" s="8">
        <v>15611</v>
      </c>
      <c r="V53" s="8">
        <v>25958</v>
      </c>
      <c r="W53" s="8">
        <v>1500</v>
      </c>
      <c r="X53" s="8">
        <v>812</v>
      </c>
      <c r="Y53" s="8">
        <v>1078</v>
      </c>
      <c r="Z53" s="8">
        <v>810</v>
      </c>
      <c r="AA53" s="8">
        <v>2312</v>
      </c>
      <c r="AB53" s="8">
        <v>1888</v>
      </c>
      <c r="AC53" s="8">
        <v>4200</v>
      </c>
      <c r="AD53" s="8">
        <v>0</v>
      </c>
      <c r="AE53" s="8">
        <v>686</v>
      </c>
      <c r="AF53" s="8">
        <v>1021</v>
      </c>
      <c r="AG53" s="8">
        <v>156</v>
      </c>
      <c r="AH53" s="8">
        <v>686</v>
      </c>
      <c r="AI53" s="8">
        <v>1177</v>
      </c>
      <c r="AJ53" s="8">
        <v>1863</v>
      </c>
      <c r="AK53" s="8">
        <v>1</v>
      </c>
      <c r="AL53" s="8">
        <v>313</v>
      </c>
      <c r="AM53" s="8">
        <v>837</v>
      </c>
      <c r="AN53" s="8">
        <v>183</v>
      </c>
      <c r="AO53" s="8">
        <v>314</v>
      </c>
      <c r="AP53" s="8">
        <v>1020</v>
      </c>
      <c r="AQ53" s="8">
        <v>1334</v>
      </c>
      <c r="AR53" s="8">
        <v>0</v>
      </c>
      <c r="AS53" s="8">
        <v>217</v>
      </c>
      <c r="AT53" s="8">
        <v>1068</v>
      </c>
      <c r="AU53" s="8">
        <v>143</v>
      </c>
      <c r="AV53" s="8">
        <v>217</v>
      </c>
      <c r="AW53" s="8">
        <v>1211</v>
      </c>
      <c r="AX53" s="8">
        <v>1428</v>
      </c>
      <c r="AY53" s="8">
        <v>123</v>
      </c>
      <c r="AZ53" s="8">
        <v>339</v>
      </c>
      <c r="BA53" s="8">
        <v>565</v>
      </c>
      <c r="BB53" s="8">
        <v>37</v>
      </c>
      <c r="BC53" s="8">
        <v>462</v>
      </c>
      <c r="BD53" s="8">
        <v>602</v>
      </c>
      <c r="BE53" s="8">
        <v>1064</v>
      </c>
      <c r="BF53" s="8">
        <v>0</v>
      </c>
      <c r="BG53" s="8">
        <v>1453</v>
      </c>
      <c r="BH53" s="8">
        <v>495</v>
      </c>
      <c r="BI53" s="8">
        <v>106</v>
      </c>
      <c r="BJ53" s="8">
        <v>1453</v>
      </c>
      <c r="BK53" s="8">
        <v>601</v>
      </c>
      <c r="BL53" s="8">
        <v>2054</v>
      </c>
      <c r="BM53" s="8">
        <v>0</v>
      </c>
      <c r="BN53" s="8">
        <v>886</v>
      </c>
      <c r="BO53" s="8">
        <v>1845</v>
      </c>
      <c r="BP53" s="8">
        <v>228</v>
      </c>
      <c r="BQ53" s="8">
        <v>886</v>
      </c>
      <c r="BR53" s="8">
        <v>2073</v>
      </c>
      <c r="BS53" s="8">
        <v>2959</v>
      </c>
      <c r="BT53" s="8">
        <v>0</v>
      </c>
      <c r="BU53" s="8">
        <v>353</v>
      </c>
      <c r="BV53" s="8">
        <v>3082</v>
      </c>
      <c r="BW53" s="8">
        <v>1503</v>
      </c>
      <c r="BX53" s="8">
        <v>353</v>
      </c>
      <c r="BY53" s="8">
        <v>4585</v>
      </c>
      <c r="BZ53" s="8">
        <v>4938</v>
      </c>
      <c r="CA53" s="8">
        <v>0</v>
      </c>
      <c r="CB53" s="8">
        <v>858</v>
      </c>
      <c r="CC53" s="8">
        <v>790</v>
      </c>
      <c r="CD53" s="8">
        <v>102</v>
      </c>
      <c r="CE53" s="8">
        <v>858</v>
      </c>
      <c r="CF53" s="8">
        <v>892</v>
      </c>
      <c r="CG53" s="8">
        <v>1750</v>
      </c>
      <c r="CH53" s="8">
        <v>469</v>
      </c>
      <c r="CI53" s="8">
        <v>1756</v>
      </c>
      <c r="CJ53" s="8">
        <v>2077</v>
      </c>
      <c r="CK53" s="8">
        <v>785</v>
      </c>
      <c r="CL53" s="8">
        <v>2225</v>
      </c>
      <c r="CM53" s="8">
        <v>2862</v>
      </c>
      <c r="CN53" s="8">
        <v>5087</v>
      </c>
      <c r="CO53" s="8">
        <v>65</v>
      </c>
      <c r="CP53" s="8">
        <v>352</v>
      </c>
      <c r="CQ53" s="8">
        <v>696</v>
      </c>
      <c r="CR53" s="8">
        <v>211</v>
      </c>
      <c r="CS53" s="8">
        <v>417</v>
      </c>
      <c r="CT53" s="8">
        <v>907</v>
      </c>
      <c r="CU53" s="8">
        <v>1324</v>
      </c>
      <c r="CV53" s="8">
        <v>0</v>
      </c>
      <c r="CW53" s="8">
        <v>234</v>
      </c>
      <c r="CX53" s="8">
        <v>783</v>
      </c>
      <c r="CY53" s="8">
        <v>280</v>
      </c>
      <c r="CZ53" s="8">
        <v>234</v>
      </c>
      <c r="DA53" s="8">
        <v>1063</v>
      </c>
      <c r="DB53" s="8">
        <v>1297</v>
      </c>
      <c r="DC53" s="8">
        <v>0</v>
      </c>
      <c r="DD53" s="8">
        <v>198</v>
      </c>
      <c r="DE53" s="8">
        <v>87</v>
      </c>
      <c r="DF53" s="8">
        <v>128</v>
      </c>
      <c r="DG53" s="8">
        <v>198</v>
      </c>
      <c r="DH53" s="8">
        <v>215</v>
      </c>
      <c r="DI53" s="8">
        <v>413</v>
      </c>
      <c r="DJ53" s="8">
        <v>2</v>
      </c>
      <c r="DK53" s="8">
        <v>203</v>
      </c>
      <c r="DL53" s="8">
        <v>435</v>
      </c>
      <c r="DM53" s="8">
        <v>998</v>
      </c>
      <c r="DN53" s="8">
        <v>205</v>
      </c>
      <c r="DO53" s="8">
        <v>1433</v>
      </c>
      <c r="DP53" s="8">
        <v>1638</v>
      </c>
      <c r="DQ53" s="8">
        <v>0</v>
      </c>
      <c r="DR53" s="8">
        <v>2044</v>
      </c>
      <c r="DS53" s="8">
        <v>1115</v>
      </c>
      <c r="DT53" s="8">
        <v>117</v>
      </c>
      <c r="DU53" s="8">
        <v>2044</v>
      </c>
      <c r="DV53" s="8">
        <v>1232</v>
      </c>
      <c r="DW53" s="8">
        <v>3276</v>
      </c>
      <c r="DX53" s="8">
        <v>81</v>
      </c>
      <c r="DY53" s="8">
        <v>299</v>
      </c>
      <c r="DZ53" s="8">
        <v>62</v>
      </c>
      <c r="EA53" s="8">
        <v>32</v>
      </c>
      <c r="EB53" s="8">
        <v>380</v>
      </c>
      <c r="EC53" s="8">
        <v>94</v>
      </c>
      <c r="ED53" s="8">
        <v>474</v>
      </c>
      <c r="EE53" s="8">
        <v>646</v>
      </c>
      <c r="EF53" s="8">
        <v>16915</v>
      </c>
      <c r="EG53" s="8">
        <v>25498</v>
      </c>
      <c r="EH53" s="8">
        <v>16849</v>
      </c>
      <c r="EI53" s="8">
        <v>17561</v>
      </c>
      <c r="EJ53" s="8">
        <v>42347</v>
      </c>
      <c r="EK53" s="8">
        <v>59908</v>
      </c>
      <c r="EL53" s="8">
        <v>2270</v>
      </c>
      <c r="EM53" s="8">
        <v>22479</v>
      </c>
      <c r="EN53" s="8">
        <v>33197</v>
      </c>
      <c r="EO53" s="8">
        <v>18614</v>
      </c>
      <c r="EP53" s="8">
        <v>24749</v>
      </c>
      <c r="EQ53" s="8">
        <v>51811</v>
      </c>
      <c r="ER53" s="8">
        <v>76560</v>
      </c>
      <c r="ES53" s="8">
        <v>2337</v>
      </c>
      <c r="ET53" s="8">
        <v>25510</v>
      </c>
      <c r="EU53" s="8">
        <v>36313</v>
      </c>
      <c r="EV53" s="8">
        <v>20348</v>
      </c>
      <c r="EW53" s="8">
        <v>27847</v>
      </c>
      <c r="EX53" s="8">
        <v>56661</v>
      </c>
      <c r="EY53" s="8">
        <v>84508</v>
      </c>
      <c r="EZ53" s="8">
        <v>2418</v>
      </c>
      <c r="FA53" s="8">
        <v>25809</v>
      </c>
      <c r="FB53" s="8">
        <v>36375</v>
      </c>
      <c r="FC53" s="8">
        <v>20380</v>
      </c>
      <c r="FD53" s="8">
        <v>28227</v>
      </c>
      <c r="FE53" s="8">
        <v>56755</v>
      </c>
      <c r="FF53" s="8">
        <v>84982</v>
      </c>
    </row>
    <row r="54" spans="1:162" x14ac:dyDescent="0.2">
      <c r="A54" s="45">
        <v>41609</v>
      </c>
      <c r="B54" s="8">
        <v>16</v>
      </c>
      <c r="C54" s="8">
        <v>3393</v>
      </c>
      <c r="D54" s="8">
        <v>11317</v>
      </c>
      <c r="E54" s="8">
        <v>4617</v>
      </c>
      <c r="F54" s="8">
        <v>3409</v>
      </c>
      <c r="G54" s="8">
        <v>15934</v>
      </c>
      <c r="H54" s="8">
        <v>19343</v>
      </c>
      <c r="I54" s="8">
        <v>14</v>
      </c>
      <c r="J54" s="8">
        <v>1011</v>
      </c>
      <c r="K54" s="8">
        <v>1616</v>
      </c>
      <c r="L54" s="8">
        <v>1980</v>
      </c>
      <c r="M54" s="8">
        <v>1025</v>
      </c>
      <c r="N54" s="8">
        <v>3596</v>
      </c>
      <c r="O54" s="8">
        <v>4621</v>
      </c>
      <c r="P54" s="8">
        <v>331</v>
      </c>
      <c r="Q54" s="8">
        <v>10867</v>
      </c>
      <c r="R54" s="8">
        <v>8009</v>
      </c>
      <c r="S54" s="8">
        <v>8098</v>
      </c>
      <c r="T54" s="8">
        <v>11198</v>
      </c>
      <c r="U54" s="8">
        <v>16107</v>
      </c>
      <c r="V54" s="8">
        <v>27305</v>
      </c>
      <c r="W54" s="8">
        <v>1440</v>
      </c>
      <c r="X54" s="8">
        <v>1129</v>
      </c>
      <c r="Y54" s="8">
        <v>1148</v>
      </c>
      <c r="Z54" s="8">
        <v>846</v>
      </c>
      <c r="AA54" s="8">
        <v>2569</v>
      </c>
      <c r="AB54" s="8">
        <v>1994</v>
      </c>
      <c r="AC54" s="8">
        <v>4563</v>
      </c>
      <c r="AD54" s="8">
        <v>0</v>
      </c>
      <c r="AE54" s="8">
        <v>650</v>
      </c>
      <c r="AF54" s="8">
        <v>1041</v>
      </c>
      <c r="AG54" s="8">
        <v>278</v>
      </c>
      <c r="AH54" s="8">
        <v>650</v>
      </c>
      <c r="AI54" s="8">
        <v>1319</v>
      </c>
      <c r="AJ54" s="8">
        <v>1969</v>
      </c>
      <c r="AK54" s="8">
        <v>1</v>
      </c>
      <c r="AL54" s="8">
        <v>263</v>
      </c>
      <c r="AM54" s="8">
        <v>902</v>
      </c>
      <c r="AN54" s="8">
        <v>178</v>
      </c>
      <c r="AO54" s="8">
        <v>264</v>
      </c>
      <c r="AP54" s="8">
        <v>1080</v>
      </c>
      <c r="AQ54" s="8">
        <v>1344</v>
      </c>
      <c r="AR54" s="8">
        <v>32</v>
      </c>
      <c r="AS54" s="8">
        <v>206</v>
      </c>
      <c r="AT54" s="8">
        <v>1135</v>
      </c>
      <c r="AU54" s="8">
        <v>128</v>
      </c>
      <c r="AV54" s="8">
        <v>238</v>
      </c>
      <c r="AW54" s="8">
        <v>1263</v>
      </c>
      <c r="AX54" s="8">
        <v>1501</v>
      </c>
      <c r="AY54" s="8">
        <v>117</v>
      </c>
      <c r="AZ54" s="8">
        <v>323</v>
      </c>
      <c r="BA54" s="8">
        <v>578</v>
      </c>
      <c r="BB54" s="8">
        <v>36</v>
      </c>
      <c r="BC54" s="8">
        <v>440</v>
      </c>
      <c r="BD54" s="8">
        <v>614</v>
      </c>
      <c r="BE54" s="8">
        <v>1054</v>
      </c>
      <c r="BF54" s="8">
        <v>0</v>
      </c>
      <c r="BG54" s="8">
        <v>1355</v>
      </c>
      <c r="BH54" s="8">
        <v>579</v>
      </c>
      <c r="BI54" s="8">
        <v>101</v>
      </c>
      <c r="BJ54" s="8">
        <v>1355</v>
      </c>
      <c r="BK54" s="8">
        <v>680</v>
      </c>
      <c r="BL54" s="8">
        <v>2035</v>
      </c>
      <c r="BM54" s="8">
        <v>0</v>
      </c>
      <c r="BN54" s="8">
        <v>782</v>
      </c>
      <c r="BO54" s="8">
        <v>1546</v>
      </c>
      <c r="BP54" s="8">
        <v>211</v>
      </c>
      <c r="BQ54" s="8">
        <v>782</v>
      </c>
      <c r="BR54" s="8">
        <v>1757</v>
      </c>
      <c r="BS54" s="8">
        <v>2539</v>
      </c>
      <c r="BT54" s="8">
        <v>0</v>
      </c>
      <c r="BU54" s="8">
        <v>498</v>
      </c>
      <c r="BV54" s="8">
        <v>3084</v>
      </c>
      <c r="BW54" s="8">
        <v>1660</v>
      </c>
      <c r="BX54" s="8">
        <v>498</v>
      </c>
      <c r="BY54" s="8">
        <v>4744</v>
      </c>
      <c r="BZ54" s="8">
        <v>5242</v>
      </c>
      <c r="CA54" s="8">
        <v>0</v>
      </c>
      <c r="CB54" s="8">
        <v>690</v>
      </c>
      <c r="CC54" s="8">
        <v>1002</v>
      </c>
      <c r="CD54" s="8">
        <v>97</v>
      </c>
      <c r="CE54" s="8">
        <v>690</v>
      </c>
      <c r="CF54" s="8">
        <v>1099</v>
      </c>
      <c r="CG54" s="8">
        <v>1789</v>
      </c>
      <c r="CH54" s="8">
        <v>1049</v>
      </c>
      <c r="CI54" s="8">
        <v>1735</v>
      </c>
      <c r="CJ54" s="8">
        <v>2166</v>
      </c>
      <c r="CK54" s="8">
        <v>845</v>
      </c>
      <c r="CL54" s="8">
        <v>2784</v>
      </c>
      <c r="CM54" s="8">
        <v>3011</v>
      </c>
      <c r="CN54" s="8">
        <v>5795</v>
      </c>
      <c r="CO54" s="8">
        <v>57</v>
      </c>
      <c r="CP54" s="8">
        <v>780</v>
      </c>
      <c r="CQ54" s="8">
        <v>743</v>
      </c>
      <c r="CR54" s="8">
        <v>238</v>
      </c>
      <c r="CS54" s="8">
        <v>837</v>
      </c>
      <c r="CT54" s="8">
        <v>981</v>
      </c>
      <c r="CU54" s="8">
        <v>1818</v>
      </c>
      <c r="CV54" s="8">
        <v>0</v>
      </c>
      <c r="CW54" s="8">
        <v>366</v>
      </c>
      <c r="CX54" s="8">
        <v>908</v>
      </c>
      <c r="CY54" s="8">
        <v>386</v>
      </c>
      <c r="CZ54" s="8">
        <v>366</v>
      </c>
      <c r="DA54" s="8">
        <v>1294</v>
      </c>
      <c r="DB54" s="8">
        <v>1660</v>
      </c>
      <c r="DC54" s="8">
        <v>0</v>
      </c>
      <c r="DD54" s="8">
        <v>190</v>
      </c>
      <c r="DE54" s="8">
        <v>84</v>
      </c>
      <c r="DF54" s="8">
        <v>162</v>
      </c>
      <c r="DG54" s="8">
        <v>190</v>
      </c>
      <c r="DH54" s="8">
        <v>246</v>
      </c>
      <c r="DI54" s="8">
        <v>436</v>
      </c>
      <c r="DJ54" s="8">
        <v>2</v>
      </c>
      <c r="DK54" s="8">
        <v>327</v>
      </c>
      <c r="DL54" s="8">
        <v>573</v>
      </c>
      <c r="DM54" s="8">
        <v>1045</v>
      </c>
      <c r="DN54" s="8">
        <v>329</v>
      </c>
      <c r="DO54" s="8">
        <v>1618</v>
      </c>
      <c r="DP54" s="8">
        <v>1947</v>
      </c>
      <c r="DQ54" s="8">
        <v>0</v>
      </c>
      <c r="DR54" s="8">
        <v>1973</v>
      </c>
      <c r="DS54" s="8">
        <v>1060</v>
      </c>
      <c r="DT54" s="8">
        <v>112</v>
      </c>
      <c r="DU54" s="8">
        <v>1973</v>
      </c>
      <c r="DV54" s="8">
        <v>1172</v>
      </c>
      <c r="DW54" s="8">
        <v>3145</v>
      </c>
      <c r="DX54" s="8">
        <v>79</v>
      </c>
      <c r="DY54" s="8">
        <v>294</v>
      </c>
      <c r="DZ54" s="8">
        <v>54</v>
      </c>
      <c r="EA54" s="8">
        <v>30</v>
      </c>
      <c r="EB54" s="8">
        <v>373</v>
      </c>
      <c r="EC54" s="8">
        <v>84</v>
      </c>
      <c r="ED54" s="8">
        <v>457</v>
      </c>
      <c r="EE54" s="8">
        <v>1410</v>
      </c>
      <c r="EF54" s="8">
        <v>17504</v>
      </c>
      <c r="EG54" s="8">
        <v>26192</v>
      </c>
      <c r="EH54" s="8">
        <v>17200</v>
      </c>
      <c r="EI54" s="8">
        <v>18914</v>
      </c>
      <c r="EJ54" s="8">
        <v>43392</v>
      </c>
      <c r="EK54" s="8">
        <v>62306</v>
      </c>
      <c r="EL54" s="8">
        <v>3000</v>
      </c>
      <c r="EM54" s="8">
        <v>22902</v>
      </c>
      <c r="EN54" s="8">
        <v>34123</v>
      </c>
      <c r="EO54" s="8">
        <v>19075</v>
      </c>
      <c r="EP54" s="8">
        <v>25902</v>
      </c>
      <c r="EQ54" s="8">
        <v>53198</v>
      </c>
      <c r="ER54" s="8">
        <v>79100</v>
      </c>
      <c r="ES54" s="8">
        <v>3059</v>
      </c>
      <c r="ET54" s="8">
        <v>26538</v>
      </c>
      <c r="EU54" s="8">
        <v>37491</v>
      </c>
      <c r="EV54" s="8">
        <v>21018</v>
      </c>
      <c r="EW54" s="8">
        <v>29597</v>
      </c>
      <c r="EX54" s="8">
        <v>58509</v>
      </c>
      <c r="EY54" s="8">
        <v>88106</v>
      </c>
      <c r="EZ54" s="8">
        <v>3138</v>
      </c>
      <c r="FA54" s="8">
        <v>26832</v>
      </c>
      <c r="FB54" s="8">
        <v>37545</v>
      </c>
      <c r="FC54" s="8">
        <v>21048</v>
      </c>
      <c r="FD54" s="8">
        <v>29970</v>
      </c>
      <c r="FE54" s="8">
        <v>58593</v>
      </c>
      <c r="FF54" s="8">
        <v>88563</v>
      </c>
    </row>
    <row r="55" spans="1:162" x14ac:dyDescent="0.2">
      <c r="A55" s="45">
        <v>41640</v>
      </c>
      <c r="B55" s="8">
        <v>268</v>
      </c>
      <c r="C55" s="8">
        <v>3542</v>
      </c>
      <c r="D55" s="8">
        <v>10817</v>
      </c>
      <c r="E55" s="8">
        <v>4452</v>
      </c>
      <c r="F55" s="8">
        <v>3810</v>
      </c>
      <c r="G55" s="8">
        <v>15269</v>
      </c>
      <c r="H55" s="8">
        <v>19079</v>
      </c>
      <c r="I55" s="8">
        <v>12</v>
      </c>
      <c r="J55" s="8">
        <v>888</v>
      </c>
      <c r="K55" s="8">
        <v>1854</v>
      </c>
      <c r="L55" s="8">
        <v>1993</v>
      </c>
      <c r="M55" s="8">
        <v>900</v>
      </c>
      <c r="N55" s="8">
        <v>3847</v>
      </c>
      <c r="O55" s="8">
        <v>4747</v>
      </c>
      <c r="P55" s="8">
        <v>467</v>
      </c>
      <c r="Q55" s="8">
        <v>10646</v>
      </c>
      <c r="R55" s="8">
        <v>7963</v>
      </c>
      <c r="S55" s="8">
        <v>7824</v>
      </c>
      <c r="T55" s="8">
        <v>11113</v>
      </c>
      <c r="U55" s="8">
        <v>15787</v>
      </c>
      <c r="V55" s="8">
        <v>26900</v>
      </c>
      <c r="W55" s="8">
        <v>1380</v>
      </c>
      <c r="X55" s="8">
        <v>1112</v>
      </c>
      <c r="Y55" s="8">
        <v>1395</v>
      </c>
      <c r="Z55" s="8">
        <v>725</v>
      </c>
      <c r="AA55" s="8">
        <v>2492</v>
      </c>
      <c r="AB55" s="8">
        <v>2120</v>
      </c>
      <c r="AC55" s="8">
        <v>4612</v>
      </c>
      <c r="AD55" s="8">
        <v>80</v>
      </c>
      <c r="AE55" s="8">
        <v>605</v>
      </c>
      <c r="AF55" s="8">
        <v>1272</v>
      </c>
      <c r="AG55" s="8">
        <v>232</v>
      </c>
      <c r="AH55" s="8">
        <v>685</v>
      </c>
      <c r="AI55" s="8">
        <v>1504</v>
      </c>
      <c r="AJ55" s="8">
        <v>2189</v>
      </c>
      <c r="AK55" s="8">
        <v>1</v>
      </c>
      <c r="AL55" s="8">
        <v>287</v>
      </c>
      <c r="AM55" s="8">
        <v>841</v>
      </c>
      <c r="AN55" s="8">
        <v>146</v>
      </c>
      <c r="AO55" s="8">
        <v>288</v>
      </c>
      <c r="AP55" s="8">
        <v>987</v>
      </c>
      <c r="AQ55" s="8">
        <v>1275</v>
      </c>
      <c r="AR55" s="8">
        <v>30</v>
      </c>
      <c r="AS55" s="8">
        <v>274</v>
      </c>
      <c r="AT55" s="8">
        <v>1205</v>
      </c>
      <c r="AU55" s="8">
        <v>93</v>
      </c>
      <c r="AV55" s="8">
        <v>304</v>
      </c>
      <c r="AW55" s="8">
        <v>1298</v>
      </c>
      <c r="AX55" s="8">
        <v>1602</v>
      </c>
      <c r="AY55" s="8">
        <v>113</v>
      </c>
      <c r="AZ55" s="8">
        <v>305</v>
      </c>
      <c r="BA55" s="8">
        <v>525</v>
      </c>
      <c r="BB55" s="8">
        <v>26</v>
      </c>
      <c r="BC55" s="8">
        <v>418</v>
      </c>
      <c r="BD55" s="8">
        <v>551</v>
      </c>
      <c r="BE55" s="8">
        <v>969</v>
      </c>
      <c r="BF55" s="8">
        <v>0</v>
      </c>
      <c r="BG55" s="8">
        <v>1402</v>
      </c>
      <c r="BH55" s="8">
        <v>630</v>
      </c>
      <c r="BI55" s="8">
        <v>89</v>
      </c>
      <c r="BJ55" s="8">
        <v>1402</v>
      </c>
      <c r="BK55" s="8">
        <v>719</v>
      </c>
      <c r="BL55" s="8">
        <v>2121</v>
      </c>
      <c r="BM55" s="8">
        <v>0</v>
      </c>
      <c r="BN55" s="8">
        <v>1062</v>
      </c>
      <c r="BO55" s="8">
        <v>1743</v>
      </c>
      <c r="BP55" s="8">
        <v>196</v>
      </c>
      <c r="BQ55" s="8">
        <v>1062</v>
      </c>
      <c r="BR55" s="8">
        <v>1939</v>
      </c>
      <c r="BS55" s="8">
        <v>3001</v>
      </c>
      <c r="BT55" s="8">
        <v>0</v>
      </c>
      <c r="BU55" s="8">
        <v>311</v>
      </c>
      <c r="BV55" s="8">
        <v>3292</v>
      </c>
      <c r="BW55" s="8">
        <v>1458</v>
      </c>
      <c r="BX55" s="8">
        <v>311</v>
      </c>
      <c r="BY55" s="8">
        <v>4750</v>
      </c>
      <c r="BZ55" s="8">
        <v>5061</v>
      </c>
      <c r="CA55" s="8">
        <v>0</v>
      </c>
      <c r="CB55" s="8">
        <v>961</v>
      </c>
      <c r="CC55" s="8">
        <v>589</v>
      </c>
      <c r="CD55" s="8">
        <v>79</v>
      </c>
      <c r="CE55" s="8">
        <v>961</v>
      </c>
      <c r="CF55" s="8">
        <v>668</v>
      </c>
      <c r="CG55" s="8">
        <v>1629</v>
      </c>
      <c r="CH55" s="8">
        <v>1102</v>
      </c>
      <c r="CI55" s="8">
        <v>1561</v>
      </c>
      <c r="CJ55" s="8">
        <v>1986</v>
      </c>
      <c r="CK55" s="8">
        <v>907</v>
      </c>
      <c r="CL55" s="8">
        <v>2663</v>
      </c>
      <c r="CM55" s="8">
        <v>2893</v>
      </c>
      <c r="CN55" s="8">
        <v>5556</v>
      </c>
      <c r="CO55" s="8">
        <v>294</v>
      </c>
      <c r="CP55" s="8">
        <v>652</v>
      </c>
      <c r="CQ55" s="8">
        <v>694</v>
      </c>
      <c r="CR55" s="8">
        <v>218</v>
      </c>
      <c r="CS55" s="8">
        <v>946</v>
      </c>
      <c r="CT55" s="8">
        <v>912</v>
      </c>
      <c r="CU55" s="8">
        <v>1858</v>
      </c>
      <c r="CV55" s="8">
        <v>0</v>
      </c>
      <c r="CW55" s="8">
        <v>352</v>
      </c>
      <c r="CX55" s="8">
        <v>863</v>
      </c>
      <c r="CY55" s="8">
        <v>541</v>
      </c>
      <c r="CZ55" s="8">
        <v>352</v>
      </c>
      <c r="DA55" s="8">
        <v>1404</v>
      </c>
      <c r="DB55" s="8">
        <v>1756</v>
      </c>
      <c r="DC55" s="8">
        <v>0</v>
      </c>
      <c r="DD55" s="8">
        <v>162</v>
      </c>
      <c r="DE55" s="8">
        <v>80</v>
      </c>
      <c r="DF55" s="8">
        <v>151</v>
      </c>
      <c r="DG55" s="8">
        <v>162</v>
      </c>
      <c r="DH55" s="8">
        <v>231</v>
      </c>
      <c r="DI55" s="8">
        <v>393</v>
      </c>
      <c r="DJ55" s="8">
        <v>1</v>
      </c>
      <c r="DK55" s="8">
        <v>289</v>
      </c>
      <c r="DL55" s="8">
        <v>629</v>
      </c>
      <c r="DM55" s="8">
        <v>1036</v>
      </c>
      <c r="DN55" s="8">
        <v>290</v>
      </c>
      <c r="DO55" s="8">
        <v>1665</v>
      </c>
      <c r="DP55" s="8">
        <v>1955</v>
      </c>
      <c r="DQ55" s="8">
        <v>0</v>
      </c>
      <c r="DR55" s="8">
        <v>1911</v>
      </c>
      <c r="DS55" s="8">
        <v>1246</v>
      </c>
      <c r="DT55" s="8">
        <v>253</v>
      </c>
      <c r="DU55" s="8">
        <v>1911</v>
      </c>
      <c r="DV55" s="8">
        <v>1499</v>
      </c>
      <c r="DW55" s="8">
        <v>3410</v>
      </c>
      <c r="DX55" s="8">
        <v>1026</v>
      </c>
      <c r="DY55" s="8">
        <v>284</v>
      </c>
      <c r="DZ55" s="8">
        <v>175</v>
      </c>
      <c r="EA55" s="8">
        <v>30</v>
      </c>
      <c r="EB55" s="8">
        <v>1310</v>
      </c>
      <c r="EC55" s="8">
        <v>205</v>
      </c>
      <c r="ED55" s="8">
        <v>1515</v>
      </c>
      <c r="EE55" s="8">
        <v>1849</v>
      </c>
      <c r="EF55" s="8">
        <v>16948</v>
      </c>
      <c r="EG55" s="8">
        <v>25912</v>
      </c>
      <c r="EH55" s="8">
        <v>16634</v>
      </c>
      <c r="EI55" s="8">
        <v>18797</v>
      </c>
      <c r="EJ55" s="8">
        <v>42546</v>
      </c>
      <c r="EK55" s="8">
        <v>61343</v>
      </c>
      <c r="EL55" s="8">
        <v>3453</v>
      </c>
      <c r="EM55" s="8">
        <v>22956</v>
      </c>
      <c r="EN55" s="8">
        <v>34112</v>
      </c>
      <c r="EO55" s="8">
        <v>18220</v>
      </c>
      <c r="EP55" s="8">
        <v>26409</v>
      </c>
      <c r="EQ55" s="8">
        <v>52332</v>
      </c>
      <c r="ER55" s="8">
        <v>78741</v>
      </c>
      <c r="ES55" s="8">
        <v>3748</v>
      </c>
      <c r="ET55" s="8">
        <v>26322</v>
      </c>
      <c r="EU55" s="8">
        <v>37624</v>
      </c>
      <c r="EV55" s="8">
        <v>20419</v>
      </c>
      <c r="EW55" s="8">
        <v>30070</v>
      </c>
      <c r="EX55" s="8">
        <v>58043</v>
      </c>
      <c r="EY55" s="8">
        <v>88113</v>
      </c>
      <c r="EZ55" s="8">
        <v>4774</v>
      </c>
      <c r="FA55" s="8">
        <v>26606</v>
      </c>
      <c r="FB55" s="8">
        <v>37799</v>
      </c>
      <c r="FC55" s="8">
        <v>20449</v>
      </c>
      <c r="FD55" s="8">
        <v>31380</v>
      </c>
      <c r="FE55" s="8">
        <v>58248</v>
      </c>
      <c r="FF55" s="8">
        <v>89628</v>
      </c>
    </row>
    <row r="56" spans="1:162" x14ac:dyDescent="0.2">
      <c r="A56" s="45">
        <v>41671</v>
      </c>
      <c r="B56" s="8">
        <v>253</v>
      </c>
      <c r="C56" s="8">
        <v>2894</v>
      </c>
      <c r="D56" s="8">
        <v>11182</v>
      </c>
      <c r="E56" s="8">
        <v>4521</v>
      </c>
      <c r="F56" s="8">
        <v>3147</v>
      </c>
      <c r="G56" s="8">
        <v>15703</v>
      </c>
      <c r="H56" s="8">
        <v>18850</v>
      </c>
      <c r="I56" s="8">
        <v>11</v>
      </c>
      <c r="J56" s="8">
        <v>807</v>
      </c>
      <c r="K56" s="8">
        <v>1710</v>
      </c>
      <c r="L56" s="8">
        <v>1987</v>
      </c>
      <c r="M56" s="8">
        <v>818</v>
      </c>
      <c r="N56" s="8">
        <v>3697</v>
      </c>
      <c r="O56" s="8">
        <v>4515</v>
      </c>
      <c r="P56" s="8">
        <v>4049</v>
      </c>
      <c r="Q56" s="8">
        <v>9973</v>
      </c>
      <c r="R56" s="8">
        <v>8183</v>
      </c>
      <c r="S56" s="8">
        <v>7491</v>
      </c>
      <c r="T56" s="8">
        <v>14022</v>
      </c>
      <c r="U56" s="8">
        <v>15674</v>
      </c>
      <c r="V56" s="8">
        <v>29696</v>
      </c>
      <c r="W56" s="8">
        <v>1320</v>
      </c>
      <c r="X56" s="8">
        <v>468</v>
      </c>
      <c r="Y56" s="8">
        <v>1086</v>
      </c>
      <c r="Z56" s="8">
        <v>748</v>
      </c>
      <c r="AA56" s="8">
        <v>1788</v>
      </c>
      <c r="AB56" s="8">
        <v>1834</v>
      </c>
      <c r="AC56" s="8">
        <v>3622</v>
      </c>
      <c r="AD56" s="8">
        <v>60</v>
      </c>
      <c r="AE56" s="8">
        <v>697</v>
      </c>
      <c r="AF56" s="8">
        <v>1247</v>
      </c>
      <c r="AG56" s="8">
        <v>228</v>
      </c>
      <c r="AH56" s="8">
        <v>757</v>
      </c>
      <c r="AI56" s="8">
        <v>1475</v>
      </c>
      <c r="AJ56" s="8">
        <v>2232</v>
      </c>
      <c r="AK56" s="8">
        <v>1</v>
      </c>
      <c r="AL56" s="8">
        <v>297</v>
      </c>
      <c r="AM56" s="8">
        <v>872</v>
      </c>
      <c r="AN56" s="8">
        <v>164</v>
      </c>
      <c r="AO56" s="8">
        <v>298</v>
      </c>
      <c r="AP56" s="8">
        <v>1036</v>
      </c>
      <c r="AQ56" s="8">
        <v>1334</v>
      </c>
      <c r="AR56" s="8">
        <v>24</v>
      </c>
      <c r="AS56" s="8">
        <v>444</v>
      </c>
      <c r="AT56" s="8">
        <v>1129</v>
      </c>
      <c r="AU56" s="8">
        <v>84</v>
      </c>
      <c r="AV56" s="8">
        <v>468</v>
      </c>
      <c r="AW56" s="8">
        <v>1213</v>
      </c>
      <c r="AX56" s="8">
        <v>1681</v>
      </c>
      <c r="AY56" s="8">
        <v>107</v>
      </c>
      <c r="AZ56" s="8">
        <v>387</v>
      </c>
      <c r="BA56" s="8">
        <v>484</v>
      </c>
      <c r="BB56" s="8">
        <v>24</v>
      </c>
      <c r="BC56" s="8">
        <v>494</v>
      </c>
      <c r="BD56" s="8">
        <v>508</v>
      </c>
      <c r="BE56" s="8">
        <v>1002</v>
      </c>
      <c r="BF56" s="8">
        <v>108</v>
      </c>
      <c r="BG56" s="8">
        <v>1299</v>
      </c>
      <c r="BH56" s="8">
        <v>606</v>
      </c>
      <c r="BI56" s="8">
        <v>87</v>
      </c>
      <c r="BJ56" s="8">
        <v>1407</v>
      </c>
      <c r="BK56" s="8">
        <v>693</v>
      </c>
      <c r="BL56" s="8">
        <v>2100</v>
      </c>
      <c r="BM56" s="8">
        <v>0</v>
      </c>
      <c r="BN56" s="8">
        <v>998</v>
      </c>
      <c r="BO56" s="8">
        <v>1530</v>
      </c>
      <c r="BP56" s="8">
        <v>188</v>
      </c>
      <c r="BQ56" s="8">
        <v>998</v>
      </c>
      <c r="BR56" s="8">
        <v>1718</v>
      </c>
      <c r="BS56" s="8">
        <v>2716</v>
      </c>
      <c r="BT56" s="8">
        <v>0</v>
      </c>
      <c r="BU56" s="8">
        <v>370</v>
      </c>
      <c r="BV56" s="8">
        <v>3414</v>
      </c>
      <c r="BW56" s="8">
        <v>1573</v>
      </c>
      <c r="BX56" s="8">
        <v>370</v>
      </c>
      <c r="BY56" s="8">
        <v>4987</v>
      </c>
      <c r="BZ56" s="8">
        <v>5357</v>
      </c>
      <c r="CA56" s="8">
        <v>680</v>
      </c>
      <c r="CB56" s="8">
        <v>1270</v>
      </c>
      <c r="CC56" s="8">
        <v>588</v>
      </c>
      <c r="CD56" s="8">
        <v>87</v>
      </c>
      <c r="CE56" s="8">
        <v>1950</v>
      </c>
      <c r="CF56" s="8">
        <v>675</v>
      </c>
      <c r="CG56" s="8">
        <v>2625</v>
      </c>
      <c r="CH56" s="8">
        <v>2801</v>
      </c>
      <c r="CI56" s="8">
        <v>1651</v>
      </c>
      <c r="CJ56" s="8">
        <v>2121</v>
      </c>
      <c r="CK56" s="8">
        <v>867</v>
      </c>
      <c r="CL56" s="8">
        <v>4452</v>
      </c>
      <c r="CM56" s="8">
        <v>2988</v>
      </c>
      <c r="CN56" s="8">
        <v>7440</v>
      </c>
      <c r="CO56" s="8">
        <v>492</v>
      </c>
      <c r="CP56" s="8">
        <v>664</v>
      </c>
      <c r="CQ56" s="8">
        <v>853</v>
      </c>
      <c r="CR56" s="8">
        <v>270</v>
      </c>
      <c r="CS56" s="8">
        <v>1156</v>
      </c>
      <c r="CT56" s="8">
        <v>1123</v>
      </c>
      <c r="CU56" s="8">
        <v>2279</v>
      </c>
      <c r="CV56" s="8">
        <v>0</v>
      </c>
      <c r="CW56" s="8">
        <v>340</v>
      </c>
      <c r="CX56" s="8">
        <v>871</v>
      </c>
      <c r="CY56" s="8">
        <v>520</v>
      </c>
      <c r="CZ56" s="8">
        <v>340</v>
      </c>
      <c r="DA56" s="8">
        <v>1391</v>
      </c>
      <c r="DB56" s="8">
        <v>1731</v>
      </c>
      <c r="DC56" s="8">
        <v>0</v>
      </c>
      <c r="DD56" s="8">
        <v>154</v>
      </c>
      <c r="DE56" s="8">
        <v>77</v>
      </c>
      <c r="DF56" s="8">
        <v>154</v>
      </c>
      <c r="DG56" s="8">
        <v>154</v>
      </c>
      <c r="DH56" s="8">
        <v>231</v>
      </c>
      <c r="DI56" s="8">
        <v>385</v>
      </c>
      <c r="DJ56" s="8">
        <v>1</v>
      </c>
      <c r="DK56" s="8">
        <v>350</v>
      </c>
      <c r="DL56" s="8">
        <v>571</v>
      </c>
      <c r="DM56" s="8">
        <v>984</v>
      </c>
      <c r="DN56" s="8">
        <v>351</v>
      </c>
      <c r="DO56" s="8">
        <v>1555</v>
      </c>
      <c r="DP56" s="8">
        <v>1906</v>
      </c>
      <c r="DQ56" s="8">
        <v>0</v>
      </c>
      <c r="DR56" s="8">
        <v>1846</v>
      </c>
      <c r="DS56" s="8">
        <v>1194</v>
      </c>
      <c r="DT56" s="8">
        <v>247</v>
      </c>
      <c r="DU56" s="8">
        <v>1846</v>
      </c>
      <c r="DV56" s="8">
        <v>1441</v>
      </c>
      <c r="DW56" s="8">
        <v>3287</v>
      </c>
      <c r="DX56" s="8">
        <v>784</v>
      </c>
      <c r="DY56" s="8">
        <v>278</v>
      </c>
      <c r="DZ56" s="8">
        <v>148</v>
      </c>
      <c r="EA56" s="8">
        <v>27</v>
      </c>
      <c r="EB56" s="8">
        <v>1062</v>
      </c>
      <c r="EC56" s="8">
        <v>175</v>
      </c>
      <c r="ED56" s="8">
        <v>1237</v>
      </c>
      <c r="EE56" s="8">
        <v>7114</v>
      </c>
      <c r="EF56" s="8">
        <v>15695</v>
      </c>
      <c r="EG56" s="8">
        <v>26610</v>
      </c>
      <c r="EH56" s="8">
        <v>16439</v>
      </c>
      <c r="EI56" s="8">
        <v>22809</v>
      </c>
      <c r="EJ56" s="8">
        <v>43049</v>
      </c>
      <c r="EK56" s="8">
        <v>65858</v>
      </c>
      <c r="EL56" s="8">
        <v>9414</v>
      </c>
      <c r="EM56" s="8">
        <v>21555</v>
      </c>
      <c r="EN56" s="8">
        <v>34152</v>
      </c>
      <c r="EO56" s="8">
        <v>18049</v>
      </c>
      <c r="EP56" s="8">
        <v>30969</v>
      </c>
      <c r="EQ56" s="8">
        <v>52201</v>
      </c>
      <c r="ER56" s="8">
        <v>83170</v>
      </c>
      <c r="ES56" s="8">
        <v>9907</v>
      </c>
      <c r="ET56" s="8">
        <v>24909</v>
      </c>
      <c r="EU56" s="8">
        <v>37718</v>
      </c>
      <c r="EV56" s="8">
        <v>20224</v>
      </c>
      <c r="EW56" s="8">
        <v>34816</v>
      </c>
      <c r="EX56" s="8">
        <v>57942</v>
      </c>
      <c r="EY56" s="8">
        <v>92758</v>
      </c>
      <c r="EZ56" s="8">
        <v>10691</v>
      </c>
      <c r="FA56" s="8">
        <v>25187</v>
      </c>
      <c r="FB56" s="8">
        <v>37866</v>
      </c>
      <c r="FC56" s="8">
        <v>20251</v>
      </c>
      <c r="FD56" s="8">
        <v>35878</v>
      </c>
      <c r="FE56" s="8">
        <v>58117</v>
      </c>
      <c r="FF56" s="8">
        <v>93995</v>
      </c>
    </row>
    <row r="57" spans="1:162" x14ac:dyDescent="0.2">
      <c r="A57" s="45">
        <v>41699</v>
      </c>
      <c r="B57" s="8">
        <v>207</v>
      </c>
      <c r="C57" s="8">
        <v>3014</v>
      </c>
      <c r="D57" s="8">
        <v>12033</v>
      </c>
      <c r="E57" s="8">
        <v>4416</v>
      </c>
      <c r="F57" s="8">
        <v>3221</v>
      </c>
      <c r="G57" s="8">
        <v>16449</v>
      </c>
      <c r="H57" s="8">
        <v>19670</v>
      </c>
      <c r="I57" s="8">
        <v>2123</v>
      </c>
      <c r="J57" s="8">
        <v>716</v>
      </c>
      <c r="K57" s="8">
        <v>2014</v>
      </c>
      <c r="L57" s="8">
        <v>2011</v>
      </c>
      <c r="M57" s="8">
        <v>2839</v>
      </c>
      <c r="N57" s="8">
        <v>4025</v>
      </c>
      <c r="O57" s="8">
        <v>6864</v>
      </c>
      <c r="P57" s="8">
        <v>3387</v>
      </c>
      <c r="Q57" s="8">
        <v>10105</v>
      </c>
      <c r="R57" s="8">
        <v>9082</v>
      </c>
      <c r="S57" s="8">
        <v>7523</v>
      </c>
      <c r="T57" s="8">
        <v>13492</v>
      </c>
      <c r="U57" s="8">
        <v>16605</v>
      </c>
      <c r="V57" s="8">
        <v>30097</v>
      </c>
      <c r="W57" s="8">
        <v>1260</v>
      </c>
      <c r="X57" s="8">
        <v>455</v>
      </c>
      <c r="Y57" s="8">
        <v>1123</v>
      </c>
      <c r="Z57" s="8">
        <v>716</v>
      </c>
      <c r="AA57" s="8">
        <v>1715</v>
      </c>
      <c r="AB57" s="8">
        <v>1839</v>
      </c>
      <c r="AC57" s="8">
        <v>3554</v>
      </c>
      <c r="AD57" s="8">
        <v>880</v>
      </c>
      <c r="AE57" s="8">
        <v>768</v>
      </c>
      <c r="AF57" s="8">
        <v>1263</v>
      </c>
      <c r="AG57" s="8">
        <v>213</v>
      </c>
      <c r="AH57" s="8">
        <v>1648</v>
      </c>
      <c r="AI57" s="8">
        <v>1476</v>
      </c>
      <c r="AJ57" s="8">
        <v>3124</v>
      </c>
      <c r="AK57" s="8">
        <v>321</v>
      </c>
      <c r="AL57" s="8">
        <v>271</v>
      </c>
      <c r="AM57" s="8">
        <v>901</v>
      </c>
      <c r="AN57" s="8">
        <v>159</v>
      </c>
      <c r="AO57" s="8">
        <v>592</v>
      </c>
      <c r="AP57" s="8">
        <v>1060</v>
      </c>
      <c r="AQ57" s="8">
        <v>1652</v>
      </c>
      <c r="AR57" s="8">
        <v>65</v>
      </c>
      <c r="AS57" s="8">
        <v>575</v>
      </c>
      <c r="AT57" s="8">
        <v>1109</v>
      </c>
      <c r="AU57" s="8">
        <v>162</v>
      </c>
      <c r="AV57" s="8">
        <v>640</v>
      </c>
      <c r="AW57" s="8">
        <v>1271</v>
      </c>
      <c r="AX57" s="8">
        <v>1911</v>
      </c>
      <c r="AY57" s="8">
        <v>103</v>
      </c>
      <c r="AZ57" s="8">
        <v>385</v>
      </c>
      <c r="BA57" s="8">
        <v>486</v>
      </c>
      <c r="BB57" s="8">
        <v>20</v>
      </c>
      <c r="BC57" s="8">
        <v>488</v>
      </c>
      <c r="BD57" s="8">
        <v>506</v>
      </c>
      <c r="BE57" s="8">
        <v>994</v>
      </c>
      <c r="BF57" s="8">
        <v>1480</v>
      </c>
      <c r="BG57" s="8">
        <v>1650</v>
      </c>
      <c r="BH57" s="8">
        <v>593</v>
      </c>
      <c r="BI57" s="8">
        <v>84</v>
      </c>
      <c r="BJ57" s="8">
        <v>3130</v>
      </c>
      <c r="BK57" s="8">
        <v>677</v>
      </c>
      <c r="BL57" s="8">
        <v>3807</v>
      </c>
      <c r="BM57" s="8">
        <v>0</v>
      </c>
      <c r="BN57" s="8">
        <v>1003</v>
      </c>
      <c r="BO57" s="8">
        <v>1458</v>
      </c>
      <c r="BP57" s="8">
        <v>182</v>
      </c>
      <c r="BQ57" s="8">
        <v>1003</v>
      </c>
      <c r="BR57" s="8">
        <v>1640</v>
      </c>
      <c r="BS57" s="8">
        <v>2643</v>
      </c>
      <c r="BT57" s="8">
        <v>0</v>
      </c>
      <c r="BU57" s="8">
        <v>448</v>
      </c>
      <c r="BV57" s="8">
        <v>3435</v>
      </c>
      <c r="BW57" s="8">
        <v>1643</v>
      </c>
      <c r="BX57" s="8">
        <v>448</v>
      </c>
      <c r="BY57" s="8">
        <v>5078</v>
      </c>
      <c r="BZ57" s="8">
        <v>5526</v>
      </c>
      <c r="CA57" s="8">
        <v>0</v>
      </c>
      <c r="CB57" s="8">
        <v>1300</v>
      </c>
      <c r="CC57" s="8">
        <v>520</v>
      </c>
      <c r="CD57" s="8">
        <v>85</v>
      </c>
      <c r="CE57" s="8">
        <v>1300</v>
      </c>
      <c r="CF57" s="8">
        <v>605</v>
      </c>
      <c r="CG57" s="8">
        <v>1905</v>
      </c>
      <c r="CH57" s="8">
        <v>2082</v>
      </c>
      <c r="CI57" s="8">
        <v>1532</v>
      </c>
      <c r="CJ57" s="8">
        <v>2475</v>
      </c>
      <c r="CK57" s="8">
        <v>871</v>
      </c>
      <c r="CL57" s="8">
        <v>3614</v>
      </c>
      <c r="CM57" s="8">
        <v>3346</v>
      </c>
      <c r="CN57" s="8">
        <v>6960</v>
      </c>
      <c r="CO57" s="8">
        <v>440</v>
      </c>
      <c r="CP57" s="8">
        <v>685</v>
      </c>
      <c r="CQ57" s="8">
        <v>773</v>
      </c>
      <c r="CR57" s="8">
        <v>265</v>
      </c>
      <c r="CS57" s="8">
        <v>1125</v>
      </c>
      <c r="CT57" s="8">
        <v>1038</v>
      </c>
      <c r="CU57" s="8">
        <v>2163</v>
      </c>
      <c r="CV57" s="8">
        <v>0</v>
      </c>
      <c r="CW57" s="8">
        <v>330</v>
      </c>
      <c r="CX57" s="8">
        <v>708</v>
      </c>
      <c r="CY57" s="8">
        <v>524</v>
      </c>
      <c r="CZ57" s="8">
        <v>330</v>
      </c>
      <c r="DA57" s="8">
        <v>1232</v>
      </c>
      <c r="DB57" s="8">
        <v>1562</v>
      </c>
      <c r="DC57" s="8">
        <v>0</v>
      </c>
      <c r="DD57" s="8">
        <v>258</v>
      </c>
      <c r="DE57" s="8">
        <v>175</v>
      </c>
      <c r="DF57" s="8">
        <v>157</v>
      </c>
      <c r="DG57" s="8">
        <v>258</v>
      </c>
      <c r="DH57" s="8">
        <v>332</v>
      </c>
      <c r="DI57" s="8">
        <v>590</v>
      </c>
      <c r="DJ57" s="8">
        <v>1</v>
      </c>
      <c r="DK57" s="8">
        <v>359</v>
      </c>
      <c r="DL57" s="8">
        <v>468</v>
      </c>
      <c r="DM57" s="8">
        <v>915</v>
      </c>
      <c r="DN57" s="8">
        <v>360</v>
      </c>
      <c r="DO57" s="8">
        <v>1383</v>
      </c>
      <c r="DP57" s="8">
        <v>1743</v>
      </c>
      <c r="DQ57" s="8">
        <v>0</v>
      </c>
      <c r="DR57" s="8">
        <v>1782</v>
      </c>
      <c r="DS57" s="8">
        <v>1143</v>
      </c>
      <c r="DT57" s="8">
        <v>241</v>
      </c>
      <c r="DU57" s="8">
        <v>1782</v>
      </c>
      <c r="DV57" s="8">
        <v>1384</v>
      </c>
      <c r="DW57" s="8">
        <v>3166</v>
      </c>
      <c r="DX57" s="8">
        <v>782</v>
      </c>
      <c r="DY57" s="8">
        <v>276</v>
      </c>
      <c r="DZ57" s="8">
        <v>120</v>
      </c>
      <c r="EA57" s="8">
        <v>27</v>
      </c>
      <c r="EB57" s="8">
        <v>1058</v>
      </c>
      <c r="EC57" s="8">
        <v>147</v>
      </c>
      <c r="ED57" s="8">
        <v>1205</v>
      </c>
      <c r="EE57" s="8">
        <v>7799</v>
      </c>
      <c r="EF57" s="8">
        <v>15815</v>
      </c>
      <c r="EG57" s="8">
        <v>29039</v>
      </c>
      <c r="EH57" s="8">
        <v>16464</v>
      </c>
      <c r="EI57" s="8">
        <v>23614</v>
      </c>
      <c r="EJ57" s="8">
        <v>45503</v>
      </c>
      <c r="EK57" s="8">
        <v>69117</v>
      </c>
      <c r="EL57" s="8">
        <v>11908</v>
      </c>
      <c r="EM57" s="8">
        <v>22222</v>
      </c>
      <c r="EN57" s="8">
        <v>36492</v>
      </c>
      <c r="EO57" s="8">
        <v>18085</v>
      </c>
      <c r="EP57" s="8">
        <v>34130</v>
      </c>
      <c r="EQ57" s="8">
        <v>54577</v>
      </c>
      <c r="ER57" s="8">
        <v>88707</v>
      </c>
      <c r="ES57" s="8">
        <v>12349</v>
      </c>
      <c r="ET57" s="8">
        <v>25636</v>
      </c>
      <c r="EU57" s="8">
        <v>39759</v>
      </c>
      <c r="EV57" s="8">
        <v>20187</v>
      </c>
      <c r="EW57" s="8">
        <v>37985</v>
      </c>
      <c r="EX57" s="8">
        <v>59946</v>
      </c>
      <c r="EY57" s="8">
        <v>97931</v>
      </c>
      <c r="EZ57" s="8">
        <v>13131</v>
      </c>
      <c r="FA57" s="8">
        <v>25912</v>
      </c>
      <c r="FB57" s="8">
        <v>39879</v>
      </c>
      <c r="FC57" s="8">
        <v>20214</v>
      </c>
      <c r="FD57" s="8">
        <v>39043</v>
      </c>
      <c r="FE57" s="8">
        <v>60093</v>
      </c>
      <c r="FF57" s="8">
        <v>99136</v>
      </c>
    </row>
    <row r="58" spans="1:162" x14ac:dyDescent="0.2">
      <c r="A58" s="45">
        <v>41730</v>
      </c>
      <c r="B58" s="8">
        <v>353</v>
      </c>
      <c r="C58" s="8">
        <v>2777</v>
      </c>
      <c r="D58" s="8">
        <v>11794</v>
      </c>
      <c r="E58" s="8">
        <v>4256</v>
      </c>
      <c r="F58" s="8">
        <v>3130</v>
      </c>
      <c r="G58" s="8">
        <v>16050</v>
      </c>
      <c r="H58" s="8">
        <v>19180</v>
      </c>
      <c r="I58" s="8">
        <v>4127</v>
      </c>
      <c r="J58" s="8">
        <v>690</v>
      </c>
      <c r="K58" s="8">
        <v>2083</v>
      </c>
      <c r="L58" s="8">
        <v>1901</v>
      </c>
      <c r="M58" s="8">
        <v>4817</v>
      </c>
      <c r="N58" s="8">
        <v>3984</v>
      </c>
      <c r="O58" s="8">
        <v>8801</v>
      </c>
      <c r="P58" s="8">
        <v>2833</v>
      </c>
      <c r="Q58" s="8">
        <v>8704</v>
      </c>
      <c r="R58" s="8">
        <v>9871</v>
      </c>
      <c r="S58" s="8">
        <v>7616</v>
      </c>
      <c r="T58" s="8">
        <v>11537</v>
      </c>
      <c r="U58" s="8">
        <v>17487</v>
      </c>
      <c r="V58" s="8">
        <v>29024</v>
      </c>
      <c r="W58" s="8">
        <v>1200</v>
      </c>
      <c r="X58" s="8">
        <v>402</v>
      </c>
      <c r="Y58" s="8">
        <v>1137</v>
      </c>
      <c r="Z58" s="8">
        <v>691</v>
      </c>
      <c r="AA58" s="8">
        <v>1602</v>
      </c>
      <c r="AB58" s="8">
        <v>1828</v>
      </c>
      <c r="AC58" s="8">
        <v>3430</v>
      </c>
      <c r="AD58" s="8">
        <v>860</v>
      </c>
      <c r="AE58" s="8">
        <v>680</v>
      </c>
      <c r="AF58" s="8">
        <v>1334</v>
      </c>
      <c r="AG58" s="8">
        <v>204</v>
      </c>
      <c r="AH58" s="8">
        <v>1540</v>
      </c>
      <c r="AI58" s="8">
        <v>1538</v>
      </c>
      <c r="AJ58" s="8">
        <v>3078</v>
      </c>
      <c r="AK58" s="8">
        <v>575</v>
      </c>
      <c r="AL58" s="8">
        <v>279</v>
      </c>
      <c r="AM58" s="8">
        <v>892</v>
      </c>
      <c r="AN58" s="8">
        <v>143</v>
      </c>
      <c r="AO58" s="8">
        <v>854</v>
      </c>
      <c r="AP58" s="8">
        <v>1035</v>
      </c>
      <c r="AQ58" s="8">
        <v>1889</v>
      </c>
      <c r="AR58" s="8">
        <v>65</v>
      </c>
      <c r="AS58" s="8">
        <v>525</v>
      </c>
      <c r="AT58" s="8">
        <v>1142</v>
      </c>
      <c r="AU58" s="8">
        <v>154</v>
      </c>
      <c r="AV58" s="8">
        <v>590</v>
      </c>
      <c r="AW58" s="8">
        <v>1296</v>
      </c>
      <c r="AX58" s="8">
        <v>1886</v>
      </c>
      <c r="AY58" s="8">
        <v>101</v>
      </c>
      <c r="AZ58" s="8">
        <v>374</v>
      </c>
      <c r="BA58" s="8">
        <v>516</v>
      </c>
      <c r="BB58" s="8">
        <v>17</v>
      </c>
      <c r="BC58" s="8">
        <v>475</v>
      </c>
      <c r="BD58" s="8">
        <v>533</v>
      </c>
      <c r="BE58" s="8">
        <v>1008</v>
      </c>
      <c r="BF58" s="8">
        <v>1324</v>
      </c>
      <c r="BG58" s="8">
        <v>1544</v>
      </c>
      <c r="BH58" s="8">
        <v>705</v>
      </c>
      <c r="BI58" s="8">
        <v>109</v>
      </c>
      <c r="BJ58" s="8">
        <v>2868</v>
      </c>
      <c r="BK58" s="8">
        <v>814</v>
      </c>
      <c r="BL58" s="8">
        <v>3682</v>
      </c>
      <c r="BM58" s="8">
        <v>0</v>
      </c>
      <c r="BN58" s="8">
        <v>1111</v>
      </c>
      <c r="BO58" s="8">
        <v>1341</v>
      </c>
      <c r="BP58" s="8">
        <v>173</v>
      </c>
      <c r="BQ58" s="8">
        <v>1111</v>
      </c>
      <c r="BR58" s="8">
        <v>1514</v>
      </c>
      <c r="BS58" s="8">
        <v>2625</v>
      </c>
      <c r="BT58" s="8">
        <v>0</v>
      </c>
      <c r="BU58" s="8">
        <v>381</v>
      </c>
      <c r="BV58" s="8">
        <v>3355</v>
      </c>
      <c r="BW58" s="8">
        <v>1571</v>
      </c>
      <c r="BX58" s="8">
        <v>381</v>
      </c>
      <c r="BY58" s="8">
        <v>4926</v>
      </c>
      <c r="BZ58" s="8">
        <v>5307</v>
      </c>
      <c r="CA58" s="8">
        <v>0</v>
      </c>
      <c r="CB58" s="8">
        <v>1214</v>
      </c>
      <c r="CC58" s="8">
        <v>445</v>
      </c>
      <c r="CD58" s="8">
        <v>73</v>
      </c>
      <c r="CE58" s="8">
        <v>1214</v>
      </c>
      <c r="CF58" s="8">
        <v>518</v>
      </c>
      <c r="CG58" s="8">
        <v>1732</v>
      </c>
      <c r="CH58" s="8">
        <v>2637</v>
      </c>
      <c r="CI58" s="8">
        <v>1428</v>
      </c>
      <c r="CJ58" s="8">
        <v>2362</v>
      </c>
      <c r="CK58" s="8">
        <v>944</v>
      </c>
      <c r="CL58" s="8">
        <v>4065</v>
      </c>
      <c r="CM58" s="8">
        <v>3306</v>
      </c>
      <c r="CN58" s="8">
        <v>7371</v>
      </c>
      <c r="CO58" s="8">
        <v>360</v>
      </c>
      <c r="CP58" s="8">
        <v>788</v>
      </c>
      <c r="CQ58" s="8">
        <v>684</v>
      </c>
      <c r="CR58" s="8">
        <v>259</v>
      </c>
      <c r="CS58" s="8">
        <v>1148</v>
      </c>
      <c r="CT58" s="8">
        <v>943</v>
      </c>
      <c r="CU58" s="8">
        <v>2091</v>
      </c>
      <c r="CV58" s="8">
        <v>0</v>
      </c>
      <c r="CW58" s="8">
        <v>358</v>
      </c>
      <c r="CX58" s="8">
        <v>880</v>
      </c>
      <c r="CY58" s="8">
        <v>513</v>
      </c>
      <c r="CZ58" s="8">
        <v>358</v>
      </c>
      <c r="DA58" s="8">
        <v>1393</v>
      </c>
      <c r="DB58" s="8">
        <v>1751</v>
      </c>
      <c r="DC58" s="8">
        <v>0</v>
      </c>
      <c r="DD58" s="8">
        <v>238</v>
      </c>
      <c r="DE58" s="8">
        <v>169</v>
      </c>
      <c r="DF58" s="8">
        <v>142</v>
      </c>
      <c r="DG58" s="8">
        <v>238</v>
      </c>
      <c r="DH58" s="8">
        <v>311</v>
      </c>
      <c r="DI58" s="8">
        <v>549</v>
      </c>
      <c r="DJ58" s="8">
        <v>1</v>
      </c>
      <c r="DK58" s="8">
        <v>449</v>
      </c>
      <c r="DL58" s="8">
        <v>487</v>
      </c>
      <c r="DM58" s="8">
        <v>925</v>
      </c>
      <c r="DN58" s="8">
        <v>450</v>
      </c>
      <c r="DO58" s="8">
        <v>1412</v>
      </c>
      <c r="DP58" s="8">
        <v>1862</v>
      </c>
      <c r="DQ58" s="8">
        <v>724</v>
      </c>
      <c r="DR58" s="8">
        <v>1715</v>
      </c>
      <c r="DS58" s="8">
        <v>1082</v>
      </c>
      <c r="DT58" s="8">
        <v>234</v>
      </c>
      <c r="DU58" s="8">
        <v>2439</v>
      </c>
      <c r="DV58" s="8">
        <v>1316</v>
      </c>
      <c r="DW58" s="8">
        <v>3755</v>
      </c>
      <c r="DX58" s="8">
        <v>770</v>
      </c>
      <c r="DY58" s="8">
        <v>274</v>
      </c>
      <c r="DZ58" s="8">
        <v>105</v>
      </c>
      <c r="EA58" s="8">
        <v>27</v>
      </c>
      <c r="EB58" s="8">
        <v>1044</v>
      </c>
      <c r="EC58" s="8">
        <v>132</v>
      </c>
      <c r="ED58" s="8">
        <v>1176</v>
      </c>
      <c r="EE58" s="8">
        <v>9950</v>
      </c>
      <c r="EF58" s="8">
        <v>13980</v>
      </c>
      <c r="EG58" s="8">
        <v>29465</v>
      </c>
      <c r="EH58" s="8">
        <v>16288</v>
      </c>
      <c r="EI58" s="8">
        <v>23930</v>
      </c>
      <c r="EJ58" s="8">
        <v>45753</v>
      </c>
      <c r="EK58" s="8">
        <v>69683</v>
      </c>
      <c r="EL58" s="8">
        <v>14075</v>
      </c>
      <c r="EM58" s="8">
        <v>20109</v>
      </c>
      <c r="EN58" s="8">
        <v>36977</v>
      </c>
      <c r="EO58" s="8">
        <v>17852</v>
      </c>
      <c r="EP58" s="8">
        <v>34184</v>
      </c>
      <c r="EQ58" s="8">
        <v>54829</v>
      </c>
      <c r="ER58" s="8">
        <v>89013</v>
      </c>
      <c r="ES58" s="8">
        <v>15160</v>
      </c>
      <c r="ET58" s="8">
        <v>23657</v>
      </c>
      <c r="EU58" s="8">
        <v>40279</v>
      </c>
      <c r="EV58" s="8">
        <v>19925</v>
      </c>
      <c r="EW58" s="8">
        <v>38817</v>
      </c>
      <c r="EX58" s="8">
        <v>60204</v>
      </c>
      <c r="EY58" s="8">
        <v>99021</v>
      </c>
      <c r="EZ58" s="8">
        <v>15930</v>
      </c>
      <c r="FA58" s="8">
        <v>23931</v>
      </c>
      <c r="FB58" s="8">
        <v>40384</v>
      </c>
      <c r="FC58" s="8">
        <v>19952</v>
      </c>
      <c r="FD58" s="8">
        <v>39861</v>
      </c>
      <c r="FE58" s="8">
        <v>60336</v>
      </c>
      <c r="FF58" s="8">
        <v>100197</v>
      </c>
    </row>
    <row r="59" spans="1:162" x14ac:dyDescent="0.2">
      <c r="A59" s="45">
        <v>41760</v>
      </c>
      <c r="B59" s="8">
        <v>310</v>
      </c>
      <c r="C59" s="8">
        <v>2713</v>
      </c>
      <c r="D59" s="8">
        <v>11630</v>
      </c>
      <c r="E59" s="8">
        <v>4165</v>
      </c>
      <c r="F59" s="8">
        <v>3023</v>
      </c>
      <c r="G59" s="8">
        <v>15795</v>
      </c>
      <c r="H59" s="8">
        <v>18818</v>
      </c>
      <c r="I59" s="8">
        <v>5407</v>
      </c>
      <c r="J59" s="8">
        <v>671</v>
      </c>
      <c r="K59" s="8">
        <v>2336</v>
      </c>
      <c r="L59" s="8">
        <v>1942</v>
      </c>
      <c r="M59" s="8">
        <v>6078</v>
      </c>
      <c r="N59" s="8">
        <v>4278</v>
      </c>
      <c r="O59" s="8">
        <v>10356</v>
      </c>
      <c r="P59" s="8">
        <v>2075</v>
      </c>
      <c r="Q59" s="8">
        <v>8341</v>
      </c>
      <c r="R59" s="8">
        <v>8880</v>
      </c>
      <c r="S59" s="8">
        <v>7796</v>
      </c>
      <c r="T59" s="8">
        <v>10416</v>
      </c>
      <c r="U59" s="8">
        <v>16676</v>
      </c>
      <c r="V59" s="8">
        <v>27092</v>
      </c>
      <c r="W59" s="8">
        <v>2904</v>
      </c>
      <c r="X59" s="8">
        <v>707</v>
      </c>
      <c r="Y59" s="8">
        <v>1120</v>
      </c>
      <c r="Z59" s="8">
        <v>755</v>
      </c>
      <c r="AA59" s="8">
        <v>3611</v>
      </c>
      <c r="AB59" s="8">
        <v>1875</v>
      </c>
      <c r="AC59" s="8">
        <v>5486</v>
      </c>
      <c r="AD59" s="8">
        <v>820</v>
      </c>
      <c r="AE59" s="8">
        <v>847</v>
      </c>
      <c r="AF59" s="8">
        <v>1359</v>
      </c>
      <c r="AG59" s="8">
        <v>195</v>
      </c>
      <c r="AH59" s="8">
        <v>1667</v>
      </c>
      <c r="AI59" s="8">
        <v>1554</v>
      </c>
      <c r="AJ59" s="8">
        <v>3221</v>
      </c>
      <c r="AK59" s="8">
        <v>487</v>
      </c>
      <c r="AL59" s="8">
        <v>358</v>
      </c>
      <c r="AM59" s="8">
        <v>801</v>
      </c>
      <c r="AN59" s="8">
        <v>145</v>
      </c>
      <c r="AO59" s="8">
        <v>845</v>
      </c>
      <c r="AP59" s="8">
        <v>946</v>
      </c>
      <c r="AQ59" s="8">
        <v>1791</v>
      </c>
      <c r="AR59" s="8">
        <v>64</v>
      </c>
      <c r="AS59" s="8">
        <v>502</v>
      </c>
      <c r="AT59" s="8">
        <v>1102</v>
      </c>
      <c r="AU59" s="8">
        <v>149</v>
      </c>
      <c r="AV59" s="8">
        <v>566</v>
      </c>
      <c r="AW59" s="8">
        <v>1251</v>
      </c>
      <c r="AX59" s="8">
        <v>1817</v>
      </c>
      <c r="AY59" s="8">
        <v>100</v>
      </c>
      <c r="AZ59" s="8">
        <v>349</v>
      </c>
      <c r="BA59" s="8">
        <v>564</v>
      </c>
      <c r="BB59" s="8">
        <v>12</v>
      </c>
      <c r="BC59" s="8">
        <v>449</v>
      </c>
      <c r="BD59" s="8">
        <v>576</v>
      </c>
      <c r="BE59" s="8">
        <v>1025</v>
      </c>
      <c r="BF59" s="8">
        <v>1153</v>
      </c>
      <c r="BG59" s="8">
        <v>1302</v>
      </c>
      <c r="BH59" s="8">
        <v>722</v>
      </c>
      <c r="BI59" s="8">
        <v>107</v>
      </c>
      <c r="BJ59" s="8">
        <v>2455</v>
      </c>
      <c r="BK59" s="8">
        <v>829</v>
      </c>
      <c r="BL59" s="8">
        <v>3284</v>
      </c>
      <c r="BM59" s="8">
        <v>1050</v>
      </c>
      <c r="BN59" s="8">
        <v>1034</v>
      </c>
      <c r="BO59" s="8">
        <v>1664</v>
      </c>
      <c r="BP59" s="8">
        <v>150</v>
      </c>
      <c r="BQ59" s="8">
        <v>2084</v>
      </c>
      <c r="BR59" s="8">
        <v>1814</v>
      </c>
      <c r="BS59" s="8">
        <v>3898</v>
      </c>
      <c r="BT59" s="8">
        <v>0</v>
      </c>
      <c r="BU59" s="8">
        <v>373</v>
      </c>
      <c r="BV59" s="8">
        <v>3165</v>
      </c>
      <c r="BW59" s="8">
        <v>1557</v>
      </c>
      <c r="BX59" s="8">
        <v>373</v>
      </c>
      <c r="BY59" s="8">
        <v>4722</v>
      </c>
      <c r="BZ59" s="8">
        <v>5095</v>
      </c>
      <c r="CA59" s="8">
        <v>0</v>
      </c>
      <c r="CB59" s="8">
        <v>1207</v>
      </c>
      <c r="CC59" s="8">
        <v>550</v>
      </c>
      <c r="CD59" s="8">
        <v>67</v>
      </c>
      <c r="CE59" s="8">
        <v>1207</v>
      </c>
      <c r="CF59" s="8">
        <v>617</v>
      </c>
      <c r="CG59" s="8">
        <v>1824</v>
      </c>
      <c r="CH59" s="8">
        <v>2913</v>
      </c>
      <c r="CI59" s="8">
        <v>1524</v>
      </c>
      <c r="CJ59" s="8">
        <v>2495</v>
      </c>
      <c r="CK59" s="8">
        <v>1034</v>
      </c>
      <c r="CL59" s="8">
        <v>4437</v>
      </c>
      <c r="CM59" s="8">
        <v>3529</v>
      </c>
      <c r="CN59" s="8">
        <v>7966</v>
      </c>
      <c r="CO59" s="8">
        <v>1103</v>
      </c>
      <c r="CP59" s="8">
        <v>726</v>
      </c>
      <c r="CQ59" s="8">
        <v>613</v>
      </c>
      <c r="CR59" s="8">
        <v>324</v>
      </c>
      <c r="CS59" s="8">
        <v>1829</v>
      </c>
      <c r="CT59" s="8">
        <v>937</v>
      </c>
      <c r="CU59" s="8">
        <v>2766</v>
      </c>
      <c r="CV59" s="8">
        <v>0</v>
      </c>
      <c r="CW59" s="8">
        <v>349</v>
      </c>
      <c r="CX59" s="8">
        <v>834</v>
      </c>
      <c r="CY59" s="8">
        <v>507</v>
      </c>
      <c r="CZ59" s="8">
        <v>349</v>
      </c>
      <c r="DA59" s="8">
        <v>1341</v>
      </c>
      <c r="DB59" s="8">
        <v>1690</v>
      </c>
      <c r="DC59" s="8">
        <v>0</v>
      </c>
      <c r="DD59" s="8">
        <v>180</v>
      </c>
      <c r="DE59" s="8">
        <v>159</v>
      </c>
      <c r="DF59" s="8">
        <v>135</v>
      </c>
      <c r="DG59" s="8">
        <v>180</v>
      </c>
      <c r="DH59" s="8">
        <v>294</v>
      </c>
      <c r="DI59" s="8">
        <v>474</v>
      </c>
      <c r="DJ59" s="8">
        <v>1</v>
      </c>
      <c r="DK59" s="8">
        <v>425</v>
      </c>
      <c r="DL59" s="8">
        <v>481</v>
      </c>
      <c r="DM59" s="8">
        <v>997</v>
      </c>
      <c r="DN59" s="8">
        <v>426</v>
      </c>
      <c r="DO59" s="8">
        <v>1478</v>
      </c>
      <c r="DP59" s="8">
        <v>1904</v>
      </c>
      <c r="DQ59" s="8">
        <v>700</v>
      </c>
      <c r="DR59" s="8">
        <v>1653</v>
      </c>
      <c r="DS59" s="8">
        <v>1030</v>
      </c>
      <c r="DT59" s="8">
        <v>228</v>
      </c>
      <c r="DU59" s="8">
        <v>2353</v>
      </c>
      <c r="DV59" s="8">
        <v>1258</v>
      </c>
      <c r="DW59" s="8">
        <v>3611</v>
      </c>
      <c r="DX59" s="8">
        <v>2145</v>
      </c>
      <c r="DY59" s="8">
        <v>274</v>
      </c>
      <c r="DZ59" s="8">
        <v>131</v>
      </c>
      <c r="EA59" s="8">
        <v>26</v>
      </c>
      <c r="EB59" s="8">
        <v>2419</v>
      </c>
      <c r="EC59" s="8">
        <v>157</v>
      </c>
      <c r="ED59" s="8">
        <v>2576</v>
      </c>
      <c r="EE59" s="8">
        <v>10705</v>
      </c>
      <c r="EF59" s="8">
        <v>13622</v>
      </c>
      <c r="EG59" s="8">
        <v>28506</v>
      </c>
      <c r="EH59" s="8">
        <v>16494</v>
      </c>
      <c r="EI59" s="8">
        <v>24327</v>
      </c>
      <c r="EJ59" s="8">
        <v>45000</v>
      </c>
      <c r="EK59" s="8">
        <v>69327</v>
      </c>
      <c r="EL59" s="8">
        <v>17283</v>
      </c>
      <c r="EM59" s="8">
        <v>19928</v>
      </c>
      <c r="EN59" s="8">
        <v>36388</v>
      </c>
      <c r="EO59" s="8">
        <v>18074</v>
      </c>
      <c r="EP59" s="8">
        <v>37211</v>
      </c>
      <c r="EQ59" s="8">
        <v>54462</v>
      </c>
      <c r="ER59" s="8">
        <v>91673</v>
      </c>
      <c r="ES59" s="8">
        <v>19087</v>
      </c>
      <c r="ET59" s="8">
        <v>23261</v>
      </c>
      <c r="EU59" s="8">
        <v>39505</v>
      </c>
      <c r="EV59" s="8">
        <v>20265</v>
      </c>
      <c r="EW59" s="8">
        <v>42348</v>
      </c>
      <c r="EX59" s="8">
        <v>59770</v>
      </c>
      <c r="EY59" s="8">
        <v>102118</v>
      </c>
      <c r="EZ59" s="8">
        <v>21232</v>
      </c>
      <c r="FA59" s="8">
        <v>23535</v>
      </c>
      <c r="FB59" s="8">
        <v>39636</v>
      </c>
      <c r="FC59" s="8">
        <v>20291</v>
      </c>
      <c r="FD59" s="8">
        <v>44767</v>
      </c>
      <c r="FE59" s="8">
        <v>59927</v>
      </c>
      <c r="FF59" s="8">
        <v>104694</v>
      </c>
    </row>
    <row r="60" spans="1:162" x14ac:dyDescent="0.2">
      <c r="A60" s="45">
        <v>41791</v>
      </c>
      <c r="B60" s="8">
        <v>1687</v>
      </c>
      <c r="C60" s="8">
        <v>2721</v>
      </c>
      <c r="D60" s="8">
        <v>11456</v>
      </c>
      <c r="E60" s="8">
        <v>4522</v>
      </c>
      <c r="F60" s="8">
        <v>4408</v>
      </c>
      <c r="G60" s="8">
        <v>15978</v>
      </c>
      <c r="H60" s="8">
        <v>20386</v>
      </c>
      <c r="I60" s="8">
        <v>6687</v>
      </c>
      <c r="J60" s="8">
        <v>761</v>
      </c>
      <c r="K60" s="8">
        <v>2209</v>
      </c>
      <c r="L60" s="8">
        <v>2270</v>
      </c>
      <c r="M60" s="8">
        <v>7448</v>
      </c>
      <c r="N60" s="8">
        <v>4479</v>
      </c>
      <c r="O60" s="8">
        <v>11927</v>
      </c>
      <c r="P60" s="8">
        <v>1604</v>
      </c>
      <c r="Q60" s="8">
        <v>8270</v>
      </c>
      <c r="R60" s="8">
        <v>9720</v>
      </c>
      <c r="S60" s="8">
        <v>8104</v>
      </c>
      <c r="T60" s="8">
        <v>9874</v>
      </c>
      <c r="U60" s="8">
        <v>17824</v>
      </c>
      <c r="V60" s="8">
        <v>27698</v>
      </c>
      <c r="W60" s="8">
        <v>2844</v>
      </c>
      <c r="X60" s="8">
        <v>1033</v>
      </c>
      <c r="Y60" s="8">
        <v>1110</v>
      </c>
      <c r="Z60" s="8">
        <v>1056</v>
      </c>
      <c r="AA60" s="8">
        <v>3877</v>
      </c>
      <c r="AB60" s="8">
        <v>2166</v>
      </c>
      <c r="AC60" s="8">
        <v>6043</v>
      </c>
      <c r="AD60" s="8">
        <v>1064</v>
      </c>
      <c r="AE60" s="8">
        <v>808</v>
      </c>
      <c r="AF60" s="8">
        <v>1391</v>
      </c>
      <c r="AG60" s="8">
        <v>190</v>
      </c>
      <c r="AH60" s="8">
        <v>1872</v>
      </c>
      <c r="AI60" s="8">
        <v>1581</v>
      </c>
      <c r="AJ60" s="8">
        <v>3453</v>
      </c>
      <c r="AK60" s="8">
        <v>1746</v>
      </c>
      <c r="AL60" s="8">
        <v>326</v>
      </c>
      <c r="AM60" s="8">
        <v>789</v>
      </c>
      <c r="AN60" s="8">
        <v>198</v>
      </c>
      <c r="AO60" s="8">
        <v>2072</v>
      </c>
      <c r="AP60" s="8">
        <v>987</v>
      </c>
      <c r="AQ60" s="8">
        <v>3059</v>
      </c>
      <c r="AR60" s="8">
        <v>587</v>
      </c>
      <c r="AS60" s="8">
        <v>412</v>
      </c>
      <c r="AT60" s="8">
        <v>1076</v>
      </c>
      <c r="AU60" s="8">
        <v>200</v>
      </c>
      <c r="AV60" s="8">
        <v>999</v>
      </c>
      <c r="AW60" s="8">
        <v>1276</v>
      </c>
      <c r="AX60" s="8">
        <v>2275</v>
      </c>
      <c r="AY60" s="8">
        <v>100</v>
      </c>
      <c r="AZ60" s="8">
        <v>297</v>
      </c>
      <c r="BA60" s="8">
        <v>489</v>
      </c>
      <c r="BB60" s="8">
        <v>11</v>
      </c>
      <c r="BC60" s="8">
        <v>397</v>
      </c>
      <c r="BD60" s="8">
        <v>500</v>
      </c>
      <c r="BE60" s="8">
        <v>897</v>
      </c>
      <c r="BF60" s="8">
        <v>1193</v>
      </c>
      <c r="BG60" s="8">
        <v>1296</v>
      </c>
      <c r="BH60" s="8">
        <v>771</v>
      </c>
      <c r="BI60" s="8">
        <v>103</v>
      </c>
      <c r="BJ60" s="8">
        <v>2489</v>
      </c>
      <c r="BK60" s="8">
        <v>874</v>
      </c>
      <c r="BL60" s="8">
        <v>3363</v>
      </c>
      <c r="BM60" s="8">
        <v>800</v>
      </c>
      <c r="BN60" s="8">
        <v>995</v>
      </c>
      <c r="BO60" s="8">
        <v>1515</v>
      </c>
      <c r="BP60" s="8">
        <v>140</v>
      </c>
      <c r="BQ60" s="8">
        <v>1795</v>
      </c>
      <c r="BR60" s="8">
        <v>1655</v>
      </c>
      <c r="BS60" s="8">
        <v>3450</v>
      </c>
      <c r="BT60" s="8">
        <v>0</v>
      </c>
      <c r="BU60" s="8">
        <v>327</v>
      </c>
      <c r="BV60" s="8">
        <v>3297</v>
      </c>
      <c r="BW60" s="8">
        <v>1513</v>
      </c>
      <c r="BX60" s="8">
        <v>327</v>
      </c>
      <c r="BY60" s="8">
        <v>4810</v>
      </c>
      <c r="BZ60" s="8">
        <v>5137</v>
      </c>
      <c r="CA60" s="8">
        <v>0</v>
      </c>
      <c r="CB60" s="8">
        <v>1253</v>
      </c>
      <c r="CC60" s="8">
        <v>608</v>
      </c>
      <c r="CD60" s="8">
        <v>122</v>
      </c>
      <c r="CE60" s="8">
        <v>1253</v>
      </c>
      <c r="CF60" s="8">
        <v>730</v>
      </c>
      <c r="CG60" s="8">
        <v>1983</v>
      </c>
      <c r="CH60" s="8">
        <v>3259</v>
      </c>
      <c r="CI60" s="8">
        <v>1769</v>
      </c>
      <c r="CJ60" s="8">
        <v>2647</v>
      </c>
      <c r="CK60" s="8">
        <v>1032</v>
      </c>
      <c r="CL60" s="8">
        <v>5028</v>
      </c>
      <c r="CM60" s="8">
        <v>3679</v>
      </c>
      <c r="CN60" s="8">
        <v>8707</v>
      </c>
      <c r="CO60" s="8">
        <v>1072</v>
      </c>
      <c r="CP60" s="8">
        <v>714</v>
      </c>
      <c r="CQ60" s="8">
        <v>604</v>
      </c>
      <c r="CR60" s="8">
        <v>312</v>
      </c>
      <c r="CS60" s="8">
        <v>1786</v>
      </c>
      <c r="CT60" s="8">
        <v>916</v>
      </c>
      <c r="CU60" s="8">
        <v>2702</v>
      </c>
      <c r="CV60" s="8">
        <v>0</v>
      </c>
      <c r="CW60" s="8">
        <v>347</v>
      </c>
      <c r="CX60" s="8">
        <v>761</v>
      </c>
      <c r="CY60" s="8">
        <v>499</v>
      </c>
      <c r="CZ60" s="8">
        <v>347</v>
      </c>
      <c r="DA60" s="8">
        <v>1260</v>
      </c>
      <c r="DB60" s="8">
        <v>1607</v>
      </c>
      <c r="DC60" s="8">
        <v>0</v>
      </c>
      <c r="DD60" s="8">
        <v>172</v>
      </c>
      <c r="DE60" s="8">
        <v>132</v>
      </c>
      <c r="DF60" s="8">
        <v>130</v>
      </c>
      <c r="DG60" s="8">
        <v>172</v>
      </c>
      <c r="DH60" s="8">
        <v>262</v>
      </c>
      <c r="DI60" s="8">
        <v>434</v>
      </c>
      <c r="DJ60" s="8">
        <v>581</v>
      </c>
      <c r="DK60" s="8">
        <v>377</v>
      </c>
      <c r="DL60" s="8">
        <v>473</v>
      </c>
      <c r="DM60" s="8">
        <v>955</v>
      </c>
      <c r="DN60" s="8">
        <v>958</v>
      </c>
      <c r="DO60" s="8">
        <v>1428</v>
      </c>
      <c r="DP60" s="8">
        <v>2386</v>
      </c>
      <c r="DQ60" s="8">
        <v>889</v>
      </c>
      <c r="DR60" s="8">
        <v>2895</v>
      </c>
      <c r="DS60" s="8">
        <v>1006</v>
      </c>
      <c r="DT60" s="8">
        <v>298</v>
      </c>
      <c r="DU60" s="8">
        <v>3784</v>
      </c>
      <c r="DV60" s="8">
        <v>1304</v>
      </c>
      <c r="DW60" s="8">
        <v>5088</v>
      </c>
      <c r="DX60" s="8">
        <v>616</v>
      </c>
      <c r="DY60" s="8">
        <v>279</v>
      </c>
      <c r="DZ60" s="8">
        <v>120</v>
      </c>
      <c r="EA60" s="8">
        <v>26</v>
      </c>
      <c r="EB60" s="8">
        <v>895</v>
      </c>
      <c r="EC60" s="8">
        <v>146</v>
      </c>
      <c r="ED60" s="8">
        <v>1041</v>
      </c>
      <c r="EE60" s="8">
        <v>13237</v>
      </c>
      <c r="EF60" s="8">
        <v>13848</v>
      </c>
      <c r="EG60" s="8">
        <v>29329</v>
      </c>
      <c r="EH60" s="8">
        <v>17441</v>
      </c>
      <c r="EI60" s="8">
        <v>27085</v>
      </c>
      <c r="EJ60" s="8">
        <v>46770</v>
      </c>
      <c r="EK60" s="8">
        <v>73855</v>
      </c>
      <c r="EL60" s="8">
        <v>21571</v>
      </c>
      <c r="EM60" s="8">
        <v>20268</v>
      </c>
      <c r="EN60" s="8">
        <v>37078</v>
      </c>
      <c r="EO60" s="8">
        <v>19461</v>
      </c>
      <c r="EP60" s="8">
        <v>41839</v>
      </c>
      <c r="EQ60" s="8">
        <v>56539</v>
      </c>
      <c r="ER60" s="8">
        <v>98378</v>
      </c>
      <c r="ES60" s="8">
        <v>24113</v>
      </c>
      <c r="ET60" s="8">
        <v>24773</v>
      </c>
      <c r="EU60" s="8">
        <v>40054</v>
      </c>
      <c r="EV60" s="8">
        <v>21655</v>
      </c>
      <c r="EW60" s="8">
        <v>48886</v>
      </c>
      <c r="EX60" s="8">
        <v>61709</v>
      </c>
      <c r="EY60" s="8">
        <v>110595</v>
      </c>
      <c r="EZ60" s="8">
        <v>24729</v>
      </c>
      <c r="FA60" s="8">
        <v>25052</v>
      </c>
      <c r="FB60" s="8">
        <v>40174</v>
      </c>
      <c r="FC60" s="8">
        <v>21681</v>
      </c>
      <c r="FD60" s="8">
        <v>49781</v>
      </c>
      <c r="FE60" s="8">
        <v>61855</v>
      </c>
      <c r="FF60" s="8">
        <v>111636</v>
      </c>
    </row>
    <row r="61" spans="1:162" x14ac:dyDescent="0.2">
      <c r="A61" s="45">
        <v>41821</v>
      </c>
      <c r="B61" s="8">
        <v>1785</v>
      </c>
      <c r="C61" s="8">
        <v>2495</v>
      </c>
      <c r="D61" s="8">
        <v>11677</v>
      </c>
      <c r="E61" s="8">
        <v>4464</v>
      </c>
      <c r="F61" s="8">
        <v>4280</v>
      </c>
      <c r="G61" s="8">
        <v>16141</v>
      </c>
      <c r="H61" s="8">
        <v>20421</v>
      </c>
      <c r="I61" s="8">
        <v>6925</v>
      </c>
      <c r="J61" s="8">
        <v>890</v>
      </c>
      <c r="K61" s="8">
        <v>2222</v>
      </c>
      <c r="L61" s="8">
        <v>2182</v>
      </c>
      <c r="M61" s="8">
        <v>7815</v>
      </c>
      <c r="N61" s="8">
        <v>4404</v>
      </c>
      <c r="O61" s="8">
        <v>12219</v>
      </c>
      <c r="P61" s="8">
        <v>2254</v>
      </c>
      <c r="Q61" s="8">
        <v>8419</v>
      </c>
      <c r="R61" s="8">
        <v>9995</v>
      </c>
      <c r="S61" s="8">
        <v>7949</v>
      </c>
      <c r="T61" s="8">
        <v>10673</v>
      </c>
      <c r="U61" s="8">
        <v>17944</v>
      </c>
      <c r="V61" s="8">
        <v>28617</v>
      </c>
      <c r="W61" s="8">
        <v>2448</v>
      </c>
      <c r="X61" s="8">
        <v>962</v>
      </c>
      <c r="Y61" s="8">
        <v>1188</v>
      </c>
      <c r="Z61" s="8">
        <v>1202</v>
      </c>
      <c r="AA61" s="8">
        <v>3410</v>
      </c>
      <c r="AB61" s="8">
        <v>2390</v>
      </c>
      <c r="AC61" s="8">
        <v>5800</v>
      </c>
      <c r="AD61" s="8">
        <v>324</v>
      </c>
      <c r="AE61" s="8">
        <v>748</v>
      </c>
      <c r="AF61" s="8">
        <v>1331</v>
      </c>
      <c r="AG61" s="8">
        <v>173</v>
      </c>
      <c r="AH61" s="8">
        <v>1072</v>
      </c>
      <c r="AI61" s="8">
        <v>1504</v>
      </c>
      <c r="AJ61" s="8">
        <v>2576</v>
      </c>
      <c r="AK61" s="8">
        <v>1741</v>
      </c>
      <c r="AL61" s="8">
        <v>255</v>
      </c>
      <c r="AM61" s="8">
        <v>811</v>
      </c>
      <c r="AN61" s="8">
        <v>179</v>
      </c>
      <c r="AO61" s="8">
        <v>1996</v>
      </c>
      <c r="AP61" s="8">
        <v>990</v>
      </c>
      <c r="AQ61" s="8">
        <v>2986</v>
      </c>
      <c r="AR61" s="8">
        <v>380</v>
      </c>
      <c r="AS61" s="8">
        <v>416</v>
      </c>
      <c r="AT61" s="8">
        <v>1195</v>
      </c>
      <c r="AU61" s="8">
        <v>194</v>
      </c>
      <c r="AV61" s="8">
        <v>796</v>
      </c>
      <c r="AW61" s="8">
        <v>1389</v>
      </c>
      <c r="AX61" s="8">
        <v>2185</v>
      </c>
      <c r="AY61" s="8">
        <v>100</v>
      </c>
      <c r="AZ61" s="8">
        <v>287</v>
      </c>
      <c r="BA61" s="8">
        <v>454</v>
      </c>
      <c r="BB61" s="8">
        <v>11</v>
      </c>
      <c r="BC61" s="8">
        <v>387</v>
      </c>
      <c r="BD61" s="8">
        <v>465</v>
      </c>
      <c r="BE61" s="8">
        <v>852</v>
      </c>
      <c r="BF61" s="8">
        <v>1019</v>
      </c>
      <c r="BG61" s="8">
        <v>1278</v>
      </c>
      <c r="BH61" s="8">
        <v>1082</v>
      </c>
      <c r="BI61" s="8">
        <v>94</v>
      </c>
      <c r="BJ61" s="8">
        <v>2297</v>
      </c>
      <c r="BK61" s="8">
        <v>1176</v>
      </c>
      <c r="BL61" s="8">
        <v>3473</v>
      </c>
      <c r="BM61" s="8">
        <v>550</v>
      </c>
      <c r="BN61" s="8">
        <v>954</v>
      </c>
      <c r="BO61" s="8">
        <v>1396</v>
      </c>
      <c r="BP61" s="8">
        <v>133</v>
      </c>
      <c r="BQ61" s="8">
        <v>1504</v>
      </c>
      <c r="BR61" s="8">
        <v>1529</v>
      </c>
      <c r="BS61" s="8">
        <v>3033</v>
      </c>
      <c r="BT61" s="8">
        <v>0</v>
      </c>
      <c r="BU61" s="8">
        <v>291</v>
      </c>
      <c r="BV61" s="8">
        <v>3286</v>
      </c>
      <c r="BW61" s="8">
        <v>1472</v>
      </c>
      <c r="BX61" s="8">
        <v>291</v>
      </c>
      <c r="BY61" s="8">
        <v>4758</v>
      </c>
      <c r="BZ61" s="8">
        <v>5049</v>
      </c>
      <c r="CA61" s="8">
        <v>0</v>
      </c>
      <c r="CB61" s="8">
        <v>1119</v>
      </c>
      <c r="CC61" s="8">
        <v>497</v>
      </c>
      <c r="CD61" s="8">
        <v>115</v>
      </c>
      <c r="CE61" s="8">
        <v>1119</v>
      </c>
      <c r="CF61" s="8">
        <v>612</v>
      </c>
      <c r="CG61" s="8">
        <v>1731</v>
      </c>
      <c r="CH61" s="8">
        <v>3167</v>
      </c>
      <c r="CI61" s="8">
        <v>1747</v>
      </c>
      <c r="CJ61" s="8">
        <v>2596</v>
      </c>
      <c r="CK61" s="8">
        <v>1087</v>
      </c>
      <c r="CL61" s="8">
        <v>4914</v>
      </c>
      <c r="CM61" s="8">
        <v>3683</v>
      </c>
      <c r="CN61" s="8">
        <v>8597</v>
      </c>
      <c r="CO61" s="8">
        <v>842</v>
      </c>
      <c r="CP61" s="8">
        <v>684</v>
      </c>
      <c r="CQ61" s="8">
        <v>630</v>
      </c>
      <c r="CR61" s="8">
        <v>267</v>
      </c>
      <c r="CS61" s="8">
        <v>1526</v>
      </c>
      <c r="CT61" s="8">
        <v>897</v>
      </c>
      <c r="CU61" s="8">
        <v>2423</v>
      </c>
      <c r="CV61" s="8">
        <v>0</v>
      </c>
      <c r="CW61" s="8">
        <v>282</v>
      </c>
      <c r="CX61" s="8">
        <v>911</v>
      </c>
      <c r="CY61" s="8">
        <v>465</v>
      </c>
      <c r="CZ61" s="8">
        <v>282</v>
      </c>
      <c r="DA61" s="8">
        <v>1376</v>
      </c>
      <c r="DB61" s="8">
        <v>1658</v>
      </c>
      <c r="DC61" s="8">
        <v>0</v>
      </c>
      <c r="DD61" s="8">
        <v>164</v>
      </c>
      <c r="DE61" s="8">
        <v>124</v>
      </c>
      <c r="DF61" s="8">
        <v>112</v>
      </c>
      <c r="DG61" s="8">
        <v>164</v>
      </c>
      <c r="DH61" s="8">
        <v>236</v>
      </c>
      <c r="DI61" s="8">
        <v>400</v>
      </c>
      <c r="DJ61" s="8">
        <v>581</v>
      </c>
      <c r="DK61" s="8">
        <v>453</v>
      </c>
      <c r="DL61" s="8">
        <v>469</v>
      </c>
      <c r="DM61" s="8">
        <v>959</v>
      </c>
      <c r="DN61" s="8">
        <v>1034</v>
      </c>
      <c r="DO61" s="8">
        <v>1428</v>
      </c>
      <c r="DP61" s="8">
        <v>2462</v>
      </c>
      <c r="DQ61" s="8">
        <v>858</v>
      </c>
      <c r="DR61" s="8">
        <v>2783</v>
      </c>
      <c r="DS61" s="8">
        <v>954</v>
      </c>
      <c r="DT61" s="8">
        <v>283</v>
      </c>
      <c r="DU61" s="8">
        <v>3641</v>
      </c>
      <c r="DV61" s="8">
        <v>1237</v>
      </c>
      <c r="DW61" s="8">
        <v>4878</v>
      </c>
      <c r="DX61" s="8">
        <v>416</v>
      </c>
      <c r="DY61" s="8">
        <v>252</v>
      </c>
      <c r="DZ61" s="8">
        <v>157</v>
      </c>
      <c r="EA61" s="8">
        <v>26</v>
      </c>
      <c r="EB61" s="8">
        <v>668</v>
      </c>
      <c r="EC61" s="8">
        <v>183</v>
      </c>
      <c r="ED61" s="8">
        <v>851</v>
      </c>
      <c r="EE61" s="8">
        <v>14131</v>
      </c>
      <c r="EF61" s="8">
        <v>13842</v>
      </c>
      <c r="EG61" s="8">
        <v>29776</v>
      </c>
      <c r="EH61" s="8">
        <v>17154</v>
      </c>
      <c r="EI61" s="8">
        <v>27973</v>
      </c>
      <c r="EJ61" s="8">
        <v>46930</v>
      </c>
      <c r="EK61" s="8">
        <v>74903</v>
      </c>
      <c r="EL61" s="8">
        <v>20693</v>
      </c>
      <c r="EM61" s="8">
        <v>19861</v>
      </c>
      <c r="EN61" s="8">
        <v>37730</v>
      </c>
      <c r="EO61" s="8">
        <v>19255</v>
      </c>
      <c r="EP61" s="8">
        <v>40554</v>
      </c>
      <c r="EQ61" s="8">
        <v>56985</v>
      </c>
      <c r="ER61" s="8">
        <v>97539</v>
      </c>
      <c r="ES61" s="8">
        <v>22974</v>
      </c>
      <c r="ET61" s="8">
        <v>24227</v>
      </c>
      <c r="EU61" s="8">
        <v>40818</v>
      </c>
      <c r="EV61" s="8">
        <v>21341</v>
      </c>
      <c r="EW61" s="8">
        <v>47201</v>
      </c>
      <c r="EX61" s="8">
        <v>62159</v>
      </c>
      <c r="EY61" s="8">
        <v>109360</v>
      </c>
      <c r="EZ61" s="8">
        <v>23390</v>
      </c>
      <c r="FA61" s="8">
        <v>24479</v>
      </c>
      <c r="FB61" s="8">
        <v>40975</v>
      </c>
      <c r="FC61" s="8">
        <v>21367</v>
      </c>
      <c r="FD61" s="8">
        <v>47869</v>
      </c>
      <c r="FE61" s="8">
        <v>62342</v>
      </c>
      <c r="FF61" s="8">
        <v>110211</v>
      </c>
    </row>
    <row r="62" spans="1:162" x14ac:dyDescent="0.2">
      <c r="A62" s="45">
        <v>41852</v>
      </c>
      <c r="B62" s="8">
        <v>1992</v>
      </c>
      <c r="C62" s="8">
        <v>2822</v>
      </c>
      <c r="D62" s="8">
        <v>11506</v>
      </c>
      <c r="E62" s="8">
        <v>4418</v>
      </c>
      <c r="F62" s="8">
        <v>4814</v>
      </c>
      <c r="G62" s="8">
        <v>15924</v>
      </c>
      <c r="H62" s="8">
        <v>20738</v>
      </c>
      <c r="I62" s="8">
        <v>6925</v>
      </c>
      <c r="J62" s="8">
        <v>848</v>
      </c>
      <c r="K62" s="8">
        <v>2398</v>
      </c>
      <c r="L62" s="8">
        <v>2223</v>
      </c>
      <c r="M62" s="8">
        <v>7773</v>
      </c>
      <c r="N62" s="8">
        <v>4621</v>
      </c>
      <c r="O62" s="8">
        <v>12394</v>
      </c>
      <c r="P62" s="8">
        <v>2115</v>
      </c>
      <c r="Q62" s="8">
        <v>8716</v>
      </c>
      <c r="R62" s="8">
        <v>9978</v>
      </c>
      <c r="S62" s="8">
        <v>7999</v>
      </c>
      <c r="T62" s="8">
        <v>10831</v>
      </c>
      <c r="U62" s="8">
        <v>17977</v>
      </c>
      <c r="V62" s="8">
        <v>28808</v>
      </c>
      <c r="W62" s="8">
        <v>2682</v>
      </c>
      <c r="X62" s="8">
        <v>928</v>
      </c>
      <c r="Y62" s="8">
        <v>1268</v>
      </c>
      <c r="Z62" s="8">
        <v>1152</v>
      </c>
      <c r="AA62" s="8">
        <v>3610</v>
      </c>
      <c r="AB62" s="8">
        <v>2420</v>
      </c>
      <c r="AC62" s="8">
        <v>6030</v>
      </c>
      <c r="AD62" s="8">
        <v>1040</v>
      </c>
      <c r="AE62" s="8">
        <v>722</v>
      </c>
      <c r="AF62" s="8">
        <v>1291</v>
      </c>
      <c r="AG62" s="8">
        <v>165</v>
      </c>
      <c r="AH62" s="8">
        <v>1762</v>
      </c>
      <c r="AI62" s="8">
        <v>1456</v>
      </c>
      <c r="AJ62" s="8">
        <v>3218</v>
      </c>
      <c r="AK62" s="8">
        <v>1695</v>
      </c>
      <c r="AL62" s="8">
        <v>255</v>
      </c>
      <c r="AM62" s="8">
        <v>773</v>
      </c>
      <c r="AN62" s="8">
        <v>229</v>
      </c>
      <c r="AO62" s="8">
        <v>1950</v>
      </c>
      <c r="AP62" s="8">
        <v>1002</v>
      </c>
      <c r="AQ62" s="8">
        <v>2952</v>
      </c>
      <c r="AR62" s="8">
        <v>230</v>
      </c>
      <c r="AS62" s="8">
        <v>384</v>
      </c>
      <c r="AT62" s="8">
        <v>1354</v>
      </c>
      <c r="AU62" s="8">
        <v>188</v>
      </c>
      <c r="AV62" s="8">
        <v>614</v>
      </c>
      <c r="AW62" s="8">
        <v>1542</v>
      </c>
      <c r="AX62" s="8">
        <v>2156</v>
      </c>
      <c r="AY62" s="8">
        <v>92</v>
      </c>
      <c r="AZ62" s="8">
        <v>279</v>
      </c>
      <c r="BA62" s="8">
        <v>417</v>
      </c>
      <c r="BB62" s="8">
        <v>9</v>
      </c>
      <c r="BC62" s="8">
        <v>371</v>
      </c>
      <c r="BD62" s="8">
        <v>426</v>
      </c>
      <c r="BE62" s="8">
        <v>797</v>
      </c>
      <c r="BF62" s="8">
        <v>1534</v>
      </c>
      <c r="BG62" s="8">
        <v>1311</v>
      </c>
      <c r="BH62" s="8">
        <v>1020</v>
      </c>
      <c r="BI62" s="8">
        <v>83</v>
      </c>
      <c r="BJ62" s="8">
        <v>2845</v>
      </c>
      <c r="BK62" s="8">
        <v>1103</v>
      </c>
      <c r="BL62" s="8">
        <v>3948</v>
      </c>
      <c r="BM62" s="8">
        <v>300</v>
      </c>
      <c r="BN62" s="8">
        <v>907</v>
      </c>
      <c r="BO62" s="8">
        <v>1338</v>
      </c>
      <c r="BP62" s="8">
        <v>131</v>
      </c>
      <c r="BQ62" s="8">
        <v>1207</v>
      </c>
      <c r="BR62" s="8">
        <v>1469</v>
      </c>
      <c r="BS62" s="8">
        <v>2676</v>
      </c>
      <c r="BT62" s="8">
        <v>0</v>
      </c>
      <c r="BU62" s="8">
        <v>175</v>
      </c>
      <c r="BV62" s="8">
        <v>3122</v>
      </c>
      <c r="BW62" s="8">
        <v>1482</v>
      </c>
      <c r="BX62" s="8">
        <v>175</v>
      </c>
      <c r="BY62" s="8">
        <v>4604</v>
      </c>
      <c r="BZ62" s="8">
        <v>4779</v>
      </c>
      <c r="CA62" s="8">
        <v>0</v>
      </c>
      <c r="CB62" s="8">
        <v>936</v>
      </c>
      <c r="CC62" s="8">
        <v>539</v>
      </c>
      <c r="CD62" s="8">
        <v>94</v>
      </c>
      <c r="CE62" s="8">
        <v>936</v>
      </c>
      <c r="CF62" s="8">
        <v>633</v>
      </c>
      <c r="CG62" s="8">
        <v>1569</v>
      </c>
      <c r="CH62" s="8">
        <v>2415</v>
      </c>
      <c r="CI62" s="8">
        <v>1489</v>
      </c>
      <c r="CJ62" s="8">
        <v>2445</v>
      </c>
      <c r="CK62" s="8">
        <v>1028</v>
      </c>
      <c r="CL62" s="8">
        <v>3904</v>
      </c>
      <c r="CM62" s="8">
        <v>3473</v>
      </c>
      <c r="CN62" s="8">
        <v>7377</v>
      </c>
      <c r="CO62" s="8">
        <v>891</v>
      </c>
      <c r="CP62" s="8">
        <v>629</v>
      </c>
      <c r="CQ62" s="8">
        <v>581</v>
      </c>
      <c r="CR62" s="8">
        <v>282</v>
      </c>
      <c r="CS62" s="8">
        <v>1520</v>
      </c>
      <c r="CT62" s="8">
        <v>863</v>
      </c>
      <c r="CU62" s="8">
        <v>2383</v>
      </c>
      <c r="CV62" s="8">
        <v>0</v>
      </c>
      <c r="CW62" s="8">
        <v>697</v>
      </c>
      <c r="CX62" s="8">
        <v>916</v>
      </c>
      <c r="CY62" s="8">
        <v>445</v>
      </c>
      <c r="CZ62" s="8">
        <v>697</v>
      </c>
      <c r="DA62" s="8">
        <v>1361</v>
      </c>
      <c r="DB62" s="8">
        <v>2058</v>
      </c>
      <c r="DC62" s="8">
        <v>0</v>
      </c>
      <c r="DD62" s="8">
        <v>156</v>
      </c>
      <c r="DE62" s="8">
        <v>149</v>
      </c>
      <c r="DF62" s="8">
        <v>102</v>
      </c>
      <c r="DG62" s="8">
        <v>156</v>
      </c>
      <c r="DH62" s="8">
        <v>251</v>
      </c>
      <c r="DI62" s="8">
        <v>407</v>
      </c>
      <c r="DJ62" s="8">
        <v>580</v>
      </c>
      <c r="DK62" s="8">
        <v>430</v>
      </c>
      <c r="DL62" s="8">
        <v>464</v>
      </c>
      <c r="DM62" s="8">
        <v>1014</v>
      </c>
      <c r="DN62" s="8">
        <v>1010</v>
      </c>
      <c r="DO62" s="8">
        <v>1478</v>
      </c>
      <c r="DP62" s="8">
        <v>2488</v>
      </c>
      <c r="DQ62" s="8">
        <v>827</v>
      </c>
      <c r="DR62" s="8">
        <v>2705</v>
      </c>
      <c r="DS62" s="8">
        <v>1014</v>
      </c>
      <c r="DT62" s="8">
        <v>271</v>
      </c>
      <c r="DU62" s="8">
        <v>3532</v>
      </c>
      <c r="DV62" s="8">
        <v>1285</v>
      </c>
      <c r="DW62" s="8">
        <v>4817</v>
      </c>
      <c r="DX62" s="8">
        <v>342</v>
      </c>
      <c r="DY62" s="8">
        <v>153</v>
      </c>
      <c r="DZ62" s="8">
        <v>136</v>
      </c>
      <c r="EA62" s="8">
        <v>25</v>
      </c>
      <c r="EB62" s="8">
        <v>495</v>
      </c>
      <c r="EC62" s="8">
        <v>161</v>
      </c>
      <c r="ED62" s="8">
        <v>656</v>
      </c>
      <c r="EE62" s="8">
        <v>13447</v>
      </c>
      <c r="EF62" s="8">
        <v>14050</v>
      </c>
      <c r="EG62" s="8">
        <v>29449</v>
      </c>
      <c r="EH62" s="8">
        <v>17150</v>
      </c>
      <c r="EI62" s="8">
        <v>27497</v>
      </c>
      <c r="EJ62" s="8">
        <v>46599</v>
      </c>
      <c r="EK62" s="8">
        <v>74096</v>
      </c>
      <c r="EL62" s="8">
        <v>21020</v>
      </c>
      <c r="EM62" s="8">
        <v>19772</v>
      </c>
      <c r="EN62" s="8">
        <v>37449</v>
      </c>
      <c r="EO62" s="8">
        <v>19201</v>
      </c>
      <c r="EP62" s="8">
        <v>40792</v>
      </c>
      <c r="EQ62" s="8">
        <v>56650</v>
      </c>
      <c r="ER62" s="8">
        <v>97442</v>
      </c>
      <c r="ES62" s="8">
        <v>23318</v>
      </c>
      <c r="ET62" s="8">
        <v>24389</v>
      </c>
      <c r="EU62" s="8">
        <v>40573</v>
      </c>
      <c r="EV62" s="8">
        <v>21315</v>
      </c>
      <c r="EW62" s="8">
        <v>47707</v>
      </c>
      <c r="EX62" s="8">
        <v>61888</v>
      </c>
      <c r="EY62" s="8">
        <v>109595</v>
      </c>
      <c r="EZ62" s="8">
        <v>23660</v>
      </c>
      <c r="FA62" s="8">
        <v>24542</v>
      </c>
      <c r="FB62" s="8">
        <v>40709</v>
      </c>
      <c r="FC62" s="8">
        <v>21340</v>
      </c>
      <c r="FD62" s="8">
        <v>48202</v>
      </c>
      <c r="FE62" s="8">
        <v>62049</v>
      </c>
      <c r="FF62" s="8">
        <v>110251</v>
      </c>
    </row>
    <row r="63" spans="1:162" x14ac:dyDescent="0.2">
      <c r="A63" s="45">
        <v>41883</v>
      </c>
      <c r="B63" s="8">
        <v>2027</v>
      </c>
      <c r="C63" s="8">
        <v>2837</v>
      </c>
      <c r="D63" s="8">
        <v>11817</v>
      </c>
      <c r="E63" s="8">
        <v>4428</v>
      </c>
      <c r="F63" s="8">
        <v>4864</v>
      </c>
      <c r="G63" s="8">
        <v>16245</v>
      </c>
      <c r="H63" s="8">
        <v>21109</v>
      </c>
      <c r="I63" s="8">
        <v>6925</v>
      </c>
      <c r="J63" s="8">
        <v>784</v>
      </c>
      <c r="K63" s="8">
        <v>2304</v>
      </c>
      <c r="L63" s="8">
        <v>2277</v>
      </c>
      <c r="M63" s="8">
        <v>7709</v>
      </c>
      <c r="N63" s="8">
        <v>4581</v>
      </c>
      <c r="O63" s="8">
        <v>12290</v>
      </c>
      <c r="P63" s="8">
        <v>235</v>
      </c>
      <c r="Q63" s="8">
        <v>8731</v>
      </c>
      <c r="R63" s="8">
        <v>10283</v>
      </c>
      <c r="S63" s="8">
        <v>8107</v>
      </c>
      <c r="T63" s="8">
        <v>8966</v>
      </c>
      <c r="U63" s="8">
        <v>18390</v>
      </c>
      <c r="V63" s="8">
        <v>27356</v>
      </c>
      <c r="W63" s="8">
        <v>2622</v>
      </c>
      <c r="X63" s="8">
        <v>872</v>
      </c>
      <c r="Y63" s="8">
        <v>1088</v>
      </c>
      <c r="Z63" s="8">
        <v>1229</v>
      </c>
      <c r="AA63" s="8">
        <v>3494</v>
      </c>
      <c r="AB63" s="8">
        <v>2317</v>
      </c>
      <c r="AC63" s="8">
        <v>5811</v>
      </c>
      <c r="AD63" s="8">
        <v>1030</v>
      </c>
      <c r="AE63" s="8">
        <v>467</v>
      </c>
      <c r="AF63" s="8">
        <v>1222</v>
      </c>
      <c r="AG63" s="8">
        <v>156</v>
      </c>
      <c r="AH63" s="8">
        <v>1497</v>
      </c>
      <c r="AI63" s="8">
        <v>1378</v>
      </c>
      <c r="AJ63" s="8">
        <v>2875</v>
      </c>
      <c r="AK63" s="8">
        <v>1504</v>
      </c>
      <c r="AL63" s="8">
        <v>295</v>
      </c>
      <c r="AM63" s="8">
        <v>748</v>
      </c>
      <c r="AN63" s="8">
        <v>205</v>
      </c>
      <c r="AO63" s="8">
        <v>1799</v>
      </c>
      <c r="AP63" s="8">
        <v>953</v>
      </c>
      <c r="AQ63" s="8">
        <v>2752</v>
      </c>
      <c r="AR63" s="8">
        <v>127</v>
      </c>
      <c r="AS63" s="8">
        <v>354</v>
      </c>
      <c r="AT63" s="8">
        <v>1264</v>
      </c>
      <c r="AU63" s="8">
        <v>182</v>
      </c>
      <c r="AV63" s="8">
        <v>481</v>
      </c>
      <c r="AW63" s="8">
        <v>1446</v>
      </c>
      <c r="AX63" s="8">
        <v>1927</v>
      </c>
      <c r="AY63" s="8">
        <v>44</v>
      </c>
      <c r="AZ63" s="8">
        <v>277</v>
      </c>
      <c r="BA63" s="8">
        <v>399</v>
      </c>
      <c r="BB63" s="8">
        <v>15</v>
      </c>
      <c r="BC63" s="8">
        <v>321</v>
      </c>
      <c r="BD63" s="8">
        <v>414</v>
      </c>
      <c r="BE63" s="8">
        <v>735</v>
      </c>
      <c r="BF63" s="8">
        <v>1226</v>
      </c>
      <c r="BG63" s="8">
        <v>1476</v>
      </c>
      <c r="BH63" s="8">
        <v>1044</v>
      </c>
      <c r="BI63" s="8">
        <v>62</v>
      </c>
      <c r="BJ63" s="8">
        <v>2702</v>
      </c>
      <c r="BK63" s="8">
        <v>1106</v>
      </c>
      <c r="BL63" s="8">
        <v>3808</v>
      </c>
      <c r="BM63" s="8">
        <v>260</v>
      </c>
      <c r="BN63" s="8">
        <v>843</v>
      </c>
      <c r="BO63" s="8">
        <v>1220</v>
      </c>
      <c r="BP63" s="8">
        <v>126</v>
      </c>
      <c r="BQ63" s="8">
        <v>1103</v>
      </c>
      <c r="BR63" s="8">
        <v>1346</v>
      </c>
      <c r="BS63" s="8">
        <v>2449</v>
      </c>
      <c r="BT63" s="8">
        <v>0</v>
      </c>
      <c r="BU63" s="8">
        <v>227</v>
      </c>
      <c r="BV63" s="8">
        <v>3307</v>
      </c>
      <c r="BW63" s="8">
        <v>1643</v>
      </c>
      <c r="BX63" s="8">
        <v>227</v>
      </c>
      <c r="BY63" s="8">
        <v>4950</v>
      </c>
      <c r="BZ63" s="8">
        <v>5177</v>
      </c>
      <c r="CA63" s="8">
        <v>0</v>
      </c>
      <c r="CB63" s="8">
        <v>1424</v>
      </c>
      <c r="CC63" s="8">
        <v>615</v>
      </c>
      <c r="CD63" s="8">
        <v>92</v>
      </c>
      <c r="CE63" s="8">
        <v>1424</v>
      </c>
      <c r="CF63" s="8">
        <v>707</v>
      </c>
      <c r="CG63" s="8">
        <v>2131</v>
      </c>
      <c r="CH63" s="8">
        <v>2143</v>
      </c>
      <c r="CI63" s="8">
        <v>1683</v>
      </c>
      <c r="CJ63" s="8">
        <v>2488</v>
      </c>
      <c r="CK63" s="8">
        <v>1098</v>
      </c>
      <c r="CL63" s="8">
        <v>3826</v>
      </c>
      <c r="CM63" s="8">
        <v>3586</v>
      </c>
      <c r="CN63" s="8">
        <v>7412</v>
      </c>
      <c r="CO63" s="8">
        <v>693</v>
      </c>
      <c r="CP63" s="8">
        <v>573</v>
      </c>
      <c r="CQ63" s="8">
        <v>548</v>
      </c>
      <c r="CR63" s="8">
        <v>275</v>
      </c>
      <c r="CS63" s="8">
        <v>1266</v>
      </c>
      <c r="CT63" s="8">
        <v>823</v>
      </c>
      <c r="CU63" s="8">
        <v>2089</v>
      </c>
      <c r="CV63" s="8">
        <v>0</v>
      </c>
      <c r="CW63" s="8">
        <v>745</v>
      </c>
      <c r="CX63" s="8">
        <v>813</v>
      </c>
      <c r="CY63" s="8">
        <v>460</v>
      </c>
      <c r="CZ63" s="8">
        <v>745</v>
      </c>
      <c r="DA63" s="8">
        <v>1273</v>
      </c>
      <c r="DB63" s="8">
        <v>2018</v>
      </c>
      <c r="DC63" s="8">
        <v>0</v>
      </c>
      <c r="DD63" s="8">
        <v>128</v>
      </c>
      <c r="DE63" s="8">
        <v>164</v>
      </c>
      <c r="DF63" s="8">
        <v>97</v>
      </c>
      <c r="DG63" s="8">
        <v>128</v>
      </c>
      <c r="DH63" s="8">
        <v>261</v>
      </c>
      <c r="DI63" s="8">
        <v>389</v>
      </c>
      <c r="DJ63" s="8">
        <v>1311</v>
      </c>
      <c r="DK63" s="8">
        <v>358</v>
      </c>
      <c r="DL63" s="8">
        <v>541</v>
      </c>
      <c r="DM63" s="8">
        <v>1056</v>
      </c>
      <c r="DN63" s="8">
        <v>1669</v>
      </c>
      <c r="DO63" s="8">
        <v>1597</v>
      </c>
      <c r="DP63" s="8">
        <v>3266</v>
      </c>
      <c r="DQ63" s="8">
        <v>1203</v>
      </c>
      <c r="DR63" s="8">
        <v>2597</v>
      </c>
      <c r="DS63" s="8">
        <v>999</v>
      </c>
      <c r="DT63" s="8">
        <v>278</v>
      </c>
      <c r="DU63" s="8">
        <v>3800</v>
      </c>
      <c r="DV63" s="8">
        <v>1277</v>
      </c>
      <c r="DW63" s="8">
        <v>5077</v>
      </c>
      <c r="DX63" s="8">
        <v>246</v>
      </c>
      <c r="DY63" s="8">
        <v>337</v>
      </c>
      <c r="DZ63" s="8">
        <v>168</v>
      </c>
      <c r="EA63" s="8">
        <v>25</v>
      </c>
      <c r="EB63" s="8">
        <v>583</v>
      </c>
      <c r="EC63" s="8">
        <v>193</v>
      </c>
      <c r="ED63" s="8">
        <v>776</v>
      </c>
      <c r="EE63" s="8">
        <v>11330</v>
      </c>
      <c r="EF63" s="8">
        <v>14262</v>
      </c>
      <c r="EG63" s="8">
        <v>30199</v>
      </c>
      <c r="EH63" s="8">
        <v>17553</v>
      </c>
      <c r="EI63" s="8">
        <v>25592</v>
      </c>
      <c r="EJ63" s="8">
        <v>47752</v>
      </c>
      <c r="EK63" s="8">
        <v>73344</v>
      </c>
      <c r="EL63" s="8">
        <v>18143</v>
      </c>
      <c r="EM63" s="8">
        <v>20270</v>
      </c>
      <c r="EN63" s="8">
        <v>37799</v>
      </c>
      <c r="EO63" s="8">
        <v>19620</v>
      </c>
      <c r="EP63" s="8">
        <v>38413</v>
      </c>
      <c r="EQ63" s="8">
        <v>57419</v>
      </c>
      <c r="ER63" s="8">
        <v>95832</v>
      </c>
      <c r="ES63" s="8">
        <v>21350</v>
      </c>
      <c r="ET63" s="8">
        <v>24671</v>
      </c>
      <c r="EU63" s="8">
        <v>40864</v>
      </c>
      <c r="EV63" s="8">
        <v>21786</v>
      </c>
      <c r="EW63" s="8">
        <v>46021</v>
      </c>
      <c r="EX63" s="8">
        <v>62650</v>
      </c>
      <c r="EY63" s="8">
        <v>108671</v>
      </c>
      <c r="EZ63" s="8">
        <v>21596</v>
      </c>
      <c r="FA63" s="8">
        <v>25008</v>
      </c>
      <c r="FB63" s="8">
        <v>41032</v>
      </c>
      <c r="FC63" s="8">
        <v>21811</v>
      </c>
      <c r="FD63" s="8">
        <v>46604</v>
      </c>
      <c r="FE63" s="8">
        <v>62843</v>
      </c>
      <c r="FF63" s="8">
        <v>109447</v>
      </c>
    </row>
    <row r="64" spans="1:162" x14ac:dyDescent="0.2">
      <c r="A64" s="45">
        <v>41913</v>
      </c>
      <c r="B64" s="8">
        <v>2248</v>
      </c>
      <c r="C64" s="8">
        <v>3005</v>
      </c>
      <c r="D64" s="8">
        <v>11483</v>
      </c>
      <c r="E64" s="8">
        <v>4407</v>
      </c>
      <c r="F64" s="8">
        <v>5253</v>
      </c>
      <c r="G64" s="8">
        <v>15890</v>
      </c>
      <c r="H64" s="8">
        <v>21143</v>
      </c>
      <c r="I64" s="8">
        <v>5844</v>
      </c>
      <c r="J64" s="8">
        <v>868</v>
      </c>
      <c r="K64" s="8">
        <v>2437</v>
      </c>
      <c r="L64" s="8">
        <v>2357</v>
      </c>
      <c r="M64" s="8">
        <v>6712</v>
      </c>
      <c r="N64" s="8">
        <v>4794</v>
      </c>
      <c r="O64" s="8">
        <v>11506</v>
      </c>
      <c r="P64" s="8">
        <v>146</v>
      </c>
      <c r="Q64" s="8">
        <v>8072</v>
      </c>
      <c r="R64" s="8">
        <v>9904</v>
      </c>
      <c r="S64" s="8">
        <v>7979</v>
      </c>
      <c r="T64" s="8">
        <v>8218</v>
      </c>
      <c r="U64" s="8">
        <v>17883</v>
      </c>
      <c r="V64" s="8">
        <v>26101</v>
      </c>
      <c r="W64" s="8">
        <v>2562</v>
      </c>
      <c r="X64" s="8">
        <v>752</v>
      </c>
      <c r="Y64" s="8">
        <v>1027</v>
      </c>
      <c r="Z64" s="8">
        <v>1112</v>
      </c>
      <c r="AA64" s="8">
        <v>3314</v>
      </c>
      <c r="AB64" s="8">
        <v>2139</v>
      </c>
      <c r="AC64" s="8">
        <v>5453</v>
      </c>
      <c r="AD64" s="8">
        <v>1015</v>
      </c>
      <c r="AE64" s="8">
        <v>656</v>
      </c>
      <c r="AF64" s="8">
        <v>1246</v>
      </c>
      <c r="AG64" s="8">
        <v>154</v>
      </c>
      <c r="AH64" s="8">
        <v>1671</v>
      </c>
      <c r="AI64" s="8">
        <v>1400</v>
      </c>
      <c r="AJ64" s="8">
        <v>3071</v>
      </c>
      <c r="AK64" s="8">
        <v>1416</v>
      </c>
      <c r="AL64" s="8">
        <v>242</v>
      </c>
      <c r="AM64" s="8">
        <v>688</v>
      </c>
      <c r="AN64" s="8">
        <v>243</v>
      </c>
      <c r="AO64" s="8">
        <v>1658</v>
      </c>
      <c r="AP64" s="8">
        <v>931</v>
      </c>
      <c r="AQ64" s="8">
        <v>2589</v>
      </c>
      <c r="AR64" s="8">
        <v>47</v>
      </c>
      <c r="AS64" s="8">
        <v>457</v>
      </c>
      <c r="AT64" s="8">
        <v>1246</v>
      </c>
      <c r="AU64" s="8">
        <v>208</v>
      </c>
      <c r="AV64" s="8">
        <v>504</v>
      </c>
      <c r="AW64" s="8">
        <v>1454</v>
      </c>
      <c r="AX64" s="8">
        <v>1958</v>
      </c>
      <c r="AY64" s="8">
        <v>77</v>
      </c>
      <c r="AZ64" s="8">
        <v>249</v>
      </c>
      <c r="BA64" s="8">
        <v>388</v>
      </c>
      <c r="BB64" s="8">
        <v>15</v>
      </c>
      <c r="BC64" s="8">
        <v>326</v>
      </c>
      <c r="BD64" s="8">
        <v>403</v>
      </c>
      <c r="BE64" s="8">
        <v>729</v>
      </c>
      <c r="BF64" s="8">
        <v>1865</v>
      </c>
      <c r="BG64" s="8">
        <v>1133</v>
      </c>
      <c r="BH64" s="8">
        <v>990</v>
      </c>
      <c r="BI64" s="8">
        <v>51</v>
      </c>
      <c r="BJ64" s="8">
        <v>2998</v>
      </c>
      <c r="BK64" s="8">
        <v>1041</v>
      </c>
      <c r="BL64" s="8">
        <v>4039</v>
      </c>
      <c r="BM64" s="8">
        <v>230</v>
      </c>
      <c r="BN64" s="8">
        <v>871</v>
      </c>
      <c r="BO64" s="8">
        <v>1301</v>
      </c>
      <c r="BP64" s="8">
        <v>122</v>
      </c>
      <c r="BQ64" s="8">
        <v>1101</v>
      </c>
      <c r="BR64" s="8">
        <v>1423</v>
      </c>
      <c r="BS64" s="8">
        <v>2524</v>
      </c>
      <c r="BT64" s="8">
        <v>0</v>
      </c>
      <c r="BU64" s="8">
        <v>280</v>
      </c>
      <c r="BV64" s="8">
        <v>3306</v>
      </c>
      <c r="BW64" s="8">
        <v>1678</v>
      </c>
      <c r="BX64" s="8">
        <v>280</v>
      </c>
      <c r="BY64" s="8">
        <v>4984</v>
      </c>
      <c r="BZ64" s="8">
        <v>5264</v>
      </c>
      <c r="CA64" s="8">
        <v>0</v>
      </c>
      <c r="CB64" s="8">
        <v>1345</v>
      </c>
      <c r="CC64" s="8">
        <v>906</v>
      </c>
      <c r="CD64" s="8">
        <v>108</v>
      </c>
      <c r="CE64" s="8">
        <v>1345</v>
      </c>
      <c r="CF64" s="8">
        <v>1014</v>
      </c>
      <c r="CG64" s="8">
        <v>2359</v>
      </c>
      <c r="CH64" s="8">
        <v>1827</v>
      </c>
      <c r="CI64" s="8">
        <v>2173</v>
      </c>
      <c r="CJ64" s="8">
        <v>2639</v>
      </c>
      <c r="CK64" s="8">
        <v>1176</v>
      </c>
      <c r="CL64" s="8">
        <v>4000</v>
      </c>
      <c r="CM64" s="8">
        <v>3815</v>
      </c>
      <c r="CN64" s="8">
        <v>7815</v>
      </c>
      <c r="CO64" s="8">
        <v>346</v>
      </c>
      <c r="CP64" s="8">
        <v>516</v>
      </c>
      <c r="CQ64" s="8">
        <v>443</v>
      </c>
      <c r="CR64" s="8">
        <v>269</v>
      </c>
      <c r="CS64" s="8">
        <v>862</v>
      </c>
      <c r="CT64" s="8">
        <v>712</v>
      </c>
      <c r="CU64" s="8">
        <v>1574</v>
      </c>
      <c r="CV64" s="8">
        <v>0</v>
      </c>
      <c r="CW64" s="8">
        <v>425</v>
      </c>
      <c r="CX64" s="8">
        <v>731</v>
      </c>
      <c r="CY64" s="8">
        <v>450</v>
      </c>
      <c r="CZ64" s="8">
        <v>425</v>
      </c>
      <c r="DA64" s="8">
        <v>1181</v>
      </c>
      <c r="DB64" s="8">
        <v>1606</v>
      </c>
      <c r="DC64" s="8">
        <v>0</v>
      </c>
      <c r="DD64" s="8">
        <v>120</v>
      </c>
      <c r="DE64" s="8">
        <v>372</v>
      </c>
      <c r="DF64" s="8">
        <v>102</v>
      </c>
      <c r="DG64" s="8">
        <v>120</v>
      </c>
      <c r="DH64" s="8">
        <v>474</v>
      </c>
      <c r="DI64" s="8">
        <v>594</v>
      </c>
      <c r="DJ64" s="8">
        <v>1311</v>
      </c>
      <c r="DK64" s="8">
        <v>360</v>
      </c>
      <c r="DL64" s="8">
        <v>545</v>
      </c>
      <c r="DM64" s="8">
        <v>1085</v>
      </c>
      <c r="DN64" s="8">
        <v>1671</v>
      </c>
      <c r="DO64" s="8">
        <v>1630</v>
      </c>
      <c r="DP64" s="8">
        <v>3301</v>
      </c>
      <c r="DQ64" s="8">
        <v>1122</v>
      </c>
      <c r="DR64" s="8">
        <v>3009</v>
      </c>
      <c r="DS64" s="8">
        <v>1469</v>
      </c>
      <c r="DT64" s="8">
        <v>463</v>
      </c>
      <c r="DU64" s="8">
        <v>4131</v>
      </c>
      <c r="DV64" s="8">
        <v>1932</v>
      </c>
      <c r="DW64" s="8">
        <v>6063</v>
      </c>
      <c r="DX64" s="8">
        <v>172</v>
      </c>
      <c r="DY64" s="8">
        <v>301</v>
      </c>
      <c r="DZ64" s="8">
        <v>177</v>
      </c>
      <c r="EA64" s="8">
        <v>25</v>
      </c>
      <c r="EB64" s="8">
        <v>473</v>
      </c>
      <c r="EC64" s="8">
        <v>202</v>
      </c>
      <c r="ED64" s="8">
        <v>675</v>
      </c>
      <c r="EE64" s="8">
        <v>10065</v>
      </c>
      <c r="EF64" s="8">
        <v>14398</v>
      </c>
      <c r="EG64" s="8">
        <v>29769</v>
      </c>
      <c r="EH64" s="8">
        <v>17597</v>
      </c>
      <c r="EI64" s="8">
        <v>24463</v>
      </c>
      <c r="EJ64" s="8">
        <v>47366</v>
      </c>
      <c r="EK64" s="8">
        <v>71829</v>
      </c>
      <c r="EL64" s="8">
        <v>17277</v>
      </c>
      <c r="EM64" s="8">
        <v>20103</v>
      </c>
      <c r="EN64" s="8">
        <v>37561</v>
      </c>
      <c r="EO64" s="8">
        <v>19610</v>
      </c>
      <c r="EP64" s="8">
        <v>37380</v>
      </c>
      <c r="EQ64" s="8">
        <v>57171</v>
      </c>
      <c r="ER64" s="8">
        <v>94551</v>
      </c>
      <c r="ES64" s="8">
        <v>20056</v>
      </c>
      <c r="ET64" s="8">
        <v>24533</v>
      </c>
      <c r="EU64" s="8">
        <v>41121</v>
      </c>
      <c r="EV64" s="8">
        <v>21979</v>
      </c>
      <c r="EW64" s="8">
        <v>44589</v>
      </c>
      <c r="EX64" s="8">
        <v>63100</v>
      </c>
      <c r="EY64" s="8">
        <v>107689</v>
      </c>
      <c r="EZ64" s="8">
        <v>20228</v>
      </c>
      <c r="FA64" s="8">
        <v>24834</v>
      </c>
      <c r="FB64" s="8">
        <v>41298</v>
      </c>
      <c r="FC64" s="8">
        <v>22004</v>
      </c>
      <c r="FD64" s="8">
        <v>45062</v>
      </c>
      <c r="FE64" s="8">
        <v>63302</v>
      </c>
      <c r="FF64" s="8">
        <v>108364</v>
      </c>
    </row>
    <row r="65" spans="1:162" x14ac:dyDescent="0.2">
      <c r="A65" s="45">
        <v>41944</v>
      </c>
      <c r="B65" s="8">
        <v>2251</v>
      </c>
      <c r="C65" s="8">
        <v>3509</v>
      </c>
      <c r="D65" s="8">
        <v>11294</v>
      </c>
      <c r="E65" s="8">
        <v>4359</v>
      </c>
      <c r="F65" s="8">
        <v>5760</v>
      </c>
      <c r="G65" s="8">
        <v>15653</v>
      </c>
      <c r="H65" s="8">
        <v>21413</v>
      </c>
      <c r="I65" s="8">
        <v>5075</v>
      </c>
      <c r="J65" s="8">
        <v>819</v>
      </c>
      <c r="K65" s="8">
        <v>2497</v>
      </c>
      <c r="L65" s="8">
        <v>2514</v>
      </c>
      <c r="M65" s="8">
        <v>5894</v>
      </c>
      <c r="N65" s="8">
        <v>5011</v>
      </c>
      <c r="O65" s="8">
        <v>10905</v>
      </c>
      <c r="P65" s="8">
        <v>664</v>
      </c>
      <c r="Q65" s="8">
        <v>9091</v>
      </c>
      <c r="R65" s="8">
        <v>10471</v>
      </c>
      <c r="S65" s="8">
        <v>7960</v>
      </c>
      <c r="T65" s="8">
        <v>9755</v>
      </c>
      <c r="U65" s="8">
        <v>18431</v>
      </c>
      <c r="V65" s="8">
        <v>28186</v>
      </c>
      <c r="W65" s="8">
        <v>2502</v>
      </c>
      <c r="X65" s="8">
        <v>696</v>
      </c>
      <c r="Y65" s="8">
        <v>994</v>
      </c>
      <c r="Z65" s="8">
        <v>1169</v>
      </c>
      <c r="AA65" s="8">
        <v>3198</v>
      </c>
      <c r="AB65" s="8">
        <v>2163</v>
      </c>
      <c r="AC65" s="8">
        <v>5361</v>
      </c>
      <c r="AD65" s="8">
        <v>1009</v>
      </c>
      <c r="AE65" s="8">
        <v>631</v>
      </c>
      <c r="AF65" s="8">
        <v>1274</v>
      </c>
      <c r="AG65" s="8">
        <v>145</v>
      </c>
      <c r="AH65" s="8">
        <v>1640</v>
      </c>
      <c r="AI65" s="8">
        <v>1419</v>
      </c>
      <c r="AJ65" s="8">
        <v>3059</v>
      </c>
      <c r="AK65" s="8">
        <v>1313</v>
      </c>
      <c r="AL65" s="8">
        <v>217</v>
      </c>
      <c r="AM65" s="8">
        <v>617</v>
      </c>
      <c r="AN65" s="8">
        <v>229</v>
      </c>
      <c r="AO65" s="8">
        <v>1530</v>
      </c>
      <c r="AP65" s="8">
        <v>846</v>
      </c>
      <c r="AQ65" s="8">
        <v>2376</v>
      </c>
      <c r="AR65" s="8">
        <v>30</v>
      </c>
      <c r="AS65" s="8">
        <v>413</v>
      </c>
      <c r="AT65" s="8">
        <v>1360</v>
      </c>
      <c r="AU65" s="8">
        <v>221</v>
      </c>
      <c r="AV65" s="8">
        <v>443</v>
      </c>
      <c r="AW65" s="8">
        <v>1581</v>
      </c>
      <c r="AX65" s="8">
        <v>2024</v>
      </c>
      <c r="AY65" s="8">
        <v>63</v>
      </c>
      <c r="AZ65" s="8">
        <v>232</v>
      </c>
      <c r="BA65" s="8">
        <v>430</v>
      </c>
      <c r="BB65" s="8">
        <v>13</v>
      </c>
      <c r="BC65" s="8">
        <v>295</v>
      </c>
      <c r="BD65" s="8">
        <v>443</v>
      </c>
      <c r="BE65" s="8">
        <v>738</v>
      </c>
      <c r="BF65" s="8">
        <v>1707</v>
      </c>
      <c r="BG65" s="8">
        <v>949</v>
      </c>
      <c r="BH65" s="8">
        <v>906</v>
      </c>
      <c r="BI65" s="8">
        <v>42</v>
      </c>
      <c r="BJ65" s="8">
        <v>2656</v>
      </c>
      <c r="BK65" s="8">
        <v>948</v>
      </c>
      <c r="BL65" s="8">
        <v>3604</v>
      </c>
      <c r="BM65" s="8">
        <v>200</v>
      </c>
      <c r="BN65" s="8">
        <v>1060</v>
      </c>
      <c r="BO65" s="8">
        <v>1416</v>
      </c>
      <c r="BP65" s="8">
        <v>102</v>
      </c>
      <c r="BQ65" s="8">
        <v>1260</v>
      </c>
      <c r="BR65" s="8">
        <v>1518</v>
      </c>
      <c r="BS65" s="8">
        <v>2778</v>
      </c>
      <c r="BT65" s="8">
        <v>0</v>
      </c>
      <c r="BU65" s="8">
        <v>572</v>
      </c>
      <c r="BV65" s="8">
        <v>3202</v>
      </c>
      <c r="BW65" s="8">
        <v>1690</v>
      </c>
      <c r="BX65" s="8">
        <v>572</v>
      </c>
      <c r="BY65" s="8">
        <v>4892</v>
      </c>
      <c r="BZ65" s="8">
        <v>5464</v>
      </c>
      <c r="CA65" s="8">
        <v>0</v>
      </c>
      <c r="CB65" s="8">
        <v>1268</v>
      </c>
      <c r="CC65" s="8">
        <v>1358</v>
      </c>
      <c r="CD65" s="8">
        <v>213</v>
      </c>
      <c r="CE65" s="8">
        <v>1268</v>
      </c>
      <c r="CF65" s="8">
        <v>1571</v>
      </c>
      <c r="CG65" s="8">
        <v>2839</v>
      </c>
      <c r="CH65" s="8">
        <v>1670</v>
      </c>
      <c r="CI65" s="8">
        <v>2003</v>
      </c>
      <c r="CJ65" s="8">
        <v>2660</v>
      </c>
      <c r="CK65" s="8">
        <v>1161</v>
      </c>
      <c r="CL65" s="8">
        <v>3673</v>
      </c>
      <c r="CM65" s="8">
        <v>3821</v>
      </c>
      <c r="CN65" s="8">
        <v>7494</v>
      </c>
      <c r="CO65" s="8">
        <v>264</v>
      </c>
      <c r="CP65" s="8">
        <v>438</v>
      </c>
      <c r="CQ65" s="8">
        <v>346</v>
      </c>
      <c r="CR65" s="8">
        <v>337</v>
      </c>
      <c r="CS65" s="8">
        <v>702</v>
      </c>
      <c r="CT65" s="8">
        <v>683</v>
      </c>
      <c r="CU65" s="8">
        <v>1385</v>
      </c>
      <c r="CV65" s="8">
        <v>0</v>
      </c>
      <c r="CW65" s="8">
        <v>452</v>
      </c>
      <c r="CX65" s="8">
        <v>680</v>
      </c>
      <c r="CY65" s="8">
        <v>447</v>
      </c>
      <c r="CZ65" s="8">
        <v>452</v>
      </c>
      <c r="DA65" s="8">
        <v>1127</v>
      </c>
      <c r="DB65" s="8">
        <v>1579</v>
      </c>
      <c r="DC65" s="8">
        <v>0</v>
      </c>
      <c r="DD65" s="8">
        <v>225</v>
      </c>
      <c r="DE65" s="8">
        <v>347</v>
      </c>
      <c r="DF65" s="8">
        <v>103</v>
      </c>
      <c r="DG65" s="8">
        <v>225</v>
      </c>
      <c r="DH65" s="8">
        <v>450</v>
      </c>
      <c r="DI65" s="8">
        <v>675</v>
      </c>
      <c r="DJ65" s="8">
        <v>343</v>
      </c>
      <c r="DK65" s="8">
        <v>340</v>
      </c>
      <c r="DL65" s="8">
        <v>527</v>
      </c>
      <c r="DM65" s="8">
        <v>1072</v>
      </c>
      <c r="DN65" s="8">
        <v>683</v>
      </c>
      <c r="DO65" s="8">
        <v>1599</v>
      </c>
      <c r="DP65" s="8">
        <v>2282</v>
      </c>
      <c r="DQ65" s="8">
        <v>1041</v>
      </c>
      <c r="DR65" s="8">
        <v>3577</v>
      </c>
      <c r="DS65" s="8">
        <v>2070</v>
      </c>
      <c r="DT65" s="8">
        <v>506</v>
      </c>
      <c r="DU65" s="8">
        <v>4618</v>
      </c>
      <c r="DV65" s="8">
        <v>2576</v>
      </c>
      <c r="DW65" s="8">
        <v>7194</v>
      </c>
      <c r="DX65" s="8">
        <v>106</v>
      </c>
      <c r="DY65" s="8">
        <v>272</v>
      </c>
      <c r="DZ65" s="8">
        <v>167</v>
      </c>
      <c r="EA65" s="8">
        <v>21</v>
      </c>
      <c r="EB65" s="8">
        <v>378</v>
      </c>
      <c r="EC65" s="8">
        <v>188</v>
      </c>
      <c r="ED65" s="8">
        <v>566</v>
      </c>
      <c r="EE65" s="8">
        <v>9660</v>
      </c>
      <c r="EF65" s="8">
        <v>15994</v>
      </c>
      <c r="EG65" s="8">
        <v>30124</v>
      </c>
      <c r="EH65" s="8">
        <v>17684</v>
      </c>
      <c r="EI65" s="8">
        <v>25654</v>
      </c>
      <c r="EJ65" s="8">
        <v>47808</v>
      </c>
      <c r="EK65" s="8">
        <v>73462</v>
      </c>
      <c r="EL65" s="8">
        <v>16484</v>
      </c>
      <c r="EM65" s="8">
        <v>21460</v>
      </c>
      <c r="EN65" s="8">
        <v>38479</v>
      </c>
      <c r="EO65" s="8">
        <v>19818</v>
      </c>
      <c r="EP65" s="8">
        <v>37944</v>
      </c>
      <c r="EQ65" s="8">
        <v>58297</v>
      </c>
      <c r="ER65" s="8">
        <v>96241</v>
      </c>
      <c r="ES65" s="8">
        <v>18132</v>
      </c>
      <c r="ET65" s="8">
        <v>26492</v>
      </c>
      <c r="EU65" s="8">
        <v>42449</v>
      </c>
      <c r="EV65" s="8">
        <v>22283</v>
      </c>
      <c r="EW65" s="8">
        <v>44624</v>
      </c>
      <c r="EX65" s="8">
        <v>64732</v>
      </c>
      <c r="EY65" s="8">
        <v>109356</v>
      </c>
      <c r="EZ65" s="8">
        <v>18238</v>
      </c>
      <c r="FA65" s="8">
        <v>26764</v>
      </c>
      <c r="FB65" s="8">
        <v>42616</v>
      </c>
      <c r="FC65" s="8">
        <v>22304</v>
      </c>
      <c r="FD65" s="8">
        <v>45002</v>
      </c>
      <c r="FE65" s="8">
        <v>64920</v>
      </c>
      <c r="FF65" s="8">
        <v>109922</v>
      </c>
    </row>
    <row r="66" spans="1:162" x14ac:dyDescent="0.2">
      <c r="A66" s="45">
        <v>41974</v>
      </c>
      <c r="B66" s="8">
        <v>1388</v>
      </c>
      <c r="C66" s="8">
        <v>3824</v>
      </c>
      <c r="D66" s="8">
        <v>11497</v>
      </c>
      <c r="E66" s="8">
        <v>4333</v>
      </c>
      <c r="F66" s="8">
        <v>5212</v>
      </c>
      <c r="G66" s="8">
        <v>15830</v>
      </c>
      <c r="H66" s="8">
        <v>21042</v>
      </c>
      <c r="I66" s="8">
        <v>2633</v>
      </c>
      <c r="J66" s="8">
        <v>794</v>
      </c>
      <c r="K66" s="8">
        <v>2310</v>
      </c>
      <c r="L66" s="8">
        <v>2524</v>
      </c>
      <c r="M66" s="8">
        <v>3427</v>
      </c>
      <c r="N66" s="8">
        <v>4834</v>
      </c>
      <c r="O66" s="8">
        <v>8261</v>
      </c>
      <c r="P66" s="8">
        <v>595</v>
      </c>
      <c r="Q66" s="8">
        <v>9285</v>
      </c>
      <c r="R66" s="8">
        <v>10216</v>
      </c>
      <c r="S66" s="8">
        <v>8142</v>
      </c>
      <c r="T66" s="8">
        <v>9880</v>
      </c>
      <c r="U66" s="8">
        <v>18358</v>
      </c>
      <c r="V66" s="8">
        <v>28238</v>
      </c>
      <c r="W66" s="8">
        <v>2442</v>
      </c>
      <c r="X66" s="8">
        <v>707</v>
      </c>
      <c r="Y66" s="8">
        <v>1104</v>
      </c>
      <c r="Z66" s="8">
        <v>1213</v>
      </c>
      <c r="AA66" s="8">
        <v>3149</v>
      </c>
      <c r="AB66" s="8">
        <v>2317</v>
      </c>
      <c r="AC66" s="8">
        <v>5466</v>
      </c>
      <c r="AD66" s="8">
        <v>989</v>
      </c>
      <c r="AE66" s="8">
        <v>603</v>
      </c>
      <c r="AF66" s="8">
        <v>1222</v>
      </c>
      <c r="AG66" s="8">
        <v>140</v>
      </c>
      <c r="AH66" s="8">
        <v>1592</v>
      </c>
      <c r="AI66" s="8">
        <v>1362</v>
      </c>
      <c r="AJ66" s="8">
        <v>2954</v>
      </c>
      <c r="AK66" s="8">
        <v>1226</v>
      </c>
      <c r="AL66" s="8">
        <v>194</v>
      </c>
      <c r="AM66" s="8">
        <v>604</v>
      </c>
      <c r="AN66" s="8">
        <v>205</v>
      </c>
      <c r="AO66" s="8">
        <v>1420</v>
      </c>
      <c r="AP66" s="8">
        <v>809</v>
      </c>
      <c r="AQ66" s="8">
        <v>2229</v>
      </c>
      <c r="AR66" s="8">
        <v>25</v>
      </c>
      <c r="AS66" s="8">
        <v>398</v>
      </c>
      <c r="AT66" s="8">
        <v>1455</v>
      </c>
      <c r="AU66" s="8">
        <v>245</v>
      </c>
      <c r="AV66" s="8">
        <v>423</v>
      </c>
      <c r="AW66" s="8">
        <v>1700</v>
      </c>
      <c r="AX66" s="8">
        <v>2123</v>
      </c>
      <c r="AY66" s="8">
        <v>59</v>
      </c>
      <c r="AZ66" s="8">
        <v>262</v>
      </c>
      <c r="BA66" s="8">
        <v>392</v>
      </c>
      <c r="BB66" s="8">
        <v>9</v>
      </c>
      <c r="BC66" s="8">
        <v>321</v>
      </c>
      <c r="BD66" s="8">
        <v>401</v>
      </c>
      <c r="BE66" s="8">
        <v>722</v>
      </c>
      <c r="BF66" s="8">
        <v>1642</v>
      </c>
      <c r="BG66" s="8">
        <v>858</v>
      </c>
      <c r="BH66" s="8">
        <v>1197</v>
      </c>
      <c r="BI66" s="8">
        <v>42</v>
      </c>
      <c r="BJ66" s="8">
        <v>2500</v>
      </c>
      <c r="BK66" s="8">
        <v>1239</v>
      </c>
      <c r="BL66" s="8">
        <v>3739</v>
      </c>
      <c r="BM66" s="8">
        <v>165</v>
      </c>
      <c r="BN66" s="8">
        <v>1075</v>
      </c>
      <c r="BO66" s="8">
        <v>1379</v>
      </c>
      <c r="BP66" s="8">
        <v>138</v>
      </c>
      <c r="BQ66" s="8">
        <v>1240</v>
      </c>
      <c r="BR66" s="8">
        <v>1517</v>
      </c>
      <c r="BS66" s="8">
        <v>2757</v>
      </c>
      <c r="BT66" s="8">
        <v>0</v>
      </c>
      <c r="BU66" s="8">
        <v>537</v>
      </c>
      <c r="BV66" s="8">
        <v>3751</v>
      </c>
      <c r="BW66" s="8">
        <v>1659</v>
      </c>
      <c r="BX66" s="8">
        <v>537</v>
      </c>
      <c r="BY66" s="8">
        <v>5410</v>
      </c>
      <c r="BZ66" s="8">
        <v>5947</v>
      </c>
      <c r="CA66" s="8">
        <v>0</v>
      </c>
      <c r="CB66" s="8">
        <v>1527</v>
      </c>
      <c r="CC66" s="8">
        <v>1260</v>
      </c>
      <c r="CD66" s="8">
        <v>196</v>
      </c>
      <c r="CE66" s="8">
        <v>1527</v>
      </c>
      <c r="CF66" s="8">
        <v>1456</v>
      </c>
      <c r="CG66" s="8">
        <v>2983</v>
      </c>
      <c r="CH66" s="8">
        <v>1510</v>
      </c>
      <c r="CI66" s="8">
        <v>2518</v>
      </c>
      <c r="CJ66" s="8">
        <v>2753</v>
      </c>
      <c r="CK66" s="8">
        <v>1086</v>
      </c>
      <c r="CL66" s="8">
        <v>4028</v>
      </c>
      <c r="CM66" s="8">
        <v>3839</v>
      </c>
      <c r="CN66" s="8">
        <v>7867</v>
      </c>
      <c r="CO66" s="8">
        <v>184</v>
      </c>
      <c r="CP66" s="8">
        <v>405</v>
      </c>
      <c r="CQ66" s="8">
        <v>358</v>
      </c>
      <c r="CR66" s="8">
        <v>311</v>
      </c>
      <c r="CS66" s="8">
        <v>589</v>
      </c>
      <c r="CT66" s="8">
        <v>669</v>
      </c>
      <c r="CU66" s="8">
        <v>1258</v>
      </c>
      <c r="CV66" s="8">
        <v>0</v>
      </c>
      <c r="CW66" s="8">
        <v>457</v>
      </c>
      <c r="CX66" s="8">
        <v>673</v>
      </c>
      <c r="CY66" s="8">
        <v>408</v>
      </c>
      <c r="CZ66" s="8">
        <v>457</v>
      </c>
      <c r="DA66" s="8">
        <v>1081</v>
      </c>
      <c r="DB66" s="8">
        <v>1538</v>
      </c>
      <c r="DC66" s="8">
        <v>0</v>
      </c>
      <c r="DD66" s="8">
        <v>212</v>
      </c>
      <c r="DE66" s="8">
        <v>383</v>
      </c>
      <c r="DF66" s="8">
        <v>116</v>
      </c>
      <c r="DG66" s="8">
        <v>212</v>
      </c>
      <c r="DH66" s="8">
        <v>499</v>
      </c>
      <c r="DI66" s="8">
        <v>711</v>
      </c>
      <c r="DJ66" s="8">
        <v>171</v>
      </c>
      <c r="DK66" s="8">
        <v>401</v>
      </c>
      <c r="DL66" s="8">
        <v>542</v>
      </c>
      <c r="DM66" s="8">
        <v>1116</v>
      </c>
      <c r="DN66" s="8">
        <v>572</v>
      </c>
      <c r="DO66" s="8">
        <v>1658</v>
      </c>
      <c r="DP66" s="8">
        <v>2230</v>
      </c>
      <c r="DQ66" s="8">
        <v>960</v>
      </c>
      <c r="DR66" s="8">
        <v>3619</v>
      </c>
      <c r="DS66" s="8">
        <v>1964</v>
      </c>
      <c r="DT66" s="8">
        <v>487</v>
      </c>
      <c r="DU66" s="8">
        <v>4579</v>
      </c>
      <c r="DV66" s="8">
        <v>2451</v>
      </c>
      <c r="DW66" s="8">
        <v>7030</v>
      </c>
      <c r="DX66" s="8">
        <v>78</v>
      </c>
      <c r="DY66" s="8">
        <v>247</v>
      </c>
      <c r="DZ66" s="8">
        <v>167</v>
      </c>
      <c r="EA66" s="8">
        <v>29</v>
      </c>
      <c r="EB66" s="8">
        <v>325</v>
      </c>
      <c r="EC66" s="8">
        <v>196</v>
      </c>
      <c r="ED66" s="8">
        <v>521</v>
      </c>
      <c r="EE66" s="8">
        <v>6126</v>
      </c>
      <c r="EF66" s="8">
        <v>16958</v>
      </c>
      <c r="EG66" s="8">
        <v>30527</v>
      </c>
      <c r="EH66" s="8">
        <v>17744</v>
      </c>
      <c r="EI66" s="8">
        <v>23084</v>
      </c>
      <c r="EJ66" s="8">
        <v>48271</v>
      </c>
      <c r="EK66" s="8">
        <v>71355</v>
      </c>
      <c r="EL66" s="8">
        <v>12674</v>
      </c>
      <c r="EM66" s="8">
        <v>22582</v>
      </c>
      <c r="EN66" s="8">
        <v>39140</v>
      </c>
      <c r="EO66" s="8">
        <v>19932</v>
      </c>
      <c r="EP66" s="8">
        <v>35256</v>
      </c>
      <c r="EQ66" s="8">
        <v>59072</v>
      </c>
      <c r="ER66" s="8">
        <v>94328</v>
      </c>
      <c r="ES66" s="8">
        <v>13989</v>
      </c>
      <c r="ET66" s="8">
        <v>27676</v>
      </c>
      <c r="EU66" s="8">
        <v>43060</v>
      </c>
      <c r="EV66" s="8">
        <v>22370</v>
      </c>
      <c r="EW66" s="8">
        <v>41665</v>
      </c>
      <c r="EX66" s="8">
        <v>65430</v>
      </c>
      <c r="EY66" s="8">
        <v>107095</v>
      </c>
      <c r="EZ66" s="8">
        <v>14067</v>
      </c>
      <c r="FA66" s="8">
        <v>27923</v>
      </c>
      <c r="FB66" s="8">
        <v>43227</v>
      </c>
      <c r="FC66" s="8">
        <v>22399</v>
      </c>
      <c r="FD66" s="8">
        <v>41990</v>
      </c>
      <c r="FE66" s="8">
        <v>65626</v>
      </c>
      <c r="FF66" s="8">
        <v>107616</v>
      </c>
    </row>
    <row r="67" spans="1:162" x14ac:dyDescent="0.2">
      <c r="A67" s="45">
        <v>42005</v>
      </c>
      <c r="B67" s="8">
        <v>1162</v>
      </c>
      <c r="C67" s="8">
        <v>3582</v>
      </c>
      <c r="D67" s="8">
        <v>11439</v>
      </c>
      <c r="E67" s="8">
        <v>3942</v>
      </c>
      <c r="F67" s="8">
        <v>4744</v>
      </c>
      <c r="G67" s="8">
        <v>15381</v>
      </c>
      <c r="H67" s="8">
        <v>20125</v>
      </c>
      <c r="I67" s="8">
        <v>2758</v>
      </c>
      <c r="J67" s="8">
        <v>862</v>
      </c>
      <c r="K67" s="8">
        <v>2400</v>
      </c>
      <c r="L67" s="8">
        <v>2432</v>
      </c>
      <c r="M67" s="8">
        <v>3620</v>
      </c>
      <c r="N67" s="8">
        <v>4832</v>
      </c>
      <c r="O67" s="8">
        <v>8452</v>
      </c>
      <c r="P67" s="8">
        <v>399</v>
      </c>
      <c r="Q67" s="8">
        <v>9003</v>
      </c>
      <c r="R67" s="8">
        <v>10574</v>
      </c>
      <c r="S67" s="8">
        <v>7856</v>
      </c>
      <c r="T67" s="8">
        <v>9402</v>
      </c>
      <c r="U67" s="8">
        <v>18430</v>
      </c>
      <c r="V67" s="8">
        <v>27832</v>
      </c>
      <c r="W67" s="8">
        <v>2272</v>
      </c>
      <c r="X67" s="8">
        <v>954</v>
      </c>
      <c r="Y67" s="8">
        <v>1249</v>
      </c>
      <c r="Z67" s="8">
        <v>1002</v>
      </c>
      <c r="AA67" s="8">
        <v>3226</v>
      </c>
      <c r="AB67" s="8">
        <v>2251</v>
      </c>
      <c r="AC67" s="8">
        <v>5477</v>
      </c>
      <c r="AD67" s="8">
        <v>892</v>
      </c>
      <c r="AE67" s="8">
        <v>660</v>
      </c>
      <c r="AF67" s="8">
        <v>1113</v>
      </c>
      <c r="AG67" s="8">
        <v>133</v>
      </c>
      <c r="AH67" s="8">
        <v>1552</v>
      </c>
      <c r="AI67" s="8">
        <v>1246</v>
      </c>
      <c r="AJ67" s="8">
        <v>2798</v>
      </c>
      <c r="AK67" s="8">
        <v>1172</v>
      </c>
      <c r="AL67" s="8">
        <v>209</v>
      </c>
      <c r="AM67" s="8">
        <v>836</v>
      </c>
      <c r="AN67" s="8">
        <v>175</v>
      </c>
      <c r="AO67" s="8">
        <v>1381</v>
      </c>
      <c r="AP67" s="8">
        <v>1011</v>
      </c>
      <c r="AQ67" s="8">
        <v>2392</v>
      </c>
      <c r="AR67" s="8">
        <v>10</v>
      </c>
      <c r="AS67" s="8">
        <v>372</v>
      </c>
      <c r="AT67" s="8">
        <v>1481</v>
      </c>
      <c r="AU67" s="8">
        <v>207</v>
      </c>
      <c r="AV67" s="8">
        <v>382</v>
      </c>
      <c r="AW67" s="8">
        <v>1688</v>
      </c>
      <c r="AX67" s="8">
        <v>2070</v>
      </c>
      <c r="AY67" s="8">
        <v>1189</v>
      </c>
      <c r="AZ67" s="8">
        <v>456</v>
      </c>
      <c r="BA67" s="8">
        <v>513</v>
      </c>
      <c r="BB67" s="8">
        <v>10</v>
      </c>
      <c r="BC67" s="8">
        <v>1645</v>
      </c>
      <c r="BD67" s="8">
        <v>523</v>
      </c>
      <c r="BE67" s="8">
        <v>2168</v>
      </c>
      <c r="BF67" s="8">
        <v>1875</v>
      </c>
      <c r="BG67" s="8">
        <v>793</v>
      </c>
      <c r="BH67" s="8">
        <v>1503</v>
      </c>
      <c r="BI67" s="8">
        <v>57</v>
      </c>
      <c r="BJ67" s="8">
        <v>2668</v>
      </c>
      <c r="BK67" s="8">
        <v>1560</v>
      </c>
      <c r="BL67" s="8">
        <v>4228</v>
      </c>
      <c r="BM67" s="8">
        <v>140</v>
      </c>
      <c r="BN67" s="8">
        <v>1221</v>
      </c>
      <c r="BO67" s="8">
        <v>1269</v>
      </c>
      <c r="BP67" s="8">
        <v>117</v>
      </c>
      <c r="BQ67" s="8">
        <v>1361</v>
      </c>
      <c r="BR67" s="8">
        <v>1386</v>
      </c>
      <c r="BS67" s="8">
        <v>2747</v>
      </c>
      <c r="BT67" s="8">
        <v>0</v>
      </c>
      <c r="BU67" s="8">
        <v>646</v>
      </c>
      <c r="BV67" s="8">
        <v>3936</v>
      </c>
      <c r="BW67" s="8">
        <v>1622</v>
      </c>
      <c r="BX67" s="8">
        <v>646</v>
      </c>
      <c r="BY67" s="8">
        <v>5558</v>
      </c>
      <c r="BZ67" s="8">
        <v>6204</v>
      </c>
      <c r="CA67" s="8">
        <v>0</v>
      </c>
      <c r="CB67" s="8">
        <v>1511</v>
      </c>
      <c r="CC67" s="8">
        <v>1092</v>
      </c>
      <c r="CD67" s="8">
        <v>197</v>
      </c>
      <c r="CE67" s="8">
        <v>1511</v>
      </c>
      <c r="CF67" s="8">
        <v>1289</v>
      </c>
      <c r="CG67" s="8">
        <v>2800</v>
      </c>
      <c r="CH67" s="8">
        <v>1524</v>
      </c>
      <c r="CI67" s="8">
        <v>2390</v>
      </c>
      <c r="CJ67" s="8">
        <v>2746</v>
      </c>
      <c r="CK67" s="8">
        <v>915</v>
      </c>
      <c r="CL67" s="8">
        <v>3914</v>
      </c>
      <c r="CM67" s="8">
        <v>3661</v>
      </c>
      <c r="CN67" s="8">
        <v>7575</v>
      </c>
      <c r="CO67" s="8">
        <v>213</v>
      </c>
      <c r="CP67" s="8">
        <v>327</v>
      </c>
      <c r="CQ67" s="8">
        <v>224</v>
      </c>
      <c r="CR67" s="8">
        <v>247</v>
      </c>
      <c r="CS67" s="8">
        <v>540</v>
      </c>
      <c r="CT67" s="8">
        <v>471</v>
      </c>
      <c r="CU67" s="8">
        <v>1011</v>
      </c>
      <c r="CV67" s="8">
        <v>0</v>
      </c>
      <c r="CW67" s="8">
        <v>446</v>
      </c>
      <c r="CX67" s="8">
        <v>688</v>
      </c>
      <c r="CY67" s="8">
        <v>398</v>
      </c>
      <c r="CZ67" s="8">
        <v>446</v>
      </c>
      <c r="DA67" s="8">
        <v>1086</v>
      </c>
      <c r="DB67" s="8">
        <v>1532</v>
      </c>
      <c r="DC67" s="8">
        <v>0</v>
      </c>
      <c r="DD67" s="8">
        <v>194</v>
      </c>
      <c r="DE67" s="8">
        <v>515</v>
      </c>
      <c r="DF67" s="8">
        <v>87</v>
      </c>
      <c r="DG67" s="8">
        <v>194</v>
      </c>
      <c r="DH67" s="8">
        <v>602</v>
      </c>
      <c r="DI67" s="8">
        <v>796</v>
      </c>
      <c r="DJ67" s="8">
        <v>1</v>
      </c>
      <c r="DK67" s="8">
        <v>683</v>
      </c>
      <c r="DL67" s="8">
        <v>540</v>
      </c>
      <c r="DM67" s="8">
        <v>947</v>
      </c>
      <c r="DN67" s="8">
        <v>684</v>
      </c>
      <c r="DO67" s="8">
        <v>1487</v>
      </c>
      <c r="DP67" s="8">
        <v>2171</v>
      </c>
      <c r="DQ67" s="8">
        <v>891</v>
      </c>
      <c r="DR67" s="8">
        <v>3566</v>
      </c>
      <c r="DS67" s="8">
        <v>2288</v>
      </c>
      <c r="DT67" s="8">
        <v>611</v>
      </c>
      <c r="DU67" s="8">
        <v>4457</v>
      </c>
      <c r="DV67" s="8">
        <v>2899</v>
      </c>
      <c r="DW67" s="8">
        <v>7356</v>
      </c>
      <c r="DX67" s="8">
        <v>51</v>
      </c>
      <c r="DY67" s="8">
        <v>217</v>
      </c>
      <c r="DZ67" s="8">
        <v>148</v>
      </c>
      <c r="EA67" s="8">
        <v>27</v>
      </c>
      <c r="EB67" s="8">
        <v>268</v>
      </c>
      <c r="EC67" s="8">
        <v>175</v>
      </c>
      <c r="ED67" s="8">
        <v>443</v>
      </c>
      <c r="EE67" s="8">
        <v>5843</v>
      </c>
      <c r="EF67" s="8">
        <v>16483</v>
      </c>
      <c r="EG67" s="8">
        <v>31095</v>
      </c>
      <c r="EH67" s="8">
        <v>16767</v>
      </c>
      <c r="EI67" s="8">
        <v>22326</v>
      </c>
      <c r="EJ67" s="8">
        <v>47862</v>
      </c>
      <c r="EK67" s="8">
        <v>70188</v>
      </c>
      <c r="EL67" s="8">
        <v>13393</v>
      </c>
      <c r="EM67" s="8">
        <v>22659</v>
      </c>
      <c r="EN67" s="8">
        <v>40151</v>
      </c>
      <c r="EO67" s="8">
        <v>18665</v>
      </c>
      <c r="EP67" s="8">
        <v>36052</v>
      </c>
      <c r="EQ67" s="8">
        <v>58816</v>
      </c>
      <c r="ER67" s="8">
        <v>94868</v>
      </c>
      <c r="ES67" s="8">
        <v>14498</v>
      </c>
      <c r="ET67" s="8">
        <v>27875</v>
      </c>
      <c r="EU67" s="8">
        <v>44406</v>
      </c>
      <c r="EV67" s="8">
        <v>20955</v>
      </c>
      <c r="EW67" s="8">
        <v>42373</v>
      </c>
      <c r="EX67" s="8">
        <v>65361</v>
      </c>
      <c r="EY67" s="8">
        <v>107734</v>
      </c>
      <c r="EZ67" s="8">
        <v>14549</v>
      </c>
      <c r="FA67" s="8">
        <v>28092</v>
      </c>
      <c r="FB67" s="8">
        <v>44554</v>
      </c>
      <c r="FC67" s="8">
        <v>20982</v>
      </c>
      <c r="FD67" s="8">
        <v>42641</v>
      </c>
      <c r="FE67" s="8">
        <v>65536</v>
      </c>
      <c r="FF67" s="8">
        <v>108177</v>
      </c>
    </row>
    <row r="68" spans="1:162" x14ac:dyDescent="0.2">
      <c r="A68" s="45">
        <v>42036</v>
      </c>
      <c r="B68" s="8">
        <v>1038</v>
      </c>
      <c r="C68" s="8">
        <v>4346</v>
      </c>
      <c r="D68" s="8">
        <v>12064</v>
      </c>
      <c r="E68" s="8">
        <v>3954</v>
      </c>
      <c r="F68" s="8">
        <v>5384</v>
      </c>
      <c r="G68" s="8">
        <v>16018</v>
      </c>
      <c r="H68" s="8">
        <v>21402</v>
      </c>
      <c r="I68" s="8">
        <v>2351</v>
      </c>
      <c r="J68" s="8">
        <v>782</v>
      </c>
      <c r="K68" s="8">
        <v>2404</v>
      </c>
      <c r="L68" s="8">
        <v>2413</v>
      </c>
      <c r="M68" s="8">
        <v>3133</v>
      </c>
      <c r="N68" s="8">
        <v>4817</v>
      </c>
      <c r="O68" s="8">
        <v>7950</v>
      </c>
      <c r="P68" s="8">
        <v>265</v>
      </c>
      <c r="Q68" s="8">
        <v>8287</v>
      </c>
      <c r="R68" s="8">
        <v>10445</v>
      </c>
      <c r="S68" s="8">
        <v>7448</v>
      </c>
      <c r="T68" s="8">
        <v>8552</v>
      </c>
      <c r="U68" s="8">
        <v>17893</v>
      </c>
      <c r="V68" s="8">
        <v>26445</v>
      </c>
      <c r="W68" s="8">
        <v>2212</v>
      </c>
      <c r="X68" s="8">
        <v>596</v>
      </c>
      <c r="Y68" s="8">
        <v>1194</v>
      </c>
      <c r="Z68" s="8">
        <v>1275</v>
      </c>
      <c r="AA68" s="8">
        <v>2808</v>
      </c>
      <c r="AB68" s="8">
        <v>2469</v>
      </c>
      <c r="AC68" s="8">
        <v>5277</v>
      </c>
      <c r="AD68" s="8">
        <v>1687</v>
      </c>
      <c r="AE68" s="8">
        <v>668</v>
      </c>
      <c r="AF68" s="8">
        <v>1123</v>
      </c>
      <c r="AG68" s="8">
        <v>129</v>
      </c>
      <c r="AH68" s="8">
        <v>2355</v>
      </c>
      <c r="AI68" s="8">
        <v>1252</v>
      </c>
      <c r="AJ68" s="8">
        <v>3607</v>
      </c>
      <c r="AK68" s="8">
        <v>806</v>
      </c>
      <c r="AL68" s="8">
        <v>247</v>
      </c>
      <c r="AM68" s="8">
        <v>776</v>
      </c>
      <c r="AN68" s="8">
        <v>227</v>
      </c>
      <c r="AO68" s="8">
        <v>1053</v>
      </c>
      <c r="AP68" s="8">
        <v>1003</v>
      </c>
      <c r="AQ68" s="8">
        <v>2056</v>
      </c>
      <c r="AR68" s="8">
        <v>0</v>
      </c>
      <c r="AS68" s="8">
        <v>354</v>
      </c>
      <c r="AT68" s="8">
        <v>1302</v>
      </c>
      <c r="AU68" s="8">
        <v>190</v>
      </c>
      <c r="AV68" s="8">
        <v>354</v>
      </c>
      <c r="AW68" s="8">
        <v>1492</v>
      </c>
      <c r="AX68" s="8">
        <v>1846</v>
      </c>
      <c r="AY68" s="8">
        <v>1061</v>
      </c>
      <c r="AZ68" s="8">
        <v>553</v>
      </c>
      <c r="BA68" s="8">
        <v>468</v>
      </c>
      <c r="BB68" s="8">
        <v>9</v>
      </c>
      <c r="BC68" s="8">
        <v>1614</v>
      </c>
      <c r="BD68" s="8">
        <v>477</v>
      </c>
      <c r="BE68" s="8">
        <v>2091</v>
      </c>
      <c r="BF68" s="8">
        <v>1852</v>
      </c>
      <c r="BG68" s="8">
        <v>1052</v>
      </c>
      <c r="BH68" s="8">
        <v>1572</v>
      </c>
      <c r="BI68" s="8">
        <v>50</v>
      </c>
      <c r="BJ68" s="8">
        <v>2904</v>
      </c>
      <c r="BK68" s="8">
        <v>1622</v>
      </c>
      <c r="BL68" s="8">
        <v>4526</v>
      </c>
      <c r="BM68" s="8">
        <v>105</v>
      </c>
      <c r="BN68" s="8">
        <v>999</v>
      </c>
      <c r="BO68" s="8">
        <v>1270</v>
      </c>
      <c r="BP68" s="8">
        <v>100</v>
      </c>
      <c r="BQ68" s="8">
        <v>1104</v>
      </c>
      <c r="BR68" s="8">
        <v>1370</v>
      </c>
      <c r="BS68" s="8">
        <v>2474</v>
      </c>
      <c r="BT68" s="8">
        <v>561</v>
      </c>
      <c r="BU68" s="8">
        <v>1047</v>
      </c>
      <c r="BV68" s="8">
        <v>3890</v>
      </c>
      <c r="BW68" s="8">
        <v>1537</v>
      </c>
      <c r="BX68" s="8">
        <v>1608</v>
      </c>
      <c r="BY68" s="8">
        <v>5427</v>
      </c>
      <c r="BZ68" s="8">
        <v>7035</v>
      </c>
      <c r="CA68" s="8">
        <v>0</v>
      </c>
      <c r="CB68" s="8">
        <v>1647</v>
      </c>
      <c r="CC68" s="8">
        <v>1115</v>
      </c>
      <c r="CD68" s="8">
        <v>207</v>
      </c>
      <c r="CE68" s="8">
        <v>1647</v>
      </c>
      <c r="CF68" s="8">
        <v>1322</v>
      </c>
      <c r="CG68" s="8">
        <v>2969</v>
      </c>
      <c r="CH68" s="8">
        <v>1277</v>
      </c>
      <c r="CI68" s="8">
        <v>2319</v>
      </c>
      <c r="CJ68" s="8">
        <v>2881</v>
      </c>
      <c r="CK68" s="8">
        <v>829</v>
      </c>
      <c r="CL68" s="8">
        <v>3596</v>
      </c>
      <c r="CM68" s="8">
        <v>3710</v>
      </c>
      <c r="CN68" s="8">
        <v>7306</v>
      </c>
      <c r="CO68" s="8">
        <v>156</v>
      </c>
      <c r="CP68" s="8">
        <v>286</v>
      </c>
      <c r="CQ68" s="8">
        <v>317</v>
      </c>
      <c r="CR68" s="8">
        <v>254</v>
      </c>
      <c r="CS68" s="8">
        <v>442</v>
      </c>
      <c r="CT68" s="8">
        <v>571</v>
      </c>
      <c r="CU68" s="8">
        <v>1013</v>
      </c>
      <c r="CV68" s="8">
        <v>0</v>
      </c>
      <c r="CW68" s="8">
        <v>390</v>
      </c>
      <c r="CX68" s="8">
        <v>704</v>
      </c>
      <c r="CY68" s="8">
        <v>426</v>
      </c>
      <c r="CZ68" s="8">
        <v>390</v>
      </c>
      <c r="DA68" s="8">
        <v>1130</v>
      </c>
      <c r="DB68" s="8">
        <v>1520</v>
      </c>
      <c r="DC68" s="8">
        <v>0</v>
      </c>
      <c r="DD68" s="8">
        <v>260</v>
      </c>
      <c r="DE68" s="8">
        <v>527</v>
      </c>
      <c r="DF68" s="8">
        <v>100</v>
      </c>
      <c r="DG68" s="8">
        <v>260</v>
      </c>
      <c r="DH68" s="8">
        <v>627</v>
      </c>
      <c r="DI68" s="8">
        <v>887</v>
      </c>
      <c r="DJ68" s="8">
        <v>0</v>
      </c>
      <c r="DK68" s="8">
        <v>600</v>
      </c>
      <c r="DL68" s="8">
        <v>705</v>
      </c>
      <c r="DM68" s="8">
        <v>1038</v>
      </c>
      <c r="DN68" s="8">
        <v>600</v>
      </c>
      <c r="DO68" s="8">
        <v>1743</v>
      </c>
      <c r="DP68" s="8">
        <v>2343</v>
      </c>
      <c r="DQ68" s="8">
        <v>807</v>
      </c>
      <c r="DR68" s="8">
        <v>3401</v>
      </c>
      <c r="DS68" s="8">
        <v>2294</v>
      </c>
      <c r="DT68" s="8">
        <v>601</v>
      </c>
      <c r="DU68" s="8">
        <v>4208</v>
      </c>
      <c r="DV68" s="8">
        <v>2895</v>
      </c>
      <c r="DW68" s="8">
        <v>7103</v>
      </c>
      <c r="DX68" s="8">
        <v>36</v>
      </c>
      <c r="DY68" s="8">
        <v>181</v>
      </c>
      <c r="DZ68" s="8">
        <v>88</v>
      </c>
      <c r="EA68" s="8">
        <v>25</v>
      </c>
      <c r="EB68" s="8">
        <v>217</v>
      </c>
      <c r="EC68" s="8">
        <v>113</v>
      </c>
      <c r="ED68" s="8">
        <v>330</v>
      </c>
      <c r="EE68" s="8">
        <v>5492</v>
      </c>
      <c r="EF68" s="8">
        <v>16781</v>
      </c>
      <c r="EG68" s="8">
        <v>31684</v>
      </c>
      <c r="EH68" s="8">
        <v>16181</v>
      </c>
      <c r="EI68" s="8">
        <v>22273</v>
      </c>
      <c r="EJ68" s="8">
        <v>47865</v>
      </c>
      <c r="EK68" s="8">
        <v>70138</v>
      </c>
      <c r="EL68" s="8">
        <v>13215</v>
      </c>
      <c r="EM68" s="8">
        <v>22897</v>
      </c>
      <c r="EN68" s="8">
        <v>40504</v>
      </c>
      <c r="EO68" s="8">
        <v>18368</v>
      </c>
      <c r="EP68" s="8">
        <v>36112</v>
      </c>
      <c r="EQ68" s="8">
        <v>58872</v>
      </c>
      <c r="ER68" s="8">
        <v>94984</v>
      </c>
      <c r="ES68" s="8">
        <v>14178</v>
      </c>
      <c r="ET68" s="8">
        <v>27834</v>
      </c>
      <c r="EU68" s="8">
        <v>45051</v>
      </c>
      <c r="EV68" s="8">
        <v>20787</v>
      </c>
      <c r="EW68" s="8">
        <v>42012</v>
      </c>
      <c r="EX68" s="8">
        <v>65838</v>
      </c>
      <c r="EY68" s="8">
        <v>107850</v>
      </c>
      <c r="EZ68" s="8">
        <v>14214</v>
      </c>
      <c r="FA68" s="8">
        <v>28015</v>
      </c>
      <c r="FB68" s="8">
        <v>45139</v>
      </c>
      <c r="FC68" s="8">
        <v>20812</v>
      </c>
      <c r="FD68" s="8">
        <v>42229</v>
      </c>
      <c r="FE68" s="8">
        <v>65951</v>
      </c>
      <c r="FF68" s="8">
        <v>108180</v>
      </c>
    </row>
    <row r="69" spans="1:162" x14ac:dyDescent="0.2">
      <c r="A69" s="45">
        <v>42064</v>
      </c>
      <c r="B69" s="8">
        <v>1066</v>
      </c>
      <c r="C69" s="8">
        <v>4062</v>
      </c>
      <c r="D69" s="8">
        <v>11828</v>
      </c>
      <c r="E69" s="8">
        <v>4190</v>
      </c>
      <c r="F69" s="8">
        <v>5128</v>
      </c>
      <c r="G69" s="8">
        <v>16018</v>
      </c>
      <c r="H69" s="8">
        <v>21146</v>
      </c>
      <c r="I69" s="8">
        <v>1886</v>
      </c>
      <c r="J69" s="8">
        <v>962</v>
      </c>
      <c r="K69" s="8">
        <v>2419</v>
      </c>
      <c r="L69" s="8">
        <v>2289</v>
      </c>
      <c r="M69" s="8">
        <v>2848</v>
      </c>
      <c r="N69" s="8">
        <v>4708</v>
      </c>
      <c r="O69" s="8">
        <v>7556</v>
      </c>
      <c r="P69" s="8">
        <v>508</v>
      </c>
      <c r="Q69" s="8">
        <v>9404</v>
      </c>
      <c r="R69" s="8">
        <v>9966</v>
      </c>
      <c r="S69" s="8">
        <v>7795</v>
      </c>
      <c r="T69" s="8">
        <v>9912</v>
      </c>
      <c r="U69" s="8">
        <v>17761</v>
      </c>
      <c r="V69" s="8">
        <v>27673</v>
      </c>
      <c r="W69" s="8">
        <v>1551</v>
      </c>
      <c r="X69" s="8">
        <v>606</v>
      </c>
      <c r="Y69" s="8">
        <v>1268</v>
      </c>
      <c r="Z69" s="8">
        <v>1433</v>
      </c>
      <c r="AA69" s="8">
        <v>2157</v>
      </c>
      <c r="AB69" s="8">
        <v>2701</v>
      </c>
      <c r="AC69" s="8">
        <v>4858</v>
      </c>
      <c r="AD69" s="8">
        <v>1560</v>
      </c>
      <c r="AE69" s="8">
        <v>664</v>
      </c>
      <c r="AF69" s="8">
        <v>1146</v>
      </c>
      <c r="AG69" s="8">
        <v>180</v>
      </c>
      <c r="AH69" s="8">
        <v>2224</v>
      </c>
      <c r="AI69" s="8">
        <v>1326</v>
      </c>
      <c r="AJ69" s="8">
        <v>3550</v>
      </c>
      <c r="AK69" s="8">
        <v>608</v>
      </c>
      <c r="AL69" s="8">
        <v>279</v>
      </c>
      <c r="AM69" s="8">
        <v>853</v>
      </c>
      <c r="AN69" s="8">
        <v>316</v>
      </c>
      <c r="AO69" s="8">
        <v>887</v>
      </c>
      <c r="AP69" s="8">
        <v>1169</v>
      </c>
      <c r="AQ69" s="8">
        <v>2056</v>
      </c>
      <c r="AR69" s="8">
        <v>0</v>
      </c>
      <c r="AS69" s="8">
        <v>1160</v>
      </c>
      <c r="AT69" s="8">
        <v>1460</v>
      </c>
      <c r="AU69" s="8">
        <v>384</v>
      </c>
      <c r="AV69" s="8">
        <v>1160</v>
      </c>
      <c r="AW69" s="8">
        <v>1844</v>
      </c>
      <c r="AX69" s="8">
        <v>3004</v>
      </c>
      <c r="AY69" s="8">
        <v>942</v>
      </c>
      <c r="AZ69" s="8">
        <v>559</v>
      </c>
      <c r="BA69" s="8">
        <v>541</v>
      </c>
      <c r="BB69" s="8">
        <v>7</v>
      </c>
      <c r="BC69" s="8">
        <v>1501</v>
      </c>
      <c r="BD69" s="8">
        <v>548</v>
      </c>
      <c r="BE69" s="8">
        <v>2049</v>
      </c>
      <c r="BF69" s="8">
        <v>1422</v>
      </c>
      <c r="BG69" s="8">
        <v>979</v>
      </c>
      <c r="BH69" s="8">
        <v>1488</v>
      </c>
      <c r="BI69" s="8">
        <v>44</v>
      </c>
      <c r="BJ69" s="8">
        <v>2401</v>
      </c>
      <c r="BK69" s="8">
        <v>1532</v>
      </c>
      <c r="BL69" s="8">
        <v>3933</v>
      </c>
      <c r="BM69" s="8">
        <v>70</v>
      </c>
      <c r="BN69" s="8">
        <v>879</v>
      </c>
      <c r="BO69" s="8">
        <v>1231</v>
      </c>
      <c r="BP69" s="8">
        <v>95</v>
      </c>
      <c r="BQ69" s="8">
        <v>949</v>
      </c>
      <c r="BR69" s="8">
        <v>1326</v>
      </c>
      <c r="BS69" s="8">
        <v>2275</v>
      </c>
      <c r="BT69" s="8">
        <v>561</v>
      </c>
      <c r="BU69" s="8">
        <v>1022</v>
      </c>
      <c r="BV69" s="8">
        <v>3977</v>
      </c>
      <c r="BW69" s="8">
        <v>1456</v>
      </c>
      <c r="BX69" s="8">
        <v>1583</v>
      </c>
      <c r="BY69" s="8">
        <v>5433</v>
      </c>
      <c r="BZ69" s="8">
        <v>7016</v>
      </c>
      <c r="CA69" s="8">
        <v>0</v>
      </c>
      <c r="CB69" s="8">
        <v>1828</v>
      </c>
      <c r="CC69" s="8">
        <v>1152</v>
      </c>
      <c r="CD69" s="8">
        <v>180</v>
      </c>
      <c r="CE69" s="8">
        <v>1828</v>
      </c>
      <c r="CF69" s="8">
        <v>1332</v>
      </c>
      <c r="CG69" s="8">
        <v>3160</v>
      </c>
      <c r="CH69" s="8">
        <v>1161</v>
      </c>
      <c r="CI69" s="8">
        <v>2518</v>
      </c>
      <c r="CJ69" s="8">
        <v>2884</v>
      </c>
      <c r="CK69" s="8">
        <v>761</v>
      </c>
      <c r="CL69" s="8">
        <v>3679</v>
      </c>
      <c r="CM69" s="8">
        <v>3645</v>
      </c>
      <c r="CN69" s="8">
        <v>7324</v>
      </c>
      <c r="CO69" s="8">
        <v>156</v>
      </c>
      <c r="CP69" s="8">
        <v>231</v>
      </c>
      <c r="CQ69" s="8">
        <v>225</v>
      </c>
      <c r="CR69" s="8">
        <v>217</v>
      </c>
      <c r="CS69" s="8">
        <v>387</v>
      </c>
      <c r="CT69" s="8">
        <v>442</v>
      </c>
      <c r="CU69" s="8">
        <v>829</v>
      </c>
      <c r="CV69" s="8">
        <v>0</v>
      </c>
      <c r="CW69" s="8">
        <v>849</v>
      </c>
      <c r="CX69" s="8">
        <v>963</v>
      </c>
      <c r="CY69" s="8">
        <v>448</v>
      </c>
      <c r="CZ69" s="8">
        <v>849</v>
      </c>
      <c r="DA69" s="8">
        <v>1411</v>
      </c>
      <c r="DB69" s="8">
        <v>2260</v>
      </c>
      <c r="DC69" s="8">
        <v>0</v>
      </c>
      <c r="DD69" s="8">
        <v>418</v>
      </c>
      <c r="DE69" s="8">
        <v>633</v>
      </c>
      <c r="DF69" s="8">
        <v>108</v>
      </c>
      <c r="DG69" s="8">
        <v>418</v>
      </c>
      <c r="DH69" s="8">
        <v>741</v>
      </c>
      <c r="DI69" s="8">
        <v>1159</v>
      </c>
      <c r="DJ69" s="8">
        <v>0</v>
      </c>
      <c r="DK69" s="8">
        <v>627</v>
      </c>
      <c r="DL69" s="8">
        <v>672</v>
      </c>
      <c r="DM69" s="8">
        <v>1022</v>
      </c>
      <c r="DN69" s="8">
        <v>627</v>
      </c>
      <c r="DO69" s="8">
        <v>1694</v>
      </c>
      <c r="DP69" s="8">
        <v>2321</v>
      </c>
      <c r="DQ69" s="8">
        <v>744</v>
      </c>
      <c r="DR69" s="8">
        <v>3344</v>
      </c>
      <c r="DS69" s="8">
        <v>2346</v>
      </c>
      <c r="DT69" s="8">
        <v>576</v>
      </c>
      <c r="DU69" s="8">
        <v>4088</v>
      </c>
      <c r="DV69" s="8">
        <v>2922</v>
      </c>
      <c r="DW69" s="8">
        <v>7010</v>
      </c>
      <c r="DX69" s="8">
        <v>32</v>
      </c>
      <c r="DY69" s="8">
        <v>143</v>
      </c>
      <c r="DZ69" s="8">
        <v>229</v>
      </c>
      <c r="EA69" s="8">
        <v>25</v>
      </c>
      <c r="EB69" s="8">
        <v>175</v>
      </c>
      <c r="EC69" s="8">
        <v>254</v>
      </c>
      <c r="ED69" s="8">
        <v>429</v>
      </c>
      <c r="EE69" s="8">
        <v>5182</v>
      </c>
      <c r="EF69" s="8">
        <v>17968</v>
      </c>
      <c r="EG69" s="8">
        <v>31074</v>
      </c>
      <c r="EH69" s="8">
        <v>16491</v>
      </c>
      <c r="EI69" s="8">
        <v>23150</v>
      </c>
      <c r="EJ69" s="8">
        <v>47565</v>
      </c>
      <c r="EK69" s="8">
        <v>70715</v>
      </c>
      <c r="EL69" s="8">
        <v>11335</v>
      </c>
      <c r="EM69" s="8">
        <v>24922</v>
      </c>
      <c r="EN69" s="8">
        <v>40213</v>
      </c>
      <c r="EO69" s="8">
        <v>19130</v>
      </c>
      <c r="EP69" s="8">
        <v>36257</v>
      </c>
      <c r="EQ69" s="8">
        <v>59343</v>
      </c>
      <c r="ER69" s="8">
        <v>95600</v>
      </c>
      <c r="ES69" s="8">
        <v>12235</v>
      </c>
      <c r="ET69" s="8">
        <v>30391</v>
      </c>
      <c r="EU69" s="8">
        <v>45052</v>
      </c>
      <c r="EV69" s="8">
        <v>21501</v>
      </c>
      <c r="EW69" s="8">
        <v>42626</v>
      </c>
      <c r="EX69" s="8">
        <v>66553</v>
      </c>
      <c r="EY69" s="8">
        <v>109179</v>
      </c>
      <c r="EZ69" s="8">
        <v>12267</v>
      </c>
      <c r="FA69" s="8">
        <v>30534</v>
      </c>
      <c r="FB69" s="8">
        <v>45281</v>
      </c>
      <c r="FC69" s="8">
        <v>21526</v>
      </c>
      <c r="FD69" s="8">
        <v>42801</v>
      </c>
      <c r="FE69" s="8">
        <v>66807</v>
      </c>
      <c r="FF69" s="8">
        <v>109608</v>
      </c>
    </row>
    <row r="70" spans="1:162" x14ac:dyDescent="0.2">
      <c r="A70" s="45">
        <v>42095</v>
      </c>
      <c r="B70" s="8">
        <v>680</v>
      </c>
      <c r="C70" s="8">
        <v>3668</v>
      </c>
      <c r="D70" s="8">
        <v>11287</v>
      </c>
      <c r="E70" s="8">
        <v>4505</v>
      </c>
      <c r="F70" s="8">
        <v>4348</v>
      </c>
      <c r="G70" s="8">
        <v>15792</v>
      </c>
      <c r="H70" s="8">
        <v>20140</v>
      </c>
      <c r="I70" s="8">
        <v>1825</v>
      </c>
      <c r="J70" s="8">
        <v>1004</v>
      </c>
      <c r="K70" s="8">
        <v>2364</v>
      </c>
      <c r="L70" s="8">
        <v>2366</v>
      </c>
      <c r="M70" s="8">
        <v>2829</v>
      </c>
      <c r="N70" s="8">
        <v>4730</v>
      </c>
      <c r="O70" s="8">
        <v>7559</v>
      </c>
      <c r="P70" s="8">
        <v>511</v>
      </c>
      <c r="Q70" s="8">
        <v>9575</v>
      </c>
      <c r="R70" s="8">
        <v>10198</v>
      </c>
      <c r="S70" s="8">
        <v>7803</v>
      </c>
      <c r="T70" s="8">
        <v>10086</v>
      </c>
      <c r="U70" s="8">
        <v>18001</v>
      </c>
      <c r="V70" s="8">
        <v>28087</v>
      </c>
      <c r="W70" s="8">
        <v>1382</v>
      </c>
      <c r="X70" s="8">
        <v>1104</v>
      </c>
      <c r="Y70" s="8">
        <v>1245</v>
      </c>
      <c r="Z70" s="8">
        <v>1302</v>
      </c>
      <c r="AA70" s="8">
        <v>2486</v>
      </c>
      <c r="AB70" s="8">
        <v>2547</v>
      </c>
      <c r="AC70" s="8">
        <v>5033</v>
      </c>
      <c r="AD70" s="8">
        <v>1409</v>
      </c>
      <c r="AE70" s="8">
        <v>703</v>
      </c>
      <c r="AF70" s="8">
        <v>1310</v>
      </c>
      <c r="AG70" s="8">
        <v>186</v>
      </c>
      <c r="AH70" s="8">
        <v>2112</v>
      </c>
      <c r="AI70" s="8">
        <v>1496</v>
      </c>
      <c r="AJ70" s="8">
        <v>3608</v>
      </c>
      <c r="AK70" s="8">
        <v>464</v>
      </c>
      <c r="AL70" s="8">
        <v>231</v>
      </c>
      <c r="AM70" s="8">
        <v>778</v>
      </c>
      <c r="AN70" s="8">
        <v>300</v>
      </c>
      <c r="AO70" s="8">
        <v>695</v>
      </c>
      <c r="AP70" s="8">
        <v>1078</v>
      </c>
      <c r="AQ70" s="8">
        <v>1773</v>
      </c>
      <c r="AR70" s="8">
        <v>0</v>
      </c>
      <c r="AS70" s="8">
        <v>669</v>
      </c>
      <c r="AT70" s="8">
        <v>1382</v>
      </c>
      <c r="AU70" s="8">
        <v>386</v>
      </c>
      <c r="AV70" s="8">
        <v>669</v>
      </c>
      <c r="AW70" s="8">
        <v>1768</v>
      </c>
      <c r="AX70" s="8">
        <v>2437</v>
      </c>
      <c r="AY70" s="8">
        <v>837</v>
      </c>
      <c r="AZ70" s="8">
        <v>555</v>
      </c>
      <c r="BA70" s="8">
        <v>609</v>
      </c>
      <c r="BB70" s="8">
        <v>7</v>
      </c>
      <c r="BC70" s="8">
        <v>1392</v>
      </c>
      <c r="BD70" s="8">
        <v>616</v>
      </c>
      <c r="BE70" s="8">
        <v>2008</v>
      </c>
      <c r="BF70" s="8">
        <v>1391</v>
      </c>
      <c r="BG70" s="8">
        <v>1387</v>
      </c>
      <c r="BH70" s="8">
        <v>1473</v>
      </c>
      <c r="BI70" s="8">
        <v>47</v>
      </c>
      <c r="BJ70" s="8">
        <v>2778</v>
      </c>
      <c r="BK70" s="8">
        <v>1520</v>
      </c>
      <c r="BL70" s="8">
        <v>4298</v>
      </c>
      <c r="BM70" s="8">
        <v>45</v>
      </c>
      <c r="BN70" s="8">
        <v>1421</v>
      </c>
      <c r="BO70" s="8">
        <v>1214</v>
      </c>
      <c r="BP70" s="8">
        <v>122</v>
      </c>
      <c r="BQ70" s="8">
        <v>1466</v>
      </c>
      <c r="BR70" s="8">
        <v>1336</v>
      </c>
      <c r="BS70" s="8">
        <v>2802</v>
      </c>
      <c r="BT70" s="8">
        <v>561</v>
      </c>
      <c r="BU70" s="8">
        <v>992</v>
      </c>
      <c r="BV70" s="8">
        <v>4167</v>
      </c>
      <c r="BW70" s="8">
        <v>1600</v>
      </c>
      <c r="BX70" s="8">
        <v>1553</v>
      </c>
      <c r="BY70" s="8">
        <v>5767</v>
      </c>
      <c r="BZ70" s="8">
        <v>7320</v>
      </c>
      <c r="CA70" s="8">
        <v>0</v>
      </c>
      <c r="CB70" s="8">
        <v>1638</v>
      </c>
      <c r="CC70" s="8">
        <v>1449</v>
      </c>
      <c r="CD70" s="8">
        <v>149</v>
      </c>
      <c r="CE70" s="8">
        <v>1638</v>
      </c>
      <c r="CF70" s="8">
        <v>1598</v>
      </c>
      <c r="CG70" s="8">
        <v>3236</v>
      </c>
      <c r="CH70" s="8">
        <v>1126</v>
      </c>
      <c r="CI70" s="8">
        <v>2538</v>
      </c>
      <c r="CJ70" s="8">
        <v>2785</v>
      </c>
      <c r="CK70" s="8">
        <v>837</v>
      </c>
      <c r="CL70" s="8">
        <v>3664</v>
      </c>
      <c r="CM70" s="8">
        <v>3622</v>
      </c>
      <c r="CN70" s="8">
        <v>7286</v>
      </c>
      <c r="CO70" s="8">
        <v>134</v>
      </c>
      <c r="CP70" s="8">
        <v>171</v>
      </c>
      <c r="CQ70" s="8">
        <v>192</v>
      </c>
      <c r="CR70" s="8">
        <v>146</v>
      </c>
      <c r="CS70" s="8">
        <v>305</v>
      </c>
      <c r="CT70" s="8">
        <v>338</v>
      </c>
      <c r="CU70" s="8">
        <v>643</v>
      </c>
      <c r="CV70" s="8">
        <v>0</v>
      </c>
      <c r="CW70" s="8">
        <v>605</v>
      </c>
      <c r="CX70" s="8">
        <v>961</v>
      </c>
      <c r="CY70" s="8">
        <v>433</v>
      </c>
      <c r="CZ70" s="8">
        <v>605</v>
      </c>
      <c r="DA70" s="8">
        <v>1394</v>
      </c>
      <c r="DB70" s="8">
        <v>1999</v>
      </c>
      <c r="DC70" s="8">
        <v>0</v>
      </c>
      <c r="DD70" s="8">
        <v>369</v>
      </c>
      <c r="DE70" s="8">
        <v>598</v>
      </c>
      <c r="DF70" s="8">
        <v>120</v>
      </c>
      <c r="DG70" s="8">
        <v>369</v>
      </c>
      <c r="DH70" s="8">
        <v>718</v>
      </c>
      <c r="DI70" s="8">
        <v>1087</v>
      </c>
      <c r="DJ70" s="8">
        <v>0</v>
      </c>
      <c r="DK70" s="8">
        <v>684</v>
      </c>
      <c r="DL70" s="8">
        <v>645</v>
      </c>
      <c r="DM70" s="8">
        <v>969</v>
      </c>
      <c r="DN70" s="8">
        <v>684</v>
      </c>
      <c r="DO70" s="8">
        <v>1614</v>
      </c>
      <c r="DP70" s="8">
        <v>2298</v>
      </c>
      <c r="DQ70" s="8">
        <v>681</v>
      </c>
      <c r="DR70" s="8">
        <v>3175</v>
      </c>
      <c r="DS70" s="8">
        <v>2317</v>
      </c>
      <c r="DT70" s="8">
        <v>587</v>
      </c>
      <c r="DU70" s="8">
        <v>3856</v>
      </c>
      <c r="DV70" s="8">
        <v>2904</v>
      </c>
      <c r="DW70" s="8">
        <v>6760</v>
      </c>
      <c r="DX70" s="8">
        <v>30</v>
      </c>
      <c r="DY70" s="8">
        <v>125</v>
      </c>
      <c r="DZ70" s="8">
        <v>315</v>
      </c>
      <c r="EA70" s="8">
        <v>21</v>
      </c>
      <c r="EB70" s="8">
        <v>155</v>
      </c>
      <c r="EC70" s="8">
        <v>336</v>
      </c>
      <c r="ED70" s="8">
        <v>491</v>
      </c>
      <c r="EE70" s="8">
        <v>4703</v>
      </c>
      <c r="EF70" s="8">
        <v>17777</v>
      </c>
      <c r="EG70" s="8">
        <v>30801</v>
      </c>
      <c r="EH70" s="8">
        <v>17111</v>
      </c>
      <c r="EI70" s="8">
        <v>22480</v>
      </c>
      <c r="EJ70" s="8">
        <v>47912</v>
      </c>
      <c r="EK70" s="8">
        <v>70392</v>
      </c>
      <c r="EL70" s="8">
        <v>10231</v>
      </c>
      <c r="EM70" s="8">
        <v>25485</v>
      </c>
      <c r="EN70" s="8">
        <v>40261</v>
      </c>
      <c r="EO70" s="8">
        <v>19610</v>
      </c>
      <c r="EP70" s="8">
        <v>35716</v>
      </c>
      <c r="EQ70" s="8">
        <v>59871</v>
      </c>
      <c r="ER70" s="8">
        <v>95587</v>
      </c>
      <c r="ES70" s="8">
        <v>11046</v>
      </c>
      <c r="ET70" s="8">
        <v>30489</v>
      </c>
      <c r="EU70" s="8">
        <v>44974</v>
      </c>
      <c r="EV70" s="8">
        <v>21865</v>
      </c>
      <c r="EW70" s="8">
        <v>41535</v>
      </c>
      <c r="EX70" s="8">
        <v>66839</v>
      </c>
      <c r="EY70" s="8">
        <v>108374</v>
      </c>
      <c r="EZ70" s="8">
        <v>11076</v>
      </c>
      <c r="FA70" s="8">
        <v>30614</v>
      </c>
      <c r="FB70" s="8">
        <v>45289</v>
      </c>
      <c r="FC70" s="8">
        <v>21886</v>
      </c>
      <c r="FD70" s="8">
        <v>41690</v>
      </c>
      <c r="FE70" s="8">
        <v>67175</v>
      </c>
      <c r="FF70" s="8">
        <v>108865</v>
      </c>
    </row>
    <row r="71" spans="1:162" x14ac:dyDescent="0.2">
      <c r="A71" s="45">
        <v>42125</v>
      </c>
      <c r="B71" s="8">
        <v>1477</v>
      </c>
      <c r="C71" s="8">
        <v>3789</v>
      </c>
      <c r="D71" s="8">
        <v>11440</v>
      </c>
      <c r="E71" s="8">
        <v>4469</v>
      </c>
      <c r="F71" s="8">
        <v>5266</v>
      </c>
      <c r="G71" s="8">
        <v>15909</v>
      </c>
      <c r="H71" s="8">
        <v>21175</v>
      </c>
      <c r="I71" s="8">
        <v>1769</v>
      </c>
      <c r="J71" s="8">
        <v>1158</v>
      </c>
      <c r="K71" s="8">
        <v>2501</v>
      </c>
      <c r="L71" s="8">
        <v>2460</v>
      </c>
      <c r="M71" s="8">
        <v>2927</v>
      </c>
      <c r="N71" s="8">
        <v>4961</v>
      </c>
      <c r="O71" s="8">
        <v>7888</v>
      </c>
      <c r="P71" s="8">
        <v>422</v>
      </c>
      <c r="Q71" s="8">
        <v>10159</v>
      </c>
      <c r="R71" s="8">
        <v>10008</v>
      </c>
      <c r="S71" s="8">
        <v>8468</v>
      </c>
      <c r="T71" s="8">
        <v>10581</v>
      </c>
      <c r="U71" s="8">
        <v>18476</v>
      </c>
      <c r="V71" s="8">
        <v>29057</v>
      </c>
      <c r="W71" s="8">
        <v>983</v>
      </c>
      <c r="X71" s="8">
        <v>1351</v>
      </c>
      <c r="Y71" s="8">
        <v>1116</v>
      </c>
      <c r="Z71" s="8">
        <v>1228</v>
      </c>
      <c r="AA71" s="8">
        <v>2334</v>
      </c>
      <c r="AB71" s="8">
        <v>2344</v>
      </c>
      <c r="AC71" s="8">
        <v>4678</v>
      </c>
      <c r="AD71" s="8">
        <v>1257</v>
      </c>
      <c r="AE71" s="8">
        <v>598</v>
      </c>
      <c r="AF71" s="8">
        <v>1276</v>
      </c>
      <c r="AG71" s="8">
        <v>176</v>
      </c>
      <c r="AH71" s="8">
        <v>1855</v>
      </c>
      <c r="AI71" s="8">
        <v>1452</v>
      </c>
      <c r="AJ71" s="8">
        <v>3307</v>
      </c>
      <c r="AK71" s="8">
        <v>382</v>
      </c>
      <c r="AL71" s="8">
        <v>362</v>
      </c>
      <c r="AM71" s="8">
        <v>747</v>
      </c>
      <c r="AN71" s="8">
        <v>282</v>
      </c>
      <c r="AO71" s="8">
        <v>744</v>
      </c>
      <c r="AP71" s="8">
        <v>1029</v>
      </c>
      <c r="AQ71" s="8">
        <v>1773</v>
      </c>
      <c r="AR71" s="8">
        <v>0</v>
      </c>
      <c r="AS71" s="8">
        <v>801</v>
      </c>
      <c r="AT71" s="8">
        <v>1663</v>
      </c>
      <c r="AU71" s="8">
        <v>314</v>
      </c>
      <c r="AV71" s="8">
        <v>801</v>
      </c>
      <c r="AW71" s="8">
        <v>1977</v>
      </c>
      <c r="AX71" s="8">
        <v>2778</v>
      </c>
      <c r="AY71" s="8">
        <v>741</v>
      </c>
      <c r="AZ71" s="8">
        <v>541</v>
      </c>
      <c r="BA71" s="8">
        <v>677</v>
      </c>
      <c r="BB71" s="8">
        <v>13</v>
      </c>
      <c r="BC71" s="8">
        <v>1282</v>
      </c>
      <c r="BD71" s="8">
        <v>690</v>
      </c>
      <c r="BE71" s="8">
        <v>1972</v>
      </c>
      <c r="BF71" s="8">
        <v>1165</v>
      </c>
      <c r="BG71" s="8">
        <v>1356</v>
      </c>
      <c r="BH71" s="8">
        <v>1543</v>
      </c>
      <c r="BI71" s="8">
        <v>49</v>
      </c>
      <c r="BJ71" s="8">
        <v>2521</v>
      </c>
      <c r="BK71" s="8">
        <v>1592</v>
      </c>
      <c r="BL71" s="8">
        <v>4113</v>
      </c>
      <c r="BM71" s="8">
        <v>20</v>
      </c>
      <c r="BN71" s="8">
        <v>1464</v>
      </c>
      <c r="BO71" s="8">
        <v>1060</v>
      </c>
      <c r="BP71" s="8">
        <v>106</v>
      </c>
      <c r="BQ71" s="8">
        <v>1484</v>
      </c>
      <c r="BR71" s="8">
        <v>1166</v>
      </c>
      <c r="BS71" s="8">
        <v>2650</v>
      </c>
      <c r="BT71" s="8">
        <v>561</v>
      </c>
      <c r="BU71" s="8">
        <v>964</v>
      </c>
      <c r="BV71" s="8">
        <v>4351</v>
      </c>
      <c r="BW71" s="8">
        <v>1828</v>
      </c>
      <c r="BX71" s="8">
        <v>1525</v>
      </c>
      <c r="BY71" s="8">
        <v>6179</v>
      </c>
      <c r="BZ71" s="8">
        <v>7704</v>
      </c>
      <c r="CA71" s="8">
        <v>0</v>
      </c>
      <c r="CB71" s="8">
        <v>1648</v>
      </c>
      <c r="CC71" s="8">
        <v>1382</v>
      </c>
      <c r="CD71" s="8">
        <v>137</v>
      </c>
      <c r="CE71" s="8">
        <v>1648</v>
      </c>
      <c r="CF71" s="8">
        <v>1519</v>
      </c>
      <c r="CG71" s="8">
        <v>3167</v>
      </c>
      <c r="CH71" s="8">
        <v>1133</v>
      </c>
      <c r="CI71" s="8">
        <v>2283</v>
      </c>
      <c r="CJ71" s="8">
        <v>3081</v>
      </c>
      <c r="CK71" s="8">
        <v>788</v>
      </c>
      <c r="CL71" s="8">
        <v>3416</v>
      </c>
      <c r="CM71" s="8">
        <v>3869</v>
      </c>
      <c r="CN71" s="8">
        <v>7285</v>
      </c>
      <c r="CO71" s="8">
        <v>133</v>
      </c>
      <c r="CP71" s="8">
        <v>462</v>
      </c>
      <c r="CQ71" s="8">
        <v>382</v>
      </c>
      <c r="CR71" s="8">
        <v>141</v>
      </c>
      <c r="CS71" s="8">
        <v>595</v>
      </c>
      <c r="CT71" s="8">
        <v>523</v>
      </c>
      <c r="CU71" s="8">
        <v>1118</v>
      </c>
      <c r="CV71" s="8">
        <v>0</v>
      </c>
      <c r="CW71" s="8">
        <v>397</v>
      </c>
      <c r="CX71" s="8">
        <v>865</v>
      </c>
      <c r="CY71" s="8">
        <v>369</v>
      </c>
      <c r="CZ71" s="8">
        <v>397</v>
      </c>
      <c r="DA71" s="8">
        <v>1234</v>
      </c>
      <c r="DB71" s="8">
        <v>1631</v>
      </c>
      <c r="DC71" s="8">
        <v>0</v>
      </c>
      <c r="DD71" s="8">
        <v>876</v>
      </c>
      <c r="DE71" s="8">
        <v>699</v>
      </c>
      <c r="DF71" s="8">
        <v>196</v>
      </c>
      <c r="DG71" s="8">
        <v>876</v>
      </c>
      <c r="DH71" s="8">
        <v>895</v>
      </c>
      <c r="DI71" s="8">
        <v>1771</v>
      </c>
      <c r="DJ71" s="8">
        <v>0</v>
      </c>
      <c r="DK71" s="8">
        <v>640</v>
      </c>
      <c r="DL71" s="8">
        <v>641</v>
      </c>
      <c r="DM71" s="8">
        <v>978</v>
      </c>
      <c r="DN71" s="8">
        <v>640</v>
      </c>
      <c r="DO71" s="8">
        <v>1619</v>
      </c>
      <c r="DP71" s="8">
        <v>2259</v>
      </c>
      <c r="DQ71" s="8">
        <v>619</v>
      </c>
      <c r="DR71" s="8">
        <v>3013</v>
      </c>
      <c r="DS71" s="8">
        <v>2246</v>
      </c>
      <c r="DT71" s="8">
        <v>564</v>
      </c>
      <c r="DU71" s="8">
        <v>3632</v>
      </c>
      <c r="DV71" s="8">
        <v>2810</v>
      </c>
      <c r="DW71" s="8">
        <v>6442</v>
      </c>
      <c r="DX71" s="8">
        <v>246</v>
      </c>
      <c r="DY71" s="8">
        <v>132</v>
      </c>
      <c r="DZ71" s="8">
        <v>365</v>
      </c>
      <c r="EA71" s="8">
        <v>18</v>
      </c>
      <c r="EB71" s="8">
        <v>378</v>
      </c>
      <c r="EC71" s="8">
        <v>383</v>
      </c>
      <c r="ED71" s="8">
        <v>761</v>
      </c>
      <c r="EE71" s="8">
        <v>5362</v>
      </c>
      <c r="EF71" s="8">
        <v>18353</v>
      </c>
      <c r="EG71" s="8">
        <v>31381</v>
      </c>
      <c r="EH71" s="8">
        <v>18013</v>
      </c>
      <c r="EI71" s="8">
        <v>23715</v>
      </c>
      <c r="EJ71" s="8">
        <v>49394</v>
      </c>
      <c r="EK71" s="8">
        <v>73109</v>
      </c>
      <c r="EL71" s="8">
        <v>9910</v>
      </c>
      <c r="EM71" s="8">
        <v>26474</v>
      </c>
      <c r="EN71" s="8">
        <v>40845</v>
      </c>
      <c r="EO71" s="8">
        <v>20318</v>
      </c>
      <c r="EP71" s="8">
        <v>36384</v>
      </c>
      <c r="EQ71" s="8">
        <v>61163</v>
      </c>
      <c r="ER71" s="8">
        <v>97547</v>
      </c>
      <c r="ES71" s="8">
        <v>10662</v>
      </c>
      <c r="ET71" s="8">
        <v>31862</v>
      </c>
      <c r="EU71" s="8">
        <v>45678</v>
      </c>
      <c r="EV71" s="8">
        <v>22566</v>
      </c>
      <c r="EW71" s="8">
        <v>42524</v>
      </c>
      <c r="EX71" s="8">
        <v>68244</v>
      </c>
      <c r="EY71" s="8">
        <v>110768</v>
      </c>
      <c r="EZ71" s="8">
        <v>10908</v>
      </c>
      <c r="FA71" s="8">
        <v>31994</v>
      </c>
      <c r="FB71" s="8">
        <v>46043</v>
      </c>
      <c r="FC71" s="8">
        <v>22584</v>
      </c>
      <c r="FD71" s="8">
        <v>42902</v>
      </c>
      <c r="FE71" s="8">
        <v>68627</v>
      </c>
      <c r="FF71" s="8">
        <v>111529</v>
      </c>
    </row>
    <row r="72" spans="1:162" x14ac:dyDescent="0.2">
      <c r="A72" s="45">
        <v>42156</v>
      </c>
      <c r="B72" s="8">
        <v>1430</v>
      </c>
      <c r="C72" s="8">
        <v>4029</v>
      </c>
      <c r="D72" s="8">
        <v>11436</v>
      </c>
      <c r="E72" s="8">
        <v>4353</v>
      </c>
      <c r="F72" s="8">
        <v>5459</v>
      </c>
      <c r="G72" s="8">
        <v>15789</v>
      </c>
      <c r="H72" s="8">
        <v>21248</v>
      </c>
      <c r="I72" s="8">
        <v>1641</v>
      </c>
      <c r="J72" s="8">
        <v>1167</v>
      </c>
      <c r="K72" s="8">
        <v>2546</v>
      </c>
      <c r="L72" s="8">
        <v>2521</v>
      </c>
      <c r="M72" s="8">
        <v>2808</v>
      </c>
      <c r="N72" s="8">
        <v>5067</v>
      </c>
      <c r="O72" s="8">
        <v>7875</v>
      </c>
      <c r="P72" s="8">
        <v>870</v>
      </c>
      <c r="Q72" s="8">
        <v>9562</v>
      </c>
      <c r="R72" s="8">
        <v>10259</v>
      </c>
      <c r="S72" s="8">
        <v>9085</v>
      </c>
      <c r="T72" s="8">
        <v>10432</v>
      </c>
      <c r="U72" s="8">
        <v>19344</v>
      </c>
      <c r="V72" s="8">
        <v>29776</v>
      </c>
      <c r="W72" s="8">
        <v>137</v>
      </c>
      <c r="X72" s="8">
        <v>1203</v>
      </c>
      <c r="Y72" s="8">
        <v>1238</v>
      </c>
      <c r="Z72" s="8">
        <v>1159</v>
      </c>
      <c r="AA72" s="8">
        <v>1340</v>
      </c>
      <c r="AB72" s="8">
        <v>2397</v>
      </c>
      <c r="AC72" s="8">
        <v>3737</v>
      </c>
      <c r="AD72" s="8">
        <v>1065</v>
      </c>
      <c r="AE72" s="8">
        <v>571</v>
      </c>
      <c r="AF72" s="8">
        <v>1239</v>
      </c>
      <c r="AG72" s="8">
        <v>157</v>
      </c>
      <c r="AH72" s="8">
        <v>1636</v>
      </c>
      <c r="AI72" s="8">
        <v>1396</v>
      </c>
      <c r="AJ72" s="8">
        <v>3032</v>
      </c>
      <c r="AK72" s="8">
        <v>206</v>
      </c>
      <c r="AL72" s="8">
        <v>366</v>
      </c>
      <c r="AM72" s="8">
        <v>725</v>
      </c>
      <c r="AN72" s="8">
        <v>276</v>
      </c>
      <c r="AO72" s="8">
        <v>572</v>
      </c>
      <c r="AP72" s="8">
        <v>1001</v>
      </c>
      <c r="AQ72" s="8">
        <v>1573</v>
      </c>
      <c r="AR72" s="8">
        <v>0</v>
      </c>
      <c r="AS72" s="8">
        <v>1038</v>
      </c>
      <c r="AT72" s="8">
        <v>1687</v>
      </c>
      <c r="AU72" s="8">
        <v>287</v>
      </c>
      <c r="AV72" s="8">
        <v>1038</v>
      </c>
      <c r="AW72" s="8">
        <v>1974</v>
      </c>
      <c r="AX72" s="8">
        <v>3012</v>
      </c>
      <c r="AY72" s="8">
        <v>615</v>
      </c>
      <c r="AZ72" s="8">
        <v>548</v>
      </c>
      <c r="BA72" s="8">
        <v>655</v>
      </c>
      <c r="BB72" s="8">
        <v>13</v>
      </c>
      <c r="BC72" s="8">
        <v>1163</v>
      </c>
      <c r="BD72" s="8">
        <v>668</v>
      </c>
      <c r="BE72" s="8">
        <v>1831</v>
      </c>
      <c r="BF72" s="8">
        <v>886</v>
      </c>
      <c r="BG72" s="8">
        <v>1207</v>
      </c>
      <c r="BH72" s="8">
        <v>1623</v>
      </c>
      <c r="BI72" s="8">
        <v>45</v>
      </c>
      <c r="BJ72" s="8">
        <v>2093</v>
      </c>
      <c r="BK72" s="8">
        <v>1668</v>
      </c>
      <c r="BL72" s="8">
        <v>3761</v>
      </c>
      <c r="BM72" s="8">
        <v>0</v>
      </c>
      <c r="BN72" s="8">
        <v>1279</v>
      </c>
      <c r="BO72" s="8">
        <v>1060</v>
      </c>
      <c r="BP72" s="8">
        <v>126</v>
      </c>
      <c r="BQ72" s="8">
        <v>1279</v>
      </c>
      <c r="BR72" s="8">
        <v>1186</v>
      </c>
      <c r="BS72" s="8">
        <v>2465</v>
      </c>
      <c r="BT72" s="8">
        <v>561</v>
      </c>
      <c r="BU72" s="8">
        <v>1378</v>
      </c>
      <c r="BV72" s="8">
        <v>4387</v>
      </c>
      <c r="BW72" s="8">
        <v>1759</v>
      </c>
      <c r="BX72" s="8">
        <v>1939</v>
      </c>
      <c r="BY72" s="8">
        <v>6146</v>
      </c>
      <c r="BZ72" s="8">
        <v>8085</v>
      </c>
      <c r="CA72" s="8">
        <v>0</v>
      </c>
      <c r="CB72" s="8">
        <v>1578</v>
      </c>
      <c r="CC72" s="8">
        <v>1284</v>
      </c>
      <c r="CD72" s="8">
        <v>154</v>
      </c>
      <c r="CE72" s="8">
        <v>1578</v>
      </c>
      <c r="CF72" s="8">
        <v>1438</v>
      </c>
      <c r="CG72" s="8">
        <v>3016</v>
      </c>
      <c r="CH72" s="8">
        <v>1151</v>
      </c>
      <c r="CI72" s="8">
        <v>2991</v>
      </c>
      <c r="CJ72" s="8">
        <v>2899</v>
      </c>
      <c r="CK72" s="8">
        <v>829</v>
      </c>
      <c r="CL72" s="8">
        <v>4142</v>
      </c>
      <c r="CM72" s="8">
        <v>3728</v>
      </c>
      <c r="CN72" s="8">
        <v>7870</v>
      </c>
      <c r="CO72" s="8">
        <v>120</v>
      </c>
      <c r="CP72" s="8">
        <v>432</v>
      </c>
      <c r="CQ72" s="8">
        <v>340</v>
      </c>
      <c r="CR72" s="8">
        <v>149</v>
      </c>
      <c r="CS72" s="8">
        <v>552</v>
      </c>
      <c r="CT72" s="8">
        <v>489</v>
      </c>
      <c r="CU72" s="8">
        <v>1041</v>
      </c>
      <c r="CV72" s="8">
        <v>0</v>
      </c>
      <c r="CW72" s="8">
        <v>424</v>
      </c>
      <c r="CX72" s="8">
        <v>731</v>
      </c>
      <c r="CY72" s="8">
        <v>355</v>
      </c>
      <c r="CZ72" s="8">
        <v>424</v>
      </c>
      <c r="DA72" s="8">
        <v>1086</v>
      </c>
      <c r="DB72" s="8">
        <v>1510</v>
      </c>
      <c r="DC72" s="8">
        <v>0</v>
      </c>
      <c r="DD72" s="8">
        <v>726</v>
      </c>
      <c r="DE72" s="8">
        <v>655</v>
      </c>
      <c r="DF72" s="8">
        <v>189</v>
      </c>
      <c r="DG72" s="8">
        <v>726</v>
      </c>
      <c r="DH72" s="8">
        <v>844</v>
      </c>
      <c r="DI72" s="8">
        <v>1570</v>
      </c>
      <c r="DJ72" s="8">
        <v>0</v>
      </c>
      <c r="DK72" s="8">
        <v>574</v>
      </c>
      <c r="DL72" s="8">
        <v>529</v>
      </c>
      <c r="DM72" s="8">
        <v>970</v>
      </c>
      <c r="DN72" s="8">
        <v>574</v>
      </c>
      <c r="DO72" s="8">
        <v>1499</v>
      </c>
      <c r="DP72" s="8">
        <v>2073</v>
      </c>
      <c r="DQ72" s="8">
        <v>556</v>
      </c>
      <c r="DR72" s="8">
        <v>3183</v>
      </c>
      <c r="DS72" s="8">
        <v>2134</v>
      </c>
      <c r="DT72" s="8">
        <v>603</v>
      </c>
      <c r="DU72" s="8">
        <v>3739</v>
      </c>
      <c r="DV72" s="8">
        <v>2737</v>
      </c>
      <c r="DW72" s="8">
        <v>6476</v>
      </c>
      <c r="DX72" s="8">
        <v>230</v>
      </c>
      <c r="DY72" s="8">
        <v>105</v>
      </c>
      <c r="DZ72" s="8">
        <v>359</v>
      </c>
      <c r="EA72" s="8">
        <v>18</v>
      </c>
      <c r="EB72" s="8">
        <v>335</v>
      </c>
      <c r="EC72" s="8">
        <v>377</v>
      </c>
      <c r="ED72" s="8">
        <v>712</v>
      </c>
      <c r="EE72" s="8">
        <v>5653</v>
      </c>
      <c r="EF72" s="8">
        <v>19127</v>
      </c>
      <c r="EG72" s="8">
        <v>31527</v>
      </c>
      <c r="EH72" s="8">
        <v>18547</v>
      </c>
      <c r="EI72" s="8">
        <v>24780</v>
      </c>
      <c r="EJ72" s="8">
        <v>50074</v>
      </c>
      <c r="EK72" s="8">
        <v>74854</v>
      </c>
      <c r="EL72" s="8">
        <v>8562</v>
      </c>
      <c r="EM72" s="8">
        <v>26917</v>
      </c>
      <c r="EN72" s="8">
        <v>41038</v>
      </c>
      <c r="EO72" s="8">
        <v>20764</v>
      </c>
      <c r="EP72" s="8">
        <v>35479</v>
      </c>
      <c r="EQ72" s="8">
        <v>61802</v>
      </c>
      <c r="ER72" s="8">
        <v>97281</v>
      </c>
      <c r="ES72" s="8">
        <v>9238</v>
      </c>
      <c r="ET72" s="8">
        <v>32256</v>
      </c>
      <c r="EU72" s="8">
        <v>45427</v>
      </c>
      <c r="EV72" s="8">
        <v>23030</v>
      </c>
      <c r="EW72" s="8">
        <v>41494</v>
      </c>
      <c r="EX72" s="8">
        <v>68457</v>
      </c>
      <c r="EY72" s="8">
        <v>109951</v>
      </c>
      <c r="EZ72" s="8">
        <v>9468</v>
      </c>
      <c r="FA72" s="8">
        <v>32361</v>
      </c>
      <c r="FB72" s="8">
        <v>45786</v>
      </c>
      <c r="FC72" s="8">
        <v>23048</v>
      </c>
      <c r="FD72" s="8">
        <v>41829</v>
      </c>
      <c r="FE72" s="8">
        <v>68834</v>
      </c>
      <c r="FF72" s="8">
        <v>110663</v>
      </c>
    </row>
    <row r="73" spans="1:162" x14ac:dyDescent="0.2">
      <c r="A73" s="45">
        <v>42186</v>
      </c>
      <c r="B73" s="8">
        <v>837</v>
      </c>
      <c r="C73" s="8">
        <v>3791</v>
      </c>
      <c r="D73" s="8">
        <v>11230</v>
      </c>
      <c r="E73" s="8">
        <v>4444</v>
      </c>
      <c r="F73" s="8">
        <v>4628</v>
      </c>
      <c r="G73" s="8">
        <v>15674</v>
      </c>
      <c r="H73" s="8">
        <v>20302</v>
      </c>
      <c r="I73" s="8">
        <v>1575</v>
      </c>
      <c r="J73" s="8">
        <v>1713</v>
      </c>
      <c r="K73" s="8">
        <v>2262</v>
      </c>
      <c r="L73" s="8">
        <v>2631</v>
      </c>
      <c r="M73" s="8">
        <v>3288</v>
      </c>
      <c r="N73" s="8">
        <v>4893</v>
      </c>
      <c r="O73" s="8">
        <v>8181</v>
      </c>
      <c r="P73" s="8">
        <v>1806</v>
      </c>
      <c r="Q73" s="8">
        <v>9937</v>
      </c>
      <c r="R73" s="8">
        <v>10424</v>
      </c>
      <c r="S73" s="8">
        <v>9193</v>
      </c>
      <c r="T73" s="8">
        <v>11743</v>
      </c>
      <c r="U73" s="8">
        <v>19617</v>
      </c>
      <c r="V73" s="8">
        <v>31360</v>
      </c>
      <c r="W73" s="8">
        <v>132</v>
      </c>
      <c r="X73" s="8">
        <v>1189</v>
      </c>
      <c r="Y73" s="8">
        <v>1143</v>
      </c>
      <c r="Z73" s="8">
        <v>1145</v>
      </c>
      <c r="AA73" s="8">
        <v>1321</v>
      </c>
      <c r="AB73" s="8">
        <v>2288</v>
      </c>
      <c r="AC73" s="8">
        <v>3609</v>
      </c>
      <c r="AD73" s="8">
        <v>933</v>
      </c>
      <c r="AE73" s="8">
        <v>658</v>
      </c>
      <c r="AF73" s="8">
        <v>1339</v>
      </c>
      <c r="AG73" s="8">
        <v>153</v>
      </c>
      <c r="AH73" s="8">
        <v>1591</v>
      </c>
      <c r="AI73" s="8">
        <v>1492</v>
      </c>
      <c r="AJ73" s="8">
        <v>3083</v>
      </c>
      <c r="AK73" s="8">
        <v>1</v>
      </c>
      <c r="AL73" s="8">
        <v>312</v>
      </c>
      <c r="AM73" s="8">
        <v>692</v>
      </c>
      <c r="AN73" s="8">
        <v>284</v>
      </c>
      <c r="AO73" s="8">
        <v>313</v>
      </c>
      <c r="AP73" s="8">
        <v>976</v>
      </c>
      <c r="AQ73" s="8">
        <v>1289</v>
      </c>
      <c r="AR73" s="8">
        <v>0</v>
      </c>
      <c r="AS73" s="8">
        <v>954</v>
      </c>
      <c r="AT73" s="8">
        <v>1621</v>
      </c>
      <c r="AU73" s="8">
        <v>240</v>
      </c>
      <c r="AV73" s="8">
        <v>954</v>
      </c>
      <c r="AW73" s="8">
        <v>1861</v>
      </c>
      <c r="AX73" s="8">
        <v>2815</v>
      </c>
      <c r="AY73" s="8">
        <v>476</v>
      </c>
      <c r="AZ73" s="8">
        <v>549</v>
      </c>
      <c r="BA73" s="8">
        <v>672</v>
      </c>
      <c r="BB73" s="8">
        <v>12</v>
      </c>
      <c r="BC73" s="8">
        <v>1025</v>
      </c>
      <c r="BD73" s="8">
        <v>684</v>
      </c>
      <c r="BE73" s="8">
        <v>1709</v>
      </c>
      <c r="BF73" s="8">
        <v>919</v>
      </c>
      <c r="BG73" s="8">
        <v>1002</v>
      </c>
      <c r="BH73" s="8">
        <v>1642</v>
      </c>
      <c r="BI73" s="8">
        <v>36</v>
      </c>
      <c r="BJ73" s="8">
        <v>1921</v>
      </c>
      <c r="BK73" s="8">
        <v>1678</v>
      </c>
      <c r="BL73" s="8">
        <v>3599</v>
      </c>
      <c r="BM73" s="8">
        <v>0</v>
      </c>
      <c r="BN73" s="8">
        <v>1100</v>
      </c>
      <c r="BO73" s="8">
        <v>865</v>
      </c>
      <c r="BP73" s="8">
        <v>110</v>
      </c>
      <c r="BQ73" s="8">
        <v>1100</v>
      </c>
      <c r="BR73" s="8">
        <v>975</v>
      </c>
      <c r="BS73" s="8">
        <v>2075</v>
      </c>
      <c r="BT73" s="8">
        <v>561</v>
      </c>
      <c r="BU73" s="8">
        <v>1355</v>
      </c>
      <c r="BV73" s="8">
        <v>4413</v>
      </c>
      <c r="BW73" s="8">
        <v>1745</v>
      </c>
      <c r="BX73" s="8">
        <v>1916</v>
      </c>
      <c r="BY73" s="8">
        <v>6158</v>
      </c>
      <c r="BZ73" s="8">
        <v>8074</v>
      </c>
      <c r="CA73" s="8">
        <v>0</v>
      </c>
      <c r="CB73" s="8">
        <v>1450</v>
      </c>
      <c r="CC73" s="8">
        <v>1169</v>
      </c>
      <c r="CD73" s="8">
        <v>165</v>
      </c>
      <c r="CE73" s="8">
        <v>1450</v>
      </c>
      <c r="CF73" s="8">
        <v>1334</v>
      </c>
      <c r="CG73" s="8">
        <v>2784</v>
      </c>
      <c r="CH73" s="8">
        <v>1405</v>
      </c>
      <c r="CI73" s="8">
        <v>3299</v>
      </c>
      <c r="CJ73" s="8">
        <v>2797</v>
      </c>
      <c r="CK73" s="8">
        <v>830</v>
      </c>
      <c r="CL73" s="8">
        <v>4704</v>
      </c>
      <c r="CM73" s="8">
        <v>3627</v>
      </c>
      <c r="CN73" s="8">
        <v>8331</v>
      </c>
      <c r="CO73" s="8">
        <v>113</v>
      </c>
      <c r="CP73" s="8">
        <v>398</v>
      </c>
      <c r="CQ73" s="8">
        <v>308</v>
      </c>
      <c r="CR73" s="8">
        <v>119</v>
      </c>
      <c r="CS73" s="8">
        <v>511</v>
      </c>
      <c r="CT73" s="8">
        <v>427</v>
      </c>
      <c r="CU73" s="8">
        <v>938</v>
      </c>
      <c r="CV73" s="8">
        <v>0</v>
      </c>
      <c r="CW73" s="8">
        <v>366</v>
      </c>
      <c r="CX73" s="8">
        <v>777</v>
      </c>
      <c r="CY73" s="8">
        <v>320</v>
      </c>
      <c r="CZ73" s="8">
        <v>366</v>
      </c>
      <c r="DA73" s="8">
        <v>1097</v>
      </c>
      <c r="DB73" s="8">
        <v>1463</v>
      </c>
      <c r="DC73" s="8">
        <v>0</v>
      </c>
      <c r="DD73" s="8">
        <v>596</v>
      </c>
      <c r="DE73" s="8">
        <v>628</v>
      </c>
      <c r="DF73" s="8">
        <v>214</v>
      </c>
      <c r="DG73" s="8">
        <v>596</v>
      </c>
      <c r="DH73" s="8">
        <v>842</v>
      </c>
      <c r="DI73" s="8">
        <v>1438</v>
      </c>
      <c r="DJ73" s="8">
        <v>0</v>
      </c>
      <c r="DK73" s="8">
        <v>561</v>
      </c>
      <c r="DL73" s="8">
        <v>524</v>
      </c>
      <c r="DM73" s="8">
        <v>1015</v>
      </c>
      <c r="DN73" s="8">
        <v>561</v>
      </c>
      <c r="DO73" s="8">
        <v>1539</v>
      </c>
      <c r="DP73" s="8">
        <v>2100</v>
      </c>
      <c r="DQ73" s="8">
        <v>494</v>
      </c>
      <c r="DR73" s="8">
        <v>4228</v>
      </c>
      <c r="DS73" s="8">
        <v>2050</v>
      </c>
      <c r="DT73" s="8">
        <v>767</v>
      </c>
      <c r="DU73" s="8">
        <v>4722</v>
      </c>
      <c r="DV73" s="8">
        <v>2817</v>
      </c>
      <c r="DW73" s="8">
        <v>7539</v>
      </c>
      <c r="DX73" s="8">
        <v>225</v>
      </c>
      <c r="DY73" s="8">
        <v>433</v>
      </c>
      <c r="DZ73" s="8">
        <v>333</v>
      </c>
      <c r="EA73" s="8">
        <v>14</v>
      </c>
      <c r="EB73" s="8">
        <v>658</v>
      </c>
      <c r="EC73" s="8">
        <v>347</v>
      </c>
      <c r="ED73" s="8">
        <v>1005</v>
      </c>
      <c r="EE73" s="8">
        <v>6184</v>
      </c>
      <c r="EF73" s="8">
        <v>20095</v>
      </c>
      <c r="EG73" s="8">
        <v>31126</v>
      </c>
      <c r="EH73" s="8">
        <v>18843</v>
      </c>
      <c r="EI73" s="8">
        <v>26279</v>
      </c>
      <c r="EJ73" s="8">
        <v>49969</v>
      </c>
      <c r="EK73" s="8">
        <v>76248</v>
      </c>
      <c r="EL73" s="8">
        <v>8645</v>
      </c>
      <c r="EM73" s="8">
        <v>27309</v>
      </c>
      <c r="EN73" s="8">
        <v>40269</v>
      </c>
      <c r="EO73" s="8">
        <v>20988</v>
      </c>
      <c r="EP73" s="8">
        <v>35954</v>
      </c>
      <c r="EQ73" s="8">
        <v>61257</v>
      </c>
      <c r="ER73" s="8">
        <v>97211</v>
      </c>
      <c r="ES73" s="8">
        <v>9252</v>
      </c>
      <c r="ET73" s="8">
        <v>33458</v>
      </c>
      <c r="EU73" s="8">
        <v>44556</v>
      </c>
      <c r="EV73" s="8">
        <v>23423</v>
      </c>
      <c r="EW73" s="8">
        <v>42710</v>
      </c>
      <c r="EX73" s="8">
        <v>67979</v>
      </c>
      <c r="EY73" s="8">
        <v>110689</v>
      </c>
      <c r="EZ73" s="8">
        <v>9477</v>
      </c>
      <c r="FA73" s="8">
        <v>33891</v>
      </c>
      <c r="FB73" s="8">
        <v>44889</v>
      </c>
      <c r="FC73" s="8">
        <v>23437</v>
      </c>
      <c r="FD73" s="8">
        <v>43368</v>
      </c>
      <c r="FE73" s="8">
        <v>68326</v>
      </c>
      <c r="FF73" s="8">
        <v>111694</v>
      </c>
    </row>
    <row r="74" spans="1:162" x14ac:dyDescent="0.2">
      <c r="A74" s="45">
        <v>42217</v>
      </c>
      <c r="B74" s="8">
        <v>348</v>
      </c>
      <c r="C74" s="8">
        <v>4343</v>
      </c>
      <c r="D74" s="8">
        <v>11123</v>
      </c>
      <c r="E74" s="8">
        <v>4515</v>
      </c>
      <c r="F74" s="8">
        <v>4691</v>
      </c>
      <c r="G74" s="8">
        <v>15638</v>
      </c>
      <c r="H74" s="8">
        <v>20329</v>
      </c>
      <c r="I74" s="8">
        <v>1530</v>
      </c>
      <c r="J74" s="8">
        <v>1692</v>
      </c>
      <c r="K74" s="8">
        <v>2259</v>
      </c>
      <c r="L74" s="8">
        <v>2764</v>
      </c>
      <c r="M74" s="8">
        <v>3222</v>
      </c>
      <c r="N74" s="8">
        <v>5023</v>
      </c>
      <c r="O74" s="8">
        <v>8245</v>
      </c>
      <c r="P74" s="8">
        <v>1673</v>
      </c>
      <c r="Q74" s="8">
        <v>9276</v>
      </c>
      <c r="R74" s="8">
        <v>11137</v>
      </c>
      <c r="S74" s="8">
        <v>9170</v>
      </c>
      <c r="T74" s="8">
        <v>10949</v>
      </c>
      <c r="U74" s="8">
        <v>20307</v>
      </c>
      <c r="V74" s="8">
        <v>31256</v>
      </c>
      <c r="W74" s="8">
        <v>132</v>
      </c>
      <c r="X74" s="8">
        <v>1490</v>
      </c>
      <c r="Y74" s="8">
        <v>1082</v>
      </c>
      <c r="Z74" s="8">
        <v>1113</v>
      </c>
      <c r="AA74" s="8">
        <v>1622</v>
      </c>
      <c r="AB74" s="8">
        <v>2195</v>
      </c>
      <c r="AC74" s="8">
        <v>3817</v>
      </c>
      <c r="AD74" s="8">
        <v>763</v>
      </c>
      <c r="AE74" s="8">
        <v>652</v>
      </c>
      <c r="AF74" s="8">
        <v>1448</v>
      </c>
      <c r="AG74" s="8">
        <v>139</v>
      </c>
      <c r="AH74" s="8">
        <v>1415</v>
      </c>
      <c r="AI74" s="8">
        <v>1587</v>
      </c>
      <c r="AJ74" s="8">
        <v>3002</v>
      </c>
      <c r="AK74" s="8">
        <v>1</v>
      </c>
      <c r="AL74" s="8">
        <v>346</v>
      </c>
      <c r="AM74" s="8">
        <v>875</v>
      </c>
      <c r="AN74" s="8">
        <v>341</v>
      </c>
      <c r="AO74" s="8">
        <v>347</v>
      </c>
      <c r="AP74" s="8">
        <v>1216</v>
      </c>
      <c r="AQ74" s="8">
        <v>1563</v>
      </c>
      <c r="AR74" s="8">
        <v>0</v>
      </c>
      <c r="AS74" s="8">
        <v>867</v>
      </c>
      <c r="AT74" s="8">
        <v>1531</v>
      </c>
      <c r="AU74" s="8">
        <v>217</v>
      </c>
      <c r="AV74" s="8">
        <v>867</v>
      </c>
      <c r="AW74" s="8">
        <v>1748</v>
      </c>
      <c r="AX74" s="8">
        <v>2615</v>
      </c>
      <c r="AY74" s="8">
        <v>389</v>
      </c>
      <c r="AZ74" s="8">
        <v>542</v>
      </c>
      <c r="BA74" s="8">
        <v>720</v>
      </c>
      <c r="BB74" s="8">
        <v>12</v>
      </c>
      <c r="BC74" s="8">
        <v>931</v>
      </c>
      <c r="BD74" s="8">
        <v>732</v>
      </c>
      <c r="BE74" s="8">
        <v>1663</v>
      </c>
      <c r="BF74" s="8">
        <v>1075</v>
      </c>
      <c r="BG74" s="8">
        <v>1138</v>
      </c>
      <c r="BH74" s="8">
        <v>1588</v>
      </c>
      <c r="BI74" s="8">
        <v>33</v>
      </c>
      <c r="BJ74" s="8">
        <v>2213</v>
      </c>
      <c r="BK74" s="8">
        <v>1621</v>
      </c>
      <c r="BL74" s="8">
        <v>3834</v>
      </c>
      <c r="BM74" s="8">
        <v>0</v>
      </c>
      <c r="BN74" s="8">
        <v>1303</v>
      </c>
      <c r="BO74" s="8">
        <v>1118</v>
      </c>
      <c r="BP74" s="8">
        <v>84</v>
      </c>
      <c r="BQ74" s="8">
        <v>1303</v>
      </c>
      <c r="BR74" s="8">
        <v>1202</v>
      </c>
      <c r="BS74" s="8">
        <v>2505</v>
      </c>
      <c r="BT74" s="8">
        <v>423</v>
      </c>
      <c r="BU74" s="8">
        <v>1152</v>
      </c>
      <c r="BV74" s="8">
        <v>4558</v>
      </c>
      <c r="BW74" s="8">
        <v>1692</v>
      </c>
      <c r="BX74" s="8">
        <v>1575</v>
      </c>
      <c r="BY74" s="8">
        <v>6250</v>
      </c>
      <c r="BZ74" s="8">
        <v>7825</v>
      </c>
      <c r="CA74" s="8">
        <v>0</v>
      </c>
      <c r="CB74" s="8">
        <v>1470</v>
      </c>
      <c r="CC74" s="8">
        <v>1090</v>
      </c>
      <c r="CD74" s="8">
        <v>272</v>
      </c>
      <c r="CE74" s="8">
        <v>1470</v>
      </c>
      <c r="CF74" s="8">
        <v>1362</v>
      </c>
      <c r="CG74" s="8">
        <v>2832</v>
      </c>
      <c r="CH74" s="8">
        <v>1305</v>
      </c>
      <c r="CI74" s="8">
        <v>3391</v>
      </c>
      <c r="CJ74" s="8">
        <v>2591</v>
      </c>
      <c r="CK74" s="8">
        <v>883</v>
      </c>
      <c r="CL74" s="8">
        <v>4696</v>
      </c>
      <c r="CM74" s="8">
        <v>3474</v>
      </c>
      <c r="CN74" s="8">
        <v>8170</v>
      </c>
      <c r="CO74" s="8">
        <v>1</v>
      </c>
      <c r="CP74" s="8">
        <v>483</v>
      </c>
      <c r="CQ74" s="8">
        <v>399</v>
      </c>
      <c r="CR74" s="8">
        <v>165</v>
      </c>
      <c r="CS74" s="8">
        <v>484</v>
      </c>
      <c r="CT74" s="8">
        <v>564</v>
      </c>
      <c r="CU74" s="8">
        <v>1048</v>
      </c>
      <c r="CV74" s="8">
        <v>0</v>
      </c>
      <c r="CW74" s="8">
        <v>764</v>
      </c>
      <c r="CX74" s="8">
        <v>705</v>
      </c>
      <c r="CY74" s="8">
        <v>307</v>
      </c>
      <c r="CZ74" s="8">
        <v>764</v>
      </c>
      <c r="DA74" s="8">
        <v>1012</v>
      </c>
      <c r="DB74" s="8">
        <v>1776</v>
      </c>
      <c r="DC74" s="8">
        <v>0</v>
      </c>
      <c r="DD74" s="8">
        <v>434</v>
      </c>
      <c r="DE74" s="8">
        <v>456</v>
      </c>
      <c r="DF74" s="8">
        <v>183</v>
      </c>
      <c r="DG74" s="8">
        <v>434</v>
      </c>
      <c r="DH74" s="8">
        <v>639</v>
      </c>
      <c r="DI74" s="8">
        <v>1073</v>
      </c>
      <c r="DJ74" s="8">
        <v>0</v>
      </c>
      <c r="DK74" s="8">
        <v>571</v>
      </c>
      <c r="DL74" s="8">
        <v>520</v>
      </c>
      <c r="DM74" s="8">
        <v>1045</v>
      </c>
      <c r="DN74" s="8">
        <v>571</v>
      </c>
      <c r="DO74" s="8">
        <v>1565</v>
      </c>
      <c r="DP74" s="8">
        <v>2136</v>
      </c>
      <c r="DQ74" s="8">
        <v>455</v>
      </c>
      <c r="DR74" s="8">
        <v>4020</v>
      </c>
      <c r="DS74" s="8">
        <v>2146</v>
      </c>
      <c r="DT74" s="8">
        <v>776</v>
      </c>
      <c r="DU74" s="8">
        <v>4475</v>
      </c>
      <c r="DV74" s="8">
        <v>2922</v>
      </c>
      <c r="DW74" s="8">
        <v>7397</v>
      </c>
      <c r="DX74" s="8">
        <v>221</v>
      </c>
      <c r="DY74" s="8">
        <v>402</v>
      </c>
      <c r="DZ74" s="8">
        <v>318</v>
      </c>
      <c r="EA74" s="8">
        <v>12</v>
      </c>
      <c r="EB74" s="8">
        <v>623</v>
      </c>
      <c r="EC74" s="8">
        <v>330</v>
      </c>
      <c r="ED74" s="8">
        <v>953</v>
      </c>
      <c r="EE74" s="8">
        <v>5279</v>
      </c>
      <c r="EF74" s="8">
        <v>19854</v>
      </c>
      <c r="EG74" s="8">
        <v>31668</v>
      </c>
      <c r="EH74" s="8">
        <v>19024</v>
      </c>
      <c r="EI74" s="8">
        <v>25133</v>
      </c>
      <c r="EJ74" s="8">
        <v>50692</v>
      </c>
      <c r="EK74" s="8">
        <v>75825</v>
      </c>
      <c r="EL74" s="8">
        <v>7639</v>
      </c>
      <c r="EM74" s="8">
        <v>27662</v>
      </c>
      <c r="EN74" s="8">
        <v>41120</v>
      </c>
      <c r="EO74" s="8">
        <v>21235</v>
      </c>
      <c r="EP74" s="8">
        <v>35301</v>
      </c>
      <c r="EQ74" s="8">
        <v>62355</v>
      </c>
      <c r="ER74" s="8">
        <v>97656</v>
      </c>
      <c r="ES74" s="8">
        <v>8095</v>
      </c>
      <c r="ET74" s="8">
        <v>33934</v>
      </c>
      <c r="EU74" s="8">
        <v>45346</v>
      </c>
      <c r="EV74" s="8">
        <v>23711</v>
      </c>
      <c r="EW74" s="8">
        <v>42029</v>
      </c>
      <c r="EX74" s="8">
        <v>69057</v>
      </c>
      <c r="EY74" s="8">
        <v>111086</v>
      </c>
      <c r="EZ74" s="8">
        <v>8316</v>
      </c>
      <c r="FA74" s="8">
        <v>34336</v>
      </c>
      <c r="FB74" s="8">
        <v>45664</v>
      </c>
      <c r="FC74" s="8">
        <v>23723</v>
      </c>
      <c r="FD74" s="8">
        <v>42652</v>
      </c>
      <c r="FE74" s="8">
        <v>69387</v>
      </c>
      <c r="FF74" s="8">
        <v>112039</v>
      </c>
    </row>
    <row r="75" spans="1:162" x14ac:dyDescent="0.2">
      <c r="A75" s="45">
        <v>42248</v>
      </c>
      <c r="B75" s="8">
        <v>485</v>
      </c>
      <c r="C75" s="8">
        <v>4939</v>
      </c>
      <c r="D75" s="8">
        <v>12293</v>
      </c>
      <c r="E75" s="8">
        <v>4704</v>
      </c>
      <c r="F75" s="8">
        <v>5424</v>
      </c>
      <c r="G75" s="8">
        <v>16997</v>
      </c>
      <c r="H75" s="8">
        <v>22421</v>
      </c>
      <c r="I75" s="8">
        <v>1403</v>
      </c>
      <c r="J75" s="8">
        <v>1603</v>
      </c>
      <c r="K75" s="8">
        <v>2208</v>
      </c>
      <c r="L75" s="8">
        <v>2709</v>
      </c>
      <c r="M75" s="8">
        <v>3006</v>
      </c>
      <c r="N75" s="8">
        <v>4917</v>
      </c>
      <c r="O75" s="8">
        <v>7923</v>
      </c>
      <c r="P75" s="8">
        <v>1057</v>
      </c>
      <c r="Q75" s="8">
        <v>9517</v>
      </c>
      <c r="R75" s="8">
        <v>11087</v>
      </c>
      <c r="S75" s="8">
        <v>9036</v>
      </c>
      <c r="T75" s="8">
        <v>10574</v>
      </c>
      <c r="U75" s="8">
        <v>20123</v>
      </c>
      <c r="V75" s="8">
        <v>30697</v>
      </c>
      <c r="W75" s="8">
        <v>132</v>
      </c>
      <c r="X75" s="8">
        <v>1645</v>
      </c>
      <c r="Y75" s="8">
        <v>1161</v>
      </c>
      <c r="Z75" s="8">
        <v>1183</v>
      </c>
      <c r="AA75" s="8">
        <v>1777</v>
      </c>
      <c r="AB75" s="8">
        <v>2344</v>
      </c>
      <c r="AC75" s="8">
        <v>4121</v>
      </c>
      <c r="AD75" s="8">
        <v>613</v>
      </c>
      <c r="AE75" s="8">
        <v>604</v>
      </c>
      <c r="AF75" s="8">
        <v>1475</v>
      </c>
      <c r="AG75" s="8">
        <v>147</v>
      </c>
      <c r="AH75" s="8">
        <v>1217</v>
      </c>
      <c r="AI75" s="8">
        <v>1622</v>
      </c>
      <c r="AJ75" s="8">
        <v>2839</v>
      </c>
      <c r="AK75" s="8">
        <v>1</v>
      </c>
      <c r="AL75" s="8">
        <v>259</v>
      </c>
      <c r="AM75" s="8">
        <v>810</v>
      </c>
      <c r="AN75" s="8">
        <v>336</v>
      </c>
      <c r="AO75" s="8">
        <v>260</v>
      </c>
      <c r="AP75" s="8">
        <v>1146</v>
      </c>
      <c r="AQ75" s="8">
        <v>1406</v>
      </c>
      <c r="AR75" s="8">
        <v>0</v>
      </c>
      <c r="AS75" s="8">
        <v>788</v>
      </c>
      <c r="AT75" s="8">
        <v>1420</v>
      </c>
      <c r="AU75" s="8">
        <v>195</v>
      </c>
      <c r="AV75" s="8">
        <v>788</v>
      </c>
      <c r="AW75" s="8">
        <v>1615</v>
      </c>
      <c r="AX75" s="8">
        <v>2403</v>
      </c>
      <c r="AY75" s="8">
        <v>377</v>
      </c>
      <c r="AZ75" s="8">
        <v>536</v>
      </c>
      <c r="BA75" s="8">
        <v>888</v>
      </c>
      <c r="BB75" s="8">
        <v>12</v>
      </c>
      <c r="BC75" s="8">
        <v>913</v>
      </c>
      <c r="BD75" s="8">
        <v>900</v>
      </c>
      <c r="BE75" s="8">
        <v>1813</v>
      </c>
      <c r="BF75" s="8">
        <v>987</v>
      </c>
      <c r="BG75" s="8">
        <v>1103</v>
      </c>
      <c r="BH75" s="8">
        <v>1622</v>
      </c>
      <c r="BI75" s="8">
        <v>27</v>
      </c>
      <c r="BJ75" s="8">
        <v>2090</v>
      </c>
      <c r="BK75" s="8">
        <v>1649</v>
      </c>
      <c r="BL75" s="8">
        <v>3739</v>
      </c>
      <c r="BM75" s="8">
        <v>0</v>
      </c>
      <c r="BN75" s="8">
        <v>1180</v>
      </c>
      <c r="BO75" s="8">
        <v>1006</v>
      </c>
      <c r="BP75" s="8">
        <v>90</v>
      </c>
      <c r="BQ75" s="8">
        <v>1180</v>
      </c>
      <c r="BR75" s="8">
        <v>1096</v>
      </c>
      <c r="BS75" s="8">
        <v>2276</v>
      </c>
      <c r="BT75" s="8">
        <v>423</v>
      </c>
      <c r="BU75" s="8">
        <v>1486</v>
      </c>
      <c r="BV75" s="8">
        <v>4561</v>
      </c>
      <c r="BW75" s="8">
        <v>1670</v>
      </c>
      <c r="BX75" s="8">
        <v>1909</v>
      </c>
      <c r="BY75" s="8">
        <v>6231</v>
      </c>
      <c r="BZ75" s="8">
        <v>8140</v>
      </c>
      <c r="CA75" s="8">
        <v>0</v>
      </c>
      <c r="CB75" s="8">
        <v>1543</v>
      </c>
      <c r="CC75" s="8">
        <v>1293</v>
      </c>
      <c r="CD75" s="8">
        <v>218</v>
      </c>
      <c r="CE75" s="8">
        <v>1543</v>
      </c>
      <c r="CF75" s="8">
        <v>1511</v>
      </c>
      <c r="CG75" s="8">
        <v>3054</v>
      </c>
      <c r="CH75" s="8">
        <v>1438</v>
      </c>
      <c r="CI75" s="8">
        <v>4503</v>
      </c>
      <c r="CJ75" s="8">
        <v>2514</v>
      </c>
      <c r="CK75" s="8">
        <v>1038</v>
      </c>
      <c r="CL75" s="8">
        <v>5941</v>
      </c>
      <c r="CM75" s="8">
        <v>3552</v>
      </c>
      <c r="CN75" s="8">
        <v>9493</v>
      </c>
      <c r="CO75" s="8">
        <v>0</v>
      </c>
      <c r="CP75" s="8">
        <v>674</v>
      </c>
      <c r="CQ75" s="8">
        <v>347</v>
      </c>
      <c r="CR75" s="8">
        <v>186</v>
      </c>
      <c r="CS75" s="8">
        <v>674</v>
      </c>
      <c r="CT75" s="8">
        <v>533</v>
      </c>
      <c r="CU75" s="8">
        <v>1207</v>
      </c>
      <c r="CV75" s="8">
        <v>0</v>
      </c>
      <c r="CW75" s="8">
        <v>824</v>
      </c>
      <c r="CX75" s="8">
        <v>820</v>
      </c>
      <c r="CY75" s="8">
        <v>296</v>
      </c>
      <c r="CZ75" s="8">
        <v>824</v>
      </c>
      <c r="DA75" s="8">
        <v>1116</v>
      </c>
      <c r="DB75" s="8">
        <v>1940</v>
      </c>
      <c r="DC75" s="8">
        <v>0</v>
      </c>
      <c r="DD75" s="8">
        <v>337</v>
      </c>
      <c r="DE75" s="8">
        <v>435</v>
      </c>
      <c r="DF75" s="8">
        <v>159</v>
      </c>
      <c r="DG75" s="8">
        <v>337</v>
      </c>
      <c r="DH75" s="8">
        <v>594</v>
      </c>
      <c r="DI75" s="8">
        <v>931</v>
      </c>
      <c r="DJ75" s="8">
        <v>2</v>
      </c>
      <c r="DK75" s="8">
        <v>525</v>
      </c>
      <c r="DL75" s="8">
        <v>498</v>
      </c>
      <c r="DM75" s="8">
        <v>1130</v>
      </c>
      <c r="DN75" s="8">
        <v>527</v>
      </c>
      <c r="DO75" s="8">
        <v>1628</v>
      </c>
      <c r="DP75" s="8">
        <v>2155</v>
      </c>
      <c r="DQ75" s="8">
        <v>424</v>
      </c>
      <c r="DR75" s="8">
        <v>3807</v>
      </c>
      <c r="DS75" s="8">
        <v>2076</v>
      </c>
      <c r="DT75" s="8">
        <v>747</v>
      </c>
      <c r="DU75" s="8">
        <v>4231</v>
      </c>
      <c r="DV75" s="8">
        <v>2823</v>
      </c>
      <c r="DW75" s="8">
        <v>7054</v>
      </c>
      <c r="DX75" s="8">
        <v>254</v>
      </c>
      <c r="DY75" s="8">
        <v>378</v>
      </c>
      <c r="DZ75" s="8">
        <v>309</v>
      </c>
      <c r="EA75" s="8">
        <v>7</v>
      </c>
      <c r="EB75" s="8">
        <v>632</v>
      </c>
      <c r="EC75" s="8">
        <v>316</v>
      </c>
      <c r="ED75" s="8">
        <v>948</v>
      </c>
      <c r="EE75" s="8">
        <v>4806</v>
      </c>
      <c r="EF75" s="8">
        <v>22048</v>
      </c>
      <c r="EG75" s="8">
        <v>32663</v>
      </c>
      <c r="EH75" s="8">
        <v>19157</v>
      </c>
      <c r="EI75" s="8">
        <v>26854</v>
      </c>
      <c r="EJ75" s="8">
        <v>51820</v>
      </c>
      <c r="EK75" s="8">
        <v>78674</v>
      </c>
      <c r="EL75" s="8">
        <v>6916</v>
      </c>
      <c r="EM75" s="8">
        <v>29706</v>
      </c>
      <c r="EN75" s="8">
        <v>42338</v>
      </c>
      <c r="EO75" s="8">
        <v>21365</v>
      </c>
      <c r="EP75" s="8">
        <v>36622</v>
      </c>
      <c r="EQ75" s="8">
        <v>63703</v>
      </c>
      <c r="ER75" s="8">
        <v>100325</v>
      </c>
      <c r="ES75" s="8">
        <v>7342</v>
      </c>
      <c r="ET75" s="8">
        <v>35873</v>
      </c>
      <c r="EU75" s="8">
        <v>46514</v>
      </c>
      <c r="EV75" s="8">
        <v>23883</v>
      </c>
      <c r="EW75" s="8">
        <v>43215</v>
      </c>
      <c r="EX75" s="8">
        <v>70397</v>
      </c>
      <c r="EY75" s="8">
        <v>113612</v>
      </c>
      <c r="EZ75" s="8">
        <v>7596</v>
      </c>
      <c r="FA75" s="8">
        <v>36251</v>
      </c>
      <c r="FB75" s="8">
        <v>46823</v>
      </c>
      <c r="FC75" s="8">
        <v>23890</v>
      </c>
      <c r="FD75" s="8">
        <v>43847</v>
      </c>
      <c r="FE75" s="8">
        <v>70713</v>
      </c>
      <c r="FF75" s="8">
        <v>114560</v>
      </c>
    </row>
    <row r="76" spans="1:162" x14ac:dyDescent="0.2">
      <c r="A76" s="45">
        <v>42278</v>
      </c>
      <c r="B76" s="8">
        <v>1040</v>
      </c>
      <c r="C76" s="8">
        <v>5305</v>
      </c>
      <c r="D76" s="8">
        <v>12188</v>
      </c>
      <c r="E76" s="8">
        <v>5048</v>
      </c>
      <c r="F76" s="8">
        <v>6345</v>
      </c>
      <c r="G76" s="8">
        <v>17236</v>
      </c>
      <c r="H76" s="8">
        <v>23581</v>
      </c>
      <c r="I76" s="8">
        <v>1173</v>
      </c>
      <c r="J76" s="8">
        <v>1607</v>
      </c>
      <c r="K76" s="8">
        <v>2065</v>
      </c>
      <c r="L76" s="8">
        <v>2617</v>
      </c>
      <c r="M76" s="8">
        <v>2780</v>
      </c>
      <c r="N76" s="8">
        <v>4682</v>
      </c>
      <c r="O76" s="8">
        <v>7462</v>
      </c>
      <c r="P76" s="8">
        <v>1420</v>
      </c>
      <c r="Q76" s="8">
        <v>10070</v>
      </c>
      <c r="R76" s="8">
        <v>11965</v>
      </c>
      <c r="S76" s="8">
        <v>9881</v>
      </c>
      <c r="T76" s="8">
        <v>11490</v>
      </c>
      <c r="U76" s="8">
        <v>21846</v>
      </c>
      <c r="V76" s="8">
        <v>33336</v>
      </c>
      <c r="W76" s="8">
        <v>132</v>
      </c>
      <c r="X76" s="8">
        <v>1434</v>
      </c>
      <c r="Y76" s="8">
        <v>1352</v>
      </c>
      <c r="Z76" s="8">
        <v>1318</v>
      </c>
      <c r="AA76" s="8">
        <v>1566</v>
      </c>
      <c r="AB76" s="8">
        <v>2670</v>
      </c>
      <c r="AC76" s="8">
        <v>4236</v>
      </c>
      <c r="AD76" s="8">
        <v>433</v>
      </c>
      <c r="AE76" s="8">
        <v>563</v>
      </c>
      <c r="AF76" s="8">
        <v>1632</v>
      </c>
      <c r="AG76" s="8">
        <v>139</v>
      </c>
      <c r="AH76" s="8">
        <v>996</v>
      </c>
      <c r="AI76" s="8">
        <v>1771</v>
      </c>
      <c r="AJ76" s="8">
        <v>2767</v>
      </c>
      <c r="AK76" s="8">
        <v>1</v>
      </c>
      <c r="AL76" s="8">
        <v>310</v>
      </c>
      <c r="AM76" s="8">
        <v>781</v>
      </c>
      <c r="AN76" s="8">
        <v>298</v>
      </c>
      <c r="AO76" s="8">
        <v>311</v>
      </c>
      <c r="AP76" s="8">
        <v>1079</v>
      </c>
      <c r="AQ76" s="8">
        <v>1390</v>
      </c>
      <c r="AR76" s="8">
        <v>0</v>
      </c>
      <c r="AS76" s="8">
        <v>958</v>
      </c>
      <c r="AT76" s="8">
        <v>1485</v>
      </c>
      <c r="AU76" s="8">
        <v>142</v>
      </c>
      <c r="AV76" s="8">
        <v>958</v>
      </c>
      <c r="AW76" s="8">
        <v>1627</v>
      </c>
      <c r="AX76" s="8">
        <v>2585</v>
      </c>
      <c r="AY76" s="8">
        <v>501</v>
      </c>
      <c r="AZ76" s="8">
        <v>538</v>
      </c>
      <c r="BA76" s="8">
        <v>1151</v>
      </c>
      <c r="BB76" s="8">
        <v>12</v>
      </c>
      <c r="BC76" s="8">
        <v>1039</v>
      </c>
      <c r="BD76" s="8">
        <v>1163</v>
      </c>
      <c r="BE76" s="8">
        <v>2202</v>
      </c>
      <c r="BF76" s="8">
        <v>942</v>
      </c>
      <c r="BG76" s="8">
        <v>987</v>
      </c>
      <c r="BH76" s="8">
        <v>1531</v>
      </c>
      <c r="BI76" s="8">
        <v>29</v>
      </c>
      <c r="BJ76" s="8">
        <v>1929</v>
      </c>
      <c r="BK76" s="8">
        <v>1560</v>
      </c>
      <c r="BL76" s="8">
        <v>3489</v>
      </c>
      <c r="BM76" s="8">
        <v>0</v>
      </c>
      <c r="BN76" s="8">
        <v>1154</v>
      </c>
      <c r="BO76" s="8">
        <v>1007</v>
      </c>
      <c r="BP76" s="8">
        <v>82</v>
      </c>
      <c r="BQ76" s="8">
        <v>1154</v>
      </c>
      <c r="BR76" s="8">
        <v>1089</v>
      </c>
      <c r="BS76" s="8">
        <v>2243</v>
      </c>
      <c r="BT76" s="8">
        <v>423</v>
      </c>
      <c r="BU76" s="8">
        <v>1398</v>
      </c>
      <c r="BV76" s="8">
        <v>4461</v>
      </c>
      <c r="BW76" s="8">
        <v>1626</v>
      </c>
      <c r="BX76" s="8">
        <v>1821</v>
      </c>
      <c r="BY76" s="8">
        <v>6087</v>
      </c>
      <c r="BZ76" s="8">
        <v>7908</v>
      </c>
      <c r="CA76" s="8">
        <v>0</v>
      </c>
      <c r="CB76" s="8">
        <v>1762</v>
      </c>
      <c r="CC76" s="8">
        <v>1364</v>
      </c>
      <c r="CD76" s="8">
        <v>204</v>
      </c>
      <c r="CE76" s="8">
        <v>1762</v>
      </c>
      <c r="CF76" s="8">
        <v>1568</v>
      </c>
      <c r="CG76" s="8">
        <v>3330</v>
      </c>
      <c r="CH76" s="8">
        <v>1533</v>
      </c>
      <c r="CI76" s="8">
        <v>3803</v>
      </c>
      <c r="CJ76" s="8">
        <v>2703</v>
      </c>
      <c r="CK76" s="8">
        <v>1197</v>
      </c>
      <c r="CL76" s="8">
        <v>5336</v>
      </c>
      <c r="CM76" s="8">
        <v>3900</v>
      </c>
      <c r="CN76" s="8">
        <v>9236</v>
      </c>
      <c r="CO76" s="8">
        <v>0</v>
      </c>
      <c r="CP76" s="8">
        <v>609</v>
      </c>
      <c r="CQ76" s="8">
        <v>381</v>
      </c>
      <c r="CR76" s="8">
        <v>165</v>
      </c>
      <c r="CS76" s="8">
        <v>609</v>
      </c>
      <c r="CT76" s="8">
        <v>546</v>
      </c>
      <c r="CU76" s="8">
        <v>1155</v>
      </c>
      <c r="CV76" s="8">
        <v>0</v>
      </c>
      <c r="CW76" s="8">
        <v>618</v>
      </c>
      <c r="CX76" s="8">
        <v>834</v>
      </c>
      <c r="CY76" s="8">
        <v>275</v>
      </c>
      <c r="CZ76" s="8">
        <v>618</v>
      </c>
      <c r="DA76" s="8">
        <v>1109</v>
      </c>
      <c r="DB76" s="8">
        <v>1727</v>
      </c>
      <c r="DC76" s="8">
        <v>0</v>
      </c>
      <c r="DD76" s="8">
        <v>455</v>
      </c>
      <c r="DE76" s="8">
        <v>491</v>
      </c>
      <c r="DF76" s="8">
        <v>181</v>
      </c>
      <c r="DG76" s="8">
        <v>455</v>
      </c>
      <c r="DH76" s="8">
        <v>672</v>
      </c>
      <c r="DI76" s="8">
        <v>1127</v>
      </c>
      <c r="DJ76" s="8">
        <v>2</v>
      </c>
      <c r="DK76" s="8">
        <v>439</v>
      </c>
      <c r="DL76" s="8">
        <v>490</v>
      </c>
      <c r="DM76" s="8">
        <v>1135</v>
      </c>
      <c r="DN76" s="8">
        <v>441</v>
      </c>
      <c r="DO76" s="8">
        <v>1625</v>
      </c>
      <c r="DP76" s="8">
        <v>2066</v>
      </c>
      <c r="DQ76" s="8">
        <v>393</v>
      </c>
      <c r="DR76" s="8">
        <v>3597</v>
      </c>
      <c r="DS76" s="8">
        <v>1936</v>
      </c>
      <c r="DT76" s="8">
        <v>719</v>
      </c>
      <c r="DU76" s="8">
        <v>3990</v>
      </c>
      <c r="DV76" s="8">
        <v>2655</v>
      </c>
      <c r="DW76" s="8">
        <v>6645</v>
      </c>
      <c r="DX76" s="8">
        <v>235</v>
      </c>
      <c r="DY76" s="8">
        <v>351</v>
      </c>
      <c r="DZ76" s="8">
        <v>585</v>
      </c>
      <c r="EA76" s="8">
        <v>5</v>
      </c>
      <c r="EB76" s="8">
        <v>586</v>
      </c>
      <c r="EC76" s="8">
        <v>590</v>
      </c>
      <c r="ED76" s="8">
        <v>1176</v>
      </c>
      <c r="EE76" s="8">
        <v>5589</v>
      </c>
      <c r="EF76" s="8">
        <v>22183</v>
      </c>
      <c r="EG76" s="8">
        <v>33382</v>
      </c>
      <c r="EH76" s="8">
        <v>20369</v>
      </c>
      <c r="EI76" s="8">
        <v>27772</v>
      </c>
      <c r="EJ76" s="8">
        <v>53751</v>
      </c>
      <c r="EK76" s="8">
        <v>81523</v>
      </c>
      <c r="EL76" s="8">
        <v>7598</v>
      </c>
      <c r="EM76" s="8">
        <v>29889</v>
      </c>
      <c r="EN76" s="8">
        <v>43685</v>
      </c>
      <c r="EO76" s="8">
        <v>22593</v>
      </c>
      <c r="EP76" s="8">
        <v>37487</v>
      </c>
      <c r="EQ76" s="8">
        <v>66278</v>
      </c>
      <c r="ER76" s="8">
        <v>103765</v>
      </c>
      <c r="ES76" s="8">
        <v>7993</v>
      </c>
      <c r="ET76" s="8">
        <v>35607</v>
      </c>
      <c r="EU76" s="8">
        <v>47817</v>
      </c>
      <c r="EV76" s="8">
        <v>25068</v>
      </c>
      <c r="EW76" s="8">
        <v>43600</v>
      </c>
      <c r="EX76" s="8">
        <v>72885</v>
      </c>
      <c r="EY76" s="8">
        <v>116485</v>
      </c>
      <c r="EZ76" s="8">
        <v>8228</v>
      </c>
      <c r="FA76" s="8">
        <v>35958</v>
      </c>
      <c r="FB76" s="8">
        <v>48402</v>
      </c>
      <c r="FC76" s="8">
        <v>25073</v>
      </c>
      <c r="FD76" s="8">
        <v>44186</v>
      </c>
      <c r="FE76" s="8">
        <v>73475</v>
      </c>
      <c r="FF76" s="8">
        <v>117661</v>
      </c>
    </row>
    <row r="77" spans="1:162" x14ac:dyDescent="0.2">
      <c r="A77" s="45">
        <v>42309</v>
      </c>
      <c r="B77" s="8">
        <v>1004</v>
      </c>
      <c r="C77" s="8">
        <v>5057</v>
      </c>
      <c r="D77" s="8">
        <v>13085</v>
      </c>
      <c r="E77" s="8">
        <v>5404</v>
      </c>
      <c r="F77" s="8">
        <v>6061</v>
      </c>
      <c r="G77" s="8">
        <v>18489</v>
      </c>
      <c r="H77" s="8">
        <v>24550</v>
      </c>
      <c r="I77" s="8">
        <v>856</v>
      </c>
      <c r="J77" s="8">
        <v>1621</v>
      </c>
      <c r="K77" s="8">
        <v>2246</v>
      </c>
      <c r="L77" s="8">
        <v>2621</v>
      </c>
      <c r="M77" s="8">
        <v>2477</v>
      </c>
      <c r="N77" s="8">
        <v>4867</v>
      </c>
      <c r="O77" s="8">
        <v>7344</v>
      </c>
      <c r="P77" s="8">
        <v>1335</v>
      </c>
      <c r="Q77" s="8">
        <v>9982</v>
      </c>
      <c r="R77" s="8">
        <v>12766</v>
      </c>
      <c r="S77" s="8">
        <v>10266</v>
      </c>
      <c r="T77" s="8">
        <v>11317</v>
      </c>
      <c r="U77" s="8">
        <v>23032</v>
      </c>
      <c r="V77" s="8">
        <v>34349</v>
      </c>
      <c r="W77" s="8">
        <v>132</v>
      </c>
      <c r="X77" s="8">
        <v>1836</v>
      </c>
      <c r="Y77" s="8">
        <v>1363</v>
      </c>
      <c r="Z77" s="8">
        <v>1318</v>
      </c>
      <c r="AA77" s="8">
        <v>1968</v>
      </c>
      <c r="AB77" s="8">
        <v>2681</v>
      </c>
      <c r="AC77" s="8">
        <v>4649</v>
      </c>
      <c r="AD77" s="8">
        <v>258</v>
      </c>
      <c r="AE77" s="8">
        <v>557</v>
      </c>
      <c r="AF77" s="8">
        <v>1628</v>
      </c>
      <c r="AG77" s="8">
        <v>176</v>
      </c>
      <c r="AH77" s="8">
        <v>815</v>
      </c>
      <c r="AI77" s="8">
        <v>1804</v>
      </c>
      <c r="AJ77" s="8">
        <v>2619</v>
      </c>
      <c r="AK77" s="8">
        <v>0</v>
      </c>
      <c r="AL77" s="8">
        <v>440</v>
      </c>
      <c r="AM77" s="8">
        <v>821</v>
      </c>
      <c r="AN77" s="8">
        <v>302</v>
      </c>
      <c r="AO77" s="8">
        <v>440</v>
      </c>
      <c r="AP77" s="8">
        <v>1123</v>
      </c>
      <c r="AQ77" s="8">
        <v>1563</v>
      </c>
      <c r="AR77" s="8">
        <v>0</v>
      </c>
      <c r="AS77" s="8">
        <v>987</v>
      </c>
      <c r="AT77" s="8">
        <v>1431</v>
      </c>
      <c r="AU77" s="8">
        <v>187</v>
      </c>
      <c r="AV77" s="8">
        <v>987</v>
      </c>
      <c r="AW77" s="8">
        <v>1618</v>
      </c>
      <c r="AX77" s="8">
        <v>2605</v>
      </c>
      <c r="AY77" s="8">
        <v>405</v>
      </c>
      <c r="AZ77" s="8">
        <v>487</v>
      </c>
      <c r="BA77" s="8">
        <v>1116</v>
      </c>
      <c r="BB77" s="8">
        <v>11</v>
      </c>
      <c r="BC77" s="8">
        <v>892</v>
      </c>
      <c r="BD77" s="8">
        <v>1127</v>
      </c>
      <c r="BE77" s="8">
        <v>2019</v>
      </c>
      <c r="BF77" s="8">
        <v>895</v>
      </c>
      <c r="BG77" s="8">
        <v>898</v>
      </c>
      <c r="BH77" s="8">
        <v>1573</v>
      </c>
      <c r="BI77" s="8">
        <v>26</v>
      </c>
      <c r="BJ77" s="8">
        <v>1793</v>
      </c>
      <c r="BK77" s="8">
        <v>1599</v>
      </c>
      <c r="BL77" s="8">
        <v>3392</v>
      </c>
      <c r="BM77" s="8">
        <v>0</v>
      </c>
      <c r="BN77" s="8">
        <v>1358</v>
      </c>
      <c r="BO77" s="8">
        <v>1035</v>
      </c>
      <c r="BP77" s="8">
        <v>73</v>
      </c>
      <c r="BQ77" s="8">
        <v>1358</v>
      </c>
      <c r="BR77" s="8">
        <v>1108</v>
      </c>
      <c r="BS77" s="8">
        <v>2466</v>
      </c>
      <c r="BT77" s="8">
        <v>332</v>
      </c>
      <c r="BU77" s="8">
        <v>1172</v>
      </c>
      <c r="BV77" s="8">
        <v>4364</v>
      </c>
      <c r="BW77" s="8">
        <v>1558</v>
      </c>
      <c r="BX77" s="8">
        <v>1504</v>
      </c>
      <c r="BY77" s="8">
        <v>5922</v>
      </c>
      <c r="BZ77" s="8">
        <v>7426</v>
      </c>
      <c r="CA77" s="8">
        <v>0</v>
      </c>
      <c r="CB77" s="8">
        <v>1578</v>
      </c>
      <c r="CC77" s="8">
        <v>1379</v>
      </c>
      <c r="CD77" s="8">
        <v>249</v>
      </c>
      <c r="CE77" s="8">
        <v>1578</v>
      </c>
      <c r="CF77" s="8">
        <v>1628</v>
      </c>
      <c r="CG77" s="8">
        <v>3206</v>
      </c>
      <c r="CH77" s="8">
        <v>1408</v>
      </c>
      <c r="CI77" s="8">
        <v>3487</v>
      </c>
      <c r="CJ77" s="8">
        <v>2517</v>
      </c>
      <c r="CK77" s="8">
        <v>1153</v>
      </c>
      <c r="CL77" s="8">
        <v>4895</v>
      </c>
      <c r="CM77" s="8">
        <v>3670</v>
      </c>
      <c r="CN77" s="8">
        <v>8565</v>
      </c>
      <c r="CO77" s="8">
        <v>0</v>
      </c>
      <c r="CP77" s="8">
        <v>859</v>
      </c>
      <c r="CQ77" s="8">
        <v>399</v>
      </c>
      <c r="CR77" s="8">
        <v>162</v>
      </c>
      <c r="CS77" s="8">
        <v>859</v>
      </c>
      <c r="CT77" s="8">
        <v>561</v>
      </c>
      <c r="CU77" s="8">
        <v>1420</v>
      </c>
      <c r="CV77" s="8">
        <v>0</v>
      </c>
      <c r="CW77" s="8">
        <v>731</v>
      </c>
      <c r="CX77" s="8">
        <v>762</v>
      </c>
      <c r="CY77" s="8">
        <v>285</v>
      </c>
      <c r="CZ77" s="8">
        <v>731</v>
      </c>
      <c r="DA77" s="8">
        <v>1047</v>
      </c>
      <c r="DB77" s="8">
        <v>1778</v>
      </c>
      <c r="DC77" s="8">
        <v>0</v>
      </c>
      <c r="DD77" s="8">
        <v>419</v>
      </c>
      <c r="DE77" s="8">
        <v>473</v>
      </c>
      <c r="DF77" s="8">
        <v>190</v>
      </c>
      <c r="DG77" s="8">
        <v>419</v>
      </c>
      <c r="DH77" s="8">
        <v>663</v>
      </c>
      <c r="DI77" s="8">
        <v>1082</v>
      </c>
      <c r="DJ77" s="8">
        <v>2</v>
      </c>
      <c r="DK77" s="8">
        <v>435</v>
      </c>
      <c r="DL77" s="8">
        <v>592</v>
      </c>
      <c r="DM77" s="8">
        <v>1071</v>
      </c>
      <c r="DN77" s="8">
        <v>437</v>
      </c>
      <c r="DO77" s="8">
        <v>1663</v>
      </c>
      <c r="DP77" s="8">
        <v>2100</v>
      </c>
      <c r="DQ77" s="8">
        <v>362</v>
      </c>
      <c r="DR77" s="8">
        <v>3382</v>
      </c>
      <c r="DS77" s="8">
        <v>1809</v>
      </c>
      <c r="DT77" s="8">
        <v>685</v>
      </c>
      <c r="DU77" s="8">
        <v>3744</v>
      </c>
      <c r="DV77" s="8">
        <v>2494</v>
      </c>
      <c r="DW77" s="8">
        <v>6238</v>
      </c>
      <c r="DX77" s="8">
        <v>232</v>
      </c>
      <c r="DY77" s="8">
        <v>326</v>
      </c>
      <c r="DZ77" s="8">
        <v>551</v>
      </c>
      <c r="EA77" s="8">
        <v>5</v>
      </c>
      <c r="EB77" s="8">
        <v>558</v>
      </c>
      <c r="EC77" s="8">
        <v>556</v>
      </c>
      <c r="ED77" s="8">
        <v>1114</v>
      </c>
      <c r="EE77" s="8">
        <v>4935</v>
      </c>
      <c r="EF77" s="8">
        <v>21319</v>
      </c>
      <c r="EG77" s="8">
        <v>34978</v>
      </c>
      <c r="EH77" s="8">
        <v>21002</v>
      </c>
      <c r="EI77" s="8">
        <v>26254</v>
      </c>
      <c r="EJ77" s="8">
        <v>55980</v>
      </c>
      <c r="EK77" s="8">
        <v>82234</v>
      </c>
      <c r="EL77" s="8">
        <v>6625</v>
      </c>
      <c r="EM77" s="8">
        <v>29460</v>
      </c>
      <c r="EN77" s="8">
        <v>45324</v>
      </c>
      <c r="EO77" s="8">
        <v>23344</v>
      </c>
      <c r="EP77" s="8">
        <v>36085</v>
      </c>
      <c r="EQ77" s="8">
        <v>68668</v>
      </c>
      <c r="ER77" s="8">
        <v>104753</v>
      </c>
      <c r="ES77" s="8">
        <v>6989</v>
      </c>
      <c r="ET77" s="8">
        <v>35286</v>
      </c>
      <c r="EU77" s="8">
        <v>49359</v>
      </c>
      <c r="EV77" s="8">
        <v>25737</v>
      </c>
      <c r="EW77" s="8">
        <v>42275</v>
      </c>
      <c r="EX77" s="8">
        <v>75096</v>
      </c>
      <c r="EY77" s="8">
        <v>117371</v>
      </c>
      <c r="EZ77" s="8">
        <v>7221</v>
      </c>
      <c r="FA77" s="8">
        <v>35612</v>
      </c>
      <c r="FB77" s="8">
        <v>49910</v>
      </c>
      <c r="FC77" s="8">
        <v>25742</v>
      </c>
      <c r="FD77" s="8">
        <v>42833</v>
      </c>
      <c r="FE77" s="8">
        <v>75652</v>
      </c>
      <c r="FF77" s="8">
        <v>118485</v>
      </c>
    </row>
    <row r="78" spans="1:162" x14ac:dyDescent="0.2">
      <c r="A78" s="45">
        <v>42339</v>
      </c>
      <c r="B78" s="8">
        <v>392</v>
      </c>
      <c r="C78" s="8">
        <v>4545</v>
      </c>
      <c r="D78" s="8">
        <v>12902</v>
      </c>
      <c r="E78" s="8">
        <v>5559</v>
      </c>
      <c r="F78" s="8">
        <v>4937</v>
      </c>
      <c r="G78" s="8">
        <v>18461</v>
      </c>
      <c r="H78" s="8">
        <v>23398</v>
      </c>
      <c r="I78" s="8">
        <v>711</v>
      </c>
      <c r="J78" s="8">
        <v>1740</v>
      </c>
      <c r="K78" s="8">
        <v>2032</v>
      </c>
      <c r="L78" s="8">
        <v>2528</v>
      </c>
      <c r="M78" s="8">
        <v>2451</v>
      </c>
      <c r="N78" s="8">
        <v>4560</v>
      </c>
      <c r="O78" s="8">
        <v>7011</v>
      </c>
      <c r="P78" s="8">
        <v>700</v>
      </c>
      <c r="Q78" s="8">
        <v>10232</v>
      </c>
      <c r="R78" s="8">
        <v>12778</v>
      </c>
      <c r="S78" s="8">
        <v>10293</v>
      </c>
      <c r="T78" s="8">
        <v>10932</v>
      </c>
      <c r="U78" s="8">
        <v>23071</v>
      </c>
      <c r="V78" s="8">
        <v>34003</v>
      </c>
      <c r="W78" s="8">
        <v>132</v>
      </c>
      <c r="X78" s="8">
        <v>1788</v>
      </c>
      <c r="Y78" s="8">
        <v>1393</v>
      </c>
      <c r="Z78" s="8">
        <v>1340</v>
      </c>
      <c r="AA78" s="8">
        <v>1920</v>
      </c>
      <c r="AB78" s="8">
        <v>2733</v>
      </c>
      <c r="AC78" s="8">
        <v>4653</v>
      </c>
      <c r="AD78" s="8">
        <v>126</v>
      </c>
      <c r="AE78" s="8">
        <v>652</v>
      </c>
      <c r="AF78" s="8">
        <v>1630</v>
      </c>
      <c r="AG78" s="8">
        <v>160</v>
      </c>
      <c r="AH78" s="8">
        <v>778</v>
      </c>
      <c r="AI78" s="8">
        <v>1790</v>
      </c>
      <c r="AJ78" s="8">
        <v>2568</v>
      </c>
      <c r="AK78" s="8">
        <v>0</v>
      </c>
      <c r="AL78" s="8">
        <v>446</v>
      </c>
      <c r="AM78" s="8">
        <v>890</v>
      </c>
      <c r="AN78" s="8">
        <v>302</v>
      </c>
      <c r="AO78" s="8">
        <v>446</v>
      </c>
      <c r="AP78" s="8">
        <v>1192</v>
      </c>
      <c r="AQ78" s="8">
        <v>1638</v>
      </c>
      <c r="AR78" s="8">
        <v>0</v>
      </c>
      <c r="AS78" s="8">
        <v>924</v>
      </c>
      <c r="AT78" s="8">
        <v>1648</v>
      </c>
      <c r="AU78" s="8">
        <v>180</v>
      </c>
      <c r="AV78" s="8">
        <v>924</v>
      </c>
      <c r="AW78" s="8">
        <v>1828</v>
      </c>
      <c r="AX78" s="8">
        <v>2752</v>
      </c>
      <c r="AY78" s="8">
        <v>346</v>
      </c>
      <c r="AZ78" s="8">
        <v>458</v>
      </c>
      <c r="BA78" s="8">
        <v>1657</v>
      </c>
      <c r="BB78" s="8">
        <v>10</v>
      </c>
      <c r="BC78" s="8">
        <v>804</v>
      </c>
      <c r="BD78" s="8">
        <v>1667</v>
      </c>
      <c r="BE78" s="8">
        <v>2471</v>
      </c>
      <c r="BF78" s="8">
        <v>840</v>
      </c>
      <c r="BG78" s="8">
        <v>842</v>
      </c>
      <c r="BH78" s="8">
        <v>1636</v>
      </c>
      <c r="BI78" s="8">
        <v>27</v>
      </c>
      <c r="BJ78" s="8">
        <v>1682</v>
      </c>
      <c r="BK78" s="8">
        <v>1663</v>
      </c>
      <c r="BL78" s="8">
        <v>3345</v>
      </c>
      <c r="BM78" s="8">
        <v>0</v>
      </c>
      <c r="BN78" s="8">
        <v>1259</v>
      </c>
      <c r="BO78" s="8">
        <v>1067</v>
      </c>
      <c r="BP78" s="8">
        <v>96</v>
      </c>
      <c r="BQ78" s="8">
        <v>1259</v>
      </c>
      <c r="BR78" s="8">
        <v>1163</v>
      </c>
      <c r="BS78" s="8">
        <v>2422</v>
      </c>
      <c r="BT78" s="8">
        <v>332</v>
      </c>
      <c r="BU78" s="8">
        <v>1128</v>
      </c>
      <c r="BV78" s="8">
        <v>4601</v>
      </c>
      <c r="BW78" s="8">
        <v>1504</v>
      </c>
      <c r="BX78" s="8">
        <v>1460</v>
      </c>
      <c r="BY78" s="8">
        <v>6105</v>
      </c>
      <c r="BZ78" s="8">
        <v>7565</v>
      </c>
      <c r="CA78" s="8">
        <v>0</v>
      </c>
      <c r="CB78" s="8">
        <v>1412</v>
      </c>
      <c r="CC78" s="8">
        <v>1176</v>
      </c>
      <c r="CD78" s="8">
        <v>236</v>
      </c>
      <c r="CE78" s="8">
        <v>1412</v>
      </c>
      <c r="CF78" s="8">
        <v>1412</v>
      </c>
      <c r="CG78" s="8">
        <v>2824</v>
      </c>
      <c r="CH78" s="8">
        <v>1300</v>
      </c>
      <c r="CI78" s="8">
        <v>3866</v>
      </c>
      <c r="CJ78" s="8">
        <v>2909</v>
      </c>
      <c r="CK78" s="8">
        <v>1200</v>
      </c>
      <c r="CL78" s="8">
        <v>5166</v>
      </c>
      <c r="CM78" s="8">
        <v>4109</v>
      </c>
      <c r="CN78" s="8">
        <v>9275</v>
      </c>
      <c r="CO78" s="8">
        <v>0</v>
      </c>
      <c r="CP78" s="8">
        <v>624</v>
      </c>
      <c r="CQ78" s="8">
        <v>360</v>
      </c>
      <c r="CR78" s="8">
        <v>231</v>
      </c>
      <c r="CS78" s="8">
        <v>624</v>
      </c>
      <c r="CT78" s="8">
        <v>591</v>
      </c>
      <c r="CU78" s="8">
        <v>1215</v>
      </c>
      <c r="CV78" s="8">
        <v>0</v>
      </c>
      <c r="CW78" s="8">
        <v>1078</v>
      </c>
      <c r="CX78" s="8">
        <v>1077</v>
      </c>
      <c r="CY78" s="8">
        <v>244</v>
      </c>
      <c r="CZ78" s="8">
        <v>1078</v>
      </c>
      <c r="DA78" s="8">
        <v>1321</v>
      </c>
      <c r="DB78" s="8">
        <v>2399</v>
      </c>
      <c r="DC78" s="8">
        <v>0</v>
      </c>
      <c r="DD78" s="8">
        <v>342</v>
      </c>
      <c r="DE78" s="8">
        <v>430</v>
      </c>
      <c r="DF78" s="8">
        <v>189</v>
      </c>
      <c r="DG78" s="8">
        <v>342</v>
      </c>
      <c r="DH78" s="8">
        <v>619</v>
      </c>
      <c r="DI78" s="8">
        <v>961</v>
      </c>
      <c r="DJ78" s="8">
        <v>2</v>
      </c>
      <c r="DK78" s="8">
        <v>461</v>
      </c>
      <c r="DL78" s="8">
        <v>658</v>
      </c>
      <c r="DM78" s="8">
        <v>1130</v>
      </c>
      <c r="DN78" s="8">
        <v>463</v>
      </c>
      <c r="DO78" s="8">
        <v>1788</v>
      </c>
      <c r="DP78" s="8">
        <v>2251</v>
      </c>
      <c r="DQ78" s="8">
        <v>331</v>
      </c>
      <c r="DR78" s="8">
        <v>3329</v>
      </c>
      <c r="DS78" s="8">
        <v>1683</v>
      </c>
      <c r="DT78" s="8">
        <v>692</v>
      </c>
      <c r="DU78" s="8">
        <v>3660</v>
      </c>
      <c r="DV78" s="8">
        <v>2375</v>
      </c>
      <c r="DW78" s="8">
        <v>6035</v>
      </c>
      <c r="DX78" s="8">
        <v>268</v>
      </c>
      <c r="DY78" s="8">
        <v>309</v>
      </c>
      <c r="DZ78" s="8">
        <v>557</v>
      </c>
      <c r="EA78" s="8">
        <v>64</v>
      </c>
      <c r="EB78" s="8">
        <v>577</v>
      </c>
      <c r="EC78" s="8">
        <v>621</v>
      </c>
      <c r="ED78" s="8">
        <v>1198</v>
      </c>
      <c r="EE78" s="8">
        <v>3435</v>
      </c>
      <c r="EF78" s="8">
        <v>21511</v>
      </c>
      <c r="EG78" s="8">
        <v>35222</v>
      </c>
      <c r="EH78" s="8">
        <v>21084</v>
      </c>
      <c r="EI78" s="8">
        <v>24946</v>
      </c>
      <c r="EJ78" s="8">
        <v>56306</v>
      </c>
      <c r="EK78" s="8">
        <v>81252</v>
      </c>
      <c r="EL78" s="8">
        <v>4879</v>
      </c>
      <c r="EM78" s="8">
        <v>29292</v>
      </c>
      <c r="EN78" s="8">
        <v>46319</v>
      </c>
      <c r="EO78" s="8">
        <v>23435</v>
      </c>
      <c r="EP78" s="8">
        <v>34171</v>
      </c>
      <c r="EQ78" s="8">
        <v>69754</v>
      </c>
      <c r="ER78" s="8">
        <v>103925</v>
      </c>
      <c r="ES78" s="8">
        <v>5212</v>
      </c>
      <c r="ET78" s="8">
        <v>35126</v>
      </c>
      <c r="EU78" s="8">
        <v>50527</v>
      </c>
      <c r="EV78" s="8">
        <v>25921</v>
      </c>
      <c r="EW78" s="8">
        <v>40338</v>
      </c>
      <c r="EX78" s="8">
        <v>76448</v>
      </c>
      <c r="EY78" s="8">
        <v>116786</v>
      </c>
      <c r="EZ78" s="8">
        <v>5480</v>
      </c>
      <c r="FA78" s="8">
        <v>35435</v>
      </c>
      <c r="FB78" s="8">
        <v>51084</v>
      </c>
      <c r="FC78" s="8">
        <v>25985</v>
      </c>
      <c r="FD78" s="8">
        <v>40915</v>
      </c>
      <c r="FE78" s="8">
        <v>77069</v>
      </c>
      <c r="FF78" s="8">
        <v>117984</v>
      </c>
    </row>
    <row r="79" spans="1:162" x14ac:dyDescent="0.2">
      <c r="A79" s="45">
        <v>42370</v>
      </c>
      <c r="B79" s="8">
        <v>425</v>
      </c>
      <c r="C79" s="8">
        <v>5353</v>
      </c>
      <c r="D79" s="8">
        <v>13222</v>
      </c>
      <c r="E79" s="8">
        <v>4841</v>
      </c>
      <c r="F79" s="8">
        <v>5778</v>
      </c>
      <c r="G79" s="8">
        <v>18063</v>
      </c>
      <c r="H79" s="8">
        <v>23841</v>
      </c>
      <c r="I79" s="8">
        <v>601</v>
      </c>
      <c r="J79" s="8">
        <v>1676</v>
      </c>
      <c r="K79" s="8">
        <v>2112</v>
      </c>
      <c r="L79" s="8">
        <v>2241</v>
      </c>
      <c r="M79" s="8">
        <v>2277</v>
      </c>
      <c r="N79" s="8">
        <v>4353</v>
      </c>
      <c r="O79" s="8">
        <v>6630</v>
      </c>
      <c r="P79" s="8">
        <v>327</v>
      </c>
      <c r="Q79" s="8">
        <v>11090</v>
      </c>
      <c r="R79" s="8">
        <v>13446</v>
      </c>
      <c r="S79" s="8">
        <v>9256</v>
      </c>
      <c r="T79" s="8">
        <v>11417</v>
      </c>
      <c r="U79" s="8">
        <v>22702</v>
      </c>
      <c r="V79" s="8">
        <v>34119</v>
      </c>
      <c r="W79" s="8">
        <v>132</v>
      </c>
      <c r="X79" s="8">
        <v>1745</v>
      </c>
      <c r="Y79" s="8">
        <v>1400</v>
      </c>
      <c r="Z79" s="8">
        <v>1401</v>
      </c>
      <c r="AA79" s="8">
        <v>1877</v>
      </c>
      <c r="AB79" s="8">
        <v>2801</v>
      </c>
      <c r="AC79" s="8">
        <v>4678</v>
      </c>
      <c r="AD79" s="8">
        <v>110</v>
      </c>
      <c r="AE79" s="8">
        <v>636</v>
      </c>
      <c r="AF79" s="8">
        <v>1605</v>
      </c>
      <c r="AG79" s="8">
        <v>165</v>
      </c>
      <c r="AH79" s="8">
        <v>746</v>
      </c>
      <c r="AI79" s="8">
        <v>1770</v>
      </c>
      <c r="AJ79" s="8">
        <v>2516</v>
      </c>
      <c r="AK79" s="8">
        <v>0</v>
      </c>
      <c r="AL79" s="8">
        <v>488</v>
      </c>
      <c r="AM79" s="8">
        <v>903</v>
      </c>
      <c r="AN79" s="8">
        <v>246</v>
      </c>
      <c r="AO79" s="8">
        <v>488</v>
      </c>
      <c r="AP79" s="8">
        <v>1149</v>
      </c>
      <c r="AQ79" s="8">
        <v>1637</v>
      </c>
      <c r="AR79" s="8">
        <v>0</v>
      </c>
      <c r="AS79" s="8">
        <v>873</v>
      </c>
      <c r="AT79" s="8">
        <v>1538</v>
      </c>
      <c r="AU79" s="8">
        <v>179</v>
      </c>
      <c r="AV79" s="8">
        <v>873</v>
      </c>
      <c r="AW79" s="8">
        <v>1717</v>
      </c>
      <c r="AX79" s="8">
        <v>2590</v>
      </c>
      <c r="AY79" s="8">
        <v>441</v>
      </c>
      <c r="AZ79" s="8">
        <v>1108</v>
      </c>
      <c r="BA79" s="8">
        <v>1161</v>
      </c>
      <c r="BB79" s="8">
        <v>24</v>
      </c>
      <c r="BC79" s="8">
        <v>1549</v>
      </c>
      <c r="BD79" s="8">
        <v>1185</v>
      </c>
      <c r="BE79" s="8">
        <v>2734</v>
      </c>
      <c r="BF79" s="8">
        <v>807</v>
      </c>
      <c r="BG79" s="8">
        <v>923</v>
      </c>
      <c r="BH79" s="8">
        <v>1633</v>
      </c>
      <c r="BI79" s="8">
        <v>12</v>
      </c>
      <c r="BJ79" s="8">
        <v>1730</v>
      </c>
      <c r="BK79" s="8">
        <v>1645</v>
      </c>
      <c r="BL79" s="8">
        <v>3375</v>
      </c>
      <c r="BM79" s="8">
        <v>0</v>
      </c>
      <c r="BN79" s="8">
        <v>1272</v>
      </c>
      <c r="BO79" s="8">
        <v>940</v>
      </c>
      <c r="BP79" s="8">
        <v>105</v>
      </c>
      <c r="BQ79" s="8">
        <v>1272</v>
      </c>
      <c r="BR79" s="8">
        <v>1045</v>
      </c>
      <c r="BS79" s="8">
        <v>2317</v>
      </c>
      <c r="BT79" s="8">
        <v>262</v>
      </c>
      <c r="BU79" s="8">
        <v>1172</v>
      </c>
      <c r="BV79" s="8">
        <v>5047</v>
      </c>
      <c r="BW79" s="8">
        <v>1108</v>
      </c>
      <c r="BX79" s="8">
        <v>1434</v>
      </c>
      <c r="BY79" s="8">
        <v>6155</v>
      </c>
      <c r="BZ79" s="8">
        <v>7589</v>
      </c>
      <c r="CA79" s="8">
        <v>0</v>
      </c>
      <c r="CB79" s="8">
        <v>1358</v>
      </c>
      <c r="CC79" s="8">
        <v>1366</v>
      </c>
      <c r="CD79" s="8">
        <v>260</v>
      </c>
      <c r="CE79" s="8">
        <v>1358</v>
      </c>
      <c r="CF79" s="8">
        <v>1626</v>
      </c>
      <c r="CG79" s="8">
        <v>2984</v>
      </c>
      <c r="CH79" s="8">
        <v>1117</v>
      </c>
      <c r="CI79" s="8">
        <v>3514</v>
      </c>
      <c r="CJ79" s="8">
        <v>2758</v>
      </c>
      <c r="CK79" s="8">
        <v>1127</v>
      </c>
      <c r="CL79" s="8">
        <v>4631</v>
      </c>
      <c r="CM79" s="8">
        <v>3885</v>
      </c>
      <c r="CN79" s="8">
        <v>8516</v>
      </c>
      <c r="CO79" s="8">
        <v>0</v>
      </c>
      <c r="CP79" s="8">
        <v>764</v>
      </c>
      <c r="CQ79" s="8">
        <v>354</v>
      </c>
      <c r="CR79" s="8">
        <v>194</v>
      </c>
      <c r="CS79" s="8">
        <v>764</v>
      </c>
      <c r="CT79" s="8">
        <v>548</v>
      </c>
      <c r="CU79" s="8">
        <v>1312</v>
      </c>
      <c r="CV79" s="8">
        <v>0</v>
      </c>
      <c r="CW79" s="8">
        <v>1383</v>
      </c>
      <c r="CX79" s="8">
        <v>1128</v>
      </c>
      <c r="CY79" s="8">
        <v>322</v>
      </c>
      <c r="CZ79" s="8">
        <v>1383</v>
      </c>
      <c r="DA79" s="8">
        <v>1450</v>
      </c>
      <c r="DB79" s="8">
        <v>2833</v>
      </c>
      <c r="DC79" s="8">
        <v>248</v>
      </c>
      <c r="DD79" s="8">
        <v>301</v>
      </c>
      <c r="DE79" s="8">
        <v>583</v>
      </c>
      <c r="DF79" s="8">
        <v>198</v>
      </c>
      <c r="DG79" s="8">
        <v>549</v>
      </c>
      <c r="DH79" s="8">
        <v>781</v>
      </c>
      <c r="DI79" s="8">
        <v>1330</v>
      </c>
      <c r="DJ79" s="8">
        <v>2</v>
      </c>
      <c r="DK79" s="8">
        <v>445</v>
      </c>
      <c r="DL79" s="8">
        <v>749</v>
      </c>
      <c r="DM79" s="8">
        <v>1164</v>
      </c>
      <c r="DN79" s="8">
        <v>447</v>
      </c>
      <c r="DO79" s="8">
        <v>1913</v>
      </c>
      <c r="DP79" s="8">
        <v>2360</v>
      </c>
      <c r="DQ79" s="8">
        <v>300</v>
      </c>
      <c r="DR79" s="8">
        <v>3163</v>
      </c>
      <c r="DS79" s="8">
        <v>1989</v>
      </c>
      <c r="DT79" s="8">
        <v>641</v>
      </c>
      <c r="DU79" s="8">
        <v>3463</v>
      </c>
      <c r="DV79" s="8">
        <v>2630</v>
      </c>
      <c r="DW79" s="8">
        <v>6093</v>
      </c>
      <c r="DX79" s="8">
        <v>213</v>
      </c>
      <c r="DY79" s="8">
        <v>310</v>
      </c>
      <c r="DZ79" s="8">
        <v>726</v>
      </c>
      <c r="EA79" s="8">
        <v>61</v>
      </c>
      <c r="EB79" s="8">
        <v>523</v>
      </c>
      <c r="EC79" s="8">
        <v>787</v>
      </c>
      <c r="ED79" s="8">
        <v>1310</v>
      </c>
      <c r="EE79" s="8">
        <v>2732</v>
      </c>
      <c r="EF79" s="8">
        <v>22805</v>
      </c>
      <c r="EG79" s="8">
        <v>36585</v>
      </c>
      <c r="EH79" s="8">
        <v>18573</v>
      </c>
      <c r="EI79" s="8">
        <v>25537</v>
      </c>
      <c r="EJ79" s="8">
        <v>55158</v>
      </c>
      <c r="EK79" s="8">
        <v>80695</v>
      </c>
      <c r="EL79" s="8">
        <v>4222</v>
      </c>
      <c r="EM79" s="8">
        <v>31208</v>
      </c>
      <c r="EN79" s="8">
        <v>47131</v>
      </c>
      <c r="EO79" s="8">
        <v>20965</v>
      </c>
      <c r="EP79" s="8">
        <v>35430</v>
      </c>
      <c r="EQ79" s="8">
        <v>68096</v>
      </c>
      <c r="ER79" s="8">
        <v>103526</v>
      </c>
      <c r="ES79" s="8">
        <v>4772</v>
      </c>
      <c r="ET79" s="8">
        <v>37264</v>
      </c>
      <c r="EU79" s="8">
        <v>51934</v>
      </c>
      <c r="EV79" s="8">
        <v>23484</v>
      </c>
      <c r="EW79" s="8">
        <v>42036</v>
      </c>
      <c r="EX79" s="8">
        <v>75418</v>
      </c>
      <c r="EY79" s="8">
        <v>117454</v>
      </c>
      <c r="EZ79" s="8">
        <v>4985</v>
      </c>
      <c r="FA79" s="8">
        <v>37574</v>
      </c>
      <c r="FB79" s="8">
        <v>52660</v>
      </c>
      <c r="FC79" s="8">
        <v>23545</v>
      </c>
      <c r="FD79" s="8">
        <v>42559</v>
      </c>
      <c r="FE79" s="8">
        <v>76205</v>
      </c>
      <c r="FF79" s="8">
        <v>118764</v>
      </c>
    </row>
    <row r="80" spans="1:162" x14ac:dyDescent="0.2">
      <c r="A80" s="45">
        <v>42401</v>
      </c>
      <c r="B80" s="8">
        <v>396</v>
      </c>
      <c r="C80" s="8">
        <v>6089</v>
      </c>
      <c r="D80" s="8">
        <v>14644</v>
      </c>
      <c r="E80" s="8">
        <v>4954</v>
      </c>
      <c r="F80" s="8">
        <v>6485</v>
      </c>
      <c r="G80" s="8">
        <v>19598</v>
      </c>
      <c r="H80" s="8">
        <v>26083</v>
      </c>
      <c r="I80" s="8">
        <v>526</v>
      </c>
      <c r="J80" s="8">
        <v>1576</v>
      </c>
      <c r="K80" s="8">
        <v>2627</v>
      </c>
      <c r="L80" s="8">
        <v>2260</v>
      </c>
      <c r="M80" s="8">
        <v>2102</v>
      </c>
      <c r="N80" s="8">
        <v>4887</v>
      </c>
      <c r="O80" s="8">
        <v>6989</v>
      </c>
      <c r="P80" s="8">
        <v>324</v>
      </c>
      <c r="Q80" s="8">
        <v>11081</v>
      </c>
      <c r="R80" s="8">
        <v>13510</v>
      </c>
      <c r="S80" s="8">
        <v>9781</v>
      </c>
      <c r="T80" s="8">
        <v>11405</v>
      </c>
      <c r="U80" s="8">
        <v>23291</v>
      </c>
      <c r="V80" s="8">
        <v>34696</v>
      </c>
      <c r="W80" s="8">
        <v>132</v>
      </c>
      <c r="X80" s="8">
        <v>2174</v>
      </c>
      <c r="Y80" s="8">
        <v>1536</v>
      </c>
      <c r="Z80" s="8">
        <v>1351</v>
      </c>
      <c r="AA80" s="8">
        <v>2306</v>
      </c>
      <c r="AB80" s="8">
        <v>2887</v>
      </c>
      <c r="AC80" s="8">
        <v>5193</v>
      </c>
      <c r="AD80" s="8">
        <v>95</v>
      </c>
      <c r="AE80" s="8">
        <v>578</v>
      </c>
      <c r="AF80" s="8">
        <v>1466</v>
      </c>
      <c r="AG80" s="8">
        <v>191</v>
      </c>
      <c r="AH80" s="8">
        <v>673</v>
      </c>
      <c r="AI80" s="8">
        <v>1657</v>
      </c>
      <c r="AJ80" s="8">
        <v>2330</v>
      </c>
      <c r="AK80" s="8">
        <v>0</v>
      </c>
      <c r="AL80" s="8">
        <v>463</v>
      </c>
      <c r="AM80" s="8">
        <v>876</v>
      </c>
      <c r="AN80" s="8">
        <v>258</v>
      </c>
      <c r="AO80" s="8">
        <v>463</v>
      </c>
      <c r="AP80" s="8">
        <v>1134</v>
      </c>
      <c r="AQ80" s="8">
        <v>1597</v>
      </c>
      <c r="AR80" s="8">
        <v>0</v>
      </c>
      <c r="AS80" s="8">
        <v>933</v>
      </c>
      <c r="AT80" s="8">
        <v>1362</v>
      </c>
      <c r="AU80" s="8">
        <v>157</v>
      </c>
      <c r="AV80" s="8">
        <v>933</v>
      </c>
      <c r="AW80" s="8">
        <v>1519</v>
      </c>
      <c r="AX80" s="8">
        <v>2452</v>
      </c>
      <c r="AY80" s="8">
        <v>401</v>
      </c>
      <c r="AZ80" s="8">
        <v>1321</v>
      </c>
      <c r="BA80" s="8">
        <v>1122</v>
      </c>
      <c r="BB80" s="8">
        <v>21</v>
      </c>
      <c r="BC80" s="8">
        <v>1722</v>
      </c>
      <c r="BD80" s="8">
        <v>1143</v>
      </c>
      <c r="BE80" s="8">
        <v>2865</v>
      </c>
      <c r="BF80" s="8">
        <v>765</v>
      </c>
      <c r="BG80" s="8">
        <v>1430</v>
      </c>
      <c r="BH80" s="8">
        <v>1804</v>
      </c>
      <c r="BI80" s="8">
        <v>11</v>
      </c>
      <c r="BJ80" s="8">
        <v>2195</v>
      </c>
      <c r="BK80" s="8">
        <v>1815</v>
      </c>
      <c r="BL80" s="8">
        <v>4010</v>
      </c>
      <c r="BM80" s="8">
        <v>0</v>
      </c>
      <c r="BN80" s="8">
        <v>1178</v>
      </c>
      <c r="BO80" s="8">
        <v>815</v>
      </c>
      <c r="BP80" s="8">
        <v>93</v>
      </c>
      <c r="BQ80" s="8">
        <v>1178</v>
      </c>
      <c r="BR80" s="8">
        <v>908</v>
      </c>
      <c r="BS80" s="8">
        <v>2086</v>
      </c>
      <c r="BT80" s="8">
        <v>225</v>
      </c>
      <c r="BU80" s="8">
        <v>1012</v>
      </c>
      <c r="BV80" s="8">
        <v>4963</v>
      </c>
      <c r="BW80" s="8">
        <v>1078</v>
      </c>
      <c r="BX80" s="8">
        <v>1237</v>
      </c>
      <c r="BY80" s="8">
        <v>6041</v>
      </c>
      <c r="BZ80" s="8">
        <v>7278</v>
      </c>
      <c r="CA80" s="8">
        <v>0</v>
      </c>
      <c r="CB80" s="8">
        <v>1512</v>
      </c>
      <c r="CC80" s="8">
        <v>1824</v>
      </c>
      <c r="CD80" s="8">
        <v>252</v>
      </c>
      <c r="CE80" s="8">
        <v>1512</v>
      </c>
      <c r="CF80" s="8">
        <v>2076</v>
      </c>
      <c r="CG80" s="8">
        <v>3588</v>
      </c>
      <c r="CH80" s="8">
        <v>1011</v>
      </c>
      <c r="CI80" s="8">
        <v>3556</v>
      </c>
      <c r="CJ80" s="8">
        <v>2678</v>
      </c>
      <c r="CK80" s="8">
        <v>1156</v>
      </c>
      <c r="CL80" s="8">
        <v>4567</v>
      </c>
      <c r="CM80" s="8">
        <v>3834</v>
      </c>
      <c r="CN80" s="8">
        <v>8401</v>
      </c>
      <c r="CO80" s="8">
        <v>0</v>
      </c>
      <c r="CP80" s="8">
        <v>714</v>
      </c>
      <c r="CQ80" s="8">
        <v>327</v>
      </c>
      <c r="CR80" s="8">
        <v>168</v>
      </c>
      <c r="CS80" s="8">
        <v>714</v>
      </c>
      <c r="CT80" s="8">
        <v>495</v>
      </c>
      <c r="CU80" s="8">
        <v>1209</v>
      </c>
      <c r="CV80" s="8">
        <v>0</v>
      </c>
      <c r="CW80" s="8">
        <v>1547</v>
      </c>
      <c r="CX80" s="8">
        <v>1142</v>
      </c>
      <c r="CY80" s="8">
        <v>295</v>
      </c>
      <c r="CZ80" s="8">
        <v>1547</v>
      </c>
      <c r="DA80" s="8">
        <v>1437</v>
      </c>
      <c r="DB80" s="8">
        <v>2984</v>
      </c>
      <c r="DC80" s="8">
        <v>243</v>
      </c>
      <c r="DD80" s="8">
        <v>356</v>
      </c>
      <c r="DE80" s="8">
        <v>621</v>
      </c>
      <c r="DF80" s="8">
        <v>229</v>
      </c>
      <c r="DG80" s="8">
        <v>599</v>
      </c>
      <c r="DH80" s="8">
        <v>850</v>
      </c>
      <c r="DI80" s="8">
        <v>1449</v>
      </c>
      <c r="DJ80" s="8">
        <v>0</v>
      </c>
      <c r="DK80" s="8">
        <v>576</v>
      </c>
      <c r="DL80" s="8">
        <v>757</v>
      </c>
      <c r="DM80" s="8">
        <v>1127</v>
      </c>
      <c r="DN80" s="8">
        <v>576</v>
      </c>
      <c r="DO80" s="8">
        <v>1884</v>
      </c>
      <c r="DP80" s="8">
        <v>2460</v>
      </c>
      <c r="DQ80" s="8">
        <v>269</v>
      </c>
      <c r="DR80" s="8">
        <v>2968</v>
      </c>
      <c r="DS80" s="8">
        <v>2285</v>
      </c>
      <c r="DT80" s="8">
        <v>616</v>
      </c>
      <c r="DU80" s="8">
        <v>3237</v>
      </c>
      <c r="DV80" s="8">
        <v>2901</v>
      </c>
      <c r="DW80" s="8">
        <v>6138</v>
      </c>
      <c r="DX80" s="8">
        <v>201</v>
      </c>
      <c r="DY80" s="8">
        <v>317</v>
      </c>
      <c r="DZ80" s="8">
        <v>782</v>
      </c>
      <c r="EA80" s="8">
        <v>61</v>
      </c>
      <c r="EB80" s="8">
        <v>518</v>
      </c>
      <c r="EC80" s="8">
        <v>843</v>
      </c>
      <c r="ED80" s="8">
        <v>1361</v>
      </c>
      <c r="EE80" s="8">
        <v>2482</v>
      </c>
      <c r="EF80" s="8">
        <v>23314</v>
      </c>
      <c r="EG80" s="8">
        <v>38422</v>
      </c>
      <c r="EH80" s="8">
        <v>19229</v>
      </c>
      <c r="EI80" s="8">
        <v>25796</v>
      </c>
      <c r="EJ80" s="8">
        <v>57651</v>
      </c>
      <c r="EK80" s="8">
        <v>83447</v>
      </c>
      <c r="EL80" s="8">
        <v>3875</v>
      </c>
      <c r="EM80" s="8">
        <v>32903</v>
      </c>
      <c r="EN80" s="8">
        <v>49227</v>
      </c>
      <c r="EO80" s="8">
        <v>21563</v>
      </c>
      <c r="EP80" s="8">
        <v>36778</v>
      </c>
      <c r="EQ80" s="8">
        <v>70790</v>
      </c>
      <c r="ER80" s="8">
        <v>107568</v>
      </c>
      <c r="ES80" s="8">
        <v>4387</v>
      </c>
      <c r="ET80" s="8">
        <v>39064</v>
      </c>
      <c r="EU80" s="8">
        <v>54359</v>
      </c>
      <c r="EV80" s="8">
        <v>23998</v>
      </c>
      <c r="EW80" s="8">
        <v>43451</v>
      </c>
      <c r="EX80" s="8">
        <v>78357</v>
      </c>
      <c r="EY80" s="8">
        <v>121808</v>
      </c>
      <c r="EZ80" s="8">
        <v>4588</v>
      </c>
      <c r="FA80" s="8">
        <v>39381</v>
      </c>
      <c r="FB80" s="8">
        <v>55141</v>
      </c>
      <c r="FC80" s="8">
        <v>24059</v>
      </c>
      <c r="FD80" s="8">
        <v>43969</v>
      </c>
      <c r="FE80" s="8">
        <v>79200</v>
      </c>
      <c r="FF80" s="8">
        <v>123169</v>
      </c>
    </row>
    <row r="81" spans="1:162" x14ac:dyDescent="0.2">
      <c r="A81" s="45">
        <v>42430</v>
      </c>
      <c r="B81" s="8">
        <v>344</v>
      </c>
      <c r="C81" s="8">
        <v>5736</v>
      </c>
      <c r="D81" s="8">
        <v>14428</v>
      </c>
      <c r="E81" s="8">
        <v>5114</v>
      </c>
      <c r="F81" s="8">
        <v>6080</v>
      </c>
      <c r="G81" s="8">
        <v>19542</v>
      </c>
      <c r="H81" s="8">
        <v>25622</v>
      </c>
      <c r="I81" s="8">
        <v>367</v>
      </c>
      <c r="J81" s="8">
        <v>1651</v>
      </c>
      <c r="K81" s="8">
        <v>2673</v>
      </c>
      <c r="L81" s="8">
        <v>2373</v>
      </c>
      <c r="M81" s="8">
        <v>2018</v>
      </c>
      <c r="N81" s="8">
        <v>5046</v>
      </c>
      <c r="O81" s="8">
        <v>7064</v>
      </c>
      <c r="P81" s="8">
        <v>390</v>
      </c>
      <c r="Q81" s="8">
        <v>12258</v>
      </c>
      <c r="R81" s="8">
        <v>14576</v>
      </c>
      <c r="S81" s="8">
        <v>9919</v>
      </c>
      <c r="T81" s="8">
        <v>12648</v>
      </c>
      <c r="U81" s="8">
        <v>24495</v>
      </c>
      <c r="V81" s="8">
        <v>37143</v>
      </c>
      <c r="W81" s="8">
        <v>81</v>
      </c>
      <c r="X81" s="8">
        <v>2162</v>
      </c>
      <c r="Y81" s="8">
        <v>1427</v>
      </c>
      <c r="Z81" s="8">
        <v>1477</v>
      </c>
      <c r="AA81" s="8">
        <v>2243</v>
      </c>
      <c r="AB81" s="8">
        <v>2904</v>
      </c>
      <c r="AC81" s="8">
        <v>5147</v>
      </c>
      <c r="AD81" s="8">
        <v>90</v>
      </c>
      <c r="AE81" s="8">
        <v>529</v>
      </c>
      <c r="AF81" s="8">
        <v>1500</v>
      </c>
      <c r="AG81" s="8">
        <v>185</v>
      </c>
      <c r="AH81" s="8">
        <v>619</v>
      </c>
      <c r="AI81" s="8">
        <v>1685</v>
      </c>
      <c r="AJ81" s="8">
        <v>2304</v>
      </c>
      <c r="AK81" s="8">
        <v>0</v>
      </c>
      <c r="AL81" s="8">
        <v>764</v>
      </c>
      <c r="AM81" s="8">
        <v>889</v>
      </c>
      <c r="AN81" s="8">
        <v>259</v>
      </c>
      <c r="AO81" s="8">
        <v>764</v>
      </c>
      <c r="AP81" s="8">
        <v>1148</v>
      </c>
      <c r="AQ81" s="8">
        <v>1912</v>
      </c>
      <c r="AR81" s="8">
        <v>0</v>
      </c>
      <c r="AS81" s="8">
        <v>1004</v>
      </c>
      <c r="AT81" s="8">
        <v>1207</v>
      </c>
      <c r="AU81" s="8">
        <v>153</v>
      </c>
      <c r="AV81" s="8">
        <v>1004</v>
      </c>
      <c r="AW81" s="8">
        <v>1360</v>
      </c>
      <c r="AX81" s="8">
        <v>2364</v>
      </c>
      <c r="AY81" s="8">
        <v>369</v>
      </c>
      <c r="AZ81" s="8">
        <v>1537</v>
      </c>
      <c r="BA81" s="8">
        <v>1114</v>
      </c>
      <c r="BB81" s="8">
        <v>21</v>
      </c>
      <c r="BC81" s="8">
        <v>1906</v>
      </c>
      <c r="BD81" s="8">
        <v>1135</v>
      </c>
      <c r="BE81" s="8">
        <v>3041</v>
      </c>
      <c r="BF81" s="8">
        <v>498</v>
      </c>
      <c r="BG81" s="8">
        <v>1287</v>
      </c>
      <c r="BH81" s="8">
        <v>1971</v>
      </c>
      <c r="BI81" s="8">
        <v>9</v>
      </c>
      <c r="BJ81" s="8">
        <v>1785</v>
      </c>
      <c r="BK81" s="8">
        <v>1980</v>
      </c>
      <c r="BL81" s="8">
        <v>3765</v>
      </c>
      <c r="BM81" s="8">
        <v>0</v>
      </c>
      <c r="BN81" s="8">
        <v>1301</v>
      </c>
      <c r="BO81" s="8">
        <v>1125</v>
      </c>
      <c r="BP81" s="8">
        <v>149</v>
      </c>
      <c r="BQ81" s="8">
        <v>1301</v>
      </c>
      <c r="BR81" s="8">
        <v>1274</v>
      </c>
      <c r="BS81" s="8">
        <v>2575</v>
      </c>
      <c r="BT81" s="8">
        <v>175</v>
      </c>
      <c r="BU81" s="8">
        <v>915</v>
      </c>
      <c r="BV81" s="8">
        <v>5020</v>
      </c>
      <c r="BW81" s="8">
        <v>1124</v>
      </c>
      <c r="BX81" s="8">
        <v>1090</v>
      </c>
      <c r="BY81" s="8">
        <v>6144</v>
      </c>
      <c r="BZ81" s="8">
        <v>7234</v>
      </c>
      <c r="CA81" s="8">
        <v>0</v>
      </c>
      <c r="CB81" s="8">
        <v>1431</v>
      </c>
      <c r="CC81" s="8">
        <v>1685</v>
      </c>
      <c r="CD81" s="8">
        <v>246</v>
      </c>
      <c r="CE81" s="8">
        <v>1431</v>
      </c>
      <c r="CF81" s="8">
        <v>1931</v>
      </c>
      <c r="CG81" s="8">
        <v>3362</v>
      </c>
      <c r="CH81" s="8">
        <v>1059</v>
      </c>
      <c r="CI81" s="8">
        <v>3919</v>
      </c>
      <c r="CJ81" s="8">
        <v>2615</v>
      </c>
      <c r="CK81" s="8">
        <v>1181</v>
      </c>
      <c r="CL81" s="8">
        <v>4978</v>
      </c>
      <c r="CM81" s="8">
        <v>3796</v>
      </c>
      <c r="CN81" s="8">
        <v>8774</v>
      </c>
      <c r="CO81" s="8">
        <v>0</v>
      </c>
      <c r="CP81" s="8">
        <v>680</v>
      </c>
      <c r="CQ81" s="8">
        <v>380</v>
      </c>
      <c r="CR81" s="8">
        <v>166</v>
      </c>
      <c r="CS81" s="8">
        <v>680</v>
      </c>
      <c r="CT81" s="8">
        <v>546</v>
      </c>
      <c r="CU81" s="8">
        <v>1226</v>
      </c>
      <c r="CV81" s="8">
        <v>0</v>
      </c>
      <c r="CW81" s="8">
        <v>1892</v>
      </c>
      <c r="CX81" s="8">
        <v>1065</v>
      </c>
      <c r="CY81" s="8">
        <v>254</v>
      </c>
      <c r="CZ81" s="8">
        <v>1892</v>
      </c>
      <c r="DA81" s="8">
        <v>1319</v>
      </c>
      <c r="DB81" s="8">
        <v>3211</v>
      </c>
      <c r="DC81" s="8">
        <v>235</v>
      </c>
      <c r="DD81" s="8">
        <v>305</v>
      </c>
      <c r="DE81" s="8">
        <v>619</v>
      </c>
      <c r="DF81" s="8">
        <v>225</v>
      </c>
      <c r="DG81" s="8">
        <v>540</v>
      </c>
      <c r="DH81" s="8">
        <v>844</v>
      </c>
      <c r="DI81" s="8">
        <v>1384</v>
      </c>
      <c r="DJ81" s="8">
        <v>0</v>
      </c>
      <c r="DK81" s="8">
        <v>539</v>
      </c>
      <c r="DL81" s="8">
        <v>788</v>
      </c>
      <c r="DM81" s="8">
        <v>1171</v>
      </c>
      <c r="DN81" s="8">
        <v>539</v>
      </c>
      <c r="DO81" s="8">
        <v>1959</v>
      </c>
      <c r="DP81" s="8">
        <v>2498</v>
      </c>
      <c r="DQ81" s="8">
        <v>238</v>
      </c>
      <c r="DR81" s="8">
        <v>2982</v>
      </c>
      <c r="DS81" s="8">
        <v>2154</v>
      </c>
      <c r="DT81" s="8">
        <v>554</v>
      </c>
      <c r="DU81" s="8">
        <v>3220</v>
      </c>
      <c r="DV81" s="8">
        <v>2708</v>
      </c>
      <c r="DW81" s="8">
        <v>5928</v>
      </c>
      <c r="DX81" s="8">
        <v>187</v>
      </c>
      <c r="DY81" s="8">
        <v>268</v>
      </c>
      <c r="DZ81" s="8">
        <v>733</v>
      </c>
      <c r="EA81" s="8">
        <v>57</v>
      </c>
      <c r="EB81" s="8">
        <v>455</v>
      </c>
      <c r="EC81" s="8">
        <v>790</v>
      </c>
      <c r="ED81" s="8">
        <v>1245</v>
      </c>
      <c r="EE81" s="8">
        <v>2335</v>
      </c>
      <c r="EF81" s="8">
        <v>24479</v>
      </c>
      <c r="EG81" s="8">
        <v>39312</v>
      </c>
      <c r="EH81" s="8">
        <v>19711</v>
      </c>
      <c r="EI81" s="8">
        <v>26814</v>
      </c>
      <c r="EJ81" s="8">
        <v>59023</v>
      </c>
      <c r="EK81" s="8">
        <v>85837</v>
      </c>
      <c r="EL81" s="8">
        <v>3373</v>
      </c>
      <c r="EM81" s="8">
        <v>34494</v>
      </c>
      <c r="EN81" s="8">
        <v>50230</v>
      </c>
      <c r="EO81" s="8">
        <v>22210</v>
      </c>
      <c r="EP81" s="8">
        <v>37867</v>
      </c>
      <c r="EQ81" s="8">
        <v>72440</v>
      </c>
      <c r="ER81" s="8">
        <v>110307</v>
      </c>
      <c r="ES81" s="8">
        <v>3846</v>
      </c>
      <c r="ET81" s="8">
        <v>40892</v>
      </c>
      <c r="EU81" s="8">
        <v>55236</v>
      </c>
      <c r="EV81" s="8">
        <v>24580</v>
      </c>
      <c r="EW81" s="8">
        <v>44738</v>
      </c>
      <c r="EX81" s="8">
        <v>79816</v>
      </c>
      <c r="EY81" s="8">
        <v>124554</v>
      </c>
      <c r="EZ81" s="8">
        <v>4033</v>
      </c>
      <c r="FA81" s="8">
        <v>41160</v>
      </c>
      <c r="FB81" s="8">
        <v>55969</v>
      </c>
      <c r="FC81" s="8">
        <v>24637</v>
      </c>
      <c r="FD81" s="8">
        <v>45193</v>
      </c>
      <c r="FE81" s="8">
        <v>80606</v>
      </c>
      <c r="FF81" s="8">
        <v>125799</v>
      </c>
    </row>
    <row r="82" spans="1:162" x14ac:dyDescent="0.2">
      <c r="A82" s="45">
        <v>42461</v>
      </c>
      <c r="B82" s="8">
        <v>387</v>
      </c>
      <c r="C82" s="8">
        <v>5364</v>
      </c>
      <c r="D82" s="8">
        <v>14257</v>
      </c>
      <c r="E82" s="8">
        <v>5185</v>
      </c>
      <c r="F82" s="8">
        <v>5751</v>
      </c>
      <c r="G82" s="8">
        <v>19442</v>
      </c>
      <c r="H82" s="8">
        <v>25193</v>
      </c>
      <c r="I82" s="8">
        <v>1041</v>
      </c>
      <c r="J82" s="8">
        <v>1752</v>
      </c>
      <c r="K82" s="8">
        <v>2390</v>
      </c>
      <c r="L82" s="8">
        <v>2566</v>
      </c>
      <c r="M82" s="8">
        <v>2793</v>
      </c>
      <c r="N82" s="8">
        <v>4956</v>
      </c>
      <c r="O82" s="8">
        <v>7749</v>
      </c>
      <c r="P82" s="8">
        <v>339</v>
      </c>
      <c r="Q82" s="8">
        <v>11504</v>
      </c>
      <c r="R82" s="8">
        <v>15098</v>
      </c>
      <c r="S82" s="8">
        <v>10259</v>
      </c>
      <c r="T82" s="8">
        <v>11843</v>
      </c>
      <c r="U82" s="8">
        <v>25357</v>
      </c>
      <c r="V82" s="8">
        <v>37200</v>
      </c>
      <c r="W82" s="8">
        <v>81</v>
      </c>
      <c r="X82" s="8">
        <v>2025</v>
      </c>
      <c r="Y82" s="8">
        <v>1684</v>
      </c>
      <c r="Z82" s="8">
        <v>1472</v>
      </c>
      <c r="AA82" s="8">
        <v>2106</v>
      </c>
      <c r="AB82" s="8">
        <v>3156</v>
      </c>
      <c r="AC82" s="8">
        <v>5262</v>
      </c>
      <c r="AD82" s="8">
        <v>88</v>
      </c>
      <c r="AE82" s="8">
        <v>468</v>
      </c>
      <c r="AF82" s="8">
        <v>1427</v>
      </c>
      <c r="AG82" s="8">
        <v>166</v>
      </c>
      <c r="AH82" s="8">
        <v>556</v>
      </c>
      <c r="AI82" s="8">
        <v>1593</v>
      </c>
      <c r="AJ82" s="8">
        <v>2149</v>
      </c>
      <c r="AK82" s="8">
        <v>0</v>
      </c>
      <c r="AL82" s="8">
        <v>784</v>
      </c>
      <c r="AM82" s="8">
        <v>896</v>
      </c>
      <c r="AN82" s="8">
        <v>255</v>
      </c>
      <c r="AO82" s="8">
        <v>784</v>
      </c>
      <c r="AP82" s="8">
        <v>1151</v>
      </c>
      <c r="AQ82" s="8">
        <v>1935</v>
      </c>
      <c r="AR82" s="8">
        <v>0</v>
      </c>
      <c r="AS82" s="8">
        <v>1066</v>
      </c>
      <c r="AT82" s="8">
        <v>1298</v>
      </c>
      <c r="AU82" s="8">
        <v>169</v>
      </c>
      <c r="AV82" s="8">
        <v>1066</v>
      </c>
      <c r="AW82" s="8">
        <v>1467</v>
      </c>
      <c r="AX82" s="8">
        <v>2533</v>
      </c>
      <c r="AY82" s="8">
        <v>342</v>
      </c>
      <c r="AZ82" s="8">
        <v>1631</v>
      </c>
      <c r="BA82" s="8">
        <v>1202</v>
      </c>
      <c r="BB82" s="8">
        <v>80</v>
      </c>
      <c r="BC82" s="8">
        <v>1973</v>
      </c>
      <c r="BD82" s="8">
        <v>1282</v>
      </c>
      <c r="BE82" s="8">
        <v>3255</v>
      </c>
      <c r="BF82" s="8">
        <v>672</v>
      </c>
      <c r="BG82" s="8">
        <v>1370</v>
      </c>
      <c r="BH82" s="8">
        <v>1905</v>
      </c>
      <c r="BI82" s="8">
        <v>20</v>
      </c>
      <c r="BJ82" s="8">
        <v>2042</v>
      </c>
      <c r="BK82" s="8">
        <v>1925</v>
      </c>
      <c r="BL82" s="8">
        <v>3967</v>
      </c>
      <c r="BM82" s="8">
        <v>0</v>
      </c>
      <c r="BN82" s="8">
        <v>1802</v>
      </c>
      <c r="BO82" s="8">
        <v>1177</v>
      </c>
      <c r="BP82" s="8">
        <v>140</v>
      </c>
      <c r="BQ82" s="8">
        <v>1802</v>
      </c>
      <c r="BR82" s="8">
        <v>1317</v>
      </c>
      <c r="BS82" s="8">
        <v>3119</v>
      </c>
      <c r="BT82" s="8">
        <v>137</v>
      </c>
      <c r="BU82" s="8">
        <v>811</v>
      </c>
      <c r="BV82" s="8">
        <v>5101</v>
      </c>
      <c r="BW82" s="8">
        <v>1107</v>
      </c>
      <c r="BX82" s="8">
        <v>948</v>
      </c>
      <c r="BY82" s="8">
        <v>6208</v>
      </c>
      <c r="BZ82" s="8">
        <v>7156</v>
      </c>
      <c r="CA82" s="8">
        <v>0</v>
      </c>
      <c r="CB82" s="8">
        <v>1414</v>
      </c>
      <c r="CC82" s="8">
        <v>1771</v>
      </c>
      <c r="CD82" s="8">
        <v>234</v>
      </c>
      <c r="CE82" s="8">
        <v>1414</v>
      </c>
      <c r="CF82" s="8">
        <v>2005</v>
      </c>
      <c r="CG82" s="8">
        <v>3419</v>
      </c>
      <c r="CH82" s="8">
        <v>1019</v>
      </c>
      <c r="CI82" s="8">
        <v>3903</v>
      </c>
      <c r="CJ82" s="8">
        <v>2476</v>
      </c>
      <c r="CK82" s="8">
        <v>1246</v>
      </c>
      <c r="CL82" s="8">
        <v>4922</v>
      </c>
      <c r="CM82" s="8">
        <v>3722</v>
      </c>
      <c r="CN82" s="8">
        <v>8644</v>
      </c>
      <c r="CO82" s="8">
        <v>0</v>
      </c>
      <c r="CP82" s="8">
        <v>571</v>
      </c>
      <c r="CQ82" s="8">
        <v>395</v>
      </c>
      <c r="CR82" s="8">
        <v>157</v>
      </c>
      <c r="CS82" s="8">
        <v>571</v>
      </c>
      <c r="CT82" s="8">
        <v>552</v>
      </c>
      <c r="CU82" s="8">
        <v>1123</v>
      </c>
      <c r="CV82" s="8">
        <v>0</v>
      </c>
      <c r="CW82" s="8">
        <v>2097</v>
      </c>
      <c r="CX82" s="8">
        <v>1061</v>
      </c>
      <c r="CY82" s="8">
        <v>239</v>
      </c>
      <c r="CZ82" s="8">
        <v>2097</v>
      </c>
      <c r="DA82" s="8">
        <v>1300</v>
      </c>
      <c r="DB82" s="8">
        <v>3397</v>
      </c>
      <c r="DC82" s="8">
        <v>225</v>
      </c>
      <c r="DD82" s="8">
        <v>271</v>
      </c>
      <c r="DE82" s="8">
        <v>631</v>
      </c>
      <c r="DF82" s="8">
        <v>223</v>
      </c>
      <c r="DG82" s="8">
        <v>496</v>
      </c>
      <c r="DH82" s="8">
        <v>854</v>
      </c>
      <c r="DI82" s="8">
        <v>1350</v>
      </c>
      <c r="DJ82" s="8">
        <v>0</v>
      </c>
      <c r="DK82" s="8">
        <v>511</v>
      </c>
      <c r="DL82" s="8">
        <v>766</v>
      </c>
      <c r="DM82" s="8">
        <v>1137</v>
      </c>
      <c r="DN82" s="8">
        <v>511</v>
      </c>
      <c r="DO82" s="8">
        <v>1903</v>
      </c>
      <c r="DP82" s="8">
        <v>2414</v>
      </c>
      <c r="DQ82" s="8">
        <v>207</v>
      </c>
      <c r="DR82" s="8">
        <v>3051</v>
      </c>
      <c r="DS82" s="8">
        <v>2059</v>
      </c>
      <c r="DT82" s="8">
        <v>557</v>
      </c>
      <c r="DU82" s="8">
        <v>3258</v>
      </c>
      <c r="DV82" s="8">
        <v>2616</v>
      </c>
      <c r="DW82" s="8">
        <v>5874</v>
      </c>
      <c r="DX82" s="8">
        <v>11</v>
      </c>
      <c r="DY82" s="8">
        <v>242</v>
      </c>
      <c r="DZ82" s="8">
        <v>738</v>
      </c>
      <c r="EA82" s="8">
        <v>56</v>
      </c>
      <c r="EB82" s="8">
        <v>253</v>
      </c>
      <c r="EC82" s="8">
        <v>794</v>
      </c>
      <c r="ED82" s="8">
        <v>1047</v>
      </c>
      <c r="EE82" s="8">
        <v>2923</v>
      </c>
      <c r="EF82" s="8">
        <v>23334</v>
      </c>
      <c r="EG82" s="8">
        <v>39322</v>
      </c>
      <c r="EH82" s="8">
        <v>20363</v>
      </c>
      <c r="EI82" s="8">
        <v>26257</v>
      </c>
      <c r="EJ82" s="8">
        <v>59685</v>
      </c>
      <c r="EK82" s="8">
        <v>85942</v>
      </c>
      <c r="EL82" s="8">
        <v>4106</v>
      </c>
      <c r="EM82" s="8">
        <v>33894</v>
      </c>
      <c r="EN82" s="8">
        <v>50682</v>
      </c>
      <c r="EO82" s="8">
        <v>22899</v>
      </c>
      <c r="EP82" s="8">
        <v>38000</v>
      </c>
      <c r="EQ82" s="8">
        <v>73581</v>
      </c>
      <c r="ER82" s="8">
        <v>111581</v>
      </c>
      <c r="ES82" s="8">
        <v>4538</v>
      </c>
      <c r="ET82" s="8">
        <v>40395</v>
      </c>
      <c r="EU82" s="8">
        <v>55594</v>
      </c>
      <c r="EV82" s="8">
        <v>25212</v>
      </c>
      <c r="EW82" s="8">
        <v>44933</v>
      </c>
      <c r="EX82" s="8">
        <v>80806</v>
      </c>
      <c r="EY82" s="8">
        <v>125739</v>
      </c>
      <c r="EZ82" s="8">
        <v>4549</v>
      </c>
      <c r="FA82" s="8">
        <v>40637</v>
      </c>
      <c r="FB82" s="8">
        <v>56332</v>
      </c>
      <c r="FC82" s="8">
        <v>25268</v>
      </c>
      <c r="FD82" s="8">
        <v>45186</v>
      </c>
      <c r="FE82" s="8">
        <v>81600</v>
      </c>
      <c r="FF82" s="8">
        <v>126786</v>
      </c>
    </row>
    <row r="83" spans="1:162" x14ac:dyDescent="0.2">
      <c r="A83" s="45">
        <v>42491</v>
      </c>
      <c r="B83" s="8">
        <v>275</v>
      </c>
      <c r="C83" s="8">
        <v>5146</v>
      </c>
      <c r="D83" s="8">
        <v>13719</v>
      </c>
      <c r="E83" s="8">
        <v>5535</v>
      </c>
      <c r="F83" s="8">
        <v>5421</v>
      </c>
      <c r="G83" s="8">
        <v>19254</v>
      </c>
      <c r="H83" s="8">
        <v>24675</v>
      </c>
      <c r="I83" s="8">
        <v>1035</v>
      </c>
      <c r="J83" s="8">
        <v>1814</v>
      </c>
      <c r="K83" s="8">
        <v>2606</v>
      </c>
      <c r="L83" s="8">
        <v>2598</v>
      </c>
      <c r="M83" s="8">
        <v>2849</v>
      </c>
      <c r="N83" s="8">
        <v>5204</v>
      </c>
      <c r="O83" s="8">
        <v>8053</v>
      </c>
      <c r="P83" s="8">
        <v>189</v>
      </c>
      <c r="Q83" s="8">
        <v>11943</v>
      </c>
      <c r="R83" s="8">
        <v>15130</v>
      </c>
      <c r="S83" s="8">
        <v>10547</v>
      </c>
      <c r="T83" s="8">
        <v>12132</v>
      </c>
      <c r="U83" s="8">
        <v>25677</v>
      </c>
      <c r="V83" s="8">
        <v>37809</v>
      </c>
      <c r="W83" s="8">
        <v>88</v>
      </c>
      <c r="X83" s="8">
        <v>1930</v>
      </c>
      <c r="Y83" s="8">
        <v>1557</v>
      </c>
      <c r="Z83" s="8">
        <v>1460</v>
      </c>
      <c r="AA83" s="8">
        <v>2018</v>
      </c>
      <c r="AB83" s="8">
        <v>3017</v>
      </c>
      <c r="AC83" s="8">
        <v>5035</v>
      </c>
      <c r="AD83" s="8">
        <v>80</v>
      </c>
      <c r="AE83" s="8">
        <v>422</v>
      </c>
      <c r="AF83" s="8">
        <v>1320</v>
      </c>
      <c r="AG83" s="8">
        <v>159</v>
      </c>
      <c r="AH83" s="8">
        <v>502</v>
      </c>
      <c r="AI83" s="8">
        <v>1479</v>
      </c>
      <c r="AJ83" s="8">
        <v>1981</v>
      </c>
      <c r="AK83" s="8">
        <v>0</v>
      </c>
      <c r="AL83" s="8">
        <v>742</v>
      </c>
      <c r="AM83" s="8">
        <v>1070</v>
      </c>
      <c r="AN83" s="8">
        <v>267</v>
      </c>
      <c r="AO83" s="8">
        <v>742</v>
      </c>
      <c r="AP83" s="8">
        <v>1337</v>
      </c>
      <c r="AQ83" s="8">
        <v>2079</v>
      </c>
      <c r="AR83" s="8">
        <v>0</v>
      </c>
      <c r="AS83" s="8">
        <v>1015</v>
      </c>
      <c r="AT83" s="8">
        <v>1494</v>
      </c>
      <c r="AU83" s="8">
        <v>161</v>
      </c>
      <c r="AV83" s="8">
        <v>1015</v>
      </c>
      <c r="AW83" s="8">
        <v>1655</v>
      </c>
      <c r="AX83" s="8">
        <v>2670</v>
      </c>
      <c r="AY83" s="8">
        <v>310</v>
      </c>
      <c r="AZ83" s="8">
        <v>1561</v>
      </c>
      <c r="BA83" s="8">
        <v>1106</v>
      </c>
      <c r="BB83" s="8">
        <v>75</v>
      </c>
      <c r="BC83" s="8">
        <v>1871</v>
      </c>
      <c r="BD83" s="8">
        <v>1181</v>
      </c>
      <c r="BE83" s="8">
        <v>3052</v>
      </c>
      <c r="BF83" s="8">
        <v>427</v>
      </c>
      <c r="BG83" s="8">
        <v>1324</v>
      </c>
      <c r="BH83" s="8">
        <v>1948</v>
      </c>
      <c r="BI83" s="8">
        <v>33</v>
      </c>
      <c r="BJ83" s="8">
        <v>1751</v>
      </c>
      <c r="BK83" s="8">
        <v>1981</v>
      </c>
      <c r="BL83" s="8">
        <v>3732</v>
      </c>
      <c r="BM83" s="8">
        <v>0</v>
      </c>
      <c r="BN83" s="8">
        <v>1685</v>
      </c>
      <c r="BO83" s="8">
        <v>1036</v>
      </c>
      <c r="BP83" s="8">
        <v>131</v>
      </c>
      <c r="BQ83" s="8">
        <v>1685</v>
      </c>
      <c r="BR83" s="8">
        <v>1167</v>
      </c>
      <c r="BS83" s="8">
        <v>2852</v>
      </c>
      <c r="BT83" s="8">
        <v>137</v>
      </c>
      <c r="BU83" s="8">
        <v>1003</v>
      </c>
      <c r="BV83" s="8">
        <v>5402</v>
      </c>
      <c r="BW83" s="8">
        <v>1277</v>
      </c>
      <c r="BX83" s="8">
        <v>1140</v>
      </c>
      <c r="BY83" s="8">
        <v>6679</v>
      </c>
      <c r="BZ83" s="8">
        <v>7819</v>
      </c>
      <c r="CA83" s="8">
        <v>0</v>
      </c>
      <c r="CB83" s="8">
        <v>1662</v>
      </c>
      <c r="CC83" s="8">
        <v>1679</v>
      </c>
      <c r="CD83" s="8">
        <v>226</v>
      </c>
      <c r="CE83" s="8">
        <v>1662</v>
      </c>
      <c r="CF83" s="8">
        <v>1905</v>
      </c>
      <c r="CG83" s="8">
        <v>3567</v>
      </c>
      <c r="CH83" s="8">
        <v>817</v>
      </c>
      <c r="CI83" s="8">
        <v>4329</v>
      </c>
      <c r="CJ83" s="8">
        <v>2607</v>
      </c>
      <c r="CK83" s="8">
        <v>1309</v>
      </c>
      <c r="CL83" s="8">
        <v>5146</v>
      </c>
      <c r="CM83" s="8">
        <v>3916</v>
      </c>
      <c r="CN83" s="8">
        <v>9062</v>
      </c>
      <c r="CO83" s="8">
        <v>0</v>
      </c>
      <c r="CP83" s="8">
        <v>595</v>
      </c>
      <c r="CQ83" s="8">
        <v>366</v>
      </c>
      <c r="CR83" s="8">
        <v>148</v>
      </c>
      <c r="CS83" s="8">
        <v>595</v>
      </c>
      <c r="CT83" s="8">
        <v>514</v>
      </c>
      <c r="CU83" s="8">
        <v>1109</v>
      </c>
      <c r="CV83" s="8">
        <v>0</v>
      </c>
      <c r="CW83" s="8">
        <v>1977</v>
      </c>
      <c r="CX83" s="8">
        <v>1072</v>
      </c>
      <c r="CY83" s="8">
        <v>242</v>
      </c>
      <c r="CZ83" s="8">
        <v>1977</v>
      </c>
      <c r="DA83" s="8">
        <v>1314</v>
      </c>
      <c r="DB83" s="8">
        <v>3291</v>
      </c>
      <c r="DC83" s="8">
        <v>214</v>
      </c>
      <c r="DD83" s="8">
        <v>264</v>
      </c>
      <c r="DE83" s="8">
        <v>572</v>
      </c>
      <c r="DF83" s="8">
        <v>251</v>
      </c>
      <c r="DG83" s="8">
        <v>478</v>
      </c>
      <c r="DH83" s="8">
        <v>823</v>
      </c>
      <c r="DI83" s="8">
        <v>1301</v>
      </c>
      <c r="DJ83" s="8">
        <v>0</v>
      </c>
      <c r="DK83" s="8">
        <v>466</v>
      </c>
      <c r="DL83" s="8">
        <v>761</v>
      </c>
      <c r="DM83" s="8">
        <v>1291</v>
      </c>
      <c r="DN83" s="8">
        <v>466</v>
      </c>
      <c r="DO83" s="8">
        <v>2052</v>
      </c>
      <c r="DP83" s="8">
        <v>2518</v>
      </c>
      <c r="DQ83" s="8">
        <v>176</v>
      </c>
      <c r="DR83" s="8">
        <v>2837</v>
      </c>
      <c r="DS83" s="8">
        <v>1944</v>
      </c>
      <c r="DT83" s="8">
        <v>528</v>
      </c>
      <c r="DU83" s="8">
        <v>3013</v>
      </c>
      <c r="DV83" s="8">
        <v>2472</v>
      </c>
      <c r="DW83" s="8">
        <v>5485</v>
      </c>
      <c r="DX83" s="8">
        <v>1</v>
      </c>
      <c r="DY83" s="8">
        <v>217</v>
      </c>
      <c r="DZ83" s="8">
        <v>716</v>
      </c>
      <c r="EA83" s="8">
        <v>55</v>
      </c>
      <c r="EB83" s="8">
        <v>218</v>
      </c>
      <c r="EC83" s="8">
        <v>771</v>
      </c>
      <c r="ED83" s="8">
        <v>989</v>
      </c>
      <c r="EE83" s="8">
        <v>2453</v>
      </c>
      <c r="EF83" s="8">
        <v>24235</v>
      </c>
      <c r="EG83" s="8">
        <v>39464</v>
      </c>
      <c r="EH83" s="8">
        <v>21266</v>
      </c>
      <c r="EI83" s="8">
        <v>26688</v>
      </c>
      <c r="EJ83" s="8">
        <v>60730</v>
      </c>
      <c r="EK83" s="8">
        <v>87418</v>
      </c>
      <c r="EL83" s="8">
        <v>3358</v>
      </c>
      <c r="EM83" s="8">
        <v>34576</v>
      </c>
      <c r="EN83" s="8">
        <v>50674</v>
      </c>
      <c r="EO83" s="8">
        <v>23778</v>
      </c>
      <c r="EP83" s="8">
        <v>37934</v>
      </c>
      <c r="EQ83" s="8">
        <v>74452</v>
      </c>
      <c r="ER83" s="8">
        <v>112386</v>
      </c>
      <c r="ES83" s="8">
        <v>3748</v>
      </c>
      <c r="ET83" s="8">
        <v>40715</v>
      </c>
      <c r="EU83" s="8">
        <v>55389</v>
      </c>
      <c r="EV83" s="8">
        <v>26238</v>
      </c>
      <c r="EW83" s="8">
        <v>44463</v>
      </c>
      <c r="EX83" s="8">
        <v>81627</v>
      </c>
      <c r="EY83" s="8">
        <v>126090</v>
      </c>
      <c r="EZ83" s="8">
        <v>3749</v>
      </c>
      <c r="FA83" s="8">
        <v>40932</v>
      </c>
      <c r="FB83" s="8">
        <v>56105</v>
      </c>
      <c r="FC83" s="8">
        <v>26293</v>
      </c>
      <c r="FD83" s="8">
        <v>44681</v>
      </c>
      <c r="FE83" s="8">
        <v>82398</v>
      </c>
      <c r="FF83" s="8">
        <v>127079</v>
      </c>
    </row>
    <row r="84" spans="1:162" x14ac:dyDescent="0.2">
      <c r="A84" s="45">
        <v>42522</v>
      </c>
      <c r="B84" s="8">
        <v>284</v>
      </c>
      <c r="C84" s="8">
        <v>5100</v>
      </c>
      <c r="D84" s="8">
        <v>13410</v>
      </c>
      <c r="E84" s="8">
        <v>5404</v>
      </c>
      <c r="F84" s="8">
        <v>5384</v>
      </c>
      <c r="G84" s="8">
        <v>18814</v>
      </c>
      <c r="H84" s="8">
        <v>24198</v>
      </c>
      <c r="I84" s="8">
        <v>1415</v>
      </c>
      <c r="J84" s="8">
        <v>1684</v>
      </c>
      <c r="K84" s="8">
        <v>2550</v>
      </c>
      <c r="L84" s="8">
        <v>2610</v>
      </c>
      <c r="M84" s="8">
        <v>3099</v>
      </c>
      <c r="N84" s="8">
        <v>5160</v>
      </c>
      <c r="O84" s="8">
        <v>8259</v>
      </c>
      <c r="P84" s="8">
        <v>1425</v>
      </c>
      <c r="Q84" s="8">
        <v>12010</v>
      </c>
      <c r="R84" s="8">
        <v>15248</v>
      </c>
      <c r="S84" s="8">
        <v>10590</v>
      </c>
      <c r="T84" s="8">
        <v>13435</v>
      </c>
      <c r="U84" s="8">
        <v>25838</v>
      </c>
      <c r="V84" s="8">
        <v>39273</v>
      </c>
      <c r="W84" s="8">
        <v>88</v>
      </c>
      <c r="X84" s="8">
        <v>2261</v>
      </c>
      <c r="Y84" s="8">
        <v>1821</v>
      </c>
      <c r="Z84" s="8">
        <v>1336</v>
      </c>
      <c r="AA84" s="8">
        <v>2349</v>
      </c>
      <c r="AB84" s="8">
        <v>3157</v>
      </c>
      <c r="AC84" s="8">
        <v>5506</v>
      </c>
      <c r="AD84" s="8">
        <v>80</v>
      </c>
      <c r="AE84" s="8">
        <v>705</v>
      </c>
      <c r="AF84" s="8">
        <v>1356</v>
      </c>
      <c r="AG84" s="8">
        <v>154</v>
      </c>
      <c r="AH84" s="8">
        <v>785</v>
      </c>
      <c r="AI84" s="8">
        <v>1510</v>
      </c>
      <c r="AJ84" s="8">
        <v>2295</v>
      </c>
      <c r="AK84" s="8">
        <v>0</v>
      </c>
      <c r="AL84" s="8">
        <v>493</v>
      </c>
      <c r="AM84" s="8">
        <v>926</v>
      </c>
      <c r="AN84" s="8">
        <v>250</v>
      </c>
      <c r="AO84" s="8">
        <v>493</v>
      </c>
      <c r="AP84" s="8">
        <v>1176</v>
      </c>
      <c r="AQ84" s="8">
        <v>1669</v>
      </c>
      <c r="AR84" s="8">
        <v>300</v>
      </c>
      <c r="AS84" s="8">
        <v>1128</v>
      </c>
      <c r="AT84" s="8">
        <v>1257</v>
      </c>
      <c r="AU84" s="8">
        <v>161</v>
      </c>
      <c r="AV84" s="8">
        <v>1428</v>
      </c>
      <c r="AW84" s="8">
        <v>1418</v>
      </c>
      <c r="AX84" s="8">
        <v>2846</v>
      </c>
      <c r="AY84" s="8">
        <v>267</v>
      </c>
      <c r="AZ84" s="8">
        <v>1485</v>
      </c>
      <c r="BA84" s="8">
        <v>1278</v>
      </c>
      <c r="BB84" s="8">
        <v>91</v>
      </c>
      <c r="BC84" s="8">
        <v>1752</v>
      </c>
      <c r="BD84" s="8">
        <v>1369</v>
      </c>
      <c r="BE84" s="8">
        <v>3121</v>
      </c>
      <c r="BF84" s="8">
        <v>404</v>
      </c>
      <c r="BG84" s="8">
        <v>1216</v>
      </c>
      <c r="BH84" s="8">
        <v>1852</v>
      </c>
      <c r="BI84" s="8">
        <v>31</v>
      </c>
      <c r="BJ84" s="8">
        <v>1620</v>
      </c>
      <c r="BK84" s="8">
        <v>1883</v>
      </c>
      <c r="BL84" s="8">
        <v>3503</v>
      </c>
      <c r="BM84" s="8">
        <v>0</v>
      </c>
      <c r="BN84" s="8">
        <v>1638</v>
      </c>
      <c r="BO84" s="8">
        <v>1010</v>
      </c>
      <c r="BP84" s="8">
        <v>117</v>
      </c>
      <c r="BQ84" s="8">
        <v>1638</v>
      </c>
      <c r="BR84" s="8">
        <v>1127</v>
      </c>
      <c r="BS84" s="8">
        <v>2765</v>
      </c>
      <c r="BT84" s="8">
        <v>104</v>
      </c>
      <c r="BU84" s="8">
        <v>899</v>
      </c>
      <c r="BV84" s="8">
        <v>5426</v>
      </c>
      <c r="BW84" s="8">
        <v>1234</v>
      </c>
      <c r="BX84" s="8">
        <v>1003</v>
      </c>
      <c r="BY84" s="8">
        <v>6660</v>
      </c>
      <c r="BZ84" s="8">
        <v>7663</v>
      </c>
      <c r="CA84" s="8">
        <v>0</v>
      </c>
      <c r="CB84" s="8">
        <v>1666</v>
      </c>
      <c r="CC84" s="8">
        <v>1401</v>
      </c>
      <c r="CD84" s="8">
        <v>227</v>
      </c>
      <c r="CE84" s="8">
        <v>1666</v>
      </c>
      <c r="CF84" s="8">
        <v>1628</v>
      </c>
      <c r="CG84" s="8">
        <v>3294</v>
      </c>
      <c r="CH84" s="8">
        <v>718</v>
      </c>
      <c r="CI84" s="8">
        <v>4203</v>
      </c>
      <c r="CJ84" s="8">
        <v>2727</v>
      </c>
      <c r="CK84" s="8">
        <v>1231</v>
      </c>
      <c r="CL84" s="8">
        <v>4921</v>
      </c>
      <c r="CM84" s="8">
        <v>3958</v>
      </c>
      <c r="CN84" s="8">
        <v>8879</v>
      </c>
      <c r="CO84" s="8">
        <v>0</v>
      </c>
      <c r="CP84" s="8">
        <v>575</v>
      </c>
      <c r="CQ84" s="8">
        <v>550</v>
      </c>
      <c r="CR84" s="8">
        <v>151</v>
      </c>
      <c r="CS84" s="8">
        <v>575</v>
      </c>
      <c r="CT84" s="8">
        <v>701</v>
      </c>
      <c r="CU84" s="8">
        <v>1276</v>
      </c>
      <c r="CV84" s="8">
        <v>0</v>
      </c>
      <c r="CW84" s="8">
        <v>1661</v>
      </c>
      <c r="CX84" s="8">
        <v>947</v>
      </c>
      <c r="CY84" s="8">
        <v>235</v>
      </c>
      <c r="CZ84" s="8">
        <v>1661</v>
      </c>
      <c r="DA84" s="8">
        <v>1182</v>
      </c>
      <c r="DB84" s="8">
        <v>2843</v>
      </c>
      <c r="DC84" s="8">
        <v>199</v>
      </c>
      <c r="DD84" s="8">
        <v>400</v>
      </c>
      <c r="DE84" s="8">
        <v>530</v>
      </c>
      <c r="DF84" s="8">
        <v>279</v>
      </c>
      <c r="DG84" s="8">
        <v>599</v>
      </c>
      <c r="DH84" s="8">
        <v>809</v>
      </c>
      <c r="DI84" s="8">
        <v>1408</v>
      </c>
      <c r="DJ84" s="8">
        <v>0</v>
      </c>
      <c r="DK84" s="8">
        <v>862</v>
      </c>
      <c r="DL84" s="8">
        <v>893</v>
      </c>
      <c r="DM84" s="8">
        <v>1311</v>
      </c>
      <c r="DN84" s="8">
        <v>862</v>
      </c>
      <c r="DO84" s="8">
        <v>2204</v>
      </c>
      <c r="DP84" s="8">
        <v>3066</v>
      </c>
      <c r="DQ84" s="8">
        <v>145</v>
      </c>
      <c r="DR84" s="8">
        <v>2926</v>
      </c>
      <c r="DS84" s="8">
        <v>1875</v>
      </c>
      <c r="DT84" s="8">
        <v>566</v>
      </c>
      <c r="DU84" s="8">
        <v>3071</v>
      </c>
      <c r="DV84" s="8">
        <v>2441</v>
      </c>
      <c r="DW84" s="8">
        <v>5512</v>
      </c>
      <c r="DX84" s="8">
        <v>1</v>
      </c>
      <c r="DY84" s="8">
        <v>355</v>
      </c>
      <c r="DZ84" s="8">
        <v>686</v>
      </c>
      <c r="EA84" s="8">
        <v>54</v>
      </c>
      <c r="EB84" s="8">
        <v>356</v>
      </c>
      <c r="EC84" s="8">
        <v>740</v>
      </c>
      <c r="ED84" s="8">
        <v>1096</v>
      </c>
      <c r="EE84" s="8">
        <v>3946</v>
      </c>
      <c r="EF84" s="8">
        <v>23896</v>
      </c>
      <c r="EG84" s="8">
        <v>39361</v>
      </c>
      <c r="EH84" s="8">
        <v>21069</v>
      </c>
      <c r="EI84" s="8">
        <v>27842</v>
      </c>
      <c r="EJ84" s="8">
        <v>60430</v>
      </c>
      <c r="EK84" s="8">
        <v>88272</v>
      </c>
      <c r="EL84" s="8">
        <v>5085</v>
      </c>
      <c r="EM84" s="8">
        <v>34488</v>
      </c>
      <c r="EN84" s="8">
        <v>50262</v>
      </c>
      <c r="EO84" s="8">
        <v>23436</v>
      </c>
      <c r="EP84" s="8">
        <v>39573</v>
      </c>
      <c r="EQ84" s="8">
        <v>73698</v>
      </c>
      <c r="ER84" s="8">
        <v>113271</v>
      </c>
      <c r="ES84" s="8">
        <v>5429</v>
      </c>
      <c r="ET84" s="8">
        <v>40912</v>
      </c>
      <c r="EU84" s="8">
        <v>55057</v>
      </c>
      <c r="EV84" s="8">
        <v>25978</v>
      </c>
      <c r="EW84" s="8">
        <v>46341</v>
      </c>
      <c r="EX84" s="8">
        <v>81035</v>
      </c>
      <c r="EY84" s="8">
        <v>127376</v>
      </c>
      <c r="EZ84" s="8">
        <v>5430</v>
      </c>
      <c r="FA84" s="8">
        <v>41267</v>
      </c>
      <c r="FB84" s="8">
        <v>55743</v>
      </c>
      <c r="FC84" s="8">
        <v>26032</v>
      </c>
      <c r="FD84" s="8">
        <v>46697</v>
      </c>
      <c r="FE84" s="8">
        <v>81775</v>
      </c>
      <c r="FF84" s="8">
        <v>128472</v>
      </c>
    </row>
    <row r="85" spans="1:162" x14ac:dyDescent="0.2">
      <c r="A85" s="45">
        <v>42552</v>
      </c>
      <c r="B85" s="8">
        <v>212</v>
      </c>
      <c r="C85" s="8">
        <v>4709</v>
      </c>
      <c r="D85" s="8">
        <v>13299</v>
      </c>
      <c r="E85" s="8">
        <v>5391</v>
      </c>
      <c r="F85" s="8">
        <v>4921</v>
      </c>
      <c r="G85" s="8">
        <v>18690</v>
      </c>
      <c r="H85" s="8">
        <v>23611</v>
      </c>
      <c r="I85" s="8">
        <v>1192</v>
      </c>
      <c r="J85" s="8">
        <v>1753</v>
      </c>
      <c r="K85" s="8">
        <v>2438</v>
      </c>
      <c r="L85" s="8">
        <v>2558</v>
      </c>
      <c r="M85" s="8">
        <v>2945</v>
      </c>
      <c r="N85" s="8">
        <v>4996</v>
      </c>
      <c r="O85" s="8">
        <v>7941</v>
      </c>
      <c r="P85" s="8">
        <v>3270</v>
      </c>
      <c r="Q85" s="8">
        <v>11703</v>
      </c>
      <c r="R85" s="8">
        <v>15819</v>
      </c>
      <c r="S85" s="8">
        <v>10546</v>
      </c>
      <c r="T85" s="8">
        <v>14973</v>
      </c>
      <c r="U85" s="8">
        <v>26365</v>
      </c>
      <c r="V85" s="8">
        <v>41338</v>
      </c>
      <c r="W85" s="8">
        <v>88</v>
      </c>
      <c r="X85" s="8">
        <v>2185</v>
      </c>
      <c r="Y85" s="8">
        <v>2351</v>
      </c>
      <c r="Z85" s="8">
        <v>1529</v>
      </c>
      <c r="AA85" s="8">
        <v>2273</v>
      </c>
      <c r="AB85" s="8">
        <v>3880</v>
      </c>
      <c r="AC85" s="8">
        <v>6153</v>
      </c>
      <c r="AD85" s="8">
        <v>80</v>
      </c>
      <c r="AE85" s="8">
        <v>762</v>
      </c>
      <c r="AF85" s="8">
        <v>1404</v>
      </c>
      <c r="AG85" s="8">
        <v>123</v>
      </c>
      <c r="AH85" s="8">
        <v>842</v>
      </c>
      <c r="AI85" s="8">
        <v>1527</v>
      </c>
      <c r="AJ85" s="8">
        <v>2369</v>
      </c>
      <c r="AK85" s="8">
        <v>0</v>
      </c>
      <c r="AL85" s="8">
        <v>437</v>
      </c>
      <c r="AM85" s="8">
        <v>1034</v>
      </c>
      <c r="AN85" s="8">
        <v>339</v>
      </c>
      <c r="AO85" s="8">
        <v>437</v>
      </c>
      <c r="AP85" s="8">
        <v>1373</v>
      </c>
      <c r="AQ85" s="8">
        <v>1810</v>
      </c>
      <c r="AR85" s="8">
        <v>300</v>
      </c>
      <c r="AS85" s="8">
        <v>1083</v>
      </c>
      <c r="AT85" s="8">
        <v>1232</v>
      </c>
      <c r="AU85" s="8">
        <v>150</v>
      </c>
      <c r="AV85" s="8">
        <v>1383</v>
      </c>
      <c r="AW85" s="8">
        <v>1382</v>
      </c>
      <c r="AX85" s="8">
        <v>2765</v>
      </c>
      <c r="AY85" s="8">
        <v>237</v>
      </c>
      <c r="AZ85" s="8">
        <v>1383</v>
      </c>
      <c r="BA85" s="8">
        <v>1343</v>
      </c>
      <c r="BB85" s="8">
        <v>89</v>
      </c>
      <c r="BC85" s="8">
        <v>1620</v>
      </c>
      <c r="BD85" s="8">
        <v>1432</v>
      </c>
      <c r="BE85" s="8">
        <v>3052</v>
      </c>
      <c r="BF85" s="8">
        <v>388</v>
      </c>
      <c r="BG85" s="8">
        <v>1147</v>
      </c>
      <c r="BH85" s="8">
        <v>1632</v>
      </c>
      <c r="BI85" s="8">
        <v>26</v>
      </c>
      <c r="BJ85" s="8">
        <v>1535</v>
      </c>
      <c r="BK85" s="8">
        <v>1658</v>
      </c>
      <c r="BL85" s="8">
        <v>3193</v>
      </c>
      <c r="BM85" s="8">
        <v>0</v>
      </c>
      <c r="BN85" s="8">
        <v>1382</v>
      </c>
      <c r="BO85" s="8">
        <v>992</v>
      </c>
      <c r="BP85" s="8">
        <v>202</v>
      </c>
      <c r="BQ85" s="8">
        <v>1382</v>
      </c>
      <c r="BR85" s="8">
        <v>1194</v>
      </c>
      <c r="BS85" s="8">
        <v>2576</v>
      </c>
      <c r="BT85" s="8">
        <v>60</v>
      </c>
      <c r="BU85" s="8">
        <v>870</v>
      </c>
      <c r="BV85" s="8">
        <v>5616</v>
      </c>
      <c r="BW85" s="8">
        <v>1324</v>
      </c>
      <c r="BX85" s="8">
        <v>930</v>
      </c>
      <c r="BY85" s="8">
        <v>6940</v>
      </c>
      <c r="BZ85" s="8">
        <v>7870</v>
      </c>
      <c r="CA85" s="8">
        <v>0</v>
      </c>
      <c r="CB85" s="8">
        <v>1540</v>
      </c>
      <c r="CC85" s="8">
        <v>1341</v>
      </c>
      <c r="CD85" s="8">
        <v>222</v>
      </c>
      <c r="CE85" s="8">
        <v>1540</v>
      </c>
      <c r="CF85" s="8">
        <v>1563</v>
      </c>
      <c r="CG85" s="8">
        <v>3103</v>
      </c>
      <c r="CH85" s="8">
        <v>842</v>
      </c>
      <c r="CI85" s="8">
        <v>4507</v>
      </c>
      <c r="CJ85" s="8">
        <v>2931</v>
      </c>
      <c r="CK85" s="8">
        <v>1307</v>
      </c>
      <c r="CL85" s="8">
        <v>5349</v>
      </c>
      <c r="CM85" s="8">
        <v>4238</v>
      </c>
      <c r="CN85" s="8">
        <v>9587</v>
      </c>
      <c r="CO85" s="8">
        <v>0</v>
      </c>
      <c r="CP85" s="8">
        <v>654</v>
      </c>
      <c r="CQ85" s="8">
        <v>540</v>
      </c>
      <c r="CR85" s="8">
        <v>180</v>
      </c>
      <c r="CS85" s="8">
        <v>654</v>
      </c>
      <c r="CT85" s="8">
        <v>720</v>
      </c>
      <c r="CU85" s="8">
        <v>1374</v>
      </c>
      <c r="CV85" s="8">
        <v>0</v>
      </c>
      <c r="CW85" s="8">
        <v>1645</v>
      </c>
      <c r="CX85" s="8">
        <v>997</v>
      </c>
      <c r="CY85" s="8">
        <v>224</v>
      </c>
      <c r="CZ85" s="8">
        <v>1645</v>
      </c>
      <c r="DA85" s="8">
        <v>1221</v>
      </c>
      <c r="DB85" s="8">
        <v>2866</v>
      </c>
      <c r="DC85" s="8">
        <v>189</v>
      </c>
      <c r="DD85" s="8">
        <v>361</v>
      </c>
      <c r="DE85" s="8">
        <v>515</v>
      </c>
      <c r="DF85" s="8">
        <v>300</v>
      </c>
      <c r="DG85" s="8">
        <v>550</v>
      </c>
      <c r="DH85" s="8">
        <v>815</v>
      </c>
      <c r="DI85" s="8">
        <v>1365</v>
      </c>
      <c r="DJ85" s="8">
        <v>0</v>
      </c>
      <c r="DK85" s="8">
        <v>864</v>
      </c>
      <c r="DL85" s="8">
        <v>902</v>
      </c>
      <c r="DM85" s="8">
        <v>1346</v>
      </c>
      <c r="DN85" s="8">
        <v>864</v>
      </c>
      <c r="DO85" s="8">
        <v>2248</v>
      </c>
      <c r="DP85" s="8">
        <v>3112</v>
      </c>
      <c r="DQ85" s="8">
        <v>114</v>
      </c>
      <c r="DR85" s="8">
        <v>2996</v>
      </c>
      <c r="DS85" s="8">
        <v>1796</v>
      </c>
      <c r="DT85" s="8">
        <v>523</v>
      </c>
      <c r="DU85" s="8">
        <v>3110</v>
      </c>
      <c r="DV85" s="8">
        <v>2319</v>
      </c>
      <c r="DW85" s="8">
        <v>5429</v>
      </c>
      <c r="DX85" s="8">
        <v>1</v>
      </c>
      <c r="DY85" s="8">
        <v>360</v>
      </c>
      <c r="DZ85" s="8">
        <v>640</v>
      </c>
      <c r="EA85" s="8">
        <v>53</v>
      </c>
      <c r="EB85" s="8">
        <v>361</v>
      </c>
      <c r="EC85" s="8">
        <v>693</v>
      </c>
      <c r="ED85" s="8">
        <v>1054</v>
      </c>
      <c r="EE85" s="8">
        <v>5576</v>
      </c>
      <c r="EF85" s="8">
        <v>23542</v>
      </c>
      <c r="EG85" s="8">
        <v>40103</v>
      </c>
      <c r="EH85" s="8">
        <v>21126</v>
      </c>
      <c r="EI85" s="8">
        <v>29118</v>
      </c>
      <c r="EJ85" s="8">
        <v>61229</v>
      </c>
      <c r="EK85" s="8">
        <v>90347</v>
      </c>
      <c r="EL85" s="8">
        <v>6669</v>
      </c>
      <c r="EM85" s="8">
        <v>33461</v>
      </c>
      <c r="EN85" s="8">
        <v>51432</v>
      </c>
      <c r="EO85" s="8">
        <v>23806</v>
      </c>
      <c r="EP85" s="8">
        <v>40130</v>
      </c>
      <c r="EQ85" s="8">
        <v>75238</v>
      </c>
      <c r="ER85" s="8">
        <v>115368</v>
      </c>
      <c r="ES85" s="8">
        <v>6972</v>
      </c>
      <c r="ET85" s="8">
        <v>39981</v>
      </c>
      <c r="EU85" s="8">
        <v>56182</v>
      </c>
      <c r="EV85" s="8">
        <v>26379</v>
      </c>
      <c r="EW85" s="8">
        <v>46953</v>
      </c>
      <c r="EX85" s="8">
        <v>82561</v>
      </c>
      <c r="EY85" s="8">
        <v>129514</v>
      </c>
      <c r="EZ85" s="8">
        <v>6973</v>
      </c>
      <c r="FA85" s="8">
        <v>40341</v>
      </c>
      <c r="FB85" s="8">
        <v>56822</v>
      </c>
      <c r="FC85" s="8">
        <v>26432</v>
      </c>
      <c r="FD85" s="8">
        <v>47314</v>
      </c>
      <c r="FE85" s="8">
        <v>83254</v>
      </c>
      <c r="FF85" s="8">
        <v>130568</v>
      </c>
    </row>
    <row r="86" spans="1:162" x14ac:dyDescent="0.2">
      <c r="A86" s="45">
        <v>42583</v>
      </c>
      <c r="B86" s="8">
        <v>898</v>
      </c>
      <c r="C86" s="8">
        <v>4902</v>
      </c>
      <c r="D86" s="8">
        <v>13678</v>
      </c>
      <c r="E86" s="8">
        <v>5380</v>
      </c>
      <c r="F86" s="8">
        <v>5800</v>
      </c>
      <c r="G86" s="8">
        <v>19058</v>
      </c>
      <c r="H86" s="8">
        <v>24858</v>
      </c>
      <c r="I86" s="8">
        <v>921</v>
      </c>
      <c r="J86" s="8">
        <v>1900</v>
      </c>
      <c r="K86" s="8">
        <v>2342</v>
      </c>
      <c r="L86" s="8">
        <v>2652</v>
      </c>
      <c r="M86" s="8">
        <v>2821</v>
      </c>
      <c r="N86" s="8">
        <v>4994</v>
      </c>
      <c r="O86" s="8">
        <v>7815</v>
      </c>
      <c r="P86" s="8">
        <v>1663</v>
      </c>
      <c r="Q86" s="8">
        <v>10926</v>
      </c>
      <c r="R86" s="8">
        <v>15915</v>
      </c>
      <c r="S86" s="8">
        <v>11112</v>
      </c>
      <c r="T86" s="8">
        <v>12589</v>
      </c>
      <c r="U86" s="8">
        <v>27027</v>
      </c>
      <c r="V86" s="8">
        <v>39616</v>
      </c>
      <c r="W86" s="8">
        <v>88</v>
      </c>
      <c r="X86" s="8">
        <v>2025</v>
      </c>
      <c r="Y86" s="8">
        <v>2650</v>
      </c>
      <c r="Z86" s="8">
        <v>1628</v>
      </c>
      <c r="AA86" s="8">
        <v>2113</v>
      </c>
      <c r="AB86" s="8">
        <v>4278</v>
      </c>
      <c r="AC86" s="8">
        <v>6391</v>
      </c>
      <c r="AD86" s="8">
        <v>0</v>
      </c>
      <c r="AE86" s="8">
        <v>767</v>
      </c>
      <c r="AF86" s="8">
        <v>1345</v>
      </c>
      <c r="AG86" s="8">
        <v>163</v>
      </c>
      <c r="AH86" s="8">
        <v>767</v>
      </c>
      <c r="AI86" s="8">
        <v>1508</v>
      </c>
      <c r="AJ86" s="8">
        <v>2275</v>
      </c>
      <c r="AK86" s="8">
        <v>0</v>
      </c>
      <c r="AL86" s="8">
        <v>457</v>
      </c>
      <c r="AM86" s="8">
        <v>991</v>
      </c>
      <c r="AN86" s="8">
        <v>321</v>
      </c>
      <c r="AO86" s="8">
        <v>457</v>
      </c>
      <c r="AP86" s="8">
        <v>1312</v>
      </c>
      <c r="AQ86" s="8">
        <v>1769</v>
      </c>
      <c r="AR86" s="8">
        <v>300</v>
      </c>
      <c r="AS86" s="8">
        <v>1189</v>
      </c>
      <c r="AT86" s="8">
        <v>1156</v>
      </c>
      <c r="AU86" s="8">
        <v>162</v>
      </c>
      <c r="AV86" s="8">
        <v>1489</v>
      </c>
      <c r="AW86" s="8">
        <v>1318</v>
      </c>
      <c r="AX86" s="8">
        <v>2807</v>
      </c>
      <c r="AY86" s="8">
        <v>211</v>
      </c>
      <c r="AZ86" s="8">
        <v>1677</v>
      </c>
      <c r="BA86" s="8">
        <v>1198</v>
      </c>
      <c r="BB86" s="8">
        <v>115</v>
      </c>
      <c r="BC86" s="8">
        <v>1888</v>
      </c>
      <c r="BD86" s="8">
        <v>1313</v>
      </c>
      <c r="BE86" s="8">
        <v>3201</v>
      </c>
      <c r="BF86" s="8">
        <v>367</v>
      </c>
      <c r="BG86" s="8">
        <v>1031</v>
      </c>
      <c r="BH86" s="8">
        <v>1628</v>
      </c>
      <c r="BI86" s="8">
        <v>25</v>
      </c>
      <c r="BJ86" s="8">
        <v>1398</v>
      </c>
      <c r="BK86" s="8">
        <v>1653</v>
      </c>
      <c r="BL86" s="8">
        <v>3051</v>
      </c>
      <c r="BM86" s="8">
        <v>0</v>
      </c>
      <c r="BN86" s="8">
        <v>1381</v>
      </c>
      <c r="BO86" s="8">
        <v>1040</v>
      </c>
      <c r="BP86" s="8">
        <v>209</v>
      </c>
      <c r="BQ86" s="8">
        <v>1381</v>
      </c>
      <c r="BR86" s="8">
        <v>1249</v>
      </c>
      <c r="BS86" s="8">
        <v>2630</v>
      </c>
      <c r="BT86" s="8">
        <v>40</v>
      </c>
      <c r="BU86" s="8">
        <v>1149</v>
      </c>
      <c r="BV86" s="8">
        <v>5881</v>
      </c>
      <c r="BW86" s="8">
        <v>1302</v>
      </c>
      <c r="BX86" s="8">
        <v>1189</v>
      </c>
      <c r="BY86" s="8">
        <v>7183</v>
      </c>
      <c r="BZ86" s="8">
        <v>8372</v>
      </c>
      <c r="CA86" s="8">
        <v>0</v>
      </c>
      <c r="CB86" s="8">
        <v>1302</v>
      </c>
      <c r="CC86" s="8">
        <v>1291</v>
      </c>
      <c r="CD86" s="8">
        <v>218</v>
      </c>
      <c r="CE86" s="8">
        <v>1302</v>
      </c>
      <c r="CF86" s="8">
        <v>1509</v>
      </c>
      <c r="CG86" s="8">
        <v>2811</v>
      </c>
      <c r="CH86" s="8">
        <v>767</v>
      </c>
      <c r="CI86" s="8">
        <v>5282</v>
      </c>
      <c r="CJ86" s="8">
        <v>2733</v>
      </c>
      <c r="CK86" s="8">
        <v>1404</v>
      </c>
      <c r="CL86" s="8">
        <v>6049</v>
      </c>
      <c r="CM86" s="8">
        <v>4137</v>
      </c>
      <c r="CN86" s="8">
        <v>10186</v>
      </c>
      <c r="CO86" s="8">
        <v>0</v>
      </c>
      <c r="CP86" s="8">
        <v>596</v>
      </c>
      <c r="CQ86" s="8">
        <v>538</v>
      </c>
      <c r="CR86" s="8">
        <v>174</v>
      </c>
      <c r="CS86" s="8">
        <v>596</v>
      </c>
      <c r="CT86" s="8">
        <v>712</v>
      </c>
      <c r="CU86" s="8">
        <v>1308</v>
      </c>
      <c r="CV86" s="8">
        <v>0</v>
      </c>
      <c r="CW86" s="8">
        <v>1558</v>
      </c>
      <c r="CX86" s="8">
        <v>882</v>
      </c>
      <c r="CY86" s="8">
        <v>232</v>
      </c>
      <c r="CZ86" s="8">
        <v>1558</v>
      </c>
      <c r="DA86" s="8">
        <v>1114</v>
      </c>
      <c r="DB86" s="8">
        <v>2672</v>
      </c>
      <c r="DC86" s="8">
        <v>177</v>
      </c>
      <c r="DD86" s="8">
        <v>649</v>
      </c>
      <c r="DE86" s="8">
        <v>669</v>
      </c>
      <c r="DF86" s="8">
        <v>340</v>
      </c>
      <c r="DG86" s="8">
        <v>826</v>
      </c>
      <c r="DH86" s="8">
        <v>1009</v>
      </c>
      <c r="DI86" s="8">
        <v>1835</v>
      </c>
      <c r="DJ86" s="8">
        <v>0</v>
      </c>
      <c r="DK86" s="8">
        <v>734</v>
      </c>
      <c r="DL86" s="8">
        <v>916</v>
      </c>
      <c r="DM86" s="8">
        <v>1334</v>
      </c>
      <c r="DN86" s="8">
        <v>734</v>
      </c>
      <c r="DO86" s="8">
        <v>2250</v>
      </c>
      <c r="DP86" s="8">
        <v>2984</v>
      </c>
      <c r="DQ86" s="8">
        <v>84</v>
      </c>
      <c r="DR86" s="8">
        <v>2733</v>
      </c>
      <c r="DS86" s="8">
        <v>1676</v>
      </c>
      <c r="DT86" s="8">
        <v>497</v>
      </c>
      <c r="DU86" s="8">
        <v>2817</v>
      </c>
      <c r="DV86" s="8">
        <v>2173</v>
      </c>
      <c r="DW86" s="8">
        <v>4990</v>
      </c>
      <c r="DX86" s="8">
        <v>0</v>
      </c>
      <c r="DY86" s="8">
        <v>364</v>
      </c>
      <c r="DZ86" s="8">
        <v>579</v>
      </c>
      <c r="EA86" s="8">
        <v>52</v>
      </c>
      <c r="EB86" s="8">
        <v>364</v>
      </c>
      <c r="EC86" s="8">
        <v>631</v>
      </c>
      <c r="ED86" s="8">
        <v>995</v>
      </c>
      <c r="EE86" s="8">
        <v>4289</v>
      </c>
      <c r="EF86" s="8">
        <v>24159</v>
      </c>
      <c r="EG86" s="8">
        <v>40549</v>
      </c>
      <c r="EH86" s="8">
        <v>21850</v>
      </c>
      <c r="EI86" s="8">
        <v>28448</v>
      </c>
      <c r="EJ86" s="8">
        <v>62399</v>
      </c>
      <c r="EK86" s="8">
        <v>90847</v>
      </c>
      <c r="EL86" s="8">
        <v>5255</v>
      </c>
      <c r="EM86" s="8">
        <v>33988</v>
      </c>
      <c r="EN86" s="8">
        <v>51848</v>
      </c>
      <c r="EO86" s="8">
        <v>24691</v>
      </c>
      <c r="EP86" s="8">
        <v>39243</v>
      </c>
      <c r="EQ86" s="8">
        <v>76539</v>
      </c>
      <c r="ER86" s="8">
        <v>115782</v>
      </c>
      <c r="ES86" s="8">
        <v>5516</v>
      </c>
      <c r="ET86" s="8">
        <v>40258</v>
      </c>
      <c r="EU86" s="8">
        <v>56529</v>
      </c>
      <c r="EV86" s="8">
        <v>27268</v>
      </c>
      <c r="EW86" s="8">
        <v>45774</v>
      </c>
      <c r="EX86" s="8">
        <v>83797</v>
      </c>
      <c r="EY86" s="8">
        <v>129571</v>
      </c>
      <c r="EZ86" s="8">
        <v>5516</v>
      </c>
      <c r="FA86" s="8">
        <v>40622</v>
      </c>
      <c r="FB86" s="8">
        <v>57108</v>
      </c>
      <c r="FC86" s="8">
        <v>27320</v>
      </c>
      <c r="FD86" s="8">
        <v>46138</v>
      </c>
      <c r="FE86" s="8">
        <v>84428</v>
      </c>
      <c r="FF86" s="8">
        <v>130566</v>
      </c>
    </row>
    <row r="87" spans="1:162" x14ac:dyDescent="0.2">
      <c r="A87" s="45">
        <v>42614</v>
      </c>
      <c r="B87" s="8">
        <v>665</v>
      </c>
      <c r="C87" s="8">
        <v>5392</v>
      </c>
      <c r="D87" s="8">
        <v>14371</v>
      </c>
      <c r="E87" s="8">
        <v>5577</v>
      </c>
      <c r="F87" s="8">
        <v>6057</v>
      </c>
      <c r="G87" s="8">
        <v>19948</v>
      </c>
      <c r="H87" s="8">
        <v>26005</v>
      </c>
      <c r="I87" s="8">
        <v>1107</v>
      </c>
      <c r="J87" s="8">
        <v>1873</v>
      </c>
      <c r="K87" s="8">
        <v>2137</v>
      </c>
      <c r="L87" s="8">
        <v>2620</v>
      </c>
      <c r="M87" s="8">
        <v>2980</v>
      </c>
      <c r="N87" s="8">
        <v>4757</v>
      </c>
      <c r="O87" s="8">
        <v>7737</v>
      </c>
      <c r="P87" s="8">
        <v>2297</v>
      </c>
      <c r="Q87" s="8">
        <v>10567</v>
      </c>
      <c r="R87" s="8">
        <v>15714</v>
      </c>
      <c r="S87" s="8">
        <v>10921</v>
      </c>
      <c r="T87" s="8">
        <v>12864</v>
      </c>
      <c r="U87" s="8">
        <v>26635</v>
      </c>
      <c r="V87" s="8">
        <v>39499</v>
      </c>
      <c r="W87" s="8">
        <v>88</v>
      </c>
      <c r="X87" s="8">
        <v>2398</v>
      </c>
      <c r="Y87" s="8">
        <v>2693</v>
      </c>
      <c r="Z87" s="8">
        <v>1641</v>
      </c>
      <c r="AA87" s="8">
        <v>2486</v>
      </c>
      <c r="AB87" s="8">
        <v>4334</v>
      </c>
      <c r="AC87" s="8">
        <v>6820</v>
      </c>
      <c r="AD87" s="8">
        <v>0</v>
      </c>
      <c r="AE87" s="8">
        <v>714</v>
      </c>
      <c r="AF87" s="8">
        <v>1344</v>
      </c>
      <c r="AG87" s="8">
        <v>155</v>
      </c>
      <c r="AH87" s="8">
        <v>714</v>
      </c>
      <c r="AI87" s="8">
        <v>1499</v>
      </c>
      <c r="AJ87" s="8">
        <v>2213</v>
      </c>
      <c r="AK87" s="8">
        <v>0</v>
      </c>
      <c r="AL87" s="8">
        <v>474</v>
      </c>
      <c r="AM87" s="8">
        <v>1054</v>
      </c>
      <c r="AN87" s="8">
        <v>295</v>
      </c>
      <c r="AO87" s="8">
        <v>474</v>
      </c>
      <c r="AP87" s="8">
        <v>1349</v>
      </c>
      <c r="AQ87" s="8">
        <v>1823</v>
      </c>
      <c r="AR87" s="8">
        <v>300</v>
      </c>
      <c r="AS87" s="8">
        <v>1065</v>
      </c>
      <c r="AT87" s="8">
        <v>1210</v>
      </c>
      <c r="AU87" s="8">
        <v>160</v>
      </c>
      <c r="AV87" s="8">
        <v>1365</v>
      </c>
      <c r="AW87" s="8">
        <v>1370</v>
      </c>
      <c r="AX87" s="8">
        <v>2735</v>
      </c>
      <c r="AY87" s="8">
        <v>197</v>
      </c>
      <c r="AZ87" s="8">
        <v>1682</v>
      </c>
      <c r="BA87" s="8">
        <v>1248</v>
      </c>
      <c r="BB87" s="8">
        <v>148</v>
      </c>
      <c r="BC87" s="8">
        <v>1879</v>
      </c>
      <c r="BD87" s="8">
        <v>1396</v>
      </c>
      <c r="BE87" s="8">
        <v>3275</v>
      </c>
      <c r="BF87" s="8">
        <v>343</v>
      </c>
      <c r="BG87" s="8">
        <v>948</v>
      </c>
      <c r="BH87" s="8">
        <v>1670</v>
      </c>
      <c r="BI87" s="8">
        <v>24</v>
      </c>
      <c r="BJ87" s="8">
        <v>1291</v>
      </c>
      <c r="BK87" s="8">
        <v>1694</v>
      </c>
      <c r="BL87" s="8">
        <v>2985</v>
      </c>
      <c r="BM87" s="8">
        <v>0</v>
      </c>
      <c r="BN87" s="8">
        <v>1472</v>
      </c>
      <c r="BO87" s="8">
        <v>1159</v>
      </c>
      <c r="BP87" s="8">
        <v>260</v>
      </c>
      <c r="BQ87" s="8">
        <v>1472</v>
      </c>
      <c r="BR87" s="8">
        <v>1419</v>
      </c>
      <c r="BS87" s="8">
        <v>2891</v>
      </c>
      <c r="BT87" s="8">
        <v>163</v>
      </c>
      <c r="BU87" s="8">
        <v>1534</v>
      </c>
      <c r="BV87" s="8">
        <v>5923</v>
      </c>
      <c r="BW87" s="8">
        <v>1680</v>
      </c>
      <c r="BX87" s="8">
        <v>1697</v>
      </c>
      <c r="BY87" s="8">
        <v>7603</v>
      </c>
      <c r="BZ87" s="8">
        <v>9300</v>
      </c>
      <c r="CA87" s="8">
        <v>0</v>
      </c>
      <c r="CB87" s="8">
        <v>1191</v>
      </c>
      <c r="CC87" s="8">
        <v>1436</v>
      </c>
      <c r="CD87" s="8">
        <v>222</v>
      </c>
      <c r="CE87" s="8">
        <v>1191</v>
      </c>
      <c r="CF87" s="8">
        <v>1658</v>
      </c>
      <c r="CG87" s="8">
        <v>2849</v>
      </c>
      <c r="CH87" s="8">
        <v>753</v>
      </c>
      <c r="CI87" s="8">
        <v>6376</v>
      </c>
      <c r="CJ87" s="8">
        <v>2643</v>
      </c>
      <c r="CK87" s="8">
        <v>1410</v>
      </c>
      <c r="CL87" s="8">
        <v>7129</v>
      </c>
      <c r="CM87" s="8">
        <v>4053</v>
      </c>
      <c r="CN87" s="8">
        <v>11182</v>
      </c>
      <c r="CO87" s="8">
        <v>28</v>
      </c>
      <c r="CP87" s="8">
        <v>587</v>
      </c>
      <c r="CQ87" s="8">
        <v>605</v>
      </c>
      <c r="CR87" s="8">
        <v>158</v>
      </c>
      <c r="CS87" s="8">
        <v>615</v>
      </c>
      <c r="CT87" s="8">
        <v>763</v>
      </c>
      <c r="CU87" s="8">
        <v>1378</v>
      </c>
      <c r="CV87" s="8">
        <v>0</v>
      </c>
      <c r="CW87" s="8">
        <v>1508</v>
      </c>
      <c r="CX87" s="8">
        <v>919</v>
      </c>
      <c r="CY87" s="8">
        <v>229</v>
      </c>
      <c r="CZ87" s="8">
        <v>1508</v>
      </c>
      <c r="DA87" s="8">
        <v>1148</v>
      </c>
      <c r="DB87" s="8">
        <v>2656</v>
      </c>
      <c r="DC87" s="8">
        <v>168</v>
      </c>
      <c r="DD87" s="8">
        <v>488</v>
      </c>
      <c r="DE87" s="8">
        <v>764</v>
      </c>
      <c r="DF87" s="8">
        <v>356</v>
      </c>
      <c r="DG87" s="8">
        <v>656</v>
      </c>
      <c r="DH87" s="8">
        <v>1120</v>
      </c>
      <c r="DI87" s="8">
        <v>1776</v>
      </c>
      <c r="DJ87" s="8">
        <v>0</v>
      </c>
      <c r="DK87" s="8">
        <v>671</v>
      </c>
      <c r="DL87" s="8">
        <v>823</v>
      </c>
      <c r="DM87" s="8">
        <v>1313</v>
      </c>
      <c r="DN87" s="8">
        <v>671</v>
      </c>
      <c r="DO87" s="8">
        <v>2136</v>
      </c>
      <c r="DP87" s="8">
        <v>2807</v>
      </c>
      <c r="DQ87" s="8">
        <v>54</v>
      </c>
      <c r="DR87" s="8">
        <v>2480</v>
      </c>
      <c r="DS87" s="8">
        <v>1900</v>
      </c>
      <c r="DT87" s="8">
        <v>525</v>
      </c>
      <c r="DU87" s="8">
        <v>2534</v>
      </c>
      <c r="DV87" s="8">
        <v>2425</v>
      </c>
      <c r="DW87" s="8">
        <v>4959</v>
      </c>
      <c r="DX87" s="8">
        <v>0</v>
      </c>
      <c r="DY87" s="8">
        <v>242</v>
      </c>
      <c r="DZ87" s="8">
        <v>761</v>
      </c>
      <c r="EA87" s="8">
        <v>51</v>
      </c>
      <c r="EB87" s="8">
        <v>242</v>
      </c>
      <c r="EC87" s="8">
        <v>812</v>
      </c>
      <c r="ED87" s="8">
        <v>1054</v>
      </c>
      <c r="EE87" s="8">
        <v>4985</v>
      </c>
      <c r="EF87" s="8">
        <v>25742</v>
      </c>
      <c r="EG87" s="8">
        <v>40788</v>
      </c>
      <c r="EH87" s="8">
        <v>22208</v>
      </c>
      <c r="EI87" s="8">
        <v>30727</v>
      </c>
      <c r="EJ87" s="8">
        <v>62996</v>
      </c>
      <c r="EK87" s="8">
        <v>93723</v>
      </c>
      <c r="EL87" s="8">
        <v>5913</v>
      </c>
      <c r="EM87" s="8">
        <v>35686</v>
      </c>
      <c r="EN87" s="8">
        <v>52602</v>
      </c>
      <c r="EO87" s="8">
        <v>25113</v>
      </c>
      <c r="EP87" s="8">
        <v>41599</v>
      </c>
      <c r="EQ87" s="8">
        <v>77715</v>
      </c>
      <c r="ER87" s="8">
        <v>119314</v>
      </c>
      <c r="ES87" s="8">
        <v>6163</v>
      </c>
      <c r="ET87" s="8">
        <v>41420</v>
      </c>
      <c r="EU87" s="8">
        <v>57613</v>
      </c>
      <c r="EV87" s="8">
        <v>27694</v>
      </c>
      <c r="EW87" s="8">
        <v>47583</v>
      </c>
      <c r="EX87" s="8">
        <v>85307</v>
      </c>
      <c r="EY87" s="8">
        <v>132890</v>
      </c>
      <c r="EZ87" s="8">
        <v>6163</v>
      </c>
      <c r="FA87" s="8">
        <v>41662</v>
      </c>
      <c r="FB87" s="8">
        <v>58374</v>
      </c>
      <c r="FC87" s="8">
        <v>27745</v>
      </c>
      <c r="FD87" s="8">
        <v>47825</v>
      </c>
      <c r="FE87" s="8">
        <v>86119</v>
      </c>
      <c r="FF87" s="8">
        <v>133944</v>
      </c>
    </row>
    <row r="88" spans="1:162" x14ac:dyDescent="0.2">
      <c r="A88" s="45">
        <v>42644</v>
      </c>
      <c r="B88" s="8">
        <v>586</v>
      </c>
      <c r="C88" s="8">
        <v>5301</v>
      </c>
      <c r="D88" s="8">
        <v>14003</v>
      </c>
      <c r="E88" s="8">
        <v>5342</v>
      </c>
      <c r="F88" s="8">
        <v>5887</v>
      </c>
      <c r="G88" s="8">
        <v>19345</v>
      </c>
      <c r="H88" s="8">
        <v>25232</v>
      </c>
      <c r="I88" s="8">
        <v>960</v>
      </c>
      <c r="J88" s="8">
        <v>2104</v>
      </c>
      <c r="K88" s="8">
        <v>2059</v>
      </c>
      <c r="L88" s="8">
        <v>2558</v>
      </c>
      <c r="M88" s="8">
        <v>3064</v>
      </c>
      <c r="N88" s="8">
        <v>4617</v>
      </c>
      <c r="O88" s="8">
        <v>7681</v>
      </c>
      <c r="P88" s="8">
        <v>2287</v>
      </c>
      <c r="Q88" s="8">
        <v>11000</v>
      </c>
      <c r="R88" s="8">
        <v>15851</v>
      </c>
      <c r="S88" s="8">
        <v>11483</v>
      </c>
      <c r="T88" s="8">
        <v>13287</v>
      </c>
      <c r="U88" s="8">
        <v>27334</v>
      </c>
      <c r="V88" s="8">
        <v>40621</v>
      </c>
      <c r="W88" s="8">
        <v>88</v>
      </c>
      <c r="X88" s="8">
        <v>2732</v>
      </c>
      <c r="Y88" s="8">
        <v>2658</v>
      </c>
      <c r="Z88" s="8">
        <v>1614</v>
      </c>
      <c r="AA88" s="8">
        <v>2820</v>
      </c>
      <c r="AB88" s="8">
        <v>4272</v>
      </c>
      <c r="AC88" s="8">
        <v>7092</v>
      </c>
      <c r="AD88" s="8">
        <v>0</v>
      </c>
      <c r="AE88" s="8">
        <v>898</v>
      </c>
      <c r="AF88" s="8">
        <v>1248</v>
      </c>
      <c r="AG88" s="8">
        <v>149</v>
      </c>
      <c r="AH88" s="8">
        <v>898</v>
      </c>
      <c r="AI88" s="8">
        <v>1397</v>
      </c>
      <c r="AJ88" s="8">
        <v>2295</v>
      </c>
      <c r="AK88" s="8">
        <v>0</v>
      </c>
      <c r="AL88" s="8">
        <v>614</v>
      </c>
      <c r="AM88" s="8">
        <v>1000</v>
      </c>
      <c r="AN88" s="8">
        <v>281</v>
      </c>
      <c r="AO88" s="8">
        <v>614</v>
      </c>
      <c r="AP88" s="8">
        <v>1281</v>
      </c>
      <c r="AQ88" s="8">
        <v>1895</v>
      </c>
      <c r="AR88" s="8">
        <v>300</v>
      </c>
      <c r="AS88" s="8">
        <v>1030</v>
      </c>
      <c r="AT88" s="8">
        <v>1145</v>
      </c>
      <c r="AU88" s="8">
        <v>159</v>
      </c>
      <c r="AV88" s="8">
        <v>1330</v>
      </c>
      <c r="AW88" s="8">
        <v>1304</v>
      </c>
      <c r="AX88" s="8">
        <v>2634</v>
      </c>
      <c r="AY88" s="8">
        <v>170</v>
      </c>
      <c r="AZ88" s="8">
        <v>1581</v>
      </c>
      <c r="BA88" s="8">
        <v>1151</v>
      </c>
      <c r="BB88" s="8">
        <v>138</v>
      </c>
      <c r="BC88" s="8">
        <v>1751</v>
      </c>
      <c r="BD88" s="8">
        <v>1289</v>
      </c>
      <c r="BE88" s="8">
        <v>3040</v>
      </c>
      <c r="BF88" s="8">
        <v>333</v>
      </c>
      <c r="BG88" s="8">
        <v>1047</v>
      </c>
      <c r="BH88" s="8">
        <v>2041</v>
      </c>
      <c r="BI88" s="8">
        <v>23</v>
      </c>
      <c r="BJ88" s="8">
        <v>1380</v>
      </c>
      <c r="BK88" s="8">
        <v>2064</v>
      </c>
      <c r="BL88" s="8">
        <v>3444</v>
      </c>
      <c r="BM88" s="8">
        <v>0</v>
      </c>
      <c r="BN88" s="8">
        <v>1864</v>
      </c>
      <c r="BO88" s="8">
        <v>2595</v>
      </c>
      <c r="BP88" s="8">
        <v>284</v>
      </c>
      <c r="BQ88" s="8">
        <v>1864</v>
      </c>
      <c r="BR88" s="8">
        <v>2879</v>
      </c>
      <c r="BS88" s="8">
        <v>4743</v>
      </c>
      <c r="BT88" s="8">
        <v>144</v>
      </c>
      <c r="BU88" s="8">
        <v>1364</v>
      </c>
      <c r="BV88" s="8">
        <v>5999</v>
      </c>
      <c r="BW88" s="8">
        <v>1770</v>
      </c>
      <c r="BX88" s="8">
        <v>1508</v>
      </c>
      <c r="BY88" s="8">
        <v>7769</v>
      </c>
      <c r="BZ88" s="8">
        <v>9277</v>
      </c>
      <c r="CA88" s="8">
        <v>0</v>
      </c>
      <c r="CB88" s="8">
        <v>1431</v>
      </c>
      <c r="CC88" s="8">
        <v>1801</v>
      </c>
      <c r="CD88" s="8">
        <v>259</v>
      </c>
      <c r="CE88" s="8">
        <v>1431</v>
      </c>
      <c r="CF88" s="8">
        <v>2060</v>
      </c>
      <c r="CG88" s="8">
        <v>3491</v>
      </c>
      <c r="CH88" s="8">
        <v>864</v>
      </c>
      <c r="CI88" s="8">
        <v>5964</v>
      </c>
      <c r="CJ88" s="8">
        <v>2639</v>
      </c>
      <c r="CK88" s="8">
        <v>1486</v>
      </c>
      <c r="CL88" s="8">
        <v>6828</v>
      </c>
      <c r="CM88" s="8">
        <v>4125</v>
      </c>
      <c r="CN88" s="8">
        <v>10953</v>
      </c>
      <c r="CO88" s="8">
        <v>34</v>
      </c>
      <c r="CP88" s="8">
        <v>526</v>
      </c>
      <c r="CQ88" s="8">
        <v>562</v>
      </c>
      <c r="CR88" s="8">
        <v>153</v>
      </c>
      <c r="CS88" s="8">
        <v>560</v>
      </c>
      <c r="CT88" s="8">
        <v>715</v>
      </c>
      <c r="CU88" s="8">
        <v>1275</v>
      </c>
      <c r="CV88" s="8">
        <v>0</v>
      </c>
      <c r="CW88" s="8">
        <v>1679</v>
      </c>
      <c r="CX88" s="8">
        <v>1280</v>
      </c>
      <c r="CY88" s="8">
        <v>338</v>
      </c>
      <c r="CZ88" s="8">
        <v>1679</v>
      </c>
      <c r="DA88" s="8">
        <v>1618</v>
      </c>
      <c r="DB88" s="8">
        <v>3297</v>
      </c>
      <c r="DC88" s="8">
        <v>160</v>
      </c>
      <c r="DD88" s="8">
        <v>751</v>
      </c>
      <c r="DE88" s="8">
        <v>878</v>
      </c>
      <c r="DF88" s="8">
        <v>378</v>
      </c>
      <c r="DG88" s="8">
        <v>911</v>
      </c>
      <c r="DH88" s="8">
        <v>1256</v>
      </c>
      <c r="DI88" s="8">
        <v>2167</v>
      </c>
      <c r="DJ88" s="8">
        <v>0</v>
      </c>
      <c r="DK88" s="8">
        <v>558</v>
      </c>
      <c r="DL88" s="8">
        <v>823</v>
      </c>
      <c r="DM88" s="8">
        <v>1387</v>
      </c>
      <c r="DN88" s="8">
        <v>558</v>
      </c>
      <c r="DO88" s="8">
        <v>2210</v>
      </c>
      <c r="DP88" s="8">
        <v>2768</v>
      </c>
      <c r="DQ88" s="8">
        <v>35</v>
      </c>
      <c r="DR88" s="8">
        <v>2387</v>
      </c>
      <c r="DS88" s="8">
        <v>2226</v>
      </c>
      <c r="DT88" s="8">
        <v>548</v>
      </c>
      <c r="DU88" s="8">
        <v>2422</v>
      </c>
      <c r="DV88" s="8">
        <v>2774</v>
      </c>
      <c r="DW88" s="8">
        <v>5196</v>
      </c>
      <c r="DX88" s="8">
        <v>0</v>
      </c>
      <c r="DY88" s="8">
        <v>212</v>
      </c>
      <c r="DZ88" s="8">
        <v>715</v>
      </c>
      <c r="EA88" s="8">
        <v>51</v>
      </c>
      <c r="EB88" s="8">
        <v>212</v>
      </c>
      <c r="EC88" s="8">
        <v>766</v>
      </c>
      <c r="ED88" s="8">
        <v>978</v>
      </c>
      <c r="EE88" s="8">
        <v>4841</v>
      </c>
      <c r="EF88" s="8">
        <v>25733</v>
      </c>
      <c r="EG88" s="8">
        <v>40551</v>
      </c>
      <c r="EH88" s="8">
        <v>22639</v>
      </c>
      <c r="EI88" s="8">
        <v>30574</v>
      </c>
      <c r="EJ88" s="8">
        <v>63190</v>
      </c>
      <c r="EK88" s="8">
        <v>93764</v>
      </c>
      <c r="EL88" s="8">
        <v>5732</v>
      </c>
      <c r="EM88" s="8">
        <v>36930</v>
      </c>
      <c r="EN88" s="8">
        <v>54190</v>
      </c>
      <c r="EO88" s="8">
        <v>25546</v>
      </c>
      <c r="EP88" s="8">
        <v>42662</v>
      </c>
      <c r="EQ88" s="8">
        <v>79736</v>
      </c>
      <c r="ER88" s="8">
        <v>122398</v>
      </c>
      <c r="ES88" s="8">
        <v>5961</v>
      </c>
      <c r="ET88" s="8">
        <v>42831</v>
      </c>
      <c r="EU88" s="8">
        <v>59959</v>
      </c>
      <c r="EV88" s="8">
        <v>28350</v>
      </c>
      <c r="EW88" s="8">
        <v>48792</v>
      </c>
      <c r="EX88" s="8">
        <v>88309</v>
      </c>
      <c r="EY88" s="8">
        <v>137101</v>
      </c>
      <c r="EZ88" s="8">
        <v>5961</v>
      </c>
      <c r="FA88" s="8">
        <v>43043</v>
      </c>
      <c r="FB88" s="8">
        <v>60674</v>
      </c>
      <c r="FC88" s="8">
        <v>28401</v>
      </c>
      <c r="FD88" s="8">
        <v>49004</v>
      </c>
      <c r="FE88" s="8">
        <v>89075</v>
      </c>
      <c r="FF88" s="8">
        <v>138079</v>
      </c>
    </row>
    <row r="89" spans="1:162" x14ac:dyDescent="0.2">
      <c r="A89" s="45">
        <v>42675</v>
      </c>
      <c r="B89" s="8">
        <v>551</v>
      </c>
      <c r="C89" s="8">
        <v>5056</v>
      </c>
      <c r="D89" s="8">
        <v>13238</v>
      </c>
      <c r="E89" s="8">
        <v>5129</v>
      </c>
      <c r="F89" s="8">
        <v>5607</v>
      </c>
      <c r="G89" s="8">
        <v>18367</v>
      </c>
      <c r="H89" s="8">
        <v>23974</v>
      </c>
      <c r="I89" s="8">
        <v>887</v>
      </c>
      <c r="J89" s="8">
        <v>3173</v>
      </c>
      <c r="K89" s="8">
        <v>2629</v>
      </c>
      <c r="L89" s="8">
        <v>2798</v>
      </c>
      <c r="M89" s="8">
        <v>4060</v>
      </c>
      <c r="N89" s="8">
        <v>5427</v>
      </c>
      <c r="O89" s="8">
        <v>9487</v>
      </c>
      <c r="P89" s="8">
        <v>1999</v>
      </c>
      <c r="Q89" s="8">
        <v>10510</v>
      </c>
      <c r="R89" s="8">
        <v>15984</v>
      </c>
      <c r="S89" s="8">
        <v>11415</v>
      </c>
      <c r="T89" s="8">
        <v>12509</v>
      </c>
      <c r="U89" s="8">
        <v>27399</v>
      </c>
      <c r="V89" s="8">
        <v>39908</v>
      </c>
      <c r="W89" s="8">
        <v>88</v>
      </c>
      <c r="X89" s="8">
        <v>3782</v>
      </c>
      <c r="Y89" s="8">
        <v>2603</v>
      </c>
      <c r="Z89" s="8">
        <v>1610</v>
      </c>
      <c r="AA89" s="8">
        <v>3870</v>
      </c>
      <c r="AB89" s="8">
        <v>4213</v>
      </c>
      <c r="AC89" s="8">
        <v>8083</v>
      </c>
      <c r="AD89" s="8">
        <v>0</v>
      </c>
      <c r="AE89" s="8">
        <v>902</v>
      </c>
      <c r="AF89" s="8">
        <v>1157</v>
      </c>
      <c r="AG89" s="8">
        <v>138</v>
      </c>
      <c r="AH89" s="8">
        <v>902</v>
      </c>
      <c r="AI89" s="8">
        <v>1295</v>
      </c>
      <c r="AJ89" s="8">
        <v>2197</v>
      </c>
      <c r="AK89" s="8">
        <v>0</v>
      </c>
      <c r="AL89" s="8">
        <v>640</v>
      </c>
      <c r="AM89" s="8">
        <v>1174</v>
      </c>
      <c r="AN89" s="8">
        <v>309</v>
      </c>
      <c r="AO89" s="8">
        <v>640</v>
      </c>
      <c r="AP89" s="8">
        <v>1483</v>
      </c>
      <c r="AQ89" s="8">
        <v>2123</v>
      </c>
      <c r="AR89" s="8">
        <v>445</v>
      </c>
      <c r="AS89" s="8">
        <v>1195</v>
      </c>
      <c r="AT89" s="8">
        <v>1150</v>
      </c>
      <c r="AU89" s="8">
        <v>154</v>
      </c>
      <c r="AV89" s="8">
        <v>1640</v>
      </c>
      <c r="AW89" s="8">
        <v>1304</v>
      </c>
      <c r="AX89" s="8">
        <v>2944</v>
      </c>
      <c r="AY89" s="8">
        <v>136</v>
      </c>
      <c r="AZ89" s="8">
        <v>1458</v>
      </c>
      <c r="BA89" s="8">
        <v>1057</v>
      </c>
      <c r="BB89" s="8">
        <v>132</v>
      </c>
      <c r="BC89" s="8">
        <v>1594</v>
      </c>
      <c r="BD89" s="8">
        <v>1189</v>
      </c>
      <c r="BE89" s="8">
        <v>2783</v>
      </c>
      <c r="BF89" s="8">
        <v>236</v>
      </c>
      <c r="BG89" s="8">
        <v>967</v>
      </c>
      <c r="BH89" s="8">
        <v>1991</v>
      </c>
      <c r="BI89" s="8">
        <v>26</v>
      </c>
      <c r="BJ89" s="8">
        <v>1203</v>
      </c>
      <c r="BK89" s="8">
        <v>2017</v>
      </c>
      <c r="BL89" s="8">
        <v>3220</v>
      </c>
      <c r="BM89" s="8">
        <v>0</v>
      </c>
      <c r="BN89" s="8">
        <v>1688</v>
      </c>
      <c r="BO89" s="8">
        <v>2631</v>
      </c>
      <c r="BP89" s="8">
        <v>252</v>
      </c>
      <c r="BQ89" s="8">
        <v>1688</v>
      </c>
      <c r="BR89" s="8">
        <v>2883</v>
      </c>
      <c r="BS89" s="8">
        <v>4571</v>
      </c>
      <c r="BT89" s="8">
        <v>127</v>
      </c>
      <c r="BU89" s="8">
        <v>1471</v>
      </c>
      <c r="BV89" s="8">
        <v>5737</v>
      </c>
      <c r="BW89" s="8">
        <v>1696</v>
      </c>
      <c r="BX89" s="8">
        <v>1598</v>
      </c>
      <c r="BY89" s="8">
        <v>7433</v>
      </c>
      <c r="BZ89" s="8">
        <v>9031</v>
      </c>
      <c r="CA89" s="8">
        <v>0</v>
      </c>
      <c r="CB89" s="8">
        <v>1356</v>
      </c>
      <c r="CC89" s="8">
        <v>2021</v>
      </c>
      <c r="CD89" s="8">
        <v>315</v>
      </c>
      <c r="CE89" s="8">
        <v>1356</v>
      </c>
      <c r="CF89" s="8">
        <v>2336</v>
      </c>
      <c r="CG89" s="8">
        <v>3692</v>
      </c>
      <c r="CH89" s="8">
        <v>835</v>
      </c>
      <c r="CI89" s="8">
        <v>5253</v>
      </c>
      <c r="CJ89" s="8">
        <v>2489</v>
      </c>
      <c r="CK89" s="8">
        <v>1559</v>
      </c>
      <c r="CL89" s="8">
        <v>6088</v>
      </c>
      <c r="CM89" s="8">
        <v>4048</v>
      </c>
      <c r="CN89" s="8">
        <v>10136</v>
      </c>
      <c r="CO89" s="8">
        <v>25</v>
      </c>
      <c r="CP89" s="8">
        <v>490</v>
      </c>
      <c r="CQ89" s="8">
        <v>512</v>
      </c>
      <c r="CR89" s="8">
        <v>147</v>
      </c>
      <c r="CS89" s="8">
        <v>515</v>
      </c>
      <c r="CT89" s="8">
        <v>659</v>
      </c>
      <c r="CU89" s="8">
        <v>1174</v>
      </c>
      <c r="CV89" s="8">
        <v>0</v>
      </c>
      <c r="CW89" s="8">
        <v>1553</v>
      </c>
      <c r="CX89" s="8">
        <v>1272</v>
      </c>
      <c r="CY89" s="8">
        <v>318</v>
      </c>
      <c r="CZ89" s="8">
        <v>1553</v>
      </c>
      <c r="DA89" s="8">
        <v>1590</v>
      </c>
      <c r="DB89" s="8">
        <v>3143</v>
      </c>
      <c r="DC89" s="8">
        <v>148</v>
      </c>
      <c r="DD89" s="8">
        <v>681</v>
      </c>
      <c r="DE89" s="8">
        <v>930</v>
      </c>
      <c r="DF89" s="8">
        <v>373</v>
      </c>
      <c r="DG89" s="8">
        <v>829</v>
      </c>
      <c r="DH89" s="8">
        <v>1303</v>
      </c>
      <c r="DI89" s="8">
        <v>2132</v>
      </c>
      <c r="DJ89" s="8">
        <v>0</v>
      </c>
      <c r="DK89" s="8">
        <v>452</v>
      </c>
      <c r="DL89" s="8">
        <v>843</v>
      </c>
      <c r="DM89" s="8">
        <v>1335</v>
      </c>
      <c r="DN89" s="8">
        <v>452</v>
      </c>
      <c r="DO89" s="8">
        <v>2178</v>
      </c>
      <c r="DP89" s="8">
        <v>2630</v>
      </c>
      <c r="DQ89" s="8">
        <v>17</v>
      </c>
      <c r="DR89" s="8">
        <v>2135</v>
      </c>
      <c r="DS89" s="8">
        <v>2487</v>
      </c>
      <c r="DT89" s="8">
        <v>664</v>
      </c>
      <c r="DU89" s="8">
        <v>2152</v>
      </c>
      <c r="DV89" s="8">
        <v>3151</v>
      </c>
      <c r="DW89" s="8">
        <v>5303</v>
      </c>
      <c r="DX89" s="8">
        <v>0</v>
      </c>
      <c r="DY89" s="8">
        <v>125</v>
      </c>
      <c r="DZ89" s="8">
        <v>671</v>
      </c>
      <c r="EA89" s="8">
        <v>51</v>
      </c>
      <c r="EB89" s="8">
        <v>125</v>
      </c>
      <c r="EC89" s="8">
        <v>722</v>
      </c>
      <c r="ED89" s="8">
        <v>847</v>
      </c>
      <c r="EE89" s="8">
        <v>4399</v>
      </c>
      <c r="EF89" s="8">
        <v>25463</v>
      </c>
      <c r="EG89" s="8">
        <v>40077</v>
      </c>
      <c r="EH89" s="8">
        <v>22597</v>
      </c>
      <c r="EI89" s="8">
        <v>29862</v>
      </c>
      <c r="EJ89" s="8">
        <v>62674</v>
      </c>
      <c r="EK89" s="8">
        <v>92536</v>
      </c>
      <c r="EL89" s="8">
        <v>5304</v>
      </c>
      <c r="EM89" s="8">
        <v>37451</v>
      </c>
      <c r="EN89" s="8">
        <v>53861</v>
      </c>
      <c r="EO89" s="8">
        <v>25533</v>
      </c>
      <c r="EP89" s="8">
        <v>42755</v>
      </c>
      <c r="EQ89" s="8">
        <v>79394</v>
      </c>
      <c r="ER89" s="8">
        <v>122149</v>
      </c>
      <c r="ES89" s="8">
        <v>5494</v>
      </c>
      <c r="ET89" s="8">
        <v>42762</v>
      </c>
      <c r="EU89" s="8">
        <v>59905</v>
      </c>
      <c r="EV89" s="8">
        <v>28370</v>
      </c>
      <c r="EW89" s="8">
        <v>48256</v>
      </c>
      <c r="EX89" s="8">
        <v>88275</v>
      </c>
      <c r="EY89" s="8">
        <v>136531</v>
      </c>
      <c r="EZ89" s="8">
        <v>5494</v>
      </c>
      <c r="FA89" s="8">
        <v>42887</v>
      </c>
      <c r="FB89" s="8">
        <v>60576</v>
      </c>
      <c r="FC89" s="8">
        <v>28421</v>
      </c>
      <c r="FD89" s="8">
        <v>48381</v>
      </c>
      <c r="FE89" s="8">
        <v>88997</v>
      </c>
      <c r="FF89" s="8">
        <v>137378</v>
      </c>
    </row>
    <row r="90" spans="1:162" x14ac:dyDescent="0.2">
      <c r="A90" s="45">
        <v>42705</v>
      </c>
      <c r="B90" s="8">
        <v>536</v>
      </c>
      <c r="C90" s="8">
        <v>4977</v>
      </c>
      <c r="D90" s="8">
        <v>12689</v>
      </c>
      <c r="E90" s="8">
        <v>4996</v>
      </c>
      <c r="F90" s="8">
        <v>5513</v>
      </c>
      <c r="G90" s="8">
        <v>17685</v>
      </c>
      <c r="H90" s="8">
        <v>23198</v>
      </c>
      <c r="I90" s="8">
        <v>823</v>
      </c>
      <c r="J90" s="8">
        <v>3305</v>
      </c>
      <c r="K90" s="8">
        <v>2656</v>
      </c>
      <c r="L90" s="8">
        <v>2830</v>
      </c>
      <c r="M90" s="8">
        <v>4128</v>
      </c>
      <c r="N90" s="8">
        <v>5486</v>
      </c>
      <c r="O90" s="8">
        <v>9614</v>
      </c>
      <c r="P90" s="8">
        <v>1559</v>
      </c>
      <c r="Q90" s="8">
        <v>10137</v>
      </c>
      <c r="R90" s="8">
        <v>15887</v>
      </c>
      <c r="S90" s="8">
        <v>11011</v>
      </c>
      <c r="T90" s="8">
        <v>11696</v>
      </c>
      <c r="U90" s="8">
        <v>26898</v>
      </c>
      <c r="V90" s="8">
        <v>38594</v>
      </c>
      <c r="W90" s="8">
        <v>88</v>
      </c>
      <c r="X90" s="8">
        <v>3040</v>
      </c>
      <c r="Y90" s="8">
        <v>2615</v>
      </c>
      <c r="Z90" s="8">
        <v>1646</v>
      </c>
      <c r="AA90" s="8">
        <v>3128</v>
      </c>
      <c r="AB90" s="8">
        <v>4261</v>
      </c>
      <c r="AC90" s="8">
        <v>7389</v>
      </c>
      <c r="AD90" s="8">
        <v>0</v>
      </c>
      <c r="AE90" s="8">
        <v>885</v>
      </c>
      <c r="AF90" s="8">
        <v>1074</v>
      </c>
      <c r="AG90" s="8">
        <v>130</v>
      </c>
      <c r="AH90" s="8">
        <v>885</v>
      </c>
      <c r="AI90" s="8">
        <v>1204</v>
      </c>
      <c r="AJ90" s="8">
        <v>2089</v>
      </c>
      <c r="AK90" s="8">
        <v>0</v>
      </c>
      <c r="AL90" s="8">
        <v>544</v>
      </c>
      <c r="AM90" s="8">
        <v>1447</v>
      </c>
      <c r="AN90" s="8">
        <v>346</v>
      </c>
      <c r="AO90" s="8">
        <v>544</v>
      </c>
      <c r="AP90" s="8">
        <v>1793</v>
      </c>
      <c r="AQ90" s="8">
        <v>2337</v>
      </c>
      <c r="AR90" s="8">
        <v>350</v>
      </c>
      <c r="AS90" s="8">
        <v>1084</v>
      </c>
      <c r="AT90" s="8">
        <v>1186</v>
      </c>
      <c r="AU90" s="8">
        <v>146</v>
      </c>
      <c r="AV90" s="8">
        <v>1434</v>
      </c>
      <c r="AW90" s="8">
        <v>1332</v>
      </c>
      <c r="AX90" s="8">
        <v>2766</v>
      </c>
      <c r="AY90" s="8">
        <v>116</v>
      </c>
      <c r="AZ90" s="8">
        <v>2119</v>
      </c>
      <c r="BA90" s="8">
        <v>998</v>
      </c>
      <c r="BB90" s="8">
        <v>130</v>
      </c>
      <c r="BC90" s="8">
        <v>2235</v>
      </c>
      <c r="BD90" s="8">
        <v>1128</v>
      </c>
      <c r="BE90" s="8">
        <v>3363</v>
      </c>
      <c r="BF90" s="8">
        <v>315</v>
      </c>
      <c r="BG90" s="8">
        <v>890</v>
      </c>
      <c r="BH90" s="8">
        <v>1839</v>
      </c>
      <c r="BI90" s="8">
        <v>18</v>
      </c>
      <c r="BJ90" s="8">
        <v>1205</v>
      </c>
      <c r="BK90" s="8">
        <v>1857</v>
      </c>
      <c r="BL90" s="8">
        <v>3062</v>
      </c>
      <c r="BM90" s="8">
        <v>0</v>
      </c>
      <c r="BN90" s="8">
        <v>1362</v>
      </c>
      <c r="BO90" s="8">
        <v>2414</v>
      </c>
      <c r="BP90" s="8">
        <v>223</v>
      </c>
      <c r="BQ90" s="8">
        <v>1362</v>
      </c>
      <c r="BR90" s="8">
        <v>2637</v>
      </c>
      <c r="BS90" s="8">
        <v>3999</v>
      </c>
      <c r="BT90" s="8">
        <v>111</v>
      </c>
      <c r="BU90" s="8">
        <v>1378</v>
      </c>
      <c r="BV90" s="8">
        <v>5392</v>
      </c>
      <c r="BW90" s="8">
        <v>1645</v>
      </c>
      <c r="BX90" s="8">
        <v>1489</v>
      </c>
      <c r="BY90" s="8">
        <v>7037</v>
      </c>
      <c r="BZ90" s="8">
        <v>8526</v>
      </c>
      <c r="CA90" s="8">
        <v>0</v>
      </c>
      <c r="CB90" s="8">
        <v>1405</v>
      </c>
      <c r="CC90" s="8">
        <v>2332</v>
      </c>
      <c r="CD90" s="8">
        <v>318</v>
      </c>
      <c r="CE90" s="8">
        <v>1405</v>
      </c>
      <c r="CF90" s="8">
        <v>2650</v>
      </c>
      <c r="CG90" s="8">
        <v>4055</v>
      </c>
      <c r="CH90" s="8">
        <v>689</v>
      </c>
      <c r="CI90" s="8">
        <v>5853</v>
      </c>
      <c r="CJ90" s="8">
        <v>2663</v>
      </c>
      <c r="CK90" s="8">
        <v>1496</v>
      </c>
      <c r="CL90" s="8">
        <v>6542</v>
      </c>
      <c r="CM90" s="8">
        <v>4159</v>
      </c>
      <c r="CN90" s="8">
        <v>10701</v>
      </c>
      <c r="CO90" s="8">
        <v>30</v>
      </c>
      <c r="CP90" s="8">
        <v>422</v>
      </c>
      <c r="CQ90" s="8">
        <v>574</v>
      </c>
      <c r="CR90" s="8">
        <v>135</v>
      </c>
      <c r="CS90" s="8">
        <v>452</v>
      </c>
      <c r="CT90" s="8">
        <v>709</v>
      </c>
      <c r="CU90" s="8">
        <v>1161</v>
      </c>
      <c r="CV90" s="8">
        <v>0</v>
      </c>
      <c r="CW90" s="8">
        <v>1583</v>
      </c>
      <c r="CX90" s="8">
        <v>1218</v>
      </c>
      <c r="CY90" s="8">
        <v>315</v>
      </c>
      <c r="CZ90" s="8">
        <v>1583</v>
      </c>
      <c r="DA90" s="8">
        <v>1533</v>
      </c>
      <c r="DB90" s="8">
        <v>3116</v>
      </c>
      <c r="DC90" s="8">
        <v>137</v>
      </c>
      <c r="DD90" s="8">
        <v>642</v>
      </c>
      <c r="DE90" s="8">
        <v>955</v>
      </c>
      <c r="DF90" s="8">
        <v>374</v>
      </c>
      <c r="DG90" s="8">
        <v>779</v>
      </c>
      <c r="DH90" s="8">
        <v>1329</v>
      </c>
      <c r="DI90" s="8">
        <v>2108</v>
      </c>
      <c r="DJ90" s="8">
        <v>0</v>
      </c>
      <c r="DK90" s="8">
        <v>469</v>
      </c>
      <c r="DL90" s="8">
        <v>838</v>
      </c>
      <c r="DM90" s="8">
        <v>1317</v>
      </c>
      <c r="DN90" s="8">
        <v>469</v>
      </c>
      <c r="DO90" s="8">
        <v>2155</v>
      </c>
      <c r="DP90" s="8">
        <v>2624</v>
      </c>
      <c r="DQ90" s="8">
        <v>14</v>
      </c>
      <c r="DR90" s="8">
        <v>1934</v>
      </c>
      <c r="DS90" s="8">
        <v>2372</v>
      </c>
      <c r="DT90" s="8">
        <v>625</v>
      </c>
      <c r="DU90" s="8">
        <v>1948</v>
      </c>
      <c r="DV90" s="8">
        <v>2997</v>
      </c>
      <c r="DW90" s="8">
        <v>4945</v>
      </c>
      <c r="DX90" s="8">
        <v>0</v>
      </c>
      <c r="DY90" s="8">
        <v>174</v>
      </c>
      <c r="DZ90" s="8">
        <v>626</v>
      </c>
      <c r="EA90" s="8">
        <v>51</v>
      </c>
      <c r="EB90" s="8">
        <v>174</v>
      </c>
      <c r="EC90" s="8">
        <v>677</v>
      </c>
      <c r="ED90" s="8">
        <v>851</v>
      </c>
      <c r="EE90" s="8">
        <v>3718</v>
      </c>
      <c r="EF90" s="8">
        <v>25650</v>
      </c>
      <c r="EG90" s="8">
        <v>39287</v>
      </c>
      <c r="EH90" s="8">
        <v>21978</v>
      </c>
      <c r="EI90" s="8">
        <v>29368</v>
      </c>
      <c r="EJ90" s="8">
        <v>61265</v>
      </c>
      <c r="EK90" s="8">
        <v>90633</v>
      </c>
      <c r="EL90" s="8">
        <v>4587</v>
      </c>
      <c r="EM90" s="8">
        <v>36979</v>
      </c>
      <c r="EN90" s="8">
        <v>53192</v>
      </c>
      <c r="EO90" s="8">
        <v>24935</v>
      </c>
      <c r="EP90" s="8">
        <v>41566</v>
      </c>
      <c r="EQ90" s="8">
        <v>78127</v>
      </c>
      <c r="ER90" s="8">
        <v>119693</v>
      </c>
      <c r="ES90" s="8">
        <v>4768</v>
      </c>
      <c r="ET90" s="8">
        <v>42029</v>
      </c>
      <c r="EU90" s="8">
        <v>59149</v>
      </c>
      <c r="EV90" s="8">
        <v>27701</v>
      </c>
      <c r="EW90" s="8">
        <v>46797</v>
      </c>
      <c r="EX90" s="8">
        <v>86850</v>
      </c>
      <c r="EY90" s="8">
        <v>133647</v>
      </c>
      <c r="EZ90" s="8">
        <v>4768</v>
      </c>
      <c r="FA90" s="8">
        <v>42203</v>
      </c>
      <c r="FB90" s="8">
        <v>59775</v>
      </c>
      <c r="FC90" s="8">
        <v>27752</v>
      </c>
      <c r="FD90" s="8">
        <v>46971</v>
      </c>
      <c r="FE90" s="8">
        <v>87527</v>
      </c>
      <c r="FF90" s="8">
        <v>134498</v>
      </c>
    </row>
    <row r="91" spans="1:162" x14ac:dyDescent="0.2">
      <c r="A91" s="45">
        <v>42736</v>
      </c>
      <c r="B91" s="8">
        <v>492</v>
      </c>
      <c r="C91" s="8">
        <v>4818</v>
      </c>
      <c r="D91" s="8">
        <v>12788</v>
      </c>
      <c r="E91" s="8">
        <v>4062</v>
      </c>
      <c r="F91" s="8">
        <v>5310</v>
      </c>
      <c r="G91" s="8">
        <v>16850</v>
      </c>
      <c r="H91" s="8">
        <v>22160</v>
      </c>
      <c r="I91" s="8">
        <v>813</v>
      </c>
      <c r="J91" s="8">
        <v>3023</v>
      </c>
      <c r="K91" s="8">
        <v>2981</v>
      </c>
      <c r="L91" s="8">
        <v>2587</v>
      </c>
      <c r="M91" s="8">
        <v>3836</v>
      </c>
      <c r="N91" s="8">
        <v>5568</v>
      </c>
      <c r="O91" s="8">
        <v>9404</v>
      </c>
      <c r="P91" s="8">
        <v>1248</v>
      </c>
      <c r="Q91" s="8">
        <v>10348</v>
      </c>
      <c r="R91" s="8">
        <v>16663</v>
      </c>
      <c r="S91" s="8">
        <v>10184</v>
      </c>
      <c r="T91" s="8">
        <v>11596</v>
      </c>
      <c r="U91" s="8">
        <v>26847</v>
      </c>
      <c r="V91" s="8">
        <v>38443</v>
      </c>
      <c r="W91" s="8">
        <v>88</v>
      </c>
      <c r="X91" s="8">
        <v>3111</v>
      </c>
      <c r="Y91" s="8">
        <v>2770</v>
      </c>
      <c r="Z91" s="8">
        <v>1361</v>
      </c>
      <c r="AA91" s="8">
        <v>3199</v>
      </c>
      <c r="AB91" s="8">
        <v>4131</v>
      </c>
      <c r="AC91" s="8">
        <v>7330</v>
      </c>
      <c r="AD91" s="8">
        <v>0</v>
      </c>
      <c r="AE91" s="8">
        <v>950</v>
      </c>
      <c r="AF91" s="8">
        <v>1061</v>
      </c>
      <c r="AG91" s="8">
        <v>94</v>
      </c>
      <c r="AH91" s="8">
        <v>950</v>
      </c>
      <c r="AI91" s="8">
        <v>1155</v>
      </c>
      <c r="AJ91" s="8">
        <v>2105</v>
      </c>
      <c r="AK91" s="8">
        <v>1</v>
      </c>
      <c r="AL91" s="8">
        <v>566</v>
      </c>
      <c r="AM91" s="8">
        <v>1325</v>
      </c>
      <c r="AN91" s="8">
        <v>298</v>
      </c>
      <c r="AO91" s="8">
        <v>567</v>
      </c>
      <c r="AP91" s="8">
        <v>1623</v>
      </c>
      <c r="AQ91" s="8">
        <v>2190</v>
      </c>
      <c r="AR91" s="8">
        <v>349</v>
      </c>
      <c r="AS91" s="8">
        <v>1085</v>
      </c>
      <c r="AT91" s="8">
        <v>1312</v>
      </c>
      <c r="AU91" s="8">
        <v>138</v>
      </c>
      <c r="AV91" s="8">
        <v>1434</v>
      </c>
      <c r="AW91" s="8">
        <v>1450</v>
      </c>
      <c r="AX91" s="8">
        <v>2884</v>
      </c>
      <c r="AY91" s="8">
        <v>95</v>
      </c>
      <c r="AZ91" s="8">
        <v>2014</v>
      </c>
      <c r="BA91" s="8">
        <v>992</v>
      </c>
      <c r="BB91" s="8">
        <v>125</v>
      </c>
      <c r="BC91" s="8">
        <v>2109</v>
      </c>
      <c r="BD91" s="8">
        <v>1117</v>
      </c>
      <c r="BE91" s="8">
        <v>3226</v>
      </c>
      <c r="BF91" s="8">
        <v>190</v>
      </c>
      <c r="BG91" s="8">
        <v>959</v>
      </c>
      <c r="BH91" s="8">
        <v>1838</v>
      </c>
      <c r="BI91" s="8">
        <v>18</v>
      </c>
      <c r="BJ91" s="8">
        <v>1149</v>
      </c>
      <c r="BK91" s="8">
        <v>1856</v>
      </c>
      <c r="BL91" s="8">
        <v>3005</v>
      </c>
      <c r="BM91" s="8">
        <v>0</v>
      </c>
      <c r="BN91" s="8">
        <v>1420</v>
      </c>
      <c r="BO91" s="8">
        <v>2291</v>
      </c>
      <c r="BP91" s="8">
        <v>201</v>
      </c>
      <c r="BQ91" s="8">
        <v>1420</v>
      </c>
      <c r="BR91" s="8">
        <v>2492</v>
      </c>
      <c r="BS91" s="8">
        <v>3912</v>
      </c>
      <c r="BT91" s="8">
        <v>79</v>
      </c>
      <c r="BU91" s="8">
        <v>1245</v>
      </c>
      <c r="BV91" s="8">
        <v>5159</v>
      </c>
      <c r="BW91" s="8">
        <v>1372</v>
      </c>
      <c r="BX91" s="8">
        <v>1324</v>
      </c>
      <c r="BY91" s="8">
        <v>6531</v>
      </c>
      <c r="BZ91" s="8">
        <v>7855</v>
      </c>
      <c r="CA91" s="8">
        <v>0</v>
      </c>
      <c r="CB91" s="8">
        <v>1581</v>
      </c>
      <c r="CC91" s="8">
        <v>2612</v>
      </c>
      <c r="CD91" s="8">
        <v>199</v>
      </c>
      <c r="CE91" s="8">
        <v>1581</v>
      </c>
      <c r="CF91" s="8">
        <v>2811</v>
      </c>
      <c r="CG91" s="8">
        <v>4392</v>
      </c>
      <c r="CH91" s="8">
        <v>971</v>
      </c>
      <c r="CI91" s="8">
        <v>5630</v>
      </c>
      <c r="CJ91" s="8">
        <v>3573</v>
      </c>
      <c r="CK91" s="8">
        <v>1359</v>
      </c>
      <c r="CL91" s="8">
        <v>6601</v>
      </c>
      <c r="CM91" s="8">
        <v>4932</v>
      </c>
      <c r="CN91" s="8">
        <v>11533</v>
      </c>
      <c r="CO91" s="8">
        <v>30</v>
      </c>
      <c r="CP91" s="8">
        <v>386</v>
      </c>
      <c r="CQ91" s="8">
        <v>569</v>
      </c>
      <c r="CR91" s="8">
        <v>159</v>
      </c>
      <c r="CS91" s="8">
        <v>416</v>
      </c>
      <c r="CT91" s="8">
        <v>728</v>
      </c>
      <c r="CU91" s="8">
        <v>1144</v>
      </c>
      <c r="CV91" s="8">
        <v>0</v>
      </c>
      <c r="CW91" s="8">
        <v>1603</v>
      </c>
      <c r="CX91" s="8">
        <v>1410</v>
      </c>
      <c r="CY91" s="8">
        <v>225</v>
      </c>
      <c r="CZ91" s="8">
        <v>1603</v>
      </c>
      <c r="DA91" s="8">
        <v>1635</v>
      </c>
      <c r="DB91" s="8">
        <v>3238</v>
      </c>
      <c r="DC91" s="8">
        <v>128</v>
      </c>
      <c r="DD91" s="8">
        <v>613</v>
      </c>
      <c r="DE91" s="8">
        <v>932</v>
      </c>
      <c r="DF91" s="8">
        <v>340</v>
      </c>
      <c r="DG91" s="8">
        <v>741</v>
      </c>
      <c r="DH91" s="8">
        <v>1272</v>
      </c>
      <c r="DI91" s="8">
        <v>2013</v>
      </c>
      <c r="DJ91" s="8">
        <v>0</v>
      </c>
      <c r="DK91" s="8">
        <v>410</v>
      </c>
      <c r="DL91" s="8">
        <v>1076</v>
      </c>
      <c r="DM91" s="8">
        <v>1216</v>
      </c>
      <c r="DN91" s="8">
        <v>410</v>
      </c>
      <c r="DO91" s="8">
        <v>2292</v>
      </c>
      <c r="DP91" s="8">
        <v>2702</v>
      </c>
      <c r="DQ91" s="8">
        <v>11</v>
      </c>
      <c r="DR91" s="8">
        <v>2867</v>
      </c>
      <c r="DS91" s="8">
        <v>2263</v>
      </c>
      <c r="DT91" s="8">
        <v>489</v>
      </c>
      <c r="DU91" s="8">
        <v>2878</v>
      </c>
      <c r="DV91" s="8">
        <v>2752</v>
      </c>
      <c r="DW91" s="8">
        <v>5630</v>
      </c>
      <c r="DX91" s="8">
        <v>0</v>
      </c>
      <c r="DY91" s="8">
        <v>380</v>
      </c>
      <c r="DZ91" s="8">
        <v>706</v>
      </c>
      <c r="EA91" s="8">
        <v>15</v>
      </c>
      <c r="EB91" s="8">
        <v>380</v>
      </c>
      <c r="EC91" s="8">
        <v>721</v>
      </c>
      <c r="ED91" s="8">
        <v>1101</v>
      </c>
      <c r="EE91" s="8">
        <v>3603</v>
      </c>
      <c r="EF91" s="8">
        <v>25064</v>
      </c>
      <c r="EG91" s="8">
        <v>41164</v>
      </c>
      <c r="EH91" s="8">
        <v>19564</v>
      </c>
      <c r="EI91" s="8">
        <v>28667</v>
      </c>
      <c r="EJ91" s="8">
        <v>60728</v>
      </c>
      <c r="EK91" s="8">
        <v>89395</v>
      </c>
      <c r="EL91" s="8">
        <v>4326</v>
      </c>
      <c r="EM91" s="8">
        <v>36750</v>
      </c>
      <c r="EN91" s="8">
        <v>55365</v>
      </c>
      <c r="EO91" s="8">
        <v>21998</v>
      </c>
      <c r="EP91" s="8">
        <v>41076</v>
      </c>
      <c r="EQ91" s="8">
        <v>77363</v>
      </c>
      <c r="ER91" s="8">
        <v>118439</v>
      </c>
      <c r="ES91" s="8">
        <v>4495</v>
      </c>
      <c r="ET91" s="8">
        <v>42629</v>
      </c>
      <c r="EU91" s="8">
        <v>61615</v>
      </c>
      <c r="EV91" s="8">
        <v>24427</v>
      </c>
      <c r="EW91" s="8">
        <v>47124</v>
      </c>
      <c r="EX91" s="8">
        <v>86042</v>
      </c>
      <c r="EY91" s="8">
        <v>133166</v>
      </c>
      <c r="EZ91" s="8">
        <v>4495</v>
      </c>
      <c r="FA91" s="8">
        <v>43009</v>
      </c>
      <c r="FB91" s="8">
        <v>62321</v>
      </c>
      <c r="FC91" s="8">
        <v>24442</v>
      </c>
      <c r="FD91" s="8">
        <v>47504</v>
      </c>
      <c r="FE91" s="8">
        <v>86763</v>
      </c>
      <c r="FF91" s="8">
        <v>134267</v>
      </c>
    </row>
    <row r="92" spans="1:162" x14ac:dyDescent="0.2">
      <c r="A92" s="45">
        <v>42767</v>
      </c>
      <c r="B92" s="8">
        <v>158</v>
      </c>
      <c r="C92" s="8">
        <v>4711</v>
      </c>
      <c r="D92" s="8">
        <v>12127</v>
      </c>
      <c r="E92" s="8">
        <v>4031</v>
      </c>
      <c r="F92" s="8">
        <v>4869</v>
      </c>
      <c r="G92" s="8">
        <v>16158</v>
      </c>
      <c r="H92" s="8">
        <v>21027</v>
      </c>
      <c r="I92" s="8">
        <v>694</v>
      </c>
      <c r="J92" s="8">
        <v>3218</v>
      </c>
      <c r="K92" s="8">
        <v>2978</v>
      </c>
      <c r="L92" s="8">
        <v>2574</v>
      </c>
      <c r="M92" s="8">
        <v>3912</v>
      </c>
      <c r="N92" s="8">
        <v>5552</v>
      </c>
      <c r="O92" s="8">
        <v>9464</v>
      </c>
      <c r="P92" s="8">
        <v>1441</v>
      </c>
      <c r="Q92" s="8">
        <v>10741</v>
      </c>
      <c r="R92" s="8">
        <v>16606</v>
      </c>
      <c r="S92" s="8">
        <v>9951</v>
      </c>
      <c r="T92" s="8">
        <v>12182</v>
      </c>
      <c r="U92" s="8">
        <v>26557</v>
      </c>
      <c r="V92" s="8">
        <v>38739</v>
      </c>
      <c r="W92" s="8">
        <v>38</v>
      </c>
      <c r="X92" s="8">
        <v>2907</v>
      </c>
      <c r="Y92" s="8">
        <v>2767</v>
      </c>
      <c r="Z92" s="8">
        <v>1258</v>
      </c>
      <c r="AA92" s="8">
        <v>2945</v>
      </c>
      <c r="AB92" s="8">
        <v>4025</v>
      </c>
      <c r="AC92" s="8">
        <v>6970</v>
      </c>
      <c r="AD92" s="8">
        <v>0</v>
      </c>
      <c r="AE92" s="8">
        <v>934</v>
      </c>
      <c r="AF92" s="8">
        <v>1008</v>
      </c>
      <c r="AG92" s="8">
        <v>90</v>
      </c>
      <c r="AH92" s="8">
        <v>934</v>
      </c>
      <c r="AI92" s="8">
        <v>1098</v>
      </c>
      <c r="AJ92" s="8">
        <v>2032</v>
      </c>
      <c r="AK92" s="8">
        <v>2</v>
      </c>
      <c r="AL92" s="8">
        <v>648</v>
      </c>
      <c r="AM92" s="8">
        <v>1289</v>
      </c>
      <c r="AN92" s="8">
        <v>310</v>
      </c>
      <c r="AO92" s="8">
        <v>650</v>
      </c>
      <c r="AP92" s="8">
        <v>1599</v>
      </c>
      <c r="AQ92" s="8">
        <v>2249</v>
      </c>
      <c r="AR92" s="8">
        <v>337</v>
      </c>
      <c r="AS92" s="8">
        <v>1022</v>
      </c>
      <c r="AT92" s="8">
        <v>1133</v>
      </c>
      <c r="AU92" s="8">
        <v>127</v>
      </c>
      <c r="AV92" s="8">
        <v>1359</v>
      </c>
      <c r="AW92" s="8">
        <v>1260</v>
      </c>
      <c r="AX92" s="8">
        <v>2619</v>
      </c>
      <c r="AY92" s="8">
        <v>74</v>
      </c>
      <c r="AZ92" s="8">
        <v>1698</v>
      </c>
      <c r="BA92" s="8">
        <v>846</v>
      </c>
      <c r="BB92" s="8">
        <v>116</v>
      </c>
      <c r="BC92" s="8">
        <v>1772</v>
      </c>
      <c r="BD92" s="8">
        <v>962</v>
      </c>
      <c r="BE92" s="8">
        <v>2734</v>
      </c>
      <c r="BF92" s="8">
        <v>323</v>
      </c>
      <c r="BG92" s="8">
        <v>896</v>
      </c>
      <c r="BH92" s="8">
        <v>1787</v>
      </c>
      <c r="BI92" s="8">
        <v>38</v>
      </c>
      <c r="BJ92" s="8">
        <v>1219</v>
      </c>
      <c r="BK92" s="8">
        <v>1825</v>
      </c>
      <c r="BL92" s="8">
        <v>3044</v>
      </c>
      <c r="BM92" s="8">
        <v>0</v>
      </c>
      <c r="BN92" s="8">
        <v>1404</v>
      </c>
      <c r="BO92" s="8">
        <v>2064</v>
      </c>
      <c r="BP92" s="8">
        <v>189</v>
      </c>
      <c r="BQ92" s="8">
        <v>1404</v>
      </c>
      <c r="BR92" s="8">
        <v>2253</v>
      </c>
      <c r="BS92" s="8">
        <v>3657</v>
      </c>
      <c r="BT92" s="8">
        <v>54</v>
      </c>
      <c r="BU92" s="8">
        <v>1435</v>
      </c>
      <c r="BV92" s="8">
        <v>5363</v>
      </c>
      <c r="BW92" s="8">
        <v>1439</v>
      </c>
      <c r="BX92" s="8">
        <v>1489</v>
      </c>
      <c r="BY92" s="8">
        <v>6802</v>
      </c>
      <c r="BZ92" s="8">
        <v>8291</v>
      </c>
      <c r="CA92" s="8">
        <v>0</v>
      </c>
      <c r="CB92" s="8">
        <v>1604</v>
      </c>
      <c r="CC92" s="8">
        <v>2474</v>
      </c>
      <c r="CD92" s="8">
        <v>185</v>
      </c>
      <c r="CE92" s="8">
        <v>1604</v>
      </c>
      <c r="CF92" s="8">
        <v>2659</v>
      </c>
      <c r="CG92" s="8">
        <v>4263</v>
      </c>
      <c r="CH92" s="8">
        <v>902</v>
      </c>
      <c r="CI92" s="8">
        <v>5024</v>
      </c>
      <c r="CJ92" s="8">
        <v>3433</v>
      </c>
      <c r="CK92" s="8">
        <v>1443</v>
      </c>
      <c r="CL92" s="8">
        <v>5926</v>
      </c>
      <c r="CM92" s="8">
        <v>4876</v>
      </c>
      <c r="CN92" s="8">
        <v>10802</v>
      </c>
      <c r="CO92" s="8">
        <v>25</v>
      </c>
      <c r="CP92" s="8">
        <v>430</v>
      </c>
      <c r="CQ92" s="8">
        <v>502</v>
      </c>
      <c r="CR92" s="8">
        <v>136</v>
      </c>
      <c r="CS92" s="8">
        <v>455</v>
      </c>
      <c r="CT92" s="8">
        <v>638</v>
      </c>
      <c r="CU92" s="8">
        <v>1093</v>
      </c>
      <c r="CV92" s="8">
        <v>0</v>
      </c>
      <c r="CW92" s="8">
        <v>1484</v>
      </c>
      <c r="CX92" s="8">
        <v>1416</v>
      </c>
      <c r="CY92" s="8">
        <v>217</v>
      </c>
      <c r="CZ92" s="8">
        <v>1484</v>
      </c>
      <c r="DA92" s="8">
        <v>1633</v>
      </c>
      <c r="DB92" s="8">
        <v>3117</v>
      </c>
      <c r="DC92" s="8">
        <v>114</v>
      </c>
      <c r="DD92" s="8">
        <v>576</v>
      </c>
      <c r="DE92" s="8">
        <v>992</v>
      </c>
      <c r="DF92" s="8">
        <v>350</v>
      </c>
      <c r="DG92" s="8">
        <v>690</v>
      </c>
      <c r="DH92" s="8">
        <v>1342</v>
      </c>
      <c r="DI92" s="8">
        <v>2032</v>
      </c>
      <c r="DJ92" s="8">
        <v>0</v>
      </c>
      <c r="DK92" s="8">
        <v>418</v>
      </c>
      <c r="DL92" s="8">
        <v>1081</v>
      </c>
      <c r="DM92" s="8">
        <v>1283</v>
      </c>
      <c r="DN92" s="8">
        <v>418</v>
      </c>
      <c r="DO92" s="8">
        <v>2364</v>
      </c>
      <c r="DP92" s="8">
        <v>2782</v>
      </c>
      <c r="DQ92" s="8">
        <v>8</v>
      </c>
      <c r="DR92" s="8">
        <v>2667</v>
      </c>
      <c r="DS92" s="8">
        <v>2245</v>
      </c>
      <c r="DT92" s="8">
        <v>491</v>
      </c>
      <c r="DU92" s="8">
        <v>2675</v>
      </c>
      <c r="DV92" s="8">
        <v>2736</v>
      </c>
      <c r="DW92" s="8">
        <v>5411</v>
      </c>
      <c r="DX92" s="8">
        <v>0</v>
      </c>
      <c r="DY92" s="8">
        <v>366</v>
      </c>
      <c r="DZ92" s="8">
        <v>662</v>
      </c>
      <c r="EA92" s="8">
        <v>45</v>
      </c>
      <c r="EB92" s="8">
        <v>366</v>
      </c>
      <c r="EC92" s="8">
        <v>707</v>
      </c>
      <c r="ED92" s="8">
        <v>1073</v>
      </c>
      <c r="EE92" s="8">
        <v>3249</v>
      </c>
      <c r="EF92" s="8">
        <v>25129</v>
      </c>
      <c r="EG92" s="8">
        <v>40507</v>
      </c>
      <c r="EH92" s="8">
        <v>19438</v>
      </c>
      <c r="EI92" s="8">
        <v>28378</v>
      </c>
      <c r="EJ92" s="8">
        <v>59945</v>
      </c>
      <c r="EK92" s="8">
        <v>88323</v>
      </c>
      <c r="EL92" s="8">
        <v>4023</v>
      </c>
      <c r="EM92" s="8">
        <v>36242</v>
      </c>
      <c r="EN92" s="8">
        <v>53875</v>
      </c>
      <c r="EO92" s="8">
        <v>21751</v>
      </c>
      <c r="EP92" s="8">
        <v>40265</v>
      </c>
      <c r="EQ92" s="8">
        <v>75626</v>
      </c>
      <c r="ER92" s="8">
        <v>115891</v>
      </c>
      <c r="ES92" s="8">
        <v>4170</v>
      </c>
      <c r="ET92" s="8">
        <v>41817</v>
      </c>
      <c r="EU92" s="8">
        <v>60111</v>
      </c>
      <c r="EV92" s="8">
        <v>24228</v>
      </c>
      <c r="EW92" s="8">
        <v>45987</v>
      </c>
      <c r="EX92" s="8">
        <v>84339</v>
      </c>
      <c r="EY92" s="8">
        <v>130326</v>
      </c>
      <c r="EZ92" s="8">
        <v>4170</v>
      </c>
      <c r="FA92" s="8">
        <v>42183</v>
      </c>
      <c r="FB92" s="8">
        <v>60773</v>
      </c>
      <c r="FC92" s="8">
        <v>24273</v>
      </c>
      <c r="FD92" s="8">
        <v>46353</v>
      </c>
      <c r="FE92" s="8">
        <v>85046</v>
      </c>
      <c r="FF92" s="8">
        <v>131399</v>
      </c>
    </row>
    <row r="93" spans="1:162" x14ac:dyDescent="0.2">
      <c r="A93" s="45">
        <v>42795</v>
      </c>
      <c r="B93" s="8">
        <v>230</v>
      </c>
      <c r="C93" s="8">
        <v>4836</v>
      </c>
      <c r="D93" s="8">
        <v>13492</v>
      </c>
      <c r="E93" s="8">
        <v>4766</v>
      </c>
      <c r="F93" s="8">
        <v>5066</v>
      </c>
      <c r="G93" s="8">
        <v>18258</v>
      </c>
      <c r="H93" s="8">
        <v>23324</v>
      </c>
      <c r="I93" s="8">
        <v>1312</v>
      </c>
      <c r="J93" s="8">
        <v>3701</v>
      </c>
      <c r="K93" s="8">
        <v>3075</v>
      </c>
      <c r="L93" s="8">
        <v>2609</v>
      </c>
      <c r="M93" s="8">
        <v>5013</v>
      </c>
      <c r="N93" s="8">
        <v>5684</v>
      </c>
      <c r="O93" s="8">
        <v>10697</v>
      </c>
      <c r="P93" s="8">
        <v>1129</v>
      </c>
      <c r="Q93" s="8">
        <v>10759</v>
      </c>
      <c r="R93" s="8">
        <v>16732</v>
      </c>
      <c r="S93" s="8">
        <v>9849</v>
      </c>
      <c r="T93" s="8">
        <v>11888</v>
      </c>
      <c r="U93" s="8">
        <v>26581</v>
      </c>
      <c r="V93" s="8">
        <v>38469</v>
      </c>
      <c r="W93" s="8">
        <v>38</v>
      </c>
      <c r="X93" s="8">
        <v>2791</v>
      </c>
      <c r="Y93" s="8">
        <v>2795</v>
      </c>
      <c r="Z93" s="8">
        <v>1318</v>
      </c>
      <c r="AA93" s="8">
        <v>2829</v>
      </c>
      <c r="AB93" s="8">
        <v>4113</v>
      </c>
      <c r="AC93" s="8">
        <v>6942</v>
      </c>
      <c r="AD93" s="8">
        <v>0</v>
      </c>
      <c r="AE93" s="8">
        <v>875</v>
      </c>
      <c r="AF93" s="8">
        <v>1075</v>
      </c>
      <c r="AG93" s="8">
        <v>92</v>
      </c>
      <c r="AH93" s="8">
        <v>875</v>
      </c>
      <c r="AI93" s="8">
        <v>1167</v>
      </c>
      <c r="AJ93" s="8">
        <v>2042</v>
      </c>
      <c r="AK93" s="8">
        <v>5</v>
      </c>
      <c r="AL93" s="8">
        <v>685</v>
      </c>
      <c r="AM93" s="8">
        <v>1307</v>
      </c>
      <c r="AN93" s="8">
        <v>283</v>
      </c>
      <c r="AO93" s="8">
        <v>690</v>
      </c>
      <c r="AP93" s="8">
        <v>1590</v>
      </c>
      <c r="AQ93" s="8">
        <v>2280</v>
      </c>
      <c r="AR93" s="8">
        <v>333</v>
      </c>
      <c r="AS93" s="8">
        <v>1104</v>
      </c>
      <c r="AT93" s="8">
        <v>1262</v>
      </c>
      <c r="AU93" s="8">
        <v>132</v>
      </c>
      <c r="AV93" s="8">
        <v>1437</v>
      </c>
      <c r="AW93" s="8">
        <v>1394</v>
      </c>
      <c r="AX93" s="8">
        <v>2831</v>
      </c>
      <c r="AY93" s="8">
        <v>56</v>
      </c>
      <c r="AZ93" s="8">
        <v>1734</v>
      </c>
      <c r="BA93" s="8">
        <v>819</v>
      </c>
      <c r="BB93" s="8">
        <v>111</v>
      </c>
      <c r="BC93" s="8">
        <v>1790</v>
      </c>
      <c r="BD93" s="8">
        <v>930</v>
      </c>
      <c r="BE93" s="8">
        <v>2720</v>
      </c>
      <c r="BF93" s="8">
        <v>310</v>
      </c>
      <c r="BG93" s="8">
        <v>902</v>
      </c>
      <c r="BH93" s="8">
        <v>1743</v>
      </c>
      <c r="BI93" s="8">
        <v>37</v>
      </c>
      <c r="BJ93" s="8">
        <v>1212</v>
      </c>
      <c r="BK93" s="8">
        <v>1780</v>
      </c>
      <c r="BL93" s="8">
        <v>2992</v>
      </c>
      <c r="BM93" s="8">
        <v>0</v>
      </c>
      <c r="BN93" s="8">
        <v>1457</v>
      </c>
      <c r="BO93" s="8">
        <v>2329</v>
      </c>
      <c r="BP93" s="8">
        <v>178</v>
      </c>
      <c r="BQ93" s="8">
        <v>1457</v>
      </c>
      <c r="BR93" s="8">
        <v>2507</v>
      </c>
      <c r="BS93" s="8">
        <v>3964</v>
      </c>
      <c r="BT93" s="8">
        <v>29</v>
      </c>
      <c r="BU93" s="8">
        <v>1690</v>
      </c>
      <c r="BV93" s="8">
        <v>5395</v>
      </c>
      <c r="BW93" s="8">
        <v>1429</v>
      </c>
      <c r="BX93" s="8">
        <v>1719</v>
      </c>
      <c r="BY93" s="8">
        <v>6824</v>
      </c>
      <c r="BZ93" s="8">
        <v>8543</v>
      </c>
      <c r="CA93" s="8">
        <v>0</v>
      </c>
      <c r="CB93" s="8">
        <v>1711</v>
      </c>
      <c r="CC93" s="8">
        <v>2581</v>
      </c>
      <c r="CD93" s="8">
        <v>191</v>
      </c>
      <c r="CE93" s="8">
        <v>1711</v>
      </c>
      <c r="CF93" s="8">
        <v>2772</v>
      </c>
      <c r="CG93" s="8">
        <v>4483</v>
      </c>
      <c r="CH93" s="8">
        <v>846</v>
      </c>
      <c r="CI93" s="8">
        <v>7059</v>
      </c>
      <c r="CJ93" s="8">
        <v>4066</v>
      </c>
      <c r="CK93" s="8">
        <v>1523</v>
      </c>
      <c r="CL93" s="8">
        <v>7905</v>
      </c>
      <c r="CM93" s="8">
        <v>5589</v>
      </c>
      <c r="CN93" s="8">
        <v>13494</v>
      </c>
      <c r="CO93" s="8">
        <v>25</v>
      </c>
      <c r="CP93" s="8">
        <v>455</v>
      </c>
      <c r="CQ93" s="8">
        <v>439</v>
      </c>
      <c r="CR93" s="8">
        <v>112</v>
      </c>
      <c r="CS93" s="8">
        <v>480</v>
      </c>
      <c r="CT93" s="8">
        <v>551</v>
      </c>
      <c r="CU93" s="8">
        <v>1031</v>
      </c>
      <c r="CV93" s="8">
        <v>0</v>
      </c>
      <c r="CW93" s="8">
        <v>1481</v>
      </c>
      <c r="CX93" s="8">
        <v>1444</v>
      </c>
      <c r="CY93" s="8">
        <v>220</v>
      </c>
      <c r="CZ93" s="8">
        <v>1481</v>
      </c>
      <c r="DA93" s="8">
        <v>1664</v>
      </c>
      <c r="DB93" s="8">
        <v>3145</v>
      </c>
      <c r="DC93" s="8">
        <v>107</v>
      </c>
      <c r="DD93" s="8">
        <v>503</v>
      </c>
      <c r="DE93" s="8">
        <v>1035</v>
      </c>
      <c r="DF93" s="8">
        <v>320</v>
      </c>
      <c r="DG93" s="8">
        <v>610</v>
      </c>
      <c r="DH93" s="8">
        <v>1355</v>
      </c>
      <c r="DI93" s="8">
        <v>1965</v>
      </c>
      <c r="DJ93" s="8">
        <v>0</v>
      </c>
      <c r="DK93" s="8">
        <v>376</v>
      </c>
      <c r="DL93" s="8">
        <v>1079</v>
      </c>
      <c r="DM93" s="8">
        <v>1290</v>
      </c>
      <c r="DN93" s="8">
        <v>376</v>
      </c>
      <c r="DO93" s="8">
        <v>2369</v>
      </c>
      <c r="DP93" s="8">
        <v>2745</v>
      </c>
      <c r="DQ93" s="8">
        <v>5</v>
      </c>
      <c r="DR93" s="8">
        <v>2522</v>
      </c>
      <c r="DS93" s="8">
        <v>2069</v>
      </c>
      <c r="DT93" s="8">
        <v>515</v>
      </c>
      <c r="DU93" s="8">
        <v>2527</v>
      </c>
      <c r="DV93" s="8">
        <v>2584</v>
      </c>
      <c r="DW93" s="8">
        <v>5111</v>
      </c>
      <c r="DX93" s="8">
        <v>0</v>
      </c>
      <c r="DY93" s="8">
        <v>924</v>
      </c>
      <c r="DZ93" s="8">
        <v>630</v>
      </c>
      <c r="EA93" s="8">
        <v>45</v>
      </c>
      <c r="EB93" s="8">
        <v>924</v>
      </c>
      <c r="EC93" s="8">
        <v>675</v>
      </c>
      <c r="ED93" s="8">
        <v>1599</v>
      </c>
      <c r="EE93" s="8">
        <v>3546</v>
      </c>
      <c r="EF93" s="8">
        <v>28045</v>
      </c>
      <c r="EG93" s="8">
        <v>42760</v>
      </c>
      <c r="EH93" s="8">
        <v>20176</v>
      </c>
      <c r="EI93" s="8">
        <v>31591</v>
      </c>
      <c r="EJ93" s="8">
        <v>62936</v>
      </c>
      <c r="EK93" s="8">
        <v>94527</v>
      </c>
      <c r="EL93" s="8">
        <v>4288</v>
      </c>
      <c r="EM93" s="8">
        <v>39304</v>
      </c>
      <c r="EN93" s="8">
        <v>56671</v>
      </c>
      <c r="EO93" s="8">
        <v>22518</v>
      </c>
      <c r="EP93" s="8">
        <v>43592</v>
      </c>
      <c r="EQ93" s="8">
        <v>79189</v>
      </c>
      <c r="ER93" s="8">
        <v>122781</v>
      </c>
      <c r="ES93" s="8">
        <v>4425</v>
      </c>
      <c r="ET93" s="8">
        <v>44641</v>
      </c>
      <c r="EU93" s="8">
        <v>62737</v>
      </c>
      <c r="EV93" s="8">
        <v>24975</v>
      </c>
      <c r="EW93" s="8">
        <v>49066</v>
      </c>
      <c r="EX93" s="8">
        <v>87712</v>
      </c>
      <c r="EY93" s="8">
        <v>136778</v>
      </c>
      <c r="EZ93" s="8">
        <v>4425</v>
      </c>
      <c r="FA93" s="8">
        <v>45565</v>
      </c>
      <c r="FB93" s="8">
        <v>63367</v>
      </c>
      <c r="FC93" s="8">
        <v>25020</v>
      </c>
      <c r="FD93" s="8">
        <v>49990</v>
      </c>
      <c r="FE93" s="8">
        <v>88387</v>
      </c>
      <c r="FF93" s="8">
        <v>138377</v>
      </c>
    </row>
    <row r="94" spans="1:162" x14ac:dyDescent="0.2">
      <c r="A94" s="45">
        <v>42826</v>
      </c>
      <c r="B94" s="8">
        <v>120</v>
      </c>
      <c r="C94" s="8">
        <v>4185</v>
      </c>
      <c r="D94" s="8">
        <v>13384</v>
      </c>
      <c r="E94" s="8">
        <v>4672</v>
      </c>
      <c r="F94" s="8">
        <v>4305</v>
      </c>
      <c r="G94" s="8">
        <v>18056</v>
      </c>
      <c r="H94" s="8">
        <v>22361</v>
      </c>
      <c r="I94" s="8">
        <v>943</v>
      </c>
      <c r="J94" s="8">
        <v>3212</v>
      </c>
      <c r="K94" s="8">
        <v>2910</v>
      </c>
      <c r="L94" s="8">
        <v>2478</v>
      </c>
      <c r="M94" s="8">
        <v>4155</v>
      </c>
      <c r="N94" s="8">
        <v>5388</v>
      </c>
      <c r="O94" s="8">
        <v>9543</v>
      </c>
      <c r="P94" s="8">
        <v>977</v>
      </c>
      <c r="Q94" s="8">
        <v>10907</v>
      </c>
      <c r="R94" s="8">
        <v>15894</v>
      </c>
      <c r="S94" s="8">
        <v>10162</v>
      </c>
      <c r="T94" s="8">
        <v>11884</v>
      </c>
      <c r="U94" s="8">
        <v>26056</v>
      </c>
      <c r="V94" s="8">
        <v>37940</v>
      </c>
      <c r="W94" s="8">
        <v>38</v>
      </c>
      <c r="X94" s="8">
        <v>2896</v>
      </c>
      <c r="Y94" s="8">
        <v>2696</v>
      </c>
      <c r="Z94" s="8">
        <v>1330</v>
      </c>
      <c r="AA94" s="8">
        <v>2934</v>
      </c>
      <c r="AB94" s="8">
        <v>4026</v>
      </c>
      <c r="AC94" s="8">
        <v>6960</v>
      </c>
      <c r="AD94" s="8">
        <v>0</v>
      </c>
      <c r="AE94" s="8">
        <v>784</v>
      </c>
      <c r="AF94" s="8">
        <v>996</v>
      </c>
      <c r="AG94" s="8">
        <v>88</v>
      </c>
      <c r="AH94" s="8">
        <v>784</v>
      </c>
      <c r="AI94" s="8">
        <v>1084</v>
      </c>
      <c r="AJ94" s="8">
        <v>1868</v>
      </c>
      <c r="AK94" s="8">
        <v>3</v>
      </c>
      <c r="AL94" s="8">
        <v>656</v>
      </c>
      <c r="AM94" s="8">
        <v>1360</v>
      </c>
      <c r="AN94" s="8">
        <v>269</v>
      </c>
      <c r="AO94" s="8">
        <v>659</v>
      </c>
      <c r="AP94" s="8">
        <v>1629</v>
      </c>
      <c r="AQ94" s="8">
        <v>2288</v>
      </c>
      <c r="AR94" s="8">
        <v>327</v>
      </c>
      <c r="AS94" s="8">
        <v>1464</v>
      </c>
      <c r="AT94" s="8">
        <v>1459</v>
      </c>
      <c r="AU94" s="8">
        <v>128</v>
      </c>
      <c r="AV94" s="8">
        <v>1791</v>
      </c>
      <c r="AW94" s="8">
        <v>1587</v>
      </c>
      <c r="AX94" s="8">
        <v>3378</v>
      </c>
      <c r="AY94" s="8">
        <v>30</v>
      </c>
      <c r="AZ94" s="8">
        <v>1504</v>
      </c>
      <c r="BA94" s="8">
        <v>716</v>
      </c>
      <c r="BB94" s="8">
        <v>115</v>
      </c>
      <c r="BC94" s="8">
        <v>1534</v>
      </c>
      <c r="BD94" s="8">
        <v>831</v>
      </c>
      <c r="BE94" s="8">
        <v>2365</v>
      </c>
      <c r="BF94" s="8">
        <v>297</v>
      </c>
      <c r="BG94" s="8">
        <v>920</v>
      </c>
      <c r="BH94" s="8">
        <v>1707</v>
      </c>
      <c r="BI94" s="8">
        <v>37</v>
      </c>
      <c r="BJ94" s="8">
        <v>1217</v>
      </c>
      <c r="BK94" s="8">
        <v>1744</v>
      </c>
      <c r="BL94" s="8">
        <v>2961</v>
      </c>
      <c r="BM94" s="8">
        <v>0</v>
      </c>
      <c r="BN94" s="8">
        <v>1451</v>
      </c>
      <c r="BO94" s="8">
        <v>2260</v>
      </c>
      <c r="BP94" s="8">
        <v>167</v>
      </c>
      <c r="BQ94" s="8">
        <v>1451</v>
      </c>
      <c r="BR94" s="8">
        <v>2427</v>
      </c>
      <c r="BS94" s="8">
        <v>3878</v>
      </c>
      <c r="BT94" s="8">
        <v>2</v>
      </c>
      <c r="BU94" s="8">
        <v>2306</v>
      </c>
      <c r="BV94" s="8">
        <v>5345</v>
      </c>
      <c r="BW94" s="8">
        <v>1383</v>
      </c>
      <c r="BX94" s="8">
        <v>2308</v>
      </c>
      <c r="BY94" s="8">
        <v>6728</v>
      </c>
      <c r="BZ94" s="8">
        <v>9036</v>
      </c>
      <c r="CA94" s="8">
        <v>0</v>
      </c>
      <c r="CB94" s="8">
        <v>1672</v>
      </c>
      <c r="CC94" s="8">
        <v>2490</v>
      </c>
      <c r="CD94" s="8">
        <v>189</v>
      </c>
      <c r="CE94" s="8">
        <v>1672</v>
      </c>
      <c r="CF94" s="8">
        <v>2679</v>
      </c>
      <c r="CG94" s="8">
        <v>4351</v>
      </c>
      <c r="CH94" s="8">
        <v>789</v>
      </c>
      <c r="CI94" s="8">
        <v>6925</v>
      </c>
      <c r="CJ94" s="8">
        <v>3891</v>
      </c>
      <c r="CK94" s="8">
        <v>1575</v>
      </c>
      <c r="CL94" s="8">
        <v>7714</v>
      </c>
      <c r="CM94" s="8">
        <v>5466</v>
      </c>
      <c r="CN94" s="8">
        <v>13180</v>
      </c>
      <c r="CO94" s="8">
        <v>25</v>
      </c>
      <c r="CP94" s="8">
        <v>434</v>
      </c>
      <c r="CQ94" s="8">
        <v>490</v>
      </c>
      <c r="CR94" s="8">
        <v>109</v>
      </c>
      <c r="CS94" s="8">
        <v>459</v>
      </c>
      <c r="CT94" s="8">
        <v>599</v>
      </c>
      <c r="CU94" s="8">
        <v>1058</v>
      </c>
      <c r="CV94" s="8">
        <v>0</v>
      </c>
      <c r="CW94" s="8">
        <v>1674</v>
      </c>
      <c r="CX94" s="8">
        <v>1492</v>
      </c>
      <c r="CY94" s="8">
        <v>240</v>
      </c>
      <c r="CZ94" s="8">
        <v>1674</v>
      </c>
      <c r="DA94" s="8">
        <v>1732</v>
      </c>
      <c r="DB94" s="8">
        <v>3406</v>
      </c>
      <c r="DC94" s="8">
        <v>101</v>
      </c>
      <c r="DD94" s="8">
        <v>452</v>
      </c>
      <c r="DE94" s="8">
        <v>1040</v>
      </c>
      <c r="DF94" s="8">
        <v>337</v>
      </c>
      <c r="DG94" s="8">
        <v>553</v>
      </c>
      <c r="DH94" s="8">
        <v>1377</v>
      </c>
      <c r="DI94" s="8">
        <v>1930</v>
      </c>
      <c r="DJ94" s="8">
        <v>0</v>
      </c>
      <c r="DK94" s="8">
        <v>339</v>
      </c>
      <c r="DL94" s="8">
        <v>1107</v>
      </c>
      <c r="DM94" s="8">
        <v>1249</v>
      </c>
      <c r="DN94" s="8">
        <v>339</v>
      </c>
      <c r="DO94" s="8">
        <v>2356</v>
      </c>
      <c r="DP94" s="8">
        <v>2695</v>
      </c>
      <c r="DQ94" s="8">
        <v>34</v>
      </c>
      <c r="DR94" s="8">
        <v>2590</v>
      </c>
      <c r="DS94" s="8">
        <v>2664</v>
      </c>
      <c r="DT94" s="8">
        <v>499</v>
      </c>
      <c r="DU94" s="8">
        <v>2624</v>
      </c>
      <c r="DV94" s="8">
        <v>3163</v>
      </c>
      <c r="DW94" s="8">
        <v>5787</v>
      </c>
      <c r="DX94" s="8">
        <v>0</v>
      </c>
      <c r="DY94" s="8">
        <v>871</v>
      </c>
      <c r="DZ94" s="8">
        <v>656</v>
      </c>
      <c r="EA94" s="8">
        <v>45</v>
      </c>
      <c r="EB94" s="8">
        <v>871</v>
      </c>
      <c r="EC94" s="8">
        <v>701</v>
      </c>
      <c r="ED94" s="8">
        <v>1572</v>
      </c>
      <c r="EE94" s="8">
        <v>2831</v>
      </c>
      <c r="EF94" s="8">
        <v>27535</v>
      </c>
      <c r="EG94" s="8">
        <v>41424</v>
      </c>
      <c r="EH94" s="8">
        <v>20270</v>
      </c>
      <c r="EI94" s="8">
        <v>30366</v>
      </c>
      <c r="EJ94" s="8">
        <v>61694</v>
      </c>
      <c r="EK94" s="8">
        <v>92060</v>
      </c>
      <c r="EL94" s="8">
        <v>3526</v>
      </c>
      <c r="EM94" s="8">
        <v>38882</v>
      </c>
      <c r="EN94" s="8">
        <v>55108</v>
      </c>
      <c r="EO94" s="8">
        <v>22593</v>
      </c>
      <c r="EP94" s="8">
        <v>42408</v>
      </c>
      <c r="EQ94" s="8">
        <v>77701</v>
      </c>
      <c r="ER94" s="8">
        <v>120109</v>
      </c>
      <c r="ES94" s="8">
        <v>3686</v>
      </c>
      <c r="ET94" s="8">
        <v>44371</v>
      </c>
      <c r="EU94" s="8">
        <v>61901</v>
      </c>
      <c r="EV94" s="8">
        <v>25027</v>
      </c>
      <c r="EW94" s="8">
        <v>48057</v>
      </c>
      <c r="EX94" s="8">
        <v>86928</v>
      </c>
      <c r="EY94" s="8">
        <v>134985</v>
      </c>
      <c r="EZ94" s="8">
        <v>3686</v>
      </c>
      <c r="FA94" s="8">
        <v>45242</v>
      </c>
      <c r="FB94" s="8">
        <v>62557</v>
      </c>
      <c r="FC94" s="8">
        <v>25072</v>
      </c>
      <c r="FD94" s="8">
        <v>48928</v>
      </c>
      <c r="FE94" s="8">
        <v>87629</v>
      </c>
      <c r="FF94" s="8">
        <v>136557</v>
      </c>
    </row>
    <row r="95" spans="1:162" x14ac:dyDescent="0.2">
      <c r="A95" s="45">
        <v>42856</v>
      </c>
      <c r="B95" s="8">
        <v>168</v>
      </c>
      <c r="C95" s="8">
        <v>3871</v>
      </c>
      <c r="D95" s="8">
        <v>13060</v>
      </c>
      <c r="E95" s="8">
        <v>4503</v>
      </c>
      <c r="F95" s="8">
        <v>4039</v>
      </c>
      <c r="G95" s="8">
        <v>17563</v>
      </c>
      <c r="H95" s="8">
        <v>21602</v>
      </c>
      <c r="I95" s="8">
        <v>1739</v>
      </c>
      <c r="J95" s="8">
        <v>2892</v>
      </c>
      <c r="K95" s="8">
        <v>3173</v>
      </c>
      <c r="L95" s="8">
        <v>2404</v>
      </c>
      <c r="M95" s="8">
        <v>4631</v>
      </c>
      <c r="N95" s="8">
        <v>5577</v>
      </c>
      <c r="O95" s="8">
        <v>10208</v>
      </c>
      <c r="P95" s="8">
        <v>729</v>
      </c>
      <c r="Q95" s="8">
        <v>11624</v>
      </c>
      <c r="R95" s="8">
        <v>15843</v>
      </c>
      <c r="S95" s="8">
        <v>10182</v>
      </c>
      <c r="T95" s="8">
        <v>12353</v>
      </c>
      <c r="U95" s="8">
        <v>26025</v>
      </c>
      <c r="V95" s="8">
        <v>38378</v>
      </c>
      <c r="W95" s="8">
        <v>38</v>
      </c>
      <c r="X95" s="8">
        <v>2713</v>
      </c>
      <c r="Y95" s="8">
        <v>2735</v>
      </c>
      <c r="Z95" s="8">
        <v>1397</v>
      </c>
      <c r="AA95" s="8">
        <v>2751</v>
      </c>
      <c r="AB95" s="8">
        <v>4132</v>
      </c>
      <c r="AC95" s="8">
        <v>6883</v>
      </c>
      <c r="AD95" s="8">
        <v>0</v>
      </c>
      <c r="AE95" s="8">
        <v>806</v>
      </c>
      <c r="AF95" s="8">
        <v>1022</v>
      </c>
      <c r="AG95" s="8">
        <v>91</v>
      </c>
      <c r="AH95" s="8">
        <v>806</v>
      </c>
      <c r="AI95" s="8">
        <v>1113</v>
      </c>
      <c r="AJ95" s="8">
        <v>1919</v>
      </c>
      <c r="AK95" s="8">
        <v>2</v>
      </c>
      <c r="AL95" s="8">
        <v>651</v>
      </c>
      <c r="AM95" s="8">
        <v>1361</v>
      </c>
      <c r="AN95" s="8">
        <v>307</v>
      </c>
      <c r="AO95" s="8">
        <v>653</v>
      </c>
      <c r="AP95" s="8">
        <v>1668</v>
      </c>
      <c r="AQ95" s="8">
        <v>2321</v>
      </c>
      <c r="AR95" s="8">
        <v>556</v>
      </c>
      <c r="AS95" s="8">
        <v>1240</v>
      </c>
      <c r="AT95" s="8">
        <v>1585</v>
      </c>
      <c r="AU95" s="8">
        <v>130</v>
      </c>
      <c r="AV95" s="8">
        <v>1796</v>
      </c>
      <c r="AW95" s="8">
        <v>1715</v>
      </c>
      <c r="AX95" s="8">
        <v>3511</v>
      </c>
      <c r="AY95" s="8">
        <v>19</v>
      </c>
      <c r="AZ95" s="8">
        <v>1895</v>
      </c>
      <c r="BA95" s="8">
        <v>646</v>
      </c>
      <c r="BB95" s="8">
        <v>131</v>
      </c>
      <c r="BC95" s="8">
        <v>1914</v>
      </c>
      <c r="BD95" s="8">
        <v>777</v>
      </c>
      <c r="BE95" s="8">
        <v>2691</v>
      </c>
      <c r="BF95" s="8">
        <v>296</v>
      </c>
      <c r="BG95" s="8">
        <v>945</v>
      </c>
      <c r="BH95" s="8">
        <v>1704</v>
      </c>
      <c r="BI95" s="8">
        <v>35</v>
      </c>
      <c r="BJ95" s="8">
        <v>1241</v>
      </c>
      <c r="BK95" s="8">
        <v>1739</v>
      </c>
      <c r="BL95" s="8">
        <v>2980</v>
      </c>
      <c r="BM95" s="8">
        <v>0</v>
      </c>
      <c r="BN95" s="8">
        <v>1255</v>
      </c>
      <c r="BO95" s="8">
        <v>2078</v>
      </c>
      <c r="BP95" s="8">
        <v>160</v>
      </c>
      <c r="BQ95" s="8">
        <v>1255</v>
      </c>
      <c r="BR95" s="8">
        <v>2238</v>
      </c>
      <c r="BS95" s="8">
        <v>3493</v>
      </c>
      <c r="BT95" s="8">
        <v>2</v>
      </c>
      <c r="BU95" s="8">
        <v>2284</v>
      </c>
      <c r="BV95" s="8">
        <v>5212</v>
      </c>
      <c r="BW95" s="8">
        <v>1356</v>
      </c>
      <c r="BX95" s="8">
        <v>2286</v>
      </c>
      <c r="BY95" s="8">
        <v>6568</v>
      </c>
      <c r="BZ95" s="8">
        <v>8854</v>
      </c>
      <c r="CA95" s="8">
        <v>0</v>
      </c>
      <c r="CB95" s="8">
        <v>1759</v>
      </c>
      <c r="CC95" s="8">
        <v>2446</v>
      </c>
      <c r="CD95" s="8">
        <v>244</v>
      </c>
      <c r="CE95" s="8">
        <v>1759</v>
      </c>
      <c r="CF95" s="8">
        <v>2690</v>
      </c>
      <c r="CG95" s="8">
        <v>4449</v>
      </c>
      <c r="CH95" s="8">
        <v>720</v>
      </c>
      <c r="CI95" s="8">
        <v>7266</v>
      </c>
      <c r="CJ95" s="8">
        <v>3679</v>
      </c>
      <c r="CK95" s="8">
        <v>1500</v>
      </c>
      <c r="CL95" s="8">
        <v>7986</v>
      </c>
      <c r="CM95" s="8">
        <v>5179</v>
      </c>
      <c r="CN95" s="8">
        <v>13165</v>
      </c>
      <c r="CO95" s="8">
        <v>15</v>
      </c>
      <c r="CP95" s="8">
        <v>520</v>
      </c>
      <c r="CQ95" s="8">
        <v>471</v>
      </c>
      <c r="CR95" s="8">
        <v>128</v>
      </c>
      <c r="CS95" s="8">
        <v>535</v>
      </c>
      <c r="CT95" s="8">
        <v>599</v>
      </c>
      <c r="CU95" s="8">
        <v>1134</v>
      </c>
      <c r="CV95" s="8">
        <v>0</v>
      </c>
      <c r="CW95" s="8">
        <v>1847</v>
      </c>
      <c r="CX95" s="8">
        <v>1560</v>
      </c>
      <c r="CY95" s="8">
        <v>238</v>
      </c>
      <c r="CZ95" s="8">
        <v>1847</v>
      </c>
      <c r="DA95" s="8">
        <v>1798</v>
      </c>
      <c r="DB95" s="8">
        <v>3645</v>
      </c>
      <c r="DC95" s="8">
        <v>93</v>
      </c>
      <c r="DD95" s="8">
        <v>423</v>
      </c>
      <c r="DE95" s="8">
        <v>1140</v>
      </c>
      <c r="DF95" s="8">
        <v>338</v>
      </c>
      <c r="DG95" s="8">
        <v>516</v>
      </c>
      <c r="DH95" s="8">
        <v>1478</v>
      </c>
      <c r="DI95" s="8">
        <v>1994</v>
      </c>
      <c r="DJ95" s="8">
        <v>0</v>
      </c>
      <c r="DK95" s="8">
        <v>289</v>
      </c>
      <c r="DL95" s="8">
        <v>1192</v>
      </c>
      <c r="DM95" s="8">
        <v>1255</v>
      </c>
      <c r="DN95" s="8">
        <v>289</v>
      </c>
      <c r="DO95" s="8">
        <v>2447</v>
      </c>
      <c r="DP95" s="8">
        <v>2736</v>
      </c>
      <c r="DQ95" s="8">
        <v>1</v>
      </c>
      <c r="DR95" s="8">
        <v>2841</v>
      </c>
      <c r="DS95" s="8">
        <v>2567</v>
      </c>
      <c r="DT95" s="8">
        <v>471</v>
      </c>
      <c r="DU95" s="8">
        <v>2842</v>
      </c>
      <c r="DV95" s="8">
        <v>3038</v>
      </c>
      <c r="DW95" s="8">
        <v>5880</v>
      </c>
      <c r="DX95" s="8">
        <v>0</v>
      </c>
      <c r="DY95" s="8">
        <v>790</v>
      </c>
      <c r="DZ95" s="8">
        <v>648</v>
      </c>
      <c r="EA95" s="8">
        <v>42</v>
      </c>
      <c r="EB95" s="8">
        <v>790</v>
      </c>
      <c r="EC95" s="8">
        <v>690</v>
      </c>
      <c r="ED95" s="8">
        <v>1480</v>
      </c>
      <c r="EE95" s="8">
        <v>3358</v>
      </c>
      <c r="EF95" s="8">
        <v>27937</v>
      </c>
      <c r="EG95" s="8">
        <v>40967</v>
      </c>
      <c r="EH95" s="8">
        <v>19945</v>
      </c>
      <c r="EI95" s="8">
        <v>31295</v>
      </c>
      <c r="EJ95" s="8">
        <v>60912</v>
      </c>
      <c r="EK95" s="8">
        <v>92207</v>
      </c>
      <c r="EL95" s="8">
        <v>4269</v>
      </c>
      <c r="EM95" s="8">
        <v>39201</v>
      </c>
      <c r="EN95" s="8">
        <v>54544</v>
      </c>
      <c r="EO95" s="8">
        <v>22440</v>
      </c>
      <c r="EP95" s="8">
        <v>43470</v>
      </c>
      <c r="EQ95" s="8">
        <v>76984</v>
      </c>
      <c r="ER95" s="8">
        <v>120454</v>
      </c>
      <c r="ES95" s="8">
        <v>4378</v>
      </c>
      <c r="ET95" s="8">
        <v>45121</v>
      </c>
      <c r="EU95" s="8">
        <v>61474</v>
      </c>
      <c r="EV95" s="8">
        <v>24870</v>
      </c>
      <c r="EW95" s="8">
        <v>49499</v>
      </c>
      <c r="EX95" s="8">
        <v>86344</v>
      </c>
      <c r="EY95" s="8">
        <v>135843</v>
      </c>
      <c r="EZ95" s="8">
        <v>4378</v>
      </c>
      <c r="FA95" s="8">
        <v>45911</v>
      </c>
      <c r="FB95" s="8">
        <v>62122</v>
      </c>
      <c r="FC95" s="8">
        <v>24912</v>
      </c>
      <c r="FD95" s="8">
        <v>50289</v>
      </c>
      <c r="FE95" s="8">
        <v>87034</v>
      </c>
      <c r="FF95" s="8">
        <v>137323</v>
      </c>
    </row>
    <row r="96" spans="1:162" x14ac:dyDescent="0.2">
      <c r="A96" s="45">
        <v>42887</v>
      </c>
      <c r="B96" s="8">
        <v>143</v>
      </c>
      <c r="C96" s="8">
        <v>4297</v>
      </c>
      <c r="D96" s="8">
        <v>12368</v>
      </c>
      <c r="E96" s="8">
        <v>4473</v>
      </c>
      <c r="F96" s="8">
        <v>4440</v>
      </c>
      <c r="G96" s="8">
        <v>16841</v>
      </c>
      <c r="H96" s="8">
        <v>21281</v>
      </c>
      <c r="I96" s="8">
        <v>1372</v>
      </c>
      <c r="J96" s="8">
        <v>3275</v>
      </c>
      <c r="K96" s="8">
        <v>3199</v>
      </c>
      <c r="L96" s="8">
        <v>2463</v>
      </c>
      <c r="M96" s="8">
        <v>4647</v>
      </c>
      <c r="N96" s="8">
        <v>5662</v>
      </c>
      <c r="O96" s="8">
        <v>10309</v>
      </c>
      <c r="P96" s="8">
        <v>612</v>
      </c>
      <c r="Q96" s="8">
        <v>12509</v>
      </c>
      <c r="R96" s="8">
        <v>15601</v>
      </c>
      <c r="S96" s="8">
        <v>10322</v>
      </c>
      <c r="T96" s="8">
        <v>13121</v>
      </c>
      <c r="U96" s="8">
        <v>25923</v>
      </c>
      <c r="V96" s="8">
        <v>39044</v>
      </c>
      <c r="W96" s="8">
        <v>38</v>
      </c>
      <c r="X96" s="8">
        <v>3056</v>
      </c>
      <c r="Y96" s="8">
        <v>2603</v>
      </c>
      <c r="Z96" s="8">
        <v>1377</v>
      </c>
      <c r="AA96" s="8">
        <v>3094</v>
      </c>
      <c r="AB96" s="8">
        <v>3980</v>
      </c>
      <c r="AC96" s="8">
        <v>7074</v>
      </c>
      <c r="AD96" s="8">
        <v>0</v>
      </c>
      <c r="AE96" s="8">
        <v>792</v>
      </c>
      <c r="AF96" s="8">
        <v>1288</v>
      </c>
      <c r="AG96" s="8">
        <v>85</v>
      </c>
      <c r="AH96" s="8">
        <v>792</v>
      </c>
      <c r="AI96" s="8">
        <v>1373</v>
      </c>
      <c r="AJ96" s="8">
        <v>2165</v>
      </c>
      <c r="AK96" s="8">
        <v>2</v>
      </c>
      <c r="AL96" s="8">
        <v>714</v>
      </c>
      <c r="AM96" s="8">
        <v>1214</v>
      </c>
      <c r="AN96" s="8">
        <v>287</v>
      </c>
      <c r="AO96" s="8">
        <v>716</v>
      </c>
      <c r="AP96" s="8">
        <v>1501</v>
      </c>
      <c r="AQ96" s="8">
        <v>2217</v>
      </c>
      <c r="AR96" s="8">
        <v>551</v>
      </c>
      <c r="AS96" s="8">
        <v>1194</v>
      </c>
      <c r="AT96" s="8">
        <v>1618</v>
      </c>
      <c r="AU96" s="8">
        <v>129</v>
      </c>
      <c r="AV96" s="8">
        <v>1745</v>
      </c>
      <c r="AW96" s="8">
        <v>1747</v>
      </c>
      <c r="AX96" s="8">
        <v>3492</v>
      </c>
      <c r="AY96" s="8">
        <v>12</v>
      </c>
      <c r="AZ96" s="8">
        <v>1898</v>
      </c>
      <c r="BA96" s="8">
        <v>566</v>
      </c>
      <c r="BB96" s="8">
        <v>203</v>
      </c>
      <c r="BC96" s="8">
        <v>1910</v>
      </c>
      <c r="BD96" s="8">
        <v>769</v>
      </c>
      <c r="BE96" s="8">
        <v>2679</v>
      </c>
      <c r="BF96" s="8">
        <v>240</v>
      </c>
      <c r="BG96" s="8">
        <v>1349</v>
      </c>
      <c r="BH96" s="8">
        <v>1770</v>
      </c>
      <c r="BI96" s="8">
        <v>34</v>
      </c>
      <c r="BJ96" s="8">
        <v>1589</v>
      </c>
      <c r="BK96" s="8">
        <v>1804</v>
      </c>
      <c r="BL96" s="8">
        <v>3393</v>
      </c>
      <c r="BM96" s="8">
        <v>0</v>
      </c>
      <c r="BN96" s="8">
        <v>2313</v>
      </c>
      <c r="BO96" s="8">
        <v>1939</v>
      </c>
      <c r="BP96" s="8">
        <v>158</v>
      </c>
      <c r="BQ96" s="8">
        <v>2313</v>
      </c>
      <c r="BR96" s="8">
        <v>2097</v>
      </c>
      <c r="BS96" s="8">
        <v>4410</v>
      </c>
      <c r="BT96" s="8">
        <v>2</v>
      </c>
      <c r="BU96" s="8">
        <v>2113</v>
      </c>
      <c r="BV96" s="8">
        <v>5275</v>
      </c>
      <c r="BW96" s="8">
        <v>1334</v>
      </c>
      <c r="BX96" s="8">
        <v>2115</v>
      </c>
      <c r="BY96" s="8">
        <v>6609</v>
      </c>
      <c r="BZ96" s="8">
        <v>8724</v>
      </c>
      <c r="CA96" s="8">
        <v>0</v>
      </c>
      <c r="CB96" s="8">
        <v>1894</v>
      </c>
      <c r="CC96" s="8">
        <v>2317</v>
      </c>
      <c r="CD96" s="8">
        <v>217</v>
      </c>
      <c r="CE96" s="8">
        <v>1894</v>
      </c>
      <c r="CF96" s="8">
        <v>2534</v>
      </c>
      <c r="CG96" s="8">
        <v>4428</v>
      </c>
      <c r="CH96" s="8">
        <v>638</v>
      </c>
      <c r="CI96" s="8">
        <v>7805</v>
      </c>
      <c r="CJ96" s="8">
        <v>3699</v>
      </c>
      <c r="CK96" s="8">
        <v>1661</v>
      </c>
      <c r="CL96" s="8">
        <v>8443</v>
      </c>
      <c r="CM96" s="8">
        <v>5360</v>
      </c>
      <c r="CN96" s="8">
        <v>13803</v>
      </c>
      <c r="CO96" s="8">
        <v>12</v>
      </c>
      <c r="CP96" s="8">
        <v>462</v>
      </c>
      <c r="CQ96" s="8">
        <v>597</v>
      </c>
      <c r="CR96" s="8">
        <v>125</v>
      </c>
      <c r="CS96" s="8">
        <v>474</v>
      </c>
      <c r="CT96" s="8">
        <v>722</v>
      </c>
      <c r="CU96" s="8">
        <v>1196</v>
      </c>
      <c r="CV96" s="8">
        <v>0</v>
      </c>
      <c r="CW96" s="8">
        <v>1808</v>
      </c>
      <c r="CX96" s="8">
        <v>1539</v>
      </c>
      <c r="CY96" s="8">
        <v>247</v>
      </c>
      <c r="CZ96" s="8">
        <v>1808</v>
      </c>
      <c r="DA96" s="8">
        <v>1786</v>
      </c>
      <c r="DB96" s="8">
        <v>3594</v>
      </c>
      <c r="DC96" s="8">
        <v>84</v>
      </c>
      <c r="DD96" s="8">
        <v>538</v>
      </c>
      <c r="DE96" s="8">
        <v>1102</v>
      </c>
      <c r="DF96" s="8">
        <v>323</v>
      </c>
      <c r="DG96" s="8">
        <v>622</v>
      </c>
      <c r="DH96" s="8">
        <v>1425</v>
      </c>
      <c r="DI96" s="8">
        <v>2047</v>
      </c>
      <c r="DJ96" s="8">
        <v>0</v>
      </c>
      <c r="DK96" s="8">
        <v>299</v>
      </c>
      <c r="DL96" s="8">
        <v>1296</v>
      </c>
      <c r="DM96" s="8">
        <v>1287</v>
      </c>
      <c r="DN96" s="8">
        <v>299</v>
      </c>
      <c r="DO96" s="8">
        <v>2583</v>
      </c>
      <c r="DP96" s="8">
        <v>2882</v>
      </c>
      <c r="DQ96" s="8">
        <v>0</v>
      </c>
      <c r="DR96" s="8">
        <v>2651</v>
      </c>
      <c r="DS96" s="8">
        <v>2490</v>
      </c>
      <c r="DT96" s="8">
        <v>503</v>
      </c>
      <c r="DU96" s="8">
        <v>2651</v>
      </c>
      <c r="DV96" s="8">
        <v>2993</v>
      </c>
      <c r="DW96" s="8">
        <v>5644</v>
      </c>
      <c r="DX96" s="8">
        <v>0</v>
      </c>
      <c r="DY96" s="8">
        <v>899</v>
      </c>
      <c r="DZ96" s="8">
        <v>765</v>
      </c>
      <c r="EA96" s="8">
        <v>40</v>
      </c>
      <c r="EB96" s="8">
        <v>899</v>
      </c>
      <c r="EC96" s="8">
        <v>805</v>
      </c>
      <c r="ED96" s="8">
        <v>1704</v>
      </c>
      <c r="EE96" s="8">
        <v>2767</v>
      </c>
      <c r="EF96" s="8">
        <v>29999</v>
      </c>
      <c r="EG96" s="8">
        <v>40142</v>
      </c>
      <c r="EH96" s="8">
        <v>20253</v>
      </c>
      <c r="EI96" s="8">
        <v>32766</v>
      </c>
      <c r="EJ96" s="8">
        <v>60395</v>
      </c>
      <c r="EK96" s="8">
        <v>93161</v>
      </c>
      <c r="EL96" s="8">
        <v>3610</v>
      </c>
      <c r="EM96" s="8">
        <v>43209</v>
      </c>
      <c r="EN96" s="8">
        <v>53457</v>
      </c>
      <c r="EO96" s="8">
        <v>22743</v>
      </c>
      <c r="EP96" s="8">
        <v>46819</v>
      </c>
      <c r="EQ96" s="8">
        <v>76200</v>
      </c>
      <c r="ER96" s="8">
        <v>123019</v>
      </c>
      <c r="ES96" s="8">
        <v>3706</v>
      </c>
      <c r="ET96" s="8">
        <v>48967</v>
      </c>
      <c r="EU96" s="8">
        <v>60481</v>
      </c>
      <c r="EV96" s="8">
        <v>25228</v>
      </c>
      <c r="EW96" s="8">
        <v>52673</v>
      </c>
      <c r="EX96" s="8">
        <v>85709</v>
      </c>
      <c r="EY96" s="8">
        <v>138382</v>
      </c>
      <c r="EZ96" s="8">
        <v>3706</v>
      </c>
      <c r="FA96" s="8">
        <v>49866</v>
      </c>
      <c r="FB96" s="8">
        <v>61246</v>
      </c>
      <c r="FC96" s="8">
        <v>25268</v>
      </c>
      <c r="FD96" s="8">
        <v>53572</v>
      </c>
      <c r="FE96" s="8">
        <v>86514</v>
      </c>
      <c r="FF96" s="8">
        <v>140086</v>
      </c>
    </row>
    <row r="97" spans="1:167" x14ac:dyDescent="0.2">
      <c r="A97" s="45">
        <v>42917</v>
      </c>
      <c r="B97" s="8">
        <v>104</v>
      </c>
      <c r="C97" s="8">
        <v>4033</v>
      </c>
      <c r="D97" s="8">
        <v>12790</v>
      </c>
      <c r="E97" s="8">
        <v>4622</v>
      </c>
      <c r="F97" s="8">
        <v>4137</v>
      </c>
      <c r="G97" s="8">
        <v>17412</v>
      </c>
      <c r="H97" s="8">
        <v>21549</v>
      </c>
      <c r="I97" s="8">
        <v>939</v>
      </c>
      <c r="J97" s="8">
        <v>3416</v>
      </c>
      <c r="K97" s="8">
        <v>3394</v>
      </c>
      <c r="L97" s="8">
        <v>2557</v>
      </c>
      <c r="M97" s="8">
        <v>4355</v>
      </c>
      <c r="N97" s="8">
        <v>5951</v>
      </c>
      <c r="O97" s="8">
        <v>10306</v>
      </c>
      <c r="P97" s="8">
        <v>528</v>
      </c>
      <c r="Q97" s="8">
        <v>12947</v>
      </c>
      <c r="R97" s="8">
        <v>15991</v>
      </c>
      <c r="S97" s="8">
        <v>10612</v>
      </c>
      <c r="T97" s="8">
        <v>13475</v>
      </c>
      <c r="U97" s="8">
        <v>26603</v>
      </c>
      <c r="V97" s="8">
        <v>40078</v>
      </c>
      <c r="W97" s="8">
        <v>26</v>
      </c>
      <c r="X97" s="8">
        <v>2770</v>
      </c>
      <c r="Y97" s="8">
        <v>3114</v>
      </c>
      <c r="Z97" s="8">
        <v>1535</v>
      </c>
      <c r="AA97" s="8">
        <v>2796</v>
      </c>
      <c r="AB97" s="8">
        <v>4649</v>
      </c>
      <c r="AC97" s="8">
        <v>7445</v>
      </c>
      <c r="AD97" s="8">
        <v>0</v>
      </c>
      <c r="AE97" s="8">
        <v>829</v>
      </c>
      <c r="AF97" s="8">
        <v>1317</v>
      </c>
      <c r="AG97" s="8">
        <v>81</v>
      </c>
      <c r="AH97" s="8">
        <v>829</v>
      </c>
      <c r="AI97" s="8">
        <v>1398</v>
      </c>
      <c r="AJ97" s="8">
        <v>2227</v>
      </c>
      <c r="AK97" s="8">
        <v>2</v>
      </c>
      <c r="AL97" s="8">
        <v>779</v>
      </c>
      <c r="AM97" s="8">
        <v>1129</v>
      </c>
      <c r="AN97" s="8">
        <v>276</v>
      </c>
      <c r="AO97" s="8">
        <v>781</v>
      </c>
      <c r="AP97" s="8">
        <v>1405</v>
      </c>
      <c r="AQ97" s="8">
        <v>2186</v>
      </c>
      <c r="AR97" s="8">
        <v>477</v>
      </c>
      <c r="AS97" s="8">
        <v>1073</v>
      </c>
      <c r="AT97" s="8">
        <v>1489</v>
      </c>
      <c r="AU97" s="8">
        <v>121</v>
      </c>
      <c r="AV97" s="8">
        <v>1550</v>
      </c>
      <c r="AW97" s="8">
        <v>1610</v>
      </c>
      <c r="AX97" s="8">
        <v>3160</v>
      </c>
      <c r="AY97" s="8">
        <v>8</v>
      </c>
      <c r="AZ97" s="8">
        <v>2013</v>
      </c>
      <c r="BA97" s="8">
        <v>499</v>
      </c>
      <c r="BB97" s="8">
        <v>235</v>
      </c>
      <c r="BC97" s="8">
        <v>2021</v>
      </c>
      <c r="BD97" s="8">
        <v>734</v>
      </c>
      <c r="BE97" s="8">
        <v>2755</v>
      </c>
      <c r="BF97" s="8">
        <v>239</v>
      </c>
      <c r="BG97" s="8">
        <v>1479</v>
      </c>
      <c r="BH97" s="8">
        <v>1695</v>
      </c>
      <c r="BI97" s="8">
        <v>34</v>
      </c>
      <c r="BJ97" s="8">
        <v>1718</v>
      </c>
      <c r="BK97" s="8">
        <v>1729</v>
      </c>
      <c r="BL97" s="8">
        <v>3447</v>
      </c>
      <c r="BM97" s="8">
        <v>0</v>
      </c>
      <c r="BN97" s="8">
        <v>2650</v>
      </c>
      <c r="BO97" s="8">
        <v>2246</v>
      </c>
      <c r="BP97" s="8">
        <v>149</v>
      </c>
      <c r="BQ97" s="8">
        <v>2650</v>
      </c>
      <c r="BR97" s="8">
        <v>2395</v>
      </c>
      <c r="BS97" s="8">
        <v>5045</v>
      </c>
      <c r="BT97" s="8">
        <v>2</v>
      </c>
      <c r="BU97" s="8">
        <v>2029</v>
      </c>
      <c r="BV97" s="8">
        <v>5251</v>
      </c>
      <c r="BW97" s="8">
        <v>1510</v>
      </c>
      <c r="BX97" s="8">
        <v>2031</v>
      </c>
      <c r="BY97" s="8">
        <v>6761</v>
      </c>
      <c r="BZ97" s="8">
        <v>8792</v>
      </c>
      <c r="CA97" s="8">
        <v>0</v>
      </c>
      <c r="CB97" s="8">
        <v>1828</v>
      </c>
      <c r="CC97" s="8">
        <v>2111</v>
      </c>
      <c r="CD97" s="8">
        <v>200</v>
      </c>
      <c r="CE97" s="8">
        <v>1828</v>
      </c>
      <c r="CF97" s="8">
        <v>2311</v>
      </c>
      <c r="CG97" s="8">
        <v>4139</v>
      </c>
      <c r="CH97" s="8">
        <v>537</v>
      </c>
      <c r="CI97" s="8">
        <v>7254</v>
      </c>
      <c r="CJ97" s="8">
        <v>3465</v>
      </c>
      <c r="CK97" s="8">
        <v>1715</v>
      </c>
      <c r="CL97" s="8">
        <v>7791</v>
      </c>
      <c r="CM97" s="8">
        <v>5180</v>
      </c>
      <c r="CN97" s="8">
        <v>12971</v>
      </c>
      <c r="CO97" s="8">
        <v>10</v>
      </c>
      <c r="CP97" s="8">
        <v>709</v>
      </c>
      <c r="CQ97" s="8">
        <v>672</v>
      </c>
      <c r="CR97" s="8">
        <v>157</v>
      </c>
      <c r="CS97" s="8">
        <v>719</v>
      </c>
      <c r="CT97" s="8">
        <v>829</v>
      </c>
      <c r="CU97" s="8">
        <v>1548</v>
      </c>
      <c r="CV97" s="8">
        <v>0</v>
      </c>
      <c r="CW97" s="8">
        <v>1685</v>
      </c>
      <c r="CX97" s="8">
        <v>1447</v>
      </c>
      <c r="CY97" s="8">
        <v>193</v>
      </c>
      <c r="CZ97" s="8">
        <v>1685</v>
      </c>
      <c r="DA97" s="8">
        <v>1640</v>
      </c>
      <c r="DB97" s="8">
        <v>3325</v>
      </c>
      <c r="DC97" s="8">
        <v>74</v>
      </c>
      <c r="DD97" s="8">
        <v>748</v>
      </c>
      <c r="DE97" s="8">
        <v>1220</v>
      </c>
      <c r="DF97" s="8">
        <v>323</v>
      </c>
      <c r="DG97" s="8">
        <v>822</v>
      </c>
      <c r="DH97" s="8">
        <v>1543</v>
      </c>
      <c r="DI97" s="8">
        <v>2365</v>
      </c>
      <c r="DJ97" s="8">
        <v>0</v>
      </c>
      <c r="DK97" s="8">
        <v>426</v>
      </c>
      <c r="DL97" s="8">
        <v>1258</v>
      </c>
      <c r="DM97" s="8">
        <v>1351</v>
      </c>
      <c r="DN97" s="8">
        <v>426</v>
      </c>
      <c r="DO97" s="8">
        <v>2609</v>
      </c>
      <c r="DP97" s="8">
        <v>3035</v>
      </c>
      <c r="DQ97" s="8">
        <v>0</v>
      </c>
      <c r="DR97" s="8">
        <v>2604</v>
      </c>
      <c r="DS97" s="8">
        <v>2415</v>
      </c>
      <c r="DT97" s="8">
        <v>500</v>
      </c>
      <c r="DU97" s="8">
        <v>2604</v>
      </c>
      <c r="DV97" s="8">
        <v>2915</v>
      </c>
      <c r="DW97" s="8">
        <v>5519</v>
      </c>
      <c r="DX97" s="8">
        <v>0</v>
      </c>
      <c r="DY97" s="8">
        <v>946</v>
      </c>
      <c r="DZ97" s="8">
        <v>725</v>
      </c>
      <c r="EA97" s="8">
        <v>56</v>
      </c>
      <c r="EB97" s="8">
        <v>946</v>
      </c>
      <c r="EC97" s="8">
        <v>781</v>
      </c>
      <c r="ED97" s="8">
        <v>1727</v>
      </c>
      <c r="EE97" s="8">
        <v>2110</v>
      </c>
      <c r="EF97" s="8">
        <v>29679</v>
      </c>
      <c r="EG97" s="8">
        <v>40891</v>
      </c>
      <c r="EH97" s="8">
        <v>21016</v>
      </c>
      <c r="EI97" s="8">
        <v>31789</v>
      </c>
      <c r="EJ97" s="8">
        <v>61907</v>
      </c>
      <c r="EK97" s="8">
        <v>93696</v>
      </c>
      <c r="EL97" s="8">
        <v>2862</v>
      </c>
      <c r="EM97" s="8">
        <v>43100</v>
      </c>
      <c r="EN97" s="8">
        <v>54491</v>
      </c>
      <c r="EO97" s="8">
        <v>23647</v>
      </c>
      <c r="EP97" s="8">
        <v>45962</v>
      </c>
      <c r="EQ97" s="8">
        <v>78138</v>
      </c>
      <c r="ER97" s="8">
        <v>124100</v>
      </c>
      <c r="ES97" s="8">
        <v>2946</v>
      </c>
      <c r="ET97" s="8">
        <v>49272</v>
      </c>
      <c r="EU97" s="8">
        <v>61503</v>
      </c>
      <c r="EV97" s="8">
        <v>26171</v>
      </c>
      <c r="EW97" s="8">
        <v>52218</v>
      </c>
      <c r="EX97" s="8">
        <v>87674</v>
      </c>
      <c r="EY97" s="8">
        <v>139892</v>
      </c>
      <c r="EZ97" s="8">
        <v>2946</v>
      </c>
      <c r="FA97" s="8">
        <v>50218</v>
      </c>
      <c r="FB97" s="8">
        <v>62228</v>
      </c>
      <c r="FC97" s="8">
        <v>26227</v>
      </c>
      <c r="FD97" s="8">
        <v>53164</v>
      </c>
      <c r="FE97" s="8">
        <v>88455</v>
      </c>
      <c r="FF97" s="8">
        <v>141619</v>
      </c>
    </row>
    <row r="98" spans="1:167" x14ac:dyDescent="0.2">
      <c r="A98" s="45">
        <v>42948</v>
      </c>
      <c r="B98" s="8">
        <v>83</v>
      </c>
      <c r="C98" s="8">
        <v>4147</v>
      </c>
      <c r="D98" s="8">
        <v>12796</v>
      </c>
      <c r="E98" s="8">
        <v>4634</v>
      </c>
      <c r="F98" s="8">
        <v>4230</v>
      </c>
      <c r="G98" s="8">
        <v>17430</v>
      </c>
      <c r="H98" s="8">
        <v>21660</v>
      </c>
      <c r="I98" s="8">
        <v>659</v>
      </c>
      <c r="J98" s="8">
        <v>3304</v>
      </c>
      <c r="K98" s="8">
        <v>3934</v>
      </c>
      <c r="L98" s="8">
        <v>2622</v>
      </c>
      <c r="M98" s="8">
        <v>3963</v>
      </c>
      <c r="N98" s="8">
        <v>6556</v>
      </c>
      <c r="O98" s="8">
        <v>10519</v>
      </c>
      <c r="P98" s="8">
        <v>543</v>
      </c>
      <c r="Q98" s="8">
        <v>13053</v>
      </c>
      <c r="R98" s="8">
        <v>16251</v>
      </c>
      <c r="S98" s="8">
        <v>11283</v>
      </c>
      <c r="T98" s="8">
        <v>13596</v>
      </c>
      <c r="U98" s="8">
        <v>27534</v>
      </c>
      <c r="V98" s="8">
        <v>41130</v>
      </c>
      <c r="W98" s="8">
        <v>26</v>
      </c>
      <c r="X98" s="8">
        <v>2814</v>
      </c>
      <c r="Y98" s="8">
        <v>3058</v>
      </c>
      <c r="Z98" s="8">
        <v>1510</v>
      </c>
      <c r="AA98" s="8">
        <v>2840</v>
      </c>
      <c r="AB98" s="8">
        <v>4568</v>
      </c>
      <c r="AC98" s="8">
        <v>7408</v>
      </c>
      <c r="AD98" s="8">
        <v>0</v>
      </c>
      <c r="AE98" s="8">
        <v>825</v>
      </c>
      <c r="AF98" s="8">
        <v>1291</v>
      </c>
      <c r="AG98" s="8">
        <v>82</v>
      </c>
      <c r="AH98" s="8">
        <v>825</v>
      </c>
      <c r="AI98" s="8">
        <v>1373</v>
      </c>
      <c r="AJ98" s="8">
        <v>2198</v>
      </c>
      <c r="AK98" s="8">
        <v>2</v>
      </c>
      <c r="AL98" s="8">
        <v>832</v>
      </c>
      <c r="AM98" s="8">
        <v>1183</v>
      </c>
      <c r="AN98" s="8">
        <v>293</v>
      </c>
      <c r="AO98" s="8">
        <v>834</v>
      </c>
      <c r="AP98" s="8">
        <v>1476</v>
      </c>
      <c r="AQ98" s="8">
        <v>2310</v>
      </c>
      <c r="AR98" s="8">
        <v>521</v>
      </c>
      <c r="AS98" s="8">
        <v>1060</v>
      </c>
      <c r="AT98" s="8">
        <v>1562</v>
      </c>
      <c r="AU98" s="8">
        <v>145</v>
      </c>
      <c r="AV98" s="8">
        <v>1581</v>
      </c>
      <c r="AW98" s="8">
        <v>1707</v>
      </c>
      <c r="AX98" s="8">
        <v>3288</v>
      </c>
      <c r="AY98" s="8">
        <v>3</v>
      </c>
      <c r="AZ98" s="8">
        <v>1969</v>
      </c>
      <c r="BA98" s="8">
        <v>352</v>
      </c>
      <c r="BB98" s="8">
        <v>301</v>
      </c>
      <c r="BC98" s="8">
        <v>1972</v>
      </c>
      <c r="BD98" s="8">
        <v>653</v>
      </c>
      <c r="BE98" s="8">
        <v>2625</v>
      </c>
      <c r="BF98" s="8">
        <v>232</v>
      </c>
      <c r="BG98" s="8">
        <v>1591</v>
      </c>
      <c r="BH98" s="8">
        <v>1625</v>
      </c>
      <c r="BI98" s="8">
        <v>30</v>
      </c>
      <c r="BJ98" s="8">
        <v>1823</v>
      </c>
      <c r="BK98" s="8">
        <v>1655</v>
      </c>
      <c r="BL98" s="8">
        <v>3478</v>
      </c>
      <c r="BM98" s="8">
        <v>0</v>
      </c>
      <c r="BN98" s="8">
        <v>2494</v>
      </c>
      <c r="BO98" s="8">
        <v>2155</v>
      </c>
      <c r="BP98" s="8">
        <v>127</v>
      </c>
      <c r="BQ98" s="8">
        <v>2494</v>
      </c>
      <c r="BR98" s="8">
        <v>2282</v>
      </c>
      <c r="BS98" s="8">
        <v>4776</v>
      </c>
      <c r="BT98" s="8">
        <v>2</v>
      </c>
      <c r="BU98" s="8">
        <v>1913</v>
      </c>
      <c r="BV98" s="8">
        <v>5366</v>
      </c>
      <c r="BW98" s="8">
        <v>1448</v>
      </c>
      <c r="BX98" s="8">
        <v>1915</v>
      </c>
      <c r="BY98" s="8">
        <v>6814</v>
      </c>
      <c r="BZ98" s="8">
        <v>8729</v>
      </c>
      <c r="CA98" s="8">
        <v>0</v>
      </c>
      <c r="CB98" s="8">
        <v>1685</v>
      </c>
      <c r="CC98" s="8">
        <v>2142</v>
      </c>
      <c r="CD98" s="8">
        <v>189</v>
      </c>
      <c r="CE98" s="8">
        <v>1685</v>
      </c>
      <c r="CF98" s="8">
        <v>2331</v>
      </c>
      <c r="CG98" s="8">
        <v>4016</v>
      </c>
      <c r="CH98" s="8">
        <v>427</v>
      </c>
      <c r="CI98" s="8">
        <v>6469</v>
      </c>
      <c r="CJ98" s="8">
        <v>3233</v>
      </c>
      <c r="CK98" s="8">
        <v>1774</v>
      </c>
      <c r="CL98" s="8">
        <v>6896</v>
      </c>
      <c r="CM98" s="8">
        <v>5007</v>
      </c>
      <c r="CN98" s="8">
        <v>11903</v>
      </c>
      <c r="CO98" s="8">
        <v>8</v>
      </c>
      <c r="CP98" s="8">
        <v>721</v>
      </c>
      <c r="CQ98" s="8">
        <v>608</v>
      </c>
      <c r="CR98" s="8">
        <v>138</v>
      </c>
      <c r="CS98" s="8">
        <v>729</v>
      </c>
      <c r="CT98" s="8">
        <v>746</v>
      </c>
      <c r="CU98" s="8">
        <v>1475</v>
      </c>
      <c r="CV98" s="8">
        <v>0</v>
      </c>
      <c r="CW98" s="8">
        <v>1566</v>
      </c>
      <c r="CX98" s="8">
        <v>1355</v>
      </c>
      <c r="CY98" s="8">
        <v>173</v>
      </c>
      <c r="CZ98" s="8">
        <v>1566</v>
      </c>
      <c r="DA98" s="8">
        <v>1528</v>
      </c>
      <c r="DB98" s="8">
        <v>3094</v>
      </c>
      <c r="DC98" s="8">
        <v>69</v>
      </c>
      <c r="DD98" s="8">
        <v>785</v>
      </c>
      <c r="DE98" s="8">
        <v>1208</v>
      </c>
      <c r="DF98" s="8">
        <v>348</v>
      </c>
      <c r="DG98" s="8">
        <v>854</v>
      </c>
      <c r="DH98" s="8">
        <v>1556</v>
      </c>
      <c r="DI98" s="8">
        <v>2410</v>
      </c>
      <c r="DJ98" s="8">
        <v>0</v>
      </c>
      <c r="DK98" s="8">
        <v>388</v>
      </c>
      <c r="DL98" s="8">
        <v>1268</v>
      </c>
      <c r="DM98" s="8">
        <v>1309</v>
      </c>
      <c r="DN98" s="8">
        <v>388</v>
      </c>
      <c r="DO98" s="8">
        <v>2577</v>
      </c>
      <c r="DP98" s="8">
        <v>2965</v>
      </c>
      <c r="DQ98" s="8">
        <v>0</v>
      </c>
      <c r="DR98" s="8">
        <v>2489</v>
      </c>
      <c r="DS98" s="8">
        <v>2253</v>
      </c>
      <c r="DT98" s="8">
        <v>453</v>
      </c>
      <c r="DU98" s="8">
        <v>2489</v>
      </c>
      <c r="DV98" s="8">
        <v>2706</v>
      </c>
      <c r="DW98" s="8">
        <v>5195</v>
      </c>
      <c r="DX98" s="8">
        <v>0</v>
      </c>
      <c r="DY98" s="8">
        <v>894</v>
      </c>
      <c r="DZ98" s="8">
        <v>737</v>
      </c>
      <c r="EA98" s="8">
        <v>54</v>
      </c>
      <c r="EB98" s="8">
        <v>894</v>
      </c>
      <c r="EC98" s="8">
        <v>791</v>
      </c>
      <c r="ED98" s="8">
        <v>1685</v>
      </c>
      <c r="EE98" s="8">
        <v>1714</v>
      </c>
      <c r="EF98" s="8">
        <v>28886</v>
      </c>
      <c r="EG98" s="8">
        <v>41580</v>
      </c>
      <c r="EH98" s="8">
        <v>21761</v>
      </c>
      <c r="EI98" s="8">
        <v>30600</v>
      </c>
      <c r="EJ98" s="8">
        <v>63341</v>
      </c>
      <c r="EK98" s="8">
        <v>93941</v>
      </c>
      <c r="EL98" s="8">
        <v>2498</v>
      </c>
      <c r="EM98" s="8">
        <v>42156</v>
      </c>
      <c r="EN98" s="8">
        <v>54948</v>
      </c>
      <c r="EO98" s="8">
        <v>24438</v>
      </c>
      <c r="EP98" s="8">
        <v>44654</v>
      </c>
      <c r="EQ98" s="8">
        <v>79386</v>
      </c>
      <c r="ER98" s="8">
        <v>124040</v>
      </c>
      <c r="ES98" s="8">
        <v>2575</v>
      </c>
      <c r="ET98" s="8">
        <v>48105</v>
      </c>
      <c r="EU98" s="8">
        <v>61640</v>
      </c>
      <c r="EV98" s="8">
        <v>26859</v>
      </c>
      <c r="EW98" s="8">
        <v>50680</v>
      </c>
      <c r="EX98" s="8">
        <v>88499</v>
      </c>
      <c r="EY98" s="8">
        <v>139179</v>
      </c>
      <c r="EZ98" s="8">
        <v>2575</v>
      </c>
      <c r="FA98" s="8">
        <v>48999</v>
      </c>
      <c r="FB98" s="8">
        <v>62377</v>
      </c>
      <c r="FC98" s="8">
        <v>26913</v>
      </c>
      <c r="FD98" s="8">
        <v>51574</v>
      </c>
      <c r="FE98" s="8">
        <v>89290</v>
      </c>
      <c r="FF98" s="8">
        <v>140864</v>
      </c>
    </row>
    <row r="99" spans="1:167" x14ac:dyDescent="0.2">
      <c r="A99" s="45">
        <v>42979</v>
      </c>
      <c r="B99" s="8">
        <v>84</v>
      </c>
      <c r="C99" s="8">
        <v>4660</v>
      </c>
      <c r="D99" s="8">
        <v>12677</v>
      </c>
      <c r="E99" s="8">
        <v>5013</v>
      </c>
      <c r="F99" s="8">
        <v>4744</v>
      </c>
      <c r="G99" s="8">
        <v>17690</v>
      </c>
      <c r="H99" s="8">
        <v>22434</v>
      </c>
      <c r="I99" s="8">
        <v>1052</v>
      </c>
      <c r="J99" s="8">
        <v>3145</v>
      </c>
      <c r="K99" s="8">
        <v>3797</v>
      </c>
      <c r="L99" s="8">
        <v>2490</v>
      </c>
      <c r="M99" s="8">
        <v>4197</v>
      </c>
      <c r="N99" s="8">
        <v>6287</v>
      </c>
      <c r="O99" s="8">
        <v>10484</v>
      </c>
      <c r="P99" s="8">
        <v>472</v>
      </c>
      <c r="Q99" s="8">
        <v>13256</v>
      </c>
      <c r="R99" s="8">
        <v>16859</v>
      </c>
      <c r="S99" s="8">
        <v>11374</v>
      </c>
      <c r="T99" s="8">
        <v>13728</v>
      </c>
      <c r="U99" s="8">
        <v>28233</v>
      </c>
      <c r="V99" s="8">
        <v>41961</v>
      </c>
      <c r="W99" s="8">
        <v>22</v>
      </c>
      <c r="X99" s="8">
        <v>3113</v>
      </c>
      <c r="Y99" s="8">
        <v>3009</v>
      </c>
      <c r="Z99" s="8">
        <v>1608</v>
      </c>
      <c r="AA99" s="8">
        <v>3135</v>
      </c>
      <c r="AB99" s="8">
        <v>4617</v>
      </c>
      <c r="AC99" s="8">
        <v>7752</v>
      </c>
      <c r="AD99" s="8">
        <v>0</v>
      </c>
      <c r="AE99" s="8">
        <v>966</v>
      </c>
      <c r="AF99" s="8">
        <v>1313</v>
      </c>
      <c r="AG99" s="8">
        <v>77</v>
      </c>
      <c r="AH99" s="8">
        <v>966</v>
      </c>
      <c r="AI99" s="8">
        <v>1390</v>
      </c>
      <c r="AJ99" s="8">
        <v>2356</v>
      </c>
      <c r="AK99" s="8">
        <v>3</v>
      </c>
      <c r="AL99" s="8">
        <v>780</v>
      </c>
      <c r="AM99" s="8">
        <v>1130</v>
      </c>
      <c r="AN99" s="8">
        <v>272</v>
      </c>
      <c r="AO99" s="8">
        <v>783</v>
      </c>
      <c r="AP99" s="8">
        <v>1402</v>
      </c>
      <c r="AQ99" s="8">
        <v>2185</v>
      </c>
      <c r="AR99" s="8">
        <v>498</v>
      </c>
      <c r="AS99" s="8">
        <v>964</v>
      </c>
      <c r="AT99" s="8">
        <v>1406</v>
      </c>
      <c r="AU99" s="8">
        <v>123</v>
      </c>
      <c r="AV99" s="8">
        <v>1462</v>
      </c>
      <c r="AW99" s="8">
        <v>1529</v>
      </c>
      <c r="AX99" s="8">
        <v>2991</v>
      </c>
      <c r="AY99" s="8">
        <v>0</v>
      </c>
      <c r="AZ99" s="8">
        <v>1817</v>
      </c>
      <c r="BA99" s="8">
        <v>423</v>
      </c>
      <c r="BB99" s="8">
        <v>320</v>
      </c>
      <c r="BC99" s="8">
        <v>1817</v>
      </c>
      <c r="BD99" s="8">
        <v>743</v>
      </c>
      <c r="BE99" s="8">
        <v>2560</v>
      </c>
      <c r="BF99" s="8">
        <v>456</v>
      </c>
      <c r="BG99" s="8">
        <v>1638</v>
      </c>
      <c r="BH99" s="8">
        <v>1618</v>
      </c>
      <c r="BI99" s="8">
        <v>28</v>
      </c>
      <c r="BJ99" s="8">
        <v>2094</v>
      </c>
      <c r="BK99" s="8">
        <v>1646</v>
      </c>
      <c r="BL99" s="8">
        <v>3740</v>
      </c>
      <c r="BM99" s="8">
        <v>0</v>
      </c>
      <c r="BN99" s="8">
        <v>2402</v>
      </c>
      <c r="BO99" s="8">
        <v>2032</v>
      </c>
      <c r="BP99" s="8">
        <v>117</v>
      </c>
      <c r="BQ99" s="8">
        <v>2402</v>
      </c>
      <c r="BR99" s="8">
        <v>2149</v>
      </c>
      <c r="BS99" s="8">
        <v>4551</v>
      </c>
      <c r="BT99" s="8">
        <v>2</v>
      </c>
      <c r="BU99" s="8">
        <v>1993</v>
      </c>
      <c r="BV99" s="8">
        <v>5115</v>
      </c>
      <c r="BW99" s="8">
        <v>1423</v>
      </c>
      <c r="BX99" s="8">
        <v>1995</v>
      </c>
      <c r="BY99" s="8">
        <v>6538</v>
      </c>
      <c r="BZ99" s="8">
        <v>8533</v>
      </c>
      <c r="CA99" s="8">
        <v>0</v>
      </c>
      <c r="CB99" s="8">
        <v>1851</v>
      </c>
      <c r="CC99" s="8">
        <v>2176</v>
      </c>
      <c r="CD99" s="8">
        <v>174</v>
      </c>
      <c r="CE99" s="8">
        <v>1851</v>
      </c>
      <c r="CF99" s="8">
        <v>2350</v>
      </c>
      <c r="CG99" s="8">
        <v>4201</v>
      </c>
      <c r="CH99" s="8">
        <v>353</v>
      </c>
      <c r="CI99" s="8">
        <v>6258</v>
      </c>
      <c r="CJ99" s="8">
        <v>3290</v>
      </c>
      <c r="CK99" s="8">
        <v>1684</v>
      </c>
      <c r="CL99" s="8">
        <v>6611</v>
      </c>
      <c r="CM99" s="8">
        <v>4974</v>
      </c>
      <c r="CN99" s="8">
        <v>11585</v>
      </c>
      <c r="CO99" s="8">
        <v>2</v>
      </c>
      <c r="CP99" s="8">
        <v>707</v>
      </c>
      <c r="CQ99" s="8">
        <v>568</v>
      </c>
      <c r="CR99" s="8">
        <v>130</v>
      </c>
      <c r="CS99" s="8">
        <v>709</v>
      </c>
      <c r="CT99" s="8">
        <v>698</v>
      </c>
      <c r="CU99" s="8">
        <v>1407</v>
      </c>
      <c r="CV99" s="8">
        <v>0</v>
      </c>
      <c r="CW99" s="8">
        <v>1785</v>
      </c>
      <c r="CX99" s="8">
        <v>1364</v>
      </c>
      <c r="CY99" s="8">
        <v>168</v>
      </c>
      <c r="CZ99" s="8">
        <v>1785</v>
      </c>
      <c r="DA99" s="8">
        <v>1532</v>
      </c>
      <c r="DB99" s="8">
        <v>3317</v>
      </c>
      <c r="DC99" s="8">
        <v>59</v>
      </c>
      <c r="DD99" s="8">
        <v>983</v>
      </c>
      <c r="DE99" s="8">
        <v>1208</v>
      </c>
      <c r="DF99" s="8">
        <v>361</v>
      </c>
      <c r="DG99" s="8">
        <v>1042</v>
      </c>
      <c r="DH99" s="8">
        <v>1569</v>
      </c>
      <c r="DI99" s="8">
        <v>2611</v>
      </c>
      <c r="DJ99" s="8">
        <v>0</v>
      </c>
      <c r="DK99" s="8">
        <v>394</v>
      </c>
      <c r="DL99" s="8">
        <v>1195</v>
      </c>
      <c r="DM99" s="8">
        <v>1344</v>
      </c>
      <c r="DN99" s="8">
        <v>394</v>
      </c>
      <c r="DO99" s="8">
        <v>2539</v>
      </c>
      <c r="DP99" s="8">
        <v>2933</v>
      </c>
      <c r="DQ99" s="8">
        <v>0</v>
      </c>
      <c r="DR99" s="8">
        <v>2695</v>
      </c>
      <c r="DS99" s="8">
        <v>2253</v>
      </c>
      <c r="DT99" s="8">
        <v>442</v>
      </c>
      <c r="DU99" s="8">
        <v>2695</v>
      </c>
      <c r="DV99" s="8">
        <v>2695</v>
      </c>
      <c r="DW99" s="8">
        <v>5390</v>
      </c>
      <c r="DX99" s="8">
        <v>0</v>
      </c>
      <c r="DY99" s="8">
        <v>752</v>
      </c>
      <c r="DZ99" s="8">
        <v>699</v>
      </c>
      <c r="EA99" s="8">
        <v>52</v>
      </c>
      <c r="EB99" s="8">
        <v>752</v>
      </c>
      <c r="EC99" s="8">
        <v>751</v>
      </c>
      <c r="ED99" s="8">
        <v>1503</v>
      </c>
      <c r="EE99" s="8">
        <v>1963</v>
      </c>
      <c r="EF99" s="8">
        <v>29312</v>
      </c>
      <c r="EG99" s="8">
        <v>41738</v>
      </c>
      <c r="EH99" s="8">
        <v>21984</v>
      </c>
      <c r="EI99" s="8">
        <v>31275</v>
      </c>
      <c r="EJ99" s="8">
        <v>63722</v>
      </c>
      <c r="EK99" s="8">
        <v>94997</v>
      </c>
      <c r="EL99" s="8">
        <v>2942</v>
      </c>
      <c r="EM99" s="8">
        <v>42843</v>
      </c>
      <c r="EN99" s="8">
        <v>54845</v>
      </c>
      <c r="EO99" s="8">
        <v>24703</v>
      </c>
      <c r="EP99" s="8">
        <v>45785</v>
      </c>
      <c r="EQ99" s="8">
        <v>79548</v>
      </c>
      <c r="ER99" s="8">
        <v>125333</v>
      </c>
      <c r="ES99" s="8">
        <v>3003</v>
      </c>
      <c r="ET99" s="8">
        <v>49407</v>
      </c>
      <c r="EU99" s="8">
        <v>61433</v>
      </c>
      <c r="EV99" s="8">
        <v>27148</v>
      </c>
      <c r="EW99" s="8">
        <v>52410</v>
      </c>
      <c r="EX99" s="8">
        <v>88581</v>
      </c>
      <c r="EY99" s="8">
        <v>140991</v>
      </c>
      <c r="EZ99" s="8">
        <v>3003</v>
      </c>
      <c r="FA99" s="8">
        <v>50159</v>
      </c>
      <c r="FB99" s="8">
        <v>62132</v>
      </c>
      <c r="FC99" s="8">
        <v>27200</v>
      </c>
      <c r="FD99" s="8">
        <v>53162</v>
      </c>
      <c r="FE99" s="8">
        <v>89332</v>
      </c>
      <c r="FF99" s="8">
        <v>142494</v>
      </c>
    </row>
    <row r="100" spans="1:167" x14ac:dyDescent="0.2">
      <c r="A100" s="45">
        <v>43009</v>
      </c>
      <c r="B100" s="8">
        <v>73</v>
      </c>
      <c r="C100" s="8">
        <v>4351</v>
      </c>
      <c r="D100" s="8">
        <v>12916</v>
      </c>
      <c r="E100" s="8">
        <v>5049</v>
      </c>
      <c r="F100" s="8">
        <v>4424</v>
      </c>
      <c r="G100" s="8">
        <v>17965</v>
      </c>
      <c r="H100" s="8">
        <v>22389</v>
      </c>
      <c r="I100" s="8">
        <v>1125</v>
      </c>
      <c r="J100" s="8">
        <v>2727</v>
      </c>
      <c r="K100" s="8">
        <v>3706</v>
      </c>
      <c r="L100" s="8">
        <v>2368</v>
      </c>
      <c r="M100" s="8">
        <v>3852</v>
      </c>
      <c r="N100" s="8">
        <v>6074</v>
      </c>
      <c r="O100" s="8">
        <v>9926</v>
      </c>
      <c r="P100" s="8">
        <v>405</v>
      </c>
      <c r="Q100" s="8">
        <v>14448</v>
      </c>
      <c r="R100" s="8">
        <v>16943</v>
      </c>
      <c r="S100" s="8">
        <v>11507</v>
      </c>
      <c r="T100" s="8">
        <v>14853</v>
      </c>
      <c r="U100" s="8">
        <v>28450</v>
      </c>
      <c r="V100" s="8">
        <v>43303</v>
      </c>
      <c r="W100" s="8">
        <v>22</v>
      </c>
      <c r="X100" s="8">
        <v>3312</v>
      </c>
      <c r="Y100" s="8">
        <v>2922</v>
      </c>
      <c r="Z100" s="8">
        <v>1845</v>
      </c>
      <c r="AA100" s="8">
        <v>3334</v>
      </c>
      <c r="AB100" s="8">
        <v>4767</v>
      </c>
      <c r="AC100" s="8">
        <v>8101</v>
      </c>
      <c r="AD100" s="8">
        <v>0</v>
      </c>
      <c r="AE100" s="8">
        <v>921</v>
      </c>
      <c r="AF100" s="8">
        <v>1337</v>
      </c>
      <c r="AG100" s="8">
        <v>111</v>
      </c>
      <c r="AH100" s="8">
        <v>921</v>
      </c>
      <c r="AI100" s="8">
        <v>1448</v>
      </c>
      <c r="AJ100" s="8">
        <v>2369</v>
      </c>
      <c r="AK100" s="8">
        <v>2</v>
      </c>
      <c r="AL100" s="8">
        <v>733</v>
      </c>
      <c r="AM100" s="8">
        <v>1070</v>
      </c>
      <c r="AN100" s="8">
        <v>247</v>
      </c>
      <c r="AO100" s="8">
        <v>735</v>
      </c>
      <c r="AP100" s="8">
        <v>1317</v>
      </c>
      <c r="AQ100" s="8">
        <v>2052</v>
      </c>
      <c r="AR100" s="8">
        <v>463</v>
      </c>
      <c r="AS100" s="8">
        <v>912</v>
      </c>
      <c r="AT100" s="8">
        <v>1460</v>
      </c>
      <c r="AU100" s="8">
        <v>133</v>
      </c>
      <c r="AV100" s="8">
        <v>1375</v>
      </c>
      <c r="AW100" s="8">
        <v>1593</v>
      </c>
      <c r="AX100" s="8">
        <v>2968</v>
      </c>
      <c r="AY100" s="8">
        <v>0</v>
      </c>
      <c r="AZ100" s="8">
        <v>1534</v>
      </c>
      <c r="BA100" s="8">
        <v>534</v>
      </c>
      <c r="BB100" s="8">
        <v>311</v>
      </c>
      <c r="BC100" s="8">
        <v>1534</v>
      </c>
      <c r="BD100" s="8">
        <v>845</v>
      </c>
      <c r="BE100" s="8">
        <v>2379</v>
      </c>
      <c r="BF100" s="8">
        <v>422</v>
      </c>
      <c r="BG100" s="8">
        <v>1552</v>
      </c>
      <c r="BH100" s="8">
        <v>1418</v>
      </c>
      <c r="BI100" s="8">
        <v>28</v>
      </c>
      <c r="BJ100" s="8">
        <v>1974</v>
      </c>
      <c r="BK100" s="8">
        <v>1446</v>
      </c>
      <c r="BL100" s="8">
        <v>3420</v>
      </c>
      <c r="BM100" s="8">
        <v>4</v>
      </c>
      <c r="BN100" s="8">
        <v>2600</v>
      </c>
      <c r="BO100" s="8">
        <v>2000</v>
      </c>
      <c r="BP100" s="8">
        <v>133</v>
      </c>
      <c r="BQ100" s="8">
        <v>2604</v>
      </c>
      <c r="BR100" s="8">
        <v>2133</v>
      </c>
      <c r="BS100" s="8">
        <v>4737</v>
      </c>
      <c r="BT100" s="8">
        <v>2</v>
      </c>
      <c r="BU100" s="8">
        <v>1889</v>
      </c>
      <c r="BV100" s="8">
        <v>5052</v>
      </c>
      <c r="BW100" s="8">
        <v>1432</v>
      </c>
      <c r="BX100" s="8">
        <v>1891</v>
      </c>
      <c r="BY100" s="8">
        <v>6484</v>
      </c>
      <c r="BZ100" s="8">
        <v>8375</v>
      </c>
      <c r="CA100" s="8">
        <v>0</v>
      </c>
      <c r="CB100" s="8">
        <v>1711</v>
      </c>
      <c r="CC100" s="8">
        <v>2068</v>
      </c>
      <c r="CD100" s="8">
        <v>158</v>
      </c>
      <c r="CE100" s="8">
        <v>1711</v>
      </c>
      <c r="CF100" s="8">
        <v>2226</v>
      </c>
      <c r="CG100" s="8">
        <v>3937</v>
      </c>
      <c r="CH100" s="8">
        <v>358</v>
      </c>
      <c r="CI100" s="8">
        <v>6359</v>
      </c>
      <c r="CJ100" s="8">
        <v>3543</v>
      </c>
      <c r="CK100" s="8">
        <v>1607</v>
      </c>
      <c r="CL100" s="8">
        <v>6717</v>
      </c>
      <c r="CM100" s="8">
        <v>5150</v>
      </c>
      <c r="CN100" s="8">
        <v>11867</v>
      </c>
      <c r="CO100" s="8">
        <v>0</v>
      </c>
      <c r="CP100" s="8">
        <v>620</v>
      </c>
      <c r="CQ100" s="8">
        <v>624</v>
      </c>
      <c r="CR100" s="8">
        <v>127</v>
      </c>
      <c r="CS100" s="8">
        <v>620</v>
      </c>
      <c r="CT100" s="8">
        <v>751</v>
      </c>
      <c r="CU100" s="8">
        <v>1371</v>
      </c>
      <c r="CV100" s="8">
        <v>0</v>
      </c>
      <c r="CW100" s="8">
        <v>1208</v>
      </c>
      <c r="CX100" s="8">
        <v>1153</v>
      </c>
      <c r="CY100" s="8">
        <v>180</v>
      </c>
      <c r="CZ100" s="8">
        <v>1208</v>
      </c>
      <c r="DA100" s="8">
        <v>1333</v>
      </c>
      <c r="DB100" s="8">
        <v>2541</v>
      </c>
      <c r="DC100" s="8">
        <v>50</v>
      </c>
      <c r="DD100" s="8">
        <v>958</v>
      </c>
      <c r="DE100" s="8">
        <v>1249</v>
      </c>
      <c r="DF100" s="8">
        <v>321</v>
      </c>
      <c r="DG100" s="8">
        <v>1008</v>
      </c>
      <c r="DH100" s="8">
        <v>1570</v>
      </c>
      <c r="DI100" s="8">
        <v>2578</v>
      </c>
      <c r="DJ100" s="8">
        <v>481</v>
      </c>
      <c r="DK100" s="8">
        <v>650</v>
      </c>
      <c r="DL100" s="8">
        <v>1221</v>
      </c>
      <c r="DM100" s="8">
        <v>1492</v>
      </c>
      <c r="DN100" s="8">
        <v>1131</v>
      </c>
      <c r="DO100" s="8">
        <v>2713</v>
      </c>
      <c r="DP100" s="8">
        <v>3844</v>
      </c>
      <c r="DQ100" s="8">
        <v>0</v>
      </c>
      <c r="DR100" s="8">
        <v>2671</v>
      </c>
      <c r="DS100" s="8">
        <v>2303</v>
      </c>
      <c r="DT100" s="8">
        <v>434</v>
      </c>
      <c r="DU100" s="8">
        <v>2671</v>
      </c>
      <c r="DV100" s="8">
        <v>2737</v>
      </c>
      <c r="DW100" s="8">
        <v>5408</v>
      </c>
      <c r="DX100" s="8">
        <v>0</v>
      </c>
      <c r="DY100" s="8">
        <v>698</v>
      </c>
      <c r="DZ100" s="8">
        <v>685</v>
      </c>
      <c r="EA100" s="8">
        <v>52</v>
      </c>
      <c r="EB100" s="8">
        <v>698</v>
      </c>
      <c r="EC100" s="8">
        <v>737</v>
      </c>
      <c r="ED100" s="8">
        <v>1435</v>
      </c>
      <c r="EE100" s="8">
        <v>1963</v>
      </c>
      <c r="EF100" s="8">
        <v>29774</v>
      </c>
      <c r="EG100" s="8">
        <v>42160</v>
      </c>
      <c r="EH100" s="8">
        <v>21963</v>
      </c>
      <c r="EI100" s="8">
        <v>31737</v>
      </c>
      <c r="EJ100" s="8">
        <v>64123</v>
      </c>
      <c r="EK100" s="8">
        <v>95860</v>
      </c>
      <c r="EL100" s="8">
        <v>2876</v>
      </c>
      <c r="EM100" s="8">
        <v>43049</v>
      </c>
      <c r="EN100" s="8">
        <v>54969</v>
      </c>
      <c r="EO100" s="8">
        <v>24929</v>
      </c>
      <c r="EP100" s="8">
        <v>45925</v>
      </c>
      <c r="EQ100" s="8">
        <v>79898</v>
      </c>
      <c r="ER100" s="8">
        <v>125823</v>
      </c>
      <c r="ES100" s="8">
        <v>3407</v>
      </c>
      <c r="ET100" s="8">
        <v>49156</v>
      </c>
      <c r="EU100" s="8">
        <v>61519</v>
      </c>
      <c r="EV100" s="8">
        <v>27483</v>
      </c>
      <c r="EW100" s="8">
        <v>52563</v>
      </c>
      <c r="EX100" s="8">
        <v>89002</v>
      </c>
      <c r="EY100" s="8">
        <v>141565</v>
      </c>
      <c r="EZ100" s="8">
        <v>3407</v>
      </c>
      <c r="FA100" s="8">
        <v>49854</v>
      </c>
      <c r="FB100" s="8">
        <v>62204</v>
      </c>
      <c r="FC100" s="8">
        <v>27535</v>
      </c>
      <c r="FD100" s="8">
        <v>53261</v>
      </c>
      <c r="FE100" s="8">
        <v>89739</v>
      </c>
      <c r="FF100" s="8">
        <v>143000</v>
      </c>
    </row>
    <row r="101" spans="1:167" x14ac:dyDescent="0.2">
      <c r="A101" s="45">
        <v>43040</v>
      </c>
      <c r="B101" s="8">
        <v>225</v>
      </c>
      <c r="C101" s="8">
        <v>3921</v>
      </c>
      <c r="D101" s="8">
        <v>12545</v>
      </c>
      <c r="E101" s="8">
        <v>4940</v>
      </c>
      <c r="F101" s="8">
        <v>4146</v>
      </c>
      <c r="G101" s="8">
        <v>17485</v>
      </c>
      <c r="H101" s="8">
        <v>21631</v>
      </c>
      <c r="I101" s="8">
        <v>931</v>
      </c>
      <c r="J101" s="8">
        <v>2581</v>
      </c>
      <c r="K101" s="8">
        <v>3662</v>
      </c>
      <c r="L101" s="8">
        <v>2372</v>
      </c>
      <c r="M101" s="8">
        <v>3512</v>
      </c>
      <c r="N101" s="8">
        <v>6034</v>
      </c>
      <c r="O101" s="8">
        <v>9546</v>
      </c>
      <c r="P101" s="8">
        <v>384</v>
      </c>
      <c r="Q101" s="8">
        <v>15365</v>
      </c>
      <c r="R101" s="8">
        <v>16737</v>
      </c>
      <c r="S101" s="8">
        <v>11854</v>
      </c>
      <c r="T101" s="8">
        <v>15749</v>
      </c>
      <c r="U101" s="8">
        <v>28591</v>
      </c>
      <c r="V101" s="8">
        <v>44340</v>
      </c>
      <c r="W101" s="8">
        <v>102</v>
      </c>
      <c r="X101" s="8">
        <v>3580</v>
      </c>
      <c r="Y101" s="8">
        <v>2778</v>
      </c>
      <c r="Z101" s="8">
        <v>1790</v>
      </c>
      <c r="AA101" s="8">
        <v>3682</v>
      </c>
      <c r="AB101" s="8">
        <v>4568</v>
      </c>
      <c r="AC101" s="8">
        <v>8250</v>
      </c>
      <c r="AD101" s="8">
        <v>0</v>
      </c>
      <c r="AE101" s="8">
        <v>999</v>
      </c>
      <c r="AF101" s="8">
        <v>1296</v>
      </c>
      <c r="AG101" s="8">
        <v>103</v>
      </c>
      <c r="AH101" s="8">
        <v>999</v>
      </c>
      <c r="AI101" s="8">
        <v>1399</v>
      </c>
      <c r="AJ101" s="8">
        <v>2398</v>
      </c>
      <c r="AK101" s="8">
        <v>4</v>
      </c>
      <c r="AL101" s="8">
        <v>743</v>
      </c>
      <c r="AM101" s="8">
        <v>1084</v>
      </c>
      <c r="AN101" s="8">
        <v>237</v>
      </c>
      <c r="AO101" s="8">
        <v>747</v>
      </c>
      <c r="AP101" s="8">
        <v>1321</v>
      </c>
      <c r="AQ101" s="8">
        <v>2068</v>
      </c>
      <c r="AR101" s="8">
        <v>561</v>
      </c>
      <c r="AS101" s="8">
        <v>989</v>
      </c>
      <c r="AT101" s="8">
        <v>1466</v>
      </c>
      <c r="AU101" s="8">
        <v>201</v>
      </c>
      <c r="AV101" s="8">
        <v>1550</v>
      </c>
      <c r="AW101" s="8">
        <v>1667</v>
      </c>
      <c r="AX101" s="8">
        <v>3217</v>
      </c>
      <c r="AY101" s="8">
        <v>0</v>
      </c>
      <c r="AZ101" s="8">
        <v>1686</v>
      </c>
      <c r="BA101" s="8">
        <v>556</v>
      </c>
      <c r="BB101" s="8">
        <v>301</v>
      </c>
      <c r="BC101" s="8">
        <v>1686</v>
      </c>
      <c r="BD101" s="8">
        <v>857</v>
      </c>
      <c r="BE101" s="8">
        <v>2543</v>
      </c>
      <c r="BF101" s="8">
        <v>409</v>
      </c>
      <c r="BG101" s="8">
        <v>1485</v>
      </c>
      <c r="BH101" s="8">
        <v>1578</v>
      </c>
      <c r="BI101" s="8">
        <v>28</v>
      </c>
      <c r="BJ101" s="8">
        <v>1894</v>
      </c>
      <c r="BK101" s="8">
        <v>1606</v>
      </c>
      <c r="BL101" s="8">
        <v>3500</v>
      </c>
      <c r="BM101" s="8">
        <v>3</v>
      </c>
      <c r="BN101" s="8">
        <v>2403</v>
      </c>
      <c r="BO101" s="8">
        <v>2210</v>
      </c>
      <c r="BP101" s="8">
        <v>190</v>
      </c>
      <c r="BQ101" s="8">
        <v>2406</v>
      </c>
      <c r="BR101" s="8">
        <v>2400</v>
      </c>
      <c r="BS101" s="8">
        <v>4806</v>
      </c>
      <c r="BT101" s="8">
        <v>2</v>
      </c>
      <c r="BU101" s="8">
        <v>1784</v>
      </c>
      <c r="BV101" s="8">
        <v>4916</v>
      </c>
      <c r="BW101" s="8">
        <v>1493</v>
      </c>
      <c r="BX101" s="8">
        <v>1786</v>
      </c>
      <c r="BY101" s="8">
        <v>6409</v>
      </c>
      <c r="BZ101" s="8">
        <v>8195</v>
      </c>
      <c r="CA101" s="8">
        <v>0</v>
      </c>
      <c r="CB101" s="8">
        <v>1502</v>
      </c>
      <c r="CC101" s="8">
        <v>2064</v>
      </c>
      <c r="CD101" s="8">
        <v>316</v>
      </c>
      <c r="CE101" s="8">
        <v>1502</v>
      </c>
      <c r="CF101" s="8">
        <v>2380</v>
      </c>
      <c r="CG101" s="8">
        <v>3882</v>
      </c>
      <c r="CH101" s="8">
        <v>413</v>
      </c>
      <c r="CI101" s="8">
        <v>7636</v>
      </c>
      <c r="CJ101" s="8">
        <v>3705</v>
      </c>
      <c r="CK101" s="8">
        <v>1915</v>
      </c>
      <c r="CL101" s="8">
        <v>8049</v>
      </c>
      <c r="CM101" s="8">
        <v>5620</v>
      </c>
      <c r="CN101" s="8">
        <v>13669</v>
      </c>
      <c r="CO101" s="8">
        <v>0</v>
      </c>
      <c r="CP101" s="8">
        <v>482</v>
      </c>
      <c r="CQ101" s="8">
        <v>658</v>
      </c>
      <c r="CR101" s="8">
        <v>125</v>
      </c>
      <c r="CS101" s="8">
        <v>482</v>
      </c>
      <c r="CT101" s="8">
        <v>783</v>
      </c>
      <c r="CU101" s="8">
        <v>1265</v>
      </c>
      <c r="CV101" s="8">
        <v>0</v>
      </c>
      <c r="CW101" s="8">
        <v>1085</v>
      </c>
      <c r="CX101" s="8">
        <v>1007</v>
      </c>
      <c r="CY101" s="8">
        <v>186</v>
      </c>
      <c r="CZ101" s="8">
        <v>1085</v>
      </c>
      <c r="DA101" s="8">
        <v>1193</v>
      </c>
      <c r="DB101" s="8">
        <v>2278</v>
      </c>
      <c r="DC101" s="8">
        <v>114</v>
      </c>
      <c r="DD101" s="8">
        <v>969</v>
      </c>
      <c r="DE101" s="8">
        <v>1292</v>
      </c>
      <c r="DF101" s="8">
        <v>444</v>
      </c>
      <c r="DG101" s="8">
        <v>1083</v>
      </c>
      <c r="DH101" s="8">
        <v>1736</v>
      </c>
      <c r="DI101" s="8">
        <v>2819</v>
      </c>
      <c r="DJ101" s="8">
        <v>311</v>
      </c>
      <c r="DK101" s="8">
        <v>677</v>
      </c>
      <c r="DL101" s="8">
        <v>1195</v>
      </c>
      <c r="DM101" s="8">
        <v>1443</v>
      </c>
      <c r="DN101" s="8">
        <v>988</v>
      </c>
      <c r="DO101" s="8">
        <v>2638</v>
      </c>
      <c r="DP101" s="8">
        <v>3626</v>
      </c>
      <c r="DQ101" s="8">
        <v>0</v>
      </c>
      <c r="DR101" s="8">
        <v>2611</v>
      </c>
      <c r="DS101" s="8">
        <v>2234</v>
      </c>
      <c r="DT101" s="8">
        <v>449</v>
      </c>
      <c r="DU101" s="8">
        <v>2611</v>
      </c>
      <c r="DV101" s="8">
        <v>2683</v>
      </c>
      <c r="DW101" s="8">
        <v>5294</v>
      </c>
      <c r="DX101" s="8">
        <v>0</v>
      </c>
      <c r="DY101" s="8">
        <v>645</v>
      </c>
      <c r="DZ101" s="8">
        <v>747</v>
      </c>
      <c r="EA101" s="8">
        <v>51</v>
      </c>
      <c r="EB101" s="8">
        <v>645</v>
      </c>
      <c r="EC101" s="8">
        <v>798</v>
      </c>
      <c r="ED101" s="8">
        <v>1443</v>
      </c>
      <c r="EE101" s="8">
        <v>1955</v>
      </c>
      <c r="EF101" s="8">
        <v>31287</v>
      </c>
      <c r="EG101" s="8">
        <v>41565</v>
      </c>
      <c r="EH101" s="8">
        <v>22574</v>
      </c>
      <c r="EI101" s="8">
        <v>33242</v>
      </c>
      <c r="EJ101" s="8">
        <v>64139</v>
      </c>
      <c r="EK101" s="8">
        <v>97381</v>
      </c>
      <c r="EL101" s="8">
        <v>3034</v>
      </c>
      <c r="EM101" s="8">
        <v>44674</v>
      </c>
      <c r="EN101" s="8">
        <v>54597</v>
      </c>
      <c r="EO101" s="8">
        <v>25740</v>
      </c>
      <c r="EP101" s="8">
        <v>47708</v>
      </c>
      <c r="EQ101" s="8">
        <v>80337</v>
      </c>
      <c r="ER101" s="8">
        <v>128045</v>
      </c>
      <c r="ES101" s="8">
        <v>3459</v>
      </c>
      <c r="ET101" s="8">
        <v>50498</v>
      </c>
      <c r="EU101" s="8">
        <v>60983</v>
      </c>
      <c r="EV101" s="8">
        <v>28387</v>
      </c>
      <c r="EW101" s="8">
        <v>53957</v>
      </c>
      <c r="EX101" s="8">
        <v>89370</v>
      </c>
      <c r="EY101" s="8">
        <v>143327</v>
      </c>
      <c r="EZ101" s="8">
        <v>3459</v>
      </c>
      <c r="FA101" s="8">
        <v>51143</v>
      </c>
      <c r="FB101" s="8">
        <v>61730</v>
      </c>
      <c r="FC101" s="8">
        <v>28438</v>
      </c>
      <c r="FD101" s="8">
        <v>54602</v>
      </c>
      <c r="FE101" s="8">
        <v>90168</v>
      </c>
      <c r="FF101" s="8">
        <v>144770</v>
      </c>
    </row>
    <row r="102" spans="1:167" x14ac:dyDescent="0.2">
      <c r="A102" s="45">
        <v>43070</v>
      </c>
      <c r="B102" s="8">
        <v>316</v>
      </c>
      <c r="C102" s="8">
        <v>3599</v>
      </c>
      <c r="D102" s="8">
        <v>12267</v>
      </c>
      <c r="E102" s="8">
        <v>5012</v>
      </c>
      <c r="F102" s="8">
        <v>3915</v>
      </c>
      <c r="G102" s="8">
        <v>17279</v>
      </c>
      <c r="H102" s="8">
        <v>21194</v>
      </c>
      <c r="I102" s="8">
        <v>958</v>
      </c>
      <c r="J102" s="8">
        <v>2746</v>
      </c>
      <c r="K102" s="8">
        <v>3524</v>
      </c>
      <c r="L102" s="8">
        <v>2582</v>
      </c>
      <c r="M102" s="8">
        <v>3704</v>
      </c>
      <c r="N102" s="8">
        <v>6106</v>
      </c>
      <c r="O102" s="8">
        <v>9810</v>
      </c>
      <c r="P102" s="8">
        <v>227</v>
      </c>
      <c r="Q102" s="8">
        <v>15171</v>
      </c>
      <c r="R102" s="8">
        <v>16475</v>
      </c>
      <c r="S102" s="8">
        <v>11879</v>
      </c>
      <c r="T102" s="8">
        <v>15398</v>
      </c>
      <c r="U102" s="8">
        <v>28354</v>
      </c>
      <c r="V102" s="8">
        <v>43752</v>
      </c>
      <c r="W102" s="8">
        <v>51</v>
      </c>
      <c r="X102" s="8">
        <v>3424</v>
      </c>
      <c r="Y102" s="8">
        <v>2153</v>
      </c>
      <c r="Z102" s="8">
        <v>1543</v>
      </c>
      <c r="AA102" s="8">
        <v>3475</v>
      </c>
      <c r="AB102" s="8">
        <v>3696</v>
      </c>
      <c r="AC102" s="8">
        <v>7171</v>
      </c>
      <c r="AD102" s="8">
        <v>0</v>
      </c>
      <c r="AE102" s="8">
        <v>1052</v>
      </c>
      <c r="AF102" s="8">
        <v>1351</v>
      </c>
      <c r="AG102" s="8">
        <v>97</v>
      </c>
      <c r="AH102" s="8">
        <v>1052</v>
      </c>
      <c r="AI102" s="8">
        <v>1448</v>
      </c>
      <c r="AJ102" s="8">
        <v>2500</v>
      </c>
      <c r="AK102" s="8">
        <v>3</v>
      </c>
      <c r="AL102" s="8">
        <v>635</v>
      </c>
      <c r="AM102" s="8">
        <v>989</v>
      </c>
      <c r="AN102" s="8">
        <v>244</v>
      </c>
      <c r="AO102" s="8">
        <v>638</v>
      </c>
      <c r="AP102" s="8">
        <v>1233</v>
      </c>
      <c r="AQ102" s="8">
        <v>1871</v>
      </c>
      <c r="AR102" s="8">
        <v>508</v>
      </c>
      <c r="AS102" s="8">
        <v>911</v>
      </c>
      <c r="AT102" s="8">
        <v>1310</v>
      </c>
      <c r="AU102" s="8">
        <v>184</v>
      </c>
      <c r="AV102" s="8">
        <v>1419</v>
      </c>
      <c r="AW102" s="8">
        <v>1494</v>
      </c>
      <c r="AX102" s="8">
        <v>2913</v>
      </c>
      <c r="AY102" s="8">
        <v>0</v>
      </c>
      <c r="AZ102" s="8">
        <v>1675</v>
      </c>
      <c r="BA102" s="8">
        <v>596</v>
      </c>
      <c r="BB102" s="8">
        <v>288</v>
      </c>
      <c r="BC102" s="8">
        <v>1675</v>
      </c>
      <c r="BD102" s="8">
        <v>884</v>
      </c>
      <c r="BE102" s="8">
        <v>2559</v>
      </c>
      <c r="BF102" s="8">
        <v>354</v>
      </c>
      <c r="BG102" s="8">
        <v>1556</v>
      </c>
      <c r="BH102" s="8">
        <v>1526</v>
      </c>
      <c r="BI102" s="8">
        <v>27</v>
      </c>
      <c r="BJ102" s="8">
        <v>1910</v>
      </c>
      <c r="BK102" s="8">
        <v>1553</v>
      </c>
      <c r="BL102" s="8">
        <v>3463</v>
      </c>
      <c r="BM102" s="8">
        <v>2</v>
      </c>
      <c r="BN102" s="8">
        <v>2264</v>
      </c>
      <c r="BO102" s="8">
        <v>2437</v>
      </c>
      <c r="BP102" s="8">
        <v>314</v>
      </c>
      <c r="BQ102" s="8">
        <v>2266</v>
      </c>
      <c r="BR102" s="8">
        <v>2751</v>
      </c>
      <c r="BS102" s="8">
        <v>5017</v>
      </c>
      <c r="BT102" s="8">
        <v>2</v>
      </c>
      <c r="BU102" s="8">
        <v>1696</v>
      </c>
      <c r="BV102" s="8">
        <v>4862</v>
      </c>
      <c r="BW102" s="8">
        <v>1451</v>
      </c>
      <c r="BX102" s="8">
        <v>1698</v>
      </c>
      <c r="BY102" s="8">
        <v>6313</v>
      </c>
      <c r="BZ102" s="8">
        <v>8011</v>
      </c>
      <c r="CA102" s="8">
        <v>0</v>
      </c>
      <c r="CB102" s="8">
        <v>1561</v>
      </c>
      <c r="CC102" s="8">
        <v>1988</v>
      </c>
      <c r="CD102" s="8">
        <v>301</v>
      </c>
      <c r="CE102" s="8">
        <v>1561</v>
      </c>
      <c r="CF102" s="8">
        <v>2289</v>
      </c>
      <c r="CG102" s="8">
        <v>3850</v>
      </c>
      <c r="CH102" s="8">
        <v>421</v>
      </c>
      <c r="CI102" s="8">
        <v>7352</v>
      </c>
      <c r="CJ102" s="8">
        <v>3740</v>
      </c>
      <c r="CK102" s="8">
        <v>1894</v>
      </c>
      <c r="CL102" s="8">
        <v>7773</v>
      </c>
      <c r="CM102" s="8">
        <v>5634</v>
      </c>
      <c r="CN102" s="8">
        <v>13407</v>
      </c>
      <c r="CO102" s="8">
        <v>0</v>
      </c>
      <c r="CP102" s="8">
        <v>449</v>
      </c>
      <c r="CQ102" s="8">
        <v>863</v>
      </c>
      <c r="CR102" s="8">
        <v>118</v>
      </c>
      <c r="CS102" s="8">
        <v>449</v>
      </c>
      <c r="CT102" s="8">
        <v>981</v>
      </c>
      <c r="CU102" s="8">
        <v>1430</v>
      </c>
      <c r="CV102" s="8">
        <v>0</v>
      </c>
      <c r="CW102" s="8">
        <v>1129</v>
      </c>
      <c r="CX102" s="8">
        <v>1075</v>
      </c>
      <c r="CY102" s="8">
        <v>206</v>
      </c>
      <c r="CZ102" s="8">
        <v>1129</v>
      </c>
      <c r="DA102" s="8">
        <v>1281</v>
      </c>
      <c r="DB102" s="8">
        <v>2410</v>
      </c>
      <c r="DC102" s="8">
        <v>101</v>
      </c>
      <c r="DD102" s="8">
        <v>910</v>
      </c>
      <c r="DE102" s="8">
        <v>1348</v>
      </c>
      <c r="DF102" s="8">
        <v>437</v>
      </c>
      <c r="DG102" s="8">
        <v>1011</v>
      </c>
      <c r="DH102" s="8">
        <v>1785</v>
      </c>
      <c r="DI102" s="8">
        <v>2796</v>
      </c>
      <c r="DJ102" s="8">
        <v>180</v>
      </c>
      <c r="DK102" s="8">
        <v>666</v>
      </c>
      <c r="DL102" s="8">
        <v>1273</v>
      </c>
      <c r="DM102" s="8">
        <v>1515</v>
      </c>
      <c r="DN102" s="8">
        <v>846</v>
      </c>
      <c r="DO102" s="8">
        <v>2788</v>
      </c>
      <c r="DP102" s="8">
        <v>3634</v>
      </c>
      <c r="DQ102" s="8">
        <v>0</v>
      </c>
      <c r="DR102" s="8">
        <v>2419</v>
      </c>
      <c r="DS102" s="8">
        <v>2116</v>
      </c>
      <c r="DT102" s="8">
        <v>463</v>
      </c>
      <c r="DU102" s="8">
        <v>2419</v>
      </c>
      <c r="DV102" s="8">
        <v>2579</v>
      </c>
      <c r="DW102" s="8">
        <v>4998</v>
      </c>
      <c r="DX102" s="8">
        <v>0</v>
      </c>
      <c r="DY102" s="8">
        <v>608</v>
      </c>
      <c r="DZ102" s="8">
        <v>728</v>
      </c>
      <c r="EA102" s="8">
        <v>51</v>
      </c>
      <c r="EB102" s="8">
        <v>608</v>
      </c>
      <c r="EC102" s="8">
        <v>779</v>
      </c>
      <c r="ED102" s="8">
        <v>1387</v>
      </c>
      <c r="EE102" s="8">
        <v>1924</v>
      </c>
      <c r="EF102" s="8">
        <v>30564</v>
      </c>
      <c r="EG102" s="8">
        <v>40868</v>
      </c>
      <c r="EH102" s="8">
        <v>22818</v>
      </c>
      <c r="EI102" s="8">
        <v>32488</v>
      </c>
      <c r="EJ102" s="8">
        <v>63686</v>
      </c>
      <c r="EK102" s="8">
        <v>96174</v>
      </c>
      <c r="EL102" s="8">
        <v>2842</v>
      </c>
      <c r="EM102" s="8">
        <v>43642</v>
      </c>
      <c r="EN102" s="8">
        <v>53218</v>
      </c>
      <c r="EO102" s="8">
        <v>25816</v>
      </c>
      <c r="EP102" s="8">
        <v>46484</v>
      </c>
      <c r="EQ102" s="8">
        <v>79034</v>
      </c>
      <c r="ER102" s="8">
        <v>125518</v>
      </c>
      <c r="ES102" s="8">
        <v>3123</v>
      </c>
      <c r="ET102" s="8">
        <v>49215</v>
      </c>
      <c r="EU102" s="8">
        <v>59893</v>
      </c>
      <c r="EV102" s="8">
        <v>28555</v>
      </c>
      <c r="EW102" s="8">
        <v>52338</v>
      </c>
      <c r="EX102" s="8">
        <v>88448</v>
      </c>
      <c r="EY102" s="8">
        <v>140786</v>
      </c>
      <c r="EZ102" s="8">
        <v>3123</v>
      </c>
      <c r="FA102" s="8">
        <v>49823</v>
      </c>
      <c r="FB102" s="8">
        <v>60621</v>
      </c>
      <c r="FC102" s="8">
        <v>28606</v>
      </c>
      <c r="FD102" s="8">
        <v>52946</v>
      </c>
      <c r="FE102" s="8">
        <v>89227</v>
      </c>
      <c r="FF102" s="8">
        <v>142173</v>
      </c>
    </row>
    <row r="103" spans="1:167" x14ac:dyDescent="0.2">
      <c r="A103" s="45">
        <v>43101</v>
      </c>
      <c r="B103" s="8">
        <v>312</v>
      </c>
      <c r="C103" s="8">
        <v>3514</v>
      </c>
      <c r="D103" s="8">
        <v>12606</v>
      </c>
      <c r="E103" s="8">
        <v>4204</v>
      </c>
      <c r="F103" s="8">
        <v>3826</v>
      </c>
      <c r="G103" s="8">
        <v>16810</v>
      </c>
      <c r="H103" s="8">
        <v>20636</v>
      </c>
      <c r="I103" s="8">
        <v>596</v>
      </c>
      <c r="J103" s="8">
        <v>2709</v>
      </c>
      <c r="K103" s="8">
        <v>3789</v>
      </c>
      <c r="L103" s="8">
        <v>2157</v>
      </c>
      <c r="M103" s="8">
        <v>3305</v>
      </c>
      <c r="N103" s="8">
        <v>5946</v>
      </c>
      <c r="O103" s="8">
        <v>9251</v>
      </c>
      <c r="P103" s="8">
        <v>216</v>
      </c>
      <c r="Q103" s="8">
        <v>14724</v>
      </c>
      <c r="R103" s="8">
        <v>17684</v>
      </c>
      <c r="S103" s="8">
        <v>10034</v>
      </c>
      <c r="T103" s="8">
        <v>14940</v>
      </c>
      <c r="U103" s="8">
        <v>27718</v>
      </c>
      <c r="V103" s="8">
        <v>42658</v>
      </c>
      <c r="W103" s="8">
        <v>1</v>
      </c>
      <c r="X103" s="8">
        <v>3865</v>
      </c>
      <c r="Y103" s="8">
        <v>2672</v>
      </c>
      <c r="Z103" s="8">
        <v>1470</v>
      </c>
      <c r="AA103" s="8">
        <v>3866</v>
      </c>
      <c r="AB103" s="8">
        <v>4142</v>
      </c>
      <c r="AC103" s="8">
        <v>8008</v>
      </c>
      <c r="AD103" s="8">
        <v>0</v>
      </c>
      <c r="AE103" s="8">
        <v>1117</v>
      </c>
      <c r="AF103" s="8">
        <v>1388</v>
      </c>
      <c r="AG103" s="8">
        <v>74</v>
      </c>
      <c r="AH103" s="8">
        <v>1117</v>
      </c>
      <c r="AI103" s="8">
        <v>1462</v>
      </c>
      <c r="AJ103" s="8">
        <v>2579</v>
      </c>
      <c r="AK103" s="8">
        <v>0</v>
      </c>
      <c r="AL103" s="8">
        <v>690</v>
      </c>
      <c r="AM103" s="8">
        <v>1346</v>
      </c>
      <c r="AN103" s="8">
        <v>217</v>
      </c>
      <c r="AO103" s="8">
        <v>690</v>
      </c>
      <c r="AP103" s="8">
        <v>1563</v>
      </c>
      <c r="AQ103" s="8">
        <v>2253</v>
      </c>
      <c r="AR103" s="8">
        <v>459</v>
      </c>
      <c r="AS103" s="8">
        <v>853</v>
      </c>
      <c r="AT103" s="8">
        <v>1181</v>
      </c>
      <c r="AU103" s="8">
        <v>167</v>
      </c>
      <c r="AV103" s="8">
        <v>1312</v>
      </c>
      <c r="AW103" s="8">
        <v>1348</v>
      </c>
      <c r="AX103" s="8">
        <v>2660</v>
      </c>
      <c r="AY103" s="8">
        <v>0</v>
      </c>
      <c r="AZ103" s="8">
        <v>2021</v>
      </c>
      <c r="BA103" s="8">
        <v>648</v>
      </c>
      <c r="BB103" s="8">
        <v>248</v>
      </c>
      <c r="BC103" s="8">
        <v>2021</v>
      </c>
      <c r="BD103" s="8">
        <v>896</v>
      </c>
      <c r="BE103" s="8">
        <v>2917</v>
      </c>
      <c r="BF103" s="8">
        <v>846</v>
      </c>
      <c r="BG103" s="8">
        <v>1596</v>
      </c>
      <c r="BH103" s="8">
        <v>1570</v>
      </c>
      <c r="BI103" s="8">
        <v>25</v>
      </c>
      <c r="BJ103" s="8">
        <v>2442</v>
      </c>
      <c r="BK103" s="8">
        <v>1595</v>
      </c>
      <c r="BL103" s="8">
        <v>4037</v>
      </c>
      <c r="BM103" s="8">
        <v>2</v>
      </c>
      <c r="BN103" s="8">
        <v>2369</v>
      </c>
      <c r="BO103" s="8">
        <v>2572</v>
      </c>
      <c r="BP103" s="8">
        <v>266</v>
      </c>
      <c r="BQ103" s="8">
        <v>2371</v>
      </c>
      <c r="BR103" s="8">
        <v>2838</v>
      </c>
      <c r="BS103" s="8">
        <v>5209</v>
      </c>
      <c r="BT103" s="8">
        <v>2</v>
      </c>
      <c r="BU103" s="8">
        <v>1644</v>
      </c>
      <c r="BV103" s="8">
        <v>4997</v>
      </c>
      <c r="BW103" s="8">
        <v>1253</v>
      </c>
      <c r="BX103" s="8">
        <v>1646</v>
      </c>
      <c r="BY103" s="8">
        <v>6250</v>
      </c>
      <c r="BZ103" s="8">
        <v>7896</v>
      </c>
      <c r="CA103" s="8">
        <v>0</v>
      </c>
      <c r="CB103" s="8">
        <v>1287</v>
      </c>
      <c r="CC103" s="8">
        <v>2031</v>
      </c>
      <c r="CD103" s="8">
        <v>142</v>
      </c>
      <c r="CE103" s="8">
        <v>1287</v>
      </c>
      <c r="CF103" s="8">
        <v>2173</v>
      </c>
      <c r="CG103" s="8">
        <v>3460</v>
      </c>
      <c r="CH103" s="8">
        <v>466</v>
      </c>
      <c r="CI103" s="8">
        <v>7108</v>
      </c>
      <c r="CJ103" s="8">
        <v>3753</v>
      </c>
      <c r="CK103" s="8">
        <v>1835</v>
      </c>
      <c r="CL103" s="8">
        <v>7574</v>
      </c>
      <c r="CM103" s="8">
        <v>5588</v>
      </c>
      <c r="CN103" s="8">
        <v>13162</v>
      </c>
      <c r="CO103" s="8">
        <v>0</v>
      </c>
      <c r="CP103" s="8">
        <v>463</v>
      </c>
      <c r="CQ103" s="8">
        <v>826</v>
      </c>
      <c r="CR103" s="8">
        <v>93</v>
      </c>
      <c r="CS103" s="8">
        <v>463</v>
      </c>
      <c r="CT103" s="8">
        <v>919</v>
      </c>
      <c r="CU103" s="8">
        <v>1382</v>
      </c>
      <c r="CV103" s="8">
        <v>0</v>
      </c>
      <c r="CW103" s="8">
        <v>833</v>
      </c>
      <c r="CX103" s="8">
        <v>938</v>
      </c>
      <c r="CY103" s="8">
        <v>204</v>
      </c>
      <c r="CZ103" s="8">
        <v>833</v>
      </c>
      <c r="DA103" s="8">
        <v>1142</v>
      </c>
      <c r="DB103" s="8">
        <v>1975</v>
      </c>
      <c r="DC103" s="8">
        <v>89</v>
      </c>
      <c r="DD103" s="8">
        <v>904</v>
      </c>
      <c r="DE103" s="8">
        <v>1360</v>
      </c>
      <c r="DF103" s="8">
        <v>404</v>
      </c>
      <c r="DG103" s="8">
        <v>993</v>
      </c>
      <c r="DH103" s="8">
        <v>1764</v>
      </c>
      <c r="DI103" s="8">
        <v>2757</v>
      </c>
      <c r="DJ103" s="8">
        <v>0</v>
      </c>
      <c r="DK103" s="8">
        <v>537</v>
      </c>
      <c r="DL103" s="8">
        <v>1239</v>
      </c>
      <c r="DM103" s="8">
        <v>1328</v>
      </c>
      <c r="DN103" s="8">
        <v>537</v>
      </c>
      <c r="DO103" s="8">
        <v>2567</v>
      </c>
      <c r="DP103" s="8">
        <v>3104</v>
      </c>
      <c r="DQ103" s="8">
        <v>0</v>
      </c>
      <c r="DR103" s="8">
        <v>2451</v>
      </c>
      <c r="DS103" s="8">
        <v>1950</v>
      </c>
      <c r="DT103" s="8">
        <v>415</v>
      </c>
      <c r="DU103" s="8">
        <v>2451</v>
      </c>
      <c r="DV103" s="8">
        <v>2365</v>
      </c>
      <c r="DW103" s="8">
        <v>4816</v>
      </c>
      <c r="DX103" s="8">
        <v>0</v>
      </c>
      <c r="DY103" s="8">
        <v>580</v>
      </c>
      <c r="DZ103" s="8">
        <v>747</v>
      </c>
      <c r="EA103" s="8">
        <v>10</v>
      </c>
      <c r="EB103" s="8">
        <v>580</v>
      </c>
      <c r="EC103" s="8">
        <v>757</v>
      </c>
      <c r="ED103" s="8">
        <v>1337</v>
      </c>
      <c r="EE103" s="8">
        <v>1592</v>
      </c>
      <c r="EF103" s="8">
        <v>29699</v>
      </c>
      <c r="EG103" s="8">
        <v>42829</v>
      </c>
      <c r="EH103" s="8">
        <v>19483</v>
      </c>
      <c r="EI103" s="8">
        <v>31291</v>
      </c>
      <c r="EJ103" s="8">
        <v>62312</v>
      </c>
      <c r="EK103" s="8">
        <v>93603</v>
      </c>
      <c r="EL103" s="8">
        <v>2900</v>
      </c>
      <c r="EM103" s="8">
        <v>43497</v>
      </c>
      <c r="EN103" s="8">
        <v>56237</v>
      </c>
      <c r="EO103" s="8">
        <v>22092</v>
      </c>
      <c r="EP103" s="8">
        <v>46397</v>
      </c>
      <c r="EQ103" s="8">
        <v>78329</v>
      </c>
      <c r="ER103" s="8">
        <v>124726</v>
      </c>
      <c r="ES103" s="8">
        <v>2989</v>
      </c>
      <c r="ET103" s="8">
        <v>48685</v>
      </c>
      <c r="EU103" s="8">
        <v>62550</v>
      </c>
      <c r="EV103" s="8">
        <v>24536</v>
      </c>
      <c r="EW103" s="8">
        <v>51674</v>
      </c>
      <c r="EX103" s="8">
        <v>87086</v>
      </c>
      <c r="EY103" s="8">
        <v>138760</v>
      </c>
      <c r="EZ103" s="8">
        <v>2989</v>
      </c>
      <c r="FA103" s="8">
        <v>49265</v>
      </c>
      <c r="FB103" s="8">
        <v>63297</v>
      </c>
      <c r="FC103" s="8">
        <v>24546</v>
      </c>
      <c r="FD103" s="8">
        <v>52254</v>
      </c>
      <c r="FE103" s="8">
        <v>87843</v>
      </c>
      <c r="FF103" s="8">
        <v>140097</v>
      </c>
    </row>
    <row r="104" spans="1:167" x14ac:dyDescent="0.2">
      <c r="A104" s="45">
        <v>43132</v>
      </c>
      <c r="B104" s="8">
        <v>333</v>
      </c>
      <c r="C104" s="8">
        <v>3984</v>
      </c>
      <c r="D104" s="8">
        <v>12892</v>
      </c>
      <c r="E104" s="8">
        <v>4364</v>
      </c>
      <c r="F104" s="8">
        <v>4317</v>
      </c>
      <c r="G104" s="8">
        <v>17256</v>
      </c>
      <c r="H104" s="8">
        <v>21573</v>
      </c>
      <c r="I104" s="8">
        <v>369</v>
      </c>
      <c r="J104" s="8">
        <v>2512</v>
      </c>
      <c r="K104" s="8">
        <v>3605</v>
      </c>
      <c r="L104" s="8">
        <v>2091</v>
      </c>
      <c r="M104" s="8">
        <v>2881</v>
      </c>
      <c r="N104" s="8">
        <v>5696</v>
      </c>
      <c r="O104" s="8">
        <v>8577</v>
      </c>
      <c r="P104" s="8">
        <v>160</v>
      </c>
      <c r="Q104" s="8">
        <v>16412</v>
      </c>
      <c r="R104" s="8">
        <v>17455</v>
      </c>
      <c r="S104" s="8">
        <v>9987</v>
      </c>
      <c r="T104" s="8">
        <v>16572</v>
      </c>
      <c r="U104" s="8">
        <v>27442</v>
      </c>
      <c r="V104" s="8">
        <v>44014</v>
      </c>
      <c r="W104" s="8">
        <v>1</v>
      </c>
      <c r="X104" s="8">
        <v>3891</v>
      </c>
      <c r="Y104" s="8">
        <v>2733</v>
      </c>
      <c r="Z104" s="8">
        <v>1639</v>
      </c>
      <c r="AA104" s="8">
        <v>3892</v>
      </c>
      <c r="AB104" s="8">
        <v>4372</v>
      </c>
      <c r="AC104" s="8">
        <v>8264</v>
      </c>
      <c r="AD104" s="8">
        <v>0</v>
      </c>
      <c r="AE104" s="8">
        <v>1175</v>
      </c>
      <c r="AF104" s="8">
        <v>1414</v>
      </c>
      <c r="AG104" s="8">
        <v>73</v>
      </c>
      <c r="AH104" s="8">
        <v>1175</v>
      </c>
      <c r="AI104" s="8">
        <v>1487</v>
      </c>
      <c r="AJ104" s="8">
        <v>2662</v>
      </c>
      <c r="AK104" s="8">
        <v>0</v>
      </c>
      <c r="AL104" s="8">
        <v>573</v>
      </c>
      <c r="AM104" s="8">
        <v>1313</v>
      </c>
      <c r="AN104" s="8">
        <v>239</v>
      </c>
      <c r="AO104" s="8">
        <v>573</v>
      </c>
      <c r="AP104" s="8">
        <v>1552</v>
      </c>
      <c r="AQ104" s="8">
        <v>2125</v>
      </c>
      <c r="AR104" s="8">
        <v>149</v>
      </c>
      <c r="AS104" s="8">
        <v>801</v>
      </c>
      <c r="AT104" s="8">
        <v>1111</v>
      </c>
      <c r="AU104" s="8">
        <v>151</v>
      </c>
      <c r="AV104" s="8">
        <v>950</v>
      </c>
      <c r="AW104" s="8">
        <v>1262</v>
      </c>
      <c r="AX104" s="8">
        <v>2212</v>
      </c>
      <c r="AY104" s="8">
        <v>0</v>
      </c>
      <c r="AZ104" s="8">
        <v>2091</v>
      </c>
      <c r="BA104" s="8">
        <v>642</v>
      </c>
      <c r="BB104" s="8">
        <v>261</v>
      </c>
      <c r="BC104" s="8">
        <v>2091</v>
      </c>
      <c r="BD104" s="8">
        <v>903</v>
      </c>
      <c r="BE104" s="8">
        <v>2994</v>
      </c>
      <c r="BF104" s="8">
        <v>573</v>
      </c>
      <c r="BG104" s="8">
        <v>1576</v>
      </c>
      <c r="BH104" s="8">
        <v>1548</v>
      </c>
      <c r="BI104" s="8">
        <v>11</v>
      </c>
      <c r="BJ104" s="8">
        <v>2149</v>
      </c>
      <c r="BK104" s="8">
        <v>1559</v>
      </c>
      <c r="BL104" s="8">
        <v>3708</v>
      </c>
      <c r="BM104" s="8">
        <v>2</v>
      </c>
      <c r="BN104" s="8">
        <v>2373</v>
      </c>
      <c r="BO104" s="8">
        <v>2488</v>
      </c>
      <c r="BP104" s="8">
        <v>318</v>
      </c>
      <c r="BQ104" s="8">
        <v>2375</v>
      </c>
      <c r="BR104" s="8">
        <v>2806</v>
      </c>
      <c r="BS104" s="8">
        <v>5181</v>
      </c>
      <c r="BT104" s="8">
        <v>2</v>
      </c>
      <c r="BU104" s="8">
        <v>1728</v>
      </c>
      <c r="BV104" s="8">
        <v>5083</v>
      </c>
      <c r="BW104" s="8">
        <v>1234</v>
      </c>
      <c r="BX104" s="8">
        <v>1730</v>
      </c>
      <c r="BY104" s="8">
        <v>6317</v>
      </c>
      <c r="BZ104" s="8">
        <v>8047</v>
      </c>
      <c r="CA104" s="8">
        <v>0</v>
      </c>
      <c r="CB104" s="8">
        <v>1371</v>
      </c>
      <c r="CC104" s="8">
        <v>2246</v>
      </c>
      <c r="CD104" s="8">
        <v>138</v>
      </c>
      <c r="CE104" s="8">
        <v>1371</v>
      </c>
      <c r="CF104" s="8">
        <v>2384</v>
      </c>
      <c r="CG104" s="8">
        <v>3755</v>
      </c>
      <c r="CH104" s="8">
        <v>504</v>
      </c>
      <c r="CI104" s="8">
        <v>6941</v>
      </c>
      <c r="CJ104" s="8">
        <v>3657</v>
      </c>
      <c r="CK104" s="8">
        <v>2006</v>
      </c>
      <c r="CL104" s="8">
        <v>7445</v>
      </c>
      <c r="CM104" s="8">
        <v>5663</v>
      </c>
      <c r="CN104" s="8">
        <v>13108</v>
      </c>
      <c r="CO104" s="8">
        <v>0</v>
      </c>
      <c r="CP104" s="8">
        <v>442</v>
      </c>
      <c r="CQ104" s="8">
        <v>788</v>
      </c>
      <c r="CR104" s="8">
        <v>88</v>
      </c>
      <c r="CS104" s="8">
        <v>442</v>
      </c>
      <c r="CT104" s="8">
        <v>876</v>
      </c>
      <c r="CU104" s="8">
        <v>1318</v>
      </c>
      <c r="CV104" s="8">
        <v>0</v>
      </c>
      <c r="CW104" s="8">
        <v>808</v>
      </c>
      <c r="CX104" s="8">
        <v>910</v>
      </c>
      <c r="CY104" s="8">
        <v>175</v>
      </c>
      <c r="CZ104" s="8">
        <v>808</v>
      </c>
      <c r="DA104" s="8">
        <v>1085</v>
      </c>
      <c r="DB104" s="8">
        <v>1893</v>
      </c>
      <c r="DC104" s="8">
        <v>75</v>
      </c>
      <c r="DD104" s="8">
        <v>1064</v>
      </c>
      <c r="DE104" s="8">
        <v>1013</v>
      </c>
      <c r="DF104" s="8">
        <v>413</v>
      </c>
      <c r="DG104" s="8">
        <v>1139</v>
      </c>
      <c r="DH104" s="8">
        <v>1426</v>
      </c>
      <c r="DI104" s="8">
        <v>2565</v>
      </c>
      <c r="DJ104" s="8">
        <v>0</v>
      </c>
      <c r="DK104" s="8">
        <v>486</v>
      </c>
      <c r="DL104" s="8">
        <v>1185</v>
      </c>
      <c r="DM104" s="8">
        <v>1266</v>
      </c>
      <c r="DN104" s="8">
        <v>486</v>
      </c>
      <c r="DO104" s="8">
        <v>2451</v>
      </c>
      <c r="DP104" s="8">
        <v>2937</v>
      </c>
      <c r="DQ104" s="8">
        <v>0</v>
      </c>
      <c r="DR104" s="8">
        <v>2317</v>
      </c>
      <c r="DS104" s="8">
        <v>1871</v>
      </c>
      <c r="DT104" s="8">
        <v>393</v>
      </c>
      <c r="DU104" s="8">
        <v>2317</v>
      </c>
      <c r="DV104" s="8">
        <v>2264</v>
      </c>
      <c r="DW104" s="8">
        <v>4581</v>
      </c>
      <c r="DX104" s="8">
        <v>0</v>
      </c>
      <c r="DY104" s="8">
        <v>971</v>
      </c>
      <c r="DZ104" s="8">
        <v>803</v>
      </c>
      <c r="EA104" s="8">
        <v>8</v>
      </c>
      <c r="EB104" s="8">
        <v>971</v>
      </c>
      <c r="EC104" s="8">
        <v>811</v>
      </c>
      <c r="ED104" s="8">
        <v>1782</v>
      </c>
      <c r="EE104" s="8">
        <v>1368</v>
      </c>
      <c r="EF104" s="8">
        <v>31577</v>
      </c>
      <c r="EG104" s="8">
        <v>42692</v>
      </c>
      <c r="EH104" s="8">
        <v>19682</v>
      </c>
      <c r="EI104" s="8">
        <v>32945</v>
      </c>
      <c r="EJ104" s="8">
        <v>62374</v>
      </c>
      <c r="EK104" s="8">
        <v>95319</v>
      </c>
      <c r="EL104" s="8">
        <v>2093</v>
      </c>
      <c r="EM104" s="8">
        <v>45428</v>
      </c>
      <c r="EN104" s="8">
        <v>56187</v>
      </c>
      <c r="EO104" s="8">
        <v>22512</v>
      </c>
      <c r="EP104" s="8">
        <v>47521</v>
      </c>
      <c r="EQ104" s="8">
        <v>78699</v>
      </c>
      <c r="ER104" s="8">
        <v>126220</v>
      </c>
      <c r="ES104" s="8">
        <v>2168</v>
      </c>
      <c r="ET104" s="8">
        <v>50545</v>
      </c>
      <c r="EU104" s="8">
        <v>61954</v>
      </c>
      <c r="EV104" s="8">
        <v>24847</v>
      </c>
      <c r="EW104" s="8">
        <v>52713</v>
      </c>
      <c r="EX104" s="8">
        <v>86801</v>
      </c>
      <c r="EY104" s="8">
        <v>139514</v>
      </c>
      <c r="EZ104" s="8">
        <v>2168</v>
      </c>
      <c r="FA104" s="8">
        <v>51516</v>
      </c>
      <c r="FB104" s="8">
        <v>62757</v>
      </c>
      <c r="FC104" s="8">
        <v>24855</v>
      </c>
      <c r="FD104" s="8">
        <v>53684</v>
      </c>
      <c r="FE104" s="8">
        <v>87612</v>
      </c>
      <c r="FF104" s="8">
        <v>141296</v>
      </c>
    </row>
    <row r="105" spans="1:167" x14ac:dyDescent="0.2">
      <c r="A105" s="45">
        <v>43160</v>
      </c>
      <c r="B105" s="8">
        <v>327</v>
      </c>
      <c r="C105" s="8">
        <v>5091</v>
      </c>
      <c r="D105" s="8">
        <v>13643</v>
      </c>
      <c r="E105" s="8">
        <v>4569</v>
      </c>
      <c r="F105" s="8">
        <v>5418</v>
      </c>
      <c r="G105" s="8">
        <v>18212</v>
      </c>
      <c r="H105" s="8">
        <v>23630</v>
      </c>
      <c r="I105" s="8">
        <v>1294</v>
      </c>
      <c r="J105" s="8">
        <v>2377</v>
      </c>
      <c r="K105" s="8">
        <v>3621</v>
      </c>
      <c r="L105" s="8">
        <v>2061</v>
      </c>
      <c r="M105" s="8">
        <v>3671</v>
      </c>
      <c r="N105" s="8">
        <v>5682</v>
      </c>
      <c r="O105" s="8">
        <v>9353</v>
      </c>
      <c r="P105" s="8">
        <v>152</v>
      </c>
      <c r="Q105" s="8">
        <v>14775</v>
      </c>
      <c r="R105" s="8">
        <v>16993</v>
      </c>
      <c r="S105" s="8">
        <v>9592</v>
      </c>
      <c r="T105" s="8">
        <v>14927</v>
      </c>
      <c r="U105" s="8">
        <v>26585</v>
      </c>
      <c r="V105" s="8">
        <v>41512</v>
      </c>
      <c r="W105" s="8">
        <v>3</v>
      </c>
      <c r="X105" s="8">
        <v>4104</v>
      </c>
      <c r="Y105" s="8">
        <v>2603</v>
      </c>
      <c r="Z105" s="8">
        <v>1605</v>
      </c>
      <c r="AA105" s="8">
        <v>4107</v>
      </c>
      <c r="AB105" s="8">
        <v>4208</v>
      </c>
      <c r="AC105" s="8">
        <v>8315</v>
      </c>
      <c r="AD105" s="8">
        <v>0</v>
      </c>
      <c r="AE105" s="8">
        <v>1182</v>
      </c>
      <c r="AF105" s="8">
        <v>1408</v>
      </c>
      <c r="AG105" s="8">
        <v>80</v>
      </c>
      <c r="AH105" s="8">
        <v>1182</v>
      </c>
      <c r="AI105" s="8">
        <v>1488</v>
      </c>
      <c r="AJ105" s="8">
        <v>2670</v>
      </c>
      <c r="AK105" s="8">
        <v>0</v>
      </c>
      <c r="AL105" s="8">
        <v>557</v>
      </c>
      <c r="AM105" s="8">
        <v>1395</v>
      </c>
      <c r="AN105" s="8">
        <v>237</v>
      </c>
      <c r="AO105" s="8">
        <v>557</v>
      </c>
      <c r="AP105" s="8">
        <v>1632</v>
      </c>
      <c r="AQ105" s="8">
        <v>2189</v>
      </c>
      <c r="AR105" s="8">
        <v>113</v>
      </c>
      <c r="AS105" s="8">
        <v>794</v>
      </c>
      <c r="AT105" s="8">
        <v>1043</v>
      </c>
      <c r="AU105" s="8">
        <v>143</v>
      </c>
      <c r="AV105" s="8">
        <v>907</v>
      </c>
      <c r="AW105" s="8">
        <v>1186</v>
      </c>
      <c r="AX105" s="8">
        <v>2093</v>
      </c>
      <c r="AY105" s="8">
        <v>0</v>
      </c>
      <c r="AZ105" s="8">
        <v>2084</v>
      </c>
      <c r="BA105" s="8">
        <v>726</v>
      </c>
      <c r="BB105" s="8">
        <v>258</v>
      </c>
      <c r="BC105" s="8">
        <v>2084</v>
      </c>
      <c r="BD105" s="8">
        <v>984</v>
      </c>
      <c r="BE105" s="8">
        <v>3068</v>
      </c>
      <c r="BF105" s="8">
        <v>497</v>
      </c>
      <c r="BG105" s="8">
        <v>1411</v>
      </c>
      <c r="BH105" s="8">
        <v>1503</v>
      </c>
      <c r="BI105" s="8">
        <v>15</v>
      </c>
      <c r="BJ105" s="8">
        <v>1908</v>
      </c>
      <c r="BK105" s="8">
        <v>1518</v>
      </c>
      <c r="BL105" s="8">
        <v>3426</v>
      </c>
      <c r="BM105" s="8">
        <v>2</v>
      </c>
      <c r="BN105" s="8">
        <v>2456</v>
      </c>
      <c r="BO105" s="8">
        <v>2462</v>
      </c>
      <c r="BP105" s="8">
        <v>363</v>
      </c>
      <c r="BQ105" s="8">
        <v>2458</v>
      </c>
      <c r="BR105" s="8">
        <v>2825</v>
      </c>
      <c r="BS105" s="8">
        <v>5283</v>
      </c>
      <c r="BT105" s="8">
        <v>2</v>
      </c>
      <c r="BU105" s="8">
        <v>1647</v>
      </c>
      <c r="BV105" s="8">
        <v>4992</v>
      </c>
      <c r="BW105" s="8">
        <v>1228</v>
      </c>
      <c r="BX105" s="8">
        <v>1649</v>
      </c>
      <c r="BY105" s="8">
        <v>6220</v>
      </c>
      <c r="BZ105" s="8">
        <v>7869</v>
      </c>
      <c r="CA105" s="8">
        <v>17</v>
      </c>
      <c r="CB105" s="8">
        <v>1805</v>
      </c>
      <c r="CC105" s="8">
        <v>2049</v>
      </c>
      <c r="CD105" s="8">
        <v>111</v>
      </c>
      <c r="CE105" s="8">
        <v>1822</v>
      </c>
      <c r="CF105" s="8">
        <v>2160</v>
      </c>
      <c r="CG105" s="8">
        <v>3982</v>
      </c>
      <c r="CH105" s="8">
        <v>515</v>
      </c>
      <c r="CI105" s="8">
        <v>7634</v>
      </c>
      <c r="CJ105" s="8">
        <v>3474</v>
      </c>
      <c r="CK105" s="8">
        <v>2026</v>
      </c>
      <c r="CL105" s="8">
        <v>8149</v>
      </c>
      <c r="CM105" s="8">
        <v>5500</v>
      </c>
      <c r="CN105" s="8">
        <v>13649</v>
      </c>
      <c r="CO105" s="8">
        <v>0</v>
      </c>
      <c r="CP105" s="8">
        <v>469</v>
      </c>
      <c r="CQ105" s="8">
        <v>802</v>
      </c>
      <c r="CR105" s="8">
        <v>86</v>
      </c>
      <c r="CS105" s="8">
        <v>469</v>
      </c>
      <c r="CT105" s="8">
        <v>888</v>
      </c>
      <c r="CU105" s="8">
        <v>1357</v>
      </c>
      <c r="CV105" s="8">
        <v>0</v>
      </c>
      <c r="CW105" s="8">
        <v>827</v>
      </c>
      <c r="CX105" s="8">
        <v>928</v>
      </c>
      <c r="CY105" s="8">
        <v>161</v>
      </c>
      <c r="CZ105" s="8">
        <v>827</v>
      </c>
      <c r="DA105" s="8">
        <v>1089</v>
      </c>
      <c r="DB105" s="8">
        <v>1916</v>
      </c>
      <c r="DC105" s="8">
        <v>64</v>
      </c>
      <c r="DD105" s="8">
        <v>1107</v>
      </c>
      <c r="DE105" s="8">
        <v>1046</v>
      </c>
      <c r="DF105" s="8">
        <v>387</v>
      </c>
      <c r="DG105" s="8">
        <v>1171</v>
      </c>
      <c r="DH105" s="8">
        <v>1433</v>
      </c>
      <c r="DI105" s="8">
        <v>2604</v>
      </c>
      <c r="DJ105" s="8">
        <v>0</v>
      </c>
      <c r="DK105" s="8">
        <v>458</v>
      </c>
      <c r="DL105" s="8">
        <v>1237</v>
      </c>
      <c r="DM105" s="8">
        <v>1320</v>
      </c>
      <c r="DN105" s="8">
        <v>458</v>
      </c>
      <c r="DO105" s="8">
        <v>2557</v>
      </c>
      <c r="DP105" s="8">
        <v>3015</v>
      </c>
      <c r="DQ105" s="8">
        <v>2</v>
      </c>
      <c r="DR105" s="8">
        <v>1348</v>
      </c>
      <c r="DS105" s="8">
        <v>1765</v>
      </c>
      <c r="DT105" s="8">
        <v>420</v>
      </c>
      <c r="DU105" s="8">
        <v>1350</v>
      </c>
      <c r="DV105" s="8">
        <v>2185</v>
      </c>
      <c r="DW105" s="8">
        <v>3535</v>
      </c>
      <c r="DX105" s="8">
        <v>0</v>
      </c>
      <c r="DY105" s="8">
        <v>938</v>
      </c>
      <c r="DZ105" s="8">
        <v>767</v>
      </c>
      <c r="EA105" s="8">
        <v>6</v>
      </c>
      <c r="EB105" s="8">
        <v>938</v>
      </c>
      <c r="EC105" s="8">
        <v>773</v>
      </c>
      <c r="ED105" s="8">
        <v>1711</v>
      </c>
      <c r="EE105" s="8">
        <v>2290</v>
      </c>
      <c r="EF105" s="8">
        <v>31524</v>
      </c>
      <c r="EG105" s="8">
        <v>42723</v>
      </c>
      <c r="EH105" s="8">
        <v>19476</v>
      </c>
      <c r="EI105" s="8">
        <v>33814</v>
      </c>
      <c r="EJ105" s="8">
        <v>62199</v>
      </c>
      <c r="EK105" s="8">
        <v>96013</v>
      </c>
      <c r="EL105" s="8">
        <v>2922</v>
      </c>
      <c r="EM105" s="8">
        <v>45917</v>
      </c>
      <c r="EN105" s="8">
        <v>55912</v>
      </c>
      <c r="EO105" s="8">
        <v>22288</v>
      </c>
      <c r="EP105" s="8">
        <v>48839</v>
      </c>
      <c r="EQ105" s="8">
        <v>78200</v>
      </c>
      <c r="ER105" s="8">
        <v>127039</v>
      </c>
      <c r="ES105" s="8">
        <v>2988</v>
      </c>
      <c r="ET105" s="8">
        <v>50126</v>
      </c>
      <c r="EU105" s="8">
        <v>61690</v>
      </c>
      <c r="EV105" s="8">
        <v>24662</v>
      </c>
      <c r="EW105" s="8">
        <v>53114</v>
      </c>
      <c r="EX105" s="8">
        <v>86352</v>
      </c>
      <c r="EY105" s="8">
        <v>139466</v>
      </c>
      <c r="EZ105" s="8">
        <v>2988</v>
      </c>
      <c r="FA105" s="8">
        <v>51064</v>
      </c>
      <c r="FB105" s="8">
        <v>62457</v>
      </c>
      <c r="FC105" s="8">
        <v>24668</v>
      </c>
      <c r="FD105" s="8">
        <v>54052</v>
      </c>
      <c r="FE105" s="8">
        <v>87125</v>
      </c>
      <c r="FF105" s="8">
        <v>141177</v>
      </c>
    </row>
    <row r="106" spans="1:167" x14ac:dyDescent="0.2">
      <c r="A106" s="45">
        <v>43191</v>
      </c>
      <c r="B106" s="8">
        <v>324</v>
      </c>
      <c r="C106" s="8">
        <v>4744</v>
      </c>
      <c r="D106" s="8">
        <v>13312</v>
      </c>
      <c r="E106" s="8">
        <v>4466</v>
      </c>
      <c r="F106" s="8">
        <v>5068</v>
      </c>
      <c r="G106" s="8">
        <v>17778</v>
      </c>
      <c r="H106" s="8">
        <v>22846</v>
      </c>
      <c r="I106" s="8">
        <v>1891</v>
      </c>
      <c r="J106" s="8">
        <v>2523</v>
      </c>
      <c r="K106" s="8">
        <v>3703</v>
      </c>
      <c r="L106" s="8">
        <v>2014</v>
      </c>
      <c r="M106" s="8">
        <v>4414</v>
      </c>
      <c r="N106" s="8">
        <v>5717</v>
      </c>
      <c r="O106" s="8">
        <v>10131</v>
      </c>
      <c r="P106" s="8">
        <v>275</v>
      </c>
      <c r="Q106" s="8">
        <v>13329</v>
      </c>
      <c r="R106" s="8">
        <v>17222</v>
      </c>
      <c r="S106" s="8">
        <v>9517</v>
      </c>
      <c r="T106" s="8">
        <v>13604</v>
      </c>
      <c r="U106" s="8">
        <v>26739</v>
      </c>
      <c r="V106" s="8">
        <v>40343</v>
      </c>
      <c r="W106" s="8">
        <v>3</v>
      </c>
      <c r="X106" s="8">
        <v>3776</v>
      </c>
      <c r="Y106" s="8">
        <v>2935</v>
      </c>
      <c r="Z106" s="8">
        <v>1525</v>
      </c>
      <c r="AA106" s="8">
        <v>3779</v>
      </c>
      <c r="AB106" s="8">
        <v>4460</v>
      </c>
      <c r="AC106" s="8">
        <v>8239</v>
      </c>
      <c r="AD106" s="8">
        <v>0</v>
      </c>
      <c r="AE106" s="8">
        <v>1206</v>
      </c>
      <c r="AF106" s="8">
        <v>1440</v>
      </c>
      <c r="AG106" s="8">
        <v>73</v>
      </c>
      <c r="AH106" s="8">
        <v>1206</v>
      </c>
      <c r="AI106" s="8">
        <v>1513</v>
      </c>
      <c r="AJ106" s="8">
        <v>2719</v>
      </c>
      <c r="AK106" s="8">
        <v>0</v>
      </c>
      <c r="AL106" s="8">
        <v>584</v>
      </c>
      <c r="AM106" s="8">
        <v>1372</v>
      </c>
      <c r="AN106" s="8">
        <v>239</v>
      </c>
      <c r="AO106" s="8">
        <v>584</v>
      </c>
      <c r="AP106" s="8">
        <v>1611</v>
      </c>
      <c r="AQ106" s="8">
        <v>2195</v>
      </c>
      <c r="AR106" s="8">
        <v>68</v>
      </c>
      <c r="AS106" s="8">
        <v>843</v>
      </c>
      <c r="AT106" s="8">
        <v>973</v>
      </c>
      <c r="AU106" s="8">
        <v>139</v>
      </c>
      <c r="AV106" s="8">
        <v>911</v>
      </c>
      <c r="AW106" s="8">
        <v>1112</v>
      </c>
      <c r="AX106" s="8">
        <v>2023</v>
      </c>
      <c r="AY106" s="8">
        <v>0</v>
      </c>
      <c r="AZ106" s="8">
        <v>1950</v>
      </c>
      <c r="BA106" s="8">
        <v>697</v>
      </c>
      <c r="BB106" s="8">
        <v>248</v>
      </c>
      <c r="BC106" s="8">
        <v>1950</v>
      </c>
      <c r="BD106" s="8">
        <v>945</v>
      </c>
      <c r="BE106" s="8">
        <v>2895</v>
      </c>
      <c r="BF106" s="8">
        <v>565</v>
      </c>
      <c r="BG106" s="8">
        <v>1387</v>
      </c>
      <c r="BH106" s="8">
        <v>1384</v>
      </c>
      <c r="BI106" s="8">
        <v>13</v>
      </c>
      <c r="BJ106" s="8">
        <v>1952</v>
      </c>
      <c r="BK106" s="8">
        <v>1397</v>
      </c>
      <c r="BL106" s="8">
        <v>3349</v>
      </c>
      <c r="BM106" s="8">
        <v>2</v>
      </c>
      <c r="BN106" s="8">
        <v>2195</v>
      </c>
      <c r="BO106" s="8">
        <v>2467</v>
      </c>
      <c r="BP106" s="8">
        <v>361</v>
      </c>
      <c r="BQ106" s="8">
        <v>2197</v>
      </c>
      <c r="BR106" s="8">
        <v>2828</v>
      </c>
      <c r="BS106" s="8">
        <v>5025</v>
      </c>
      <c r="BT106" s="8">
        <v>2</v>
      </c>
      <c r="BU106" s="8">
        <v>1533</v>
      </c>
      <c r="BV106" s="8">
        <v>4800</v>
      </c>
      <c r="BW106" s="8">
        <v>1314</v>
      </c>
      <c r="BX106" s="8">
        <v>1535</v>
      </c>
      <c r="BY106" s="8">
        <v>6114</v>
      </c>
      <c r="BZ106" s="8">
        <v>7649</v>
      </c>
      <c r="CA106" s="8">
        <v>37</v>
      </c>
      <c r="CB106" s="8">
        <v>1536</v>
      </c>
      <c r="CC106" s="8">
        <v>2031</v>
      </c>
      <c r="CD106" s="8">
        <v>180</v>
      </c>
      <c r="CE106" s="8">
        <v>1573</v>
      </c>
      <c r="CF106" s="8">
        <v>2211</v>
      </c>
      <c r="CG106" s="8">
        <v>3784</v>
      </c>
      <c r="CH106" s="8">
        <v>479</v>
      </c>
      <c r="CI106" s="8">
        <v>7981</v>
      </c>
      <c r="CJ106" s="8">
        <v>3637</v>
      </c>
      <c r="CK106" s="8">
        <v>1933</v>
      </c>
      <c r="CL106" s="8">
        <v>8460</v>
      </c>
      <c r="CM106" s="8">
        <v>5570</v>
      </c>
      <c r="CN106" s="8">
        <v>14030</v>
      </c>
      <c r="CO106" s="8">
        <v>0</v>
      </c>
      <c r="CP106" s="8">
        <v>556</v>
      </c>
      <c r="CQ106" s="8">
        <v>770</v>
      </c>
      <c r="CR106" s="8">
        <v>87</v>
      </c>
      <c r="CS106" s="8">
        <v>556</v>
      </c>
      <c r="CT106" s="8">
        <v>857</v>
      </c>
      <c r="CU106" s="8">
        <v>1413</v>
      </c>
      <c r="CV106" s="8">
        <v>0</v>
      </c>
      <c r="CW106" s="8">
        <v>773</v>
      </c>
      <c r="CX106" s="8">
        <v>880</v>
      </c>
      <c r="CY106" s="8">
        <v>147</v>
      </c>
      <c r="CZ106" s="8">
        <v>773</v>
      </c>
      <c r="DA106" s="8">
        <v>1027</v>
      </c>
      <c r="DB106" s="8">
        <v>1800</v>
      </c>
      <c r="DC106" s="8">
        <v>55</v>
      </c>
      <c r="DD106" s="8">
        <v>1059</v>
      </c>
      <c r="DE106" s="8">
        <v>959</v>
      </c>
      <c r="DF106" s="8">
        <v>387</v>
      </c>
      <c r="DG106" s="8">
        <v>1114</v>
      </c>
      <c r="DH106" s="8">
        <v>1346</v>
      </c>
      <c r="DI106" s="8">
        <v>2460</v>
      </c>
      <c r="DJ106" s="8">
        <v>0</v>
      </c>
      <c r="DK106" s="8">
        <v>476</v>
      </c>
      <c r="DL106" s="8">
        <v>1298</v>
      </c>
      <c r="DM106" s="8">
        <v>1282</v>
      </c>
      <c r="DN106" s="8">
        <v>476</v>
      </c>
      <c r="DO106" s="8">
        <v>2580</v>
      </c>
      <c r="DP106" s="8">
        <v>3056</v>
      </c>
      <c r="DQ106" s="8">
        <v>2</v>
      </c>
      <c r="DR106" s="8">
        <v>1733</v>
      </c>
      <c r="DS106" s="8">
        <v>1672</v>
      </c>
      <c r="DT106" s="8">
        <v>481</v>
      </c>
      <c r="DU106" s="8">
        <v>1735</v>
      </c>
      <c r="DV106" s="8">
        <v>2153</v>
      </c>
      <c r="DW106" s="8">
        <v>3888</v>
      </c>
      <c r="DX106" s="8">
        <v>0</v>
      </c>
      <c r="DY106" s="8">
        <v>1366</v>
      </c>
      <c r="DZ106" s="8">
        <v>742</v>
      </c>
      <c r="EA106" s="8">
        <v>14</v>
      </c>
      <c r="EB106" s="8">
        <v>1366</v>
      </c>
      <c r="EC106" s="8">
        <v>756</v>
      </c>
      <c r="ED106" s="8">
        <v>2122</v>
      </c>
      <c r="EE106" s="8">
        <v>2971</v>
      </c>
      <c r="EF106" s="8">
        <v>30110</v>
      </c>
      <c r="EG106" s="8">
        <v>42674</v>
      </c>
      <c r="EH106" s="8">
        <v>19244</v>
      </c>
      <c r="EI106" s="8">
        <v>33081</v>
      </c>
      <c r="EJ106" s="8">
        <v>61918</v>
      </c>
      <c r="EK106" s="8">
        <v>94999</v>
      </c>
      <c r="EL106" s="8">
        <v>3646</v>
      </c>
      <c r="EM106" s="8">
        <v>43587</v>
      </c>
      <c r="EN106" s="8">
        <v>55973</v>
      </c>
      <c r="EO106" s="8">
        <v>22022</v>
      </c>
      <c r="EP106" s="8">
        <v>47233</v>
      </c>
      <c r="EQ106" s="8">
        <v>77995</v>
      </c>
      <c r="ER106" s="8">
        <v>125228</v>
      </c>
      <c r="ES106" s="8">
        <v>3703</v>
      </c>
      <c r="ET106" s="8">
        <v>48184</v>
      </c>
      <c r="EU106" s="8">
        <v>61552</v>
      </c>
      <c r="EV106" s="8">
        <v>24406</v>
      </c>
      <c r="EW106" s="8">
        <v>51887</v>
      </c>
      <c r="EX106" s="8">
        <v>85958</v>
      </c>
      <c r="EY106" s="8">
        <v>137845</v>
      </c>
      <c r="EZ106" s="8">
        <v>3703</v>
      </c>
      <c r="FA106" s="8">
        <v>49550</v>
      </c>
      <c r="FB106" s="8">
        <v>62294</v>
      </c>
      <c r="FC106" s="8">
        <v>24420</v>
      </c>
      <c r="FD106" s="8">
        <v>53253</v>
      </c>
      <c r="FE106" s="8">
        <v>86714</v>
      </c>
      <c r="FF106" s="8">
        <v>139967</v>
      </c>
      <c r="FH106" s="86"/>
      <c r="FI106" s="86"/>
      <c r="FJ106" s="86"/>
      <c r="FK106" s="86"/>
    </row>
    <row r="107" spans="1:167" x14ac:dyDescent="0.2">
      <c r="A107" s="45">
        <v>43221</v>
      </c>
      <c r="B107" s="8">
        <v>303</v>
      </c>
      <c r="C107" s="8">
        <v>5437</v>
      </c>
      <c r="D107" s="8">
        <v>13188</v>
      </c>
      <c r="E107" s="8">
        <v>4532</v>
      </c>
      <c r="F107" s="8">
        <v>5740</v>
      </c>
      <c r="G107" s="8">
        <v>17720</v>
      </c>
      <c r="H107" s="8">
        <v>23460</v>
      </c>
      <c r="I107" s="8">
        <v>2250</v>
      </c>
      <c r="J107" s="8">
        <v>2837</v>
      </c>
      <c r="K107" s="8">
        <v>3846</v>
      </c>
      <c r="L107" s="8">
        <v>1941</v>
      </c>
      <c r="M107" s="8">
        <v>5087</v>
      </c>
      <c r="N107" s="8">
        <v>5787</v>
      </c>
      <c r="O107" s="8">
        <v>10874</v>
      </c>
      <c r="P107" s="8">
        <v>183</v>
      </c>
      <c r="Q107" s="8">
        <v>13596</v>
      </c>
      <c r="R107" s="8">
        <v>17011</v>
      </c>
      <c r="S107" s="8">
        <v>9475</v>
      </c>
      <c r="T107" s="8">
        <v>13779</v>
      </c>
      <c r="U107" s="8">
        <v>26486</v>
      </c>
      <c r="V107" s="8">
        <v>40265</v>
      </c>
      <c r="W107" s="8">
        <v>0</v>
      </c>
      <c r="X107" s="8">
        <v>3558</v>
      </c>
      <c r="Y107" s="8">
        <v>2776</v>
      </c>
      <c r="Z107" s="8">
        <v>1567</v>
      </c>
      <c r="AA107" s="8">
        <v>3558</v>
      </c>
      <c r="AB107" s="8">
        <v>4343</v>
      </c>
      <c r="AC107" s="8">
        <v>7901</v>
      </c>
      <c r="AD107" s="8">
        <v>0</v>
      </c>
      <c r="AE107" s="8">
        <v>1213</v>
      </c>
      <c r="AF107" s="8">
        <v>1439</v>
      </c>
      <c r="AG107" s="8">
        <v>68</v>
      </c>
      <c r="AH107" s="8">
        <v>1213</v>
      </c>
      <c r="AI107" s="8">
        <v>1507</v>
      </c>
      <c r="AJ107" s="8">
        <v>2720</v>
      </c>
      <c r="AK107" s="8">
        <v>0</v>
      </c>
      <c r="AL107" s="8">
        <v>822</v>
      </c>
      <c r="AM107" s="8">
        <v>1411</v>
      </c>
      <c r="AN107" s="8">
        <v>231</v>
      </c>
      <c r="AO107" s="8">
        <v>822</v>
      </c>
      <c r="AP107" s="8">
        <v>1642</v>
      </c>
      <c r="AQ107" s="8">
        <v>2464</v>
      </c>
      <c r="AR107" s="8">
        <v>60</v>
      </c>
      <c r="AS107" s="8">
        <v>972</v>
      </c>
      <c r="AT107" s="8">
        <v>879</v>
      </c>
      <c r="AU107" s="8">
        <v>152</v>
      </c>
      <c r="AV107" s="8">
        <v>1032</v>
      </c>
      <c r="AW107" s="8">
        <v>1031</v>
      </c>
      <c r="AX107" s="8">
        <v>2063</v>
      </c>
      <c r="AY107" s="8">
        <v>0</v>
      </c>
      <c r="AZ107" s="8">
        <v>1790</v>
      </c>
      <c r="BA107" s="8">
        <v>662</v>
      </c>
      <c r="BB107" s="8">
        <v>239</v>
      </c>
      <c r="BC107" s="8">
        <v>1790</v>
      </c>
      <c r="BD107" s="8">
        <v>901</v>
      </c>
      <c r="BE107" s="8">
        <v>2691</v>
      </c>
      <c r="BF107" s="8">
        <v>531</v>
      </c>
      <c r="BG107" s="8">
        <v>1295</v>
      </c>
      <c r="BH107" s="8">
        <v>1414</v>
      </c>
      <c r="BI107" s="8">
        <v>12</v>
      </c>
      <c r="BJ107" s="8">
        <v>1826</v>
      </c>
      <c r="BK107" s="8">
        <v>1426</v>
      </c>
      <c r="BL107" s="8">
        <v>3252</v>
      </c>
      <c r="BM107" s="8">
        <v>2</v>
      </c>
      <c r="BN107" s="8">
        <v>3632</v>
      </c>
      <c r="BO107" s="8">
        <v>2500</v>
      </c>
      <c r="BP107" s="8">
        <v>438</v>
      </c>
      <c r="BQ107" s="8">
        <v>3634</v>
      </c>
      <c r="BR107" s="8">
        <v>2938</v>
      </c>
      <c r="BS107" s="8">
        <v>6572</v>
      </c>
      <c r="BT107" s="8">
        <v>182</v>
      </c>
      <c r="BU107" s="8">
        <v>1553</v>
      </c>
      <c r="BV107" s="8">
        <v>4915</v>
      </c>
      <c r="BW107" s="8">
        <v>1545</v>
      </c>
      <c r="BX107" s="8">
        <v>1735</v>
      </c>
      <c r="BY107" s="8">
        <v>6460</v>
      </c>
      <c r="BZ107" s="8">
        <v>8195</v>
      </c>
      <c r="CA107" s="8">
        <v>30</v>
      </c>
      <c r="CB107" s="8">
        <v>1450</v>
      </c>
      <c r="CC107" s="8">
        <v>1993</v>
      </c>
      <c r="CD107" s="8">
        <v>178</v>
      </c>
      <c r="CE107" s="8">
        <v>1480</v>
      </c>
      <c r="CF107" s="8">
        <v>2171</v>
      </c>
      <c r="CG107" s="8">
        <v>3651</v>
      </c>
      <c r="CH107" s="8">
        <v>448</v>
      </c>
      <c r="CI107" s="8">
        <v>7109</v>
      </c>
      <c r="CJ107" s="8">
        <v>3346</v>
      </c>
      <c r="CK107" s="8">
        <v>1852</v>
      </c>
      <c r="CL107" s="8">
        <v>7557</v>
      </c>
      <c r="CM107" s="8">
        <v>5198</v>
      </c>
      <c r="CN107" s="8">
        <v>12755</v>
      </c>
      <c r="CO107" s="8">
        <v>0</v>
      </c>
      <c r="CP107" s="8">
        <v>530</v>
      </c>
      <c r="CQ107" s="8">
        <v>735</v>
      </c>
      <c r="CR107" s="8">
        <v>87</v>
      </c>
      <c r="CS107" s="8">
        <v>530</v>
      </c>
      <c r="CT107" s="8">
        <v>822</v>
      </c>
      <c r="CU107" s="8">
        <v>1352</v>
      </c>
      <c r="CV107" s="8">
        <v>0</v>
      </c>
      <c r="CW107" s="8">
        <v>809</v>
      </c>
      <c r="CX107" s="8">
        <v>919</v>
      </c>
      <c r="CY107" s="8">
        <v>182</v>
      </c>
      <c r="CZ107" s="8">
        <v>809</v>
      </c>
      <c r="DA107" s="8">
        <v>1101</v>
      </c>
      <c r="DB107" s="8">
        <v>1910</v>
      </c>
      <c r="DC107" s="8">
        <v>61</v>
      </c>
      <c r="DD107" s="8">
        <v>1094</v>
      </c>
      <c r="DE107" s="8">
        <v>958</v>
      </c>
      <c r="DF107" s="8">
        <v>379</v>
      </c>
      <c r="DG107" s="8">
        <v>1155</v>
      </c>
      <c r="DH107" s="8">
        <v>1337</v>
      </c>
      <c r="DI107" s="8">
        <v>2492</v>
      </c>
      <c r="DJ107" s="8">
        <v>0</v>
      </c>
      <c r="DK107" s="8">
        <v>492</v>
      </c>
      <c r="DL107" s="8">
        <v>1517</v>
      </c>
      <c r="DM107" s="8">
        <v>1256</v>
      </c>
      <c r="DN107" s="8">
        <v>492</v>
      </c>
      <c r="DO107" s="8">
        <v>2773</v>
      </c>
      <c r="DP107" s="8">
        <v>3265</v>
      </c>
      <c r="DQ107" s="8">
        <v>2</v>
      </c>
      <c r="DR107" s="8">
        <v>1673</v>
      </c>
      <c r="DS107" s="8">
        <v>1718</v>
      </c>
      <c r="DT107" s="8">
        <v>487</v>
      </c>
      <c r="DU107" s="8">
        <v>1675</v>
      </c>
      <c r="DV107" s="8">
        <v>2205</v>
      </c>
      <c r="DW107" s="8">
        <v>3880</v>
      </c>
      <c r="DX107" s="8">
        <v>0</v>
      </c>
      <c r="DY107" s="8">
        <v>1284</v>
      </c>
      <c r="DZ107" s="8">
        <v>730</v>
      </c>
      <c r="EA107" s="8">
        <v>13</v>
      </c>
      <c r="EB107" s="8">
        <v>1284</v>
      </c>
      <c r="EC107" s="8">
        <v>743</v>
      </c>
      <c r="ED107" s="8">
        <v>2027</v>
      </c>
      <c r="EE107" s="8">
        <v>3366</v>
      </c>
      <c r="EF107" s="8">
        <v>30532</v>
      </c>
      <c r="EG107" s="8">
        <v>42306</v>
      </c>
      <c r="EH107" s="8">
        <v>19345</v>
      </c>
      <c r="EI107" s="8">
        <v>33898</v>
      </c>
      <c r="EJ107" s="8">
        <v>61651</v>
      </c>
      <c r="EK107" s="8">
        <v>95549</v>
      </c>
      <c r="EL107" s="8">
        <v>3989</v>
      </c>
      <c r="EM107" s="8">
        <v>45264</v>
      </c>
      <c r="EN107" s="8">
        <v>55380</v>
      </c>
      <c r="EO107" s="8">
        <v>22230</v>
      </c>
      <c r="EP107" s="8">
        <v>49253</v>
      </c>
      <c r="EQ107" s="8">
        <v>77610</v>
      </c>
      <c r="ER107" s="8">
        <v>126863</v>
      </c>
      <c r="ES107" s="8">
        <v>4052</v>
      </c>
      <c r="ET107" s="8">
        <v>49862</v>
      </c>
      <c r="EU107" s="8">
        <v>61227</v>
      </c>
      <c r="EV107" s="8">
        <v>24621</v>
      </c>
      <c r="EW107" s="8">
        <v>53914</v>
      </c>
      <c r="EX107" s="8">
        <v>85848</v>
      </c>
      <c r="EY107" s="8">
        <v>139762</v>
      </c>
      <c r="EZ107" s="8">
        <v>4052</v>
      </c>
      <c r="FA107" s="8">
        <v>51146</v>
      </c>
      <c r="FB107" s="8">
        <v>61957</v>
      </c>
      <c r="FC107" s="8">
        <v>24634</v>
      </c>
      <c r="FD107" s="8">
        <v>55198</v>
      </c>
      <c r="FE107" s="8">
        <v>86591</v>
      </c>
      <c r="FF107" s="8">
        <v>141789</v>
      </c>
      <c r="FH107" s="86"/>
      <c r="FI107" s="86"/>
      <c r="FJ107" s="86"/>
      <c r="FK107" s="86"/>
    </row>
    <row r="108" spans="1:167" x14ac:dyDescent="0.2">
      <c r="A108" s="45">
        <v>43252</v>
      </c>
      <c r="B108" s="8">
        <v>289</v>
      </c>
      <c r="C108" s="8">
        <v>6184</v>
      </c>
      <c r="D108" s="8">
        <v>13108</v>
      </c>
      <c r="E108" s="8">
        <v>4413</v>
      </c>
      <c r="F108" s="8">
        <v>6473</v>
      </c>
      <c r="G108" s="8">
        <v>17521</v>
      </c>
      <c r="H108" s="8">
        <v>23994</v>
      </c>
      <c r="I108" s="8">
        <v>1886</v>
      </c>
      <c r="J108" s="8">
        <v>2810</v>
      </c>
      <c r="K108" s="8">
        <v>4293</v>
      </c>
      <c r="L108" s="8">
        <v>1914</v>
      </c>
      <c r="M108" s="8">
        <v>4696</v>
      </c>
      <c r="N108" s="8">
        <v>6207</v>
      </c>
      <c r="O108" s="8">
        <v>10903</v>
      </c>
      <c r="P108" s="8">
        <v>180</v>
      </c>
      <c r="Q108" s="8">
        <v>13657</v>
      </c>
      <c r="R108" s="8">
        <v>16880</v>
      </c>
      <c r="S108" s="8">
        <v>9583</v>
      </c>
      <c r="T108" s="8">
        <v>13837</v>
      </c>
      <c r="U108" s="8">
        <v>26463</v>
      </c>
      <c r="V108" s="8">
        <v>40300</v>
      </c>
      <c r="W108" s="8">
        <v>51</v>
      </c>
      <c r="X108" s="8">
        <v>3448</v>
      </c>
      <c r="Y108" s="8">
        <v>2680</v>
      </c>
      <c r="Z108" s="8">
        <v>1600</v>
      </c>
      <c r="AA108" s="8">
        <v>3499</v>
      </c>
      <c r="AB108" s="8">
        <v>4280</v>
      </c>
      <c r="AC108" s="8">
        <v>7779</v>
      </c>
      <c r="AD108" s="8">
        <v>0</v>
      </c>
      <c r="AE108" s="8">
        <v>1177</v>
      </c>
      <c r="AF108" s="8">
        <v>1390</v>
      </c>
      <c r="AG108" s="8">
        <v>54</v>
      </c>
      <c r="AH108" s="8">
        <v>1177</v>
      </c>
      <c r="AI108" s="8">
        <v>1444</v>
      </c>
      <c r="AJ108" s="8">
        <v>2621</v>
      </c>
      <c r="AK108" s="8">
        <v>0</v>
      </c>
      <c r="AL108" s="8">
        <v>893</v>
      </c>
      <c r="AM108" s="8">
        <v>1339</v>
      </c>
      <c r="AN108" s="8">
        <v>228</v>
      </c>
      <c r="AO108" s="8">
        <v>893</v>
      </c>
      <c r="AP108" s="8">
        <v>1567</v>
      </c>
      <c r="AQ108" s="8">
        <v>2460</v>
      </c>
      <c r="AR108" s="8">
        <v>59</v>
      </c>
      <c r="AS108" s="8">
        <v>920</v>
      </c>
      <c r="AT108" s="8">
        <v>959</v>
      </c>
      <c r="AU108" s="8">
        <v>170</v>
      </c>
      <c r="AV108" s="8">
        <v>979</v>
      </c>
      <c r="AW108" s="8">
        <v>1129</v>
      </c>
      <c r="AX108" s="8">
        <v>2108</v>
      </c>
      <c r="AY108" s="8">
        <v>0</v>
      </c>
      <c r="AZ108" s="8">
        <v>1722</v>
      </c>
      <c r="BA108" s="8">
        <v>752</v>
      </c>
      <c r="BB108" s="8">
        <v>231</v>
      </c>
      <c r="BC108" s="8">
        <v>1722</v>
      </c>
      <c r="BD108" s="8">
        <v>983</v>
      </c>
      <c r="BE108" s="8">
        <v>2705</v>
      </c>
      <c r="BF108" s="8">
        <v>495</v>
      </c>
      <c r="BG108" s="8">
        <v>1184</v>
      </c>
      <c r="BH108" s="8">
        <v>1469</v>
      </c>
      <c r="BI108" s="8">
        <v>10</v>
      </c>
      <c r="BJ108" s="8">
        <v>1679</v>
      </c>
      <c r="BK108" s="8">
        <v>1479</v>
      </c>
      <c r="BL108" s="8">
        <v>3158</v>
      </c>
      <c r="BM108" s="8">
        <v>2</v>
      </c>
      <c r="BN108" s="8">
        <v>3482</v>
      </c>
      <c r="BO108" s="8">
        <v>2471</v>
      </c>
      <c r="BP108" s="8">
        <v>425</v>
      </c>
      <c r="BQ108" s="8">
        <v>3484</v>
      </c>
      <c r="BR108" s="8">
        <v>2896</v>
      </c>
      <c r="BS108" s="8">
        <v>6380</v>
      </c>
      <c r="BT108" s="8">
        <v>182</v>
      </c>
      <c r="BU108" s="8">
        <v>1657</v>
      </c>
      <c r="BV108" s="8">
        <v>4941</v>
      </c>
      <c r="BW108" s="8">
        <v>1533</v>
      </c>
      <c r="BX108" s="8">
        <v>1839</v>
      </c>
      <c r="BY108" s="8">
        <v>6474</v>
      </c>
      <c r="BZ108" s="8">
        <v>8313</v>
      </c>
      <c r="CA108" s="8">
        <v>17</v>
      </c>
      <c r="CB108" s="8">
        <v>1590</v>
      </c>
      <c r="CC108" s="8">
        <v>1927</v>
      </c>
      <c r="CD108" s="8">
        <v>177</v>
      </c>
      <c r="CE108" s="8">
        <v>1607</v>
      </c>
      <c r="CF108" s="8">
        <v>2104</v>
      </c>
      <c r="CG108" s="8">
        <v>3711</v>
      </c>
      <c r="CH108" s="8">
        <v>214</v>
      </c>
      <c r="CI108" s="8">
        <v>8669</v>
      </c>
      <c r="CJ108" s="8">
        <v>3609</v>
      </c>
      <c r="CK108" s="8">
        <v>1867</v>
      </c>
      <c r="CL108" s="8">
        <v>8883</v>
      </c>
      <c r="CM108" s="8">
        <v>5476</v>
      </c>
      <c r="CN108" s="8">
        <v>14359</v>
      </c>
      <c r="CO108" s="8">
        <v>0</v>
      </c>
      <c r="CP108" s="8">
        <v>525</v>
      </c>
      <c r="CQ108" s="8">
        <v>719</v>
      </c>
      <c r="CR108" s="8">
        <v>88</v>
      </c>
      <c r="CS108" s="8">
        <v>525</v>
      </c>
      <c r="CT108" s="8">
        <v>807</v>
      </c>
      <c r="CU108" s="8">
        <v>1332</v>
      </c>
      <c r="CV108" s="8">
        <v>0</v>
      </c>
      <c r="CW108" s="8">
        <v>736</v>
      </c>
      <c r="CX108" s="8">
        <v>877</v>
      </c>
      <c r="CY108" s="8">
        <v>254</v>
      </c>
      <c r="CZ108" s="8">
        <v>736</v>
      </c>
      <c r="DA108" s="8">
        <v>1131</v>
      </c>
      <c r="DB108" s="8">
        <v>1867</v>
      </c>
      <c r="DC108" s="8">
        <v>41</v>
      </c>
      <c r="DD108" s="8">
        <v>1015</v>
      </c>
      <c r="DE108" s="8">
        <v>991</v>
      </c>
      <c r="DF108" s="8">
        <v>406</v>
      </c>
      <c r="DG108" s="8">
        <v>1056</v>
      </c>
      <c r="DH108" s="8">
        <v>1397</v>
      </c>
      <c r="DI108" s="8">
        <v>2453</v>
      </c>
      <c r="DJ108" s="8">
        <v>0</v>
      </c>
      <c r="DK108" s="8">
        <v>395</v>
      </c>
      <c r="DL108" s="8">
        <v>1542</v>
      </c>
      <c r="DM108" s="8">
        <v>1316</v>
      </c>
      <c r="DN108" s="8">
        <v>395</v>
      </c>
      <c r="DO108" s="8">
        <v>2858</v>
      </c>
      <c r="DP108" s="8">
        <v>3253</v>
      </c>
      <c r="DQ108" s="8">
        <v>2</v>
      </c>
      <c r="DR108" s="8">
        <v>1606</v>
      </c>
      <c r="DS108" s="8">
        <v>1604</v>
      </c>
      <c r="DT108" s="8">
        <v>483</v>
      </c>
      <c r="DU108" s="8">
        <v>1608</v>
      </c>
      <c r="DV108" s="8">
        <v>2087</v>
      </c>
      <c r="DW108" s="8">
        <v>3695</v>
      </c>
      <c r="DX108" s="8">
        <v>0</v>
      </c>
      <c r="DY108" s="8">
        <v>1217</v>
      </c>
      <c r="DZ108" s="8">
        <v>689</v>
      </c>
      <c r="EA108" s="8">
        <v>13</v>
      </c>
      <c r="EB108" s="8">
        <v>1217</v>
      </c>
      <c r="EC108" s="8">
        <v>702</v>
      </c>
      <c r="ED108" s="8">
        <v>1919</v>
      </c>
      <c r="EE108" s="8">
        <v>2751</v>
      </c>
      <c r="EF108" s="8">
        <v>32977</v>
      </c>
      <c r="EG108" s="8">
        <v>42831</v>
      </c>
      <c r="EH108" s="8">
        <v>19310</v>
      </c>
      <c r="EI108" s="8">
        <v>35728</v>
      </c>
      <c r="EJ108" s="8">
        <v>62141</v>
      </c>
      <c r="EK108" s="8">
        <v>97869</v>
      </c>
      <c r="EL108" s="8">
        <v>3375</v>
      </c>
      <c r="EM108" s="8">
        <v>47393</v>
      </c>
      <c r="EN108" s="8">
        <v>55818</v>
      </c>
      <c r="EO108" s="8">
        <v>22205</v>
      </c>
      <c r="EP108" s="8">
        <v>50768</v>
      </c>
      <c r="EQ108" s="8">
        <v>78023</v>
      </c>
      <c r="ER108" s="8">
        <v>128791</v>
      </c>
      <c r="ES108" s="8">
        <v>3418</v>
      </c>
      <c r="ET108" s="8">
        <v>51670</v>
      </c>
      <c r="EU108" s="8">
        <v>61551</v>
      </c>
      <c r="EV108" s="8">
        <v>24752</v>
      </c>
      <c r="EW108" s="8">
        <v>55088</v>
      </c>
      <c r="EX108" s="8">
        <v>86303</v>
      </c>
      <c r="EY108" s="8">
        <v>141391</v>
      </c>
      <c r="EZ108" s="8">
        <v>3418</v>
      </c>
      <c r="FA108" s="8">
        <v>52887</v>
      </c>
      <c r="FB108" s="8">
        <v>62240</v>
      </c>
      <c r="FC108" s="8">
        <v>24765</v>
      </c>
      <c r="FD108" s="8">
        <v>56305</v>
      </c>
      <c r="FE108" s="8">
        <v>87005</v>
      </c>
      <c r="FF108" s="8">
        <v>143310</v>
      </c>
      <c r="FH108" s="86"/>
      <c r="FI108" s="86"/>
      <c r="FJ108" s="86"/>
      <c r="FK108" s="86"/>
    </row>
    <row r="109" spans="1:167" x14ac:dyDescent="0.2">
      <c r="A109" s="45">
        <v>43282</v>
      </c>
      <c r="B109" s="8">
        <v>270</v>
      </c>
      <c r="C109" s="8">
        <v>5643</v>
      </c>
      <c r="D109" s="8">
        <v>12709</v>
      </c>
      <c r="E109" s="8">
        <v>4418</v>
      </c>
      <c r="F109" s="8">
        <v>5913</v>
      </c>
      <c r="G109" s="8">
        <v>17127</v>
      </c>
      <c r="H109" s="8">
        <v>23040</v>
      </c>
      <c r="I109" s="8">
        <v>1730</v>
      </c>
      <c r="J109" s="8">
        <v>2719</v>
      </c>
      <c r="K109" s="8">
        <v>4212</v>
      </c>
      <c r="L109" s="8">
        <v>1902</v>
      </c>
      <c r="M109" s="8">
        <v>4449</v>
      </c>
      <c r="N109" s="8">
        <v>6114</v>
      </c>
      <c r="O109" s="8">
        <v>10563</v>
      </c>
      <c r="P109" s="8">
        <v>321</v>
      </c>
      <c r="Q109" s="8">
        <v>13335</v>
      </c>
      <c r="R109" s="8">
        <v>16631</v>
      </c>
      <c r="S109" s="8">
        <v>9305</v>
      </c>
      <c r="T109" s="8">
        <v>13656</v>
      </c>
      <c r="U109" s="8">
        <v>25936</v>
      </c>
      <c r="V109" s="8">
        <v>39592</v>
      </c>
      <c r="W109" s="8">
        <v>51</v>
      </c>
      <c r="X109" s="8">
        <v>3159</v>
      </c>
      <c r="Y109" s="8">
        <v>2613</v>
      </c>
      <c r="Z109" s="8">
        <v>1637</v>
      </c>
      <c r="AA109" s="8">
        <v>3210</v>
      </c>
      <c r="AB109" s="8">
        <v>4250</v>
      </c>
      <c r="AC109" s="8">
        <v>7460</v>
      </c>
      <c r="AD109" s="8">
        <v>0</v>
      </c>
      <c r="AE109" s="8">
        <v>1290</v>
      </c>
      <c r="AF109" s="8">
        <v>1343</v>
      </c>
      <c r="AG109" s="8">
        <v>63</v>
      </c>
      <c r="AH109" s="8">
        <v>1290</v>
      </c>
      <c r="AI109" s="8">
        <v>1406</v>
      </c>
      <c r="AJ109" s="8">
        <v>2696</v>
      </c>
      <c r="AK109" s="8">
        <v>0</v>
      </c>
      <c r="AL109" s="8">
        <v>836</v>
      </c>
      <c r="AM109" s="8">
        <v>1356</v>
      </c>
      <c r="AN109" s="8">
        <v>238</v>
      </c>
      <c r="AO109" s="8">
        <v>836</v>
      </c>
      <c r="AP109" s="8">
        <v>1594</v>
      </c>
      <c r="AQ109" s="8">
        <v>2430</v>
      </c>
      <c r="AR109" s="8">
        <v>241</v>
      </c>
      <c r="AS109" s="8">
        <v>867</v>
      </c>
      <c r="AT109" s="8">
        <v>877</v>
      </c>
      <c r="AU109" s="8">
        <v>165</v>
      </c>
      <c r="AV109" s="8">
        <v>1108</v>
      </c>
      <c r="AW109" s="8">
        <v>1042</v>
      </c>
      <c r="AX109" s="8">
        <v>2150</v>
      </c>
      <c r="AY109" s="8">
        <v>0</v>
      </c>
      <c r="AZ109" s="8">
        <v>1507</v>
      </c>
      <c r="BA109" s="8">
        <v>737</v>
      </c>
      <c r="BB109" s="8">
        <v>223</v>
      </c>
      <c r="BC109" s="8">
        <v>1507</v>
      </c>
      <c r="BD109" s="8">
        <v>960</v>
      </c>
      <c r="BE109" s="8">
        <v>2467</v>
      </c>
      <c r="BF109" s="8">
        <v>452</v>
      </c>
      <c r="BG109" s="8">
        <v>1115</v>
      </c>
      <c r="BH109" s="8">
        <v>1447</v>
      </c>
      <c r="BI109" s="8">
        <v>9</v>
      </c>
      <c r="BJ109" s="8">
        <v>1567</v>
      </c>
      <c r="BK109" s="8">
        <v>1456</v>
      </c>
      <c r="BL109" s="8">
        <v>3023</v>
      </c>
      <c r="BM109" s="8">
        <v>2</v>
      </c>
      <c r="BN109" s="8">
        <v>3369</v>
      </c>
      <c r="BO109" s="8">
        <v>2346</v>
      </c>
      <c r="BP109" s="8">
        <v>395</v>
      </c>
      <c r="BQ109" s="8">
        <v>3371</v>
      </c>
      <c r="BR109" s="8">
        <v>2741</v>
      </c>
      <c r="BS109" s="8">
        <v>6112</v>
      </c>
      <c r="BT109" s="8">
        <v>128</v>
      </c>
      <c r="BU109" s="8">
        <v>1509</v>
      </c>
      <c r="BV109" s="8">
        <v>4925</v>
      </c>
      <c r="BW109" s="8">
        <v>1529</v>
      </c>
      <c r="BX109" s="8">
        <v>1637</v>
      </c>
      <c r="BY109" s="8">
        <v>6454</v>
      </c>
      <c r="BZ109" s="8">
        <v>8091</v>
      </c>
      <c r="CA109" s="8">
        <v>12</v>
      </c>
      <c r="CB109" s="8">
        <v>1650</v>
      </c>
      <c r="CC109" s="8">
        <v>1943</v>
      </c>
      <c r="CD109" s="8">
        <v>176</v>
      </c>
      <c r="CE109" s="8">
        <v>1662</v>
      </c>
      <c r="CF109" s="8">
        <v>2119</v>
      </c>
      <c r="CG109" s="8">
        <v>3781</v>
      </c>
      <c r="CH109" s="8">
        <v>199</v>
      </c>
      <c r="CI109" s="8">
        <v>7719</v>
      </c>
      <c r="CJ109" s="8">
        <v>3305</v>
      </c>
      <c r="CK109" s="8">
        <v>1785</v>
      </c>
      <c r="CL109" s="8">
        <v>7918</v>
      </c>
      <c r="CM109" s="8">
        <v>5090</v>
      </c>
      <c r="CN109" s="8">
        <v>13008</v>
      </c>
      <c r="CO109" s="8">
        <v>0</v>
      </c>
      <c r="CP109" s="8">
        <v>462</v>
      </c>
      <c r="CQ109" s="8">
        <v>743</v>
      </c>
      <c r="CR109" s="8">
        <v>86</v>
      </c>
      <c r="CS109" s="8">
        <v>462</v>
      </c>
      <c r="CT109" s="8">
        <v>829</v>
      </c>
      <c r="CU109" s="8">
        <v>1291</v>
      </c>
      <c r="CV109" s="8">
        <v>0</v>
      </c>
      <c r="CW109" s="8">
        <v>865</v>
      </c>
      <c r="CX109" s="8">
        <v>855</v>
      </c>
      <c r="CY109" s="8">
        <v>229</v>
      </c>
      <c r="CZ109" s="8">
        <v>865</v>
      </c>
      <c r="DA109" s="8">
        <v>1084</v>
      </c>
      <c r="DB109" s="8">
        <v>1949</v>
      </c>
      <c r="DC109" s="8">
        <v>32</v>
      </c>
      <c r="DD109" s="8">
        <v>998</v>
      </c>
      <c r="DE109" s="8">
        <v>1152</v>
      </c>
      <c r="DF109" s="8">
        <v>408</v>
      </c>
      <c r="DG109" s="8">
        <v>1030</v>
      </c>
      <c r="DH109" s="8">
        <v>1560</v>
      </c>
      <c r="DI109" s="8">
        <v>2590</v>
      </c>
      <c r="DJ109" s="8">
        <v>0</v>
      </c>
      <c r="DK109" s="8">
        <v>355</v>
      </c>
      <c r="DL109" s="8">
        <v>1457</v>
      </c>
      <c r="DM109" s="8">
        <v>1329</v>
      </c>
      <c r="DN109" s="8">
        <v>355</v>
      </c>
      <c r="DO109" s="8">
        <v>2786</v>
      </c>
      <c r="DP109" s="8">
        <v>3141</v>
      </c>
      <c r="DQ109" s="8">
        <v>2</v>
      </c>
      <c r="DR109" s="8">
        <v>1496</v>
      </c>
      <c r="DS109" s="8">
        <v>1523</v>
      </c>
      <c r="DT109" s="8">
        <v>389</v>
      </c>
      <c r="DU109" s="8">
        <v>1498</v>
      </c>
      <c r="DV109" s="8">
        <v>1912</v>
      </c>
      <c r="DW109" s="8">
        <v>3410</v>
      </c>
      <c r="DX109" s="8">
        <v>0</v>
      </c>
      <c r="DY109" s="8">
        <v>1137</v>
      </c>
      <c r="DZ109" s="8">
        <v>666</v>
      </c>
      <c r="EA109" s="8">
        <v>12</v>
      </c>
      <c r="EB109" s="8">
        <v>1137</v>
      </c>
      <c r="EC109" s="8">
        <v>678</v>
      </c>
      <c r="ED109" s="8">
        <v>1815</v>
      </c>
      <c r="EE109" s="8">
        <v>2648</v>
      </c>
      <c r="EF109" s="8">
        <v>30925</v>
      </c>
      <c r="EG109" s="8">
        <v>41782</v>
      </c>
      <c r="EH109" s="8">
        <v>18939</v>
      </c>
      <c r="EI109" s="8">
        <v>33573</v>
      </c>
      <c r="EJ109" s="8">
        <v>60721</v>
      </c>
      <c r="EK109" s="8">
        <v>94294</v>
      </c>
      <c r="EL109" s="8">
        <v>3406</v>
      </c>
      <c r="EM109" s="8">
        <v>44718</v>
      </c>
      <c r="EN109" s="8">
        <v>54444</v>
      </c>
      <c r="EO109" s="8">
        <v>21845</v>
      </c>
      <c r="EP109" s="8">
        <v>48124</v>
      </c>
      <c r="EQ109" s="8">
        <v>76289</v>
      </c>
      <c r="ER109" s="8">
        <v>124413</v>
      </c>
      <c r="ES109" s="8">
        <v>3440</v>
      </c>
      <c r="ET109" s="8">
        <v>48894</v>
      </c>
      <c r="EU109" s="8">
        <v>60174</v>
      </c>
      <c r="EV109" s="8">
        <v>24286</v>
      </c>
      <c r="EW109" s="8">
        <v>52334</v>
      </c>
      <c r="EX109" s="8">
        <v>84460</v>
      </c>
      <c r="EY109" s="8">
        <v>136794</v>
      </c>
      <c r="EZ109" s="8">
        <v>3440</v>
      </c>
      <c r="FA109" s="8">
        <v>50031</v>
      </c>
      <c r="FB109" s="8">
        <v>60840</v>
      </c>
      <c r="FC109" s="8">
        <v>24298</v>
      </c>
      <c r="FD109" s="8">
        <v>53471</v>
      </c>
      <c r="FE109" s="8">
        <v>85138</v>
      </c>
      <c r="FF109" s="8">
        <v>138609</v>
      </c>
      <c r="FH109" s="86"/>
      <c r="FI109" s="86"/>
      <c r="FJ109" s="86"/>
      <c r="FK109" s="86"/>
    </row>
    <row r="110" spans="1:167" x14ac:dyDescent="0.2">
      <c r="A110" s="45">
        <v>43313</v>
      </c>
      <c r="B110" s="8">
        <v>297</v>
      </c>
      <c r="C110" s="8">
        <v>5304</v>
      </c>
      <c r="D110" s="8">
        <v>12277</v>
      </c>
      <c r="E110" s="8">
        <v>4278</v>
      </c>
      <c r="F110" s="8">
        <v>5601</v>
      </c>
      <c r="G110" s="8">
        <v>16555</v>
      </c>
      <c r="H110" s="8">
        <v>22156</v>
      </c>
      <c r="I110" s="8">
        <v>1575</v>
      </c>
      <c r="J110" s="8">
        <v>2894</v>
      </c>
      <c r="K110" s="8">
        <v>4186</v>
      </c>
      <c r="L110" s="8">
        <v>1803</v>
      </c>
      <c r="M110" s="8">
        <v>4469</v>
      </c>
      <c r="N110" s="8">
        <v>5989</v>
      </c>
      <c r="O110" s="8">
        <v>10458</v>
      </c>
      <c r="P110" s="8">
        <v>284</v>
      </c>
      <c r="Q110" s="8">
        <v>13180</v>
      </c>
      <c r="R110" s="8">
        <v>16909</v>
      </c>
      <c r="S110" s="8">
        <v>9369</v>
      </c>
      <c r="T110" s="8">
        <v>13464</v>
      </c>
      <c r="U110" s="8">
        <v>26278</v>
      </c>
      <c r="V110" s="8">
        <v>39742</v>
      </c>
      <c r="W110" s="8">
        <v>40</v>
      </c>
      <c r="X110" s="8">
        <v>3086</v>
      </c>
      <c r="Y110" s="8">
        <v>3421</v>
      </c>
      <c r="Z110" s="8">
        <v>1869</v>
      </c>
      <c r="AA110" s="8">
        <v>3126</v>
      </c>
      <c r="AB110" s="8">
        <v>5290</v>
      </c>
      <c r="AC110" s="8">
        <v>8416</v>
      </c>
      <c r="AD110" s="8">
        <v>0</v>
      </c>
      <c r="AE110" s="8">
        <v>1228</v>
      </c>
      <c r="AF110" s="8">
        <v>1343</v>
      </c>
      <c r="AG110" s="8">
        <v>60</v>
      </c>
      <c r="AH110" s="8">
        <v>1228</v>
      </c>
      <c r="AI110" s="8">
        <v>1403</v>
      </c>
      <c r="AJ110" s="8">
        <v>2631</v>
      </c>
      <c r="AK110" s="8">
        <v>0</v>
      </c>
      <c r="AL110" s="8">
        <v>702</v>
      </c>
      <c r="AM110" s="8">
        <v>1494</v>
      </c>
      <c r="AN110" s="8">
        <v>260</v>
      </c>
      <c r="AO110" s="8">
        <v>702</v>
      </c>
      <c r="AP110" s="8">
        <v>1754</v>
      </c>
      <c r="AQ110" s="8">
        <v>2456</v>
      </c>
      <c r="AR110" s="8">
        <v>199</v>
      </c>
      <c r="AS110" s="8">
        <v>811</v>
      </c>
      <c r="AT110" s="8">
        <v>930</v>
      </c>
      <c r="AU110" s="8">
        <v>158</v>
      </c>
      <c r="AV110" s="8">
        <v>1010</v>
      </c>
      <c r="AW110" s="8">
        <v>1088</v>
      </c>
      <c r="AX110" s="8">
        <v>2098</v>
      </c>
      <c r="AY110" s="8">
        <v>0</v>
      </c>
      <c r="AZ110" s="8">
        <v>1526</v>
      </c>
      <c r="BA110" s="8">
        <v>686</v>
      </c>
      <c r="BB110" s="8">
        <v>215</v>
      </c>
      <c r="BC110" s="8">
        <v>1526</v>
      </c>
      <c r="BD110" s="8">
        <v>901</v>
      </c>
      <c r="BE110" s="8">
        <v>2427</v>
      </c>
      <c r="BF110" s="8">
        <v>429</v>
      </c>
      <c r="BG110" s="8">
        <v>1164</v>
      </c>
      <c r="BH110" s="8">
        <v>1401</v>
      </c>
      <c r="BI110" s="8">
        <v>10</v>
      </c>
      <c r="BJ110" s="8">
        <v>1593</v>
      </c>
      <c r="BK110" s="8">
        <v>1411</v>
      </c>
      <c r="BL110" s="8">
        <v>3004</v>
      </c>
      <c r="BM110" s="8">
        <v>2</v>
      </c>
      <c r="BN110" s="8">
        <v>3347</v>
      </c>
      <c r="BO110" s="8">
        <v>2543</v>
      </c>
      <c r="BP110" s="8">
        <v>435</v>
      </c>
      <c r="BQ110" s="8">
        <v>3349</v>
      </c>
      <c r="BR110" s="8">
        <v>2978</v>
      </c>
      <c r="BS110" s="8">
        <v>6327</v>
      </c>
      <c r="BT110" s="8">
        <v>128</v>
      </c>
      <c r="BU110" s="8">
        <v>1416</v>
      </c>
      <c r="BV110" s="8">
        <v>4936</v>
      </c>
      <c r="BW110" s="8">
        <v>1438</v>
      </c>
      <c r="BX110" s="8">
        <v>1544</v>
      </c>
      <c r="BY110" s="8">
        <v>6374</v>
      </c>
      <c r="BZ110" s="8">
        <v>7918</v>
      </c>
      <c r="CA110" s="8">
        <v>3</v>
      </c>
      <c r="CB110" s="8">
        <v>2653</v>
      </c>
      <c r="CC110" s="8">
        <v>1915</v>
      </c>
      <c r="CD110" s="8">
        <v>176</v>
      </c>
      <c r="CE110" s="8">
        <v>2656</v>
      </c>
      <c r="CF110" s="8">
        <v>2091</v>
      </c>
      <c r="CG110" s="8">
        <v>4747</v>
      </c>
      <c r="CH110" s="8">
        <v>176</v>
      </c>
      <c r="CI110" s="8">
        <v>7612</v>
      </c>
      <c r="CJ110" s="8">
        <v>3321</v>
      </c>
      <c r="CK110" s="8">
        <v>1758</v>
      </c>
      <c r="CL110" s="8">
        <v>7788</v>
      </c>
      <c r="CM110" s="8">
        <v>5079</v>
      </c>
      <c r="CN110" s="8">
        <v>12867</v>
      </c>
      <c r="CO110" s="8">
        <v>0</v>
      </c>
      <c r="CP110" s="8">
        <v>399</v>
      </c>
      <c r="CQ110" s="8">
        <v>715</v>
      </c>
      <c r="CR110" s="8">
        <v>82</v>
      </c>
      <c r="CS110" s="8">
        <v>399</v>
      </c>
      <c r="CT110" s="8">
        <v>797</v>
      </c>
      <c r="CU110" s="8">
        <v>1196</v>
      </c>
      <c r="CV110" s="8">
        <v>140</v>
      </c>
      <c r="CW110" s="8">
        <v>920</v>
      </c>
      <c r="CX110" s="8">
        <v>931</v>
      </c>
      <c r="CY110" s="8">
        <v>219</v>
      </c>
      <c r="CZ110" s="8">
        <v>1060</v>
      </c>
      <c r="DA110" s="8">
        <v>1150</v>
      </c>
      <c r="DB110" s="8">
        <v>2210</v>
      </c>
      <c r="DC110" s="8">
        <v>142</v>
      </c>
      <c r="DD110" s="8">
        <v>936</v>
      </c>
      <c r="DE110" s="8">
        <v>1043</v>
      </c>
      <c r="DF110" s="8">
        <v>412</v>
      </c>
      <c r="DG110" s="8">
        <v>1078</v>
      </c>
      <c r="DH110" s="8">
        <v>1455</v>
      </c>
      <c r="DI110" s="8">
        <v>2533</v>
      </c>
      <c r="DJ110" s="8">
        <v>0</v>
      </c>
      <c r="DK110" s="8">
        <v>326</v>
      </c>
      <c r="DL110" s="8">
        <v>1929</v>
      </c>
      <c r="DM110" s="8">
        <v>1370</v>
      </c>
      <c r="DN110" s="8">
        <v>326</v>
      </c>
      <c r="DO110" s="8">
        <v>3299</v>
      </c>
      <c r="DP110" s="8">
        <v>3625</v>
      </c>
      <c r="DQ110" s="8">
        <v>264</v>
      </c>
      <c r="DR110" s="8">
        <v>1553</v>
      </c>
      <c r="DS110" s="8">
        <v>1718</v>
      </c>
      <c r="DT110" s="8">
        <v>376</v>
      </c>
      <c r="DU110" s="8">
        <v>1817</v>
      </c>
      <c r="DV110" s="8">
        <v>2094</v>
      </c>
      <c r="DW110" s="8">
        <v>3911</v>
      </c>
      <c r="DX110" s="8">
        <v>0</v>
      </c>
      <c r="DY110" s="8">
        <v>1017</v>
      </c>
      <c r="DZ110" s="8">
        <v>617</v>
      </c>
      <c r="EA110" s="8">
        <v>13</v>
      </c>
      <c r="EB110" s="8">
        <v>1017</v>
      </c>
      <c r="EC110" s="8">
        <v>630</v>
      </c>
      <c r="ED110" s="8">
        <v>1647</v>
      </c>
      <c r="EE110" s="8">
        <v>2460</v>
      </c>
      <c r="EF110" s="8">
        <v>30406</v>
      </c>
      <c r="EG110" s="8">
        <v>41629</v>
      </c>
      <c r="EH110" s="8">
        <v>18646</v>
      </c>
      <c r="EI110" s="8">
        <v>32866</v>
      </c>
      <c r="EJ110" s="8">
        <v>60275</v>
      </c>
      <c r="EK110" s="8">
        <v>93141</v>
      </c>
      <c r="EL110" s="8">
        <v>3133</v>
      </c>
      <c r="EM110" s="8">
        <v>44923</v>
      </c>
      <c r="EN110" s="8">
        <v>55362</v>
      </c>
      <c r="EO110" s="8">
        <v>21829</v>
      </c>
      <c r="EP110" s="8">
        <v>48056</v>
      </c>
      <c r="EQ110" s="8">
        <v>77191</v>
      </c>
      <c r="ER110" s="8">
        <v>125247</v>
      </c>
      <c r="ES110" s="8">
        <v>3679</v>
      </c>
      <c r="ET110" s="8">
        <v>49057</v>
      </c>
      <c r="EU110" s="8">
        <v>61698</v>
      </c>
      <c r="EV110" s="8">
        <v>24288</v>
      </c>
      <c r="EW110" s="8">
        <v>52736</v>
      </c>
      <c r="EX110" s="8">
        <v>85986</v>
      </c>
      <c r="EY110" s="8">
        <v>138722</v>
      </c>
      <c r="EZ110" s="8">
        <v>3679</v>
      </c>
      <c r="FA110" s="8">
        <v>50074</v>
      </c>
      <c r="FB110" s="8">
        <v>62315</v>
      </c>
      <c r="FC110" s="8">
        <v>24301</v>
      </c>
      <c r="FD110" s="8">
        <v>53753</v>
      </c>
      <c r="FE110" s="8">
        <v>86616</v>
      </c>
      <c r="FF110" s="8">
        <v>140369</v>
      </c>
      <c r="FH110" s="86"/>
      <c r="FI110" s="86"/>
      <c r="FJ110" s="86"/>
      <c r="FK110" s="86"/>
    </row>
    <row r="111" spans="1:167" x14ac:dyDescent="0.2">
      <c r="A111" s="45">
        <v>43344</v>
      </c>
      <c r="B111" s="8">
        <v>281</v>
      </c>
      <c r="C111" s="8">
        <v>5075</v>
      </c>
      <c r="D111" s="8">
        <v>12397</v>
      </c>
      <c r="E111" s="8">
        <v>4609</v>
      </c>
      <c r="F111" s="8">
        <v>5356</v>
      </c>
      <c r="G111" s="8">
        <v>17006</v>
      </c>
      <c r="H111" s="8">
        <v>22362</v>
      </c>
      <c r="I111" s="8">
        <v>1392</v>
      </c>
      <c r="J111" s="8">
        <v>2860</v>
      </c>
      <c r="K111" s="8">
        <v>4098</v>
      </c>
      <c r="L111" s="8">
        <v>1718</v>
      </c>
      <c r="M111" s="8">
        <v>4252</v>
      </c>
      <c r="N111" s="8">
        <v>5816</v>
      </c>
      <c r="O111" s="8">
        <v>10068</v>
      </c>
      <c r="P111" s="8">
        <v>271</v>
      </c>
      <c r="Q111" s="8">
        <v>13414</v>
      </c>
      <c r="R111" s="8">
        <v>17112</v>
      </c>
      <c r="S111" s="8">
        <v>9406</v>
      </c>
      <c r="T111" s="8">
        <v>13685</v>
      </c>
      <c r="U111" s="8">
        <v>26518</v>
      </c>
      <c r="V111" s="8">
        <v>40203</v>
      </c>
      <c r="W111" s="8">
        <v>40</v>
      </c>
      <c r="X111" s="8">
        <v>3225</v>
      </c>
      <c r="Y111" s="8">
        <v>3692</v>
      </c>
      <c r="Z111" s="8">
        <v>1939</v>
      </c>
      <c r="AA111" s="8">
        <v>3265</v>
      </c>
      <c r="AB111" s="8">
        <v>5631</v>
      </c>
      <c r="AC111" s="8">
        <v>8896</v>
      </c>
      <c r="AD111" s="8">
        <v>0</v>
      </c>
      <c r="AE111" s="8">
        <v>1166</v>
      </c>
      <c r="AF111" s="8">
        <v>1487</v>
      </c>
      <c r="AG111" s="8">
        <v>56</v>
      </c>
      <c r="AH111" s="8">
        <v>1166</v>
      </c>
      <c r="AI111" s="8">
        <v>1543</v>
      </c>
      <c r="AJ111" s="8">
        <v>2709</v>
      </c>
      <c r="AK111" s="8">
        <v>0</v>
      </c>
      <c r="AL111" s="8">
        <v>617</v>
      </c>
      <c r="AM111" s="8">
        <v>1594</v>
      </c>
      <c r="AN111" s="8">
        <v>249</v>
      </c>
      <c r="AO111" s="8">
        <v>617</v>
      </c>
      <c r="AP111" s="8">
        <v>1843</v>
      </c>
      <c r="AQ111" s="8">
        <v>2460</v>
      </c>
      <c r="AR111" s="8">
        <v>136</v>
      </c>
      <c r="AS111" s="8">
        <v>679</v>
      </c>
      <c r="AT111" s="8">
        <v>1036</v>
      </c>
      <c r="AU111" s="8">
        <v>183</v>
      </c>
      <c r="AV111" s="8">
        <v>815</v>
      </c>
      <c r="AW111" s="8">
        <v>1219</v>
      </c>
      <c r="AX111" s="8">
        <v>2034</v>
      </c>
      <c r="AY111" s="8">
        <v>0</v>
      </c>
      <c r="AZ111" s="8">
        <v>1509</v>
      </c>
      <c r="BA111" s="8">
        <v>754</v>
      </c>
      <c r="BB111" s="8">
        <v>274</v>
      </c>
      <c r="BC111" s="8">
        <v>1509</v>
      </c>
      <c r="BD111" s="8">
        <v>1028</v>
      </c>
      <c r="BE111" s="8">
        <v>2537</v>
      </c>
      <c r="BF111" s="8">
        <v>361</v>
      </c>
      <c r="BG111" s="8">
        <v>1336</v>
      </c>
      <c r="BH111" s="8">
        <v>1359</v>
      </c>
      <c r="BI111" s="8">
        <v>10</v>
      </c>
      <c r="BJ111" s="8">
        <v>1697</v>
      </c>
      <c r="BK111" s="8">
        <v>1369</v>
      </c>
      <c r="BL111" s="8">
        <v>3066</v>
      </c>
      <c r="BM111" s="8">
        <v>2</v>
      </c>
      <c r="BN111" s="8">
        <v>3459</v>
      </c>
      <c r="BO111" s="8">
        <v>2501</v>
      </c>
      <c r="BP111" s="8">
        <v>430</v>
      </c>
      <c r="BQ111" s="8">
        <v>3461</v>
      </c>
      <c r="BR111" s="8">
        <v>2931</v>
      </c>
      <c r="BS111" s="8">
        <v>6392</v>
      </c>
      <c r="BT111" s="8">
        <v>118</v>
      </c>
      <c r="BU111" s="8">
        <v>1307</v>
      </c>
      <c r="BV111" s="8">
        <v>4743</v>
      </c>
      <c r="BW111" s="8">
        <v>1401</v>
      </c>
      <c r="BX111" s="8">
        <v>1425</v>
      </c>
      <c r="BY111" s="8">
        <v>6144</v>
      </c>
      <c r="BZ111" s="8">
        <v>7569</v>
      </c>
      <c r="CA111" s="8">
        <v>33</v>
      </c>
      <c r="CB111" s="8">
        <v>2606</v>
      </c>
      <c r="CC111" s="8">
        <v>1651</v>
      </c>
      <c r="CD111" s="8">
        <v>176</v>
      </c>
      <c r="CE111" s="8">
        <v>2639</v>
      </c>
      <c r="CF111" s="8">
        <v>1827</v>
      </c>
      <c r="CG111" s="8">
        <v>4466</v>
      </c>
      <c r="CH111" s="8">
        <v>159</v>
      </c>
      <c r="CI111" s="8">
        <v>6871</v>
      </c>
      <c r="CJ111" s="8">
        <v>3566</v>
      </c>
      <c r="CK111" s="8">
        <v>1963</v>
      </c>
      <c r="CL111" s="8">
        <v>7030</v>
      </c>
      <c r="CM111" s="8">
        <v>5529</v>
      </c>
      <c r="CN111" s="8">
        <v>12559</v>
      </c>
      <c r="CO111" s="8">
        <v>0</v>
      </c>
      <c r="CP111" s="8">
        <v>366</v>
      </c>
      <c r="CQ111" s="8">
        <v>684</v>
      </c>
      <c r="CR111" s="8">
        <v>80</v>
      </c>
      <c r="CS111" s="8">
        <v>366</v>
      </c>
      <c r="CT111" s="8">
        <v>764</v>
      </c>
      <c r="CU111" s="8">
        <v>1130</v>
      </c>
      <c r="CV111" s="8">
        <v>140</v>
      </c>
      <c r="CW111" s="8">
        <v>903</v>
      </c>
      <c r="CX111" s="8">
        <v>966</v>
      </c>
      <c r="CY111" s="8">
        <v>214</v>
      </c>
      <c r="CZ111" s="8">
        <v>1043</v>
      </c>
      <c r="DA111" s="8">
        <v>1180</v>
      </c>
      <c r="DB111" s="8">
        <v>2223</v>
      </c>
      <c r="DC111" s="8">
        <v>131</v>
      </c>
      <c r="DD111" s="8">
        <v>889</v>
      </c>
      <c r="DE111" s="8">
        <v>1127</v>
      </c>
      <c r="DF111" s="8">
        <v>262</v>
      </c>
      <c r="DG111" s="8">
        <v>1020</v>
      </c>
      <c r="DH111" s="8">
        <v>1389</v>
      </c>
      <c r="DI111" s="8">
        <v>2409</v>
      </c>
      <c r="DJ111" s="8">
        <v>0</v>
      </c>
      <c r="DK111" s="8">
        <v>307</v>
      </c>
      <c r="DL111" s="8">
        <v>1847</v>
      </c>
      <c r="DM111" s="8">
        <v>1331</v>
      </c>
      <c r="DN111" s="8">
        <v>307</v>
      </c>
      <c r="DO111" s="8">
        <v>3178</v>
      </c>
      <c r="DP111" s="8">
        <v>3485</v>
      </c>
      <c r="DQ111" s="8">
        <v>92</v>
      </c>
      <c r="DR111" s="8">
        <v>1409</v>
      </c>
      <c r="DS111" s="8">
        <v>1641</v>
      </c>
      <c r="DT111" s="8">
        <v>377</v>
      </c>
      <c r="DU111" s="8">
        <v>1501</v>
      </c>
      <c r="DV111" s="8">
        <v>2018</v>
      </c>
      <c r="DW111" s="8">
        <v>3519</v>
      </c>
      <c r="DX111" s="8">
        <v>0</v>
      </c>
      <c r="DY111" s="8">
        <v>1358</v>
      </c>
      <c r="DZ111" s="8">
        <v>677</v>
      </c>
      <c r="EA111" s="8">
        <v>21</v>
      </c>
      <c r="EB111" s="8">
        <v>1358</v>
      </c>
      <c r="EC111" s="8">
        <v>698</v>
      </c>
      <c r="ED111" s="8">
        <v>2056</v>
      </c>
      <c r="EE111" s="8">
        <v>2221</v>
      </c>
      <c r="EF111" s="8">
        <v>29527</v>
      </c>
      <c r="EG111" s="8">
        <v>41916</v>
      </c>
      <c r="EH111" s="8">
        <v>19097</v>
      </c>
      <c r="EI111" s="8">
        <v>31748</v>
      </c>
      <c r="EJ111" s="8">
        <v>61013</v>
      </c>
      <c r="EK111" s="8">
        <v>92761</v>
      </c>
      <c r="EL111" s="8">
        <v>2793</v>
      </c>
      <c r="EM111" s="8">
        <v>44124</v>
      </c>
      <c r="EN111" s="8">
        <v>55990</v>
      </c>
      <c r="EO111" s="8">
        <v>22414</v>
      </c>
      <c r="EP111" s="8">
        <v>46917</v>
      </c>
      <c r="EQ111" s="8">
        <v>78404</v>
      </c>
      <c r="ER111" s="8">
        <v>125321</v>
      </c>
      <c r="ES111" s="8">
        <v>3156</v>
      </c>
      <c r="ET111" s="8">
        <v>47998</v>
      </c>
      <c r="EU111" s="8">
        <v>62255</v>
      </c>
      <c r="EV111" s="8">
        <v>24678</v>
      </c>
      <c r="EW111" s="8">
        <v>51154</v>
      </c>
      <c r="EX111" s="8">
        <v>86933</v>
      </c>
      <c r="EY111" s="8">
        <v>138087</v>
      </c>
      <c r="EZ111" s="8">
        <v>3156</v>
      </c>
      <c r="FA111" s="8">
        <v>49356</v>
      </c>
      <c r="FB111" s="8">
        <v>62932</v>
      </c>
      <c r="FC111" s="8">
        <v>24699</v>
      </c>
      <c r="FD111" s="8">
        <v>52512</v>
      </c>
      <c r="FE111" s="8">
        <v>87631</v>
      </c>
      <c r="FF111" s="8">
        <v>140143</v>
      </c>
      <c r="FH111" s="86"/>
      <c r="FI111" s="86"/>
      <c r="FJ111" s="86"/>
      <c r="FK111" s="86"/>
    </row>
    <row r="112" spans="1:167" x14ac:dyDescent="0.2">
      <c r="A112" s="45">
        <v>43374</v>
      </c>
      <c r="B112" s="8">
        <v>294</v>
      </c>
      <c r="C112" s="8">
        <v>4757</v>
      </c>
      <c r="D112" s="8">
        <v>12282</v>
      </c>
      <c r="E112" s="8">
        <v>4761</v>
      </c>
      <c r="F112" s="8">
        <v>5051</v>
      </c>
      <c r="G112" s="8">
        <v>17043</v>
      </c>
      <c r="H112" s="8">
        <v>22094</v>
      </c>
      <c r="I112" s="8">
        <v>1067</v>
      </c>
      <c r="J112" s="8">
        <v>2689</v>
      </c>
      <c r="K112" s="8">
        <v>4112</v>
      </c>
      <c r="L112" s="8">
        <v>1854</v>
      </c>
      <c r="M112" s="8">
        <v>3756</v>
      </c>
      <c r="N112" s="8">
        <v>5966</v>
      </c>
      <c r="O112" s="8">
        <v>9722</v>
      </c>
      <c r="P112" s="8">
        <v>245</v>
      </c>
      <c r="Q112" s="8">
        <v>13658</v>
      </c>
      <c r="R112" s="8">
        <v>16275</v>
      </c>
      <c r="S112" s="8">
        <v>9290</v>
      </c>
      <c r="T112" s="8">
        <v>13903</v>
      </c>
      <c r="U112" s="8">
        <v>25565</v>
      </c>
      <c r="V112" s="8">
        <v>39468</v>
      </c>
      <c r="W112" s="8">
        <v>40</v>
      </c>
      <c r="X112" s="8">
        <v>3535</v>
      </c>
      <c r="Y112" s="8">
        <v>3676</v>
      </c>
      <c r="Z112" s="8">
        <v>1748</v>
      </c>
      <c r="AA112" s="8">
        <v>3575</v>
      </c>
      <c r="AB112" s="8">
        <v>5424</v>
      </c>
      <c r="AC112" s="8">
        <v>8999</v>
      </c>
      <c r="AD112" s="8">
        <v>0</v>
      </c>
      <c r="AE112" s="8">
        <v>1207</v>
      </c>
      <c r="AF112" s="8">
        <v>1491</v>
      </c>
      <c r="AG112" s="8">
        <v>51</v>
      </c>
      <c r="AH112" s="8">
        <v>1207</v>
      </c>
      <c r="AI112" s="8">
        <v>1542</v>
      </c>
      <c r="AJ112" s="8">
        <v>2749</v>
      </c>
      <c r="AK112" s="8">
        <v>0</v>
      </c>
      <c r="AL112" s="8">
        <v>637</v>
      </c>
      <c r="AM112" s="8">
        <v>1541</v>
      </c>
      <c r="AN112" s="8">
        <v>229</v>
      </c>
      <c r="AO112" s="8">
        <v>637</v>
      </c>
      <c r="AP112" s="8">
        <v>1770</v>
      </c>
      <c r="AQ112" s="8">
        <v>2407</v>
      </c>
      <c r="AR112" s="8">
        <v>264</v>
      </c>
      <c r="AS112" s="8">
        <v>617</v>
      </c>
      <c r="AT112" s="8">
        <v>1019</v>
      </c>
      <c r="AU112" s="8">
        <v>173</v>
      </c>
      <c r="AV112" s="8">
        <v>881</v>
      </c>
      <c r="AW112" s="8">
        <v>1192</v>
      </c>
      <c r="AX112" s="8">
        <v>2073</v>
      </c>
      <c r="AY112" s="8">
        <v>0</v>
      </c>
      <c r="AZ112" s="8">
        <v>1495</v>
      </c>
      <c r="BA112" s="8">
        <v>715</v>
      </c>
      <c r="BB112" s="8">
        <v>258</v>
      </c>
      <c r="BC112" s="8">
        <v>1495</v>
      </c>
      <c r="BD112" s="8">
        <v>973</v>
      </c>
      <c r="BE112" s="8">
        <v>2468</v>
      </c>
      <c r="BF112" s="8">
        <v>331</v>
      </c>
      <c r="BG112" s="8">
        <v>1605</v>
      </c>
      <c r="BH112" s="8">
        <v>1268</v>
      </c>
      <c r="BI112" s="8">
        <v>10</v>
      </c>
      <c r="BJ112" s="8">
        <v>1936</v>
      </c>
      <c r="BK112" s="8">
        <v>1278</v>
      </c>
      <c r="BL112" s="8">
        <v>3214</v>
      </c>
      <c r="BM112" s="8">
        <v>2</v>
      </c>
      <c r="BN112" s="8">
        <v>3473</v>
      </c>
      <c r="BO112" s="8">
        <v>2343</v>
      </c>
      <c r="BP112" s="8">
        <v>430</v>
      </c>
      <c r="BQ112" s="8">
        <v>3475</v>
      </c>
      <c r="BR112" s="8">
        <v>2773</v>
      </c>
      <c r="BS112" s="8">
        <v>6248</v>
      </c>
      <c r="BT112" s="8">
        <v>108</v>
      </c>
      <c r="BU112" s="8">
        <v>1247</v>
      </c>
      <c r="BV112" s="8">
        <v>4693</v>
      </c>
      <c r="BW112" s="8">
        <v>1382</v>
      </c>
      <c r="BX112" s="8">
        <v>1355</v>
      </c>
      <c r="BY112" s="8">
        <v>6075</v>
      </c>
      <c r="BZ112" s="8">
        <v>7430</v>
      </c>
      <c r="CA112" s="8">
        <v>10</v>
      </c>
      <c r="CB112" s="8">
        <v>2733</v>
      </c>
      <c r="CC112" s="8">
        <v>1587</v>
      </c>
      <c r="CD112" s="8">
        <v>213</v>
      </c>
      <c r="CE112" s="8">
        <v>2743</v>
      </c>
      <c r="CF112" s="8">
        <v>1800</v>
      </c>
      <c r="CG112" s="8">
        <v>4543</v>
      </c>
      <c r="CH112" s="8">
        <v>143</v>
      </c>
      <c r="CI112" s="8">
        <v>5884</v>
      </c>
      <c r="CJ112" s="8">
        <v>3520</v>
      </c>
      <c r="CK112" s="8">
        <v>1951</v>
      </c>
      <c r="CL112" s="8">
        <v>6027</v>
      </c>
      <c r="CM112" s="8">
        <v>5471</v>
      </c>
      <c r="CN112" s="8">
        <v>11498</v>
      </c>
      <c r="CO112" s="8">
        <v>0</v>
      </c>
      <c r="CP112" s="8">
        <v>331</v>
      </c>
      <c r="CQ112" s="8">
        <v>642</v>
      </c>
      <c r="CR112" s="8">
        <v>88</v>
      </c>
      <c r="CS112" s="8">
        <v>331</v>
      </c>
      <c r="CT112" s="8">
        <v>730</v>
      </c>
      <c r="CU112" s="8">
        <v>1061</v>
      </c>
      <c r="CV112" s="8">
        <v>140</v>
      </c>
      <c r="CW112" s="8">
        <v>834</v>
      </c>
      <c r="CX112" s="8">
        <v>877</v>
      </c>
      <c r="CY112" s="8">
        <v>203</v>
      </c>
      <c r="CZ112" s="8">
        <v>974</v>
      </c>
      <c r="DA112" s="8">
        <v>1080</v>
      </c>
      <c r="DB112" s="8">
        <v>2054</v>
      </c>
      <c r="DC112" s="8">
        <v>121</v>
      </c>
      <c r="DD112" s="8">
        <v>867</v>
      </c>
      <c r="DE112" s="8">
        <v>1167</v>
      </c>
      <c r="DF112" s="8">
        <v>253</v>
      </c>
      <c r="DG112" s="8">
        <v>988</v>
      </c>
      <c r="DH112" s="8">
        <v>1420</v>
      </c>
      <c r="DI112" s="8">
        <v>2408</v>
      </c>
      <c r="DJ112" s="8">
        <v>0</v>
      </c>
      <c r="DK112" s="8">
        <v>354</v>
      </c>
      <c r="DL112" s="8">
        <v>1853</v>
      </c>
      <c r="DM112" s="8">
        <v>1329</v>
      </c>
      <c r="DN112" s="8">
        <v>354</v>
      </c>
      <c r="DO112" s="8">
        <v>3182</v>
      </c>
      <c r="DP112" s="8">
        <v>3536</v>
      </c>
      <c r="DQ112" s="8">
        <v>0</v>
      </c>
      <c r="DR112" s="8">
        <v>1470</v>
      </c>
      <c r="DS112" s="8">
        <v>1474</v>
      </c>
      <c r="DT112" s="8">
        <v>401</v>
      </c>
      <c r="DU112" s="8">
        <v>1470</v>
      </c>
      <c r="DV112" s="8">
        <v>1875</v>
      </c>
      <c r="DW112" s="8">
        <v>3345</v>
      </c>
      <c r="DX112" s="8">
        <v>0</v>
      </c>
      <c r="DY112" s="8">
        <v>1308</v>
      </c>
      <c r="DZ112" s="8">
        <v>900</v>
      </c>
      <c r="EA112" s="8">
        <v>26</v>
      </c>
      <c r="EB112" s="8">
        <v>1308</v>
      </c>
      <c r="EC112" s="8">
        <v>926</v>
      </c>
      <c r="ED112" s="8">
        <v>2234</v>
      </c>
      <c r="EE112" s="8">
        <v>1857</v>
      </c>
      <c r="EF112" s="8">
        <v>28235</v>
      </c>
      <c r="EG112" s="8">
        <v>40882</v>
      </c>
      <c r="EH112" s="8">
        <v>19238</v>
      </c>
      <c r="EI112" s="8">
        <v>30092</v>
      </c>
      <c r="EJ112" s="8">
        <v>60120</v>
      </c>
      <c r="EK112" s="8">
        <v>90212</v>
      </c>
      <c r="EL112" s="8">
        <v>2504</v>
      </c>
      <c r="EM112" s="8">
        <v>43537</v>
      </c>
      <c r="EN112" s="8">
        <v>54522</v>
      </c>
      <c r="EO112" s="8">
        <v>22350</v>
      </c>
      <c r="EP112" s="8">
        <v>46041</v>
      </c>
      <c r="EQ112" s="8">
        <v>76872</v>
      </c>
      <c r="ER112" s="8">
        <v>122913</v>
      </c>
      <c r="ES112" s="8">
        <v>2765</v>
      </c>
      <c r="ET112" s="8">
        <v>47393</v>
      </c>
      <c r="EU112" s="8">
        <v>60535</v>
      </c>
      <c r="EV112" s="8">
        <v>24624</v>
      </c>
      <c r="EW112" s="8">
        <v>50158</v>
      </c>
      <c r="EX112" s="8">
        <v>85159</v>
      </c>
      <c r="EY112" s="8">
        <v>135317</v>
      </c>
      <c r="EZ112" s="8">
        <v>2765</v>
      </c>
      <c r="FA112" s="8">
        <v>48701</v>
      </c>
      <c r="FB112" s="8">
        <v>61435</v>
      </c>
      <c r="FC112" s="8">
        <v>24650</v>
      </c>
      <c r="FD112" s="8">
        <v>51466</v>
      </c>
      <c r="FE112" s="8">
        <v>86085</v>
      </c>
      <c r="FF112" s="8">
        <v>137551</v>
      </c>
      <c r="FH112" s="86"/>
      <c r="FI112" s="86"/>
      <c r="FJ112" s="86"/>
      <c r="FK112" s="86"/>
    </row>
    <row r="113" spans="1:167" x14ac:dyDescent="0.2">
      <c r="A113" s="45">
        <v>43405</v>
      </c>
      <c r="B113" s="8">
        <v>278</v>
      </c>
      <c r="C113" s="8">
        <v>5022</v>
      </c>
      <c r="D113" s="8">
        <v>12080</v>
      </c>
      <c r="E113" s="8">
        <v>4786</v>
      </c>
      <c r="F113" s="8">
        <v>5300</v>
      </c>
      <c r="G113" s="8">
        <v>16866</v>
      </c>
      <c r="H113" s="8">
        <v>22166</v>
      </c>
      <c r="I113" s="8">
        <v>895</v>
      </c>
      <c r="J113" s="8">
        <v>2724</v>
      </c>
      <c r="K113" s="8">
        <v>4029</v>
      </c>
      <c r="L113" s="8">
        <v>1797</v>
      </c>
      <c r="M113" s="8">
        <v>3619</v>
      </c>
      <c r="N113" s="8">
        <v>5826</v>
      </c>
      <c r="O113" s="8">
        <v>9445</v>
      </c>
      <c r="P113" s="8">
        <v>330</v>
      </c>
      <c r="Q113" s="8">
        <v>16804</v>
      </c>
      <c r="R113" s="8">
        <v>16942</v>
      </c>
      <c r="S113" s="8">
        <v>9693</v>
      </c>
      <c r="T113" s="8">
        <v>17134</v>
      </c>
      <c r="U113" s="8">
        <v>26635</v>
      </c>
      <c r="V113" s="8">
        <v>43769</v>
      </c>
      <c r="W113" s="8">
        <v>40</v>
      </c>
      <c r="X113" s="8">
        <v>3795</v>
      </c>
      <c r="Y113" s="8">
        <v>3588</v>
      </c>
      <c r="Z113" s="8">
        <v>1748</v>
      </c>
      <c r="AA113" s="8">
        <v>3835</v>
      </c>
      <c r="AB113" s="8">
        <v>5336</v>
      </c>
      <c r="AC113" s="8">
        <v>9171</v>
      </c>
      <c r="AD113" s="8">
        <v>0</v>
      </c>
      <c r="AE113" s="8">
        <v>1254</v>
      </c>
      <c r="AF113" s="8">
        <v>1409</v>
      </c>
      <c r="AG113" s="8">
        <v>51</v>
      </c>
      <c r="AH113" s="8">
        <v>1254</v>
      </c>
      <c r="AI113" s="8">
        <v>1460</v>
      </c>
      <c r="AJ113" s="8">
        <v>2714</v>
      </c>
      <c r="AK113" s="8">
        <v>0</v>
      </c>
      <c r="AL113" s="8">
        <v>604</v>
      </c>
      <c r="AM113" s="8">
        <v>1508</v>
      </c>
      <c r="AN113" s="8">
        <v>216</v>
      </c>
      <c r="AO113" s="8">
        <v>604</v>
      </c>
      <c r="AP113" s="8">
        <v>1724</v>
      </c>
      <c r="AQ113" s="8">
        <v>2328</v>
      </c>
      <c r="AR113" s="8">
        <v>203</v>
      </c>
      <c r="AS113" s="8">
        <v>595</v>
      </c>
      <c r="AT113" s="8">
        <v>989</v>
      </c>
      <c r="AU113" s="8">
        <v>202</v>
      </c>
      <c r="AV113" s="8">
        <v>798</v>
      </c>
      <c r="AW113" s="8">
        <v>1191</v>
      </c>
      <c r="AX113" s="8">
        <v>1989</v>
      </c>
      <c r="AY113" s="8">
        <v>0</v>
      </c>
      <c r="AZ113" s="8">
        <v>1317</v>
      </c>
      <c r="BA113" s="8">
        <v>673</v>
      </c>
      <c r="BB113" s="8">
        <v>305</v>
      </c>
      <c r="BC113" s="8">
        <v>1317</v>
      </c>
      <c r="BD113" s="8">
        <v>978</v>
      </c>
      <c r="BE113" s="8">
        <v>2295</v>
      </c>
      <c r="BF113" s="8">
        <v>305</v>
      </c>
      <c r="BG113" s="8">
        <v>1506</v>
      </c>
      <c r="BH113" s="8">
        <v>1281</v>
      </c>
      <c r="BI113" s="8">
        <v>36</v>
      </c>
      <c r="BJ113" s="8">
        <v>1811</v>
      </c>
      <c r="BK113" s="8">
        <v>1317</v>
      </c>
      <c r="BL113" s="8">
        <v>3128</v>
      </c>
      <c r="BM113" s="8">
        <v>1</v>
      </c>
      <c r="BN113" s="8">
        <v>3496</v>
      </c>
      <c r="BO113" s="8">
        <v>2562</v>
      </c>
      <c r="BP113" s="8">
        <v>445</v>
      </c>
      <c r="BQ113" s="8">
        <v>3497</v>
      </c>
      <c r="BR113" s="8">
        <v>3007</v>
      </c>
      <c r="BS113" s="8">
        <v>6504</v>
      </c>
      <c r="BT113" s="8">
        <v>108</v>
      </c>
      <c r="BU113" s="8">
        <v>1202</v>
      </c>
      <c r="BV113" s="8">
        <v>4573</v>
      </c>
      <c r="BW113" s="8">
        <v>1417</v>
      </c>
      <c r="BX113" s="8">
        <v>1310</v>
      </c>
      <c r="BY113" s="8">
        <v>5990</v>
      </c>
      <c r="BZ113" s="8">
        <v>7300</v>
      </c>
      <c r="CA113" s="8">
        <v>44</v>
      </c>
      <c r="CB113" s="8">
        <v>2555</v>
      </c>
      <c r="CC113" s="8">
        <v>1558</v>
      </c>
      <c r="CD113" s="8">
        <v>229</v>
      </c>
      <c r="CE113" s="8">
        <v>2599</v>
      </c>
      <c r="CF113" s="8">
        <v>1787</v>
      </c>
      <c r="CG113" s="8">
        <v>4386</v>
      </c>
      <c r="CH113" s="8">
        <v>141</v>
      </c>
      <c r="CI113" s="8">
        <v>5743</v>
      </c>
      <c r="CJ113" s="8">
        <v>3383</v>
      </c>
      <c r="CK113" s="8">
        <v>1982</v>
      </c>
      <c r="CL113" s="8">
        <v>5884</v>
      </c>
      <c r="CM113" s="8">
        <v>5365</v>
      </c>
      <c r="CN113" s="8">
        <v>11249</v>
      </c>
      <c r="CO113" s="8">
        <v>0</v>
      </c>
      <c r="CP113" s="8">
        <v>429</v>
      </c>
      <c r="CQ113" s="8">
        <v>666</v>
      </c>
      <c r="CR113" s="8">
        <v>77</v>
      </c>
      <c r="CS113" s="8">
        <v>429</v>
      </c>
      <c r="CT113" s="8">
        <v>743</v>
      </c>
      <c r="CU113" s="8">
        <v>1172</v>
      </c>
      <c r="CV113" s="8">
        <v>140</v>
      </c>
      <c r="CW113" s="8">
        <v>923</v>
      </c>
      <c r="CX113" s="8">
        <v>1101</v>
      </c>
      <c r="CY113" s="8">
        <v>206</v>
      </c>
      <c r="CZ113" s="8">
        <v>1063</v>
      </c>
      <c r="DA113" s="8">
        <v>1307</v>
      </c>
      <c r="DB113" s="8">
        <v>2370</v>
      </c>
      <c r="DC113" s="8">
        <v>232</v>
      </c>
      <c r="DD113" s="8">
        <v>1154</v>
      </c>
      <c r="DE113" s="8">
        <v>1021</v>
      </c>
      <c r="DF113" s="8">
        <v>237</v>
      </c>
      <c r="DG113" s="8">
        <v>1386</v>
      </c>
      <c r="DH113" s="8">
        <v>1258</v>
      </c>
      <c r="DI113" s="8">
        <v>2644</v>
      </c>
      <c r="DJ113" s="8">
        <v>0</v>
      </c>
      <c r="DK113" s="8">
        <v>284</v>
      </c>
      <c r="DL113" s="8">
        <v>1945</v>
      </c>
      <c r="DM113" s="8">
        <v>1296</v>
      </c>
      <c r="DN113" s="8">
        <v>284</v>
      </c>
      <c r="DO113" s="8">
        <v>3241</v>
      </c>
      <c r="DP113" s="8">
        <v>3525</v>
      </c>
      <c r="DQ113" s="8">
        <v>320</v>
      </c>
      <c r="DR113" s="8">
        <v>1850</v>
      </c>
      <c r="DS113" s="8">
        <v>1417</v>
      </c>
      <c r="DT113" s="8">
        <v>395</v>
      </c>
      <c r="DU113" s="8">
        <v>2170</v>
      </c>
      <c r="DV113" s="8">
        <v>1812</v>
      </c>
      <c r="DW113" s="8">
        <v>3982</v>
      </c>
      <c r="DX113" s="8">
        <v>0</v>
      </c>
      <c r="DY113" s="8">
        <v>1204</v>
      </c>
      <c r="DZ113" s="8">
        <v>844</v>
      </c>
      <c r="EA113" s="8">
        <v>25</v>
      </c>
      <c r="EB113" s="8">
        <v>1204</v>
      </c>
      <c r="EC113" s="8">
        <v>869</v>
      </c>
      <c r="ED113" s="8">
        <v>2073</v>
      </c>
      <c r="EE113" s="8">
        <v>1752</v>
      </c>
      <c r="EF113" s="8">
        <v>31495</v>
      </c>
      <c r="EG113" s="8">
        <v>41007</v>
      </c>
      <c r="EH113" s="8">
        <v>19675</v>
      </c>
      <c r="EI113" s="8">
        <v>33247</v>
      </c>
      <c r="EJ113" s="8">
        <v>60682</v>
      </c>
      <c r="EK113" s="8">
        <v>93929</v>
      </c>
      <c r="EL113" s="8">
        <v>2345</v>
      </c>
      <c r="EM113" s="8">
        <v>46617</v>
      </c>
      <c r="EN113" s="8">
        <v>54575</v>
      </c>
      <c r="EO113" s="8">
        <v>22907</v>
      </c>
      <c r="EP113" s="8">
        <v>48962</v>
      </c>
      <c r="EQ113" s="8">
        <v>77482</v>
      </c>
      <c r="ER113" s="8">
        <v>126444</v>
      </c>
      <c r="ES113" s="8">
        <v>3037</v>
      </c>
      <c r="ET113" s="8">
        <v>51257</v>
      </c>
      <c r="EU113" s="8">
        <v>60725</v>
      </c>
      <c r="EV113" s="8">
        <v>25118</v>
      </c>
      <c r="EW113" s="8">
        <v>54294</v>
      </c>
      <c r="EX113" s="8">
        <v>85843</v>
      </c>
      <c r="EY113" s="8">
        <v>140137</v>
      </c>
      <c r="EZ113" s="8">
        <v>3037</v>
      </c>
      <c r="FA113" s="8">
        <v>52461</v>
      </c>
      <c r="FB113" s="8">
        <v>61569</v>
      </c>
      <c r="FC113" s="8">
        <v>25143</v>
      </c>
      <c r="FD113" s="8">
        <v>55498</v>
      </c>
      <c r="FE113" s="8">
        <v>86712</v>
      </c>
      <c r="FF113" s="8">
        <v>142210</v>
      </c>
      <c r="FH113" s="86"/>
      <c r="FI113" s="86"/>
      <c r="FJ113" s="86"/>
      <c r="FK113" s="86"/>
    </row>
    <row r="114" spans="1:167" x14ac:dyDescent="0.2">
      <c r="A114" s="45">
        <v>43435</v>
      </c>
      <c r="B114" s="8">
        <v>264</v>
      </c>
      <c r="C114" s="8">
        <v>5036</v>
      </c>
      <c r="D114" s="8">
        <v>11836</v>
      </c>
      <c r="E114" s="8">
        <v>4641</v>
      </c>
      <c r="F114" s="8">
        <v>5300</v>
      </c>
      <c r="G114" s="8">
        <v>16477</v>
      </c>
      <c r="H114" s="8">
        <v>21777</v>
      </c>
      <c r="I114" s="8">
        <v>1361</v>
      </c>
      <c r="J114" s="8">
        <v>2907</v>
      </c>
      <c r="K114" s="8">
        <v>4042</v>
      </c>
      <c r="L114" s="8">
        <v>1724</v>
      </c>
      <c r="M114" s="8">
        <v>4268</v>
      </c>
      <c r="N114" s="8">
        <v>5766</v>
      </c>
      <c r="O114" s="8">
        <v>10034</v>
      </c>
      <c r="P114" s="8">
        <v>244</v>
      </c>
      <c r="Q114" s="8">
        <v>15584</v>
      </c>
      <c r="R114" s="8">
        <v>17223</v>
      </c>
      <c r="S114" s="8">
        <v>9855</v>
      </c>
      <c r="T114" s="8">
        <v>15828</v>
      </c>
      <c r="U114" s="8">
        <v>27078</v>
      </c>
      <c r="V114" s="8">
        <v>42906</v>
      </c>
      <c r="W114" s="8">
        <v>40</v>
      </c>
      <c r="X114" s="8">
        <v>3484</v>
      </c>
      <c r="Y114" s="8">
        <v>3578</v>
      </c>
      <c r="Z114" s="8">
        <v>1868</v>
      </c>
      <c r="AA114" s="8">
        <v>3524</v>
      </c>
      <c r="AB114" s="8">
        <v>5446</v>
      </c>
      <c r="AC114" s="8">
        <v>8970</v>
      </c>
      <c r="AD114" s="8">
        <v>0</v>
      </c>
      <c r="AE114" s="8">
        <v>1247</v>
      </c>
      <c r="AF114" s="8">
        <v>1456</v>
      </c>
      <c r="AG114" s="8">
        <v>49</v>
      </c>
      <c r="AH114" s="8">
        <v>1247</v>
      </c>
      <c r="AI114" s="8">
        <v>1505</v>
      </c>
      <c r="AJ114" s="8">
        <v>2752</v>
      </c>
      <c r="AK114" s="8">
        <v>0</v>
      </c>
      <c r="AL114" s="8">
        <v>837</v>
      </c>
      <c r="AM114" s="8">
        <v>1472</v>
      </c>
      <c r="AN114" s="8">
        <v>219</v>
      </c>
      <c r="AO114" s="8">
        <v>837</v>
      </c>
      <c r="AP114" s="8">
        <v>1691</v>
      </c>
      <c r="AQ114" s="8">
        <v>2528</v>
      </c>
      <c r="AR114" s="8">
        <v>169</v>
      </c>
      <c r="AS114" s="8">
        <v>521</v>
      </c>
      <c r="AT114" s="8">
        <v>984</v>
      </c>
      <c r="AU114" s="8">
        <v>187</v>
      </c>
      <c r="AV114" s="8">
        <v>690</v>
      </c>
      <c r="AW114" s="8">
        <v>1171</v>
      </c>
      <c r="AX114" s="8">
        <v>1861</v>
      </c>
      <c r="AY114" s="8">
        <v>0</v>
      </c>
      <c r="AZ114" s="8">
        <v>1214</v>
      </c>
      <c r="BA114" s="8">
        <v>957</v>
      </c>
      <c r="BB114" s="8">
        <v>368</v>
      </c>
      <c r="BC114" s="8">
        <v>1214</v>
      </c>
      <c r="BD114" s="8">
        <v>1325</v>
      </c>
      <c r="BE114" s="8">
        <v>2539</v>
      </c>
      <c r="BF114" s="8">
        <v>284</v>
      </c>
      <c r="BG114" s="8">
        <v>1713</v>
      </c>
      <c r="BH114" s="8">
        <v>1274</v>
      </c>
      <c r="BI114" s="8">
        <v>29</v>
      </c>
      <c r="BJ114" s="8">
        <v>1997</v>
      </c>
      <c r="BK114" s="8">
        <v>1303</v>
      </c>
      <c r="BL114" s="8">
        <v>3300</v>
      </c>
      <c r="BM114" s="8">
        <v>1</v>
      </c>
      <c r="BN114" s="8">
        <v>3239</v>
      </c>
      <c r="BO114" s="8">
        <v>2417</v>
      </c>
      <c r="BP114" s="8">
        <v>415</v>
      </c>
      <c r="BQ114" s="8">
        <v>3240</v>
      </c>
      <c r="BR114" s="8">
        <v>2832</v>
      </c>
      <c r="BS114" s="8">
        <v>6072</v>
      </c>
      <c r="BT114" s="8">
        <v>79</v>
      </c>
      <c r="BU114" s="8">
        <v>1122</v>
      </c>
      <c r="BV114" s="8">
        <v>4647</v>
      </c>
      <c r="BW114" s="8">
        <v>1450</v>
      </c>
      <c r="BX114" s="8">
        <v>1201</v>
      </c>
      <c r="BY114" s="8">
        <v>6097</v>
      </c>
      <c r="BZ114" s="8">
        <v>7298</v>
      </c>
      <c r="CA114" s="8">
        <v>42</v>
      </c>
      <c r="CB114" s="8">
        <v>2610</v>
      </c>
      <c r="CC114" s="8">
        <v>1424</v>
      </c>
      <c r="CD114" s="8">
        <v>225</v>
      </c>
      <c r="CE114" s="8">
        <v>2652</v>
      </c>
      <c r="CF114" s="8">
        <v>1649</v>
      </c>
      <c r="CG114" s="8">
        <v>4301</v>
      </c>
      <c r="CH114" s="8">
        <v>130</v>
      </c>
      <c r="CI114" s="8">
        <v>5779</v>
      </c>
      <c r="CJ114" s="8">
        <v>3246</v>
      </c>
      <c r="CK114" s="8">
        <v>2027</v>
      </c>
      <c r="CL114" s="8">
        <v>5909</v>
      </c>
      <c r="CM114" s="8">
        <v>5273</v>
      </c>
      <c r="CN114" s="8">
        <v>11182</v>
      </c>
      <c r="CO114" s="8">
        <v>95</v>
      </c>
      <c r="CP114" s="8">
        <v>594</v>
      </c>
      <c r="CQ114" s="8">
        <v>608</v>
      </c>
      <c r="CR114" s="8">
        <v>75</v>
      </c>
      <c r="CS114" s="8">
        <v>689</v>
      </c>
      <c r="CT114" s="8">
        <v>683</v>
      </c>
      <c r="CU114" s="8">
        <v>1372</v>
      </c>
      <c r="CV114" s="8">
        <v>140</v>
      </c>
      <c r="CW114" s="8">
        <v>759</v>
      </c>
      <c r="CX114" s="8">
        <v>1012</v>
      </c>
      <c r="CY114" s="8">
        <v>200</v>
      </c>
      <c r="CZ114" s="8">
        <v>899</v>
      </c>
      <c r="DA114" s="8">
        <v>1212</v>
      </c>
      <c r="DB114" s="8">
        <v>2111</v>
      </c>
      <c r="DC114" s="8">
        <v>214</v>
      </c>
      <c r="DD114" s="8">
        <v>1304</v>
      </c>
      <c r="DE114" s="8">
        <v>1259</v>
      </c>
      <c r="DF114" s="8">
        <v>237</v>
      </c>
      <c r="DG114" s="8">
        <v>1518</v>
      </c>
      <c r="DH114" s="8">
        <v>1496</v>
      </c>
      <c r="DI114" s="8">
        <v>3014</v>
      </c>
      <c r="DJ114" s="8">
        <v>0</v>
      </c>
      <c r="DK114" s="8">
        <v>267</v>
      </c>
      <c r="DL114" s="8">
        <v>2057</v>
      </c>
      <c r="DM114" s="8">
        <v>1268</v>
      </c>
      <c r="DN114" s="8">
        <v>267</v>
      </c>
      <c r="DO114" s="8">
        <v>3325</v>
      </c>
      <c r="DP114" s="8">
        <v>3592</v>
      </c>
      <c r="DQ114" s="8">
        <v>320</v>
      </c>
      <c r="DR114" s="8">
        <v>1827</v>
      </c>
      <c r="DS114" s="8">
        <v>1506</v>
      </c>
      <c r="DT114" s="8">
        <v>539</v>
      </c>
      <c r="DU114" s="8">
        <v>2147</v>
      </c>
      <c r="DV114" s="8">
        <v>2045</v>
      </c>
      <c r="DW114" s="8">
        <v>4192</v>
      </c>
      <c r="DX114" s="8">
        <v>0</v>
      </c>
      <c r="DY114" s="8">
        <v>1100</v>
      </c>
      <c r="DZ114" s="8">
        <v>881</v>
      </c>
      <c r="EA114" s="8">
        <v>97</v>
      </c>
      <c r="EB114" s="8">
        <v>1100</v>
      </c>
      <c r="EC114" s="8">
        <v>978</v>
      </c>
      <c r="ED114" s="8">
        <v>2078</v>
      </c>
      <c r="EE114" s="8">
        <v>2078</v>
      </c>
      <c r="EF114" s="8">
        <v>30428</v>
      </c>
      <c r="EG114" s="8">
        <v>40994</v>
      </c>
      <c r="EH114" s="8">
        <v>19697</v>
      </c>
      <c r="EI114" s="8">
        <v>32506</v>
      </c>
      <c r="EJ114" s="8">
        <v>60691</v>
      </c>
      <c r="EK114" s="8">
        <v>93197</v>
      </c>
      <c r="EL114" s="8">
        <v>2614</v>
      </c>
      <c r="EM114" s="8">
        <v>45293</v>
      </c>
      <c r="EN114" s="8">
        <v>54556</v>
      </c>
      <c r="EO114" s="8">
        <v>23057</v>
      </c>
      <c r="EP114" s="8">
        <v>47907</v>
      </c>
      <c r="EQ114" s="8">
        <v>77613</v>
      </c>
      <c r="ER114" s="8">
        <v>125520</v>
      </c>
      <c r="ES114" s="8">
        <v>3383</v>
      </c>
      <c r="ET114" s="8">
        <v>50044</v>
      </c>
      <c r="EU114" s="8">
        <v>60998</v>
      </c>
      <c r="EV114" s="8">
        <v>25376</v>
      </c>
      <c r="EW114" s="8">
        <v>53427</v>
      </c>
      <c r="EX114" s="8">
        <v>86374</v>
      </c>
      <c r="EY114" s="8">
        <v>139801</v>
      </c>
      <c r="EZ114" s="8">
        <v>3383</v>
      </c>
      <c r="FA114" s="8">
        <v>51144</v>
      </c>
      <c r="FB114" s="8">
        <v>61879</v>
      </c>
      <c r="FC114" s="8">
        <v>25473</v>
      </c>
      <c r="FD114" s="8">
        <v>54527</v>
      </c>
      <c r="FE114" s="8">
        <v>87352</v>
      </c>
      <c r="FF114" s="8">
        <v>141879</v>
      </c>
      <c r="FH114" s="86"/>
      <c r="FI114" s="86"/>
      <c r="FJ114" s="86"/>
      <c r="FK114" s="86"/>
    </row>
    <row r="115" spans="1:167" x14ac:dyDescent="0.2">
      <c r="A115" s="45">
        <v>43466</v>
      </c>
      <c r="B115" s="8">
        <v>291</v>
      </c>
      <c r="C115" s="8">
        <v>5102</v>
      </c>
      <c r="D115" s="8">
        <v>12046</v>
      </c>
      <c r="E115" s="8">
        <v>4128</v>
      </c>
      <c r="F115" s="8">
        <v>5393</v>
      </c>
      <c r="G115" s="8">
        <v>16174</v>
      </c>
      <c r="H115" s="8">
        <v>21567</v>
      </c>
      <c r="I115" s="8">
        <v>1300</v>
      </c>
      <c r="J115" s="8">
        <v>2766</v>
      </c>
      <c r="K115" s="8">
        <v>4084</v>
      </c>
      <c r="L115" s="8">
        <v>1456</v>
      </c>
      <c r="M115" s="8">
        <v>4066</v>
      </c>
      <c r="N115" s="8">
        <v>5540</v>
      </c>
      <c r="O115" s="8">
        <v>9606</v>
      </c>
      <c r="P115" s="8">
        <v>206</v>
      </c>
      <c r="Q115" s="8">
        <v>14094</v>
      </c>
      <c r="R115" s="8">
        <v>17632</v>
      </c>
      <c r="S115" s="8">
        <v>8831</v>
      </c>
      <c r="T115" s="8">
        <v>14300</v>
      </c>
      <c r="U115" s="8">
        <v>26463</v>
      </c>
      <c r="V115" s="8">
        <v>40763</v>
      </c>
      <c r="W115" s="8">
        <v>40</v>
      </c>
      <c r="X115" s="8">
        <v>4492</v>
      </c>
      <c r="Y115" s="8">
        <v>3438</v>
      </c>
      <c r="Z115" s="8">
        <v>1927</v>
      </c>
      <c r="AA115" s="8">
        <v>4532</v>
      </c>
      <c r="AB115" s="8">
        <v>5365</v>
      </c>
      <c r="AC115" s="8">
        <v>9897</v>
      </c>
      <c r="AD115" s="8">
        <v>0</v>
      </c>
      <c r="AE115" s="8">
        <v>1225</v>
      </c>
      <c r="AF115" s="8">
        <v>1585</v>
      </c>
      <c r="AG115" s="8">
        <v>33</v>
      </c>
      <c r="AH115" s="8">
        <v>1225</v>
      </c>
      <c r="AI115" s="8">
        <v>1618</v>
      </c>
      <c r="AJ115" s="8">
        <v>2843</v>
      </c>
      <c r="AK115" s="8">
        <v>0</v>
      </c>
      <c r="AL115" s="8">
        <v>864</v>
      </c>
      <c r="AM115" s="8">
        <v>1663</v>
      </c>
      <c r="AN115" s="8">
        <v>246</v>
      </c>
      <c r="AO115" s="8">
        <v>864</v>
      </c>
      <c r="AP115" s="8">
        <v>1909</v>
      </c>
      <c r="AQ115" s="8">
        <v>2773</v>
      </c>
      <c r="AR115" s="8">
        <v>158</v>
      </c>
      <c r="AS115" s="8">
        <v>518</v>
      </c>
      <c r="AT115" s="8">
        <v>1082</v>
      </c>
      <c r="AU115" s="8">
        <v>131</v>
      </c>
      <c r="AV115" s="8">
        <v>676</v>
      </c>
      <c r="AW115" s="8">
        <v>1213</v>
      </c>
      <c r="AX115" s="8">
        <v>1889</v>
      </c>
      <c r="AY115" s="8">
        <v>0</v>
      </c>
      <c r="AZ115" s="8">
        <v>1144</v>
      </c>
      <c r="BA115" s="8">
        <v>1026</v>
      </c>
      <c r="BB115" s="8">
        <v>331</v>
      </c>
      <c r="BC115" s="8">
        <v>1144</v>
      </c>
      <c r="BD115" s="8">
        <v>1357</v>
      </c>
      <c r="BE115" s="8">
        <v>2501</v>
      </c>
      <c r="BF115" s="8">
        <v>256</v>
      </c>
      <c r="BG115" s="8">
        <v>1618</v>
      </c>
      <c r="BH115" s="8">
        <v>1194</v>
      </c>
      <c r="BI115" s="8">
        <v>22</v>
      </c>
      <c r="BJ115" s="8">
        <v>1874</v>
      </c>
      <c r="BK115" s="8">
        <v>1216</v>
      </c>
      <c r="BL115" s="8">
        <v>3090</v>
      </c>
      <c r="BM115" s="8">
        <v>0</v>
      </c>
      <c r="BN115" s="8">
        <v>3784</v>
      </c>
      <c r="BO115" s="8">
        <v>2397</v>
      </c>
      <c r="BP115" s="8">
        <v>336</v>
      </c>
      <c r="BQ115" s="8">
        <v>3784</v>
      </c>
      <c r="BR115" s="8">
        <v>2733</v>
      </c>
      <c r="BS115" s="8">
        <v>6517</v>
      </c>
      <c r="BT115" s="8">
        <v>62</v>
      </c>
      <c r="BU115" s="8">
        <v>1088</v>
      </c>
      <c r="BV115" s="8">
        <v>4960</v>
      </c>
      <c r="BW115" s="8">
        <v>1371</v>
      </c>
      <c r="BX115" s="8">
        <v>1150</v>
      </c>
      <c r="BY115" s="8">
        <v>6331</v>
      </c>
      <c r="BZ115" s="8">
        <v>7481</v>
      </c>
      <c r="CA115" s="8">
        <v>35</v>
      </c>
      <c r="CB115" s="8">
        <v>2403</v>
      </c>
      <c r="CC115" s="8">
        <v>1467</v>
      </c>
      <c r="CD115" s="8">
        <v>131</v>
      </c>
      <c r="CE115" s="8">
        <v>2438</v>
      </c>
      <c r="CF115" s="8">
        <v>1598</v>
      </c>
      <c r="CG115" s="8">
        <v>4036</v>
      </c>
      <c r="CH115" s="8">
        <v>204</v>
      </c>
      <c r="CI115" s="8">
        <v>6180</v>
      </c>
      <c r="CJ115" s="8">
        <v>3564</v>
      </c>
      <c r="CK115" s="8">
        <v>1517</v>
      </c>
      <c r="CL115" s="8">
        <v>6384</v>
      </c>
      <c r="CM115" s="8">
        <v>5081</v>
      </c>
      <c r="CN115" s="8">
        <v>11465</v>
      </c>
      <c r="CO115" s="8">
        <v>0</v>
      </c>
      <c r="CP115" s="8">
        <v>504</v>
      </c>
      <c r="CQ115" s="8">
        <v>619</v>
      </c>
      <c r="CR115" s="8">
        <v>69</v>
      </c>
      <c r="CS115" s="8">
        <v>504</v>
      </c>
      <c r="CT115" s="8">
        <v>688</v>
      </c>
      <c r="CU115" s="8">
        <v>1192</v>
      </c>
      <c r="CV115" s="8">
        <v>0</v>
      </c>
      <c r="CW115" s="8">
        <v>881</v>
      </c>
      <c r="CX115" s="8">
        <v>1090</v>
      </c>
      <c r="CY115" s="8">
        <v>186</v>
      </c>
      <c r="CZ115" s="8">
        <v>881</v>
      </c>
      <c r="DA115" s="8">
        <v>1276</v>
      </c>
      <c r="DB115" s="8">
        <v>2157</v>
      </c>
      <c r="DC115" s="8">
        <v>237</v>
      </c>
      <c r="DD115" s="8">
        <v>1246</v>
      </c>
      <c r="DE115" s="8">
        <v>1278</v>
      </c>
      <c r="DF115" s="8">
        <v>224</v>
      </c>
      <c r="DG115" s="8">
        <v>1483</v>
      </c>
      <c r="DH115" s="8">
        <v>1502</v>
      </c>
      <c r="DI115" s="8">
        <v>2985</v>
      </c>
      <c r="DJ115" s="8">
        <v>0</v>
      </c>
      <c r="DK115" s="8">
        <v>308</v>
      </c>
      <c r="DL115" s="8">
        <v>2126</v>
      </c>
      <c r="DM115" s="8">
        <v>1115</v>
      </c>
      <c r="DN115" s="8">
        <v>308</v>
      </c>
      <c r="DO115" s="8">
        <v>3241</v>
      </c>
      <c r="DP115" s="8">
        <v>3549</v>
      </c>
      <c r="DQ115" s="8">
        <v>320</v>
      </c>
      <c r="DR115" s="8">
        <v>1831</v>
      </c>
      <c r="DS115" s="8">
        <v>1614</v>
      </c>
      <c r="DT115" s="8">
        <v>422</v>
      </c>
      <c r="DU115" s="8">
        <v>2151</v>
      </c>
      <c r="DV115" s="8">
        <v>2036</v>
      </c>
      <c r="DW115" s="8">
        <v>4187</v>
      </c>
      <c r="DX115" s="8">
        <v>0</v>
      </c>
      <c r="DY115" s="8">
        <v>1055</v>
      </c>
      <c r="DZ115" s="8">
        <v>777</v>
      </c>
      <c r="EA115" s="8">
        <v>81</v>
      </c>
      <c r="EB115" s="8">
        <v>1055</v>
      </c>
      <c r="EC115" s="8">
        <v>858</v>
      </c>
      <c r="ED115" s="8">
        <v>1913</v>
      </c>
      <c r="EE115" s="8">
        <v>2063</v>
      </c>
      <c r="EF115" s="8">
        <v>29230</v>
      </c>
      <c r="EG115" s="8">
        <v>42286</v>
      </c>
      <c r="EH115" s="8">
        <v>17303</v>
      </c>
      <c r="EI115" s="8">
        <v>31293</v>
      </c>
      <c r="EJ115" s="8">
        <v>59589</v>
      </c>
      <c r="EK115" s="8">
        <v>90882</v>
      </c>
      <c r="EL115" s="8">
        <v>2552</v>
      </c>
      <c r="EM115" s="8">
        <v>45278</v>
      </c>
      <c r="EN115" s="8">
        <v>56138</v>
      </c>
      <c r="EO115" s="8">
        <v>20460</v>
      </c>
      <c r="EP115" s="8">
        <v>47830</v>
      </c>
      <c r="EQ115" s="8">
        <v>76598</v>
      </c>
      <c r="ER115" s="8">
        <v>124428</v>
      </c>
      <c r="ES115" s="8">
        <v>3109</v>
      </c>
      <c r="ET115" s="8">
        <v>50048</v>
      </c>
      <c r="EU115" s="8">
        <v>62865</v>
      </c>
      <c r="EV115" s="8">
        <v>22476</v>
      </c>
      <c r="EW115" s="8">
        <v>53157</v>
      </c>
      <c r="EX115" s="8">
        <v>85341</v>
      </c>
      <c r="EY115" s="8">
        <v>138498</v>
      </c>
      <c r="EZ115" s="8">
        <v>3109</v>
      </c>
      <c r="FA115" s="8">
        <v>51103</v>
      </c>
      <c r="FB115" s="8">
        <v>63642</v>
      </c>
      <c r="FC115" s="8">
        <v>22557</v>
      </c>
      <c r="FD115" s="8">
        <v>54212</v>
      </c>
      <c r="FE115" s="8">
        <v>86199</v>
      </c>
      <c r="FF115" s="8">
        <v>140411</v>
      </c>
      <c r="FH115" s="86"/>
      <c r="FI115" s="86"/>
      <c r="FJ115" s="86"/>
      <c r="FK115" s="86"/>
    </row>
    <row r="116" spans="1:167" x14ac:dyDescent="0.2">
      <c r="A116" s="45">
        <v>43497</v>
      </c>
      <c r="B116" s="8">
        <v>269</v>
      </c>
      <c r="C116" s="8">
        <v>4789</v>
      </c>
      <c r="D116" s="8">
        <v>11582</v>
      </c>
      <c r="E116" s="8">
        <v>4077</v>
      </c>
      <c r="F116" s="8">
        <v>5058</v>
      </c>
      <c r="G116" s="8">
        <v>15659</v>
      </c>
      <c r="H116" s="8">
        <v>20717</v>
      </c>
      <c r="I116" s="8">
        <v>1807</v>
      </c>
      <c r="J116" s="8">
        <v>2813</v>
      </c>
      <c r="K116" s="8">
        <v>3917</v>
      </c>
      <c r="L116" s="8">
        <v>1430</v>
      </c>
      <c r="M116" s="8">
        <v>4620</v>
      </c>
      <c r="N116" s="8">
        <v>5347</v>
      </c>
      <c r="O116" s="8">
        <v>9967</v>
      </c>
      <c r="P116" s="8">
        <v>415</v>
      </c>
      <c r="Q116" s="8">
        <v>13885</v>
      </c>
      <c r="R116" s="8">
        <v>17768</v>
      </c>
      <c r="S116" s="8">
        <v>8551</v>
      </c>
      <c r="T116" s="8">
        <v>14300</v>
      </c>
      <c r="U116" s="8">
        <v>26319</v>
      </c>
      <c r="V116" s="8">
        <v>40619</v>
      </c>
      <c r="W116" s="8">
        <v>40</v>
      </c>
      <c r="X116" s="8">
        <v>4739</v>
      </c>
      <c r="Y116" s="8">
        <v>3052</v>
      </c>
      <c r="Z116" s="8">
        <v>1955</v>
      </c>
      <c r="AA116" s="8">
        <v>4779</v>
      </c>
      <c r="AB116" s="8">
        <v>5007</v>
      </c>
      <c r="AC116" s="8">
        <v>9786</v>
      </c>
      <c r="AD116" s="8">
        <v>0</v>
      </c>
      <c r="AE116" s="8">
        <v>1191</v>
      </c>
      <c r="AF116" s="8">
        <v>1643</v>
      </c>
      <c r="AG116" s="8">
        <v>30</v>
      </c>
      <c r="AH116" s="8">
        <v>1191</v>
      </c>
      <c r="AI116" s="8">
        <v>1673</v>
      </c>
      <c r="AJ116" s="8">
        <v>2864</v>
      </c>
      <c r="AK116" s="8">
        <v>0</v>
      </c>
      <c r="AL116" s="8">
        <v>767</v>
      </c>
      <c r="AM116" s="8">
        <v>1533</v>
      </c>
      <c r="AN116" s="8">
        <v>233</v>
      </c>
      <c r="AO116" s="8">
        <v>767</v>
      </c>
      <c r="AP116" s="8">
        <v>1766</v>
      </c>
      <c r="AQ116" s="8">
        <v>2533</v>
      </c>
      <c r="AR116" s="8">
        <v>128</v>
      </c>
      <c r="AS116" s="8">
        <v>460</v>
      </c>
      <c r="AT116" s="8">
        <v>1012</v>
      </c>
      <c r="AU116" s="8">
        <v>121</v>
      </c>
      <c r="AV116" s="8">
        <v>588</v>
      </c>
      <c r="AW116" s="8">
        <v>1133</v>
      </c>
      <c r="AX116" s="8">
        <v>1721</v>
      </c>
      <c r="AY116" s="8">
        <v>0</v>
      </c>
      <c r="AZ116" s="8">
        <v>1025</v>
      </c>
      <c r="BA116" s="8">
        <v>993</v>
      </c>
      <c r="BB116" s="8">
        <v>310</v>
      </c>
      <c r="BC116" s="8">
        <v>1025</v>
      </c>
      <c r="BD116" s="8">
        <v>1303</v>
      </c>
      <c r="BE116" s="8">
        <v>2328</v>
      </c>
      <c r="BF116" s="8">
        <v>231</v>
      </c>
      <c r="BG116" s="8">
        <v>2118</v>
      </c>
      <c r="BH116" s="8">
        <v>1202</v>
      </c>
      <c r="BI116" s="8">
        <v>18</v>
      </c>
      <c r="BJ116" s="8">
        <v>2349</v>
      </c>
      <c r="BK116" s="8">
        <v>1220</v>
      </c>
      <c r="BL116" s="8">
        <v>3569</v>
      </c>
      <c r="BM116" s="8">
        <v>0</v>
      </c>
      <c r="BN116" s="8">
        <v>3803</v>
      </c>
      <c r="BO116" s="8">
        <v>2254</v>
      </c>
      <c r="BP116" s="8">
        <v>359</v>
      </c>
      <c r="BQ116" s="8">
        <v>3803</v>
      </c>
      <c r="BR116" s="8">
        <v>2613</v>
      </c>
      <c r="BS116" s="8">
        <v>6416</v>
      </c>
      <c r="BT116" s="8">
        <v>40</v>
      </c>
      <c r="BU116" s="8">
        <v>1065</v>
      </c>
      <c r="BV116" s="8">
        <v>5023</v>
      </c>
      <c r="BW116" s="8">
        <v>1270</v>
      </c>
      <c r="BX116" s="8">
        <v>1105</v>
      </c>
      <c r="BY116" s="8">
        <v>6293</v>
      </c>
      <c r="BZ116" s="8">
        <v>7398</v>
      </c>
      <c r="CA116" s="8">
        <v>161</v>
      </c>
      <c r="CB116" s="8">
        <v>2578</v>
      </c>
      <c r="CC116" s="8">
        <v>1369</v>
      </c>
      <c r="CD116" s="8">
        <v>130</v>
      </c>
      <c r="CE116" s="8">
        <v>2739</v>
      </c>
      <c r="CF116" s="8">
        <v>1499</v>
      </c>
      <c r="CG116" s="8">
        <v>4238</v>
      </c>
      <c r="CH116" s="8">
        <v>182</v>
      </c>
      <c r="CI116" s="8">
        <v>5488</v>
      </c>
      <c r="CJ116" s="8">
        <v>3357</v>
      </c>
      <c r="CK116" s="8">
        <v>1482</v>
      </c>
      <c r="CL116" s="8">
        <v>5670</v>
      </c>
      <c r="CM116" s="8">
        <v>4839</v>
      </c>
      <c r="CN116" s="8">
        <v>10509</v>
      </c>
      <c r="CO116" s="8">
        <v>0</v>
      </c>
      <c r="CP116" s="8">
        <v>466</v>
      </c>
      <c r="CQ116" s="8">
        <v>702</v>
      </c>
      <c r="CR116" s="8">
        <v>109</v>
      </c>
      <c r="CS116" s="8">
        <v>466</v>
      </c>
      <c r="CT116" s="8">
        <v>811</v>
      </c>
      <c r="CU116" s="8">
        <v>1277</v>
      </c>
      <c r="CV116" s="8">
        <v>0</v>
      </c>
      <c r="CW116" s="8">
        <v>993</v>
      </c>
      <c r="CX116" s="8">
        <v>1178</v>
      </c>
      <c r="CY116" s="8">
        <v>171</v>
      </c>
      <c r="CZ116" s="8">
        <v>993</v>
      </c>
      <c r="DA116" s="8">
        <v>1349</v>
      </c>
      <c r="DB116" s="8">
        <v>2342</v>
      </c>
      <c r="DC116" s="8">
        <v>202</v>
      </c>
      <c r="DD116" s="8">
        <v>1175</v>
      </c>
      <c r="DE116" s="8">
        <v>1088</v>
      </c>
      <c r="DF116" s="8">
        <v>205</v>
      </c>
      <c r="DG116" s="8">
        <v>1377</v>
      </c>
      <c r="DH116" s="8">
        <v>1293</v>
      </c>
      <c r="DI116" s="8">
        <v>2670</v>
      </c>
      <c r="DJ116" s="8">
        <v>0</v>
      </c>
      <c r="DK116" s="8">
        <v>350</v>
      </c>
      <c r="DL116" s="8">
        <v>1855</v>
      </c>
      <c r="DM116" s="8">
        <v>948</v>
      </c>
      <c r="DN116" s="8">
        <v>350</v>
      </c>
      <c r="DO116" s="8">
        <v>2803</v>
      </c>
      <c r="DP116" s="8">
        <v>3153</v>
      </c>
      <c r="DQ116" s="8">
        <v>48</v>
      </c>
      <c r="DR116" s="8">
        <v>1589</v>
      </c>
      <c r="DS116" s="8">
        <v>1585</v>
      </c>
      <c r="DT116" s="8">
        <v>411</v>
      </c>
      <c r="DU116" s="8">
        <v>1637</v>
      </c>
      <c r="DV116" s="8">
        <v>1996</v>
      </c>
      <c r="DW116" s="8">
        <v>3633</v>
      </c>
      <c r="DX116" s="8">
        <v>0</v>
      </c>
      <c r="DY116" s="8">
        <v>1041</v>
      </c>
      <c r="DZ116" s="8">
        <v>906</v>
      </c>
      <c r="EA116" s="8">
        <v>79</v>
      </c>
      <c r="EB116" s="8">
        <v>1041</v>
      </c>
      <c r="EC116" s="8">
        <v>985</v>
      </c>
      <c r="ED116" s="8">
        <v>2026</v>
      </c>
      <c r="EE116" s="8">
        <v>2713</v>
      </c>
      <c r="EF116" s="8">
        <v>28040</v>
      </c>
      <c r="EG116" s="8">
        <v>41647</v>
      </c>
      <c r="EH116" s="8">
        <v>16810</v>
      </c>
      <c r="EI116" s="8">
        <v>30753</v>
      </c>
      <c r="EJ116" s="8">
        <v>58457</v>
      </c>
      <c r="EK116" s="8">
        <v>89210</v>
      </c>
      <c r="EL116" s="8">
        <v>3273</v>
      </c>
      <c r="EM116" s="8">
        <v>44721</v>
      </c>
      <c r="EN116" s="8">
        <v>54705</v>
      </c>
      <c r="EO116" s="8">
        <v>19966</v>
      </c>
      <c r="EP116" s="8">
        <v>47994</v>
      </c>
      <c r="EQ116" s="8">
        <v>74671</v>
      </c>
      <c r="ER116" s="8">
        <v>122665</v>
      </c>
      <c r="ES116" s="8">
        <v>3523</v>
      </c>
      <c r="ET116" s="8">
        <v>49294</v>
      </c>
      <c r="EU116" s="8">
        <v>61113</v>
      </c>
      <c r="EV116" s="8">
        <v>21810</v>
      </c>
      <c r="EW116" s="8">
        <v>52817</v>
      </c>
      <c r="EX116" s="8">
        <v>82923</v>
      </c>
      <c r="EY116" s="8">
        <v>135740</v>
      </c>
      <c r="EZ116" s="8">
        <v>3523</v>
      </c>
      <c r="FA116" s="8">
        <v>50335</v>
      </c>
      <c r="FB116" s="8">
        <v>62019</v>
      </c>
      <c r="FC116" s="8">
        <v>21889</v>
      </c>
      <c r="FD116" s="8">
        <v>53858</v>
      </c>
      <c r="FE116" s="8">
        <v>83908</v>
      </c>
      <c r="FF116" s="8">
        <v>137766</v>
      </c>
      <c r="FH116" s="86"/>
      <c r="FI116" s="86"/>
      <c r="FJ116" s="86"/>
      <c r="FK116" s="86"/>
    </row>
    <row r="117" spans="1:167" x14ac:dyDescent="0.2">
      <c r="A117" s="45">
        <v>43525</v>
      </c>
      <c r="B117" s="8">
        <v>282</v>
      </c>
      <c r="C117" s="8">
        <v>5805</v>
      </c>
      <c r="D117" s="8">
        <v>12616</v>
      </c>
      <c r="E117" s="8">
        <v>4628</v>
      </c>
      <c r="F117" s="8">
        <v>6087</v>
      </c>
      <c r="G117" s="8">
        <v>17244</v>
      </c>
      <c r="H117" s="8">
        <v>23331</v>
      </c>
      <c r="I117" s="8">
        <v>1612</v>
      </c>
      <c r="J117" s="8">
        <v>2652</v>
      </c>
      <c r="K117" s="8">
        <v>3980</v>
      </c>
      <c r="L117" s="8">
        <v>1371</v>
      </c>
      <c r="M117" s="8">
        <v>4264</v>
      </c>
      <c r="N117" s="8">
        <v>5351</v>
      </c>
      <c r="O117" s="8">
        <v>9615</v>
      </c>
      <c r="P117" s="8">
        <v>397</v>
      </c>
      <c r="Q117" s="8">
        <v>13506</v>
      </c>
      <c r="R117" s="8">
        <v>18643</v>
      </c>
      <c r="S117" s="8">
        <v>8722</v>
      </c>
      <c r="T117" s="8">
        <v>13903</v>
      </c>
      <c r="U117" s="8">
        <v>27365</v>
      </c>
      <c r="V117" s="8">
        <v>41268</v>
      </c>
      <c r="W117" s="8">
        <v>40</v>
      </c>
      <c r="X117" s="8">
        <v>4512</v>
      </c>
      <c r="Y117" s="8">
        <v>3016</v>
      </c>
      <c r="Z117" s="8">
        <v>1872</v>
      </c>
      <c r="AA117" s="8">
        <v>4552</v>
      </c>
      <c r="AB117" s="8">
        <v>4888</v>
      </c>
      <c r="AC117" s="8">
        <v>9440</v>
      </c>
      <c r="AD117" s="8">
        <v>0</v>
      </c>
      <c r="AE117" s="8">
        <v>1203</v>
      </c>
      <c r="AF117" s="8">
        <v>1600</v>
      </c>
      <c r="AG117" s="8">
        <v>41</v>
      </c>
      <c r="AH117" s="8">
        <v>1203</v>
      </c>
      <c r="AI117" s="8">
        <v>1641</v>
      </c>
      <c r="AJ117" s="8">
        <v>2844</v>
      </c>
      <c r="AK117" s="8">
        <v>0</v>
      </c>
      <c r="AL117" s="8">
        <v>804</v>
      </c>
      <c r="AM117" s="8">
        <v>1668</v>
      </c>
      <c r="AN117" s="8">
        <v>230</v>
      </c>
      <c r="AO117" s="8">
        <v>804</v>
      </c>
      <c r="AP117" s="8">
        <v>1898</v>
      </c>
      <c r="AQ117" s="8">
        <v>2702</v>
      </c>
      <c r="AR117" s="8">
        <v>108</v>
      </c>
      <c r="AS117" s="8">
        <v>406</v>
      </c>
      <c r="AT117" s="8">
        <v>940</v>
      </c>
      <c r="AU117" s="8">
        <v>120</v>
      </c>
      <c r="AV117" s="8">
        <v>514</v>
      </c>
      <c r="AW117" s="8">
        <v>1060</v>
      </c>
      <c r="AX117" s="8">
        <v>1574</v>
      </c>
      <c r="AY117" s="8">
        <v>0</v>
      </c>
      <c r="AZ117" s="8">
        <v>930</v>
      </c>
      <c r="BA117" s="8">
        <v>1018</v>
      </c>
      <c r="BB117" s="8">
        <v>294</v>
      </c>
      <c r="BC117" s="8">
        <v>930</v>
      </c>
      <c r="BD117" s="8">
        <v>1312</v>
      </c>
      <c r="BE117" s="8">
        <v>2242</v>
      </c>
      <c r="BF117" s="8">
        <v>219</v>
      </c>
      <c r="BG117" s="8">
        <v>1969</v>
      </c>
      <c r="BH117" s="8">
        <v>1138</v>
      </c>
      <c r="BI117" s="8">
        <v>63</v>
      </c>
      <c r="BJ117" s="8">
        <v>2188</v>
      </c>
      <c r="BK117" s="8">
        <v>1201</v>
      </c>
      <c r="BL117" s="8">
        <v>3389</v>
      </c>
      <c r="BM117" s="8">
        <v>0</v>
      </c>
      <c r="BN117" s="8">
        <v>3490</v>
      </c>
      <c r="BO117" s="8">
        <v>2476</v>
      </c>
      <c r="BP117" s="8">
        <v>328</v>
      </c>
      <c r="BQ117" s="8">
        <v>3490</v>
      </c>
      <c r="BR117" s="8">
        <v>2804</v>
      </c>
      <c r="BS117" s="8">
        <v>6294</v>
      </c>
      <c r="BT117" s="8">
        <v>35</v>
      </c>
      <c r="BU117" s="8">
        <v>1059</v>
      </c>
      <c r="BV117" s="8">
        <v>5056</v>
      </c>
      <c r="BW117" s="8">
        <v>1239</v>
      </c>
      <c r="BX117" s="8">
        <v>1094</v>
      </c>
      <c r="BY117" s="8">
        <v>6295</v>
      </c>
      <c r="BZ117" s="8">
        <v>7389</v>
      </c>
      <c r="CA117" s="8">
        <v>154</v>
      </c>
      <c r="CB117" s="8">
        <v>2652</v>
      </c>
      <c r="CC117" s="8">
        <v>1373</v>
      </c>
      <c r="CD117" s="8">
        <v>125</v>
      </c>
      <c r="CE117" s="8">
        <v>2806</v>
      </c>
      <c r="CF117" s="8">
        <v>1498</v>
      </c>
      <c r="CG117" s="8">
        <v>4304</v>
      </c>
      <c r="CH117" s="8">
        <v>176</v>
      </c>
      <c r="CI117" s="8">
        <v>6283</v>
      </c>
      <c r="CJ117" s="8">
        <v>3262</v>
      </c>
      <c r="CK117" s="8">
        <v>1466</v>
      </c>
      <c r="CL117" s="8">
        <v>6459</v>
      </c>
      <c r="CM117" s="8">
        <v>4728</v>
      </c>
      <c r="CN117" s="8">
        <v>11187</v>
      </c>
      <c r="CO117" s="8">
        <v>7</v>
      </c>
      <c r="CP117" s="8">
        <v>437</v>
      </c>
      <c r="CQ117" s="8">
        <v>719</v>
      </c>
      <c r="CR117" s="8">
        <v>107</v>
      </c>
      <c r="CS117" s="8">
        <v>444</v>
      </c>
      <c r="CT117" s="8">
        <v>826</v>
      </c>
      <c r="CU117" s="8">
        <v>1270</v>
      </c>
      <c r="CV117" s="8">
        <v>0</v>
      </c>
      <c r="CW117" s="8">
        <v>1112</v>
      </c>
      <c r="CX117" s="8">
        <v>1110</v>
      </c>
      <c r="CY117" s="8">
        <v>166</v>
      </c>
      <c r="CZ117" s="8">
        <v>1112</v>
      </c>
      <c r="DA117" s="8">
        <v>1276</v>
      </c>
      <c r="DB117" s="8">
        <v>2388</v>
      </c>
      <c r="DC117" s="8">
        <v>175</v>
      </c>
      <c r="DD117" s="8">
        <v>1310</v>
      </c>
      <c r="DE117" s="8">
        <v>1049</v>
      </c>
      <c r="DF117" s="8">
        <v>179</v>
      </c>
      <c r="DG117" s="8">
        <v>1485</v>
      </c>
      <c r="DH117" s="8">
        <v>1228</v>
      </c>
      <c r="DI117" s="8">
        <v>2713</v>
      </c>
      <c r="DJ117" s="8">
        <v>0</v>
      </c>
      <c r="DK117" s="8">
        <v>333</v>
      </c>
      <c r="DL117" s="8">
        <v>1818</v>
      </c>
      <c r="DM117" s="8">
        <v>935</v>
      </c>
      <c r="DN117" s="8">
        <v>333</v>
      </c>
      <c r="DO117" s="8">
        <v>2753</v>
      </c>
      <c r="DP117" s="8">
        <v>3086</v>
      </c>
      <c r="DQ117" s="8">
        <v>348</v>
      </c>
      <c r="DR117" s="8">
        <v>1674</v>
      </c>
      <c r="DS117" s="8">
        <v>1744</v>
      </c>
      <c r="DT117" s="8">
        <v>459</v>
      </c>
      <c r="DU117" s="8">
        <v>2022</v>
      </c>
      <c r="DV117" s="8">
        <v>2203</v>
      </c>
      <c r="DW117" s="8">
        <v>4225</v>
      </c>
      <c r="DX117" s="8">
        <v>0</v>
      </c>
      <c r="DY117" s="8">
        <v>1084</v>
      </c>
      <c r="DZ117" s="8">
        <v>881</v>
      </c>
      <c r="EA117" s="8">
        <v>78</v>
      </c>
      <c r="EB117" s="8">
        <v>1084</v>
      </c>
      <c r="EC117" s="8">
        <v>959</v>
      </c>
      <c r="ED117" s="8">
        <v>2043</v>
      </c>
      <c r="EE117" s="8">
        <v>2502</v>
      </c>
      <c r="EF117" s="8">
        <v>29305</v>
      </c>
      <c r="EG117" s="8">
        <v>43557</v>
      </c>
      <c r="EH117" s="8">
        <v>17426</v>
      </c>
      <c r="EI117" s="8">
        <v>31807</v>
      </c>
      <c r="EJ117" s="8">
        <v>60983</v>
      </c>
      <c r="EK117" s="8">
        <v>92790</v>
      </c>
      <c r="EL117" s="8">
        <v>3023</v>
      </c>
      <c r="EM117" s="8">
        <v>45271</v>
      </c>
      <c r="EN117" s="8">
        <v>56786</v>
      </c>
      <c r="EO117" s="8">
        <v>20499</v>
      </c>
      <c r="EP117" s="8">
        <v>48294</v>
      </c>
      <c r="EQ117" s="8">
        <v>77285</v>
      </c>
      <c r="ER117" s="8">
        <v>125579</v>
      </c>
      <c r="ES117" s="8">
        <v>3553</v>
      </c>
      <c r="ET117" s="8">
        <v>50137</v>
      </c>
      <c r="EU117" s="8">
        <v>63226</v>
      </c>
      <c r="EV117" s="8">
        <v>22345</v>
      </c>
      <c r="EW117" s="8">
        <v>53690</v>
      </c>
      <c r="EX117" s="8">
        <v>85571</v>
      </c>
      <c r="EY117" s="8">
        <v>139261</v>
      </c>
      <c r="EZ117" s="8">
        <v>3553</v>
      </c>
      <c r="FA117" s="8">
        <v>51221</v>
      </c>
      <c r="FB117" s="8">
        <v>64107</v>
      </c>
      <c r="FC117" s="8">
        <v>22423</v>
      </c>
      <c r="FD117" s="8">
        <v>54774</v>
      </c>
      <c r="FE117" s="8">
        <v>86530</v>
      </c>
      <c r="FF117" s="8">
        <v>141304</v>
      </c>
      <c r="FH117" s="86"/>
      <c r="FI117" s="86"/>
      <c r="FJ117" s="86"/>
      <c r="FK117" s="86"/>
    </row>
    <row r="118" spans="1:167" x14ac:dyDescent="0.2">
      <c r="A118" s="45">
        <v>43556</v>
      </c>
      <c r="B118" s="8">
        <v>274</v>
      </c>
      <c r="C118" s="8">
        <v>5071</v>
      </c>
      <c r="D118" s="8">
        <v>12302</v>
      </c>
      <c r="E118" s="8">
        <v>4551</v>
      </c>
      <c r="F118" s="8">
        <v>5345</v>
      </c>
      <c r="G118" s="8">
        <v>16853</v>
      </c>
      <c r="H118" s="8">
        <v>22198</v>
      </c>
      <c r="I118" s="8">
        <v>2111</v>
      </c>
      <c r="J118" s="8">
        <v>2655</v>
      </c>
      <c r="K118" s="8">
        <v>3686</v>
      </c>
      <c r="L118" s="8">
        <v>1294</v>
      </c>
      <c r="M118" s="8">
        <v>4766</v>
      </c>
      <c r="N118" s="8">
        <v>4980</v>
      </c>
      <c r="O118" s="8">
        <v>9746</v>
      </c>
      <c r="P118" s="8">
        <v>341</v>
      </c>
      <c r="Q118" s="8">
        <v>15024</v>
      </c>
      <c r="R118" s="8">
        <v>18878</v>
      </c>
      <c r="S118" s="8">
        <v>8395</v>
      </c>
      <c r="T118" s="8">
        <v>15365</v>
      </c>
      <c r="U118" s="8">
        <v>27273</v>
      </c>
      <c r="V118" s="8">
        <v>42638</v>
      </c>
      <c r="W118" s="8">
        <v>40</v>
      </c>
      <c r="X118" s="8">
        <v>4194</v>
      </c>
      <c r="Y118" s="8">
        <v>2653</v>
      </c>
      <c r="Z118" s="8">
        <v>1966</v>
      </c>
      <c r="AA118" s="8">
        <v>4234</v>
      </c>
      <c r="AB118" s="8">
        <v>4619</v>
      </c>
      <c r="AC118" s="8">
        <v>8853</v>
      </c>
      <c r="AD118" s="8">
        <v>0</v>
      </c>
      <c r="AE118" s="8">
        <v>1068</v>
      </c>
      <c r="AF118" s="8">
        <v>1574</v>
      </c>
      <c r="AG118" s="8">
        <v>37</v>
      </c>
      <c r="AH118" s="8">
        <v>1068</v>
      </c>
      <c r="AI118" s="8">
        <v>1611</v>
      </c>
      <c r="AJ118" s="8">
        <v>2679</v>
      </c>
      <c r="AK118" s="8">
        <v>0</v>
      </c>
      <c r="AL118" s="8">
        <v>768</v>
      </c>
      <c r="AM118" s="8">
        <v>1695</v>
      </c>
      <c r="AN118" s="8">
        <v>219</v>
      </c>
      <c r="AO118" s="8">
        <v>768</v>
      </c>
      <c r="AP118" s="8">
        <v>1914</v>
      </c>
      <c r="AQ118" s="8">
        <v>2682</v>
      </c>
      <c r="AR118" s="8">
        <v>94</v>
      </c>
      <c r="AS118" s="8">
        <v>369</v>
      </c>
      <c r="AT118" s="8">
        <v>927</v>
      </c>
      <c r="AU118" s="8">
        <v>130</v>
      </c>
      <c r="AV118" s="8">
        <v>463</v>
      </c>
      <c r="AW118" s="8">
        <v>1057</v>
      </c>
      <c r="AX118" s="8">
        <v>1520</v>
      </c>
      <c r="AY118" s="8">
        <v>0</v>
      </c>
      <c r="AZ118" s="8">
        <v>1033</v>
      </c>
      <c r="BA118" s="8">
        <v>1034</v>
      </c>
      <c r="BB118" s="8">
        <v>275</v>
      </c>
      <c r="BC118" s="8">
        <v>1033</v>
      </c>
      <c r="BD118" s="8">
        <v>1309</v>
      </c>
      <c r="BE118" s="8">
        <v>2342</v>
      </c>
      <c r="BF118" s="8">
        <v>200</v>
      </c>
      <c r="BG118" s="8">
        <v>2441</v>
      </c>
      <c r="BH118" s="8">
        <v>1150</v>
      </c>
      <c r="BI118" s="8">
        <v>52</v>
      </c>
      <c r="BJ118" s="8">
        <v>2641</v>
      </c>
      <c r="BK118" s="8">
        <v>1202</v>
      </c>
      <c r="BL118" s="8">
        <v>3843</v>
      </c>
      <c r="BM118" s="8">
        <v>0</v>
      </c>
      <c r="BN118" s="8">
        <v>3721</v>
      </c>
      <c r="BO118" s="8">
        <v>2274</v>
      </c>
      <c r="BP118" s="8">
        <v>304</v>
      </c>
      <c r="BQ118" s="8">
        <v>3721</v>
      </c>
      <c r="BR118" s="8">
        <v>2578</v>
      </c>
      <c r="BS118" s="8">
        <v>6299</v>
      </c>
      <c r="BT118" s="8">
        <v>25</v>
      </c>
      <c r="BU118" s="8">
        <v>1022</v>
      </c>
      <c r="BV118" s="8">
        <v>5006</v>
      </c>
      <c r="BW118" s="8">
        <v>1231</v>
      </c>
      <c r="BX118" s="8">
        <v>1047</v>
      </c>
      <c r="BY118" s="8">
        <v>6237</v>
      </c>
      <c r="BZ118" s="8">
        <v>7284</v>
      </c>
      <c r="CA118" s="8">
        <v>430</v>
      </c>
      <c r="CB118" s="8">
        <v>2855</v>
      </c>
      <c r="CC118" s="8">
        <v>1416</v>
      </c>
      <c r="CD118" s="8">
        <v>123</v>
      </c>
      <c r="CE118" s="8">
        <v>3285</v>
      </c>
      <c r="CF118" s="8">
        <v>1539</v>
      </c>
      <c r="CG118" s="8">
        <v>4824</v>
      </c>
      <c r="CH118" s="8">
        <v>160</v>
      </c>
      <c r="CI118" s="8">
        <v>5889</v>
      </c>
      <c r="CJ118" s="8">
        <v>3860</v>
      </c>
      <c r="CK118" s="8">
        <v>1458</v>
      </c>
      <c r="CL118" s="8">
        <v>6049</v>
      </c>
      <c r="CM118" s="8">
        <v>5318</v>
      </c>
      <c r="CN118" s="8">
        <v>11367</v>
      </c>
      <c r="CO118" s="8">
        <v>0</v>
      </c>
      <c r="CP118" s="8">
        <v>543</v>
      </c>
      <c r="CQ118" s="8">
        <v>697</v>
      </c>
      <c r="CR118" s="8">
        <v>105</v>
      </c>
      <c r="CS118" s="8">
        <v>543</v>
      </c>
      <c r="CT118" s="8">
        <v>802</v>
      </c>
      <c r="CU118" s="8">
        <v>1345</v>
      </c>
      <c r="CV118" s="8">
        <v>0</v>
      </c>
      <c r="CW118" s="8">
        <v>1084</v>
      </c>
      <c r="CX118" s="8">
        <v>1095</v>
      </c>
      <c r="CY118" s="8">
        <v>183</v>
      </c>
      <c r="CZ118" s="8">
        <v>1084</v>
      </c>
      <c r="DA118" s="8">
        <v>1278</v>
      </c>
      <c r="DB118" s="8">
        <v>2362</v>
      </c>
      <c r="DC118" s="8">
        <v>148</v>
      </c>
      <c r="DD118" s="8">
        <v>1257</v>
      </c>
      <c r="DE118" s="8">
        <v>961</v>
      </c>
      <c r="DF118" s="8">
        <v>177</v>
      </c>
      <c r="DG118" s="8">
        <v>1405</v>
      </c>
      <c r="DH118" s="8">
        <v>1138</v>
      </c>
      <c r="DI118" s="8">
        <v>2543</v>
      </c>
      <c r="DJ118" s="8">
        <v>0</v>
      </c>
      <c r="DK118" s="8">
        <v>307</v>
      </c>
      <c r="DL118" s="8">
        <v>1987</v>
      </c>
      <c r="DM118" s="8">
        <v>901</v>
      </c>
      <c r="DN118" s="8">
        <v>307</v>
      </c>
      <c r="DO118" s="8">
        <v>2888</v>
      </c>
      <c r="DP118" s="8">
        <v>3195</v>
      </c>
      <c r="DQ118" s="8">
        <v>342</v>
      </c>
      <c r="DR118" s="8">
        <v>1781</v>
      </c>
      <c r="DS118" s="8">
        <v>1802</v>
      </c>
      <c r="DT118" s="8">
        <v>385</v>
      </c>
      <c r="DU118" s="8">
        <v>2123</v>
      </c>
      <c r="DV118" s="8">
        <v>2187</v>
      </c>
      <c r="DW118" s="8">
        <v>4310</v>
      </c>
      <c r="DX118" s="8">
        <v>0</v>
      </c>
      <c r="DY118" s="8">
        <v>1002</v>
      </c>
      <c r="DZ118" s="8">
        <v>803</v>
      </c>
      <c r="EA118" s="8">
        <v>78</v>
      </c>
      <c r="EB118" s="8">
        <v>1002</v>
      </c>
      <c r="EC118" s="8">
        <v>881</v>
      </c>
      <c r="ED118" s="8">
        <v>1883</v>
      </c>
      <c r="EE118" s="8">
        <v>2911</v>
      </c>
      <c r="EF118" s="8">
        <v>29661</v>
      </c>
      <c r="EG118" s="8">
        <v>43732</v>
      </c>
      <c r="EH118" s="8">
        <v>16929</v>
      </c>
      <c r="EI118" s="8">
        <v>32572</v>
      </c>
      <c r="EJ118" s="8">
        <v>60661</v>
      </c>
      <c r="EK118" s="8">
        <v>93233</v>
      </c>
      <c r="EL118" s="8">
        <v>3675</v>
      </c>
      <c r="EM118" s="8">
        <v>46110</v>
      </c>
      <c r="EN118" s="8">
        <v>56455</v>
      </c>
      <c r="EO118" s="8">
        <v>20035</v>
      </c>
      <c r="EP118" s="8">
        <v>49785</v>
      </c>
      <c r="EQ118" s="8">
        <v>76490</v>
      </c>
      <c r="ER118" s="8">
        <v>126275</v>
      </c>
      <c r="ES118" s="8">
        <v>4165</v>
      </c>
      <c r="ET118" s="8">
        <v>51082</v>
      </c>
      <c r="EU118" s="8">
        <v>62997</v>
      </c>
      <c r="EV118" s="8">
        <v>21786</v>
      </c>
      <c r="EW118" s="8">
        <v>55247</v>
      </c>
      <c r="EX118" s="8">
        <v>84783</v>
      </c>
      <c r="EY118" s="8">
        <v>140030</v>
      </c>
      <c r="EZ118" s="8">
        <v>4165</v>
      </c>
      <c r="FA118" s="8">
        <v>52084</v>
      </c>
      <c r="FB118" s="8">
        <v>63800</v>
      </c>
      <c r="FC118" s="8">
        <v>21864</v>
      </c>
      <c r="FD118" s="8">
        <v>56249</v>
      </c>
      <c r="FE118" s="8">
        <v>85664</v>
      </c>
      <c r="FF118" s="8">
        <v>141913</v>
      </c>
      <c r="FH118" s="86"/>
      <c r="FI118" s="86"/>
      <c r="FJ118" s="86"/>
      <c r="FK118" s="86"/>
    </row>
    <row r="119" spans="1:167" x14ac:dyDescent="0.2">
      <c r="A119" s="51">
        <v>43586</v>
      </c>
      <c r="B119" s="52">
        <v>130</v>
      </c>
      <c r="C119" s="52">
        <v>5264</v>
      </c>
      <c r="D119" s="52">
        <v>11907</v>
      </c>
      <c r="E119" s="52">
        <v>4531</v>
      </c>
      <c r="F119" s="52">
        <v>5394</v>
      </c>
      <c r="G119" s="52">
        <v>16438</v>
      </c>
      <c r="H119" s="52">
        <v>21832</v>
      </c>
      <c r="I119" s="52">
        <v>1771</v>
      </c>
      <c r="J119" s="52">
        <v>3045</v>
      </c>
      <c r="K119" s="52">
        <v>3874</v>
      </c>
      <c r="L119" s="52">
        <v>1380</v>
      </c>
      <c r="M119" s="52">
        <v>4816</v>
      </c>
      <c r="N119" s="52">
        <v>5254</v>
      </c>
      <c r="O119" s="52">
        <v>10070</v>
      </c>
      <c r="P119" s="52">
        <v>581</v>
      </c>
      <c r="Q119" s="52">
        <v>16272</v>
      </c>
      <c r="R119" s="52">
        <v>18204</v>
      </c>
      <c r="S119" s="52">
        <v>8045</v>
      </c>
      <c r="T119" s="52">
        <v>16853</v>
      </c>
      <c r="U119" s="52">
        <v>26249</v>
      </c>
      <c r="V119" s="52">
        <v>43102</v>
      </c>
      <c r="W119" s="52">
        <v>56</v>
      </c>
      <c r="X119" s="52">
        <v>4057</v>
      </c>
      <c r="Y119" s="52">
        <v>3033</v>
      </c>
      <c r="Z119" s="52">
        <v>1878</v>
      </c>
      <c r="AA119" s="52">
        <v>4113</v>
      </c>
      <c r="AB119" s="52">
        <v>4911</v>
      </c>
      <c r="AC119" s="52">
        <v>9024</v>
      </c>
      <c r="AD119" s="52">
        <v>120</v>
      </c>
      <c r="AE119" s="52">
        <v>1050</v>
      </c>
      <c r="AF119" s="52">
        <v>1479</v>
      </c>
      <c r="AG119" s="52">
        <v>45</v>
      </c>
      <c r="AH119" s="52">
        <v>1170</v>
      </c>
      <c r="AI119" s="52">
        <v>1524</v>
      </c>
      <c r="AJ119" s="52">
        <v>2694</v>
      </c>
      <c r="AK119" s="52">
        <v>1</v>
      </c>
      <c r="AL119" s="52">
        <v>865</v>
      </c>
      <c r="AM119" s="52">
        <v>1669</v>
      </c>
      <c r="AN119" s="52">
        <v>229</v>
      </c>
      <c r="AO119" s="52">
        <v>866</v>
      </c>
      <c r="AP119" s="52">
        <v>1898</v>
      </c>
      <c r="AQ119" s="52">
        <v>2764</v>
      </c>
      <c r="AR119" s="52">
        <v>482</v>
      </c>
      <c r="AS119" s="52">
        <v>803</v>
      </c>
      <c r="AT119" s="52">
        <v>867</v>
      </c>
      <c r="AU119" s="52">
        <v>146</v>
      </c>
      <c r="AV119" s="52">
        <v>1285</v>
      </c>
      <c r="AW119" s="52">
        <v>1013</v>
      </c>
      <c r="AX119" s="52">
        <v>2298</v>
      </c>
      <c r="AY119" s="52">
        <v>0</v>
      </c>
      <c r="AZ119" s="52">
        <v>950</v>
      </c>
      <c r="BA119" s="52">
        <v>1097</v>
      </c>
      <c r="BB119" s="52">
        <v>300</v>
      </c>
      <c r="BC119" s="52">
        <v>950</v>
      </c>
      <c r="BD119" s="52">
        <v>1397</v>
      </c>
      <c r="BE119" s="52">
        <v>2347</v>
      </c>
      <c r="BF119" s="52">
        <v>404</v>
      </c>
      <c r="BG119" s="52">
        <v>2531</v>
      </c>
      <c r="BH119" s="52">
        <v>1131</v>
      </c>
      <c r="BI119" s="52">
        <v>44</v>
      </c>
      <c r="BJ119" s="52">
        <v>2935</v>
      </c>
      <c r="BK119" s="52">
        <v>1175</v>
      </c>
      <c r="BL119" s="52">
        <v>4110</v>
      </c>
      <c r="BM119" s="52">
        <v>35</v>
      </c>
      <c r="BN119" s="52">
        <v>3385</v>
      </c>
      <c r="BO119" s="52">
        <v>2464</v>
      </c>
      <c r="BP119" s="52">
        <v>294</v>
      </c>
      <c r="BQ119" s="52">
        <v>3420</v>
      </c>
      <c r="BR119" s="52">
        <v>2758</v>
      </c>
      <c r="BS119" s="52">
        <v>6178</v>
      </c>
      <c r="BT119" s="52">
        <v>28</v>
      </c>
      <c r="BU119" s="52">
        <v>1221</v>
      </c>
      <c r="BV119" s="52">
        <v>4906</v>
      </c>
      <c r="BW119" s="52">
        <v>1204</v>
      </c>
      <c r="BX119" s="52">
        <v>1249</v>
      </c>
      <c r="BY119" s="52">
        <v>6110</v>
      </c>
      <c r="BZ119" s="52">
        <v>7359</v>
      </c>
      <c r="CA119" s="52">
        <v>598</v>
      </c>
      <c r="CB119" s="52">
        <v>2808</v>
      </c>
      <c r="CC119" s="52">
        <v>1421</v>
      </c>
      <c r="CD119" s="52">
        <v>122</v>
      </c>
      <c r="CE119" s="52">
        <v>3406</v>
      </c>
      <c r="CF119" s="52">
        <v>1543</v>
      </c>
      <c r="CG119" s="52">
        <v>4949</v>
      </c>
      <c r="CH119" s="52">
        <v>1200</v>
      </c>
      <c r="CI119" s="52">
        <v>5487</v>
      </c>
      <c r="CJ119" s="52">
        <v>4217</v>
      </c>
      <c r="CK119" s="52">
        <v>1480</v>
      </c>
      <c r="CL119" s="52">
        <v>6687</v>
      </c>
      <c r="CM119" s="52">
        <v>5697</v>
      </c>
      <c r="CN119" s="52">
        <v>12384</v>
      </c>
      <c r="CO119" s="52">
        <v>10</v>
      </c>
      <c r="CP119" s="52">
        <v>470</v>
      </c>
      <c r="CQ119" s="52">
        <v>702</v>
      </c>
      <c r="CR119" s="52">
        <v>101</v>
      </c>
      <c r="CS119" s="52">
        <v>480</v>
      </c>
      <c r="CT119" s="52">
        <v>803</v>
      </c>
      <c r="CU119" s="52">
        <v>1283</v>
      </c>
      <c r="CV119" s="52">
        <v>7</v>
      </c>
      <c r="CW119" s="52">
        <v>1052</v>
      </c>
      <c r="CX119" s="52">
        <v>1046</v>
      </c>
      <c r="CY119" s="52">
        <v>176</v>
      </c>
      <c r="CZ119" s="52">
        <v>1059</v>
      </c>
      <c r="DA119" s="52">
        <v>1222</v>
      </c>
      <c r="DB119" s="52">
        <v>2281</v>
      </c>
      <c r="DC119" s="52">
        <v>255</v>
      </c>
      <c r="DD119" s="52">
        <v>1173</v>
      </c>
      <c r="DE119" s="52">
        <v>947</v>
      </c>
      <c r="DF119" s="52">
        <v>170</v>
      </c>
      <c r="DG119" s="52">
        <v>1428</v>
      </c>
      <c r="DH119" s="52">
        <v>1117</v>
      </c>
      <c r="DI119" s="52">
        <v>2545</v>
      </c>
      <c r="DJ119" s="52">
        <v>7</v>
      </c>
      <c r="DK119" s="52">
        <v>402</v>
      </c>
      <c r="DL119" s="52">
        <v>1930</v>
      </c>
      <c r="DM119" s="52">
        <v>856</v>
      </c>
      <c r="DN119" s="52">
        <v>409</v>
      </c>
      <c r="DO119" s="52">
        <v>2786</v>
      </c>
      <c r="DP119" s="52">
        <v>3195</v>
      </c>
      <c r="DQ119" s="52">
        <v>369</v>
      </c>
      <c r="DR119" s="52">
        <v>1613</v>
      </c>
      <c r="DS119" s="52">
        <v>1771</v>
      </c>
      <c r="DT119" s="52">
        <v>378</v>
      </c>
      <c r="DU119" s="52">
        <v>1982</v>
      </c>
      <c r="DV119" s="52">
        <v>2149</v>
      </c>
      <c r="DW119" s="52">
        <v>4131</v>
      </c>
      <c r="DX119" s="52">
        <v>544</v>
      </c>
      <c r="DY119" s="52">
        <v>323</v>
      </c>
      <c r="DZ119" s="52">
        <v>880</v>
      </c>
      <c r="EA119" s="52">
        <v>103</v>
      </c>
      <c r="EB119" s="52">
        <v>867</v>
      </c>
      <c r="EC119" s="52">
        <v>983</v>
      </c>
      <c r="ED119" s="52">
        <v>1850</v>
      </c>
      <c r="EE119" s="52">
        <v>3710</v>
      </c>
      <c r="EF119" s="52">
        <v>31289</v>
      </c>
      <c r="EG119" s="52">
        <v>43108</v>
      </c>
      <c r="EH119" s="52">
        <v>16640</v>
      </c>
      <c r="EI119" s="52">
        <v>34999</v>
      </c>
      <c r="EJ119" s="52">
        <v>59748</v>
      </c>
      <c r="EK119" s="52">
        <v>94747</v>
      </c>
      <c r="EL119" s="52">
        <v>5406</v>
      </c>
      <c r="EM119" s="52">
        <v>47738</v>
      </c>
      <c r="EN119" s="52">
        <v>56269</v>
      </c>
      <c r="EO119" s="52">
        <v>19698</v>
      </c>
      <c r="EP119" s="52">
        <v>53144</v>
      </c>
      <c r="EQ119" s="52">
        <v>75967</v>
      </c>
      <c r="ER119" s="52">
        <v>129111</v>
      </c>
      <c r="ES119" s="52">
        <v>6054</v>
      </c>
      <c r="ET119" s="52">
        <v>52448</v>
      </c>
      <c r="EU119" s="52">
        <v>62665</v>
      </c>
      <c r="EV119" s="52">
        <v>21379</v>
      </c>
      <c r="EW119" s="52">
        <v>58502</v>
      </c>
      <c r="EX119" s="52">
        <v>84044</v>
      </c>
      <c r="EY119" s="52">
        <v>142546</v>
      </c>
      <c r="EZ119" s="52">
        <v>6598</v>
      </c>
      <c r="FA119" s="52">
        <v>52771</v>
      </c>
      <c r="FB119" s="52">
        <v>63545</v>
      </c>
      <c r="FC119" s="52">
        <v>21482</v>
      </c>
      <c r="FD119" s="52">
        <v>59369</v>
      </c>
      <c r="FE119" s="52">
        <v>85027</v>
      </c>
      <c r="FF119" s="52">
        <v>144396</v>
      </c>
      <c r="FH119" s="86"/>
      <c r="FI119" s="86"/>
      <c r="FJ119" s="86"/>
      <c r="FK119" s="86"/>
    </row>
    <row r="120" spans="1:167" x14ac:dyDescent="0.2">
      <c r="A120" s="45">
        <v>43617</v>
      </c>
      <c r="B120" s="8">
        <v>156</v>
      </c>
      <c r="C120" s="8">
        <v>5183</v>
      </c>
      <c r="D120" s="8">
        <v>11859</v>
      </c>
      <c r="E120" s="8">
        <v>4298</v>
      </c>
      <c r="F120" s="8">
        <v>5339</v>
      </c>
      <c r="G120" s="8">
        <v>16157</v>
      </c>
      <c r="H120" s="8">
        <v>21496</v>
      </c>
      <c r="I120" s="8">
        <v>2018</v>
      </c>
      <c r="J120" s="8">
        <v>3589</v>
      </c>
      <c r="K120" s="8">
        <v>3745</v>
      </c>
      <c r="L120" s="8">
        <v>1376</v>
      </c>
      <c r="M120" s="8">
        <v>5607</v>
      </c>
      <c r="N120" s="8">
        <v>5121</v>
      </c>
      <c r="O120" s="8">
        <v>10728</v>
      </c>
      <c r="P120" s="8">
        <v>519</v>
      </c>
      <c r="Q120" s="8">
        <v>17134</v>
      </c>
      <c r="R120" s="8">
        <v>18216</v>
      </c>
      <c r="S120" s="8">
        <v>8035</v>
      </c>
      <c r="T120" s="8">
        <v>17653</v>
      </c>
      <c r="U120" s="8">
        <v>26251</v>
      </c>
      <c r="V120" s="8">
        <v>43904</v>
      </c>
      <c r="W120" s="8">
        <v>51</v>
      </c>
      <c r="X120" s="8">
        <v>3734</v>
      </c>
      <c r="Y120" s="8">
        <v>3232</v>
      </c>
      <c r="Z120" s="8">
        <v>1859</v>
      </c>
      <c r="AA120" s="8">
        <v>3785</v>
      </c>
      <c r="AB120" s="8">
        <v>5091</v>
      </c>
      <c r="AC120" s="8">
        <v>8876</v>
      </c>
      <c r="AD120" s="8">
        <v>117</v>
      </c>
      <c r="AE120" s="8">
        <v>1031</v>
      </c>
      <c r="AF120" s="8">
        <v>1446</v>
      </c>
      <c r="AG120" s="8">
        <v>51</v>
      </c>
      <c r="AH120" s="8">
        <v>1148</v>
      </c>
      <c r="AI120" s="8">
        <v>1497</v>
      </c>
      <c r="AJ120" s="8">
        <v>2645</v>
      </c>
      <c r="AK120" s="8">
        <v>2</v>
      </c>
      <c r="AL120" s="8">
        <v>975</v>
      </c>
      <c r="AM120" s="8">
        <v>1622</v>
      </c>
      <c r="AN120" s="8">
        <v>230</v>
      </c>
      <c r="AO120" s="8">
        <v>977</v>
      </c>
      <c r="AP120" s="8">
        <v>1852</v>
      </c>
      <c r="AQ120" s="8">
        <v>2829</v>
      </c>
      <c r="AR120" s="8">
        <v>413</v>
      </c>
      <c r="AS120" s="8">
        <v>840</v>
      </c>
      <c r="AT120" s="8">
        <v>871</v>
      </c>
      <c r="AU120" s="8">
        <v>137</v>
      </c>
      <c r="AV120" s="8">
        <v>1253</v>
      </c>
      <c r="AW120" s="8">
        <v>1008</v>
      </c>
      <c r="AX120" s="8">
        <v>2261</v>
      </c>
      <c r="AY120" s="8">
        <v>0</v>
      </c>
      <c r="AZ120" s="8">
        <v>1029</v>
      </c>
      <c r="BA120" s="8">
        <v>1078</v>
      </c>
      <c r="BB120" s="8">
        <v>289</v>
      </c>
      <c r="BC120" s="8">
        <v>1029</v>
      </c>
      <c r="BD120" s="8">
        <v>1367</v>
      </c>
      <c r="BE120" s="8">
        <v>2396</v>
      </c>
      <c r="BF120" s="8">
        <v>407</v>
      </c>
      <c r="BG120" s="8">
        <v>2301</v>
      </c>
      <c r="BH120" s="8">
        <v>1045</v>
      </c>
      <c r="BI120" s="8">
        <v>41</v>
      </c>
      <c r="BJ120" s="8">
        <v>2708</v>
      </c>
      <c r="BK120" s="8">
        <v>1086</v>
      </c>
      <c r="BL120" s="8">
        <v>3794</v>
      </c>
      <c r="BM120" s="8">
        <v>27</v>
      </c>
      <c r="BN120" s="8">
        <v>3130</v>
      </c>
      <c r="BO120" s="8">
        <v>2274</v>
      </c>
      <c r="BP120" s="8">
        <v>284</v>
      </c>
      <c r="BQ120" s="8">
        <v>3157</v>
      </c>
      <c r="BR120" s="8">
        <v>2558</v>
      </c>
      <c r="BS120" s="8">
        <v>5715</v>
      </c>
      <c r="BT120" s="8">
        <v>35</v>
      </c>
      <c r="BU120" s="8">
        <v>1188</v>
      </c>
      <c r="BV120" s="8">
        <v>4895</v>
      </c>
      <c r="BW120" s="8">
        <v>1217</v>
      </c>
      <c r="BX120" s="8">
        <v>1223</v>
      </c>
      <c r="BY120" s="8">
        <v>6112</v>
      </c>
      <c r="BZ120" s="8">
        <v>7335</v>
      </c>
      <c r="CA120" s="8">
        <v>557</v>
      </c>
      <c r="CB120" s="8">
        <v>2851</v>
      </c>
      <c r="CC120" s="8">
        <v>1645</v>
      </c>
      <c r="CD120" s="8">
        <v>113</v>
      </c>
      <c r="CE120" s="8">
        <v>3408</v>
      </c>
      <c r="CF120" s="8">
        <v>1758</v>
      </c>
      <c r="CG120" s="8">
        <v>5166</v>
      </c>
      <c r="CH120" s="8">
        <v>1125</v>
      </c>
      <c r="CI120" s="8">
        <v>5870</v>
      </c>
      <c r="CJ120" s="8">
        <v>4273</v>
      </c>
      <c r="CK120" s="8">
        <v>1646</v>
      </c>
      <c r="CL120" s="8">
        <v>6995</v>
      </c>
      <c r="CM120" s="8">
        <v>5919</v>
      </c>
      <c r="CN120" s="8">
        <v>12914</v>
      </c>
      <c r="CO120" s="8">
        <v>5</v>
      </c>
      <c r="CP120" s="8">
        <v>467</v>
      </c>
      <c r="CQ120" s="8">
        <v>648</v>
      </c>
      <c r="CR120" s="8">
        <v>92</v>
      </c>
      <c r="CS120" s="8">
        <v>472</v>
      </c>
      <c r="CT120" s="8">
        <v>740</v>
      </c>
      <c r="CU120" s="8">
        <v>1212</v>
      </c>
      <c r="CV120" s="8">
        <v>7</v>
      </c>
      <c r="CW120" s="8">
        <v>1054</v>
      </c>
      <c r="CX120" s="8">
        <v>1116</v>
      </c>
      <c r="CY120" s="8">
        <v>172</v>
      </c>
      <c r="CZ120" s="8">
        <v>1061</v>
      </c>
      <c r="DA120" s="8">
        <v>1288</v>
      </c>
      <c r="DB120" s="8">
        <v>2349</v>
      </c>
      <c r="DC120" s="8">
        <v>276</v>
      </c>
      <c r="DD120" s="8">
        <v>1096</v>
      </c>
      <c r="DE120" s="8">
        <v>985</v>
      </c>
      <c r="DF120" s="8">
        <v>175</v>
      </c>
      <c r="DG120" s="8">
        <v>1372</v>
      </c>
      <c r="DH120" s="8">
        <v>1160</v>
      </c>
      <c r="DI120" s="8">
        <v>2532</v>
      </c>
      <c r="DJ120" s="8">
        <v>7</v>
      </c>
      <c r="DK120" s="8">
        <v>375</v>
      </c>
      <c r="DL120" s="8">
        <v>1931</v>
      </c>
      <c r="DM120" s="8">
        <v>817</v>
      </c>
      <c r="DN120" s="8">
        <v>382</v>
      </c>
      <c r="DO120" s="8">
        <v>2748</v>
      </c>
      <c r="DP120" s="8">
        <v>3130</v>
      </c>
      <c r="DQ120" s="8">
        <v>280</v>
      </c>
      <c r="DR120" s="8">
        <v>1513</v>
      </c>
      <c r="DS120" s="8">
        <v>1797</v>
      </c>
      <c r="DT120" s="8">
        <v>419</v>
      </c>
      <c r="DU120" s="8">
        <v>1793</v>
      </c>
      <c r="DV120" s="8">
        <v>2216</v>
      </c>
      <c r="DW120" s="8">
        <v>4009</v>
      </c>
      <c r="DX120" s="8">
        <v>496</v>
      </c>
      <c r="DY120" s="8">
        <v>324</v>
      </c>
      <c r="DZ120" s="8">
        <v>870</v>
      </c>
      <c r="EA120" s="8">
        <v>100</v>
      </c>
      <c r="EB120" s="8">
        <v>820</v>
      </c>
      <c r="EC120" s="8">
        <v>970</v>
      </c>
      <c r="ED120" s="8">
        <v>1790</v>
      </c>
      <c r="EE120" s="8">
        <v>3853</v>
      </c>
      <c r="EF120" s="8">
        <v>32964</v>
      </c>
      <c r="EG120" s="8">
        <v>42988</v>
      </c>
      <c r="EH120" s="8">
        <v>16572</v>
      </c>
      <c r="EI120" s="8">
        <v>36817</v>
      </c>
      <c r="EJ120" s="8">
        <v>59560</v>
      </c>
      <c r="EK120" s="8">
        <v>96377</v>
      </c>
      <c r="EL120" s="8">
        <v>5427</v>
      </c>
      <c r="EM120" s="8">
        <v>48855</v>
      </c>
      <c r="EN120" s="8">
        <v>56201</v>
      </c>
      <c r="EO120" s="8">
        <v>19576</v>
      </c>
      <c r="EP120" s="8">
        <v>54282</v>
      </c>
      <c r="EQ120" s="8">
        <v>75777</v>
      </c>
      <c r="ER120" s="8">
        <v>130059</v>
      </c>
      <c r="ES120" s="8">
        <v>6002</v>
      </c>
      <c r="ET120" s="8">
        <v>53360</v>
      </c>
      <c r="EU120" s="8">
        <v>62678</v>
      </c>
      <c r="EV120" s="8">
        <v>21251</v>
      </c>
      <c r="EW120" s="8">
        <v>59362</v>
      </c>
      <c r="EX120" s="8">
        <v>83929</v>
      </c>
      <c r="EY120" s="8">
        <v>143291</v>
      </c>
      <c r="EZ120" s="8">
        <v>6498</v>
      </c>
      <c r="FA120" s="8">
        <v>53684</v>
      </c>
      <c r="FB120" s="8">
        <v>63548</v>
      </c>
      <c r="FC120" s="8">
        <v>21351</v>
      </c>
      <c r="FD120" s="8">
        <v>60182</v>
      </c>
      <c r="FE120" s="8">
        <v>84899</v>
      </c>
      <c r="FF120" s="8">
        <v>145081</v>
      </c>
      <c r="FH120" s="86"/>
      <c r="FI120" s="86"/>
      <c r="FJ120" s="86"/>
      <c r="FK120" s="86"/>
    </row>
    <row r="121" spans="1:167" x14ac:dyDescent="0.2">
      <c r="A121" s="45">
        <v>43647</v>
      </c>
      <c r="B121" s="8">
        <v>219</v>
      </c>
      <c r="C121" s="8">
        <v>5097</v>
      </c>
      <c r="D121" s="8">
        <v>12706</v>
      </c>
      <c r="E121" s="8">
        <v>4259</v>
      </c>
      <c r="F121" s="8">
        <v>5316</v>
      </c>
      <c r="G121" s="8">
        <v>16965</v>
      </c>
      <c r="H121" s="8">
        <v>22281</v>
      </c>
      <c r="I121" s="8">
        <v>1737</v>
      </c>
      <c r="J121" s="8">
        <v>3195</v>
      </c>
      <c r="K121" s="8">
        <v>3744</v>
      </c>
      <c r="L121" s="8">
        <v>1460</v>
      </c>
      <c r="M121" s="8">
        <v>4932</v>
      </c>
      <c r="N121" s="8">
        <v>5204</v>
      </c>
      <c r="O121" s="8">
        <v>10136</v>
      </c>
      <c r="P121" s="8">
        <v>457</v>
      </c>
      <c r="Q121" s="8">
        <v>16828</v>
      </c>
      <c r="R121" s="8">
        <v>18479</v>
      </c>
      <c r="S121" s="8">
        <v>7989</v>
      </c>
      <c r="T121" s="8">
        <v>17285</v>
      </c>
      <c r="U121" s="8">
        <v>26468</v>
      </c>
      <c r="V121" s="8">
        <v>43753</v>
      </c>
      <c r="W121" s="8">
        <v>51</v>
      </c>
      <c r="X121" s="8">
        <v>3766</v>
      </c>
      <c r="Y121" s="8">
        <v>3217</v>
      </c>
      <c r="Z121" s="8">
        <v>1819</v>
      </c>
      <c r="AA121" s="8">
        <v>3817</v>
      </c>
      <c r="AB121" s="8">
        <v>5036</v>
      </c>
      <c r="AC121" s="8">
        <v>8853</v>
      </c>
      <c r="AD121" s="8">
        <v>160</v>
      </c>
      <c r="AE121" s="8">
        <v>1275</v>
      </c>
      <c r="AF121" s="8">
        <v>1365</v>
      </c>
      <c r="AG121" s="8">
        <v>52</v>
      </c>
      <c r="AH121" s="8">
        <v>1435</v>
      </c>
      <c r="AI121" s="8">
        <v>1417</v>
      </c>
      <c r="AJ121" s="8">
        <v>2852</v>
      </c>
      <c r="AK121" s="8">
        <v>1</v>
      </c>
      <c r="AL121" s="8">
        <v>938</v>
      </c>
      <c r="AM121" s="8">
        <v>1599</v>
      </c>
      <c r="AN121" s="8">
        <v>222</v>
      </c>
      <c r="AO121" s="8">
        <v>939</v>
      </c>
      <c r="AP121" s="8">
        <v>1821</v>
      </c>
      <c r="AQ121" s="8">
        <v>2760</v>
      </c>
      <c r="AR121" s="8">
        <v>378</v>
      </c>
      <c r="AS121" s="8">
        <v>789</v>
      </c>
      <c r="AT121" s="8">
        <v>905</v>
      </c>
      <c r="AU121" s="8">
        <v>227</v>
      </c>
      <c r="AV121" s="8">
        <v>1167</v>
      </c>
      <c r="AW121" s="8">
        <v>1132</v>
      </c>
      <c r="AX121" s="8">
        <v>2299</v>
      </c>
      <c r="AY121" s="8">
        <v>0</v>
      </c>
      <c r="AZ121" s="8">
        <v>931</v>
      </c>
      <c r="BA121" s="8">
        <v>1044</v>
      </c>
      <c r="BB121" s="8">
        <v>282</v>
      </c>
      <c r="BC121" s="8">
        <v>931</v>
      </c>
      <c r="BD121" s="8">
        <v>1326</v>
      </c>
      <c r="BE121" s="8">
        <v>2257</v>
      </c>
      <c r="BF121" s="8">
        <v>317</v>
      </c>
      <c r="BG121" s="8">
        <v>2313</v>
      </c>
      <c r="BH121" s="8">
        <v>1043</v>
      </c>
      <c r="BI121" s="8">
        <v>30</v>
      </c>
      <c r="BJ121" s="8">
        <v>2630</v>
      </c>
      <c r="BK121" s="8">
        <v>1073</v>
      </c>
      <c r="BL121" s="8">
        <v>3703</v>
      </c>
      <c r="BM121" s="8">
        <v>26</v>
      </c>
      <c r="BN121" s="8">
        <v>3346</v>
      </c>
      <c r="BO121" s="8">
        <v>2111</v>
      </c>
      <c r="BP121" s="8">
        <v>282</v>
      </c>
      <c r="BQ121" s="8">
        <v>3372</v>
      </c>
      <c r="BR121" s="8">
        <v>2393</v>
      </c>
      <c r="BS121" s="8">
        <v>5765</v>
      </c>
      <c r="BT121" s="8">
        <v>315</v>
      </c>
      <c r="BU121" s="8">
        <v>1306</v>
      </c>
      <c r="BV121" s="8">
        <v>4826</v>
      </c>
      <c r="BW121" s="8">
        <v>1208</v>
      </c>
      <c r="BX121" s="8">
        <v>1621</v>
      </c>
      <c r="BY121" s="8">
        <v>6034</v>
      </c>
      <c r="BZ121" s="8">
        <v>7655</v>
      </c>
      <c r="CA121" s="8">
        <v>531</v>
      </c>
      <c r="CB121" s="8">
        <v>3094</v>
      </c>
      <c r="CC121" s="8">
        <v>1525</v>
      </c>
      <c r="CD121" s="8">
        <v>110</v>
      </c>
      <c r="CE121" s="8">
        <v>3625</v>
      </c>
      <c r="CF121" s="8">
        <v>1635</v>
      </c>
      <c r="CG121" s="8">
        <v>5260</v>
      </c>
      <c r="CH121" s="8">
        <v>1046</v>
      </c>
      <c r="CI121" s="8">
        <v>5968</v>
      </c>
      <c r="CJ121" s="8">
        <v>3714</v>
      </c>
      <c r="CK121" s="8">
        <v>1662</v>
      </c>
      <c r="CL121" s="8">
        <v>7014</v>
      </c>
      <c r="CM121" s="8">
        <v>5376</v>
      </c>
      <c r="CN121" s="8">
        <v>12390</v>
      </c>
      <c r="CO121" s="8">
        <v>1</v>
      </c>
      <c r="CP121" s="8">
        <v>511</v>
      </c>
      <c r="CQ121" s="8">
        <v>628</v>
      </c>
      <c r="CR121" s="8">
        <v>96</v>
      </c>
      <c r="CS121" s="8">
        <v>512</v>
      </c>
      <c r="CT121" s="8">
        <v>724</v>
      </c>
      <c r="CU121" s="8">
        <v>1236</v>
      </c>
      <c r="CV121" s="8">
        <v>3</v>
      </c>
      <c r="CW121" s="8">
        <v>1251</v>
      </c>
      <c r="CX121" s="8">
        <v>1289</v>
      </c>
      <c r="CY121" s="8">
        <v>171</v>
      </c>
      <c r="CZ121" s="8">
        <v>1254</v>
      </c>
      <c r="DA121" s="8">
        <v>1460</v>
      </c>
      <c r="DB121" s="8">
        <v>2714</v>
      </c>
      <c r="DC121" s="8">
        <v>251</v>
      </c>
      <c r="DD121" s="8">
        <v>1047</v>
      </c>
      <c r="DE121" s="8">
        <v>979</v>
      </c>
      <c r="DF121" s="8">
        <v>166</v>
      </c>
      <c r="DG121" s="8">
        <v>1298</v>
      </c>
      <c r="DH121" s="8">
        <v>1145</v>
      </c>
      <c r="DI121" s="8">
        <v>2443</v>
      </c>
      <c r="DJ121" s="8">
        <v>5</v>
      </c>
      <c r="DK121" s="8">
        <v>337</v>
      </c>
      <c r="DL121" s="8">
        <v>1835</v>
      </c>
      <c r="DM121" s="8">
        <v>678</v>
      </c>
      <c r="DN121" s="8">
        <v>342</v>
      </c>
      <c r="DO121" s="8">
        <v>2513</v>
      </c>
      <c r="DP121" s="8">
        <v>2855</v>
      </c>
      <c r="DQ121" s="8">
        <v>194</v>
      </c>
      <c r="DR121" s="8">
        <v>1609</v>
      </c>
      <c r="DS121" s="8">
        <v>1652</v>
      </c>
      <c r="DT121" s="8">
        <v>407</v>
      </c>
      <c r="DU121" s="8">
        <v>1803</v>
      </c>
      <c r="DV121" s="8">
        <v>2059</v>
      </c>
      <c r="DW121" s="8">
        <v>3862</v>
      </c>
      <c r="DX121" s="8">
        <v>454</v>
      </c>
      <c r="DY121" s="8">
        <v>437</v>
      </c>
      <c r="DZ121" s="8">
        <v>926</v>
      </c>
      <c r="EA121" s="8">
        <v>40</v>
      </c>
      <c r="EB121" s="8">
        <v>891</v>
      </c>
      <c r="EC121" s="8">
        <v>966</v>
      </c>
      <c r="ED121" s="8">
        <v>1857</v>
      </c>
      <c r="EE121" s="8">
        <v>3774</v>
      </c>
      <c r="EF121" s="8">
        <v>32394</v>
      </c>
      <c r="EG121" s="8">
        <v>43469</v>
      </c>
      <c r="EH121" s="8">
        <v>16578</v>
      </c>
      <c r="EI121" s="8">
        <v>36168</v>
      </c>
      <c r="EJ121" s="8">
        <v>60047</v>
      </c>
      <c r="EK121" s="8">
        <v>96215</v>
      </c>
      <c r="EL121" s="8">
        <v>5238</v>
      </c>
      <c r="EM121" s="8">
        <v>48846</v>
      </c>
      <c r="EN121" s="8">
        <v>56278</v>
      </c>
      <c r="EO121" s="8">
        <v>19602</v>
      </c>
      <c r="EP121" s="8">
        <v>54084</v>
      </c>
      <c r="EQ121" s="8">
        <v>75880</v>
      </c>
      <c r="ER121" s="8">
        <v>129964</v>
      </c>
      <c r="ES121" s="8">
        <v>5692</v>
      </c>
      <c r="ET121" s="8">
        <v>53601</v>
      </c>
      <c r="EU121" s="8">
        <v>62661</v>
      </c>
      <c r="EV121" s="8">
        <v>21120</v>
      </c>
      <c r="EW121" s="8">
        <v>59293</v>
      </c>
      <c r="EX121" s="8">
        <v>83781</v>
      </c>
      <c r="EY121" s="8">
        <v>143074</v>
      </c>
      <c r="EZ121" s="8">
        <v>6146</v>
      </c>
      <c r="FA121" s="8">
        <v>54038</v>
      </c>
      <c r="FB121" s="8">
        <v>63587</v>
      </c>
      <c r="FC121" s="8">
        <v>21160</v>
      </c>
      <c r="FD121" s="8">
        <v>60184</v>
      </c>
      <c r="FE121" s="8">
        <v>84747</v>
      </c>
      <c r="FF121" s="8">
        <v>144931</v>
      </c>
      <c r="FH121" s="86"/>
      <c r="FI121" s="86"/>
      <c r="FJ121" s="86"/>
      <c r="FK121" s="86"/>
    </row>
    <row r="122" spans="1:167" x14ac:dyDescent="0.2">
      <c r="A122" s="51">
        <v>43678</v>
      </c>
      <c r="B122" s="52">
        <v>224</v>
      </c>
      <c r="C122" s="52">
        <v>5183</v>
      </c>
      <c r="D122" s="52">
        <v>13082</v>
      </c>
      <c r="E122" s="52">
        <v>4423</v>
      </c>
      <c r="F122" s="52">
        <v>5407</v>
      </c>
      <c r="G122" s="52">
        <v>17505</v>
      </c>
      <c r="H122" s="52">
        <v>22912</v>
      </c>
      <c r="I122" s="52">
        <v>1575</v>
      </c>
      <c r="J122" s="52">
        <v>3572</v>
      </c>
      <c r="K122" s="52">
        <v>3661</v>
      </c>
      <c r="L122" s="52">
        <v>1616</v>
      </c>
      <c r="M122" s="52">
        <v>5147</v>
      </c>
      <c r="N122" s="52">
        <v>5277</v>
      </c>
      <c r="O122" s="52">
        <v>10424</v>
      </c>
      <c r="P122" s="52">
        <v>484</v>
      </c>
      <c r="Q122" s="52">
        <v>16470</v>
      </c>
      <c r="R122" s="52">
        <v>18303</v>
      </c>
      <c r="S122" s="52">
        <v>8080</v>
      </c>
      <c r="T122" s="52">
        <v>16954</v>
      </c>
      <c r="U122" s="52">
        <v>26383</v>
      </c>
      <c r="V122" s="52">
        <v>43337</v>
      </c>
      <c r="W122" s="52">
        <v>49</v>
      </c>
      <c r="X122" s="52">
        <v>3559</v>
      </c>
      <c r="Y122" s="52">
        <v>3150</v>
      </c>
      <c r="Z122" s="52">
        <v>1708</v>
      </c>
      <c r="AA122" s="52">
        <v>3608</v>
      </c>
      <c r="AB122" s="52">
        <v>4858</v>
      </c>
      <c r="AC122" s="52">
        <v>8466</v>
      </c>
      <c r="AD122" s="52">
        <v>175</v>
      </c>
      <c r="AE122" s="52">
        <v>1275</v>
      </c>
      <c r="AF122" s="52">
        <v>1269</v>
      </c>
      <c r="AG122" s="52">
        <v>54</v>
      </c>
      <c r="AH122" s="52">
        <v>1450</v>
      </c>
      <c r="AI122" s="52">
        <v>1323</v>
      </c>
      <c r="AJ122" s="52">
        <v>2773</v>
      </c>
      <c r="AK122" s="52">
        <v>1</v>
      </c>
      <c r="AL122" s="52">
        <v>852</v>
      </c>
      <c r="AM122" s="52">
        <v>1584</v>
      </c>
      <c r="AN122" s="52">
        <v>209</v>
      </c>
      <c r="AO122" s="52">
        <v>853</v>
      </c>
      <c r="AP122" s="52">
        <v>1793</v>
      </c>
      <c r="AQ122" s="52">
        <v>2646</v>
      </c>
      <c r="AR122" s="52">
        <v>325</v>
      </c>
      <c r="AS122" s="52">
        <v>633</v>
      </c>
      <c r="AT122" s="52">
        <v>869</v>
      </c>
      <c r="AU122" s="52">
        <v>219</v>
      </c>
      <c r="AV122" s="52">
        <v>958</v>
      </c>
      <c r="AW122" s="52">
        <v>1088</v>
      </c>
      <c r="AX122" s="52">
        <v>2046</v>
      </c>
      <c r="AY122" s="52">
        <v>0</v>
      </c>
      <c r="AZ122" s="52">
        <v>831</v>
      </c>
      <c r="BA122" s="52">
        <v>1037</v>
      </c>
      <c r="BB122" s="52">
        <v>272</v>
      </c>
      <c r="BC122" s="52">
        <v>831</v>
      </c>
      <c r="BD122" s="52">
        <v>1309</v>
      </c>
      <c r="BE122" s="52">
        <v>2140</v>
      </c>
      <c r="BF122" s="52">
        <v>272</v>
      </c>
      <c r="BG122" s="52">
        <v>1851</v>
      </c>
      <c r="BH122" s="52">
        <v>1075</v>
      </c>
      <c r="BI122" s="52">
        <v>27</v>
      </c>
      <c r="BJ122" s="52">
        <v>2123</v>
      </c>
      <c r="BK122" s="52">
        <v>1102</v>
      </c>
      <c r="BL122" s="52">
        <v>3225</v>
      </c>
      <c r="BM122" s="52">
        <v>29</v>
      </c>
      <c r="BN122" s="52">
        <v>3390</v>
      </c>
      <c r="BO122" s="52">
        <v>1975</v>
      </c>
      <c r="BP122" s="52">
        <v>268</v>
      </c>
      <c r="BQ122" s="52">
        <v>3419</v>
      </c>
      <c r="BR122" s="52">
        <v>2243</v>
      </c>
      <c r="BS122" s="52">
        <v>5662</v>
      </c>
      <c r="BT122" s="52">
        <v>294</v>
      </c>
      <c r="BU122" s="52">
        <v>1571</v>
      </c>
      <c r="BV122" s="52">
        <v>4692</v>
      </c>
      <c r="BW122" s="52">
        <v>1191</v>
      </c>
      <c r="BX122" s="52">
        <v>1865</v>
      </c>
      <c r="BY122" s="52">
        <v>5883</v>
      </c>
      <c r="BZ122" s="52">
        <v>7748</v>
      </c>
      <c r="CA122" s="52">
        <v>413</v>
      </c>
      <c r="CB122" s="52">
        <v>3035</v>
      </c>
      <c r="CC122" s="52">
        <v>1648</v>
      </c>
      <c r="CD122" s="52">
        <v>150</v>
      </c>
      <c r="CE122" s="52">
        <v>3448</v>
      </c>
      <c r="CF122" s="52">
        <v>1798</v>
      </c>
      <c r="CG122" s="52">
        <v>5246</v>
      </c>
      <c r="CH122" s="52">
        <v>1444</v>
      </c>
      <c r="CI122" s="52">
        <v>6202</v>
      </c>
      <c r="CJ122" s="52">
        <v>3645</v>
      </c>
      <c r="CK122" s="52">
        <v>1917</v>
      </c>
      <c r="CL122" s="52">
        <v>7646</v>
      </c>
      <c r="CM122" s="52">
        <v>5562</v>
      </c>
      <c r="CN122" s="52">
        <v>13208</v>
      </c>
      <c r="CO122" s="52">
        <v>1</v>
      </c>
      <c r="CP122" s="52">
        <v>448</v>
      </c>
      <c r="CQ122" s="52">
        <v>595</v>
      </c>
      <c r="CR122" s="52">
        <v>95</v>
      </c>
      <c r="CS122" s="52">
        <v>449</v>
      </c>
      <c r="CT122" s="52">
        <v>690</v>
      </c>
      <c r="CU122" s="52">
        <v>1139</v>
      </c>
      <c r="CV122" s="52">
        <v>3</v>
      </c>
      <c r="CW122" s="52">
        <v>1287</v>
      </c>
      <c r="CX122" s="52">
        <v>1247</v>
      </c>
      <c r="CY122" s="52">
        <v>163</v>
      </c>
      <c r="CZ122" s="52">
        <v>1290</v>
      </c>
      <c r="DA122" s="52">
        <v>1410</v>
      </c>
      <c r="DB122" s="52">
        <v>2700</v>
      </c>
      <c r="DC122" s="52">
        <v>201</v>
      </c>
      <c r="DD122" s="52">
        <v>945</v>
      </c>
      <c r="DE122" s="52">
        <v>905</v>
      </c>
      <c r="DF122" s="52">
        <v>212</v>
      </c>
      <c r="DG122" s="52">
        <v>1146</v>
      </c>
      <c r="DH122" s="52">
        <v>1117</v>
      </c>
      <c r="DI122" s="52">
        <v>2263</v>
      </c>
      <c r="DJ122" s="52">
        <v>5</v>
      </c>
      <c r="DK122" s="52">
        <v>301</v>
      </c>
      <c r="DL122" s="52">
        <v>1813</v>
      </c>
      <c r="DM122" s="52">
        <v>613</v>
      </c>
      <c r="DN122" s="52">
        <v>306</v>
      </c>
      <c r="DO122" s="52">
        <v>2426</v>
      </c>
      <c r="DP122" s="52">
        <v>2732</v>
      </c>
      <c r="DQ122" s="52">
        <v>368</v>
      </c>
      <c r="DR122" s="52">
        <v>1732</v>
      </c>
      <c r="DS122" s="52">
        <v>1677</v>
      </c>
      <c r="DT122" s="52">
        <v>407</v>
      </c>
      <c r="DU122" s="52">
        <v>2100</v>
      </c>
      <c r="DV122" s="52">
        <v>2084</v>
      </c>
      <c r="DW122" s="52">
        <v>4184</v>
      </c>
      <c r="DX122" s="52">
        <v>404</v>
      </c>
      <c r="DY122" s="52">
        <v>472</v>
      </c>
      <c r="DZ122" s="52">
        <v>753</v>
      </c>
      <c r="EA122" s="52">
        <v>37</v>
      </c>
      <c r="EB122" s="52">
        <v>876</v>
      </c>
      <c r="EC122" s="52">
        <v>790</v>
      </c>
      <c r="ED122" s="52">
        <v>1666</v>
      </c>
      <c r="EE122" s="52">
        <v>4021</v>
      </c>
      <c r="EF122" s="52">
        <v>32998</v>
      </c>
      <c r="EG122" s="52">
        <v>43383</v>
      </c>
      <c r="EH122" s="52">
        <v>17227</v>
      </c>
      <c r="EI122" s="52">
        <v>37019</v>
      </c>
      <c r="EJ122" s="52">
        <v>60610</v>
      </c>
      <c r="EK122" s="52">
        <v>97629</v>
      </c>
      <c r="EL122" s="52">
        <v>5285</v>
      </c>
      <c r="EM122" s="52">
        <v>48424</v>
      </c>
      <c r="EN122" s="52">
        <v>55990</v>
      </c>
      <c r="EO122" s="52">
        <v>20134</v>
      </c>
      <c r="EP122" s="52">
        <v>53709</v>
      </c>
      <c r="EQ122" s="52">
        <v>76124</v>
      </c>
      <c r="ER122" s="52">
        <v>129833</v>
      </c>
      <c r="ES122" s="52">
        <v>5863</v>
      </c>
      <c r="ET122" s="52">
        <v>53137</v>
      </c>
      <c r="EU122" s="52">
        <v>62227</v>
      </c>
      <c r="EV122" s="52">
        <v>21624</v>
      </c>
      <c r="EW122" s="52">
        <v>59000</v>
      </c>
      <c r="EX122" s="52">
        <v>83851</v>
      </c>
      <c r="EY122" s="52">
        <v>142851</v>
      </c>
      <c r="EZ122" s="52">
        <v>6267</v>
      </c>
      <c r="FA122" s="52">
        <v>53609</v>
      </c>
      <c r="FB122" s="52">
        <v>62980</v>
      </c>
      <c r="FC122" s="52">
        <v>21661</v>
      </c>
      <c r="FD122" s="52">
        <v>59876</v>
      </c>
      <c r="FE122" s="52">
        <v>84641</v>
      </c>
      <c r="FF122" s="52">
        <v>144517</v>
      </c>
    </row>
    <row r="123" spans="1:167" x14ac:dyDescent="0.2">
      <c r="A123" s="45">
        <v>43709</v>
      </c>
      <c r="B123" s="8">
        <v>203</v>
      </c>
      <c r="C123" s="8">
        <v>5977</v>
      </c>
      <c r="D123" s="8">
        <v>13635</v>
      </c>
      <c r="E123" s="8">
        <v>4646</v>
      </c>
      <c r="F123" s="8">
        <v>6180</v>
      </c>
      <c r="G123" s="8">
        <v>18281</v>
      </c>
      <c r="H123" s="8">
        <v>24461</v>
      </c>
      <c r="I123" s="8">
        <v>1203</v>
      </c>
      <c r="J123" s="8">
        <v>3575</v>
      </c>
      <c r="K123" s="8">
        <v>3571</v>
      </c>
      <c r="L123" s="8">
        <v>1578</v>
      </c>
      <c r="M123" s="8">
        <v>4778</v>
      </c>
      <c r="N123" s="8">
        <v>5149</v>
      </c>
      <c r="O123" s="8">
        <v>9927</v>
      </c>
      <c r="P123" s="8">
        <v>1015</v>
      </c>
      <c r="Q123" s="8">
        <v>16534</v>
      </c>
      <c r="R123" s="8">
        <v>18216</v>
      </c>
      <c r="S123" s="8">
        <v>8248</v>
      </c>
      <c r="T123" s="8">
        <v>17549</v>
      </c>
      <c r="U123" s="8">
        <v>26464</v>
      </c>
      <c r="V123" s="8">
        <v>44013</v>
      </c>
      <c r="W123" s="8">
        <v>48</v>
      </c>
      <c r="X123" s="8">
        <v>3518</v>
      </c>
      <c r="Y123" s="8">
        <v>3138</v>
      </c>
      <c r="Z123" s="8">
        <v>1694</v>
      </c>
      <c r="AA123" s="8">
        <v>3566</v>
      </c>
      <c r="AB123" s="8">
        <v>4832</v>
      </c>
      <c r="AC123" s="8">
        <v>8398</v>
      </c>
      <c r="AD123" s="8">
        <v>148</v>
      </c>
      <c r="AE123" s="8">
        <v>1348</v>
      </c>
      <c r="AF123" s="8">
        <v>1242</v>
      </c>
      <c r="AG123" s="8">
        <v>54</v>
      </c>
      <c r="AH123" s="8">
        <v>1496</v>
      </c>
      <c r="AI123" s="8">
        <v>1296</v>
      </c>
      <c r="AJ123" s="8">
        <v>2792</v>
      </c>
      <c r="AK123" s="8">
        <v>1</v>
      </c>
      <c r="AL123" s="8">
        <v>765</v>
      </c>
      <c r="AM123" s="8">
        <v>1710</v>
      </c>
      <c r="AN123" s="8">
        <v>203</v>
      </c>
      <c r="AO123" s="8">
        <v>766</v>
      </c>
      <c r="AP123" s="8">
        <v>1913</v>
      </c>
      <c r="AQ123" s="8">
        <v>2679</v>
      </c>
      <c r="AR123" s="8">
        <v>298</v>
      </c>
      <c r="AS123" s="8">
        <v>592</v>
      </c>
      <c r="AT123" s="8">
        <v>939</v>
      </c>
      <c r="AU123" s="8">
        <v>264</v>
      </c>
      <c r="AV123" s="8">
        <v>890</v>
      </c>
      <c r="AW123" s="8">
        <v>1203</v>
      </c>
      <c r="AX123" s="8">
        <v>2093</v>
      </c>
      <c r="AY123" s="8">
        <v>0</v>
      </c>
      <c r="AZ123" s="8">
        <v>729</v>
      </c>
      <c r="BA123" s="8">
        <v>1092</v>
      </c>
      <c r="BB123" s="8">
        <v>267</v>
      </c>
      <c r="BC123" s="8">
        <v>729</v>
      </c>
      <c r="BD123" s="8">
        <v>1359</v>
      </c>
      <c r="BE123" s="8">
        <v>2088</v>
      </c>
      <c r="BF123" s="8">
        <v>220</v>
      </c>
      <c r="BG123" s="8">
        <v>2206</v>
      </c>
      <c r="BH123" s="8">
        <v>990</v>
      </c>
      <c r="BI123" s="8">
        <v>24</v>
      </c>
      <c r="BJ123" s="8">
        <v>2426</v>
      </c>
      <c r="BK123" s="8">
        <v>1014</v>
      </c>
      <c r="BL123" s="8">
        <v>3440</v>
      </c>
      <c r="BM123" s="8">
        <v>35</v>
      </c>
      <c r="BN123" s="8">
        <v>4153</v>
      </c>
      <c r="BO123" s="8">
        <v>2261</v>
      </c>
      <c r="BP123" s="8">
        <v>280</v>
      </c>
      <c r="BQ123" s="8">
        <v>4188</v>
      </c>
      <c r="BR123" s="8">
        <v>2541</v>
      </c>
      <c r="BS123" s="8">
        <v>6729</v>
      </c>
      <c r="BT123" s="8">
        <v>258</v>
      </c>
      <c r="BU123" s="8">
        <v>1555</v>
      </c>
      <c r="BV123" s="8">
        <v>4631</v>
      </c>
      <c r="BW123" s="8">
        <v>1175</v>
      </c>
      <c r="BX123" s="8">
        <v>1813</v>
      </c>
      <c r="BY123" s="8">
        <v>5806</v>
      </c>
      <c r="BZ123" s="8">
        <v>7619</v>
      </c>
      <c r="CA123" s="8">
        <v>542</v>
      </c>
      <c r="CB123" s="8">
        <v>3111</v>
      </c>
      <c r="CC123" s="8">
        <v>1699</v>
      </c>
      <c r="CD123" s="8">
        <v>148</v>
      </c>
      <c r="CE123" s="8">
        <v>3653</v>
      </c>
      <c r="CF123" s="8">
        <v>1847</v>
      </c>
      <c r="CG123" s="8">
        <v>5500</v>
      </c>
      <c r="CH123" s="8">
        <v>1107</v>
      </c>
      <c r="CI123" s="8">
        <v>6400</v>
      </c>
      <c r="CJ123" s="8">
        <v>3456</v>
      </c>
      <c r="CK123" s="8">
        <v>1839</v>
      </c>
      <c r="CL123" s="8">
        <v>7507</v>
      </c>
      <c r="CM123" s="8">
        <v>5295</v>
      </c>
      <c r="CN123" s="8">
        <v>12802</v>
      </c>
      <c r="CO123" s="8">
        <v>1</v>
      </c>
      <c r="CP123" s="8">
        <v>534</v>
      </c>
      <c r="CQ123" s="8">
        <v>614</v>
      </c>
      <c r="CR123" s="8">
        <v>96</v>
      </c>
      <c r="CS123" s="8">
        <v>535</v>
      </c>
      <c r="CT123" s="8">
        <v>710</v>
      </c>
      <c r="CU123" s="8">
        <v>1245</v>
      </c>
      <c r="CV123" s="8">
        <v>1</v>
      </c>
      <c r="CW123" s="8">
        <v>1172</v>
      </c>
      <c r="CX123" s="8">
        <v>1262</v>
      </c>
      <c r="CY123" s="8">
        <v>182</v>
      </c>
      <c r="CZ123" s="8">
        <v>1173</v>
      </c>
      <c r="DA123" s="8">
        <v>1444</v>
      </c>
      <c r="DB123" s="8">
        <v>2617</v>
      </c>
      <c r="DC123" s="8">
        <v>171</v>
      </c>
      <c r="DD123" s="8">
        <v>1077</v>
      </c>
      <c r="DE123" s="8">
        <v>830</v>
      </c>
      <c r="DF123" s="8">
        <v>206</v>
      </c>
      <c r="DG123" s="8">
        <v>1248</v>
      </c>
      <c r="DH123" s="8">
        <v>1036</v>
      </c>
      <c r="DI123" s="8">
        <v>2284</v>
      </c>
      <c r="DJ123" s="8">
        <v>6</v>
      </c>
      <c r="DK123" s="8">
        <v>284</v>
      </c>
      <c r="DL123" s="8">
        <v>1727</v>
      </c>
      <c r="DM123" s="8">
        <v>564</v>
      </c>
      <c r="DN123" s="8">
        <v>290</v>
      </c>
      <c r="DO123" s="8">
        <v>2291</v>
      </c>
      <c r="DP123" s="8">
        <v>2581</v>
      </c>
      <c r="DQ123" s="8">
        <v>292</v>
      </c>
      <c r="DR123" s="8">
        <v>1740</v>
      </c>
      <c r="DS123" s="8">
        <v>1573</v>
      </c>
      <c r="DT123" s="8">
        <v>394</v>
      </c>
      <c r="DU123" s="8">
        <v>2032</v>
      </c>
      <c r="DV123" s="8">
        <v>1967</v>
      </c>
      <c r="DW123" s="8">
        <v>3999</v>
      </c>
      <c r="DX123" s="8">
        <v>344</v>
      </c>
      <c r="DY123" s="8">
        <v>542</v>
      </c>
      <c r="DZ123" s="8">
        <v>733</v>
      </c>
      <c r="EA123" s="8">
        <v>93</v>
      </c>
      <c r="EB123" s="8">
        <v>886</v>
      </c>
      <c r="EC123" s="8">
        <v>826</v>
      </c>
      <c r="ED123" s="8">
        <v>1712</v>
      </c>
      <c r="EE123" s="8">
        <v>3786</v>
      </c>
      <c r="EF123" s="8">
        <v>34041</v>
      </c>
      <c r="EG123" s="8">
        <v>43509</v>
      </c>
      <c r="EH123" s="8">
        <v>17486</v>
      </c>
      <c r="EI123" s="8">
        <v>37827</v>
      </c>
      <c r="EJ123" s="8">
        <v>60995</v>
      </c>
      <c r="EK123" s="8">
        <v>98822</v>
      </c>
      <c r="EL123" s="8">
        <v>5078</v>
      </c>
      <c r="EM123" s="8">
        <v>50463</v>
      </c>
      <c r="EN123" s="8">
        <v>56580</v>
      </c>
      <c r="EO123" s="8">
        <v>20420</v>
      </c>
      <c r="EP123" s="8">
        <v>55541</v>
      </c>
      <c r="EQ123" s="8">
        <v>77000</v>
      </c>
      <c r="ER123" s="8">
        <v>132541</v>
      </c>
      <c r="ES123" s="8">
        <v>5549</v>
      </c>
      <c r="ET123" s="8">
        <v>55270</v>
      </c>
      <c r="EU123" s="8">
        <v>62586</v>
      </c>
      <c r="EV123" s="8">
        <v>21862</v>
      </c>
      <c r="EW123" s="8">
        <v>60819</v>
      </c>
      <c r="EX123" s="8">
        <v>84448</v>
      </c>
      <c r="EY123" s="8">
        <v>145267</v>
      </c>
      <c r="EZ123" s="8">
        <v>5893</v>
      </c>
      <c r="FA123" s="8">
        <v>55812</v>
      </c>
      <c r="FB123" s="8">
        <v>63319</v>
      </c>
      <c r="FC123" s="8">
        <v>21955</v>
      </c>
      <c r="FD123" s="8">
        <v>61705</v>
      </c>
      <c r="FE123" s="8">
        <v>85274</v>
      </c>
      <c r="FF123" s="8">
        <v>146979</v>
      </c>
    </row>
    <row r="124" spans="1:167" x14ac:dyDescent="0.2">
      <c r="A124" s="45">
        <v>43739</v>
      </c>
      <c r="B124" s="8">
        <v>213</v>
      </c>
      <c r="C124" s="8">
        <v>6004</v>
      </c>
      <c r="D124" s="8">
        <v>13117</v>
      </c>
      <c r="E124" s="8">
        <v>4560</v>
      </c>
      <c r="F124" s="8">
        <v>6217</v>
      </c>
      <c r="G124" s="8">
        <v>17677</v>
      </c>
      <c r="H124" s="8">
        <v>23894</v>
      </c>
      <c r="I124" s="8">
        <v>837</v>
      </c>
      <c r="J124" s="8">
        <v>4032</v>
      </c>
      <c r="K124" s="8">
        <v>3434</v>
      </c>
      <c r="L124" s="8">
        <v>1501</v>
      </c>
      <c r="M124" s="8">
        <v>4869</v>
      </c>
      <c r="N124" s="8">
        <v>4935</v>
      </c>
      <c r="O124" s="8">
        <v>9804</v>
      </c>
      <c r="P124" s="8">
        <v>531</v>
      </c>
      <c r="Q124" s="8">
        <v>16436</v>
      </c>
      <c r="R124" s="8">
        <v>18300</v>
      </c>
      <c r="S124" s="8">
        <v>8446</v>
      </c>
      <c r="T124" s="8">
        <v>16967</v>
      </c>
      <c r="U124" s="8">
        <v>26746</v>
      </c>
      <c r="V124" s="8">
        <v>43713</v>
      </c>
      <c r="W124" s="8">
        <v>39</v>
      </c>
      <c r="X124" s="8">
        <v>4676</v>
      </c>
      <c r="Y124" s="8">
        <v>3113</v>
      </c>
      <c r="Z124" s="8">
        <v>1560</v>
      </c>
      <c r="AA124" s="8">
        <v>4715</v>
      </c>
      <c r="AB124" s="8">
        <v>4673</v>
      </c>
      <c r="AC124" s="8">
        <v>9388</v>
      </c>
      <c r="AD124" s="8">
        <v>160</v>
      </c>
      <c r="AE124" s="8">
        <v>1482</v>
      </c>
      <c r="AF124" s="8">
        <v>1340</v>
      </c>
      <c r="AG124" s="8">
        <v>54</v>
      </c>
      <c r="AH124" s="8">
        <v>1642</v>
      </c>
      <c r="AI124" s="8">
        <v>1394</v>
      </c>
      <c r="AJ124" s="8">
        <v>3036</v>
      </c>
      <c r="AK124" s="8">
        <v>1</v>
      </c>
      <c r="AL124" s="8">
        <v>807</v>
      </c>
      <c r="AM124" s="8">
        <v>1719</v>
      </c>
      <c r="AN124" s="8">
        <v>239</v>
      </c>
      <c r="AO124" s="8">
        <v>808</v>
      </c>
      <c r="AP124" s="8">
        <v>1958</v>
      </c>
      <c r="AQ124" s="8">
        <v>2766</v>
      </c>
      <c r="AR124" s="8">
        <v>298</v>
      </c>
      <c r="AS124" s="8">
        <v>573</v>
      </c>
      <c r="AT124" s="8">
        <v>888</v>
      </c>
      <c r="AU124" s="8">
        <v>257</v>
      </c>
      <c r="AV124" s="8">
        <v>871</v>
      </c>
      <c r="AW124" s="8">
        <v>1145</v>
      </c>
      <c r="AX124" s="8">
        <v>2016</v>
      </c>
      <c r="AY124" s="8">
        <v>0</v>
      </c>
      <c r="AZ124" s="8">
        <v>757</v>
      </c>
      <c r="BA124" s="8">
        <v>1133</v>
      </c>
      <c r="BB124" s="8">
        <v>253</v>
      </c>
      <c r="BC124" s="8">
        <v>757</v>
      </c>
      <c r="BD124" s="8">
        <v>1386</v>
      </c>
      <c r="BE124" s="8">
        <v>2143</v>
      </c>
      <c r="BF124" s="8">
        <v>178</v>
      </c>
      <c r="BG124" s="8">
        <v>2285</v>
      </c>
      <c r="BH124" s="8">
        <v>955</v>
      </c>
      <c r="BI124" s="8">
        <v>21</v>
      </c>
      <c r="BJ124" s="8">
        <v>2463</v>
      </c>
      <c r="BK124" s="8">
        <v>976</v>
      </c>
      <c r="BL124" s="8">
        <v>3439</v>
      </c>
      <c r="BM124" s="8">
        <v>37</v>
      </c>
      <c r="BN124" s="8">
        <v>4000</v>
      </c>
      <c r="BO124" s="8">
        <v>2084</v>
      </c>
      <c r="BP124" s="8">
        <v>269</v>
      </c>
      <c r="BQ124" s="8">
        <v>4037</v>
      </c>
      <c r="BR124" s="8">
        <v>2353</v>
      </c>
      <c r="BS124" s="8">
        <v>6390</v>
      </c>
      <c r="BT124" s="8">
        <v>227</v>
      </c>
      <c r="BU124" s="8">
        <v>1464</v>
      </c>
      <c r="BV124" s="8">
        <v>4753</v>
      </c>
      <c r="BW124" s="8">
        <v>1198</v>
      </c>
      <c r="BX124" s="8">
        <v>1691</v>
      </c>
      <c r="BY124" s="8">
        <v>5951</v>
      </c>
      <c r="BZ124" s="8">
        <v>7642</v>
      </c>
      <c r="CA124" s="8">
        <v>459</v>
      </c>
      <c r="CB124" s="8">
        <v>2963</v>
      </c>
      <c r="CC124" s="8">
        <v>1614</v>
      </c>
      <c r="CD124" s="8">
        <v>147</v>
      </c>
      <c r="CE124" s="8">
        <v>3422</v>
      </c>
      <c r="CF124" s="8">
        <v>1761</v>
      </c>
      <c r="CG124" s="8">
        <v>5183</v>
      </c>
      <c r="CH124" s="8">
        <v>1110</v>
      </c>
      <c r="CI124" s="8">
        <v>7589</v>
      </c>
      <c r="CJ124" s="8">
        <v>3259</v>
      </c>
      <c r="CK124" s="8">
        <v>1741</v>
      </c>
      <c r="CL124" s="8">
        <v>8699</v>
      </c>
      <c r="CM124" s="8">
        <v>5000</v>
      </c>
      <c r="CN124" s="8">
        <v>13699</v>
      </c>
      <c r="CO124" s="8">
        <v>1</v>
      </c>
      <c r="CP124" s="8">
        <v>476</v>
      </c>
      <c r="CQ124" s="8">
        <v>600</v>
      </c>
      <c r="CR124" s="8">
        <v>94</v>
      </c>
      <c r="CS124" s="8">
        <v>477</v>
      </c>
      <c r="CT124" s="8">
        <v>694</v>
      </c>
      <c r="CU124" s="8">
        <v>1171</v>
      </c>
      <c r="CV124" s="8">
        <v>81</v>
      </c>
      <c r="CW124" s="8">
        <v>1429</v>
      </c>
      <c r="CX124" s="8">
        <v>1269</v>
      </c>
      <c r="CY124" s="8">
        <v>171</v>
      </c>
      <c r="CZ124" s="8">
        <v>1510</v>
      </c>
      <c r="DA124" s="8">
        <v>1440</v>
      </c>
      <c r="DB124" s="8">
        <v>2950</v>
      </c>
      <c r="DC124" s="8">
        <v>156</v>
      </c>
      <c r="DD124" s="8">
        <v>1012</v>
      </c>
      <c r="DE124" s="8">
        <v>814</v>
      </c>
      <c r="DF124" s="8">
        <v>201</v>
      </c>
      <c r="DG124" s="8">
        <v>1168</v>
      </c>
      <c r="DH124" s="8">
        <v>1015</v>
      </c>
      <c r="DI124" s="8">
        <v>2183</v>
      </c>
      <c r="DJ124" s="8">
        <v>3</v>
      </c>
      <c r="DK124" s="8">
        <v>284</v>
      </c>
      <c r="DL124" s="8">
        <v>1746</v>
      </c>
      <c r="DM124" s="8">
        <v>550</v>
      </c>
      <c r="DN124" s="8">
        <v>287</v>
      </c>
      <c r="DO124" s="8">
        <v>2296</v>
      </c>
      <c r="DP124" s="8">
        <v>2583</v>
      </c>
      <c r="DQ124" s="8">
        <v>269</v>
      </c>
      <c r="DR124" s="8">
        <v>1746</v>
      </c>
      <c r="DS124" s="8">
        <v>1589</v>
      </c>
      <c r="DT124" s="8">
        <v>390</v>
      </c>
      <c r="DU124" s="8">
        <v>2015</v>
      </c>
      <c r="DV124" s="8">
        <v>1979</v>
      </c>
      <c r="DW124" s="8">
        <v>3994</v>
      </c>
      <c r="DX124" s="8">
        <v>304</v>
      </c>
      <c r="DY124" s="8">
        <v>528</v>
      </c>
      <c r="DZ124" s="8">
        <v>683</v>
      </c>
      <c r="EA124" s="8">
        <v>93</v>
      </c>
      <c r="EB124" s="8">
        <v>832</v>
      </c>
      <c r="EC124" s="8">
        <v>776</v>
      </c>
      <c r="ED124" s="8">
        <v>1608</v>
      </c>
      <c r="EE124" s="8">
        <v>2918</v>
      </c>
      <c r="EF124" s="8">
        <v>35525</v>
      </c>
      <c r="EG124" s="8">
        <v>42863</v>
      </c>
      <c r="EH124" s="8">
        <v>17446</v>
      </c>
      <c r="EI124" s="8">
        <v>38443</v>
      </c>
      <c r="EJ124" s="8">
        <v>60309</v>
      </c>
      <c r="EK124" s="8">
        <v>98752</v>
      </c>
      <c r="EL124" s="8">
        <v>4090</v>
      </c>
      <c r="EM124" s="8">
        <v>53068</v>
      </c>
      <c r="EN124" s="8">
        <v>55709</v>
      </c>
      <c r="EO124" s="8">
        <v>20246</v>
      </c>
      <c r="EP124" s="8">
        <v>57158</v>
      </c>
      <c r="EQ124" s="8">
        <v>75955</v>
      </c>
      <c r="ER124" s="8">
        <v>133113</v>
      </c>
      <c r="ES124" s="8">
        <v>4600</v>
      </c>
      <c r="ET124" s="8">
        <v>58015</v>
      </c>
      <c r="EU124" s="8">
        <v>61727</v>
      </c>
      <c r="EV124" s="8">
        <v>21652</v>
      </c>
      <c r="EW124" s="8">
        <v>62615</v>
      </c>
      <c r="EX124" s="8">
        <v>83379</v>
      </c>
      <c r="EY124" s="8">
        <v>145994</v>
      </c>
      <c r="EZ124" s="8">
        <v>4904</v>
      </c>
      <c r="FA124" s="8">
        <v>58543</v>
      </c>
      <c r="FB124" s="8">
        <v>62410</v>
      </c>
      <c r="FC124" s="8">
        <v>21745</v>
      </c>
      <c r="FD124" s="8">
        <v>63447</v>
      </c>
      <c r="FE124" s="8">
        <v>84155</v>
      </c>
      <c r="FF124" s="8">
        <v>147602</v>
      </c>
    </row>
    <row r="125" spans="1:167" x14ac:dyDescent="0.2">
      <c r="A125" s="45">
        <v>43770</v>
      </c>
      <c r="B125" s="8">
        <v>279</v>
      </c>
      <c r="C125" s="8">
        <v>6114</v>
      </c>
      <c r="D125" s="8">
        <v>12791</v>
      </c>
      <c r="E125" s="8">
        <v>4470</v>
      </c>
      <c r="F125" s="8">
        <v>6393</v>
      </c>
      <c r="G125" s="8">
        <v>17261</v>
      </c>
      <c r="H125" s="8">
        <v>23654</v>
      </c>
      <c r="I125" s="8">
        <v>1718</v>
      </c>
      <c r="J125" s="8">
        <v>3715</v>
      </c>
      <c r="K125" s="8">
        <v>3587</v>
      </c>
      <c r="L125" s="8">
        <v>1672</v>
      </c>
      <c r="M125" s="8">
        <v>5433</v>
      </c>
      <c r="N125" s="8">
        <v>5259</v>
      </c>
      <c r="O125" s="8">
        <v>10692</v>
      </c>
      <c r="P125" s="8">
        <v>2825</v>
      </c>
      <c r="Q125" s="8">
        <v>17275</v>
      </c>
      <c r="R125" s="8">
        <v>18472</v>
      </c>
      <c r="S125" s="8">
        <v>8917</v>
      </c>
      <c r="T125" s="8">
        <v>20100</v>
      </c>
      <c r="U125" s="8">
        <v>27389</v>
      </c>
      <c r="V125" s="8">
        <v>47489</v>
      </c>
      <c r="W125" s="8">
        <v>24</v>
      </c>
      <c r="X125" s="8">
        <v>4162</v>
      </c>
      <c r="Y125" s="8">
        <v>3039</v>
      </c>
      <c r="Z125" s="8">
        <v>1545</v>
      </c>
      <c r="AA125" s="8">
        <v>4186</v>
      </c>
      <c r="AB125" s="8">
        <v>4584</v>
      </c>
      <c r="AC125" s="8">
        <v>8770</v>
      </c>
      <c r="AD125" s="8">
        <v>124</v>
      </c>
      <c r="AE125" s="8">
        <v>1470</v>
      </c>
      <c r="AF125" s="8">
        <v>1305</v>
      </c>
      <c r="AG125" s="8">
        <v>51</v>
      </c>
      <c r="AH125" s="8">
        <v>1594</v>
      </c>
      <c r="AI125" s="8">
        <v>1356</v>
      </c>
      <c r="AJ125" s="8">
        <v>2950</v>
      </c>
      <c r="AK125" s="8">
        <v>1</v>
      </c>
      <c r="AL125" s="8">
        <v>895</v>
      </c>
      <c r="AM125" s="8">
        <v>1713</v>
      </c>
      <c r="AN125" s="8">
        <v>279</v>
      </c>
      <c r="AO125" s="8">
        <v>896</v>
      </c>
      <c r="AP125" s="8">
        <v>1992</v>
      </c>
      <c r="AQ125" s="8">
        <v>2888</v>
      </c>
      <c r="AR125" s="8">
        <v>502</v>
      </c>
      <c r="AS125" s="8">
        <v>629</v>
      </c>
      <c r="AT125" s="8">
        <v>873</v>
      </c>
      <c r="AU125" s="8">
        <v>257</v>
      </c>
      <c r="AV125" s="8">
        <v>1131</v>
      </c>
      <c r="AW125" s="8">
        <v>1130</v>
      </c>
      <c r="AX125" s="8">
        <v>2261</v>
      </c>
      <c r="AY125" s="8">
        <v>0</v>
      </c>
      <c r="AZ125" s="8">
        <v>725</v>
      </c>
      <c r="BA125" s="8">
        <v>1185</v>
      </c>
      <c r="BB125" s="8">
        <v>245</v>
      </c>
      <c r="BC125" s="8">
        <v>725</v>
      </c>
      <c r="BD125" s="8">
        <v>1430</v>
      </c>
      <c r="BE125" s="8">
        <v>2155</v>
      </c>
      <c r="BF125" s="8">
        <v>163</v>
      </c>
      <c r="BG125" s="8">
        <v>2089</v>
      </c>
      <c r="BH125" s="8">
        <v>914</v>
      </c>
      <c r="BI125" s="8">
        <v>18</v>
      </c>
      <c r="BJ125" s="8">
        <v>2252</v>
      </c>
      <c r="BK125" s="8">
        <v>932</v>
      </c>
      <c r="BL125" s="8">
        <v>3184</v>
      </c>
      <c r="BM125" s="8">
        <v>33</v>
      </c>
      <c r="BN125" s="8">
        <v>4015</v>
      </c>
      <c r="BO125" s="8">
        <v>2025</v>
      </c>
      <c r="BP125" s="8">
        <v>251</v>
      </c>
      <c r="BQ125" s="8">
        <v>4048</v>
      </c>
      <c r="BR125" s="8">
        <v>2276</v>
      </c>
      <c r="BS125" s="8">
        <v>6324</v>
      </c>
      <c r="BT125" s="8">
        <v>207</v>
      </c>
      <c r="BU125" s="8">
        <v>1501</v>
      </c>
      <c r="BV125" s="8">
        <v>4909</v>
      </c>
      <c r="BW125" s="8">
        <v>1204</v>
      </c>
      <c r="BX125" s="8">
        <v>1708</v>
      </c>
      <c r="BY125" s="8">
        <v>6113</v>
      </c>
      <c r="BZ125" s="8">
        <v>7821</v>
      </c>
      <c r="CA125" s="8">
        <v>548</v>
      </c>
      <c r="CB125" s="8">
        <v>3372</v>
      </c>
      <c r="CC125" s="8">
        <v>1642</v>
      </c>
      <c r="CD125" s="8">
        <v>147</v>
      </c>
      <c r="CE125" s="8">
        <v>3920</v>
      </c>
      <c r="CF125" s="8">
        <v>1789</v>
      </c>
      <c r="CG125" s="8">
        <v>5709</v>
      </c>
      <c r="CH125" s="8">
        <v>949</v>
      </c>
      <c r="CI125" s="8">
        <v>6335</v>
      </c>
      <c r="CJ125" s="8">
        <v>3142</v>
      </c>
      <c r="CK125" s="8">
        <v>1661</v>
      </c>
      <c r="CL125" s="8">
        <v>7284</v>
      </c>
      <c r="CM125" s="8">
        <v>4803</v>
      </c>
      <c r="CN125" s="8">
        <v>12087</v>
      </c>
      <c r="CO125" s="8">
        <v>1</v>
      </c>
      <c r="CP125" s="8">
        <v>455</v>
      </c>
      <c r="CQ125" s="8">
        <v>574</v>
      </c>
      <c r="CR125" s="8">
        <v>91</v>
      </c>
      <c r="CS125" s="8">
        <v>456</v>
      </c>
      <c r="CT125" s="8">
        <v>665</v>
      </c>
      <c r="CU125" s="8">
        <v>1121</v>
      </c>
      <c r="CV125" s="8">
        <v>0</v>
      </c>
      <c r="CW125" s="8">
        <v>1323</v>
      </c>
      <c r="CX125" s="8">
        <v>1145</v>
      </c>
      <c r="CY125" s="8">
        <v>163</v>
      </c>
      <c r="CZ125" s="8">
        <v>1323</v>
      </c>
      <c r="DA125" s="8">
        <v>1308</v>
      </c>
      <c r="DB125" s="8">
        <v>2631</v>
      </c>
      <c r="DC125" s="8">
        <v>145</v>
      </c>
      <c r="DD125" s="8">
        <v>933</v>
      </c>
      <c r="DE125" s="8">
        <v>823</v>
      </c>
      <c r="DF125" s="8">
        <v>221</v>
      </c>
      <c r="DG125" s="8">
        <v>1078</v>
      </c>
      <c r="DH125" s="8">
        <v>1044</v>
      </c>
      <c r="DI125" s="8">
        <v>2122</v>
      </c>
      <c r="DJ125" s="8">
        <v>0</v>
      </c>
      <c r="DK125" s="8">
        <v>336</v>
      </c>
      <c r="DL125" s="8">
        <v>1659</v>
      </c>
      <c r="DM125" s="8">
        <v>525</v>
      </c>
      <c r="DN125" s="8">
        <v>336</v>
      </c>
      <c r="DO125" s="8">
        <v>2184</v>
      </c>
      <c r="DP125" s="8">
        <v>2520</v>
      </c>
      <c r="DQ125" s="8">
        <v>248</v>
      </c>
      <c r="DR125" s="8">
        <v>1540</v>
      </c>
      <c r="DS125" s="8">
        <v>1584</v>
      </c>
      <c r="DT125" s="8">
        <v>408</v>
      </c>
      <c r="DU125" s="8">
        <v>1788</v>
      </c>
      <c r="DV125" s="8">
        <v>1992</v>
      </c>
      <c r="DW125" s="8">
        <v>3780</v>
      </c>
      <c r="DX125" s="8">
        <v>259</v>
      </c>
      <c r="DY125" s="8">
        <v>511</v>
      </c>
      <c r="DZ125" s="8">
        <v>779</v>
      </c>
      <c r="EA125" s="8">
        <v>93</v>
      </c>
      <c r="EB125" s="8">
        <v>770</v>
      </c>
      <c r="EC125" s="8">
        <v>872</v>
      </c>
      <c r="ED125" s="8">
        <v>1642</v>
      </c>
      <c r="EE125" s="8">
        <v>5978</v>
      </c>
      <c r="EF125" s="8">
        <v>34940</v>
      </c>
      <c r="EG125" s="8">
        <v>42901</v>
      </c>
      <c r="EH125" s="8">
        <v>17924</v>
      </c>
      <c r="EI125" s="8">
        <v>40918</v>
      </c>
      <c r="EJ125" s="8">
        <v>60825</v>
      </c>
      <c r="EK125" s="8">
        <v>101743</v>
      </c>
      <c r="EL125" s="8">
        <v>7373</v>
      </c>
      <c r="EM125" s="8">
        <v>52297</v>
      </c>
      <c r="EN125" s="8">
        <v>55597</v>
      </c>
      <c r="EO125" s="8">
        <v>20717</v>
      </c>
      <c r="EP125" s="8">
        <v>59670</v>
      </c>
      <c r="EQ125" s="8">
        <v>76314</v>
      </c>
      <c r="ER125" s="8">
        <v>135984</v>
      </c>
      <c r="ES125" s="8">
        <v>7767</v>
      </c>
      <c r="ET125" s="8">
        <v>56884</v>
      </c>
      <c r="EU125" s="8">
        <v>61382</v>
      </c>
      <c r="EV125" s="8">
        <v>22125</v>
      </c>
      <c r="EW125" s="8">
        <v>64651</v>
      </c>
      <c r="EX125" s="8">
        <v>83507</v>
      </c>
      <c r="EY125" s="8">
        <v>148158</v>
      </c>
      <c r="EZ125" s="8">
        <v>8026</v>
      </c>
      <c r="FA125" s="8">
        <v>57395</v>
      </c>
      <c r="FB125" s="8">
        <v>62161</v>
      </c>
      <c r="FC125" s="8">
        <v>22218</v>
      </c>
      <c r="FD125" s="8">
        <v>65421</v>
      </c>
      <c r="FE125" s="8">
        <v>84379</v>
      </c>
      <c r="FF125" s="8">
        <v>149800</v>
      </c>
    </row>
    <row r="126" spans="1:167" x14ac:dyDescent="0.2">
      <c r="A126" s="45">
        <v>43800</v>
      </c>
      <c r="B126" s="8">
        <v>242</v>
      </c>
      <c r="C126" s="8">
        <v>6737</v>
      </c>
      <c r="D126" s="8">
        <v>12720</v>
      </c>
      <c r="E126" s="8">
        <v>4611</v>
      </c>
      <c r="F126" s="8">
        <v>6979</v>
      </c>
      <c r="G126" s="8">
        <v>17331</v>
      </c>
      <c r="H126" s="8">
        <v>24310</v>
      </c>
      <c r="I126" s="8">
        <v>3084</v>
      </c>
      <c r="J126" s="8">
        <v>4106</v>
      </c>
      <c r="K126" s="8">
        <v>3644</v>
      </c>
      <c r="L126" s="8">
        <v>1665</v>
      </c>
      <c r="M126" s="8">
        <v>7190</v>
      </c>
      <c r="N126" s="8">
        <v>5309</v>
      </c>
      <c r="O126" s="8">
        <v>12499</v>
      </c>
      <c r="P126" s="8">
        <v>1295</v>
      </c>
      <c r="Q126" s="8">
        <v>18490</v>
      </c>
      <c r="R126" s="8">
        <v>18760</v>
      </c>
      <c r="S126" s="8">
        <v>9050</v>
      </c>
      <c r="T126" s="8">
        <v>19785</v>
      </c>
      <c r="U126" s="8">
        <v>27810</v>
      </c>
      <c r="V126" s="8">
        <v>47595</v>
      </c>
      <c r="W126" s="8">
        <v>24</v>
      </c>
      <c r="X126" s="8">
        <v>4388</v>
      </c>
      <c r="Y126" s="8">
        <v>2928</v>
      </c>
      <c r="Z126" s="8">
        <v>1603</v>
      </c>
      <c r="AA126" s="8">
        <v>4412</v>
      </c>
      <c r="AB126" s="8">
        <v>4531</v>
      </c>
      <c r="AC126" s="8">
        <v>8943</v>
      </c>
      <c r="AD126" s="8">
        <v>199</v>
      </c>
      <c r="AE126" s="8">
        <v>1236</v>
      </c>
      <c r="AF126" s="8">
        <v>1263</v>
      </c>
      <c r="AG126" s="8">
        <v>49</v>
      </c>
      <c r="AH126" s="8">
        <v>1435</v>
      </c>
      <c r="AI126" s="8">
        <v>1312</v>
      </c>
      <c r="AJ126" s="8">
        <v>2747</v>
      </c>
      <c r="AK126" s="8">
        <v>1</v>
      </c>
      <c r="AL126" s="8">
        <v>1021</v>
      </c>
      <c r="AM126" s="8">
        <v>1631</v>
      </c>
      <c r="AN126" s="8">
        <v>249</v>
      </c>
      <c r="AO126" s="8">
        <v>1022</v>
      </c>
      <c r="AP126" s="8">
        <v>1880</v>
      </c>
      <c r="AQ126" s="8">
        <v>2902</v>
      </c>
      <c r="AR126" s="8">
        <v>440</v>
      </c>
      <c r="AS126" s="8">
        <v>603</v>
      </c>
      <c r="AT126" s="8">
        <v>891</v>
      </c>
      <c r="AU126" s="8">
        <v>253</v>
      </c>
      <c r="AV126" s="8">
        <v>1043</v>
      </c>
      <c r="AW126" s="8">
        <v>1144</v>
      </c>
      <c r="AX126" s="8">
        <v>2187</v>
      </c>
      <c r="AY126" s="8">
        <v>0</v>
      </c>
      <c r="AZ126" s="8">
        <v>829</v>
      </c>
      <c r="BA126" s="8">
        <v>1169</v>
      </c>
      <c r="BB126" s="8">
        <v>270</v>
      </c>
      <c r="BC126" s="8">
        <v>829</v>
      </c>
      <c r="BD126" s="8">
        <v>1439</v>
      </c>
      <c r="BE126" s="8">
        <v>2268</v>
      </c>
      <c r="BF126" s="8">
        <v>200</v>
      </c>
      <c r="BG126" s="8">
        <v>2043</v>
      </c>
      <c r="BH126" s="8">
        <v>805</v>
      </c>
      <c r="BI126" s="8">
        <v>19</v>
      </c>
      <c r="BJ126" s="8">
        <v>2243</v>
      </c>
      <c r="BK126" s="8">
        <v>824</v>
      </c>
      <c r="BL126" s="8">
        <v>3067</v>
      </c>
      <c r="BM126" s="8">
        <v>30</v>
      </c>
      <c r="BN126" s="8">
        <v>3924</v>
      </c>
      <c r="BO126" s="8">
        <v>2021</v>
      </c>
      <c r="BP126" s="8">
        <v>248</v>
      </c>
      <c r="BQ126" s="8">
        <v>3954</v>
      </c>
      <c r="BR126" s="8">
        <v>2269</v>
      </c>
      <c r="BS126" s="8">
        <v>6223</v>
      </c>
      <c r="BT126" s="8">
        <v>189</v>
      </c>
      <c r="BU126" s="8">
        <v>1744</v>
      </c>
      <c r="BV126" s="8">
        <v>4730</v>
      </c>
      <c r="BW126" s="8">
        <v>1189</v>
      </c>
      <c r="BX126" s="8">
        <v>1933</v>
      </c>
      <c r="BY126" s="8">
        <v>5919</v>
      </c>
      <c r="BZ126" s="8">
        <v>7852</v>
      </c>
      <c r="CA126" s="8">
        <v>393</v>
      </c>
      <c r="CB126" s="8">
        <v>3722</v>
      </c>
      <c r="CC126" s="8">
        <v>1864</v>
      </c>
      <c r="CD126" s="8">
        <v>147</v>
      </c>
      <c r="CE126" s="8">
        <v>4115</v>
      </c>
      <c r="CF126" s="8">
        <v>2011</v>
      </c>
      <c r="CG126" s="8">
        <v>6126</v>
      </c>
      <c r="CH126" s="8">
        <v>739</v>
      </c>
      <c r="CI126" s="8">
        <v>9581</v>
      </c>
      <c r="CJ126" s="8">
        <v>2885</v>
      </c>
      <c r="CK126" s="8">
        <v>1590</v>
      </c>
      <c r="CL126" s="8">
        <v>10320</v>
      </c>
      <c r="CM126" s="8">
        <v>4475</v>
      </c>
      <c r="CN126" s="8">
        <v>14795</v>
      </c>
      <c r="CO126" s="8">
        <v>1</v>
      </c>
      <c r="CP126" s="8">
        <v>496</v>
      </c>
      <c r="CQ126" s="8">
        <v>580</v>
      </c>
      <c r="CR126" s="8">
        <v>109</v>
      </c>
      <c r="CS126" s="8">
        <v>497</v>
      </c>
      <c r="CT126" s="8">
        <v>689</v>
      </c>
      <c r="CU126" s="8">
        <v>1186</v>
      </c>
      <c r="CV126" s="8">
        <v>0</v>
      </c>
      <c r="CW126" s="8">
        <v>1165</v>
      </c>
      <c r="CX126" s="8">
        <v>1096</v>
      </c>
      <c r="CY126" s="8">
        <v>162</v>
      </c>
      <c r="CZ126" s="8">
        <v>1165</v>
      </c>
      <c r="DA126" s="8">
        <v>1258</v>
      </c>
      <c r="DB126" s="8">
        <v>2423</v>
      </c>
      <c r="DC126" s="8">
        <v>136</v>
      </c>
      <c r="DD126" s="8">
        <v>893</v>
      </c>
      <c r="DE126" s="8">
        <v>847</v>
      </c>
      <c r="DF126" s="8">
        <v>205</v>
      </c>
      <c r="DG126" s="8">
        <v>1029</v>
      </c>
      <c r="DH126" s="8">
        <v>1052</v>
      </c>
      <c r="DI126" s="8">
        <v>2081</v>
      </c>
      <c r="DJ126" s="8">
        <v>182</v>
      </c>
      <c r="DK126" s="8">
        <v>471</v>
      </c>
      <c r="DL126" s="8">
        <v>1848</v>
      </c>
      <c r="DM126" s="8">
        <v>575</v>
      </c>
      <c r="DN126" s="8">
        <v>653</v>
      </c>
      <c r="DO126" s="8">
        <v>2423</v>
      </c>
      <c r="DP126" s="8">
        <v>3076</v>
      </c>
      <c r="DQ126" s="8">
        <v>176</v>
      </c>
      <c r="DR126" s="8">
        <v>1549</v>
      </c>
      <c r="DS126" s="8">
        <v>1585</v>
      </c>
      <c r="DT126" s="8">
        <v>399</v>
      </c>
      <c r="DU126" s="8">
        <v>1725</v>
      </c>
      <c r="DV126" s="8">
        <v>1984</v>
      </c>
      <c r="DW126" s="8">
        <v>3709</v>
      </c>
      <c r="DX126" s="8">
        <v>226</v>
      </c>
      <c r="DY126" s="8">
        <v>461</v>
      </c>
      <c r="DZ126" s="8">
        <v>780</v>
      </c>
      <c r="EA126" s="8">
        <v>94</v>
      </c>
      <c r="EB126" s="8">
        <v>687</v>
      </c>
      <c r="EC126" s="8">
        <v>874</v>
      </c>
      <c r="ED126" s="8">
        <v>1561</v>
      </c>
      <c r="EE126" s="8">
        <v>5549</v>
      </c>
      <c r="EF126" s="8">
        <v>40658</v>
      </c>
      <c r="EG126" s="8">
        <v>42739</v>
      </c>
      <c r="EH126" s="8">
        <v>18105</v>
      </c>
      <c r="EI126" s="8">
        <v>46207</v>
      </c>
      <c r="EJ126" s="8">
        <v>60844</v>
      </c>
      <c r="EK126" s="8">
        <v>107051</v>
      </c>
      <c r="EL126" s="8">
        <v>6836</v>
      </c>
      <c r="EM126" s="8">
        <v>58424</v>
      </c>
      <c r="EN126" s="8">
        <v>55311</v>
      </c>
      <c r="EO126" s="8">
        <v>20943</v>
      </c>
      <c r="EP126" s="8">
        <v>65260</v>
      </c>
      <c r="EQ126" s="8">
        <v>76254</v>
      </c>
      <c r="ER126" s="8">
        <v>141514</v>
      </c>
      <c r="ES126" s="8">
        <v>7331</v>
      </c>
      <c r="ET126" s="8">
        <v>62998</v>
      </c>
      <c r="EU126" s="8">
        <v>61267</v>
      </c>
      <c r="EV126" s="8">
        <v>22393</v>
      </c>
      <c r="EW126" s="8">
        <v>70329</v>
      </c>
      <c r="EX126" s="8">
        <v>83660</v>
      </c>
      <c r="EY126" s="8">
        <v>153989</v>
      </c>
      <c r="EZ126" s="8">
        <v>7557</v>
      </c>
      <c r="FA126" s="8">
        <v>63459</v>
      </c>
      <c r="FB126" s="8">
        <v>62047</v>
      </c>
      <c r="FC126" s="8">
        <v>22487</v>
      </c>
      <c r="FD126" s="8">
        <v>71016</v>
      </c>
      <c r="FE126" s="8">
        <v>84534</v>
      </c>
      <c r="FF126" s="8">
        <v>155550</v>
      </c>
    </row>
    <row r="127" spans="1:167" x14ac:dyDescent="0.2">
      <c r="A127" s="45">
        <v>43831</v>
      </c>
      <c r="B127" s="8">
        <v>253</v>
      </c>
      <c r="C127" s="8">
        <v>6850</v>
      </c>
      <c r="D127" s="8">
        <v>12507</v>
      </c>
      <c r="E127" s="8">
        <v>3862</v>
      </c>
      <c r="F127" s="8">
        <v>7103</v>
      </c>
      <c r="G127" s="8">
        <v>16369</v>
      </c>
      <c r="H127" s="8">
        <v>23472</v>
      </c>
      <c r="I127" s="8">
        <v>3885</v>
      </c>
      <c r="J127" s="8">
        <v>3826</v>
      </c>
      <c r="K127" s="8">
        <v>3698</v>
      </c>
      <c r="L127" s="8">
        <v>1452</v>
      </c>
      <c r="M127" s="8">
        <v>7711</v>
      </c>
      <c r="N127" s="8">
        <v>5150</v>
      </c>
      <c r="O127" s="8">
        <v>12861</v>
      </c>
      <c r="P127" s="8">
        <v>490</v>
      </c>
      <c r="Q127" s="8">
        <v>18128</v>
      </c>
      <c r="R127" s="8">
        <v>18478</v>
      </c>
      <c r="S127" s="8">
        <v>7754</v>
      </c>
      <c r="T127" s="8">
        <v>18618</v>
      </c>
      <c r="U127" s="8">
        <v>26232</v>
      </c>
      <c r="V127" s="8">
        <v>44850</v>
      </c>
      <c r="W127" s="8">
        <v>32</v>
      </c>
      <c r="X127" s="8">
        <v>4207</v>
      </c>
      <c r="Y127" s="8">
        <v>2864</v>
      </c>
      <c r="Z127" s="8">
        <v>1497</v>
      </c>
      <c r="AA127" s="8">
        <v>4239</v>
      </c>
      <c r="AB127" s="8">
        <v>4361</v>
      </c>
      <c r="AC127" s="8">
        <v>8600</v>
      </c>
      <c r="AD127" s="8">
        <v>208</v>
      </c>
      <c r="AE127" s="8">
        <v>1216</v>
      </c>
      <c r="AF127" s="8">
        <v>1183</v>
      </c>
      <c r="AG127" s="8">
        <v>20</v>
      </c>
      <c r="AH127" s="8">
        <v>1424</v>
      </c>
      <c r="AI127" s="8">
        <v>1203</v>
      </c>
      <c r="AJ127" s="8">
        <v>2627</v>
      </c>
      <c r="AK127" s="8">
        <v>1</v>
      </c>
      <c r="AL127" s="8">
        <v>1187</v>
      </c>
      <c r="AM127" s="8">
        <v>1657</v>
      </c>
      <c r="AN127" s="8">
        <v>192</v>
      </c>
      <c r="AO127" s="8">
        <v>1188</v>
      </c>
      <c r="AP127" s="8">
        <v>1849</v>
      </c>
      <c r="AQ127" s="8">
        <v>3037</v>
      </c>
      <c r="AR127" s="8">
        <v>320</v>
      </c>
      <c r="AS127" s="8">
        <v>605</v>
      </c>
      <c r="AT127" s="8">
        <v>866</v>
      </c>
      <c r="AU127" s="8">
        <v>223</v>
      </c>
      <c r="AV127" s="8">
        <v>925</v>
      </c>
      <c r="AW127" s="8">
        <v>1089</v>
      </c>
      <c r="AX127" s="8">
        <v>2014</v>
      </c>
      <c r="AY127" s="8">
        <v>3</v>
      </c>
      <c r="AZ127" s="8">
        <v>783</v>
      </c>
      <c r="BA127" s="8">
        <v>1105</v>
      </c>
      <c r="BB127" s="8">
        <v>239</v>
      </c>
      <c r="BC127" s="8">
        <v>786</v>
      </c>
      <c r="BD127" s="8">
        <v>1344</v>
      </c>
      <c r="BE127" s="8">
        <v>2130</v>
      </c>
      <c r="BF127" s="8">
        <v>466</v>
      </c>
      <c r="BG127" s="8">
        <v>2139</v>
      </c>
      <c r="BH127" s="8">
        <v>732</v>
      </c>
      <c r="BI127" s="8">
        <v>11</v>
      </c>
      <c r="BJ127" s="8">
        <v>2605</v>
      </c>
      <c r="BK127" s="8">
        <v>743</v>
      </c>
      <c r="BL127" s="8">
        <v>3348</v>
      </c>
      <c r="BM127" s="8">
        <v>31</v>
      </c>
      <c r="BN127" s="8">
        <v>4138</v>
      </c>
      <c r="BO127" s="8">
        <v>1938</v>
      </c>
      <c r="BP127" s="8">
        <v>244</v>
      </c>
      <c r="BQ127" s="8">
        <v>4169</v>
      </c>
      <c r="BR127" s="8">
        <v>2182</v>
      </c>
      <c r="BS127" s="8">
        <v>6351</v>
      </c>
      <c r="BT127" s="8">
        <v>561</v>
      </c>
      <c r="BU127" s="8">
        <v>1657</v>
      </c>
      <c r="BV127" s="8">
        <v>4609</v>
      </c>
      <c r="BW127" s="8">
        <v>964</v>
      </c>
      <c r="BX127" s="8">
        <v>2218</v>
      </c>
      <c r="BY127" s="8">
        <v>5573</v>
      </c>
      <c r="BZ127" s="8">
        <v>7791</v>
      </c>
      <c r="CA127" s="8">
        <v>260</v>
      </c>
      <c r="CB127" s="8">
        <v>3416</v>
      </c>
      <c r="CC127" s="8">
        <v>1743</v>
      </c>
      <c r="CD127" s="8">
        <v>108</v>
      </c>
      <c r="CE127" s="8">
        <v>3676</v>
      </c>
      <c r="CF127" s="8">
        <v>1851</v>
      </c>
      <c r="CG127" s="8">
        <v>5527</v>
      </c>
      <c r="CH127" s="8">
        <v>884</v>
      </c>
      <c r="CI127" s="8">
        <v>9367</v>
      </c>
      <c r="CJ127" s="8">
        <v>3017</v>
      </c>
      <c r="CK127" s="8">
        <v>1462</v>
      </c>
      <c r="CL127" s="8">
        <v>10251</v>
      </c>
      <c r="CM127" s="8">
        <v>4479</v>
      </c>
      <c r="CN127" s="8">
        <v>14730</v>
      </c>
      <c r="CO127" s="8">
        <v>7</v>
      </c>
      <c r="CP127" s="8">
        <v>455</v>
      </c>
      <c r="CQ127" s="8">
        <v>586</v>
      </c>
      <c r="CR127" s="8">
        <v>81</v>
      </c>
      <c r="CS127" s="8">
        <v>462</v>
      </c>
      <c r="CT127" s="8">
        <v>667</v>
      </c>
      <c r="CU127" s="8">
        <v>1129</v>
      </c>
      <c r="CV127" s="8">
        <v>57</v>
      </c>
      <c r="CW127" s="8">
        <v>1169</v>
      </c>
      <c r="CX127" s="8">
        <v>1422</v>
      </c>
      <c r="CY127" s="8">
        <v>155</v>
      </c>
      <c r="CZ127" s="8">
        <v>1226</v>
      </c>
      <c r="DA127" s="8">
        <v>1577</v>
      </c>
      <c r="DB127" s="8">
        <v>2803</v>
      </c>
      <c r="DC127" s="8">
        <v>174</v>
      </c>
      <c r="DD127" s="8">
        <v>941</v>
      </c>
      <c r="DE127" s="8">
        <v>860</v>
      </c>
      <c r="DF127" s="8">
        <v>181</v>
      </c>
      <c r="DG127" s="8">
        <v>1115</v>
      </c>
      <c r="DH127" s="8">
        <v>1041</v>
      </c>
      <c r="DI127" s="8">
        <v>2156</v>
      </c>
      <c r="DJ127" s="8">
        <v>84</v>
      </c>
      <c r="DK127" s="8">
        <v>560</v>
      </c>
      <c r="DL127" s="8">
        <v>1738</v>
      </c>
      <c r="DM127" s="8">
        <v>473</v>
      </c>
      <c r="DN127" s="8">
        <v>644</v>
      </c>
      <c r="DO127" s="8">
        <v>2211</v>
      </c>
      <c r="DP127" s="8">
        <v>2855</v>
      </c>
      <c r="DQ127" s="8">
        <v>163</v>
      </c>
      <c r="DR127" s="8">
        <v>1490</v>
      </c>
      <c r="DS127" s="8">
        <v>1769</v>
      </c>
      <c r="DT127" s="8">
        <v>284</v>
      </c>
      <c r="DU127" s="8">
        <v>1653</v>
      </c>
      <c r="DV127" s="8">
        <v>2053</v>
      </c>
      <c r="DW127" s="8">
        <v>3706</v>
      </c>
      <c r="DX127" s="8">
        <v>245</v>
      </c>
      <c r="DY127" s="8">
        <v>526</v>
      </c>
      <c r="DZ127" s="8">
        <v>818</v>
      </c>
      <c r="EA127" s="8">
        <v>28</v>
      </c>
      <c r="EB127" s="8">
        <v>771</v>
      </c>
      <c r="EC127" s="8">
        <v>846</v>
      </c>
      <c r="ED127" s="8">
        <v>1617</v>
      </c>
      <c r="EE127" s="8">
        <v>6073</v>
      </c>
      <c r="EF127" s="8">
        <v>39828</v>
      </c>
      <c r="EG127" s="8">
        <v>42309</v>
      </c>
      <c r="EH127" s="8">
        <v>15494</v>
      </c>
      <c r="EI127" s="8">
        <v>45901</v>
      </c>
      <c r="EJ127" s="8">
        <v>57803</v>
      </c>
      <c r="EK127" s="8">
        <v>103704</v>
      </c>
      <c r="EL127" s="8">
        <v>7394</v>
      </c>
      <c r="EM127" s="8">
        <v>57519</v>
      </c>
      <c r="EN127" s="8">
        <v>54397</v>
      </c>
      <c r="EO127" s="8">
        <v>18028</v>
      </c>
      <c r="EP127" s="8">
        <v>64913</v>
      </c>
      <c r="EQ127" s="8">
        <v>72425</v>
      </c>
      <c r="ER127" s="8">
        <v>137338</v>
      </c>
      <c r="ES127" s="8">
        <v>7879</v>
      </c>
      <c r="ET127" s="8">
        <v>62134</v>
      </c>
      <c r="EU127" s="8">
        <v>60772</v>
      </c>
      <c r="EV127" s="8">
        <v>19202</v>
      </c>
      <c r="EW127" s="8">
        <v>70013</v>
      </c>
      <c r="EX127" s="8">
        <v>79974</v>
      </c>
      <c r="EY127" s="8">
        <v>149987</v>
      </c>
      <c r="EZ127" s="8">
        <v>8124</v>
      </c>
      <c r="FA127" s="8">
        <v>62660</v>
      </c>
      <c r="FB127" s="8">
        <v>61590</v>
      </c>
      <c r="FC127" s="8">
        <v>19230</v>
      </c>
      <c r="FD127" s="8">
        <v>70784</v>
      </c>
      <c r="FE127" s="8">
        <v>80820</v>
      </c>
      <c r="FF127" s="8">
        <v>151604</v>
      </c>
    </row>
    <row r="128" spans="1:167" x14ac:dyDescent="0.2">
      <c r="A128" s="45">
        <v>43862</v>
      </c>
      <c r="B128" s="8">
        <v>211</v>
      </c>
      <c r="C128" s="8">
        <v>7219</v>
      </c>
      <c r="D128" s="8">
        <v>13100</v>
      </c>
      <c r="E128" s="8">
        <v>4434</v>
      </c>
      <c r="F128" s="8">
        <v>7430</v>
      </c>
      <c r="G128" s="8">
        <v>17534</v>
      </c>
      <c r="H128" s="8">
        <v>24964</v>
      </c>
      <c r="I128" s="8">
        <v>3250</v>
      </c>
      <c r="J128" s="8">
        <v>3620</v>
      </c>
      <c r="K128" s="8">
        <v>3534</v>
      </c>
      <c r="L128" s="8">
        <v>1384</v>
      </c>
      <c r="M128" s="8">
        <v>6870</v>
      </c>
      <c r="N128" s="8">
        <v>4918</v>
      </c>
      <c r="O128" s="8">
        <v>11788</v>
      </c>
      <c r="P128" s="8">
        <v>420</v>
      </c>
      <c r="Q128" s="8">
        <v>16837</v>
      </c>
      <c r="R128" s="8">
        <v>18321</v>
      </c>
      <c r="S128" s="8">
        <v>8275</v>
      </c>
      <c r="T128" s="8">
        <v>17257</v>
      </c>
      <c r="U128" s="8">
        <v>26596</v>
      </c>
      <c r="V128" s="8">
        <v>43853</v>
      </c>
      <c r="W128" s="8">
        <v>23</v>
      </c>
      <c r="X128" s="8">
        <v>4110</v>
      </c>
      <c r="Y128" s="8">
        <v>2885</v>
      </c>
      <c r="Z128" s="8">
        <v>1479</v>
      </c>
      <c r="AA128" s="8">
        <v>4133</v>
      </c>
      <c r="AB128" s="8">
        <v>4364</v>
      </c>
      <c r="AC128" s="8">
        <v>8497</v>
      </c>
      <c r="AD128" s="8">
        <v>195</v>
      </c>
      <c r="AE128" s="8">
        <v>1143</v>
      </c>
      <c r="AF128" s="8">
        <v>1191</v>
      </c>
      <c r="AG128" s="8">
        <v>45</v>
      </c>
      <c r="AH128" s="8">
        <v>1338</v>
      </c>
      <c r="AI128" s="8">
        <v>1236</v>
      </c>
      <c r="AJ128" s="8">
        <v>2574</v>
      </c>
      <c r="AK128" s="8">
        <v>0</v>
      </c>
      <c r="AL128" s="8">
        <v>1198</v>
      </c>
      <c r="AM128" s="8">
        <v>1656</v>
      </c>
      <c r="AN128" s="8">
        <v>230</v>
      </c>
      <c r="AO128" s="8">
        <v>1198</v>
      </c>
      <c r="AP128" s="8">
        <v>1886</v>
      </c>
      <c r="AQ128" s="8">
        <v>3084</v>
      </c>
      <c r="AR128" s="8">
        <v>243</v>
      </c>
      <c r="AS128" s="8">
        <v>616</v>
      </c>
      <c r="AT128" s="8">
        <v>917</v>
      </c>
      <c r="AU128" s="8">
        <v>225</v>
      </c>
      <c r="AV128" s="8">
        <v>859</v>
      </c>
      <c r="AW128" s="8">
        <v>1142</v>
      </c>
      <c r="AX128" s="8">
        <v>2001</v>
      </c>
      <c r="AY128" s="8">
        <v>3</v>
      </c>
      <c r="AZ128" s="8">
        <v>735</v>
      </c>
      <c r="BA128" s="8">
        <v>1055</v>
      </c>
      <c r="BB128" s="8">
        <v>221</v>
      </c>
      <c r="BC128" s="8">
        <v>738</v>
      </c>
      <c r="BD128" s="8">
        <v>1276</v>
      </c>
      <c r="BE128" s="8">
        <v>2014</v>
      </c>
      <c r="BF128" s="8">
        <v>426</v>
      </c>
      <c r="BG128" s="8">
        <v>2383</v>
      </c>
      <c r="BH128" s="8">
        <v>698</v>
      </c>
      <c r="BI128" s="8">
        <v>13</v>
      </c>
      <c r="BJ128" s="8">
        <v>2809</v>
      </c>
      <c r="BK128" s="8">
        <v>711</v>
      </c>
      <c r="BL128" s="8">
        <v>3520</v>
      </c>
      <c r="BM128" s="8">
        <v>41</v>
      </c>
      <c r="BN128" s="8">
        <v>3900</v>
      </c>
      <c r="BO128" s="8">
        <v>1795</v>
      </c>
      <c r="BP128" s="8">
        <v>228</v>
      </c>
      <c r="BQ128" s="8">
        <v>3941</v>
      </c>
      <c r="BR128" s="8">
        <v>2023</v>
      </c>
      <c r="BS128" s="8">
        <v>5964</v>
      </c>
      <c r="BT128" s="8">
        <v>531</v>
      </c>
      <c r="BU128" s="8">
        <v>1677</v>
      </c>
      <c r="BV128" s="8">
        <v>4725</v>
      </c>
      <c r="BW128" s="8">
        <v>938</v>
      </c>
      <c r="BX128" s="8">
        <v>2208</v>
      </c>
      <c r="BY128" s="8">
        <v>5663</v>
      </c>
      <c r="BZ128" s="8">
        <v>7871</v>
      </c>
      <c r="CA128" s="8">
        <v>408</v>
      </c>
      <c r="CB128" s="8">
        <v>3444</v>
      </c>
      <c r="CC128" s="8">
        <v>1956</v>
      </c>
      <c r="CD128" s="8">
        <v>104</v>
      </c>
      <c r="CE128" s="8">
        <v>3852</v>
      </c>
      <c r="CF128" s="8">
        <v>2060</v>
      </c>
      <c r="CG128" s="8">
        <v>5912</v>
      </c>
      <c r="CH128" s="8">
        <v>806</v>
      </c>
      <c r="CI128" s="8">
        <v>9955</v>
      </c>
      <c r="CJ128" s="8">
        <v>2877</v>
      </c>
      <c r="CK128" s="8">
        <v>1464</v>
      </c>
      <c r="CL128" s="8">
        <v>10761</v>
      </c>
      <c r="CM128" s="8">
        <v>4341</v>
      </c>
      <c r="CN128" s="8">
        <v>15102</v>
      </c>
      <c r="CO128" s="8">
        <v>6</v>
      </c>
      <c r="CP128" s="8">
        <v>394</v>
      </c>
      <c r="CQ128" s="8">
        <v>601</v>
      </c>
      <c r="CR128" s="8">
        <v>72</v>
      </c>
      <c r="CS128" s="8">
        <v>400</v>
      </c>
      <c r="CT128" s="8">
        <v>673</v>
      </c>
      <c r="CU128" s="8">
        <v>1073</v>
      </c>
      <c r="CV128" s="8">
        <v>52</v>
      </c>
      <c r="CW128" s="8">
        <v>1099</v>
      </c>
      <c r="CX128" s="8">
        <v>1383</v>
      </c>
      <c r="CY128" s="8">
        <v>138</v>
      </c>
      <c r="CZ128" s="8">
        <v>1151</v>
      </c>
      <c r="DA128" s="8">
        <v>1521</v>
      </c>
      <c r="DB128" s="8">
        <v>2672</v>
      </c>
      <c r="DC128" s="8">
        <v>159</v>
      </c>
      <c r="DD128" s="8">
        <v>888</v>
      </c>
      <c r="DE128" s="8">
        <v>767</v>
      </c>
      <c r="DF128" s="8">
        <v>161</v>
      </c>
      <c r="DG128" s="8">
        <v>1047</v>
      </c>
      <c r="DH128" s="8">
        <v>928</v>
      </c>
      <c r="DI128" s="8">
        <v>1975</v>
      </c>
      <c r="DJ128" s="8">
        <v>3</v>
      </c>
      <c r="DK128" s="8">
        <v>396</v>
      </c>
      <c r="DL128" s="8">
        <v>1616</v>
      </c>
      <c r="DM128" s="8">
        <v>431</v>
      </c>
      <c r="DN128" s="8">
        <v>399</v>
      </c>
      <c r="DO128" s="8">
        <v>2047</v>
      </c>
      <c r="DP128" s="8">
        <v>2446</v>
      </c>
      <c r="DQ128" s="8">
        <v>119</v>
      </c>
      <c r="DR128" s="8">
        <v>1464</v>
      </c>
      <c r="DS128" s="8">
        <v>1750</v>
      </c>
      <c r="DT128" s="8">
        <v>291</v>
      </c>
      <c r="DU128" s="8">
        <v>1583</v>
      </c>
      <c r="DV128" s="8">
        <v>2041</v>
      </c>
      <c r="DW128" s="8">
        <v>3624</v>
      </c>
      <c r="DX128" s="8">
        <v>233</v>
      </c>
      <c r="DY128" s="8">
        <v>485</v>
      </c>
      <c r="DZ128" s="8">
        <v>728</v>
      </c>
      <c r="EA128" s="8">
        <v>28</v>
      </c>
      <c r="EB128" s="8">
        <v>718</v>
      </c>
      <c r="EC128" s="8">
        <v>756</v>
      </c>
      <c r="ED128" s="8">
        <v>1474</v>
      </c>
      <c r="EE128" s="8">
        <v>5218</v>
      </c>
      <c r="EF128" s="8">
        <v>39308</v>
      </c>
      <c r="EG128" s="8">
        <v>42557</v>
      </c>
      <c r="EH128" s="8">
        <v>16495</v>
      </c>
      <c r="EI128" s="8">
        <v>44526</v>
      </c>
      <c r="EJ128" s="8">
        <v>59052</v>
      </c>
      <c r="EK128" s="8">
        <v>103578</v>
      </c>
      <c r="EL128" s="8">
        <v>6557</v>
      </c>
      <c r="EM128" s="8">
        <v>56837</v>
      </c>
      <c r="EN128" s="8">
        <v>54710</v>
      </c>
      <c r="EO128" s="8">
        <v>19040</v>
      </c>
      <c r="EP128" s="8">
        <v>63394</v>
      </c>
      <c r="EQ128" s="8">
        <v>73750</v>
      </c>
      <c r="ER128" s="8">
        <v>137144</v>
      </c>
      <c r="ES128" s="8">
        <v>6896</v>
      </c>
      <c r="ET128" s="8">
        <v>61078</v>
      </c>
      <c r="EU128" s="8">
        <v>60827</v>
      </c>
      <c r="EV128" s="8">
        <v>20133</v>
      </c>
      <c r="EW128" s="8">
        <v>67974</v>
      </c>
      <c r="EX128" s="8">
        <v>80960</v>
      </c>
      <c r="EY128" s="8">
        <v>148934</v>
      </c>
      <c r="EZ128" s="8">
        <v>7129</v>
      </c>
      <c r="FA128" s="8">
        <v>61563</v>
      </c>
      <c r="FB128" s="8">
        <v>61555</v>
      </c>
      <c r="FC128" s="8">
        <v>20161</v>
      </c>
      <c r="FD128" s="8">
        <v>68692</v>
      </c>
      <c r="FE128" s="8">
        <v>81716</v>
      </c>
      <c r="FF128" s="8">
        <v>150408</v>
      </c>
    </row>
    <row r="129" spans="1:171" x14ac:dyDescent="0.2">
      <c r="A129" s="45">
        <v>43891</v>
      </c>
      <c r="B129" s="8">
        <v>180</v>
      </c>
      <c r="C129" s="8">
        <v>7086</v>
      </c>
      <c r="D129" s="8">
        <v>13317</v>
      </c>
      <c r="E129" s="8">
        <v>4615</v>
      </c>
      <c r="F129" s="8">
        <v>7266</v>
      </c>
      <c r="G129" s="8">
        <v>17932</v>
      </c>
      <c r="H129" s="8">
        <v>25198</v>
      </c>
      <c r="I129" s="8">
        <v>3777</v>
      </c>
      <c r="J129" s="8">
        <v>3106</v>
      </c>
      <c r="K129" s="8">
        <v>3375</v>
      </c>
      <c r="L129" s="8">
        <v>1339</v>
      </c>
      <c r="M129" s="8">
        <v>6883</v>
      </c>
      <c r="N129" s="8">
        <v>4714</v>
      </c>
      <c r="O129" s="8">
        <v>11597</v>
      </c>
      <c r="P129" s="8">
        <v>247</v>
      </c>
      <c r="Q129" s="8">
        <v>16936</v>
      </c>
      <c r="R129" s="8">
        <v>18487</v>
      </c>
      <c r="S129" s="8">
        <v>8354</v>
      </c>
      <c r="T129" s="8">
        <v>17183</v>
      </c>
      <c r="U129" s="8">
        <v>26841</v>
      </c>
      <c r="V129" s="8">
        <v>44024</v>
      </c>
      <c r="W129" s="8">
        <v>23</v>
      </c>
      <c r="X129" s="8">
        <v>3559</v>
      </c>
      <c r="Y129" s="8">
        <v>2631</v>
      </c>
      <c r="Z129" s="8">
        <v>1474</v>
      </c>
      <c r="AA129" s="8">
        <v>3582</v>
      </c>
      <c r="AB129" s="8">
        <v>4105</v>
      </c>
      <c r="AC129" s="8">
        <v>7687</v>
      </c>
      <c r="AD129" s="8">
        <v>195</v>
      </c>
      <c r="AE129" s="8">
        <v>1094</v>
      </c>
      <c r="AF129" s="8">
        <v>1235</v>
      </c>
      <c r="AG129" s="8">
        <v>45</v>
      </c>
      <c r="AH129" s="8">
        <v>1289</v>
      </c>
      <c r="AI129" s="8">
        <v>1280</v>
      </c>
      <c r="AJ129" s="8">
        <v>2569</v>
      </c>
      <c r="AK129" s="8">
        <v>0</v>
      </c>
      <c r="AL129" s="8">
        <v>1062</v>
      </c>
      <c r="AM129" s="8">
        <v>1635</v>
      </c>
      <c r="AN129" s="8">
        <v>249</v>
      </c>
      <c r="AO129" s="8">
        <v>1062</v>
      </c>
      <c r="AP129" s="8">
        <v>1884</v>
      </c>
      <c r="AQ129" s="8">
        <v>2946</v>
      </c>
      <c r="AR129" s="8">
        <v>198</v>
      </c>
      <c r="AS129" s="8">
        <v>560</v>
      </c>
      <c r="AT129" s="8">
        <v>917</v>
      </c>
      <c r="AU129" s="8">
        <v>225</v>
      </c>
      <c r="AV129" s="8">
        <v>758</v>
      </c>
      <c r="AW129" s="8">
        <v>1142</v>
      </c>
      <c r="AX129" s="8">
        <v>1900</v>
      </c>
      <c r="AY129" s="8">
        <v>2</v>
      </c>
      <c r="AZ129" s="8">
        <v>699</v>
      </c>
      <c r="BA129" s="8">
        <v>1048</v>
      </c>
      <c r="BB129" s="8">
        <v>216</v>
      </c>
      <c r="BC129" s="8">
        <v>701</v>
      </c>
      <c r="BD129" s="8">
        <v>1264</v>
      </c>
      <c r="BE129" s="8">
        <v>1965</v>
      </c>
      <c r="BF129" s="8">
        <v>415</v>
      </c>
      <c r="BG129" s="8">
        <v>2198</v>
      </c>
      <c r="BH129" s="8">
        <v>679</v>
      </c>
      <c r="BI129" s="8">
        <v>12</v>
      </c>
      <c r="BJ129" s="8">
        <v>2613</v>
      </c>
      <c r="BK129" s="8">
        <v>691</v>
      </c>
      <c r="BL129" s="8">
        <v>3304</v>
      </c>
      <c r="BM129" s="8">
        <v>37</v>
      </c>
      <c r="BN129" s="8">
        <v>3881</v>
      </c>
      <c r="BO129" s="8">
        <v>1956</v>
      </c>
      <c r="BP129" s="8">
        <v>227</v>
      </c>
      <c r="BQ129" s="8">
        <v>3918</v>
      </c>
      <c r="BR129" s="8">
        <v>2183</v>
      </c>
      <c r="BS129" s="8">
        <v>6101</v>
      </c>
      <c r="BT129" s="8">
        <v>524</v>
      </c>
      <c r="BU129" s="8">
        <v>1655</v>
      </c>
      <c r="BV129" s="8">
        <v>4703</v>
      </c>
      <c r="BW129" s="8">
        <v>924</v>
      </c>
      <c r="BX129" s="8">
        <v>2179</v>
      </c>
      <c r="BY129" s="8">
        <v>5627</v>
      </c>
      <c r="BZ129" s="8">
        <v>7806</v>
      </c>
      <c r="CA129" s="8">
        <v>372</v>
      </c>
      <c r="CB129" s="8">
        <v>3277</v>
      </c>
      <c r="CC129" s="8">
        <v>1892</v>
      </c>
      <c r="CD129" s="8">
        <v>104</v>
      </c>
      <c r="CE129" s="8">
        <v>3649</v>
      </c>
      <c r="CF129" s="8">
        <v>1996</v>
      </c>
      <c r="CG129" s="8">
        <v>5645</v>
      </c>
      <c r="CH129" s="8">
        <v>637</v>
      </c>
      <c r="CI129" s="8">
        <v>10419</v>
      </c>
      <c r="CJ129" s="8">
        <v>2915</v>
      </c>
      <c r="CK129" s="8">
        <v>1365</v>
      </c>
      <c r="CL129" s="8">
        <v>11056</v>
      </c>
      <c r="CM129" s="8">
        <v>4280</v>
      </c>
      <c r="CN129" s="8">
        <v>15336</v>
      </c>
      <c r="CO129" s="8">
        <v>68</v>
      </c>
      <c r="CP129" s="8">
        <v>406</v>
      </c>
      <c r="CQ129" s="8">
        <v>580</v>
      </c>
      <c r="CR129" s="8">
        <v>72</v>
      </c>
      <c r="CS129" s="8">
        <v>474</v>
      </c>
      <c r="CT129" s="8">
        <v>652</v>
      </c>
      <c r="CU129" s="8">
        <v>1126</v>
      </c>
      <c r="CV129" s="8">
        <v>52</v>
      </c>
      <c r="CW129" s="8">
        <v>979</v>
      </c>
      <c r="CX129" s="8">
        <v>1349</v>
      </c>
      <c r="CY129" s="8">
        <v>137</v>
      </c>
      <c r="CZ129" s="8">
        <v>1031</v>
      </c>
      <c r="DA129" s="8">
        <v>1486</v>
      </c>
      <c r="DB129" s="8">
        <v>2517</v>
      </c>
      <c r="DC129" s="8">
        <v>156</v>
      </c>
      <c r="DD129" s="8">
        <v>875</v>
      </c>
      <c r="DE129" s="8">
        <v>753</v>
      </c>
      <c r="DF129" s="8">
        <v>174</v>
      </c>
      <c r="DG129" s="8">
        <v>1031</v>
      </c>
      <c r="DH129" s="8">
        <v>927</v>
      </c>
      <c r="DI129" s="8">
        <v>1958</v>
      </c>
      <c r="DJ129" s="8">
        <v>90</v>
      </c>
      <c r="DK129" s="8">
        <v>428</v>
      </c>
      <c r="DL129" s="8">
        <v>1670</v>
      </c>
      <c r="DM129" s="8">
        <v>400</v>
      </c>
      <c r="DN129" s="8">
        <v>518</v>
      </c>
      <c r="DO129" s="8">
        <v>2070</v>
      </c>
      <c r="DP129" s="8">
        <v>2588</v>
      </c>
      <c r="DQ129" s="8">
        <v>83</v>
      </c>
      <c r="DR129" s="8">
        <v>1392</v>
      </c>
      <c r="DS129" s="8">
        <v>1658</v>
      </c>
      <c r="DT129" s="8">
        <v>286</v>
      </c>
      <c r="DU129" s="8">
        <v>1475</v>
      </c>
      <c r="DV129" s="8">
        <v>1944</v>
      </c>
      <c r="DW129" s="8">
        <v>3419</v>
      </c>
      <c r="DX129" s="8">
        <v>228</v>
      </c>
      <c r="DY129" s="8">
        <v>594</v>
      </c>
      <c r="DZ129" s="8">
        <v>728</v>
      </c>
      <c r="EA129" s="8">
        <v>28</v>
      </c>
      <c r="EB129" s="8">
        <v>822</v>
      </c>
      <c r="EC129" s="8">
        <v>756</v>
      </c>
      <c r="ED129" s="8">
        <v>1578</v>
      </c>
      <c r="EE129" s="8">
        <v>5365</v>
      </c>
      <c r="EF129" s="8">
        <v>39202</v>
      </c>
      <c r="EG129" s="8">
        <v>42797</v>
      </c>
      <c r="EH129" s="8">
        <v>16597</v>
      </c>
      <c r="EI129" s="8">
        <v>44567</v>
      </c>
      <c r="EJ129" s="8">
        <v>59394</v>
      </c>
      <c r="EK129" s="8">
        <v>103961</v>
      </c>
      <c r="EL129" s="8">
        <v>6607</v>
      </c>
      <c r="EM129" s="8">
        <v>55532</v>
      </c>
      <c r="EN129" s="8">
        <v>54790</v>
      </c>
      <c r="EO129" s="8">
        <v>19149</v>
      </c>
      <c r="EP129" s="8">
        <v>62139</v>
      </c>
      <c r="EQ129" s="8">
        <v>73939</v>
      </c>
      <c r="ER129" s="8">
        <v>136078</v>
      </c>
      <c r="ES129" s="8">
        <v>7056</v>
      </c>
      <c r="ET129" s="8">
        <v>59612</v>
      </c>
      <c r="EU129" s="8">
        <v>60800</v>
      </c>
      <c r="EV129" s="8">
        <v>20218</v>
      </c>
      <c r="EW129" s="8">
        <v>66668</v>
      </c>
      <c r="EX129" s="8">
        <v>81018</v>
      </c>
      <c r="EY129" s="8">
        <v>147686</v>
      </c>
      <c r="EZ129" s="8">
        <v>7284</v>
      </c>
      <c r="FA129" s="8">
        <v>60206</v>
      </c>
      <c r="FB129" s="8">
        <v>61528</v>
      </c>
      <c r="FC129" s="8">
        <v>20246</v>
      </c>
      <c r="FD129" s="8">
        <v>67490</v>
      </c>
      <c r="FE129" s="8">
        <v>81774</v>
      </c>
      <c r="FF129" s="8">
        <v>149264</v>
      </c>
    </row>
    <row r="130" spans="1:171" x14ac:dyDescent="0.2">
      <c r="A130" s="45">
        <v>43922</v>
      </c>
      <c r="B130" s="8">
        <v>166</v>
      </c>
      <c r="C130" s="8">
        <v>6967</v>
      </c>
      <c r="D130" s="8">
        <v>13672</v>
      </c>
      <c r="E130" s="8">
        <v>4567</v>
      </c>
      <c r="F130" s="8">
        <v>7133</v>
      </c>
      <c r="G130" s="8">
        <v>18239</v>
      </c>
      <c r="H130" s="8">
        <v>25372</v>
      </c>
      <c r="I130" s="8">
        <v>3554</v>
      </c>
      <c r="J130" s="8">
        <v>3486</v>
      </c>
      <c r="K130" s="8">
        <v>3280</v>
      </c>
      <c r="L130" s="8">
        <v>1349</v>
      </c>
      <c r="M130" s="8">
        <v>7040</v>
      </c>
      <c r="N130" s="8">
        <v>4629</v>
      </c>
      <c r="O130" s="8">
        <v>11669</v>
      </c>
      <c r="P130" s="8">
        <v>228</v>
      </c>
      <c r="Q130" s="8">
        <v>17702</v>
      </c>
      <c r="R130" s="8">
        <v>19305</v>
      </c>
      <c r="S130" s="8">
        <v>8185</v>
      </c>
      <c r="T130" s="8">
        <v>17930</v>
      </c>
      <c r="U130" s="8">
        <v>27490</v>
      </c>
      <c r="V130" s="8">
        <v>45420</v>
      </c>
      <c r="W130" s="8">
        <v>23</v>
      </c>
      <c r="X130" s="8">
        <v>3358</v>
      </c>
      <c r="Y130" s="8">
        <v>2805</v>
      </c>
      <c r="Z130" s="8">
        <v>1485</v>
      </c>
      <c r="AA130" s="8">
        <v>3381</v>
      </c>
      <c r="AB130" s="8">
        <v>4290</v>
      </c>
      <c r="AC130" s="8">
        <v>7671</v>
      </c>
      <c r="AD130" s="8">
        <v>195</v>
      </c>
      <c r="AE130" s="8">
        <v>1090</v>
      </c>
      <c r="AF130" s="8">
        <v>1228</v>
      </c>
      <c r="AG130" s="8">
        <v>43</v>
      </c>
      <c r="AH130" s="8">
        <v>1285</v>
      </c>
      <c r="AI130" s="8">
        <v>1271</v>
      </c>
      <c r="AJ130" s="8">
        <v>2556</v>
      </c>
      <c r="AK130" s="8">
        <v>0</v>
      </c>
      <c r="AL130" s="8">
        <v>1039</v>
      </c>
      <c r="AM130" s="8">
        <v>1536</v>
      </c>
      <c r="AN130" s="8">
        <v>248</v>
      </c>
      <c r="AO130" s="8">
        <v>1039</v>
      </c>
      <c r="AP130" s="8">
        <v>1784</v>
      </c>
      <c r="AQ130" s="8">
        <v>2823</v>
      </c>
      <c r="AR130" s="8">
        <v>176</v>
      </c>
      <c r="AS130" s="8">
        <v>477</v>
      </c>
      <c r="AT130" s="8">
        <v>927</v>
      </c>
      <c r="AU130" s="8">
        <v>227</v>
      </c>
      <c r="AV130" s="8">
        <v>653</v>
      </c>
      <c r="AW130" s="8">
        <v>1154</v>
      </c>
      <c r="AX130" s="8">
        <v>1807</v>
      </c>
      <c r="AY130" s="8">
        <v>2</v>
      </c>
      <c r="AZ130" s="8">
        <v>645</v>
      </c>
      <c r="BA130" s="8">
        <v>1029</v>
      </c>
      <c r="BB130" s="8">
        <v>214</v>
      </c>
      <c r="BC130" s="8">
        <v>647</v>
      </c>
      <c r="BD130" s="8">
        <v>1243</v>
      </c>
      <c r="BE130" s="8">
        <v>1890</v>
      </c>
      <c r="BF130" s="8">
        <v>406</v>
      </c>
      <c r="BG130" s="8">
        <v>2145</v>
      </c>
      <c r="BH130" s="8">
        <v>752</v>
      </c>
      <c r="BI130" s="8">
        <v>12</v>
      </c>
      <c r="BJ130" s="8">
        <v>2551</v>
      </c>
      <c r="BK130" s="8">
        <v>764</v>
      </c>
      <c r="BL130" s="8">
        <v>3315</v>
      </c>
      <c r="BM130" s="8">
        <v>36</v>
      </c>
      <c r="BN130" s="8">
        <v>3751</v>
      </c>
      <c r="BO130" s="8">
        <v>1993</v>
      </c>
      <c r="BP130" s="8">
        <v>228</v>
      </c>
      <c r="BQ130" s="8">
        <v>3787</v>
      </c>
      <c r="BR130" s="8">
        <v>2221</v>
      </c>
      <c r="BS130" s="8">
        <v>6008</v>
      </c>
      <c r="BT130" s="8">
        <v>524</v>
      </c>
      <c r="BU130" s="8">
        <v>1730</v>
      </c>
      <c r="BV130" s="8">
        <v>4676</v>
      </c>
      <c r="BW130" s="8">
        <v>919</v>
      </c>
      <c r="BX130" s="8">
        <v>2254</v>
      </c>
      <c r="BY130" s="8">
        <v>5595</v>
      </c>
      <c r="BZ130" s="8">
        <v>7849</v>
      </c>
      <c r="CA130" s="8">
        <v>335</v>
      </c>
      <c r="CB130" s="8">
        <v>3213</v>
      </c>
      <c r="CC130" s="8">
        <v>1881</v>
      </c>
      <c r="CD130" s="8">
        <v>104</v>
      </c>
      <c r="CE130" s="8">
        <v>3548</v>
      </c>
      <c r="CF130" s="8">
        <v>1985</v>
      </c>
      <c r="CG130" s="8">
        <v>5533</v>
      </c>
      <c r="CH130" s="8">
        <v>646</v>
      </c>
      <c r="CI130" s="8">
        <v>11301</v>
      </c>
      <c r="CJ130" s="8">
        <v>3770</v>
      </c>
      <c r="CK130" s="8">
        <v>1346</v>
      </c>
      <c r="CL130" s="8">
        <v>11947</v>
      </c>
      <c r="CM130" s="8">
        <v>5116</v>
      </c>
      <c r="CN130" s="8">
        <v>17063</v>
      </c>
      <c r="CO130" s="8">
        <v>68</v>
      </c>
      <c r="CP130" s="8">
        <v>473</v>
      </c>
      <c r="CQ130" s="8">
        <v>576</v>
      </c>
      <c r="CR130" s="8">
        <v>70</v>
      </c>
      <c r="CS130" s="8">
        <v>541</v>
      </c>
      <c r="CT130" s="8">
        <v>646</v>
      </c>
      <c r="CU130" s="8">
        <v>1187</v>
      </c>
      <c r="CV130" s="8">
        <v>52</v>
      </c>
      <c r="CW130" s="8">
        <v>1051</v>
      </c>
      <c r="CX130" s="8">
        <v>1341</v>
      </c>
      <c r="CY130" s="8">
        <v>136</v>
      </c>
      <c r="CZ130" s="8">
        <v>1103</v>
      </c>
      <c r="DA130" s="8">
        <v>1477</v>
      </c>
      <c r="DB130" s="8">
        <v>2580</v>
      </c>
      <c r="DC130" s="8">
        <v>156</v>
      </c>
      <c r="DD130" s="8">
        <v>848</v>
      </c>
      <c r="DE130" s="8">
        <v>741</v>
      </c>
      <c r="DF130" s="8">
        <v>174</v>
      </c>
      <c r="DG130" s="8">
        <v>1004</v>
      </c>
      <c r="DH130" s="8">
        <v>915</v>
      </c>
      <c r="DI130" s="8">
        <v>1919</v>
      </c>
      <c r="DJ130" s="8">
        <v>48</v>
      </c>
      <c r="DK130" s="8">
        <v>405</v>
      </c>
      <c r="DL130" s="8">
        <v>1630</v>
      </c>
      <c r="DM130" s="8">
        <v>416</v>
      </c>
      <c r="DN130" s="8">
        <v>453</v>
      </c>
      <c r="DO130" s="8">
        <v>2046</v>
      </c>
      <c r="DP130" s="8">
        <v>2499</v>
      </c>
      <c r="DQ130" s="8">
        <v>81</v>
      </c>
      <c r="DR130" s="8">
        <v>1373</v>
      </c>
      <c r="DS130" s="8">
        <v>1651</v>
      </c>
      <c r="DT130" s="8">
        <v>291</v>
      </c>
      <c r="DU130" s="8">
        <v>1454</v>
      </c>
      <c r="DV130" s="8">
        <v>1942</v>
      </c>
      <c r="DW130" s="8">
        <v>3396</v>
      </c>
      <c r="DX130" s="8">
        <v>225</v>
      </c>
      <c r="DY130" s="8">
        <v>589</v>
      </c>
      <c r="DZ130" s="8">
        <v>801</v>
      </c>
      <c r="EA130" s="8">
        <v>28</v>
      </c>
      <c r="EB130" s="8">
        <v>814</v>
      </c>
      <c r="EC130" s="8">
        <v>829</v>
      </c>
      <c r="ED130" s="8">
        <v>1643</v>
      </c>
      <c r="EE130" s="8">
        <v>5118</v>
      </c>
      <c r="EF130" s="8">
        <v>41186</v>
      </c>
      <c r="EG130" s="8">
        <v>44703</v>
      </c>
      <c r="EH130" s="8">
        <v>16366</v>
      </c>
      <c r="EI130" s="8">
        <v>46304</v>
      </c>
      <c r="EJ130" s="8">
        <v>61069</v>
      </c>
      <c r="EK130" s="8">
        <v>107373</v>
      </c>
      <c r="EL130" s="8">
        <v>6291</v>
      </c>
      <c r="EM130" s="8">
        <v>56904</v>
      </c>
      <c r="EN130" s="8">
        <v>56854</v>
      </c>
      <c r="EO130" s="8">
        <v>18927</v>
      </c>
      <c r="EP130" s="8">
        <v>63195</v>
      </c>
      <c r="EQ130" s="8">
        <v>75781</v>
      </c>
      <c r="ER130" s="8">
        <v>138976</v>
      </c>
      <c r="ES130" s="8">
        <v>6696</v>
      </c>
      <c r="ET130" s="8">
        <v>61054</v>
      </c>
      <c r="EU130" s="8">
        <v>62793</v>
      </c>
      <c r="EV130" s="8">
        <v>20014</v>
      </c>
      <c r="EW130" s="8">
        <v>67750</v>
      </c>
      <c r="EX130" s="8">
        <v>82807</v>
      </c>
      <c r="EY130" s="8">
        <v>150557</v>
      </c>
      <c r="EZ130" s="8">
        <v>6921</v>
      </c>
      <c r="FA130" s="8">
        <v>61643</v>
      </c>
      <c r="FB130" s="8">
        <v>63594</v>
      </c>
      <c r="FC130" s="8">
        <v>20042</v>
      </c>
      <c r="FD130" s="8">
        <v>68564</v>
      </c>
      <c r="FE130" s="8">
        <v>83636</v>
      </c>
      <c r="FF130" s="8">
        <v>152200</v>
      </c>
    </row>
    <row r="131" spans="1:171" x14ac:dyDescent="0.2">
      <c r="A131" s="45">
        <v>43952</v>
      </c>
      <c r="B131" s="8">
        <v>155</v>
      </c>
      <c r="C131" s="8">
        <v>6656</v>
      </c>
      <c r="D131" s="8">
        <v>13528</v>
      </c>
      <c r="E131" s="8">
        <v>4744</v>
      </c>
      <c r="F131" s="8">
        <v>6811</v>
      </c>
      <c r="G131" s="8">
        <v>18272</v>
      </c>
      <c r="H131" s="8">
        <v>25083</v>
      </c>
      <c r="I131" s="8">
        <v>3305</v>
      </c>
      <c r="J131" s="8">
        <v>4203</v>
      </c>
      <c r="K131" s="8">
        <v>3562</v>
      </c>
      <c r="L131" s="8">
        <v>1261</v>
      </c>
      <c r="M131" s="8">
        <v>7508</v>
      </c>
      <c r="N131" s="8">
        <v>4823</v>
      </c>
      <c r="O131" s="8">
        <v>12331</v>
      </c>
      <c r="P131" s="8">
        <v>174</v>
      </c>
      <c r="Q131" s="8">
        <v>17926</v>
      </c>
      <c r="R131" s="8">
        <v>19027</v>
      </c>
      <c r="S131" s="8">
        <v>7915</v>
      </c>
      <c r="T131" s="8">
        <v>18100</v>
      </c>
      <c r="U131" s="8">
        <v>26942</v>
      </c>
      <c r="V131" s="8">
        <v>45042</v>
      </c>
      <c r="W131" s="8">
        <v>25</v>
      </c>
      <c r="X131" s="8">
        <v>4415</v>
      </c>
      <c r="Y131" s="8">
        <v>2699</v>
      </c>
      <c r="Z131" s="8">
        <v>1451</v>
      </c>
      <c r="AA131" s="8">
        <v>4440</v>
      </c>
      <c r="AB131" s="8">
        <v>4150</v>
      </c>
      <c r="AC131" s="8">
        <v>8590</v>
      </c>
      <c r="AD131" s="8">
        <v>193</v>
      </c>
      <c r="AE131" s="8">
        <v>1121</v>
      </c>
      <c r="AF131" s="8">
        <v>1200</v>
      </c>
      <c r="AG131" s="8">
        <v>43</v>
      </c>
      <c r="AH131" s="8">
        <v>1314</v>
      </c>
      <c r="AI131" s="8">
        <v>1243</v>
      </c>
      <c r="AJ131" s="8">
        <v>2557</v>
      </c>
      <c r="AK131" s="8">
        <v>1</v>
      </c>
      <c r="AL131" s="8">
        <v>1001</v>
      </c>
      <c r="AM131" s="8">
        <v>1606</v>
      </c>
      <c r="AN131" s="8">
        <v>249</v>
      </c>
      <c r="AO131" s="8">
        <v>1002</v>
      </c>
      <c r="AP131" s="8">
        <v>1855</v>
      </c>
      <c r="AQ131" s="8">
        <v>2857</v>
      </c>
      <c r="AR131" s="8">
        <v>133</v>
      </c>
      <c r="AS131" s="8">
        <v>408</v>
      </c>
      <c r="AT131" s="8">
        <v>833</v>
      </c>
      <c r="AU131" s="8">
        <v>229</v>
      </c>
      <c r="AV131" s="8">
        <v>541</v>
      </c>
      <c r="AW131" s="8">
        <v>1062</v>
      </c>
      <c r="AX131" s="8">
        <v>1603</v>
      </c>
      <c r="AY131" s="8">
        <v>2</v>
      </c>
      <c r="AZ131" s="8">
        <v>729</v>
      </c>
      <c r="BA131" s="8">
        <v>1005</v>
      </c>
      <c r="BB131" s="8">
        <v>207</v>
      </c>
      <c r="BC131" s="8">
        <v>731</v>
      </c>
      <c r="BD131" s="8">
        <v>1212</v>
      </c>
      <c r="BE131" s="8">
        <v>1943</v>
      </c>
      <c r="BF131" s="8">
        <v>340</v>
      </c>
      <c r="BG131" s="8">
        <v>2119</v>
      </c>
      <c r="BH131" s="8">
        <v>731</v>
      </c>
      <c r="BI131" s="8">
        <v>12</v>
      </c>
      <c r="BJ131" s="8">
        <v>2459</v>
      </c>
      <c r="BK131" s="8">
        <v>743</v>
      </c>
      <c r="BL131" s="8">
        <v>3202</v>
      </c>
      <c r="BM131" s="8">
        <v>35</v>
      </c>
      <c r="BN131" s="8">
        <v>3711</v>
      </c>
      <c r="BO131" s="8">
        <v>1935</v>
      </c>
      <c r="BP131" s="8">
        <v>226</v>
      </c>
      <c r="BQ131" s="8">
        <v>3746</v>
      </c>
      <c r="BR131" s="8">
        <v>2161</v>
      </c>
      <c r="BS131" s="8">
        <v>5907</v>
      </c>
      <c r="BT131" s="8">
        <v>519</v>
      </c>
      <c r="BU131" s="8">
        <v>1719</v>
      </c>
      <c r="BV131" s="8">
        <v>4594</v>
      </c>
      <c r="BW131" s="8">
        <v>909</v>
      </c>
      <c r="BX131" s="8">
        <v>2238</v>
      </c>
      <c r="BY131" s="8">
        <v>5503</v>
      </c>
      <c r="BZ131" s="8">
        <v>7741</v>
      </c>
      <c r="CA131" s="8">
        <v>388</v>
      </c>
      <c r="CB131" s="8">
        <v>3121</v>
      </c>
      <c r="CC131" s="8">
        <v>1862</v>
      </c>
      <c r="CD131" s="8">
        <v>104</v>
      </c>
      <c r="CE131" s="8">
        <v>3509</v>
      </c>
      <c r="CF131" s="8">
        <v>1966</v>
      </c>
      <c r="CG131" s="8">
        <v>5475</v>
      </c>
      <c r="CH131" s="8">
        <v>791</v>
      </c>
      <c r="CI131" s="8">
        <v>11072</v>
      </c>
      <c r="CJ131" s="8">
        <v>4095</v>
      </c>
      <c r="CK131" s="8">
        <v>1368</v>
      </c>
      <c r="CL131" s="8">
        <v>11863</v>
      </c>
      <c r="CM131" s="8">
        <v>5463</v>
      </c>
      <c r="CN131" s="8">
        <v>17326</v>
      </c>
      <c r="CO131" s="8">
        <v>65</v>
      </c>
      <c r="CP131" s="8">
        <v>487</v>
      </c>
      <c r="CQ131" s="8">
        <v>559</v>
      </c>
      <c r="CR131" s="8">
        <v>73</v>
      </c>
      <c r="CS131" s="8">
        <v>552</v>
      </c>
      <c r="CT131" s="8">
        <v>632</v>
      </c>
      <c r="CU131" s="8">
        <v>1184</v>
      </c>
      <c r="CV131" s="8">
        <v>0</v>
      </c>
      <c r="CW131" s="8">
        <v>1130</v>
      </c>
      <c r="CX131" s="8">
        <v>1230</v>
      </c>
      <c r="CY131" s="8">
        <v>110</v>
      </c>
      <c r="CZ131" s="8">
        <v>1130</v>
      </c>
      <c r="DA131" s="8">
        <v>1340</v>
      </c>
      <c r="DB131" s="8">
        <v>2470</v>
      </c>
      <c r="DC131" s="8">
        <v>143</v>
      </c>
      <c r="DD131" s="8">
        <v>1025</v>
      </c>
      <c r="DE131" s="8">
        <v>806</v>
      </c>
      <c r="DF131" s="8">
        <v>169</v>
      </c>
      <c r="DG131" s="8">
        <v>1168</v>
      </c>
      <c r="DH131" s="8">
        <v>975</v>
      </c>
      <c r="DI131" s="8">
        <v>2143</v>
      </c>
      <c r="DJ131" s="8">
        <v>111</v>
      </c>
      <c r="DK131" s="8">
        <v>692</v>
      </c>
      <c r="DL131" s="8">
        <v>1630</v>
      </c>
      <c r="DM131" s="8">
        <v>456</v>
      </c>
      <c r="DN131" s="8">
        <v>803</v>
      </c>
      <c r="DO131" s="8">
        <v>2086</v>
      </c>
      <c r="DP131" s="8">
        <v>2889</v>
      </c>
      <c r="DQ131" s="8">
        <v>80</v>
      </c>
      <c r="DR131" s="8">
        <v>1393</v>
      </c>
      <c r="DS131" s="8">
        <v>1637</v>
      </c>
      <c r="DT131" s="8">
        <v>290</v>
      </c>
      <c r="DU131" s="8">
        <v>1473</v>
      </c>
      <c r="DV131" s="8">
        <v>1927</v>
      </c>
      <c r="DW131" s="8">
        <v>3400</v>
      </c>
      <c r="DX131" s="8">
        <v>205</v>
      </c>
      <c r="DY131" s="8">
        <v>608</v>
      </c>
      <c r="DZ131" s="8">
        <v>786</v>
      </c>
      <c r="EA131" s="8">
        <v>29</v>
      </c>
      <c r="EB131" s="8">
        <v>813</v>
      </c>
      <c r="EC131" s="8">
        <v>815</v>
      </c>
      <c r="ED131" s="8">
        <v>1628</v>
      </c>
      <c r="EE131" s="8">
        <v>4944</v>
      </c>
      <c r="EF131" s="8">
        <v>41576</v>
      </c>
      <c r="EG131" s="8">
        <v>44806</v>
      </c>
      <c r="EH131" s="8">
        <v>16197</v>
      </c>
      <c r="EI131" s="8">
        <v>46520</v>
      </c>
      <c r="EJ131" s="8">
        <v>61003</v>
      </c>
      <c r="EK131" s="8">
        <v>107523</v>
      </c>
      <c r="EL131" s="8">
        <v>6061</v>
      </c>
      <c r="EM131" s="8">
        <v>58201</v>
      </c>
      <c r="EN131" s="8">
        <v>56677</v>
      </c>
      <c r="EO131" s="8">
        <v>18718</v>
      </c>
      <c r="EP131" s="8">
        <v>64262</v>
      </c>
      <c r="EQ131" s="8">
        <v>75395</v>
      </c>
      <c r="ER131" s="8">
        <v>139657</v>
      </c>
      <c r="ES131" s="8">
        <v>6460</v>
      </c>
      <c r="ET131" s="8">
        <v>62928</v>
      </c>
      <c r="EU131" s="8">
        <v>62539</v>
      </c>
      <c r="EV131" s="8">
        <v>19816</v>
      </c>
      <c r="EW131" s="8">
        <v>69388</v>
      </c>
      <c r="EX131" s="8">
        <v>82355</v>
      </c>
      <c r="EY131" s="8">
        <v>151743</v>
      </c>
      <c r="EZ131" s="8">
        <v>6665</v>
      </c>
      <c r="FA131" s="8">
        <v>63536</v>
      </c>
      <c r="FB131" s="8">
        <v>63325</v>
      </c>
      <c r="FC131" s="8">
        <v>19845</v>
      </c>
      <c r="FD131" s="8">
        <v>70201</v>
      </c>
      <c r="FE131" s="8">
        <v>83170</v>
      </c>
      <c r="FF131" s="8">
        <v>153371</v>
      </c>
    </row>
    <row r="132" spans="1:171" x14ac:dyDescent="0.2">
      <c r="A132" s="45">
        <v>43983</v>
      </c>
      <c r="B132" s="8">
        <v>187</v>
      </c>
      <c r="C132" s="8">
        <v>6383</v>
      </c>
      <c r="D132" s="8">
        <v>13034</v>
      </c>
      <c r="E132" s="8">
        <v>4517</v>
      </c>
      <c r="F132" s="8">
        <v>6570</v>
      </c>
      <c r="G132" s="8">
        <v>17551</v>
      </c>
      <c r="H132" s="8">
        <v>24121</v>
      </c>
      <c r="I132" s="8">
        <v>3071</v>
      </c>
      <c r="J132" s="8">
        <v>3813</v>
      </c>
      <c r="K132" s="8">
        <v>3326</v>
      </c>
      <c r="L132" s="8">
        <v>1342</v>
      </c>
      <c r="M132" s="8">
        <v>6884</v>
      </c>
      <c r="N132" s="8">
        <v>4668</v>
      </c>
      <c r="O132" s="8">
        <v>11552</v>
      </c>
      <c r="P132" s="8">
        <v>150</v>
      </c>
      <c r="Q132" s="8">
        <v>18630</v>
      </c>
      <c r="R132" s="8">
        <v>18663</v>
      </c>
      <c r="S132" s="8">
        <v>8002</v>
      </c>
      <c r="T132" s="8">
        <v>18780</v>
      </c>
      <c r="U132" s="8">
        <v>26665</v>
      </c>
      <c r="V132" s="8">
        <v>45445</v>
      </c>
      <c r="W132" s="8">
        <v>28</v>
      </c>
      <c r="X132" s="8">
        <v>4266</v>
      </c>
      <c r="Y132" s="8">
        <v>2729</v>
      </c>
      <c r="Z132" s="8">
        <v>1456</v>
      </c>
      <c r="AA132" s="8">
        <v>4294</v>
      </c>
      <c r="AB132" s="8">
        <v>4185</v>
      </c>
      <c r="AC132" s="8">
        <v>8479</v>
      </c>
      <c r="AD132" s="8">
        <v>178</v>
      </c>
      <c r="AE132" s="8">
        <v>1030</v>
      </c>
      <c r="AF132" s="8">
        <v>1152</v>
      </c>
      <c r="AG132" s="8">
        <v>43</v>
      </c>
      <c r="AH132" s="8">
        <v>1208</v>
      </c>
      <c r="AI132" s="8">
        <v>1195</v>
      </c>
      <c r="AJ132" s="8">
        <v>2403</v>
      </c>
      <c r="AK132" s="8">
        <v>1</v>
      </c>
      <c r="AL132" s="8">
        <v>1028</v>
      </c>
      <c r="AM132" s="8">
        <v>1867</v>
      </c>
      <c r="AN132" s="8">
        <v>242</v>
      </c>
      <c r="AO132" s="8">
        <v>1029</v>
      </c>
      <c r="AP132" s="8">
        <v>2109</v>
      </c>
      <c r="AQ132" s="8">
        <v>3138</v>
      </c>
      <c r="AR132" s="8">
        <v>59</v>
      </c>
      <c r="AS132" s="8">
        <v>469</v>
      </c>
      <c r="AT132" s="8">
        <v>962</v>
      </c>
      <c r="AU132" s="8">
        <v>234</v>
      </c>
      <c r="AV132" s="8">
        <v>528</v>
      </c>
      <c r="AW132" s="8">
        <v>1196</v>
      </c>
      <c r="AX132" s="8">
        <v>1724</v>
      </c>
      <c r="AY132" s="8">
        <v>2</v>
      </c>
      <c r="AZ132" s="8">
        <v>666</v>
      </c>
      <c r="BA132" s="8">
        <v>1061</v>
      </c>
      <c r="BB132" s="8">
        <v>201</v>
      </c>
      <c r="BC132" s="8">
        <v>668</v>
      </c>
      <c r="BD132" s="8">
        <v>1262</v>
      </c>
      <c r="BE132" s="8">
        <v>1930</v>
      </c>
      <c r="BF132" s="8">
        <v>256</v>
      </c>
      <c r="BG132" s="8">
        <v>2109</v>
      </c>
      <c r="BH132" s="8">
        <v>694</v>
      </c>
      <c r="BI132" s="8">
        <v>9</v>
      </c>
      <c r="BJ132" s="8">
        <v>2365</v>
      </c>
      <c r="BK132" s="8">
        <v>703</v>
      </c>
      <c r="BL132" s="8">
        <v>3068</v>
      </c>
      <c r="BM132" s="8">
        <v>33</v>
      </c>
      <c r="BN132" s="8">
        <v>3658</v>
      </c>
      <c r="BO132" s="8">
        <v>1859</v>
      </c>
      <c r="BP132" s="8">
        <v>223</v>
      </c>
      <c r="BQ132" s="8">
        <v>3691</v>
      </c>
      <c r="BR132" s="8">
        <v>2082</v>
      </c>
      <c r="BS132" s="8">
        <v>5773</v>
      </c>
      <c r="BT132" s="8">
        <v>505</v>
      </c>
      <c r="BU132" s="8">
        <v>1703</v>
      </c>
      <c r="BV132" s="8">
        <v>4633</v>
      </c>
      <c r="BW132" s="8">
        <v>867</v>
      </c>
      <c r="BX132" s="8">
        <v>2208</v>
      </c>
      <c r="BY132" s="8">
        <v>5500</v>
      </c>
      <c r="BZ132" s="8">
        <v>7708</v>
      </c>
      <c r="CA132" s="8">
        <v>321</v>
      </c>
      <c r="CB132" s="8">
        <v>3063</v>
      </c>
      <c r="CC132" s="8">
        <v>1910</v>
      </c>
      <c r="CD132" s="8">
        <v>103</v>
      </c>
      <c r="CE132" s="8">
        <v>3384</v>
      </c>
      <c r="CF132" s="8">
        <v>2013</v>
      </c>
      <c r="CG132" s="8">
        <v>5397</v>
      </c>
      <c r="CH132" s="8">
        <v>799</v>
      </c>
      <c r="CI132" s="8">
        <v>10350</v>
      </c>
      <c r="CJ132" s="8">
        <v>3905</v>
      </c>
      <c r="CK132" s="8">
        <v>1322</v>
      </c>
      <c r="CL132" s="8">
        <v>11149</v>
      </c>
      <c r="CM132" s="8">
        <v>5227</v>
      </c>
      <c r="CN132" s="8">
        <v>16376</v>
      </c>
      <c r="CO132" s="8">
        <v>64</v>
      </c>
      <c r="CP132" s="8">
        <v>441</v>
      </c>
      <c r="CQ132" s="8">
        <v>505</v>
      </c>
      <c r="CR132" s="8">
        <v>82</v>
      </c>
      <c r="CS132" s="8">
        <v>505</v>
      </c>
      <c r="CT132" s="8">
        <v>587</v>
      </c>
      <c r="CU132" s="8">
        <v>1092</v>
      </c>
      <c r="CV132" s="8">
        <v>16</v>
      </c>
      <c r="CW132" s="8">
        <v>1303</v>
      </c>
      <c r="CX132" s="8">
        <v>1235</v>
      </c>
      <c r="CY132" s="8">
        <v>141</v>
      </c>
      <c r="CZ132" s="8">
        <v>1319</v>
      </c>
      <c r="DA132" s="8">
        <v>1376</v>
      </c>
      <c r="DB132" s="8">
        <v>2695</v>
      </c>
      <c r="DC132" s="8">
        <v>134</v>
      </c>
      <c r="DD132" s="8">
        <v>1094</v>
      </c>
      <c r="DE132" s="8">
        <v>749</v>
      </c>
      <c r="DF132" s="8">
        <v>163</v>
      </c>
      <c r="DG132" s="8">
        <v>1228</v>
      </c>
      <c r="DH132" s="8">
        <v>912</v>
      </c>
      <c r="DI132" s="8">
        <v>2140</v>
      </c>
      <c r="DJ132" s="8">
        <v>100</v>
      </c>
      <c r="DK132" s="8">
        <v>698</v>
      </c>
      <c r="DL132" s="8">
        <v>1652</v>
      </c>
      <c r="DM132" s="8">
        <v>456</v>
      </c>
      <c r="DN132" s="8">
        <v>798</v>
      </c>
      <c r="DO132" s="8">
        <v>2108</v>
      </c>
      <c r="DP132" s="8">
        <v>2906</v>
      </c>
      <c r="DQ132" s="8">
        <v>80</v>
      </c>
      <c r="DR132" s="8">
        <v>1519</v>
      </c>
      <c r="DS132" s="8">
        <v>1581</v>
      </c>
      <c r="DT132" s="8">
        <v>285</v>
      </c>
      <c r="DU132" s="8">
        <v>1599</v>
      </c>
      <c r="DV132" s="8">
        <v>1866</v>
      </c>
      <c r="DW132" s="8">
        <v>3465</v>
      </c>
      <c r="DX132" s="8">
        <v>331</v>
      </c>
      <c r="DY132" s="8">
        <v>888</v>
      </c>
      <c r="DZ132" s="8">
        <v>706</v>
      </c>
      <c r="EA132" s="8">
        <v>8</v>
      </c>
      <c r="EB132" s="8">
        <v>1219</v>
      </c>
      <c r="EC132" s="8">
        <v>714</v>
      </c>
      <c r="ED132" s="8">
        <v>1933</v>
      </c>
      <c r="EE132" s="8">
        <v>4712</v>
      </c>
      <c r="EF132" s="8">
        <v>40879</v>
      </c>
      <c r="EG132" s="8">
        <v>43561</v>
      </c>
      <c r="EH132" s="8">
        <v>16050</v>
      </c>
      <c r="EI132" s="8">
        <v>45591</v>
      </c>
      <c r="EJ132" s="8">
        <v>59611</v>
      </c>
      <c r="EK132" s="8">
        <v>105202</v>
      </c>
      <c r="EL132" s="8">
        <v>5590</v>
      </c>
      <c r="EM132" s="8">
        <v>57168</v>
      </c>
      <c r="EN132" s="8">
        <v>55795</v>
      </c>
      <c r="EO132" s="8">
        <v>18561</v>
      </c>
      <c r="EP132" s="8">
        <v>62758</v>
      </c>
      <c r="EQ132" s="8">
        <v>74356</v>
      </c>
      <c r="ER132" s="8">
        <v>137114</v>
      </c>
      <c r="ES132" s="8">
        <v>5984</v>
      </c>
      <c r="ET132" s="8">
        <v>62223</v>
      </c>
      <c r="EU132" s="8">
        <v>61517</v>
      </c>
      <c r="EV132" s="8">
        <v>19688</v>
      </c>
      <c r="EW132" s="8">
        <v>68207</v>
      </c>
      <c r="EX132" s="8">
        <v>81205</v>
      </c>
      <c r="EY132" s="8">
        <v>149412</v>
      </c>
      <c r="EZ132" s="8">
        <v>6315</v>
      </c>
      <c r="FA132" s="8">
        <v>63111</v>
      </c>
      <c r="FB132" s="8">
        <v>62223</v>
      </c>
      <c r="FC132" s="8">
        <v>19696</v>
      </c>
      <c r="FD132" s="8">
        <v>69426</v>
      </c>
      <c r="FE132" s="8">
        <v>81919</v>
      </c>
      <c r="FF132" s="8">
        <v>151345</v>
      </c>
    </row>
    <row r="133" spans="1:171" x14ac:dyDescent="0.2">
      <c r="A133" s="45">
        <v>44013</v>
      </c>
      <c r="B133" s="8">
        <v>144</v>
      </c>
      <c r="C133" s="8">
        <v>5764</v>
      </c>
      <c r="D133" s="8">
        <v>12465</v>
      </c>
      <c r="E133" s="8">
        <v>4358</v>
      </c>
      <c r="F133" s="8">
        <v>5908</v>
      </c>
      <c r="G133" s="8">
        <v>16823</v>
      </c>
      <c r="H133" s="8">
        <v>22731</v>
      </c>
      <c r="I133" s="8">
        <v>3524</v>
      </c>
      <c r="J133" s="8">
        <v>3523</v>
      </c>
      <c r="K133" s="8">
        <v>3391</v>
      </c>
      <c r="L133" s="8">
        <v>1298</v>
      </c>
      <c r="M133" s="8">
        <v>7047</v>
      </c>
      <c r="N133" s="8">
        <v>4689</v>
      </c>
      <c r="O133" s="8">
        <v>11736</v>
      </c>
      <c r="P133" s="8">
        <v>227</v>
      </c>
      <c r="Q133" s="8">
        <v>19867</v>
      </c>
      <c r="R133" s="8">
        <v>18609</v>
      </c>
      <c r="S133" s="8">
        <v>7750</v>
      </c>
      <c r="T133" s="8">
        <v>20094</v>
      </c>
      <c r="U133" s="8">
        <v>26359</v>
      </c>
      <c r="V133" s="8">
        <v>46453</v>
      </c>
      <c r="W133" s="8">
        <v>65</v>
      </c>
      <c r="X133" s="8">
        <v>4006</v>
      </c>
      <c r="Y133" s="8">
        <v>2995</v>
      </c>
      <c r="Z133" s="8">
        <v>1443</v>
      </c>
      <c r="AA133" s="8">
        <v>4071</v>
      </c>
      <c r="AB133" s="8">
        <v>4438</v>
      </c>
      <c r="AC133" s="8">
        <v>8509</v>
      </c>
      <c r="AD133" s="8">
        <v>153</v>
      </c>
      <c r="AE133" s="8">
        <v>976</v>
      </c>
      <c r="AF133" s="8">
        <v>1114</v>
      </c>
      <c r="AG133" s="8">
        <v>49</v>
      </c>
      <c r="AH133" s="8">
        <v>1129</v>
      </c>
      <c r="AI133" s="8">
        <v>1163</v>
      </c>
      <c r="AJ133" s="8">
        <v>2292</v>
      </c>
      <c r="AK133" s="8">
        <v>1</v>
      </c>
      <c r="AL133" s="8">
        <v>1007</v>
      </c>
      <c r="AM133" s="8">
        <v>2071</v>
      </c>
      <c r="AN133" s="8">
        <v>402</v>
      </c>
      <c r="AO133" s="8">
        <v>1008</v>
      </c>
      <c r="AP133" s="8">
        <v>2473</v>
      </c>
      <c r="AQ133" s="8">
        <v>3481</v>
      </c>
      <c r="AR133" s="8">
        <v>388</v>
      </c>
      <c r="AS133" s="8">
        <v>596</v>
      </c>
      <c r="AT133" s="8">
        <v>946</v>
      </c>
      <c r="AU133" s="8">
        <v>218</v>
      </c>
      <c r="AV133" s="8">
        <v>984</v>
      </c>
      <c r="AW133" s="8">
        <v>1164</v>
      </c>
      <c r="AX133" s="8">
        <v>2148</v>
      </c>
      <c r="AY133" s="8">
        <v>2</v>
      </c>
      <c r="AZ133" s="8">
        <v>612</v>
      </c>
      <c r="BA133" s="8">
        <v>1026</v>
      </c>
      <c r="BB133" s="8">
        <v>176</v>
      </c>
      <c r="BC133" s="8">
        <v>614</v>
      </c>
      <c r="BD133" s="8">
        <v>1202</v>
      </c>
      <c r="BE133" s="8">
        <v>1816</v>
      </c>
      <c r="BF133" s="8">
        <v>185</v>
      </c>
      <c r="BG133" s="8">
        <v>2012</v>
      </c>
      <c r="BH133" s="8">
        <v>722</v>
      </c>
      <c r="BI133" s="8">
        <v>9</v>
      </c>
      <c r="BJ133" s="8">
        <v>2197</v>
      </c>
      <c r="BK133" s="8">
        <v>731</v>
      </c>
      <c r="BL133" s="8">
        <v>2928</v>
      </c>
      <c r="BM133" s="8">
        <v>48</v>
      </c>
      <c r="BN133" s="8">
        <v>3584</v>
      </c>
      <c r="BO133" s="8">
        <v>1784</v>
      </c>
      <c r="BP133" s="8">
        <v>196</v>
      </c>
      <c r="BQ133" s="8">
        <v>3632</v>
      </c>
      <c r="BR133" s="8">
        <v>1980</v>
      </c>
      <c r="BS133" s="8">
        <v>5612</v>
      </c>
      <c r="BT133" s="8">
        <v>489</v>
      </c>
      <c r="BU133" s="8">
        <v>1513</v>
      </c>
      <c r="BV133" s="8">
        <v>4644</v>
      </c>
      <c r="BW133" s="8">
        <v>954</v>
      </c>
      <c r="BX133" s="8">
        <v>2002</v>
      </c>
      <c r="BY133" s="8">
        <v>5598</v>
      </c>
      <c r="BZ133" s="8">
        <v>7600</v>
      </c>
      <c r="CA133" s="8">
        <v>323</v>
      </c>
      <c r="CB133" s="8">
        <v>3057</v>
      </c>
      <c r="CC133" s="8">
        <v>1881</v>
      </c>
      <c r="CD133" s="8">
        <v>106</v>
      </c>
      <c r="CE133" s="8">
        <v>3380</v>
      </c>
      <c r="CF133" s="8">
        <v>1987</v>
      </c>
      <c r="CG133" s="8">
        <v>5367</v>
      </c>
      <c r="CH133" s="8">
        <v>992</v>
      </c>
      <c r="CI133" s="8">
        <v>10894</v>
      </c>
      <c r="CJ133" s="8">
        <v>3978</v>
      </c>
      <c r="CK133" s="8">
        <v>1288</v>
      </c>
      <c r="CL133" s="8">
        <v>11886</v>
      </c>
      <c r="CM133" s="8">
        <v>5266</v>
      </c>
      <c r="CN133" s="8">
        <v>17152</v>
      </c>
      <c r="CO133" s="8">
        <v>62</v>
      </c>
      <c r="CP133" s="8">
        <v>419</v>
      </c>
      <c r="CQ133" s="8">
        <v>511</v>
      </c>
      <c r="CR133" s="8">
        <v>82</v>
      </c>
      <c r="CS133" s="8">
        <v>481</v>
      </c>
      <c r="CT133" s="8">
        <v>593</v>
      </c>
      <c r="CU133" s="8">
        <v>1074</v>
      </c>
      <c r="CV133" s="8">
        <v>18</v>
      </c>
      <c r="CW133" s="8">
        <v>1279</v>
      </c>
      <c r="CX133" s="8">
        <v>1062</v>
      </c>
      <c r="CY133" s="8">
        <v>134</v>
      </c>
      <c r="CZ133" s="8">
        <v>1297</v>
      </c>
      <c r="DA133" s="8">
        <v>1196</v>
      </c>
      <c r="DB133" s="8">
        <v>2493</v>
      </c>
      <c r="DC133" s="8">
        <v>106</v>
      </c>
      <c r="DD133" s="8">
        <v>1053</v>
      </c>
      <c r="DE133" s="8">
        <v>737</v>
      </c>
      <c r="DF133" s="8">
        <v>161</v>
      </c>
      <c r="DG133" s="8">
        <v>1159</v>
      </c>
      <c r="DH133" s="8">
        <v>898</v>
      </c>
      <c r="DI133" s="8">
        <v>2057</v>
      </c>
      <c r="DJ133" s="8">
        <v>112</v>
      </c>
      <c r="DK133" s="8">
        <v>670</v>
      </c>
      <c r="DL133" s="8">
        <v>1640</v>
      </c>
      <c r="DM133" s="8">
        <v>424</v>
      </c>
      <c r="DN133" s="8">
        <v>782</v>
      </c>
      <c r="DO133" s="8">
        <v>2064</v>
      </c>
      <c r="DP133" s="8">
        <v>2846</v>
      </c>
      <c r="DQ133" s="8">
        <v>79</v>
      </c>
      <c r="DR133" s="8">
        <v>1321</v>
      </c>
      <c r="DS133" s="8">
        <v>1501</v>
      </c>
      <c r="DT133" s="8">
        <v>285</v>
      </c>
      <c r="DU133" s="8">
        <v>1400</v>
      </c>
      <c r="DV133" s="8">
        <v>1786</v>
      </c>
      <c r="DW133" s="8">
        <v>3186</v>
      </c>
      <c r="DX133" s="8">
        <v>344</v>
      </c>
      <c r="DY133" s="8">
        <v>933</v>
      </c>
      <c r="DZ133" s="8">
        <v>702</v>
      </c>
      <c r="EA133" s="8">
        <v>30</v>
      </c>
      <c r="EB133" s="8">
        <v>1277</v>
      </c>
      <c r="EC133" s="8">
        <v>732</v>
      </c>
      <c r="ED133" s="8">
        <v>2009</v>
      </c>
      <c r="EE133" s="8">
        <v>5376</v>
      </c>
      <c r="EF133" s="8">
        <v>41561</v>
      </c>
      <c r="EG133" s="8">
        <v>43087</v>
      </c>
      <c r="EH133" s="8">
        <v>15648</v>
      </c>
      <c r="EI133" s="8">
        <v>46937</v>
      </c>
      <c r="EJ133" s="8">
        <v>58735</v>
      </c>
      <c r="EK133" s="8">
        <v>105672</v>
      </c>
      <c r="EL133" s="8">
        <v>6541</v>
      </c>
      <c r="EM133" s="8">
        <v>57411</v>
      </c>
      <c r="EN133" s="8">
        <v>55626</v>
      </c>
      <c r="EO133" s="8">
        <v>18247</v>
      </c>
      <c r="EP133" s="8">
        <v>63952</v>
      </c>
      <c r="EQ133" s="8">
        <v>73873</v>
      </c>
      <c r="ER133" s="8">
        <v>137825</v>
      </c>
      <c r="ES133" s="8">
        <v>6918</v>
      </c>
      <c r="ET133" s="8">
        <v>62153</v>
      </c>
      <c r="EU133" s="8">
        <v>61077</v>
      </c>
      <c r="EV133" s="8">
        <v>19333</v>
      </c>
      <c r="EW133" s="8">
        <v>69071</v>
      </c>
      <c r="EX133" s="8">
        <v>80410</v>
      </c>
      <c r="EY133" s="8">
        <v>149481</v>
      </c>
      <c r="EZ133" s="8">
        <v>7262</v>
      </c>
      <c r="FA133" s="8">
        <v>63086</v>
      </c>
      <c r="FB133" s="8">
        <v>61779</v>
      </c>
      <c r="FC133" s="8">
        <v>19363</v>
      </c>
      <c r="FD133" s="8">
        <v>70348</v>
      </c>
      <c r="FE133" s="8">
        <v>81142</v>
      </c>
      <c r="FF133" s="8">
        <v>151490</v>
      </c>
    </row>
    <row r="134" spans="1:171" x14ac:dyDescent="0.2">
      <c r="A134" s="45">
        <v>44044</v>
      </c>
      <c r="B134" s="8">
        <v>125</v>
      </c>
      <c r="C134" s="8">
        <v>5419</v>
      </c>
      <c r="D134" s="8">
        <v>12244</v>
      </c>
      <c r="E134" s="8">
        <v>4060</v>
      </c>
      <c r="F134" s="8">
        <v>5544</v>
      </c>
      <c r="G134" s="8">
        <v>16304</v>
      </c>
      <c r="H134" s="8">
        <v>21848</v>
      </c>
      <c r="I134" s="8">
        <v>3620</v>
      </c>
      <c r="J134" s="8">
        <v>4189</v>
      </c>
      <c r="K134" s="8">
        <v>3526</v>
      </c>
      <c r="L134" s="8">
        <v>1262</v>
      </c>
      <c r="M134" s="8">
        <v>7809</v>
      </c>
      <c r="N134" s="8">
        <v>4788</v>
      </c>
      <c r="O134" s="8">
        <v>12597</v>
      </c>
      <c r="P134" s="8">
        <v>263</v>
      </c>
      <c r="Q134" s="8">
        <v>19514</v>
      </c>
      <c r="R134" s="8">
        <v>19357</v>
      </c>
      <c r="S134" s="8">
        <v>7590</v>
      </c>
      <c r="T134" s="8">
        <v>19777</v>
      </c>
      <c r="U134" s="8">
        <v>26947</v>
      </c>
      <c r="V134" s="8">
        <v>46724</v>
      </c>
      <c r="W134" s="8">
        <v>123</v>
      </c>
      <c r="X134" s="8">
        <v>4601</v>
      </c>
      <c r="Y134" s="8">
        <v>2776</v>
      </c>
      <c r="Z134" s="8">
        <v>1419</v>
      </c>
      <c r="AA134" s="8">
        <v>4724</v>
      </c>
      <c r="AB134" s="8">
        <v>4195</v>
      </c>
      <c r="AC134" s="8">
        <v>8919</v>
      </c>
      <c r="AD134" s="8">
        <v>196</v>
      </c>
      <c r="AE134" s="8">
        <v>991</v>
      </c>
      <c r="AF134" s="8">
        <v>1143</v>
      </c>
      <c r="AG134" s="8">
        <v>46</v>
      </c>
      <c r="AH134" s="8">
        <v>1187</v>
      </c>
      <c r="AI134" s="8">
        <v>1189</v>
      </c>
      <c r="AJ134" s="8">
        <v>2376</v>
      </c>
      <c r="AK134" s="8">
        <v>0</v>
      </c>
      <c r="AL134" s="8">
        <v>1056</v>
      </c>
      <c r="AM134" s="8">
        <v>1981</v>
      </c>
      <c r="AN134" s="8">
        <v>423</v>
      </c>
      <c r="AO134" s="8">
        <v>1056</v>
      </c>
      <c r="AP134" s="8">
        <v>2404</v>
      </c>
      <c r="AQ134" s="8">
        <v>3460</v>
      </c>
      <c r="AR134" s="8">
        <v>412</v>
      </c>
      <c r="AS134" s="8">
        <v>710</v>
      </c>
      <c r="AT134" s="8">
        <v>907</v>
      </c>
      <c r="AU134" s="8">
        <v>240</v>
      </c>
      <c r="AV134" s="8">
        <v>1122</v>
      </c>
      <c r="AW134" s="8">
        <v>1147</v>
      </c>
      <c r="AX134" s="8">
        <v>2269</v>
      </c>
      <c r="AY134" s="8">
        <v>2</v>
      </c>
      <c r="AZ134" s="8">
        <v>582</v>
      </c>
      <c r="BA134" s="8">
        <v>995</v>
      </c>
      <c r="BB134" s="8">
        <v>166</v>
      </c>
      <c r="BC134" s="8">
        <v>584</v>
      </c>
      <c r="BD134" s="8">
        <v>1161</v>
      </c>
      <c r="BE134" s="8">
        <v>1745</v>
      </c>
      <c r="BF134" s="8">
        <v>245</v>
      </c>
      <c r="BG134" s="8">
        <v>1959</v>
      </c>
      <c r="BH134" s="8">
        <v>785</v>
      </c>
      <c r="BI134" s="8">
        <v>8</v>
      </c>
      <c r="BJ134" s="8">
        <v>2204</v>
      </c>
      <c r="BK134" s="8">
        <v>793</v>
      </c>
      <c r="BL134" s="8">
        <v>2997</v>
      </c>
      <c r="BM134" s="8">
        <v>45</v>
      </c>
      <c r="BN134" s="8">
        <v>3844</v>
      </c>
      <c r="BO134" s="8">
        <v>1698</v>
      </c>
      <c r="BP134" s="8">
        <v>192</v>
      </c>
      <c r="BQ134" s="8">
        <v>3889</v>
      </c>
      <c r="BR134" s="8">
        <v>1890</v>
      </c>
      <c r="BS134" s="8">
        <v>5779</v>
      </c>
      <c r="BT134" s="8">
        <v>479</v>
      </c>
      <c r="BU134" s="8">
        <v>1588</v>
      </c>
      <c r="BV134" s="8">
        <v>4502</v>
      </c>
      <c r="BW134" s="8">
        <v>939</v>
      </c>
      <c r="BX134" s="8">
        <v>2067</v>
      </c>
      <c r="BY134" s="8">
        <v>5441</v>
      </c>
      <c r="BZ134" s="8">
        <v>7508</v>
      </c>
      <c r="CA134" s="8">
        <v>297</v>
      </c>
      <c r="CB134" s="8">
        <v>3211</v>
      </c>
      <c r="CC134" s="8">
        <v>1863</v>
      </c>
      <c r="CD134" s="8">
        <v>105</v>
      </c>
      <c r="CE134" s="8">
        <v>3508</v>
      </c>
      <c r="CF134" s="8">
        <v>1968</v>
      </c>
      <c r="CG134" s="8">
        <v>5476</v>
      </c>
      <c r="CH134" s="8">
        <v>1475</v>
      </c>
      <c r="CI134" s="8">
        <v>13602</v>
      </c>
      <c r="CJ134" s="8">
        <v>4375</v>
      </c>
      <c r="CK134" s="8">
        <v>1268</v>
      </c>
      <c r="CL134" s="8">
        <v>15077</v>
      </c>
      <c r="CM134" s="8">
        <v>5643</v>
      </c>
      <c r="CN134" s="8">
        <v>20720</v>
      </c>
      <c r="CO134" s="8">
        <v>62</v>
      </c>
      <c r="CP134" s="8">
        <v>429</v>
      </c>
      <c r="CQ134" s="8">
        <v>525</v>
      </c>
      <c r="CR134" s="8">
        <v>82</v>
      </c>
      <c r="CS134" s="8">
        <v>491</v>
      </c>
      <c r="CT134" s="8">
        <v>607</v>
      </c>
      <c r="CU134" s="8">
        <v>1098</v>
      </c>
      <c r="CV134" s="8">
        <v>17</v>
      </c>
      <c r="CW134" s="8">
        <v>1171</v>
      </c>
      <c r="CX134" s="8">
        <v>1046</v>
      </c>
      <c r="CY134" s="8">
        <v>169</v>
      </c>
      <c r="CZ134" s="8">
        <v>1188</v>
      </c>
      <c r="DA134" s="8">
        <v>1215</v>
      </c>
      <c r="DB134" s="8">
        <v>2403</v>
      </c>
      <c r="DC134" s="8">
        <v>105</v>
      </c>
      <c r="DD134" s="8">
        <v>1087</v>
      </c>
      <c r="DE134" s="8">
        <v>715</v>
      </c>
      <c r="DF134" s="8">
        <v>159</v>
      </c>
      <c r="DG134" s="8">
        <v>1192</v>
      </c>
      <c r="DH134" s="8">
        <v>874</v>
      </c>
      <c r="DI134" s="8">
        <v>2066</v>
      </c>
      <c r="DJ134" s="8">
        <v>127</v>
      </c>
      <c r="DK134" s="8">
        <v>766</v>
      </c>
      <c r="DL134" s="8">
        <v>1973</v>
      </c>
      <c r="DM134" s="8">
        <v>390</v>
      </c>
      <c r="DN134" s="8">
        <v>893</v>
      </c>
      <c r="DO134" s="8">
        <v>2363</v>
      </c>
      <c r="DP134" s="8">
        <v>3256</v>
      </c>
      <c r="DQ134" s="8">
        <v>198</v>
      </c>
      <c r="DR134" s="8">
        <v>1291</v>
      </c>
      <c r="DS134" s="8">
        <v>1465</v>
      </c>
      <c r="DT134" s="8">
        <v>300</v>
      </c>
      <c r="DU134" s="8">
        <v>1489</v>
      </c>
      <c r="DV134" s="8">
        <v>1765</v>
      </c>
      <c r="DW134" s="8">
        <v>3254</v>
      </c>
      <c r="DX134" s="8">
        <v>359</v>
      </c>
      <c r="DY134" s="8">
        <v>960</v>
      </c>
      <c r="DZ134" s="8">
        <v>689</v>
      </c>
      <c r="EA134" s="8">
        <v>31</v>
      </c>
      <c r="EB134" s="8">
        <v>1319</v>
      </c>
      <c r="EC134" s="8">
        <v>720</v>
      </c>
      <c r="ED134" s="8">
        <v>2039</v>
      </c>
      <c r="EE134" s="8">
        <v>5962</v>
      </c>
      <c r="EF134" s="8">
        <v>44312</v>
      </c>
      <c r="EG134" s="8">
        <v>44004</v>
      </c>
      <c r="EH134" s="8">
        <v>15119</v>
      </c>
      <c r="EI134" s="8">
        <v>50274</v>
      </c>
      <c r="EJ134" s="8">
        <v>59123</v>
      </c>
      <c r="EK134" s="8">
        <v>109397</v>
      </c>
      <c r="EL134" s="8">
        <v>7282</v>
      </c>
      <c r="EM134" s="8">
        <v>61266</v>
      </c>
      <c r="EN134" s="8">
        <v>56152</v>
      </c>
      <c r="EO134" s="8">
        <v>17718</v>
      </c>
      <c r="EP134" s="8">
        <v>68548</v>
      </c>
      <c r="EQ134" s="8">
        <v>73870</v>
      </c>
      <c r="ER134" s="8">
        <v>142418</v>
      </c>
      <c r="ES134" s="8">
        <v>7791</v>
      </c>
      <c r="ET134" s="8">
        <v>66010</v>
      </c>
      <c r="EU134" s="8">
        <v>61876</v>
      </c>
      <c r="EV134" s="8">
        <v>18818</v>
      </c>
      <c r="EW134" s="8">
        <v>73801</v>
      </c>
      <c r="EX134" s="8">
        <v>80694</v>
      </c>
      <c r="EY134" s="8">
        <v>154495</v>
      </c>
      <c r="EZ134" s="8">
        <v>8150</v>
      </c>
      <c r="FA134" s="8">
        <v>66970</v>
      </c>
      <c r="FB134" s="8">
        <v>62565</v>
      </c>
      <c r="FC134" s="8">
        <v>18849</v>
      </c>
      <c r="FD134" s="8">
        <v>75120</v>
      </c>
      <c r="FE134" s="8">
        <v>81414</v>
      </c>
      <c r="FF134" s="8">
        <v>156534</v>
      </c>
    </row>
    <row r="135" spans="1:171" x14ac:dyDescent="0.2">
      <c r="A135" s="45">
        <v>44075</v>
      </c>
      <c r="B135" s="8">
        <v>174</v>
      </c>
      <c r="C135" s="8">
        <v>5500</v>
      </c>
      <c r="D135" s="8">
        <v>12459</v>
      </c>
      <c r="E135" s="8">
        <v>3919</v>
      </c>
      <c r="F135" s="8">
        <v>5674</v>
      </c>
      <c r="G135" s="8">
        <v>16378</v>
      </c>
      <c r="H135" s="8">
        <v>22052</v>
      </c>
      <c r="I135" s="8">
        <v>4620</v>
      </c>
      <c r="J135" s="8">
        <v>4564</v>
      </c>
      <c r="K135" s="8">
        <v>3478</v>
      </c>
      <c r="L135" s="8">
        <v>1396</v>
      </c>
      <c r="M135" s="8">
        <v>9184</v>
      </c>
      <c r="N135" s="8">
        <v>4874</v>
      </c>
      <c r="O135" s="8">
        <v>14058</v>
      </c>
      <c r="P135" s="8">
        <v>685</v>
      </c>
      <c r="Q135" s="8">
        <v>22900</v>
      </c>
      <c r="R135" s="8">
        <v>18886</v>
      </c>
      <c r="S135" s="8">
        <v>7487</v>
      </c>
      <c r="T135" s="8">
        <v>23585</v>
      </c>
      <c r="U135" s="8">
        <v>26373</v>
      </c>
      <c r="V135" s="8">
        <v>49958</v>
      </c>
      <c r="W135" s="8">
        <v>53</v>
      </c>
      <c r="X135" s="8">
        <v>4725</v>
      </c>
      <c r="Y135" s="8">
        <v>3054</v>
      </c>
      <c r="Z135" s="8">
        <v>1615</v>
      </c>
      <c r="AA135" s="8">
        <v>4778</v>
      </c>
      <c r="AB135" s="8">
        <v>4669</v>
      </c>
      <c r="AC135" s="8">
        <v>9447</v>
      </c>
      <c r="AD135" s="8">
        <v>191</v>
      </c>
      <c r="AE135" s="8">
        <v>1046</v>
      </c>
      <c r="AF135" s="8">
        <v>1155</v>
      </c>
      <c r="AG135" s="8">
        <v>50</v>
      </c>
      <c r="AH135" s="8">
        <v>1237</v>
      </c>
      <c r="AI135" s="8">
        <v>1205</v>
      </c>
      <c r="AJ135" s="8">
        <v>2442</v>
      </c>
      <c r="AK135" s="8">
        <v>0</v>
      </c>
      <c r="AL135" s="8">
        <v>970</v>
      </c>
      <c r="AM135" s="8">
        <v>2072</v>
      </c>
      <c r="AN135" s="8">
        <v>379</v>
      </c>
      <c r="AO135" s="8">
        <v>970</v>
      </c>
      <c r="AP135" s="8">
        <v>2451</v>
      </c>
      <c r="AQ135" s="8">
        <v>3421</v>
      </c>
      <c r="AR135" s="8">
        <v>312</v>
      </c>
      <c r="AS135" s="8">
        <v>660</v>
      </c>
      <c r="AT135" s="8">
        <v>922</v>
      </c>
      <c r="AU135" s="8">
        <v>248</v>
      </c>
      <c r="AV135" s="8">
        <v>972</v>
      </c>
      <c r="AW135" s="8">
        <v>1170</v>
      </c>
      <c r="AX135" s="8">
        <v>2142</v>
      </c>
      <c r="AY135" s="8">
        <v>2</v>
      </c>
      <c r="AZ135" s="8">
        <v>592</v>
      </c>
      <c r="BA135" s="8">
        <v>954</v>
      </c>
      <c r="BB135" s="8">
        <v>161</v>
      </c>
      <c r="BC135" s="8">
        <v>594</v>
      </c>
      <c r="BD135" s="8">
        <v>1115</v>
      </c>
      <c r="BE135" s="8">
        <v>1709</v>
      </c>
      <c r="BF135" s="8">
        <v>317</v>
      </c>
      <c r="BG135" s="8">
        <v>1990</v>
      </c>
      <c r="BH135" s="8">
        <v>824</v>
      </c>
      <c r="BI135" s="8">
        <v>8</v>
      </c>
      <c r="BJ135" s="8">
        <v>2307</v>
      </c>
      <c r="BK135" s="8">
        <v>832</v>
      </c>
      <c r="BL135" s="8">
        <v>3139</v>
      </c>
      <c r="BM135" s="8">
        <v>43</v>
      </c>
      <c r="BN135" s="8">
        <v>3748</v>
      </c>
      <c r="BO135" s="8">
        <v>1653</v>
      </c>
      <c r="BP135" s="8">
        <v>169</v>
      </c>
      <c r="BQ135" s="8">
        <v>3791</v>
      </c>
      <c r="BR135" s="8">
        <v>1822</v>
      </c>
      <c r="BS135" s="8">
        <v>5613</v>
      </c>
      <c r="BT135" s="8">
        <v>453</v>
      </c>
      <c r="BU135" s="8">
        <v>1779</v>
      </c>
      <c r="BV135" s="8">
        <v>4429</v>
      </c>
      <c r="BW135" s="8">
        <v>927</v>
      </c>
      <c r="BX135" s="8">
        <v>2232</v>
      </c>
      <c r="BY135" s="8">
        <v>5356</v>
      </c>
      <c r="BZ135" s="8">
        <v>7588</v>
      </c>
      <c r="CA135" s="8">
        <v>641</v>
      </c>
      <c r="CB135" s="8">
        <v>3429</v>
      </c>
      <c r="CC135" s="8">
        <v>1686</v>
      </c>
      <c r="CD135" s="8">
        <v>102</v>
      </c>
      <c r="CE135" s="8">
        <v>4070</v>
      </c>
      <c r="CF135" s="8">
        <v>1788</v>
      </c>
      <c r="CG135" s="8">
        <v>5858</v>
      </c>
      <c r="CH135" s="8">
        <v>1292</v>
      </c>
      <c r="CI135" s="8">
        <v>15225</v>
      </c>
      <c r="CJ135" s="8">
        <v>4634</v>
      </c>
      <c r="CK135" s="8">
        <v>1276</v>
      </c>
      <c r="CL135" s="8">
        <v>16517</v>
      </c>
      <c r="CM135" s="8">
        <v>5910</v>
      </c>
      <c r="CN135" s="8">
        <v>22427</v>
      </c>
      <c r="CO135" s="8">
        <v>62</v>
      </c>
      <c r="CP135" s="8">
        <v>641</v>
      </c>
      <c r="CQ135" s="8">
        <v>517</v>
      </c>
      <c r="CR135" s="8">
        <v>74</v>
      </c>
      <c r="CS135" s="8">
        <v>703</v>
      </c>
      <c r="CT135" s="8">
        <v>591</v>
      </c>
      <c r="CU135" s="8">
        <v>1294</v>
      </c>
      <c r="CV135" s="8">
        <v>17</v>
      </c>
      <c r="CW135" s="8">
        <v>1316</v>
      </c>
      <c r="CX135" s="8">
        <v>1098</v>
      </c>
      <c r="CY135" s="8">
        <v>134</v>
      </c>
      <c r="CZ135" s="8">
        <v>1333</v>
      </c>
      <c r="DA135" s="8">
        <v>1232</v>
      </c>
      <c r="DB135" s="8">
        <v>2565</v>
      </c>
      <c r="DC135" s="8">
        <v>103</v>
      </c>
      <c r="DD135" s="8">
        <v>1053</v>
      </c>
      <c r="DE135" s="8">
        <v>686</v>
      </c>
      <c r="DF135" s="8">
        <v>175</v>
      </c>
      <c r="DG135" s="8">
        <v>1156</v>
      </c>
      <c r="DH135" s="8">
        <v>861</v>
      </c>
      <c r="DI135" s="8">
        <v>2017</v>
      </c>
      <c r="DJ135" s="8">
        <v>167</v>
      </c>
      <c r="DK135" s="8">
        <v>722</v>
      </c>
      <c r="DL135" s="8">
        <v>1857</v>
      </c>
      <c r="DM135" s="8">
        <v>376</v>
      </c>
      <c r="DN135" s="8">
        <v>889</v>
      </c>
      <c r="DO135" s="8">
        <v>2233</v>
      </c>
      <c r="DP135" s="8">
        <v>3122</v>
      </c>
      <c r="DQ135" s="8">
        <v>146</v>
      </c>
      <c r="DR135" s="8">
        <v>1590</v>
      </c>
      <c r="DS135" s="8">
        <v>1413</v>
      </c>
      <c r="DT135" s="8">
        <v>300</v>
      </c>
      <c r="DU135" s="8">
        <v>1736</v>
      </c>
      <c r="DV135" s="8">
        <v>1713</v>
      </c>
      <c r="DW135" s="8">
        <v>3449</v>
      </c>
      <c r="DX135" s="8">
        <v>276</v>
      </c>
      <c r="DY135" s="8">
        <v>1100</v>
      </c>
      <c r="DZ135" s="8">
        <v>678</v>
      </c>
      <c r="EA135" s="8">
        <v>30</v>
      </c>
      <c r="EB135" s="8">
        <v>1376</v>
      </c>
      <c r="EC135" s="8">
        <v>708</v>
      </c>
      <c r="ED135" s="8">
        <v>2084</v>
      </c>
      <c r="EE135" s="8">
        <v>7224</v>
      </c>
      <c r="EF135" s="8">
        <v>49968</v>
      </c>
      <c r="EG135" s="8">
        <v>43886</v>
      </c>
      <c r="EH135" s="8">
        <v>15005</v>
      </c>
      <c r="EI135" s="8">
        <v>57192</v>
      </c>
      <c r="EJ135" s="8">
        <v>58891</v>
      </c>
      <c r="EK135" s="8">
        <v>116083</v>
      </c>
      <c r="EL135" s="8">
        <v>8783</v>
      </c>
      <c r="EM135" s="8">
        <v>67128</v>
      </c>
      <c r="EN135" s="8">
        <v>56206</v>
      </c>
      <c r="EO135" s="8">
        <v>17737</v>
      </c>
      <c r="EP135" s="8">
        <v>75911</v>
      </c>
      <c r="EQ135" s="8">
        <v>73943</v>
      </c>
      <c r="ER135" s="8">
        <v>149854</v>
      </c>
      <c r="ES135" s="8">
        <v>9278</v>
      </c>
      <c r="ET135" s="8">
        <v>72450</v>
      </c>
      <c r="EU135" s="8">
        <v>61777</v>
      </c>
      <c r="EV135" s="8">
        <v>18796</v>
      </c>
      <c r="EW135" s="8">
        <v>81728</v>
      </c>
      <c r="EX135" s="8">
        <v>80573</v>
      </c>
      <c r="EY135" s="8">
        <v>162301</v>
      </c>
      <c r="EZ135" s="8">
        <v>9554</v>
      </c>
      <c r="FA135" s="8">
        <v>73550</v>
      </c>
      <c r="FB135" s="8">
        <v>62455</v>
      </c>
      <c r="FC135" s="8">
        <v>18826</v>
      </c>
      <c r="FD135" s="8">
        <v>83104</v>
      </c>
      <c r="FE135" s="8">
        <v>81281</v>
      </c>
      <c r="FF135" s="8">
        <v>164385</v>
      </c>
    </row>
    <row r="136" spans="1:171" x14ac:dyDescent="0.2">
      <c r="A136" s="45">
        <v>44105</v>
      </c>
      <c r="B136" s="8">
        <v>170</v>
      </c>
      <c r="C136" s="8">
        <v>6991</v>
      </c>
      <c r="D136" s="8">
        <v>11973</v>
      </c>
      <c r="E136" s="8">
        <v>3753</v>
      </c>
      <c r="F136" s="8">
        <v>7161</v>
      </c>
      <c r="G136" s="8">
        <v>15726</v>
      </c>
      <c r="H136" s="8">
        <v>22887</v>
      </c>
      <c r="I136" s="8">
        <v>4235</v>
      </c>
      <c r="J136" s="8">
        <v>5133</v>
      </c>
      <c r="K136" s="8">
        <v>3475</v>
      </c>
      <c r="L136" s="8">
        <v>1285</v>
      </c>
      <c r="M136" s="8">
        <v>9368</v>
      </c>
      <c r="N136" s="8">
        <v>4760</v>
      </c>
      <c r="O136" s="8">
        <v>14128</v>
      </c>
      <c r="P136" s="8">
        <v>1533</v>
      </c>
      <c r="Q136" s="8">
        <v>23378</v>
      </c>
      <c r="R136" s="8">
        <v>19191</v>
      </c>
      <c r="S136" s="8">
        <v>7377</v>
      </c>
      <c r="T136" s="8">
        <v>24911</v>
      </c>
      <c r="U136" s="8">
        <v>26568</v>
      </c>
      <c r="V136" s="8">
        <v>51479</v>
      </c>
      <c r="W136" s="8">
        <v>29</v>
      </c>
      <c r="X136" s="8">
        <v>4812</v>
      </c>
      <c r="Y136" s="8">
        <v>3045</v>
      </c>
      <c r="Z136" s="8">
        <v>1446</v>
      </c>
      <c r="AA136" s="8">
        <v>4841</v>
      </c>
      <c r="AB136" s="8">
        <v>4491</v>
      </c>
      <c r="AC136" s="8">
        <v>9332</v>
      </c>
      <c r="AD136" s="8">
        <v>182</v>
      </c>
      <c r="AE136" s="8">
        <v>1105</v>
      </c>
      <c r="AF136" s="8">
        <v>1114</v>
      </c>
      <c r="AG136" s="8">
        <v>42</v>
      </c>
      <c r="AH136" s="8">
        <v>1287</v>
      </c>
      <c r="AI136" s="8">
        <v>1156</v>
      </c>
      <c r="AJ136" s="8">
        <v>2443</v>
      </c>
      <c r="AK136" s="8">
        <v>0</v>
      </c>
      <c r="AL136" s="8">
        <v>872</v>
      </c>
      <c r="AM136" s="8">
        <v>2016</v>
      </c>
      <c r="AN136" s="8">
        <v>370</v>
      </c>
      <c r="AO136" s="8">
        <v>872</v>
      </c>
      <c r="AP136" s="8">
        <v>2386</v>
      </c>
      <c r="AQ136" s="8">
        <v>3258</v>
      </c>
      <c r="AR136" s="8">
        <v>449</v>
      </c>
      <c r="AS136" s="8">
        <v>678</v>
      </c>
      <c r="AT136" s="8">
        <v>862</v>
      </c>
      <c r="AU136" s="8">
        <v>245</v>
      </c>
      <c r="AV136" s="8">
        <v>1127</v>
      </c>
      <c r="AW136" s="8">
        <v>1107</v>
      </c>
      <c r="AX136" s="8">
        <v>2234</v>
      </c>
      <c r="AY136" s="8">
        <v>2</v>
      </c>
      <c r="AZ136" s="8">
        <v>553</v>
      </c>
      <c r="BA136" s="8">
        <v>918</v>
      </c>
      <c r="BB136" s="8">
        <v>158</v>
      </c>
      <c r="BC136" s="8">
        <v>555</v>
      </c>
      <c r="BD136" s="8">
        <v>1076</v>
      </c>
      <c r="BE136" s="8">
        <v>1631</v>
      </c>
      <c r="BF136" s="8">
        <v>275</v>
      </c>
      <c r="BG136" s="8">
        <v>2281</v>
      </c>
      <c r="BH136" s="8">
        <v>928</v>
      </c>
      <c r="BI136" s="8">
        <v>20</v>
      </c>
      <c r="BJ136" s="8">
        <v>2556</v>
      </c>
      <c r="BK136" s="8">
        <v>948</v>
      </c>
      <c r="BL136" s="8">
        <v>3504</v>
      </c>
      <c r="BM136" s="8">
        <v>37</v>
      </c>
      <c r="BN136" s="8">
        <v>3804</v>
      </c>
      <c r="BO136" s="8">
        <v>1696</v>
      </c>
      <c r="BP136" s="8">
        <v>180</v>
      </c>
      <c r="BQ136" s="8">
        <v>3841</v>
      </c>
      <c r="BR136" s="8">
        <v>1876</v>
      </c>
      <c r="BS136" s="8">
        <v>5717</v>
      </c>
      <c r="BT136" s="8">
        <v>449</v>
      </c>
      <c r="BU136" s="8">
        <v>1758</v>
      </c>
      <c r="BV136" s="8">
        <v>4309</v>
      </c>
      <c r="BW136" s="8">
        <v>1030</v>
      </c>
      <c r="BX136" s="8">
        <v>2207</v>
      </c>
      <c r="BY136" s="8">
        <v>5339</v>
      </c>
      <c r="BZ136" s="8">
        <v>7546</v>
      </c>
      <c r="CA136" s="8">
        <v>659</v>
      </c>
      <c r="CB136" s="8">
        <v>3352</v>
      </c>
      <c r="CC136" s="8">
        <v>1399</v>
      </c>
      <c r="CD136" s="8">
        <v>101</v>
      </c>
      <c r="CE136" s="8">
        <v>4011</v>
      </c>
      <c r="CF136" s="8">
        <v>1500</v>
      </c>
      <c r="CG136" s="8">
        <v>5511</v>
      </c>
      <c r="CH136" s="8">
        <v>1783</v>
      </c>
      <c r="CI136" s="8">
        <v>15542</v>
      </c>
      <c r="CJ136" s="8">
        <v>4648</v>
      </c>
      <c r="CK136" s="8">
        <v>1509</v>
      </c>
      <c r="CL136" s="8">
        <v>17325</v>
      </c>
      <c r="CM136" s="8">
        <v>6157</v>
      </c>
      <c r="CN136" s="8">
        <v>23482</v>
      </c>
      <c r="CO136" s="8">
        <v>63</v>
      </c>
      <c r="CP136" s="8">
        <v>727</v>
      </c>
      <c r="CQ136" s="8">
        <v>596</v>
      </c>
      <c r="CR136" s="8">
        <v>74</v>
      </c>
      <c r="CS136" s="8">
        <v>790</v>
      </c>
      <c r="CT136" s="8">
        <v>670</v>
      </c>
      <c r="CU136" s="8">
        <v>1460</v>
      </c>
      <c r="CV136" s="8">
        <v>75</v>
      </c>
      <c r="CW136" s="8">
        <v>1312</v>
      </c>
      <c r="CX136" s="8">
        <v>1007</v>
      </c>
      <c r="CY136" s="8">
        <v>155</v>
      </c>
      <c r="CZ136" s="8">
        <v>1387</v>
      </c>
      <c r="DA136" s="8">
        <v>1162</v>
      </c>
      <c r="DB136" s="8">
        <v>2549</v>
      </c>
      <c r="DC136" s="8">
        <v>82</v>
      </c>
      <c r="DD136" s="8">
        <v>989</v>
      </c>
      <c r="DE136" s="8">
        <v>665</v>
      </c>
      <c r="DF136" s="8">
        <v>164</v>
      </c>
      <c r="DG136" s="8">
        <v>1071</v>
      </c>
      <c r="DH136" s="8">
        <v>829</v>
      </c>
      <c r="DI136" s="8">
        <v>1900</v>
      </c>
      <c r="DJ136" s="8">
        <v>140</v>
      </c>
      <c r="DK136" s="8">
        <v>692</v>
      </c>
      <c r="DL136" s="8">
        <v>1645</v>
      </c>
      <c r="DM136" s="8">
        <v>349</v>
      </c>
      <c r="DN136" s="8">
        <v>832</v>
      </c>
      <c r="DO136" s="8">
        <v>1994</v>
      </c>
      <c r="DP136" s="8">
        <v>2826</v>
      </c>
      <c r="DQ136" s="8">
        <v>99</v>
      </c>
      <c r="DR136" s="8">
        <v>1506</v>
      </c>
      <c r="DS136" s="8">
        <v>1321</v>
      </c>
      <c r="DT136" s="8">
        <v>277</v>
      </c>
      <c r="DU136" s="8">
        <v>1605</v>
      </c>
      <c r="DV136" s="8">
        <v>1598</v>
      </c>
      <c r="DW136" s="8">
        <v>3203</v>
      </c>
      <c r="DX136" s="8">
        <v>341</v>
      </c>
      <c r="DY136" s="8">
        <v>1506</v>
      </c>
      <c r="DZ136" s="8">
        <v>642</v>
      </c>
      <c r="EA136" s="8">
        <v>23</v>
      </c>
      <c r="EB136" s="8">
        <v>1847</v>
      </c>
      <c r="EC136" s="8">
        <v>665</v>
      </c>
      <c r="ED136" s="8">
        <v>2512</v>
      </c>
      <c r="EE136" s="8">
        <v>8170</v>
      </c>
      <c r="EF136" s="8">
        <v>52802</v>
      </c>
      <c r="EG136" s="8">
        <v>43596</v>
      </c>
      <c r="EH136" s="8">
        <v>14954</v>
      </c>
      <c r="EI136" s="8">
        <v>60972</v>
      </c>
      <c r="EJ136" s="8">
        <v>58550</v>
      </c>
      <c r="EK136" s="8">
        <v>119522</v>
      </c>
      <c r="EL136" s="8">
        <v>9803</v>
      </c>
      <c r="EM136" s="8">
        <v>70259</v>
      </c>
      <c r="EN136" s="8">
        <v>55574</v>
      </c>
      <c r="EO136" s="8">
        <v>17516</v>
      </c>
      <c r="EP136" s="8">
        <v>80062</v>
      </c>
      <c r="EQ136" s="8">
        <v>73090</v>
      </c>
      <c r="ER136" s="8">
        <v>153152</v>
      </c>
      <c r="ES136" s="8">
        <v>10262</v>
      </c>
      <c r="ET136" s="8">
        <v>75485</v>
      </c>
      <c r="EU136" s="8">
        <v>60808</v>
      </c>
      <c r="EV136" s="8">
        <v>18535</v>
      </c>
      <c r="EW136" s="8">
        <v>85747</v>
      </c>
      <c r="EX136" s="8">
        <v>79343</v>
      </c>
      <c r="EY136" s="8">
        <v>165090</v>
      </c>
      <c r="EZ136" s="8">
        <v>10603</v>
      </c>
      <c r="FA136" s="8">
        <v>76991</v>
      </c>
      <c r="FB136" s="8">
        <v>61450</v>
      </c>
      <c r="FC136" s="8">
        <v>18558</v>
      </c>
      <c r="FD136" s="8">
        <v>87594</v>
      </c>
      <c r="FE136" s="8">
        <v>80008</v>
      </c>
      <c r="FF136" s="8">
        <v>167602</v>
      </c>
    </row>
    <row r="137" spans="1:171" x14ac:dyDescent="0.2">
      <c r="A137" s="45">
        <v>44136</v>
      </c>
      <c r="B137" s="8">
        <v>109</v>
      </c>
      <c r="C137" s="8">
        <v>7104</v>
      </c>
      <c r="D137" s="8">
        <v>11854</v>
      </c>
      <c r="E137" s="8">
        <v>3857</v>
      </c>
      <c r="F137" s="8">
        <v>7213</v>
      </c>
      <c r="G137" s="8">
        <v>15711</v>
      </c>
      <c r="H137" s="8">
        <v>22924</v>
      </c>
      <c r="I137" s="8">
        <v>3822</v>
      </c>
      <c r="J137" s="8">
        <v>4654</v>
      </c>
      <c r="K137" s="8">
        <v>3217</v>
      </c>
      <c r="L137" s="8">
        <v>1279</v>
      </c>
      <c r="M137" s="8">
        <v>8476</v>
      </c>
      <c r="N137" s="8">
        <v>4496</v>
      </c>
      <c r="O137" s="8">
        <v>12972</v>
      </c>
      <c r="P137" s="8">
        <v>1525</v>
      </c>
      <c r="Q137" s="8">
        <v>27090</v>
      </c>
      <c r="R137" s="8">
        <v>20349</v>
      </c>
      <c r="S137" s="8">
        <v>7792</v>
      </c>
      <c r="T137" s="8">
        <v>28615</v>
      </c>
      <c r="U137" s="8">
        <v>28141</v>
      </c>
      <c r="V137" s="8">
        <v>56756</v>
      </c>
      <c r="W137" s="8">
        <v>23</v>
      </c>
      <c r="X137" s="8">
        <v>4240</v>
      </c>
      <c r="Y137" s="8">
        <v>3199</v>
      </c>
      <c r="Z137" s="8">
        <v>1396</v>
      </c>
      <c r="AA137" s="8">
        <v>4263</v>
      </c>
      <c r="AB137" s="8">
        <v>4595</v>
      </c>
      <c r="AC137" s="8">
        <v>8858</v>
      </c>
      <c r="AD137" s="8">
        <v>177</v>
      </c>
      <c r="AE137" s="8">
        <v>1213</v>
      </c>
      <c r="AF137" s="8">
        <v>1066</v>
      </c>
      <c r="AG137" s="8">
        <v>40</v>
      </c>
      <c r="AH137" s="8">
        <v>1390</v>
      </c>
      <c r="AI137" s="8">
        <v>1106</v>
      </c>
      <c r="AJ137" s="8">
        <v>2496</v>
      </c>
      <c r="AK137" s="8">
        <v>0</v>
      </c>
      <c r="AL137" s="8">
        <v>742</v>
      </c>
      <c r="AM137" s="8">
        <v>1772</v>
      </c>
      <c r="AN137" s="8">
        <v>348</v>
      </c>
      <c r="AO137" s="8">
        <v>742</v>
      </c>
      <c r="AP137" s="8">
        <v>2120</v>
      </c>
      <c r="AQ137" s="8">
        <v>2862</v>
      </c>
      <c r="AR137" s="8">
        <v>525</v>
      </c>
      <c r="AS137" s="8">
        <v>770</v>
      </c>
      <c r="AT137" s="8">
        <v>782</v>
      </c>
      <c r="AU137" s="8">
        <v>236</v>
      </c>
      <c r="AV137" s="8">
        <v>1295</v>
      </c>
      <c r="AW137" s="8">
        <v>1018</v>
      </c>
      <c r="AX137" s="8">
        <v>2313</v>
      </c>
      <c r="AY137" s="8">
        <v>2</v>
      </c>
      <c r="AZ137" s="8">
        <v>610</v>
      </c>
      <c r="BA137" s="8">
        <v>860</v>
      </c>
      <c r="BB137" s="8">
        <v>154</v>
      </c>
      <c r="BC137" s="8">
        <v>612</v>
      </c>
      <c r="BD137" s="8">
        <v>1014</v>
      </c>
      <c r="BE137" s="8">
        <v>1626</v>
      </c>
      <c r="BF137" s="8">
        <v>443</v>
      </c>
      <c r="BG137" s="8">
        <v>2265</v>
      </c>
      <c r="BH137" s="8">
        <v>978</v>
      </c>
      <c r="BI137" s="8">
        <v>16</v>
      </c>
      <c r="BJ137" s="8">
        <v>2708</v>
      </c>
      <c r="BK137" s="8">
        <v>994</v>
      </c>
      <c r="BL137" s="8">
        <v>3702</v>
      </c>
      <c r="BM137" s="8">
        <v>29</v>
      </c>
      <c r="BN137" s="8">
        <v>3657</v>
      </c>
      <c r="BO137" s="8">
        <v>1989</v>
      </c>
      <c r="BP137" s="8">
        <v>265</v>
      </c>
      <c r="BQ137" s="8">
        <v>3686</v>
      </c>
      <c r="BR137" s="8">
        <v>2254</v>
      </c>
      <c r="BS137" s="8">
        <v>5940</v>
      </c>
      <c r="BT137" s="8">
        <v>450</v>
      </c>
      <c r="BU137" s="8">
        <v>2042</v>
      </c>
      <c r="BV137" s="8">
        <v>4203</v>
      </c>
      <c r="BW137" s="8">
        <v>962</v>
      </c>
      <c r="BX137" s="8">
        <v>2492</v>
      </c>
      <c r="BY137" s="8">
        <v>5165</v>
      </c>
      <c r="BZ137" s="8">
        <v>7657</v>
      </c>
      <c r="CA137" s="8">
        <v>549</v>
      </c>
      <c r="CB137" s="8">
        <v>3484</v>
      </c>
      <c r="CC137" s="8">
        <v>1417</v>
      </c>
      <c r="CD137" s="8">
        <v>84</v>
      </c>
      <c r="CE137" s="8">
        <v>4033</v>
      </c>
      <c r="CF137" s="8">
        <v>1501</v>
      </c>
      <c r="CG137" s="8">
        <v>5534</v>
      </c>
      <c r="CH137" s="8">
        <v>1626</v>
      </c>
      <c r="CI137" s="8">
        <v>13619</v>
      </c>
      <c r="CJ137" s="8">
        <v>4339</v>
      </c>
      <c r="CK137" s="8">
        <v>1413</v>
      </c>
      <c r="CL137" s="8">
        <v>15245</v>
      </c>
      <c r="CM137" s="8">
        <v>5752</v>
      </c>
      <c r="CN137" s="8">
        <v>20997</v>
      </c>
      <c r="CO137" s="8">
        <v>63</v>
      </c>
      <c r="CP137" s="8">
        <v>677</v>
      </c>
      <c r="CQ137" s="8">
        <v>647</v>
      </c>
      <c r="CR137" s="8">
        <v>75</v>
      </c>
      <c r="CS137" s="8">
        <v>740</v>
      </c>
      <c r="CT137" s="8">
        <v>722</v>
      </c>
      <c r="CU137" s="8">
        <v>1462</v>
      </c>
      <c r="CV137" s="8">
        <v>67</v>
      </c>
      <c r="CW137" s="8">
        <v>1344</v>
      </c>
      <c r="CX137" s="8">
        <v>1006</v>
      </c>
      <c r="CY137" s="8">
        <v>145</v>
      </c>
      <c r="CZ137" s="8">
        <v>1411</v>
      </c>
      <c r="DA137" s="8">
        <v>1151</v>
      </c>
      <c r="DB137" s="8">
        <v>2562</v>
      </c>
      <c r="DC137" s="8">
        <v>78</v>
      </c>
      <c r="DD137" s="8">
        <v>966</v>
      </c>
      <c r="DE137" s="8">
        <v>688</v>
      </c>
      <c r="DF137" s="8">
        <v>162</v>
      </c>
      <c r="DG137" s="8">
        <v>1044</v>
      </c>
      <c r="DH137" s="8">
        <v>850</v>
      </c>
      <c r="DI137" s="8">
        <v>1894</v>
      </c>
      <c r="DJ137" s="8">
        <v>90</v>
      </c>
      <c r="DK137" s="8">
        <v>657</v>
      </c>
      <c r="DL137" s="8">
        <v>2103</v>
      </c>
      <c r="DM137" s="8">
        <v>309</v>
      </c>
      <c r="DN137" s="8">
        <v>747</v>
      </c>
      <c r="DO137" s="8">
        <v>2412</v>
      </c>
      <c r="DP137" s="8">
        <v>3159</v>
      </c>
      <c r="DQ137" s="8">
        <v>28</v>
      </c>
      <c r="DR137" s="8">
        <v>1409</v>
      </c>
      <c r="DS137" s="8">
        <v>1296</v>
      </c>
      <c r="DT137" s="8">
        <v>272</v>
      </c>
      <c r="DU137" s="8">
        <v>1437</v>
      </c>
      <c r="DV137" s="8">
        <v>1568</v>
      </c>
      <c r="DW137" s="8">
        <v>3005</v>
      </c>
      <c r="DX137" s="8">
        <v>333</v>
      </c>
      <c r="DY137" s="8">
        <v>1382</v>
      </c>
      <c r="DZ137" s="8">
        <v>641</v>
      </c>
      <c r="EA137" s="8">
        <v>23</v>
      </c>
      <c r="EB137" s="8">
        <v>1715</v>
      </c>
      <c r="EC137" s="8">
        <v>664</v>
      </c>
      <c r="ED137" s="8">
        <v>2379</v>
      </c>
      <c r="EE137" s="8">
        <v>7532</v>
      </c>
      <c r="EF137" s="8">
        <v>54509</v>
      </c>
      <c r="EG137" s="8">
        <v>43962</v>
      </c>
      <c r="EH137" s="8">
        <v>15303</v>
      </c>
      <c r="EI137" s="8">
        <v>62041</v>
      </c>
      <c r="EJ137" s="8">
        <v>59265</v>
      </c>
      <c r="EK137" s="8">
        <v>121306</v>
      </c>
      <c r="EL137" s="8">
        <v>9280</v>
      </c>
      <c r="EM137" s="8">
        <v>71490</v>
      </c>
      <c r="EN137" s="8">
        <v>56025</v>
      </c>
      <c r="EO137" s="8">
        <v>17842</v>
      </c>
      <c r="EP137" s="8">
        <v>80770</v>
      </c>
      <c r="EQ137" s="8">
        <v>73867</v>
      </c>
      <c r="ER137" s="8">
        <v>154637</v>
      </c>
      <c r="ES137" s="8">
        <v>9606</v>
      </c>
      <c r="ET137" s="8">
        <v>76543</v>
      </c>
      <c r="EU137" s="8">
        <v>61765</v>
      </c>
      <c r="EV137" s="8">
        <v>18805</v>
      </c>
      <c r="EW137" s="8">
        <v>86149</v>
      </c>
      <c r="EX137" s="8">
        <v>80570</v>
      </c>
      <c r="EY137" s="8">
        <v>166719</v>
      </c>
      <c r="EZ137" s="8">
        <v>9939</v>
      </c>
      <c r="FA137" s="8">
        <v>77925</v>
      </c>
      <c r="FB137" s="8">
        <v>62406</v>
      </c>
      <c r="FC137" s="8">
        <v>18828</v>
      </c>
      <c r="FD137" s="8">
        <v>87864</v>
      </c>
      <c r="FE137" s="8">
        <v>81234</v>
      </c>
      <c r="FF137" s="8">
        <v>169098</v>
      </c>
    </row>
    <row r="138" spans="1:171" x14ac:dyDescent="0.2">
      <c r="A138" s="45">
        <v>44166</v>
      </c>
      <c r="B138" s="8">
        <v>113</v>
      </c>
      <c r="C138" s="8">
        <v>7128</v>
      </c>
      <c r="D138" s="8">
        <v>11444</v>
      </c>
      <c r="E138" s="8">
        <v>3835</v>
      </c>
      <c r="F138" s="8">
        <v>7241</v>
      </c>
      <c r="G138" s="8">
        <v>15279</v>
      </c>
      <c r="H138" s="8">
        <v>22520</v>
      </c>
      <c r="I138" s="8">
        <v>3534</v>
      </c>
      <c r="J138" s="8">
        <v>4916</v>
      </c>
      <c r="K138" s="8">
        <v>3095</v>
      </c>
      <c r="L138" s="8">
        <v>1166</v>
      </c>
      <c r="M138" s="8">
        <v>8450</v>
      </c>
      <c r="N138" s="8">
        <v>4261</v>
      </c>
      <c r="O138" s="8">
        <v>12711</v>
      </c>
      <c r="P138" s="8">
        <v>1304</v>
      </c>
      <c r="Q138" s="8">
        <v>27020</v>
      </c>
      <c r="R138" s="8">
        <v>20323</v>
      </c>
      <c r="S138" s="8">
        <v>7600</v>
      </c>
      <c r="T138" s="8">
        <v>28324</v>
      </c>
      <c r="U138" s="8">
        <v>27923</v>
      </c>
      <c r="V138" s="8">
        <v>56247</v>
      </c>
      <c r="W138" s="8">
        <v>117</v>
      </c>
      <c r="X138" s="8">
        <v>3827</v>
      </c>
      <c r="Y138" s="8">
        <v>2921</v>
      </c>
      <c r="Z138" s="8">
        <v>1533</v>
      </c>
      <c r="AA138" s="8">
        <v>3944</v>
      </c>
      <c r="AB138" s="8">
        <v>4454</v>
      </c>
      <c r="AC138" s="8">
        <v>8398</v>
      </c>
      <c r="AD138" s="8">
        <v>175</v>
      </c>
      <c r="AE138" s="8">
        <v>1176</v>
      </c>
      <c r="AF138" s="8">
        <v>1018</v>
      </c>
      <c r="AG138" s="8">
        <v>37</v>
      </c>
      <c r="AH138" s="8">
        <v>1351</v>
      </c>
      <c r="AI138" s="8">
        <v>1055</v>
      </c>
      <c r="AJ138" s="8">
        <v>2406</v>
      </c>
      <c r="AK138" s="8">
        <v>0</v>
      </c>
      <c r="AL138" s="8">
        <v>654</v>
      </c>
      <c r="AM138" s="8">
        <v>1685</v>
      </c>
      <c r="AN138" s="8">
        <v>335</v>
      </c>
      <c r="AO138" s="8">
        <v>654</v>
      </c>
      <c r="AP138" s="8">
        <v>2020</v>
      </c>
      <c r="AQ138" s="8">
        <v>2674</v>
      </c>
      <c r="AR138" s="8">
        <v>657</v>
      </c>
      <c r="AS138" s="8">
        <v>723</v>
      </c>
      <c r="AT138" s="8">
        <v>731</v>
      </c>
      <c r="AU138" s="8">
        <v>218</v>
      </c>
      <c r="AV138" s="8">
        <v>1380</v>
      </c>
      <c r="AW138" s="8">
        <v>949</v>
      </c>
      <c r="AX138" s="8">
        <v>2329</v>
      </c>
      <c r="AY138" s="8">
        <v>2</v>
      </c>
      <c r="AZ138" s="8">
        <v>577</v>
      </c>
      <c r="BA138" s="8">
        <v>860</v>
      </c>
      <c r="BB138" s="8">
        <v>156</v>
      </c>
      <c r="BC138" s="8">
        <v>579</v>
      </c>
      <c r="BD138" s="8">
        <v>1016</v>
      </c>
      <c r="BE138" s="8">
        <v>1595</v>
      </c>
      <c r="BF138" s="8">
        <v>486</v>
      </c>
      <c r="BG138" s="8">
        <v>2658</v>
      </c>
      <c r="BH138" s="8">
        <v>933</v>
      </c>
      <c r="BI138" s="8">
        <v>15</v>
      </c>
      <c r="BJ138" s="8">
        <v>3144</v>
      </c>
      <c r="BK138" s="8">
        <v>948</v>
      </c>
      <c r="BL138" s="8">
        <v>4092</v>
      </c>
      <c r="BM138" s="8">
        <v>39</v>
      </c>
      <c r="BN138" s="8">
        <v>3493</v>
      </c>
      <c r="BO138" s="8">
        <v>1884</v>
      </c>
      <c r="BP138" s="8">
        <v>313</v>
      </c>
      <c r="BQ138" s="8">
        <v>3532</v>
      </c>
      <c r="BR138" s="8">
        <v>2197</v>
      </c>
      <c r="BS138" s="8">
        <v>5729</v>
      </c>
      <c r="BT138" s="8">
        <v>481</v>
      </c>
      <c r="BU138" s="8">
        <v>2050</v>
      </c>
      <c r="BV138" s="8">
        <v>4317</v>
      </c>
      <c r="BW138" s="8">
        <v>1038</v>
      </c>
      <c r="BX138" s="8">
        <v>2531</v>
      </c>
      <c r="BY138" s="8">
        <v>5355</v>
      </c>
      <c r="BZ138" s="8">
        <v>7886</v>
      </c>
      <c r="CA138" s="8">
        <v>566</v>
      </c>
      <c r="CB138" s="8">
        <v>4516</v>
      </c>
      <c r="CC138" s="8">
        <v>1469</v>
      </c>
      <c r="CD138" s="8">
        <v>79</v>
      </c>
      <c r="CE138" s="8">
        <v>5082</v>
      </c>
      <c r="CF138" s="8">
        <v>1548</v>
      </c>
      <c r="CG138" s="8">
        <v>6630</v>
      </c>
      <c r="CH138" s="8">
        <v>1524</v>
      </c>
      <c r="CI138" s="8">
        <v>13127</v>
      </c>
      <c r="CJ138" s="8">
        <v>4548</v>
      </c>
      <c r="CK138" s="8">
        <v>1333</v>
      </c>
      <c r="CL138" s="8">
        <v>14651</v>
      </c>
      <c r="CM138" s="8">
        <v>5881</v>
      </c>
      <c r="CN138" s="8">
        <v>20532</v>
      </c>
      <c r="CO138" s="8">
        <v>62</v>
      </c>
      <c r="CP138" s="8">
        <v>696</v>
      </c>
      <c r="CQ138" s="8">
        <v>422</v>
      </c>
      <c r="CR138" s="8">
        <v>75</v>
      </c>
      <c r="CS138" s="8">
        <v>758</v>
      </c>
      <c r="CT138" s="8">
        <v>497</v>
      </c>
      <c r="CU138" s="8">
        <v>1255</v>
      </c>
      <c r="CV138" s="8">
        <v>58</v>
      </c>
      <c r="CW138" s="8">
        <v>2599</v>
      </c>
      <c r="CX138" s="8">
        <v>1221</v>
      </c>
      <c r="CY138" s="8">
        <v>163</v>
      </c>
      <c r="CZ138" s="8">
        <v>2657</v>
      </c>
      <c r="DA138" s="8">
        <v>1384</v>
      </c>
      <c r="DB138" s="8">
        <v>4041</v>
      </c>
      <c r="DC138" s="8">
        <v>71</v>
      </c>
      <c r="DD138" s="8">
        <v>871</v>
      </c>
      <c r="DE138" s="8">
        <v>631</v>
      </c>
      <c r="DF138" s="8">
        <v>154</v>
      </c>
      <c r="DG138" s="8">
        <v>942</v>
      </c>
      <c r="DH138" s="8">
        <v>785</v>
      </c>
      <c r="DI138" s="8">
        <v>1727</v>
      </c>
      <c r="DJ138" s="8">
        <v>44</v>
      </c>
      <c r="DK138" s="8">
        <v>564</v>
      </c>
      <c r="DL138" s="8">
        <v>1976</v>
      </c>
      <c r="DM138" s="8">
        <v>333</v>
      </c>
      <c r="DN138" s="8">
        <v>608</v>
      </c>
      <c r="DO138" s="8">
        <v>2309</v>
      </c>
      <c r="DP138" s="8">
        <v>2917</v>
      </c>
      <c r="DQ138" s="8">
        <v>186</v>
      </c>
      <c r="DR138" s="8">
        <v>1436</v>
      </c>
      <c r="DS138" s="8">
        <v>1215</v>
      </c>
      <c r="DT138" s="8">
        <v>259</v>
      </c>
      <c r="DU138" s="8">
        <v>1622</v>
      </c>
      <c r="DV138" s="8">
        <v>1474</v>
      </c>
      <c r="DW138" s="8">
        <v>3096</v>
      </c>
      <c r="DX138" s="8">
        <v>318</v>
      </c>
      <c r="DY138" s="8">
        <v>1376</v>
      </c>
      <c r="DZ138" s="8">
        <v>623</v>
      </c>
      <c r="EA138" s="8">
        <v>22</v>
      </c>
      <c r="EB138" s="8">
        <v>1694</v>
      </c>
      <c r="EC138" s="8">
        <v>645</v>
      </c>
      <c r="ED138" s="8">
        <v>2339</v>
      </c>
      <c r="EE138" s="8">
        <v>6956</v>
      </c>
      <c r="EF138" s="8">
        <v>54241</v>
      </c>
      <c r="EG138" s="8">
        <v>43727</v>
      </c>
      <c r="EH138" s="8">
        <v>14972</v>
      </c>
      <c r="EI138" s="8">
        <v>61197</v>
      </c>
      <c r="EJ138" s="8">
        <v>58699</v>
      </c>
      <c r="EK138" s="8">
        <v>119896</v>
      </c>
      <c r="EL138" s="8">
        <v>8998</v>
      </c>
      <c r="EM138" s="8">
        <v>71865</v>
      </c>
      <c r="EN138" s="8">
        <v>55228</v>
      </c>
      <c r="EO138" s="8">
        <v>17658</v>
      </c>
      <c r="EP138" s="8">
        <v>80863</v>
      </c>
      <c r="EQ138" s="8">
        <v>72886</v>
      </c>
      <c r="ER138" s="8">
        <v>153749</v>
      </c>
      <c r="ES138" s="8">
        <v>9419</v>
      </c>
      <c r="ET138" s="8">
        <v>78031</v>
      </c>
      <c r="EU138" s="8">
        <v>60693</v>
      </c>
      <c r="EV138" s="8">
        <v>18642</v>
      </c>
      <c r="EW138" s="8">
        <v>87450</v>
      </c>
      <c r="EX138" s="8">
        <v>79335</v>
      </c>
      <c r="EY138" s="8">
        <v>166785</v>
      </c>
      <c r="EZ138" s="8">
        <v>9737</v>
      </c>
      <c r="FA138" s="8">
        <v>79407</v>
      </c>
      <c r="FB138" s="8">
        <v>61316</v>
      </c>
      <c r="FC138" s="8">
        <v>18664</v>
      </c>
      <c r="FD138" s="8">
        <v>89144</v>
      </c>
      <c r="FE138" s="8">
        <v>79980</v>
      </c>
      <c r="FF138" s="8">
        <v>169124</v>
      </c>
    </row>
    <row r="139" spans="1:171" x14ac:dyDescent="0.2">
      <c r="A139" s="45">
        <v>44197</v>
      </c>
      <c r="B139" s="8">
        <v>107</v>
      </c>
      <c r="C139" s="8">
        <v>7029</v>
      </c>
      <c r="D139" s="8">
        <v>11588</v>
      </c>
      <c r="E139" s="8">
        <v>3370</v>
      </c>
      <c r="F139" s="8">
        <v>7136</v>
      </c>
      <c r="G139" s="8">
        <v>14958</v>
      </c>
      <c r="H139" s="8">
        <v>22094</v>
      </c>
      <c r="I139" s="8">
        <v>3768</v>
      </c>
      <c r="J139" s="8">
        <v>3653</v>
      </c>
      <c r="K139" s="8">
        <v>2918</v>
      </c>
      <c r="L139" s="8">
        <v>1052</v>
      </c>
      <c r="M139" s="8">
        <v>7421</v>
      </c>
      <c r="N139" s="8">
        <v>3970</v>
      </c>
      <c r="O139" s="8">
        <v>11391</v>
      </c>
      <c r="P139" s="8">
        <v>1239</v>
      </c>
      <c r="Q139" s="8">
        <v>29035</v>
      </c>
      <c r="R139" s="8">
        <v>19817</v>
      </c>
      <c r="S139" s="8">
        <v>6955</v>
      </c>
      <c r="T139" s="8">
        <v>30274</v>
      </c>
      <c r="U139" s="8">
        <v>26772</v>
      </c>
      <c r="V139" s="8">
        <v>57046</v>
      </c>
      <c r="W139" s="8">
        <v>82</v>
      </c>
      <c r="X139" s="8">
        <v>4272</v>
      </c>
      <c r="Y139" s="8">
        <v>3039</v>
      </c>
      <c r="Z139" s="8">
        <v>1357</v>
      </c>
      <c r="AA139" s="8">
        <v>4354</v>
      </c>
      <c r="AB139" s="8">
        <v>4396</v>
      </c>
      <c r="AC139" s="8">
        <v>8750</v>
      </c>
      <c r="AD139" s="8">
        <v>170</v>
      </c>
      <c r="AE139" s="8">
        <v>868</v>
      </c>
      <c r="AF139" s="8">
        <v>839</v>
      </c>
      <c r="AG139" s="8">
        <v>18</v>
      </c>
      <c r="AH139" s="8">
        <v>1038</v>
      </c>
      <c r="AI139" s="8">
        <v>857</v>
      </c>
      <c r="AJ139" s="8">
        <v>1895</v>
      </c>
      <c r="AK139" s="8">
        <v>174</v>
      </c>
      <c r="AL139" s="8">
        <v>693</v>
      </c>
      <c r="AM139" s="8">
        <v>1540</v>
      </c>
      <c r="AN139" s="8">
        <v>337</v>
      </c>
      <c r="AO139" s="8">
        <v>867</v>
      </c>
      <c r="AP139" s="8">
        <v>1877</v>
      </c>
      <c r="AQ139" s="8">
        <v>2744</v>
      </c>
      <c r="AR139" s="8">
        <v>549</v>
      </c>
      <c r="AS139" s="8">
        <v>706</v>
      </c>
      <c r="AT139" s="8">
        <v>748</v>
      </c>
      <c r="AU139" s="8">
        <v>138</v>
      </c>
      <c r="AV139" s="8">
        <v>1255</v>
      </c>
      <c r="AW139" s="8">
        <v>886</v>
      </c>
      <c r="AX139" s="8">
        <v>2141</v>
      </c>
      <c r="AY139" s="8">
        <v>2</v>
      </c>
      <c r="AZ139" s="8">
        <v>537</v>
      </c>
      <c r="BA139" s="8">
        <v>833</v>
      </c>
      <c r="BB139" s="8">
        <v>144</v>
      </c>
      <c r="BC139" s="8">
        <v>539</v>
      </c>
      <c r="BD139" s="8">
        <v>977</v>
      </c>
      <c r="BE139" s="8">
        <v>1516</v>
      </c>
      <c r="BF139" s="8">
        <v>666</v>
      </c>
      <c r="BG139" s="8">
        <v>1998</v>
      </c>
      <c r="BH139" s="8">
        <v>969</v>
      </c>
      <c r="BI139" s="8">
        <v>17</v>
      </c>
      <c r="BJ139" s="8">
        <v>2664</v>
      </c>
      <c r="BK139" s="8">
        <v>986</v>
      </c>
      <c r="BL139" s="8">
        <v>3650</v>
      </c>
      <c r="BM139" s="8">
        <v>167</v>
      </c>
      <c r="BN139" s="8">
        <v>3431</v>
      </c>
      <c r="BO139" s="8">
        <v>1742</v>
      </c>
      <c r="BP139" s="8">
        <v>252</v>
      </c>
      <c r="BQ139" s="8">
        <v>3598</v>
      </c>
      <c r="BR139" s="8">
        <v>1994</v>
      </c>
      <c r="BS139" s="8">
        <v>5592</v>
      </c>
      <c r="BT139" s="8">
        <v>483</v>
      </c>
      <c r="BU139" s="8">
        <v>2259</v>
      </c>
      <c r="BV139" s="8">
        <v>4107</v>
      </c>
      <c r="BW139" s="8">
        <v>968</v>
      </c>
      <c r="BX139" s="8">
        <v>2742</v>
      </c>
      <c r="BY139" s="8">
        <v>5075</v>
      </c>
      <c r="BZ139" s="8">
        <v>7817</v>
      </c>
      <c r="CA139" s="8">
        <v>646</v>
      </c>
      <c r="CB139" s="8">
        <v>4292</v>
      </c>
      <c r="CC139" s="8">
        <v>1390</v>
      </c>
      <c r="CD139" s="8">
        <v>75</v>
      </c>
      <c r="CE139" s="8">
        <v>4938</v>
      </c>
      <c r="CF139" s="8">
        <v>1465</v>
      </c>
      <c r="CG139" s="8">
        <v>6403</v>
      </c>
      <c r="CH139" s="8">
        <v>1924</v>
      </c>
      <c r="CI139" s="8">
        <v>12658</v>
      </c>
      <c r="CJ139" s="8">
        <v>4654</v>
      </c>
      <c r="CK139" s="8">
        <v>1113</v>
      </c>
      <c r="CL139" s="8">
        <v>14582</v>
      </c>
      <c r="CM139" s="8">
        <v>5767</v>
      </c>
      <c r="CN139" s="8">
        <v>20349</v>
      </c>
      <c r="CO139" s="8">
        <v>65</v>
      </c>
      <c r="CP139" s="8">
        <v>973</v>
      </c>
      <c r="CQ139" s="8">
        <v>487</v>
      </c>
      <c r="CR139" s="8">
        <v>69</v>
      </c>
      <c r="CS139" s="8">
        <v>1038</v>
      </c>
      <c r="CT139" s="8">
        <v>556</v>
      </c>
      <c r="CU139" s="8">
        <v>1594</v>
      </c>
      <c r="CV139" s="8">
        <v>56</v>
      </c>
      <c r="CW139" s="8">
        <v>2927</v>
      </c>
      <c r="CX139" s="8">
        <v>1207</v>
      </c>
      <c r="CY139" s="8">
        <v>165</v>
      </c>
      <c r="CZ139" s="8">
        <v>2983</v>
      </c>
      <c r="DA139" s="8">
        <v>1372</v>
      </c>
      <c r="DB139" s="8">
        <v>4355</v>
      </c>
      <c r="DC139" s="8">
        <v>79</v>
      </c>
      <c r="DD139" s="8">
        <v>913</v>
      </c>
      <c r="DE139" s="8">
        <v>687</v>
      </c>
      <c r="DF139" s="8">
        <v>135</v>
      </c>
      <c r="DG139" s="8">
        <v>992</v>
      </c>
      <c r="DH139" s="8">
        <v>822</v>
      </c>
      <c r="DI139" s="8">
        <v>1814</v>
      </c>
      <c r="DJ139" s="8">
        <v>109</v>
      </c>
      <c r="DK139" s="8">
        <v>538</v>
      </c>
      <c r="DL139" s="8">
        <v>2027</v>
      </c>
      <c r="DM139" s="8">
        <v>278</v>
      </c>
      <c r="DN139" s="8">
        <v>647</v>
      </c>
      <c r="DO139" s="8">
        <v>2305</v>
      </c>
      <c r="DP139" s="8">
        <v>2952</v>
      </c>
      <c r="DQ139" s="8">
        <v>157</v>
      </c>
      <c r="DR139" s="8">
        <v>1311</v>
      </c>
      <c r="DS139" s="8">
        <v>1199</v>
      </c>
      <c r="DT139" s="8">
        <v>313</v>
      </c>
      <c r="DU139" s="8">
        <v>1468</v>
      </c>
      <c r="DV139" s="8">
        <v>1512</v>
      </c>
      <c r="DW139" s="8">
        <v>2980</v>
      </c>
      <c r="DX139" s="8">
        <v>307</v>
      </c>
      <c r="DY139" s="8">
        <v>1304</v>
      </c>
      <c r="DZ139" s="8">
        <v>693</v>
      </c>
      <c r="EA139" s="8">
        <v>23</v>
      </c>
      <c r="EB139" s="8">
        <v>1611</v>
      </c>
      <c r="EC139" s="8">
        <v>716</v>
      </c>
      <c r="ED139" s="8">
        <v>2327</v>
      </c>
      <c r="EE139" s="8">
        <v>7521</v>
      </c>
      <c r="EF139" s="8">
        <v>54634</v>
      </c>
      <c r="EG139" s="8">
        <v>43084</v>
      </c>
      <c r="EH139" s="8">
        <v>13458</v>
      </c>
      <c r="EI139" s="8">
        <v>62155</v>
      </c>
      <c r="EJ139" s="8">
        <v>56542</v>
      </c>
      <c r="EK139" s="8">
        <v>118697</v>
      </c>
      <c r="EL139" s="8">
        <v>9977</v>
      </c>
      <c r="EM139" s="8">
        <v>71431</v>
      </c>
      <c r="EN139" s="8">
        <v>54184</v>
      </c>
      <c r="EO139" s="8">
        <v>15796</v>
      </c>
      <c r="EP139" s="8">
        <v>81408</v>
      </c>
      <c r="EQ139" s="8">
        <v>69980</v>
      </c>
      <c r="ER139" s="8">
        <v>151388</v>
      </c>
      <c r="ES139" s="8">
        <v>10443</v>
      </c>
      <c r="ET139" s="8">
        <v>78093</v>
      </c>
      <c r="EU139" s="8">
        <v>59791</v>
      </c>
      <c r="EV139" s="8">
        <v>16756</v>
      </c>
      <c r="EW139" s="8">
        <v>88536</v>
      </c>
      <c r="EX139" s="8">
        <v>76547</v>
      </c>
      <c r="EY139" s="8">
        <v>165083</v>
      </c>
      <c r="EZ139" s="8">
        <v>10750</v>
      </c>
      <c r="FA139" s="8">
        <v>79397</v>
      </c>
      <c r="FB139" s="8">
        <v>60484</v>
      </c>
      <c r="FC139" s="8">
        <v>16779</v>
      </c>
      <c r="FD139" s="8">
        <v>90147</v>
      </c>
      <c r="FE139" s="8">
        <v>77263</v>
      </c>
      <c r="FF139" s="8">
        <v>167410</v>
      </c>
    </row>
    <row r="140" spans="1:171" x14ac:dyDescent="0.2">
      <c r="A140" s="45">
        <v>44228</v>
      </c>
      <c r="B140" s="8">
        <v>100</v>
      </c>
      <c r="C140" s="8">
        <v>6831</v>
      </c>
      <c r="D140" s="8">
        <v>11684</v>
      </c>
      <c r="E140" s="8">
        <v>3487</v>
      </c>
      <c r="F140" s="8">
        <v>6931</v>
      </c>
      <c r="G140" s="8">
        <v>15171</v>
      </c>
      <c r="H140" s="8">
        <v>22102</v>
      </c>
      <c r="I140" s="8">
        <v>3608</v>
      </c>
      <c r="J140" s="8">
        <v>3787</v>
      </c>
      <c r="K140" s="8">
        <v>2820</v>
      </c>
      <c r="L140" s="8">
        <v>1109</v>
      </c>
      <c r="M140" s="8">
        <v>7395</v>
      </c>
      <c r="N140" s="8">
        <v>3929</v>
      </c>
      <c r="O140" s="8">
        <v>11324</v>
      </c>
      <c r="P140" s="8">
        <v>1170</v>
      </c>
      <c r="Q140" s="8">
        <v>29196</v>
      </c>
      <c r="R140" s="8">
        <v>19274</v>
      </c>
      <c r="S140" s="8">
        <v>6727</v>
      </c>
      <c r="T140" s="8">
        <v>30366</v>
      </c>
      <c r="U140" s="8">
        <v>26001</v>
      </c>
      <c r="V140" s="8">
        <v>56367</v>
      </c>
      <c r="W140" s="8">
        <v>30</v>
      </c>
      <c r="X140" s="8">
        <v>4190</v>
      </c>
      <c r="Y140" s="8">
        <v>3014</v>
      </c>
      <c r="Z140" s="8">
        <v>1205</v>
      </c>
      <c r="AA140" s="8">
        <v>4220</v>
      </c>
      <c r="AB140" s="8">
        <v>4219</v>
      </c>
      <c r="AC140" s="8">
        <v>8439</v>
      </c>
      <c r="AD140" s="8">
        <v>169</v>
      </c>
      <c r="AE140" s="8">
        <v>916</v>
      </c>
      <c r="AF140" s="8">
        <v>843</v>
      </c>
      <c r="AG140" s="8">
        <v>28</v>
      </c>
      <c r="AH140" s="8">
        <v>1085</v>
      </c>
      <c r="AI140" s="8">
        <v>871</v>
      </c>
      <c r="AJ140" s="8">
        <v>1956</v>
      </c>
      <c r="AK140" s="8">
        <v>163</v>
      </c>
      <c r="AL140" s="8">
        <v>810</v>
      </c>
      <c r="AM140" s="8">
        <v>1524</v>
      </c>
      <c r="AN140" s="8">
        <v>338</v>
      </c>
      <c r="AO140" s="8">
        <v>973</v>
      </c>
      <c r="AP140" s="8">
        <v>1862</v>
      </c>
      <c r="AQ140" s="8">
        <v>2835</v>
      </c>
      <c r="AR140" s="8">
        <v>478</v>
      </c>
      <c r="AS140" s="8">
        <v>714</v>
      </c>
      <c r="AT140" s="8">
        <v>722</v>
      </c>
      <c r="AU140" s="8">
        <v>143</v>
      </c>
      <c r="AV140" s="8">
        <v>1192</v>
      </c>
      <c r="AW140" s="8">
        <v>865</v>
      </c>
      <c r="AX140" s="8">
        <v>2057</v>
      </c>
      <c r="AY140" s="8">
        <v>2</v>
      </c>
      <c r="AZ140" s="8">
        <v>490</v>
      </c>
      <c r="BA140" s="8">
        <v>823</v>
      </c>
      <c r="BB140" s="8">
        <v>138</v>
      </c>
      <c r="BC140" s="8">
        <v>492</v>
      </c>
      <c r="BD140" s="8">
        <v>961</v>
      </c>
      <c r="BE140" s="8">
        <v>1453</v>
      </c>
      <c r="BF140" s="8">
        <v>653</v>
      </c>
      <c r="BG140" s="8">
        <v>1835</v>
      </c>
      <c r="BH140" s="8">
        <v>932</v>
      </c>
      <c r="BI140" s="8">
        <v>14</v>
      </c>
      <c r="BJ140" s="8">
        <v>2488</v>
      </c>
      <c r="BK140" s="8">
        <v>946</v>
      </c>
      <c r="BL140" s="8">
        <v>3434</v>
      </c>
      <c r="BM140" s="8">
        <v>153</v>
      </c>
      <c r="BN140" s="8">
        <v>3167</v>
      </c>
      <c r="BO140" s="8">
        <v>1683</v>
      </c>
      <c r="BP140" s="8">
        <v>220</v>
      </c>
      <c r="BQ140" s="8">
        <v>3320</v>
      </c>
      <c r="BR140" s="8">
        <v>1903</v>
      </c>
      <c r="BS140" s="8">
        <v>5223</v>
      </c>
      <c r="BT140" s="8">
        <v>544</v>
      </c>
      <c r="BU140" s="8">
        <v>2284</v>
      </c>
      <c r="BV140" s="8">
        <v>4037</v>
      </c>
      <c r="BW140" s="8">
        <v>940</v>
      </c>
      <c r="BX140" s="8">
        <v>2828</v>
      </c>
      <c r="BY140" s="8">
        <v>4977</v>
      </c>
      <c r="BZ140" s="8">
        <v>7805</v>
      </c>
      <c r="CA140" s="8">
        <v>819</v>
      </c>
      <c r="CB140" s="8">
        <v>4297</v>
      </c>
      <c r="CC140" s="8">
        <v>1327</v>
      </c>
      <c r="CD140" s="8">
        <v>74</v>
      </c>
      <c r="CE140" s="8">
        <v>5116</v>
      </c>
      <c r="CF140" s="8">
        <v>1401</v>
      </c>
      <c r="CG140" s="8">
        <v>6517</v>
      </c>
      <c r="CH140" s="8">
        <v>1754</v>
      </c>
      <c r="CI140" s="8">
        <v>11250</v>
      </c>
      <c r="CJ140" s="8">
        <v>4292</v>
      </c>
      <c r="CK140" s="8">
        <v>1041</v>
      </c>
      <c r="CL140" s="8">
        <v>13004</v>
      </c>
      <c r="CM140" s="8">
        <v>5333</v>
      </c>
      <c r="CN140" s="8">
        <v>18337</v>
      </c>
      <c r="CO140" s="8">
        <v>64</v>
      </c>
      <c r="CP140" s="8">
        <v>914</v>
      </c>
      <c r="CQ140" s="8">
        <v>449</v>
      </c>
      <c r="CR140" s="8">
        <v>66</v>
      </c>
      <c r="CS140" s="8">
        <v>978</v>
      </c>
      <c r="CT140" s="8">
        <v>515</v>
      </c>
      <c r="CU140" s="8">
        <v>1493</v>
      </c>
      <c r="CV140" s="8">
        <v>51</v>
      </c>
      <c r="CW140" s="8">
        <v>1526</v>
      </c>
      <c r="CX140" s="8">
        <v>1004</v>
      </c>
      <c r="CY140" s="8">
        <v>146</v>
      </c>
      <c r="CZ140" s="8">
        <v>1577</v>
      </c>
      <c r="DA140" s="8">
        <v>1150</v>
      </c>
      <c r="DB140" s="8">
        <v>2727</v>
      </c>
      <c r="DC140" s="8">
        <v>132</v>
      </c>
      <c r="DD140" s="8">
        <v>838</v>
      </c>
      <c r="DE140" s="8">
        <v>719</v>
      </c>
      <c r="DF140" s="8">
        <v>149</v>
      </c>
      <c r="DG140" s="8">
        <v>970</v>
      </c>
      <c r="DH140" s="8">
        <v>868</v>
      </c>
      <c r="DI140" s="8">
        <v>1838</v>
      </c>
      <c r="DJ140" s="8">
        <v>61</v>
      </c>
      <c r="DK140" s="8">
        <v>618</v>
      </c>
      <c r="DL140" s="8">
        <v>1751</v>
      </c>
      <c r="DM140" s="8">
        <v>258</v>
      </c>
      <c r="DN140" s="8">
        <v>679</v>
      </c>
      <c r="DO140" s="8">
        <v>2009</v>
      </c>
      <c r="DP140" s="8">
        <v>2688</v>
      </c>
      <c r="DQ140" s="8">
        <v>120</v>
      </c>
      <c r="DR140" s="8">
        <v>1222</v>
      </c>
      <c r="DS140" s="8">
        <v>1048</v>
      </c>
      <c r="DT140" s="8">
        <v>312</v>
      </c>
      <c r="DU140" s="8">
        <v>1342</v>
      </c>
      <c r="DV140" s="8">
        <v>1360</v>
      </c>
      <c r="DW140" s="8">
        <v>2702</v>
      </c>
      <c r="DX140" s="8">
        <v>293</v>
      </c>
      <c r="DY140" s="8">
        <v>1184</v>
      </c>
      <c r="DZ140" s="8">
        <v>662</v>
      </c>
      <c r="EA140" s="8">
        <v>22</v>
      </c>
      <c r="EB140" s="8">
        <v>1477</v>
      </c>
      <c r="EC140" s="8">
        <v>684</v>
      </c>
      <c r="ED140" s="8">
        <v>2161</v>
      </c>
      <c r="EE140" s="8">
        <v>7176</v>
      </c>
      <c r="EF140" s="8">
        <v>53348</v>
      </c>
      <c r="EG140" s="8">
        <v>42107</v>
      </c>
      <c r="EH140" s="8">
        <v>13304</v>
      </c>
      <c r="EI140" s="8">
        <v>60524</v>
      </c>
      <c r="EJ140" s="8">
        <v>55411</v>
      </c>
      <c r="EK140" s="8">
        <v>115935</v>
      </c>
      <c r="EL140" s="8">
        <v>9643</v>
      </c>
      <c r="EM140" s="8">
        <v>69767</v>
      </c>
      <c r="EN140" s="8">
        <v>52975</v>
      </c>
      <c r="EO140" s="8">
        <v>15464</v>
      </c>
      <c r="EP140" s="8">
        <v>79410</v>
      </c>
      <c r="EQ140" s="8">
        <v>68439</v>
      </c>
      <c r="ER140" s="8">
        <v>147849</v>
      </c>
      <c r="ES140" s="8">
        <v>10071</v>
      </c>
      <c r="ET140" s="8">
        <v>74885</v>
      </c>
      <c r="EU140" s="8">
        <v>57946</v>
      </c>
      <c r="EV140" s="8">
        <v>16395</v>
      </c>
      <c r="EW140" s="8">
        <v>84956</v>
      </c>
      <c r="EX140" s="8">
        <v>74341</v>
      </c>
      <c r="EY140" s="8">
        <v>159297</v>
      </c>
      <c r="EZ140" s="8">
        <v>10364</v>
      </c>
      <c r="FA140" s="8">
        <v>76069</v>
      </c>
      <c r="FB140" s="8">
        <v>58608</v>
      </c>
      <c r="FC140" s="8">
        <v>16417</v>
      </c>
      <c r="FD140" s="8">
        <v>86433</v>
      </c>
      <c r="FE140" s="8">
        <v>75025</v>
      </c>
      <c r="FF140" s="8">
        <v>161458</v>
      </c>
    </row>
    <row r="141" spans="1:171" x14ac:dyDescent="0.2">
      <c r="A141" s="45">
        <v>44256</v>
      </c>
      <c r="B141" s="8">
        <v>95</v>
      </c>
      <c r="C141" s="8">
        <v>6972</v>
      </c>
      <c r="D141" s="8">
        <v>11020</v>
      </c>
      <c r="E141" s="8">
        <v>3357</v>
      </c>
      <c r="F141" s="8">
        <v>7067</v>
      </c>
      <c r="G141" s="8">
        <v>14377</v>
      </c>
      <c r="H141" s="8">
        <v>21444</v>
      </c>
      <c r="I141" s="8">
        <v>3247</v>
      </c>
      <c r="J141" s="8">
        <v>5555</v>
      </c>
      <c r="K141" s="8">
        <v>2488</v>
      </c>
      <c r="L141" s="8">
        <v>1230</v>
      </c>
      <c r="M141" s="8">
        <v>8802</v>
      </c>
      <c r="N141" s="8">
        <v>3718</v>
      </c>
      <c r="O141" s="8">
        <v>12520</v>
      </c>
      <c r="P141" s="8">
        <v>1015</v>
      </c>
      <c r="Q141" s="8">
        <v>29942</v>
      </c>
      <c r="R141" s="8">
        <v>19257</v>
      </c>
      <c r="S141" s="8">
        <v>6682</v>
      </c>
      <c r="T141" s="8">
        <v>30957</v>
      </c>
      <c r="U141" s="8">
        <v>25939</v>
      </c>
      <c r="V141" s="8">
        <v>56896</v>
      </c>
      <c r="W141" s="8">
        <v>29</v>
      </c>
      <c r="X141" s="8">
        <v>3660</v>
      </c>
      <c r="Y141" s="8">
        <v>3086</v>
      </c>
      <c r="Z141" s="8">
        <v>1238</v>
      </c>
      <c r="AA141" s="8">
        <v>3689</v>
      </c>
      <c r="AB141" s="8">
        <v>4324</v>
      </c>
      <c r="AC141" s="8">
        <v>8013</v>
      </c>
      <c r="AD141" s="8">
        <v>161</v>
      </c>
      <c r="AE141" s="8">
        <v>932</v>
      </c>
      <c r="AF141" s="8">
        <v>797</v>
      </c>
      <c r="AG141" s="8">
        <v>26</v>
      </c>
      <c r="AH141" s="8">
        <v>1093</v>
      </c>
      <c r="AI141" s="8">
        <v>823</v>
      </c>
      <c r="AJ141" s="8">
        <v>1916</v>
      </c>
      <c r="AK141" s="8">
        <v>131</v>
      </c>
      <c r="AL141" s="8">
        <v>682</v>
      </c>
      <c r="AM141" s="8">
        <v>1458</v>
      </c>
      <c r="AN141" s="8">
        <v>395</v>
      </c>
      <c r="AO141" s="8">
        <v>813</v>
      </c>
      <c r="AP141" s="8">
        <v>1853</v>
      </c>
      <c r="AQ141" s="8">
        <v>2666</v>
      </c>
      <c r="AR141" s="8">
        <v>424</v>
      </c>
      <c r="AS141" s="8">
        <v>1240</v>
      </c>
      <c r="AT141" s="8">
        <v>808</v>
      </c>
      <c r="AU141" s="8">
        <v>144</v>
      </c>
      <c r="AV141" s="8">
        <v>1664</v>
      </c>
      <c r="AW141" s="8">
        <v>952</v>
      </c>
      <c r="AX141" s="8">
        <v>2616</v>
      </c>
      <c r="AY141" s="8">
        <v>2</v>
      </c>
      <c r="AZ141" s="8">
        <v>529</v>
      </c>
      <c r="BA141" s="8">
        <v>779</v>
      </c>
      <c r="BB141" s="8">
        <v>129</v>
      </c>
      <c r="BC141" s="8">
        <v>531</v>
      </c>
      <c r="BD141" s="8">
        <v>908</v>
      </c>
      <c r="BE141" s="8">
        <v>1439</v>
      </c>
      <c r="BF141" s="8">
        <v>625</v>
      </c>
      <c r="BG141" s="8">
        <v>1706</v>
      </c>
      <c r="BH141" s="8">
        <v>845</v>
      </c>
      <c r="BI141" s="8">
        <v>11</v>
      </c>
      <c r="BJ141" s="8">
        <v>2331</v>
      </c>
      <c r="BK141" s="8">
        <v>856</v>
      </c>
      <c r="BL141" s="8">
        <v>3187</v>
      </c>
      <c r="BM141" s="8">
        <v>120</v>
      </c>
      <c r="BN141" s="8">
        <v>2268</v>
      </c>
      <c r="BO141" s="8">
        <v>1567</v>
      </c>
      <c r="BP141" s="8">
        <v>205</v>
      </c>
      <c r="BQ141" s="8">
        <v>2388</v>
      </c>
      <c r="BR141" s="8">
        <v>1772</v>
      </c>
      <c r="BS141" s="8">
        <v>4160</v>
      </c>
      <c r="BT141" s="8">
        <v>702</v>
      </c>
      <c r="BU141" s="8">
        <v>2225</v>
      </c>
      <c r="BV141" s="8">
        <v>3949</v>
      </c>
      <c r="BW141" s="8">
        <v>1026</v>
      </c>
      <c r="BX141" s="8">
        <v>2927</v>
      </c>
      <c r="BY141" s="8">
        <v>4975</v>
      </c>
      <c r="BZ141" s="8">
        <v>7902</v>
      </c>
      <c r="CA141" s="8">
        <v>896</v>
      </c>
      <c r="CB141" s="8">
        <v>4981</v>
      </c>
      <c r="CC141" s="8">
        <v>1263</v>
      </c>
      <c r="CD141" s="8">
        <v>169</v>
      </c>
      <c r="CE141" s="8">
        <v>5877</v>
      </c>
      <c r="CF141" s="8">
        <v>1432</v>
      </c>
      <c r="CG141" s="8">
        <v>7309</v>
      </c>
      <c r="CH141" s="8">
        <v>1937</v>
      </c>
      <c r="CI141" s="8">
        <v>11677</v>
      </c>
      <c r="CJ141" s="8">
        <v>4306</v>
      </c>
      <c r="CK141" s="8">
        <v>1070</v>
      </c>
      <c r="CL141" s="8">
        <v>13614</v>
      </c>
      <c r="CM141" s="8">
        <v>5376</v>
      </c>
      <c r="CN141" s="8">
        <v>18990</v>
      </c>
      <c r="CO141" s="8">
        <v>61</v>
      </c>
      <c r="CP141" s="8">
        <v>973</v>
      </c>
      <c r="CQ141" s="8">
        <v>396</v>
      </c>
      <c r="CR141" s="8">
        <v>66</v>
      </c>
      <c r="CS141" s="8">
        <v>1034</v>
      </c>
      <c r="CT141" s="8">
        <v>462</v>
      </c>
      <c r="CU141" s="8">
        <v>1496</v>
      </c>
      <c r="CV141" s="8">
        <v>105</v>
      </c>
      <c r="CW141" s="8">
        <v>1478</v>
      </c>
      <c r="CX141" s="8">
        <v>942</v>
      </c>
      <c r="CY141" s="8">
        <v>139</v>
      </c>
      <c r="CZ141" s="8">
        <v>1583</v>
      </c>
      <c r="DA141" s="8">
        <v>1081</v>
      </c>
      <c r="DB141" s="8">
        <v>2664</v>
      </c>
      <c r="DC141" s="8">
        <v>132</v>
      </c>
      <c r="DD141" s="8">
        <v>928</v>
      </c>
      <c r="DE141" s="8">
        <v>685</v>
      </c>
      <c r="DF141" s="8">
        <v>130</v>
      </c>
      <c r="DG141" s="8">
        <v>1060</v>
      </c>
      <c r="DH141" s="8">
        <v>815</v>
      </c>
      <c r="DI141" s="8">
        <v>1875</v>
      </c>
      <c r="DJ141" s="8">
        <v>52</v>
      </c>
      <c r="DK141" s="8">
        <v>577</v>
      </c>
      <c r="DL141" s="8">
        <v>1757</v>
      </c>
      <c r="DM141" s="8">
        <v>345</v>
      </c>
      <c r="DN141" s="8">
        <v>629</v>
      </c>
      <c r="DO141" s="8">
        <v>2102</v>
      </c>
      <c r="DP141" s="8">
        <v>2731</v>
      </c>
      <c r="DQ141" s="8">
        <v>78</v>
      </c>
      <c r="DR141" s="8">
        <v>1029</v>
      </c>
      <c r="DS141" s="8">
        <v>974</v>
      </c>
      <c r="DT141" s="8">
        <v>280</v>
      </c>
      <c r="DU141" s="8">
        <v>1107</v>
      </c>
      <c r="DV141" s="8">
        <v>1254</v>
      </c>
      <c r="DW141" s="8">
        <v>2361</v>
      </c>
      <c r="DX141" s="8">
        <v>275</v>
      </c>
      <c r="DY141" s="8">
        <v>1114</v>
      </c>
      <c r="DZ141" s="8">
        <v>666</v>
      </c>
      <c r="EA141" s="8">
        <v>22</v>
      </c>
      <c r="EB141" s="8">
        <v>1389</v>
      </c>
      <c r="EC141" s="8">
        <v>688</v>
      </c>
      <c r="ED141" s="8">
        <v>2077</v>
      </c>
      <c r="EE141" s="8">
        <v>6996</v>
      </c>
      <c r="EF141" s="8">
        <v>56371</v>
      </c>
      <c r="EG141" s="8">
        <v>41020</v>
      </c>
      <c r="EH141" s="8">
        <v>13365</v>
      </c>
      <c r="EI141" s="8">
        <v>63367</v>
      </c>
      <c r="EJ141" s="8">
        <v>54385</v>
      </c>
      <c r="EK141" s="8">
        <v>117752</v>
      </c>
      <c r="EL141" s="8">
        <v>9384</v>
      </c>
      <c r="EM141" s="8">
        <v>72369</v>
      </c>
      <c r="EN141" s="8">
        <v>51623</v>
      </c>
      <c r="EO141" s="8">
        <v>15682</v>
      </c>
      <c r="EP141" s="8">
        <v>81753</v>
      </c>
      <c r="EQ141" s="8">
        <v>67305</v>
      </c>
      <c r="ER141" s="8">
        <v>149058</v>
      </c>
      <c r="ES141" s="8">
        <v>9812</v>
      </c>
      <c r="ET141" s="8">
        <v>77354</v>
      </c>
      <c r="EU141" s="8">
        <v>56377</v>
      </c>
      <c r="EV141" s="8">
        <v>16642</v>
      </c>
      <c r="EW141" s="8">
        <v>87166</v>
      </c>
      <c r="EX141" s="8">
        <v>73019</v>
      </c>
      <c r="EY141" s="8">
        <v>160185</v>
      </c>
      <c r="EZ141" s="8">
        <v>10087</v>
      </c>
      <c r="FA141" s="8">
        <v>78468</v>
      </c>
      <c r="FB141" s="8">
        <v>57043</v>
      </c>
      <c r="FC141" s="8">
        <v>16664</v>
      </c>
      <c r="FD141" s="8">
        <v>88555</v>
      </c>
      <c r="FE141" s="8">
        <v>73707</v>
      </c>
      <c r="FF141" s="8">
        <v>162262</v>
      </c>
    </row>
    <row r="142" spans="1:171" x14ac:dyDescent="0.2">
      <c r="A142" s="45">
        <v>44287</v>
      </c>
      <c r="B142" s="8">
        <v>140</v>
      </c>
      <c r="C142" s="8">
        <v>7328</v>
      </c>
      <c r="D142" s="8">
        <v>10863</v>
      </c>
      <c r="E142" s="8">
        <v>3470</v>
      </c>
      <c r="F142" s="8">
        <v>7468</v>
      </c>
      <c r="G142" s="8">
        <v>14333</v>
      </c>
      <c r="H142" s="8">
        <v>21801</v>
      </c>
      <c r="I142" s="8">
        <v>3110</v>
      </c>
      <c r="J142" s="8">
        <v>4587</v>
      </c>
      <c r="K142" s="8">
        <v>2342</v>
      </c>
      <c r="L142" s="8">
        <v>1279</v>
      </c>
      <c r="M142" s="8">
        <v>7697</v>
      </c>
      <c r="N142" s="8">
        <v>3621</v>
      </c>
      <c r="O142" s="8">
        <v>11318</v>
      </c>
      <c r="P142" s="8">
        <v>959</v>
      </c>
      <c r="Q142" s="8">
        <v>27608</v>
      </c>
      <c r="R142" s="8">
        <v>19646</v>
      </c>
      <c r="S142" s="8">
        <v>6384</v>
      </c>
      <c r="T142" s="8">
        <v>28567</v>
      </c>
      <c r="U142" s="8">
        <v>26030</v>
      </c>
      <c r="V142" s="8">
        <v>54597</v>
      </c>
      <c r="W142" s="8">
        <v>9</v>
      </c>
      <c r="X142" s="8">
        <v>3865</v>
      </c>
      <c r="Y142" s="8">
        <v>3255</v>
      </c>
      <c r="Z142" s="8">
        <v>1154</v>
      </c>
      <c r="AA142" s="8">
        <v>3874</v>
      </c>
      <c r="AB142" s="8">
        <v>4409</v>
      </c>
      <c r="AC142" s="8">
        <v>8283</v>
      </c>
      <c r="AD142" s="8">
        <v>151</v>
      </c>
      <c r="AE142" s="8">
        <v>1106</v>
      </c>
      <c r="AF142" s="8">
        <v>834</v>
      </c>
      <c r="AG142" s="8">
        <v>24</v>
      </c>
      <c r="AH142" s="8">
        <v>1257</v>
      </c>
      <c r="AI142" s="8">
        <v>858</v>
      </c>
      <c r="AJ142" s="8">
        <v>2115</v>
      </c>
      <c r="AK142" s="8">
        <v>86</v>
      </c>
      <c r="AL142" s="8">
        <v>634</v>
      </c>
      <c r="AM142" s="8">
        <v>1470</v>
      </c>
      <c r="AN142" s="8">
        <v>393</v>
      </c>
      <c r="AO142" s="8">
        <v>720</v>
      </c>
      <c r="AP142" s="8">
        <v>1863</v>
      </c>
      <c r="AQ142" s="8">
        <v>2583</v>
      </c>
      <c r="AR142" s="8">
        <v>349</v>
      </c>
      <c r="AS142" s="8">
        <v>1076</v>
      </c>
      <c r="AT142" s="8">
        <v>779</v>
      </c>
      <c r="AU142" s="8">
        <v>142</v>
      </c>
      <c r="AV142" s="8">
        <v>1425</v>
      </c>
      <c r="AW142" s="8">
        <v>921</v>
      </c>
      <c r="AX142" s="8">
        <v>2346</v>
      </c>
      <c r="AY142" s="8">
        <v>2</v>
      </c>
      <c r="AZ142" s="8">
        <v>721</v>
      </c>
      <c r="BA142" s="8">
        <v>745</v>
      </c>
      <c r="BB142" s="8">
        <v>126</v>
      </c>
      <c r="BC142" s="8">
        <v>723</v>
      </c>
      <c r="BD142" s="8">
        <v>871</v>
      </c>
      <c r="BE142" s="8">
        <v>1594</v>
      </c>
      <c r="BF142" s="8">
        <v>583</v>
      </c>
      <c r="BG142" s="8">
        <v>1688</v>
      </c>
      <c r="BH142" s="8">
        <v>801</v>
      </c>
      <c r="BI142" s="8">
        <v>11</v>
      </c>
      <c r="BJ142" s="8">
        <v>2271</v>
      </c>
      <c r="BK142" s="8">
        <v>812</v>
      </c>
      <c r="BL142" s="8">
        <v>3083</v>
      </c>
      <c r="BM142" s="8">
        <v>102</v>
      </c>
      <c r="BN142" s="8">
        <v>2238</v>
      </c>
      <c r="BO142" s="8">
        <v>1483</v>
      </c>
      <c r="BP142" s="8">
        <v>249</v>
      </c>
      <c r="BQ142" s="8">
        <v>2340</v>
      </c>
      <c r="BR142" s="8">
        <v>1732</v>
      </c>
      <c r="BS142" s="8">
        <v>4072</v>
      </c>
      <c r="BT142" s="8">
        <v>748</v>
      </c>
      <c r="BU142" s="8">
        <v>2217</v>
      </c>
      <c r="BV142" s="8">
        <v>3914</v>
      </c>
      <c r="BW142" s="8">
        <v>994</v>
      </c>
      <c r="BX142" s="8">
        <v>2965</v>
      </c>
      <c r="BY142" s="8">
        <v>4908</v>
      </c>
      <c r="BZ142" s="8">
        <v>7873</v>
      </c>
      <c r="CA142" s="8">
        <v>770</v>
      </c>
      <c r="CB142" s="8">
        <v>4535</v>
      </c>
      <c r="CC142" s="8">
        <v>1283</v>
      </c>
      <c r="CD142" s="8">
        <v>134</v>
      </c>
      <c r="CE142" s="8">
        <v>5305</v>
      </c>
      <c r="CF142" s="8">
        <v>1417</v>
      </c>
      <c r="CG142" s="8">
        <v>6722</v>
      </c>
      <c r="CH142" s="8">
        <v>1990</v>
      </c>
      <c r="CI142" s="8">
        <v>12231</v>
      </c>
      <c r="CJ142" s="8">
        <v>4389</v>
      </c>
      <c r="CK142" s="8">
        <v>1016</v>
      </c>
      <c r="CL142" s="8">
        <v>14221</v>
      </c>
      <c r="CM142" s="8">
        <v>5405</v>
      </c>
      <c r="CN142" s="8">
        <v>19626</v>
      </c>
      <c r="CO142" s="8">
        <v>100</v>
      </c>
      <c r="CP142" s="8">
        <v>905</v>
      </c>
      <c r="CQ142" s="8">
        <v>379</v>
      </c>
      <c r="CR142" s="8">
        <v>66</v>
      </c>
      <c r="CS142" s="8">
        <v>1005</v>
      </c>
      <c r="CT142" s="8">
        <v>445</v>
      </c>
      <c r="CU142" s="8">
        <v>1450</v>
      </c>
      <c r="CV142" s="8">
        <v>102</v>
      </c>
      <c r="CW142" s="8">
        <v>1366</v>
      </c>
      <c r="CX142" s="8">
        <v>879</v>
      </c>
      <c r="CY142" s="8">
        <v>126</v>
      </c>
      <c r="CZ142" s="8">
        <v>1468</v>
      </c>
      <c r="DA142" s="8">
        <v>1005</v>
      </c>
      <c r="DB142" s="8">
        <v>2473</v>
      </c>
      <c r="DC142" s="8">
        <v>110</v>
      </c>
      <c r="DD142" s="8">
        <v>654</v>
      </c>
      <c r="DE142" s="8">
        <v>746</v>
      </c>
      <c r="DF142" s="8">
        <v>133</v>
      </c>
      <c r="DG142" s="8">
        <v>764</v>
      </c>
      <c r="DH142" s="8">
        <v>879</v>
      </c>
      <c r="DI142" s="8">
        <v>1643</v>
      </c>
      <c r="DJ142" s="8">
        <v>119</v>
      </c>
      <c r="DK142" s="8">
        <v>604</v>
      </c>
      <c r="DL142" s="8">
        <v>1775</v>
      </c>
      <c r="DM142" s="8">
        <v>322</v>
      </c>
      <c r="DN142" s="8">
        <v>723</v>
      </c>
      <c r="DO142" s="8">
        <v>2097</v>
      </c>
      <c r="DP142" s="8">
        <v>2820</v>
      </c>
      <c r="DQ142" s="8">
        <v>65</v>
      </c>
      <c r="DR142" s="8">
        <v>1015</v>
      </c>
      <c r="DS142" s="8">
        <v>993</v>
      </c>
      <c r="DT142" s="8">
        <v>252</v>
      </c>
      <c r="DU142" s="8">
        <v>1080</v>
      </c>
      <c r="DV142" s="8">
        <v>1245</v>
      </c>
      <c r="DW142" s="8">
        <v>2325</v>
      </c>
      <c r="DX142" s="8">
        <v>260</v>
      </c>
      <c r="DY142" s="8">
        <v>1034</v>
      </c>
      <c r="DZ142" s="8">
        <v>629</v>
      </c>
      <c r="EA142" s="8">
        <v>22</v>
      </c>
      <c r="EB142" s="8">
        <v>1294</v>
      </c>
      <c r="EC142" s="8">
        <v>651</v>
      </c>
      <c r="ED142" s="8">
        <v>1945</v>
      </c>
      <c r="EE142" s="8">
        <v>6947</v>
      </c>
      <c r="EF142" s="8">
        <v>53971</v>
      </c>
      <c r="EG142" s="8">
        <v>41154</v>
      </c>
      <c r="EH142" s="8">
        <v>13143</v>
      </c>
      <c r="EI142" s="8">
        <v>60918</v>
      </c>
      <c r="EJ142" s="8">
        <v>54297</v>
      </c>
      <c r="EK142" s="8">
        <v>115215</v>
      </c>
      <c r="EL142" s="8">
        <v>8999</v>
      </c>
      <c r="EM142" s="8">
        <v>69834</v>
      </c>
      <c r="EN142" s="8">
        <v>51804</v>
      </c>
      <c r="EO142" s="8">
        <v>15376</v>
      </c>
      <c r="EP142" s="8">
        <v>78833</v>
      </c>
      <c r="EQ142" s="8">
        <v>67180</v>
      </c>
      <c r="ER142" s="8">
        <v>146013</v>
      </c>
      <c r="ES142" s="8">
        <v>9495</v>
      </c>
      <c r="ET142" s="8">
        <v>74378</v>
      </c>
      <c r="EU142" s="8">
        <v>56576</v>
      </c>
      <c r="EV142" s="8">
        <v>16275</v>
      </c>
      <c r="EW142" s="8">
        <v>83873</v>
      </c>
      <c r="EX142" s="8">
        <v>72851</v>
      </c>
      <c r="EY142" s="8">
        <v>156724</v>
      </c>
      <c r="EZ142" s="8">
        <v>9755</v>
      </c>
      <c r="FA142" s="8">
        <v>75412</v>
      </c>
      <c r="FB142" s="8">
        <v>57205</v>
      </c>
      <c r="FC142" s="8">
        <v>16297</v>
      </c>
      <c r="FD142" s="8">
        <v>85167</v>
      </c>
      <c r="FE142" s="8">
        <v>73502</v>
      </c>
      <c r="FF142" s="8">
        <v>158669</v>
      </c>
    </row>
    <row r="143" spans="1:171" x14ac:dyDescent="0.2">
      <c r="A143" s="45">
        <v>44317</v>
      </c>
      <c r="B143" s="35">
        <v>198</v>
      </c>
      <c r="C143" s="35">
        <v>7072</v>
      </c>
      <c r="D143" s="35">
        <v>11053</v>
      </c>
      <c r="E143" s="35">
        <v>3537</v>
      </c>
      <c r="F143" s="35">
        <v>7270</v>
      </c>
      <c r="G143" s="35">
        <v>14590</v>
      </c>
      <c r="H143" s="35">
        <v>21860</v>
      </c>
      <c r="I143" s="35">
        <v>2774</v>
      </c>
      <c r="J143" s="35">
        <v>4805</v>
      </c>
      <c r="K143" s="35">
        <v>2243</v>
      </c>
      <c r="L143" s="35">
        <v>1302</v>
      </c>
      <c r="M143" s="35">
        <v>7579</v>
      </c>
      <c r="N143" s="35">
        <v>3545</v>
      </c>
      <c r="O143" s="35">
        <v>11124</v>
      </c>
      <c r="P143" s="35">
        <v>924</v>
      </c>
      <c r="Q143" s="35">
        <v>26955</v>
      </c>
      <c r="R143" s="35">
        <v>19503</v>
      </c>
      <c r="S143" s="35">
        <v>6145</v>
      </c>
      <c r="T143" s="35">
        <v>27879</v>
      </c>
      <c r="U143" s="35">
        <v>25648</v>
      </c>
      <c r="V143" s="35">
        <v>53527</v>
      </c>
      <c r="W143" s="35">
        <v>3</v>
      </c>
      <c r="X143" s="35">
        <v>4077</v>
      </c>
      <c r="Y143" s="35">
        <v>3471</v>
      </c>
      <c r="Z143" s="35">
        <v>1347</v>
      </c>
      <c r="AA143" s="35">
        <v>4080</v>
      </c>
      <c r="AB143" s="35">
        <v>4818</v>
      </c>
      <c r="AC143" s="35">
        <v>8898</v>
      </c>
      <c r="AD143" s="35">
        <v>175</v>
      </c>
      <c r="AE143" s="35">
        <v>1062</v>
      </c>
      <c r="AF143" s="35">
        <v>793</v>
      </c>
      <c r="AG143" s="35">
        <v>24</v>
      </c>
      <c r="AH143" s="35">
        <v>1237</v>
      </c>
      <c r="AI143" s="35">
        <v>817</v>
      </c>
      <c r="AJ143" s="35">
        <v>2054</v>
      </c>
      <c r="AK143" s="35">
        <v>256</v>
      </c>
      <c r="AL143" s="35">
        <v>634</v>
      </c>
      <c r="AM143" s="35">
        <v>1471</v>
      </c>
      <c r="AN143" s="35">
        <v>383</v>
      </c>
      <c r="AO143" s="35">
        <v>890</v>
      </c>
      <c r="AP143" s="35">
        <v>1854</v>
      </c>
      <c r="AQ143" s="35">
        <v>2744</v>
      </c>
      <c r="AR143" s="35">
        <v>687</v>
      </c>
      <c r="AS143" s="35">
        <v>1121</v>
      </c>
      <c r="AT143" s="35">
        <v>665</v>
      </c>
      <c r="AU143" s="35">
        <v>114</v>
      </c>
      <c r="AV143" s="35">
        <v>1808</v>
      </c>
      <c r="AW143" s="35">
        <v>779</v>
      </c>
      <c r="AX143" s="35">
        <v>2587</v>
      </c>
      <c r="AY143" s="35">
        <v>2</v>
      </c>
      <c r="AZ143" s="35">
        <v>684</v>
      </c>
      <c r="BA143" s="35">
        <v>720</v>
      </c>
      <c r="BB143" s="35">
        <v>103</v>
      </c>
      <c r="BC143" s="35">
        <v>686</v>
      </c>
      <c r="BD143" s="35">
        <v>823</v>
      </c>
      <c r="BE143" s="35">
        <v>1509</v>
      </c>
      <c r="BF143" s="35">
        <v>523</v>
      </c>
      <c r="BG143" s="35">
        <v>1653</v>
      </c>
      <c r="BH143" s="35">
        <v>786</v>
      </c>
      <c r="BI143" s="35">
        <v>38</v>
      </c>
      <c r="BJ143" s="35">
        <v>2176</v>
      </c>
      <c r="BK143" s="35">
        <v>824</v>
      </c>
      <c r="BL143" s="35">
        <v>3000</v>
      </c>
      <c r="BM143" s="35">
        <v>95</v>
      </c>
      <c r="BN143" s="35">
        <v>2176</v>
      </c>
      <c r="BO143" s="35">
        <v>1521</v>
      </c>
      <c r="BP143" s="35">
        <v>285</v>
      </c>
      <c r="BQ143" s="35">
        <v>2271</v>
      </c>
      <c r="BR143" s="35">
        <v>1806</v>
      </c>
      <c r="BS143" s="35">
        <v>4077</v>
      </c>
      <c r="BT143" s="35">
        <v>664</v>
      </c>
      <c r="BU143" s="35">
        <v>2137</v>
      </c>
      <c r="BV143" s="35">
        <v>3816</v>
      </c>
      <c r="BW143" s="35">
        <v>971</v>
      </c>
      <c r="BX143" s="35">
        <v>2801</v>
      </c>
      <c r="BY143" s="35">
        <v>4787</v>
      </c>
      <c r="BZ143" s="35">
        <v>7588</v>
      </c>
      <c r="CA143" s="35">
        <v>814</v>
      </c>
      <c r="CB143" s="35">
        <v>4302</v>
      </c>
      <c r="CC143" s="35">
        <v>1249</v>
      </c>
      <c r="CD143" s="35">
        <v>135</v>
      </c>
      <c r="CE143" s="35">
        <v>5116</v>
      </c>
      <c r="CF143" s="35">
        <v>1384</v>
      </c>
      <c r="CG143" s="35">
        <v>6500</v>
      </c>
      <c r="CH143" s="35">
        <v>1674</v>
      </c>
      <c r="CI143" s="35">
        <v>12040</v>
      </c>
      <c r="CJ143" s="35">
        <v>4333</v>
      </c>
      <c r="CK143" s="35">
        <v>1002</v>
      </c>
      <c r="CL143" s="35">
        <v>13714</v>
      </c>
      <c r="CM143" s="35">
        <v>5335</v>
      </c>
      <c r="CN143" s="35">
        <v>19049</v>
      </c>
      <c r="CO143" s="35">
        <v>94</v>
      </c>
      <c r="CP143" s="35">
        <v>882</v>
      </c>
      <c r="CQ143" s="35">
        <v>391</v>
      </c>
      <c r="CR143" s="35">
        <v>64</v>
      </c>
      <c r="CS143" s="35">
        <v>976</v>
      </c>
      <c r="CT143" s="35">
        <v>455</v>
      </c>
      <c r="CU143" s="35">
        <v>1431</v>
      </c>
      <c r="CV143" s="35">
        <v>65</v>
      </c>
      <c r="CW143" s="35">
        <v>1590</v>
      </c>
      <c r="CX143" s="35">
        <v>999</v>
      </c>
      <c r="CY143" s="35">
        <v>123</v>
      </c>
      <c r="CZ143" s="35">
        <v>1655</v>
      </c>
      <c r="DA143" s="35">
        <v>1122</v>
      </c>
      <c r="DB143" s="35">
        <v>2777</v>
      </c>
      <c r="DC143" s="35">
        <v>85</v>
      </c>
      <c r="DD143" s="35">
        <v>566</v>
      </c>
      <c r="DE143" s="35">
        <v>843</v>
      </c>
      <c r="DF143" s="35">
        <v>168</v>
      </c>
      <c r="DG143" s="35">
        <v>651</v>
      </c>
      <c r="DH143" s="35">
        <v>1011</v>
      </c>
      <c r="DI143" s="35">
        <v>1662</v>
      </c>
      <c r="DJ143" s="35">
        <v>67</v>
      </c>
      <c r="DK143" s="35">
        <v>658</v>
      </c>
      <c r="DL143" s="35">
        <v>1931</v>
      </c>
      <c r="DM143" s="35">
        <v>303</v>
      </c>
      <c r="DN143" s="35">
        <v>725</v>
      </c>
      <c r="DO143" s="35">
        <v>2234</v>
      </c>
      <c r="DP143" s="35">
        <v>2959</v>
      </c>
      <c r="DQ143" s="35">
        <v>70</v>
      </c>
      <c r="DR143" s="35">
        <v>1472</v>
      </c>
      <c r="DS143" s="35">
        <v>994</v>
      </c>
      <c r="DT143" s="35">
        <v>233</v>
      </c>
      <c r="DU143" s="35">
        <v>1542</v>
      </c>
      <c r="DV143" s="35">
        <v>1227</v>
      </c>
      <c r="DW143" s="35">
        <v>2769</v>
      </c>
      <c r="DX143" s="35">
        <v>256</v>
      </c>
      <c r="DY143" s="35">
        <v>948</v>
      </c>
      <c r="DZ143" s="35">
        <v>646</v>
      </c>
      <c r="EA143" s="35">
        <v>22</v>
      </c>
      <c r="EB143" s="35">
        <v>1204</v>
      </c>
      <c r="EC143" s="35">
        <v>668</v>
      </c>
      <c r="ED143" s="35">
        <v>1872</v>
      </c>
      <c r="EE143" s="35">
        <v>6234</v>
      </c>
      <c r="EF143" s="35">
        <v>53009</v>
      </c>
      <c r="EG143" s="35">
        <v>40948</v>
      </c>
      <c r="EH143" s="35">
        <v>12957</v>
      </c>
      <c r="EI143" s="35">
        <v>59243</v>
      </c>
      <c r="EJ143" s="35">
        <v>53905</v>
      </c>
      <c r="EK143" s="35">
        <v>113148</v>
      </c>
      <c r="EL143" s="35">
        <v>8789</v>
      </c>
      <c r="EM143" s="35">
        <v>68718</v>
      </c>
      <c r="EN143" s="35">
        <v>51624</v>
      </c>
      <c r="EO143" s="35">
        <v>15386</v>
      </c>
      <c r="EP143" s="35">
        <v>77507</v>
      </c>
      <c r="EQ143" s="35">
        <v>67010</v>
      </c>
      <c r="ER143" s="35">
        <v>144517</v>
      </c>
      <c r="ES143" s="35">
        <v>9170</v>
      </c>
      <c r="ET143" s="35">
        <v>73886</v>
      </c>
      <c r="EU143" s="35">
        <v>56782</v>
      </c>
      <c r="EV143" s="35">
        <v>16277</v>
      </c>
      <c r="EW143" s="35">
        <v>83056</v>
      </c>
      <c r="EX143" s="35">
        <v>73059</v>
      </c>
      <c r="EY143" s="35">
        <v>156115</v>
      </c>
      <c r="EZ143" s="35">
        <v>9426</v>
      </c>
      <c r="FA143" s="35">
        <v>74834</v>
      </c>
      <c r="FB143" s="35">
        <v>57428</v>
      </c>
      <c r="FC143" s="35">
        <v>16299</v>
      </c>
      <c r="FD143" s="35">
        <v>84260</v>
      </c>
      <c r="FE143" s="35">
        <v>73727</v>
      </c>
      <c r="FF143" s="35">
        <v>157987</v>
      </c>
      <c r="FG143" s="86"/>
      <c r="FI143" s="86"/>
      <c r="FJ143" s="86"/>
      <c r="FK143" s="86"/>
      <c r="FL143" s="86"/>
      <c r="FM143" s="86"/>
      <c r="FN143" s="86"/>
      <c r="FO143" s="86"/>
    </row>
    <row r="144" spans="1:171" x14ac:dyDescent="0.2">
      <c r="A144" s="45">
        <v>44348</v>
      </c>
      <c r="B144" s="35">
        <v>192</v>
      </c>
      <c r="C144" s="35">
        <v>6788</v>
      </c>
      <c r="D144" s="35">
        <v>10952</v>
      </c>
      <c r="E144" s="35">
        <v>3539</v>
      </c>
      <c r="F144" s="35">
        <v>6980</v>
      </c>
      <c r="G144" s="35">
        <v>14491</v>
      </c>
      <c r="H144" s="35">
        <v>21471</v>
      </c>
      <c r="I144" s="35">
        <v>2634</v>
      </c>
      <c r="J144" s="35">
        <v>5095</v>
      </c>
      <c r="K144" s="35">
        <v>2605</v>
      </c>
      <c r="L144" s="35">
        <v>1289</v>
      </c>
      <c r="M144" s="35">
        <v>7729</v>
      </c>
      <c r="N144" s="35">
        <v>3894</v>
      </c>
      <c r="O144" s="35">
        <v>11623</v>
      </c>
      <c r="P144" s="35">
        <v>905</v>
      </c>
      <c r="Q144" s="35">
        <v>25467</v>
      </c>
      <c r="R144" s="35">
        <v>18536</v>
      </c>
      <c r="S144" s="35">
        <v>6004</v>
      </c>
      <c r="T144" s="35">
        <v>26372</v>
      </c>
      <c r="U144" s="35">
        <v>24540</v>
      </c>
      <c r="V144" s="35">
        <v>50912</v>
      </c>
      <c r="W144" s="35">
        <v>3</v>
      </c>
      <c r="X144" s="35">
        <v>3865</v>
      </c>
      <c r="Y144" s="35">
        <v>3552</v>
      </c>
      <c r="Z144" s="35">
        <v>1423</v>
      </c>
      <c r="AA144" s="35">
        <v>3868</v>
      </c>
      <c r="AB144" s="35">
        <v>4975</v>
      </c>
      <c r="AC144" s="35">
        <v>8843</v>
      </c>
      <c r="AD144" s="35">
        <v>161</v>
      </c>
      <c r="AE144" s="35">
        <v>1005</v>
      </c>
      <c r="AF144" s="35">
        <v>811</v>
      </c>
      <c r="AG144" s="35">
        <v>23</v>
      </c>
      <c r="AH144" s="35">
        <v>1166</v>
      </c>
      <c r="AI144" s="35">
        <v>834</v>
      </c>
      <c r="AJ144" s="35">
        <v>2000</v>
      </c>
      <c r="AK144" s="35">
        <v>203</v>
      </c>
      <c r="AL144" s="35">
        <v>517</v>
      </c>
      <c r="AM144" s="35">
        <v>1445</v>
      </c>
      <c r="AN144" s="35">
        <v>370</v>
      </c>
      <c r="AO144" s="35">
        <v>720</v>
      </c>
      <c r="AP144" s="35">
        <v>1815</v>
      </c>
      <c r="AQ144" s="35">
        <v>2535</v>
      </c>
      <c r="AR144" s="35">
        <v>631</v>
      </c>
      <c r="AS144" s="35">
        <v>1244</v>
      </c>
      <c r="AT144" s="35">
        <v>684</v>
      </c>
      <c r="AU144" s="35">
        <v>108</v>
      </c>
      <c r="AV144" s="35">
        <v>1875</v>
      </c>
      <c r="AW144" s="35">
        <v>792</v>
      </c>
      <c r="AX144" s="35">
        <v>2667</v>
      </c>
      <c r="AY144" s="35">
        <v>2</v>
      </c>
      <c r="AZ144" s="35">
        <v>998</v>
      </c>
      <c r="BA144" s="35">
        <v>681</v>
      </c>
      <c r="BB144" s="35">
        <v>112</v>
      </c>
      <c r="BC144" s="35">
        <v>1000</v>
      </c>
      <c r="BD144" s="35">
        <v>793</v>
      </c>
      <c r="BE144" s="35">
        <v>1793</v>
      </c>
      <c r="BF144" s="35">
        <v>491</v>
      </c>
      <c r="BG144" s="35">
        <v>1662</v>
      </c>
      <c r="BH144" s="35">
        <v>838</v>
      </c>
      <c r="BI144" s="35">
        <v>37</v>
      </c>
      <c r="BJ144" s="35">
        <v>2153</v>
      </c>
      <c r="BK144" s="35">
        <v>875</v>
      </c>
      <c r="BL144" s="35">
        <v>3028</v>
      </c>
      <c r="BM144" s="35">
        <v>90</v>
      </c>
      <c r="BN144" s="35">
        <v>2009</v>
      </c>
      <c r="BO144" s="35">
        <v>1445</v>
      </c>
      <c r="BP144" s="35">
        <v>312</v>
      </c>
      <c r="BQ144" s="35">
        <v>2099</v>
      </c>
      <c r="BR144" s="35">
        <v>1757</v>
      </c>
      <c r="BS144" s="35">
        <v>3856</v>
      </c>
      <c r="BT144" s="35">
        <v>580</v>
      </c>
      <c r="BU144" s="35">
        <v>1997</v>
      </c>
      <c r="BV144" s="35">
        <v>3757</v>
      </c>
      <c r="BW144" s="35">
        <v>931</v>
      </c>
      <c r="BX144" s="35">
        <v>2577</v>
      </c>
      <c r="BY144" s="35">
        <v>4688</v>
      </c>
      <c r="BZ144" s="35">
        <v>7265</v>
      </c>
      <c r="CA144" s="35">
        <v>702</v>
      </c>
      <c r="CB144" s="35">
        <v>4410</v>
      </c>
      <c r="CC144" s="35">
        <v>1204</v>
      </c>
      <c r="CD144" s="35">
        <v>122</v>
      </c>
      <c r="CE144" s="35">
        <v>5112</v>
      </c>
      <c r="CF144" s="35">
        <v>1326</v>
      </c>
      <c r="CG144" s="35">
        <v>6438</v>
      </c>
      <c r="CH144" s="35">
        <v>1542</v>
      </c>
      <c r="CI144" s="35">
        <v>11164</v>
      </c>
      <c r="CJ144" s="35">
        <v>4169</v>
      </c>
      <c r="CK144" s="35">
        <v>1130</v>
      </c>
      <c r="CL144" s="35">
        <v>12706</v>
      </c>
      <c r="CM144" s="35">
        <v>5299</v>
      </c>
      <c r="CN144" s="35">
        <v>18005</v>
      </c>
      <c r="CO144" s="35">
        <v>89</v>
      </c>
      <c r="CP144" s="35">
        <v>1086</v>
      </c>
      <c r="CQ144" s="35">
        <v>370</v>
      </c>
      <c r="CR144" s="35">
        <v>61</v>
      </c>
      <c r="CS144" s="35">
        <v>1175</v>
      </c>
      <c r="CT144" s="35">
        <v>431</v>
      </c>
      <c r="CU144" s="35">
        <v>1606</v>
      </c>
      <c r="CV144" s="35">
        <v>61</v>
      </c>
      <c r="CW144" s="35">
        <v>1336</v>
      </c>
      <c r="CX144" s="35">
        <v>1045</v>
      </c>
      <c r="CY144" s="35">
        <v>123</v>
      </c>
      <c r="CZ144" s="35">
        <v>1397</v>
      </c>
      <c r="DA144" s="35">
        <v>1168</v>
      </c>
      <c r="DB144" s="35">
        <v>2565</v>
      </c>
      <c r="DC144" s="35">
        <v>48</v>
      </c>
      <c r="DD144" s="35">
        <v>697</v>
      </c>
      <c r="DE144" s="35">
        <v>909</v>
      </c>
      <c r="DF144" s="35">
        <v>187</v>
      </c>
      <c r="DG144" s="35">
        <v>745</v>
      </c>
      <c r="DH144" s="35">
        <v>1096</v>
      </c>
      <c r="DI144" s="35">
        <v>1841</v>
      </c>
      <c r="DJ144" s="35">
        <v>47</v>
      </c>
      <c r="DK144" s="35">
        <v>676</v>
      </c>
      <c r="DL144" s="35">
        <v>2077</v>
      </c>
      <c r="DM144" s="35">
        <v>340</v>
      </c>
      <c r="DN144" s="35">
        <v>723</v>
      </c>
      <c r="DO144" s="35">
        <v>2417</v>
      </c>
      <c r="DP144" s="35">
        <v>3140</v>
      </c>
      <c r="DQ144" s="35">
        <v>60</v>
      </c>
      <c r="DR144" s="35">
        <v>1412</v>
      </c>
      <c r="DS144" s="35">
        <v>1040</v>
      </c>
      <c r="DT144" s="35">
        <v>241</v>
      </c>
      <c r="DU144" s="35">
        <v>1472</v>
      </c>
      <c r="DV144" s="35">
        <v>1281</v>
      </c>
      <c r="DW144" s="35">
        <v>2753</v>
      </c>
      <c r="DX144" s="35">
        <v>249</v>
      </c>
      <c r="DY144" s="35">
        <v>949</v>
      </c>
      <c r="DZ144" s="35">
        <v>620</v>
      </c>
      <c r="EA144" s="35">
        <v>31</v>
      </c>
      <c r="EB144" s="35">
        <v>1198</v>
      </c>
      <c r="EC144" s="35">
        <v>651</v>
      </c>
      <c r="ED144" s="35">
        <v>1849</v>
      </c>
      <c r="EE144" s="35">
        <v>5853</v>
      </c>
      <c r="EF144" s="35">
        <v>50511</v>
      </c>
      <c r="EG144" s="35">
        <v>40019</v>
      </c>
      <c r="EH144" s="35">
        <v>12893</v>
      </c>
      <c r="EI144" s="35">
        <v>56364</v>
      </c>
      <c r="EJ144" s="35">
        <v>52912</v>
      </c>
      <c r="EK144" s="35">
        <v>109276</v>
      </c>
      <c r="EL144" s="35">
        <v>8136</v>
      </c>
      <c r="EM144" s="35">
        <v>66221</v>
      </c>
      <c r="EN144" s="35">
        <v>50679</v>
      </c>
      <c r="EO144" s="35">
        <v>15400</v>
      </c>
      <c r="EP144" s="35">
        <v>74357</v>
      </c>
      <c r="EQ144" s="35">
        <v>66079</v>
      </c>
      <c r="ER144" s="35">
        <v>140436</v>
      </c>
      <c r="ES144" s="35">
        <v>8441</v>
      </c>
      <c r="ET144" s="35">
        <v>71428</v>
      </c>
      <c r="EU144" s="35">
        <v>56120</v>
      </c>
      <c r="EV144" s="35">
        <v>16352</v>
      </c>
      <c r="EW144" s="35">
        <v>79869</v>
      </c>
      <c r="EX144" s="35">
        <v>72472</v>
      </c>
      <c r="EY144" s="35">
        <v>152341</v>
      </c>
      <c r="EZ144" s="35">
        <v>8690</v>
      </c>
      <c r="FA144" s="35">
        <v>72377</v>
      </c>
      <c r="FB144" s="35">
        <v>56740</v>
      </c>
      <c r="FC144" s="35">
        <v>16383</v>
      </c>
      <c r="FD144" s="35">
        <v>81067</v>
      </c>
      <c r="FE144" s="35">
        <v>73123</v>
      </c>
      <c r="FF144" s="35">
        <v>154190</v>
      </c>
      <c r="FG144" s="86"/>
      <c r="FI144" s="86"/>
      <c r="FJ144" s="86"/>
      <c r="FK144" s="86"/>
      <c r="FL144" s="86"/>
      <c r="FM144" s="86"/>
      <c r="FN144" s="86"/>
      <c r="FO144" s="86"/>
    </row>
    <row r="145" spans="1:171" x14ac:dyDescent="0.2">
      <c r="A145" s="45">
        <v>44378</v>
      </c>
      <c r="B145" s="35">
        <v>186</v>
      </c>
      <c r="C145" s="35">
        <v>7148</v>
      </c>
      <c r="D145" s="35">
        <v>10677</v>
      </c>
      <c r="E145" s="35">
        <v>3532</v>
      </c>
      <c r="F145" s="35">
        <v>7334</v>
      </c>
      <c r="G145" s="35">
        <v>14209</v>
      </c>
      <c r="H145" s="35">
        <v>21543</v>
      </c>
      <c r="I145" s="35">
        <v>2485</v>
      </c>
      <c r="J145" s="35">
        <v>5818</v>
      </c>
      <c r="K145" s="35">
        <v>2891</v>
      </c>
      <c r="L145" s="35">
        <v>1219</v>
      </c>
      <c r="M145" s="35">
        <v>8303</v>
      </c>
      <c r="N145" s="35">
        <v>4110</v>
      </c>
      <c r="O145" s="35">
        <v>12413</v>
      </c>
      <c r="P145" s="35">
        <v>1218</v>
      </c>
      <c r="Q145" s="35">
        <v>25358</v>
      </c>
      <c r="R145" s="35">
        <v>17933</v>
      </c>
      <c r="S145" s="35">
        <v>6178</v>
      </c>
      <c r="T145" s="35">
        <v>26576</v>
      </c>
      <c r="U145" s="35">
        <v>24111</v>
      </c>
      <c r="V145" s="35">
        <v>50687</v>
      </c>
      <c r="W145" s="35">
        <v>25</v>
      </c>
      <c r="X145" s="35">
        <v>4022</v>
      </c>
      <c r="Y145" s="35">
        <v>2658</v>
      </c>
      <c r="Z145" s="35">
        <v>1188</v>
      </c>
      <c r="AA145" s="35">
        <v>4047</v>
      </c>
      <c r="AB145" s="35">
        <v>3846</v>
      </c>
      <c r="AC145" s="35">
        <v>7893</v>
      </c>
      <c r="AD145" s="35">
        <v>147</v>
      </c>
      <c r="AE145" s="35">
        <v>1067</v>
      </c>
      <c r="AF145" s="35">
        <v>820</v>
      </c>
      <c r="AG145" s="35">
        <v>23</v>
      </c>
      <c r="AH145" s="35">
        <v>1214</v>
      </c>
      <c r="AI145" s="35">
        <v>843</v>
      </c>
      <c r="AJ145" s="35">
        <v>2057</v>
      </c>
      <c r="AK145" s="35">
        <v>146</v>
      </c>
      <c r="AL145" s="35">
        <v>404</v>
      </c>
      <c r="AM145" s="35">
        <v>1266</v>
      </c>
      <c r="AN145" s="35">
        <v>330</v>
      </c>
      <c r="AO145" s="35">
        <v>550</v>
      </c>
      <c r="AP145" s="35">
        <v>1596</v>
      </c>
      <c r="AQ145" s="35">
        <v>2146</v>
      </c>
      <c r="AR145" s="35">
        <v>595</v>
      </c>
      <c r="AS145" s="35">
        <v>1214</v>
      </c>
      <c r="AT145" s="35">
        <v>661</v>
      </c>
      <c r="AU145" s="35">
        <v>105</v>
      </c>
      <c r="AV145" s="35">
        <v>1809</v>
      </c>
      <c r="AW145" s="35">
        <v>766</v>
      </c>
      <c r="AX145" s="35">
        <v>2575</v>
      </c>
      <c r="AY145" s="35">
        <v>2</v>
      </c>
      <c r="AZ145" s="35">
        <v>998</v>
      </c>
      <c r="BA145" s="35">
        <v>614</v>
      </c>
      <c r="BB145" s="35">
        <v>105</v>
      </c>
      <c r="BC145" s="35">
        <v>1000</v>
      </c>
      <c r="BD145" s="35">
        <v>719</v>
      </c>
      <c r="BE145" s="35">
        <v>1719</v>
      </c>
      <c r="BF145" s="35">
        <v>450</v>
      </c>
      <c r="BG145" s="35">
        <v>1697</v>
      </c>
      <c r="BH145" s="35">
        <v>708</v>
      </c>
      <c r="BI145" s="35">
        <v>36</v>
      </c>
      <c r="BJ145" s="35">
        <v>2147</v>
      </c>
      <c r="BK145" s="35">
        <v>744</v>
      </c>
      <c r="BL145" s="35">
        <v>2891</v>
      </c>
      <c r="BM145" s="35">
        <v>70</v>
      </c>
      <c r="BN145" s="35">
        <v>1972</v>
      </c>
      <c r="BO145" s="35">
        <v>1437</v>
      </c>
      <c r="BP145" s="35">
        <v>455</v>
      </c>
      <c r="BQ145" s="35">
        <v>2042</v>
      </c>
      <c r="BR145" s="35">
        <v>1892</v>
      </c>
      <c r="BS145" s="35">
        <v>3934</v>
      </c>
      <c r="BT145" s="35">
        <v>595</v>
      </c>
      <c r="BU145" s="35">
        <v>2652</v>
      </c>
      <c r="BV145" s="35">
        <v>3516</v>
      </c>
      <c r="BW145" s="35">
        <v>904</v>
      </c>
      <c r="BX145" s="35">
        <v>3247</v>
      </c>
      <c r="BY145" s="35">
        <v>4420</v>
      </c>
      <c r="BZ145" s="35">
        <v>7667</v>
      </c>
      <c r="CA145" s="35">
        <v>561</v>
      </c>
      <c r="CB145" s="35">
        <v>4312</v>
      </c>
      <c r="CC145" s="35">
        <v>1307</v>
      </c>
      <c r="CD145" s="35">
        <v>123</v>
      </c>
      <c r="CE145" s="35">
        <v>4873</v>
      </c>
      <c r="CF145" s="35">
        <v>1430</v>
      </c>
      <c r="CG145" s="35">
        <v>6303</v>
      </c>
      <c r="CH145" s="35">
        <v>1386</v>
      </c>
      <c r="CI145" s="35">
        <v>10568</v>
      </c>
      <c r="CJ145" s="35">
        <v>4252</v>
      </c>
      <c r="CK145" s="35">
        <v>1087</v>
      </c>
      <c r="CL145" s="35">
        <v>11954</v>
      </c>
      <c r="CM145" s="35">
        <v>5339</v>
      </c>
      <c r="CN145" s="35">
        <v>17293</v>
      </c>
      <c r="CO145" s="35">
        <v>83</v>
      </c>
      <c r="CP145" s="35">
        <v>1084</v>
      </c>
      <c r="CQ145" s="35">
        <v>397</v>
      </c>
      <c r="CR145" s="35">
        <v>42</v>
      </c>
      <c r="CS145" s="35">
        <v>1167</v>
      </c>
      <c r="CT145" s="35">
        <v>439</v>
      </c>
      <c r="CU145" s="35">
        <v>1606</v>
      </c>
      <c r="CV145" s="35">
        <v>51</v>
      </c>
      <c r="CW145" s="35">
        <v>1344</v>
      </c>
      <c r="CX145" s="35">
        <v>973</v>
      </c>
      <c r="CY145" s="35">
        <v>96</v>
      </c>
      <c r="CZ145" s="35">
        <v>1395</v>
      </c>
      <c r="DA145" s="35">
        <v>1069</v>
      </c>
      <c r="DB145" s="35">
        <v>2464</v>
      </c>
      <c r="DC145" s="35">
        <v>44</v>
      </c>
      <c r="DD145" s="35">
        <v>592</v>
      </c>
      <c r="DE145" s="35">
        <v>778</v>
      </c>
      <c r="DF145" s="35">
        <v>165</v>
      </c>
      <c r="DG145" s="35">
        <v>636</v>
      </c>
      <c r="DH145" s="35">
        <v>943</v>
      </c>
      <c r="DI145" s="35">
        <v>1579</v>
      </c>
      <c r="DJ145" s="35">
        <v>0</v>
      </c>
      <c r="DK145" s="35">
        <v>587</v>
      </c>
      <c r="DL145" s="35">
        <v>1969</v>
      </c>
      <c r="DM145" s="35">
        <v>360</v>
      </c>
      <c r="DN145" s="35">
        <v>587</v>
      </c>
      <c r="DO145" s="35">
        <v>2329</v>
      </c>
      <c r="DP145" s="35">
        <v>2916</v>
      </c>
      <c r="DQ145" s="35">
        <v>57</v>
      </c>
      <c r="DR145" s="35">
        <v>1216</v>
      </c>
      <c r="DS145" s="35">
        <v>972</v>
      </c>
      <c r="DT145" s="35">
        <v>185</v>
      </c>
      <c r="DU145" s="35">
        <v>1273</v>
      </c>
      <c r="DV145" s="35">
        <v>1157</v>
      </c>
      <c r="DW145" s="35">
        <v>2430</v>
      </c>
      <c r="DX145" s="35">
        <v>242</v>
      </c>
      <c r="DY145" s="35">
        <v>851</v>
      </c>
      <c r="DZ145" s="35">
        <v>581</v>
      </c>
      <c r="EA145" s="35">
        <v>30</v>
      </c>
      <c r="EB145" s="35">
        <v>1093</v>
      </c>
      <c r="EC145" s="35">
        <v>611</v>
      </c>
      <c r="ED145" s="35">
        <v>1704</v>
      </c>
      <c r="EE145" s="35">
        <v>5870</v>
      </c>
      <c r="EF145" s="35">
        <v>51544</v>
      </c>
      <c r="EG145" s="35">
        <v>39269</v>
      </c>
      <c r="EH145" s="35">
        <v>12920</v>
      </c>
      <c r="EI145" s="35">
        <v>57414</v>
      </c>
      <c r="EJ145" s="35">
        <v>52189</v>
      </c>
      <c r="EK145" s="35">
        <v>109603</v>
      </c>
      <c r="EL145" s="35">
        <v>7866</v>
      </c>
      <c r="EM145" s="35">
        <v>67230</v>
      </c>
      <c r="EN145" s="35">
        <v>48740</v>
      </c>
      <c r="EO145" s="35">
        <v>15285</v>
      </c>
      <c r="EP145" s="35">
        <v>75096</v>
      </c>
      <c r="EQ145" s="35">
        <v>64025</v>
      </c>
      <c r="ER145" s="35">
        <v>139121</v>
      </c>
      <c r="ES145" s="35">
        <v>8101</v>
      </c>
      <c r="ET145" s="35">
        <v>72053</v>
      </c>
      <c r="EU145" s="35">
        <v>53829</v>
      </c>
      <c r="EV145" s="35">
        <v>16133</v>
      </c>
      <c r="EW145" s="35">
        <v>80154</v>
      </c>
      <c r="EX145" s="35">
        <v>69962</v>
      </c>
      <c r="EY145" s="35">
        <v>150116</v>
      </c>
      <c r="EZ145" s="35">
        <v>8343</v>
      </c>
      <c r="FA145" s="35">
        <v>72904</v>
      </c>
      <c r="FB145" s="35">
        <v>54410</v>
      </c>
      <c r="FC145" s="35">
        <v>16163</v>
      </c>
      <c r="FD145" s="35">
        <v>81247</v>
      </c>
      <c r="FE145" s="35">
        <v>70573</v>
      </c>
      <c r="FF145" s="35">
        <v>151820</v>
      </c>
      <c r="FG145" s="86"/>
      <c r="FI145" s="86"/>
      <c r="FJ145" s="86"/>
      <c r="FK145" s="86"/>
      <c r="FL145" s="86"/>
      <c r="FM145" s="86"/>
      <c r="FN145" s="86"/>
      <c r="FO145" s="86"/>
    </row>
    <row r="146" spans="1:171" x14ac:dyDescent="0.2">
      <c r="A146" s="45">
        <v>44409</v>
      </c>
      <c r="B146" s="35">
        <v>175</v>
      </c>
      <c r="C146" s="35">
        <v>6394</v>
      </c>
      <c r="D146" s="35">
        <v>10575</v>
      </c>
      <c r="E146" s="35">
        <v>3460</v>
      </c>
      <c r="F146" s="35">
        <v>6569</v>
      </c>
      <c r="G146" s="35">
        <v>14035</v>
      </c>
      <c r="H146" s="35">
        <v>20604</v>
      </c>
      <c r="I146" s="35">
        <v>2701</v>
      </c>
      <c r="J146" s="35">
        <v>5547</v>
      </c>
      <c r="K146" s="35">
        <v>2660</v>
      </c>
      <c r="L146" s="35">
        <v>1237</v>
      </c>
      <c r="M146" s="35">
        <v>8248</v>
      </c>
      <c r="N146" s="35">
        <v>3897</v>
      </c>
      <c r="O146" s="35">
        <v>12145</v>
      </c>
      <c r="P146" s="35">
        <v>1398</v>
      </c>
      <c r="Q146" s="35">
        <v>23742</v>
      </c>
      <c r="R146" s="35">
        <v>18078</v>
      </c>
      <c r="S146" s="35">
        <v>6301</v>
      </c>
      <c r="T146" s="35">
        <v>25140</v>
      </c>
      <c r="U146" s="35">
        <v>24379</v>
      </c>
      <c r="V146" s="35">
        <v>49519</v>
      </c>
      <c r="W146" s="35">
        <v>24</v>
      </c>
      <c r="X146" s="35">
        <v>3674</v>
      </c>
      <c r="Y146" s="35">
        <v>2907</v>
      </c>
      <c r="Z146" s="35">
        <v>1249</v>
      </c>
      <c r="AA146" s="35">
        <v>3698</v>
      </c>
      <c r="AB146" s="35">
        <v>4156</v>
      </c>
      <c r="AC146" s="35">
        <v>7854</v>
      </c>
      <c r="AD146" s="35">
        <v>135</v>
      </c>
      <c r="AE146" s="35">
        <v>1091</v>
      </c>
      <c r="AF146" s="35">
        <v>780</v>
      </c>
      <c r="AG146" s="35">
        <v>23</v>
      </c>
      <c r="AH146" s="35">
        <v>1226</v>
      </c>
      <c r="AI146" s="35">
        <v>803</v>
      </c>
      <c r="AJ146" s="35">
        <v>2029</v>
      </c>
      <c r="AK146" s="35">
        <v>95</v>
      </c>
      <c r="AL146" s="35">
        <v>392</v>
      </c>
      <c r="AM146" s="35">
        <v>1185</v>
      </c>
      <c r="AN146" s="35">
        <v>400</v>
      </c>
      <c r="AO146" s="35">
        <v>487</v>
      </c>
      <c r="AP146" s="35">
        <v>1585</v>
      </c>
      <c r="AQ146" s="35">
        <v>2072</v>
      </c>
      <c r="AR146" s="35">
        <v>533</v>
      </c>
      <c r="AS146" s="35">
        <v>1224</v>
      </c>
      <c r="AT146" s="35">
        <v>747</v>
      </c>
      <c r="AU146" s="35">
        <v>102</v>
      </c>
      <c r="AV146" s="35">
        <v>1757</v>
      </c>
      <c r="AW146" s="35">
        <v>849</v>
      </c>
      <c r="AX146" s="35">
        <v>2606</v>
      </c>
      <c r="AY146" s="35">
        <v>2</v>
      </c>
      <c r="AZ146" s="35">
        <v>1005</v>
      </c>
      <c r="BA146" s="35">
        <v>611</v>
      </c>
      <c r="BB146" s="35">
        <v>103</v>
      </c>
      <c r="BC146" s="35">
        <v>1007</v>
      </c>
      <c r="BD146" s="35">
        <v>714</v>
      </c>
      <c r="BE146" s="35">
        <v>1721</v>
      </c>
      <c r="BF146" s="35">
        <v>389</v>
      </c>
      <c r="BG146" s="35">
        <v>1655</v>
      </c>
      <c r="BH146" s="35">
        <v>807</v>
      </c>
      <c r="BI146" s="35">
        <v>39</v>
      </c>
      <c r="BJ146" s="35">
        <v>2044</v>
      </c>
      <c r="BK146" s="35">
        <v>846</v>
      </c>
      <c r="BL146" s="35">
        <v>2890</v>
      </c>
      <c r="BM146" s="35">
        <v>58</v>
      </c>
      <c r="BN146" s="35">
        <v>1886</v>
      </c>
      <c r="BO146" s="35">
        <v>1406</v>
      </c>
      <c r="BP146" s="35">
        <v>385</v>
      </c>
      <c r="BQ146" s="35">
        <v>1944</v>
      </c>
      <c r="BR146" s="35">
        <v>1791</v>
      </c>
      <c r="BS146" s="35">
        <v>3735</v>
      </c>
      <c r="BT146" s="35">
        <v>600</v>
      </c>
      <c r="BU146" s="35">
        <v>2671</v>
      </c>
      <c r="BV146" s="35">
        <v>3269</v>
      </c>
      <c r="BW146" s="35">
        <v>887</v>
      </c>
      <c r="BX146" s="35">
        <v>3271</v>
      </c>
      <c r="BY146" s="35">
        <v>4156</v>
      </c>
      <c r="BZ146" s="35">
        <v>7427</v>
      </c>
      <c r="CA146" s="35">
        <v>562</v>
      </c>
      <c r="CB146" s="35">
        <v>4705</v>
      </c>
      <c r="CC146" s="35">
        <v>1247</v>
      </c>
      <c r="CD146" s="35">
        <v>106</v>
      </c>
      <c r="CE146" s="35">
        <v>5267</v>
      </c>
      <c r="CF146" s="35">
        <v>1353</v>
      </c>
      <c r="CG146" s="35">
        <v>6620</v>
      </c>
      <c r="CH146" s="35">
        <v>1506</v>
      </c>
      <c r="CI146" s="35">
        <v>11582</v>
      </c>
      <c r="CJ146" s="35">
        <v>3961</v>
      </c>
      <c r="CK146" s="35">
        <v>1042</v>
      </c>
      <c r="CL146" s="35">
        <v>13088</v>
      </c>
      <c r="CM146" s="35">
        <v>5003</v>
      </c>
      <c r="CN146" s="35">
        <v>18091</v>
      </c>
      <c r="CO146" s="35">
        <v>77</v>
      </c>
      <c r="CP146" s="35">
        <v>894</v>
      </c>
      <c r="CQ146" s="35">
        <v>359</v>
      </c>
      <c r="CR146" s="35">
        <v>41</v>
      </c>
      <c r="CS146" s="35">
        <v>971</v>
      </c>
      <c r="CT146" s="35">
        <v>400</v>
      </c>
      <c r="CU146" s="35">
        <v>1371</v>
      </c>
      <c r="CV146" s="35">
        <v>34</v>
      </c>
      <c r="CW146" s="35">
        <v>1981</v>
      </c>
      <c r="CX146" s="35">
        <v>1123</v>
      </c>
      <c r="CY146" s="35">
        <v>90</v>
      </c>
      <c r="CZ146" s="35">
        <v>2015</v>
      </c>
      <c r="DA146" s="35">
        <v>1213</v>
      </c>
      <c r="DB146" s="35">
        <v>3228</v>
      </c>
      <c r="DC146" s="35">
        <v>43</v>
      </c>
      <c r="DD146" s="35">
        <v>636</v>
      </c>
      <c r="DE146" s="35">
        <v>825</v>
      </c>
      <c r="DF146" s="35">
        <v>156</v>
      </c>
      <c r="DG146" s="35">
        <v>679</v>
      </c>
      <c r="DH146" s="35">
        <v>981</v>
      </c>
      <c r="DI146" s="35">
        <v>1660</v>
      </c>
      <c r="DJ146" s="35">
        <v>0</v>
      </c>
      <c r="DK146" s="35">
        <v>618</v>
      </c>
      <c r="DL146" s="35">
        <v>2068</v>
      </c>
      <c r="DM146" s="35">
        <v>509</v>
      </c>
      <c r="DN146" s="35">
        <v>618</v>
      </c>
      <c r="DO146" s="35">
        <v>2577</v>
      </c>
      <c r="DP146" s="35">
        <v>3195</v>
      </c>
      <c r="DQ146" s="35">
        <v>51</v>
      </c>
      <c r="DR146" s="35">
        <v>1011</v>
      </c>
      <c r="DS146" s="35">
        <v>1127</v>
      </c>
      <c r="DT146" s="35">
        <v>175</v>
      </c>
      <c r="DU146" s="35">
        <v>1062</v>
      </c>
      <c r="DV146" s="35">
        <v>1302</v>
      </c>
      <c r="DW146" s="35">
        <v>2364</v>
      </c>
      <c r="DX146" s="35">
        <v>236</v>
      </c>
      <c r="DY146" s="35">
        <v>787</v>
      </c>
      <c r="DZ146" s="35">
        <v>565</v>
      </c>
      <c r="EA146" s="35">
        <v>29</v>
      </c>
      <c r="EB146" s="35">
        <v>1023</v>
      </c>
      <c r="EC146" s="35">
        <v>594</v>
      </c>
      <c r="ED146" s="35">
        <v>1617</v>
      </c>
      <c r="EE146" s="35">
        <v>6380</v>
      </c>
      <c r="EF146" s="35">
        <v>49936</v>
      </c>
      <c r="EG146" s="35">
        <v>38543</v>
      </c>
      <c r="EH146" s="35">
        <v>12927</v>
      </c>
      <c r="EI146" s="35">
        <v>56316</v>
      </c>
      <c r="EJ146" s="35">
        <v>51470</v>
      </c>
      <c r="EK146" s="35">
        <v>107786</v>
      </c>
      <c r="EL146" s="35">
        <v>8178</v>
      </c>
      <c r="EM146" s="35">
        <v>65568</v>
      </c>
      <c r="EN146" s="35">
        <v>48233</v>
      </c>
      <c r="EO146" s="35">
        <v>15334</v>
      </c>
      <c r="EP146" s="35">
        <v>73746</v>
      </c>
      <c r="EQ146" s="35">
        <v>63567</v>
      </c>
      <c r="ER146" s="35">
        <v>137313</v>
      </c>
      <c r="ES146" s="35">
        <v>8383</v>
      </c>
      <c r="ET146" s="35">
        <v>70708</v>
      </c>
      <c r="EU146" s="35">
        <v>53735</v>
      </c>
      <c r="EV146" s="35">
        <v>16305</v>
      </c>
      <c r="EW146" s="35">
        <v>79091</v>
      </c>
      <c r="EX146" s="35">
        <v>70040</v>
      </c>
      <c r="EY146" s="35">
        <v>149131</v>
      </c>
      <c r="EZ146" s="35">
        <v>8619</v>
      </c>
      <c r="FA146" s="35">
        <v>71495</v>
      </c>
      <c r="FB146" s="35">
        <v>54300</v>
      </c>
      <c r="FC146" s="35">
        <v>16334</v>
      </c>
      <c r="FD146" s="35">
        <v>80114</v>
      </c>
      <c r="FE146" s="35">
        <v>70634</v>
      </c>
      <c r="FF146" s="35">
        <v>150748</v>
      </c>
      <c r="FG146" s="86"/>
      <c r="FI146" s="86"/>
      <c r="FJ146" s="86"/>
      <c r="FK146" s="86"/>
      <c r="FL146" s="86"/>
      <c r="FM146" s="86"/>
      <c r="FN146" s="86"/>
      <c r="FO146" s="86"/>
    </row>
    <row r="147" spans="1:171" x14ac:dyDescent="0.2">
      <c r="A147" s="45">
        <v>44440</v>
      </c>
      <c r="B147" s="35">
        <v>139</v>
      </c>
      <c r="C147" s="35">
        <v>6293</v>
      </c>
      <c r="D147" s="35">
        <v>11394</v>
      </c>
      <c r="E147" s="35">
        <v>3643</v>
      </c>
      <c r="F147" s="35">
        <v>6432</v>
      </c>
      <c r="G147" s="35">
        <v>15037</v>
      </c>
      <c r="H147" s="35">
        <v>21469</v>
      </c>
      <c r="I147" s="35">
        <v>4264</v>
      </c>
      <c r="J147" s="35">
        <v>5384</v>
      </c>
      <c r="K147" s="35">
        <v>2524</v>
      </c>
      <c r="L147" s="35">
        <v>1255</v>
      </c>
      <c r="M147" s="35">
        <v>9648</v>
      </c>
      <c r="N147" s="35">
        <v>3779</v>
      </c>
      <c r="O147" s="35">
        <v>13427</v>
      </c>
      <c r="P147" s="35">
        <v>1628</v>
      </c>
      <c r="Q147" s="35">
        <v>23120</v>
      </c>
      <c r="R147" s="35">
        <v>17284</v>
      </c>
      <c r="S147" s="35">
        <v>6268</v>
      </c>
      <c r="T147" s="35">
        <v>24748</v>
      </c>
      <c r="U147" s="35">
        <v>23552</v>
      </c>
      <c r="V147" s="35">
        <v>48300</v>
      </c>
      <c r="W147" s="35">
        <v>1061</v>
      </c>
      <c r="X147" s="35">
        <v>3789</v>
      </c>
      <c r="Y147" s="35">
        <v>3020</v>
      </c>
      <c r="Z147" s="35">
        <v>1245</v>
      </c>
      <c r="AA147" s="35">
        <v>4850</v>
      </c>
      <c r="AB147" s="35">
        <v>4265</v>
      </c>
      <c r="AC147" s="35">
        <v>9115</v>
      </c>
      <c r="AD147" s="35">
        <v>134</v>
      </c>
      <c r="AE147" s="35">
        <v>1089</v>
      </c>
      <c r="AF147" s="35">
        <v>736</v>
      </c>
      <c r="AG147" s="35">
        <v>22</v>
      </c>
      <c r="AH147" s="35">
        <v>1223</v>
      </c>
      <c r="AI147" s="35">
        <v>758</v>
      </c>
      <c r="AJ147" s="35">
        <v>1981</v>
      </c>
      <c r="AK147" s="35">
        <v>55</v>
      </c>
      <c r="AL147" s="35">
        <v>460</v>
      </c>
      <c r="AM147" s="35">
        <v>1204</v>
      </c>
      <c r="AN147" s="35">
        <v>456</v>
      </c>
      <c r="AO147" s="35">
        <v>515</v>
      </c>
      <c r="AP147" s="35">
        <v>1660</v>
      </c>
      <c r="AQ147" s="35">
        <v>2175</v>
      </c>
      <c r="AR147" s="35">
        <v>501</v>
      </c>
      <c r="AS147" s="35">
        <v>1255</v>
      </c>
      <c r="AT147" s="35">
        <v>750</v>
      </c>
      <c r="AU147" s="35">
        <v>99</v>
      </c>
      <c r="AV147" s="35">
        <v>1756</v>
      </c>
      <c r="AW147" s="35">
        <v>849</v>
      </c>
      <c r="AX147" s="35">
        <v>2605</v>
      </c>
      <c r="AY147" s="35">
        <v>1</v>
      </c>
      <c r="AZ147" s="35">
        <v>878</v>
      </c>
      <c r="BA147" s="35">
        <v>655</v>
      </c>
      <c r="BB147" s="35">
        <v>101</v>
      </c>
      <c r="BC147" s="35">
        <v>879</v>
      </c>
      <c r="BD147" s="35">
        <v>756</v>
      </c>
      <c r="BE147" s="35">
        <v>1635</v>
      </c>
      <c r="BF147" s="35">
        <v>343</v>
      </c>
      <c r="BG147" s="35">
        <v>1594</v>
      </c>
      <c r="BH147" s="35">
        <v>824</v>
      </c>
      <c r="BI147" s="35">
        <v>38</v>
      </c>
      <c r="BJ147" s="35">
        <v>1937</v>
      </c>
      <c r="BK147" s="35">
        <v>862</v>
      </c>
      <c r="BL147" s="35">
        <v>2799</v>
      </c>
      <c r="BM147" s="35">
        <v>41</v>
      </c>
      <c r="BN147" s="35">
        <v>1852</v>
      </c>
      <c r="BO147" s="35">
        <v>1398</v>
      </c>
      <c r="BP147" s="35">
        <v>354</v>
      </c>
      <c r="BQ147" s="35">
        <v>1893</v>
      </c>
      <c r="BR147" s="35">
        <v>1752</v>
      </c>
      <c r="BS147" s="35">
        <v>3645</v>
      </c>
      <c r="BT147" s="35">
        <v>642</v>
      </c>
      <c r="BU147" s="35">
        <v>2562</v>
      </c>
      <c r="BV147" s="35">
        <v>3138</v>
      </c>
      <c r="BW147" s="35">
        <v>862</v>
      </c>
      <c r="BX147" s="35">
        <v>3204</v>
      </c>
      <c r="BY147" s="35">
        <v>4000</v>
      </c>
      <c r="BZ147" s="35">
        <v>7204</v>
      </c>
      <c r="CA147" s="35">
        <v>541</v>
      </c>
      <c r="CB147" s="35">
        <v>4331</v>
      </c>
      <c r="CC147" s="35">
        <v>1097</v>
      </c>
      <c r="CD147" s="35">
        <v>104</v>
      </c>
      <c r="CE147" s="35">
        <v>4872</v>
      </c>
      <c r="CF147" s="35">
        <v>1201</v>
      </c>
      <c r="CG147" s="35">
        <v>6073</v>
      </c>
      <c r="CH147" s="35">
        <v>1221</v>
      </c>
      <c r="CI147" s="35">
        <v>11960</v>
      </c>
      <c r="CJ147" s="35">
        <v>3855</v>
      </c>
      <c r="CK147" s="35">
        <v>995</v>
      </c>
      <c r="CL147" s="35">
        <v>13181</v>
      </c>
      <c r="CM147" s="35">
        <v>4850</v>
      </c>
      <c r="CN147" s="35">
        <v>18031</v>
      </c>
      <c r="CO147" s="35">
        <v>76</v>
      </c>
      <c r="CP147" s="35">
        <v>1022</v>
      </c>
      <c r="CQ147" s="35">
        <v>356</v>
      </c>
      <c r="CR147" s="35">
        <v>41</v>
      </c>
      <c r="CS147" s="35">
        <v>1098</v>
      </c>
      <c r="CT147" s="35">
        <v>397</v>
      </c>
      <c r="CU147" s="35">
        <v>1495</v>
      </c>
      <c r="CV147" s="35">
        <v>27</v>
      </c>
      <c r="CW147" s="35">
        <v>1977</v>
      </c>
      <c r="CX147" s="35">
        <v>1046</v>
      </c>
      <c r="CY147" s="35">
        <v>99</v>
      </c>
      <c r="CZ147" s="35">
        <v>2004</v>
      </c>
      <c r="DA147" s="35">
        <v>1145</v>
      </c>
      <c r="DB147" s="35">
        <v>3149</v>
      </c>
      <c r="DC147" s="35">
        <v>37</v>
      </c>
      <c r="DD147" s="35">
        <v>568</v>
      </c>
      <c r="DE147" s="35">
        <v>821</v>
      </c>
      <c r="DF147" s="35">
        <v>132</v>
      </c>
      <c r="DG147" s="35">
        <v>605</v>
      </c>
      <c r="DH147" s="35">
        <v>953</v>
      </c>
      <c r="DI147" s="35">
        <v>1558</v>
      </c>
      <c r="DJ147" s="35">
        <v>0</v>
      </c>
      <c r="DK147" s="35">
        <v>345</v>
      </c>
      <c r="DL147" s="35">
        <v>2156</v>
      </c>
      <c r="DM147" s="35">
        <v>486</v>
      </c>
      <c r="DN147" s="35">
        <v>345</v>
      </c>
      <c r="DO147" s="35">
        <v>2642</v>
      </c>
      <c r="DP147" s="35">
        <v>2987</v>
      </c>
      <c r="DQ147" s="35">
        <v>48</v>
      </c>
      <c r="DR147" s="35">
        <v>867</v>
      </c>
      <c r="DS147" s="35">
        <v>1202</v>
      </c>
      <c r="DT147" s="35">
        <v>160</v>
      </c>
      <c r="DU147" s="35">
        <v>915</v>
      </c>
      <c r="DV147" s="35">
        <v>1362</v>
      </c>
      <c r="DW147" s="35">
        <v>2277</v>
      </c>
      <c r="DX147" s="35">
        <v>232</v>
      </c>
      <c r="DY147" s="35">
        <v>720</v>
      </c>
      <c r="DZ147" s="35">
        <v>508</v>
      </c>
      <c r="EA147" s="35">
        <v>26</v>
      </c>
      <c r="EB147" s="35">
        <v>952</v>
      </c>
      <c r="EC147" s="35">
        <v>534</v>
      </c>
      <c r="ED147" s="35">
        <v>1486</v>
      </c>
      <c r="EE147" s="35">
        <v>7894</v>
      </c>
      <c r="EF147" s="35">
        <v>49319</v>
      </c>
      <c r="EG147" s="35">
        <v>38195</v>
      </c>
      <c r="EH147" s="35">
        <v>13023</v>
      </c>
      <c r="EI147" s="35">
        <v>57213</v>
      </c>
      <c r="EJ147" s="35">
        <v>51218</v>
      </c>
      <c r="EK147" s="35">
        <v>108431</v>
      </c>
      <c r="EL147" s="35">
        <v>10571</v>
      </c>
      <c r="EM147" s="35">
        <v>64567</v>
      </c>
      <c r="EN147" s="35">
        <v>47879</v>
      </c>
      <c r="EO147" s="35">
        <v>15442</v>
      </c>
      <c r="EP147" s="35">
        <v>75138</v>
      </c>
      <c r="EQ147" s="35">
        <v>63321</v>
      </c>
      <c r="ER147" s="35">
        <v>138459</v>
      </c>
      <c r="ES147" s="35">
        <v>10759</v>
      </c>
      <c r="ET147" s="35">
        <v>69346</v>
      </c>
      <c r="EU147" s="35">
        <v>53460</v>
      </c>
      <c r="EV147" s="35">
        <v>16360</v>
      </c>
      <c r="EW147" s="35">
        <v>80105</v>
      </c>
      <c r="EX147" s="35">
        <v>69820</v>
      </c>
      <c r="EY147" s="35">
        <v>149925</v>
      </c>
      <c r="EZ147" s="35">
        <v>10991</v>
      </c>
      <c r="FA147" s="35">
        <v>70066</v>
      </c>
      <c r="FB147" s="35">
        <v>53968</v>
      </c>
      <c r="FC147" s="35">
        <v>16386</v>
      </c>
      <c r="FD147" s="35">
        <v>81057</v>
      </c>
      <c r="FE147" s="35">
        <v>70354</v>
      </c>
      <c r="FF147" s="35">
        <v>151411</v>
      </c>
      <c r="FG147" s="86"/>
      <c r="FI147" s="86"/>
      <c r="FJ147" s="86"/>
      <c r="FK147" s="86"/>
      <c r="FL147" s="86"/>
      <c r="FM147" s="86"/>
      <c r="FN147" s="86"/>
      <c r="FO147" s="86"/>
    </row>
    <row r="148" spans="1:171" x14ac:dyDescent="0.2">
      <c r="A148" s="45">
        <v>44470</v>
      </c>
      <c r="B148" s="35">
        <v>139</v>
      </c>
      <c r="C148" s="35">
        <v>6071</v>
      </c>
      <c r="D148" s="35">
        <v>10833</v>
      </c>
      <c r="E148" s="35">
        <v>3674</v>
      </c>
      <c r="F148" s="35">
        <v>6210</v>
      </c>
      <c r="G148" s="35">
        <v>14507</v>
      </c>
      <c r="H148" s="35">
        <v>20717</v>
      </c>
      <c r="I148" s="35">
        <v>6043</v>
      </c>
      <c r="J148" s="35">
        <v>6918</v>
      </c>
      <c r="K148" s="35">
        <v>2422</v>
      </c>
      <c r="L148" s="35">
        <v>1213</v>
      </c>
      <c r="M148" s="35">
        <v>12961</v>
      </c>
      <c r="N148" s="35">
        <v>3635</v>
      </c>
      <c r="O148" s="35">
        <v>16596</v>
      </c>
      <c r="P148" s="35">
        <v>1319</v>
      </c>
      <c r="Q148" s="35">
        <v>23782</v>
      </c>
      <c r="R148" s="35">
        <v>16863</v>
      </c>
      <c r="S148" s="35">
        <v>6123</v>
      </c>
      <c r="T148" s="35">
        <v>25101</v>
      </c>
      <c r="U148" s="35">
        <v>22986</v>
      </c>
      <c r="V148" s="35">
        <v>48087</v>
      </c>
      <c r="W148" s="35">
        <v>1057</v>
      </c>
      <c r="X148" s="35">
        <v>3694</v>
      </c>
      <c r="Y148" s="35">
        <v>2714</v>
      </c>
      <c r="Z148" s="35">
        <v>1397</v>
      </c>
      <c r="AA148" s="35">
        <v>4751</v>
      </c>
      <c r="AB148" s="35">
        <v>4111</v>
      </c>
      <c r="AC148" s="35">
        <v>8862</v>
      </c>
      <c r="AD148" s="35">
        <v>132</v>
      </c>
      <c r="AE148" s="35">
        <v>1018</v>
      </c>
      <c r="AF148" s="35">
        <v>713</v>
      </c>
      <c r="AG148" s="35">
        <v>19</v>
      </c>
      <c r="AH148" s="35">
        <v>1150</v>
      </c>
      <c r="AI148" s="35">
        <v>732</v>
      </c>
      <c r="AJ148" s="35">
        <v>1882</v>
      </c>
      <c r="AK148" s="35">
        <v>265</v>
      </c>
      <c r="AL148" s="35">
        <v>838</v>
      </c>
      <c r="AM148" s="35">
        <v>1326</v>
      </c>
      <c r="AN148" s="35">
        <v>452</v>
      </c>
      <c r="AO148" s="35">
        <v>1103</v>
      </c>
      <c r="AP148" s="35">
        <v>1778</v>
      </c>
      <c r="AQ148" s="35">
        <v>2881</v>
      </c>
      <c r="AR148" s="35">
        <v>470</v>
      </c>
      <c r="AS148" s="35">
        <v>1252</v>
      </c>
      <c r="AT148" s="35">
        <v>664</v>
      </c>
      <c r="AU148" s="35">
        <v>97</v>
      </c>
      <c r="AV148" s="35">
        <v>1722</v>
      </c>
      <c r="AW148" s="35">
        <v>761</v>
      </c>
      <c r="AX148" s="35">
        <v>2483</v>
      </c>
      <c r="AY148" s="35">
        <v>1</v>
      </c>
      <c r="AZ148" s="35">
        <v>703</v>
      </c>
      <c r="BA148" s="35">
        <v>627</v>
      </c>
      <c r="BB148" s="35">
        <v>96</v>
      </c>
      <c r="BC148" s="35">
        <v>704</v>
      </c>
      <c r="BD148" s="35">
        <v>723</v>
      </c>
      <c r="BE148" s="35">
        <v>1427</v>
      </c>
      <c r="BF148" s="35">
        <v>360</v>
      </c>
      <c r="BG148" s="35">
        <v>1540</v>
      </c>
      <c r="BH148" s="35">
        <v>698</v>
      </c>
      <c r="BI148" s="35">
        <v>66</v>
      </c>
      <c r="BJ148" s="35">
        <v>1900</v>
      </c>
      <c r="BK148" s="35">
        <v>764</v>
      </c>
      <c r="BL148" s="35">
        <v>2664</v>
      </c>
      <c r="BM148" s="35">
        <v>25</v>
      </c>
      <c r="BN148" s="35">
        <v>1830</v>
      </c>
      <c r="BO148" s="35">
        <v>1372</v>
      </c>
      <c r="BP148" s="35">
        <v>447</v>
      </c>
      <c r="BQ148" s="35">
        <v>1855</v>
      </c>
      <c r="BR148" s="35">
        <v>1819</v>
      </c>
      <c r="BS148" s="35">
        <v>3674</v>
      </c>
      <c r="BT148" s="35">
        <v>544</v>
      </c>
      <c r="BU148" s="35">
        <v>2545</v>
      </c>
      <c r="BV148" s="35">
        <v>3299</v>
      </c>
      <c r="BW148" s="35">
        <v>836</v>
      </c>
      <c r="BX148" s="35">
        <v>3089</v>
      </c>
      <c r="BY148" s="35">
        <v>4135</v>
      </c>
      <c r="BZ148" s="35">
        <v>7224</v>
      </c>
      <c r="CA148" s="35">
        <v>615</v>
      </c>
      <c r="CB148" s="35">
        <v>4053</v>
      </c>
      <c r="CC148" s="35">
        <v>1040</v>
      </c>
      <c r="CD148" s="35">
        <v>97</v>
      </c>
      <c r="CE148" s="35">
        <v>4668</v>
      </c>
      <c r="CF148" s="35">
        <v>1137</v>
      </c>
      <c r="CG148" s="35">
        <v>5805</v>
      </c>
      <c r="CH148" s="35">
        <v>1031</v>
      </c>
      <c r="CI148" s="35">
        <v>14125</v>
      </c>
      <c r="CJ148" s="35">
        <v>3825</v>
      </c>
      <c r="CK148" s="35">
        <v>938</v>
      </c>
      <c r="CL148" s="35">
        <v>15156</v>
      </c>
      <c r="CM148" s="35">
        <v>4763</v>
      </c>
      <c r="CN148" s="35">
        <v>19919</v>
      </c>
      <c r="CO148" s="35">
        <v>71</v>
      </c>
      <c r="CP148" s="35">
        <v>761</v>
      </c>
      <c r="CQ148" s="35">
        <v>354</v>
      </c>
      <c r="CR148" s="35">
        <v>43</v>
      </c>
      <c r="CS148" s="35">
        <v>832</v>
      </c>
      <c r="CT148" s="35">
        <v>397</v>
      </c>
      <c r="CU148" s="35">
        <v>1229</v>
      </c>
      <c r="CV148" s="35">
        <v>2</v>
      </c>
      <c r="CW148" s="35">
        <v>2175</v>
      </c>
      <c r="CX148" s="35">
        <v>1209</v>
      </c>
      <c r="CY148" s="35">
        <v>210</v>
      </c>
      <c r="CZ148" s="35">
        <v>2177</v>
      </c>
      <c r="DA148" s="35">
        <v>1419</v>
      </c>
      <c r="DB148" s="35">
        <v>3596</v>
      </c>
      <c r="DC148" s="35">
        <v>104</v>
      </c>
      <c r="DD148" s="35">
        <v>815</v>
      </c>
      <c r="DE148" s="35">
        <v>770</v>
      </c>
      <c r="DF148" s="35">
        <v>140</v>
      </c>
      <c r="DG148" s="35">
        <v>919</v>
      </c>
      <c r="DH148" s="35">
        <v>910</v>
      </c>
      <c r="DI148" s="35">
        <v>1829</v>
      </c>
      <c r="DJ148" s="35">
        <v>0</v>
      </c>
      <c r="DK148" s="35">
        <v>539</v>
      </c>
      <c r="DL148" s="35">
        <v>1945</v>
      </c>
      <c r="DM148" s="35">
        <v>443</v>
      </c>
      <c r="DN148" s="35">
        <v>539</v>
      </c>
      <c r="DO148" s="35">
        <v>2388</v>
      </c>
      <c r="DP148" s="35">
        <v>2927</v>
      </c>
      <c r="DQ148" s="35">
        <v>45</v>
      </c>
      <c r="DR148" s="35">
        <v>771</v>
      </c>
      <c r="DS148" s="35">
        <v>1089</v>
      </c>
      <c r="DT148" s="35">
        <v>146</v>
      </c>
      <c r="DU148" s="35">
        <v>816</v>
      </c>
      <c r="DV148" s="35">
        <v>1235</v>
      </c>
      <c r="DW148" s="35">
        <v>2051</v>
      </c>
      <c r="DX148" s="35">
        <v>226</v>
      </c>
      <c r="DY148" s="35">
        <v>612</v>
      </c>
      <c r="DZ148" s="35">
        <v>469</v>
      </c>
      <c r="EA148" s="35">
        <v>25</v>
      </c>
      <c r="EB148" s="35">
        <v>838</v>
      </c>
      <c r="EC148" s="35">
        <v>494</v>
      </c>
      <c r="ED148" s="35">
        <v>1332</v>
      </c>
      <c r="EE148" s="35">
        <v>9076</v>
      </c>
      <c r="EF148" s="35">
        <v>53441</v>
      </c>
      <c r="EG148" s="35">
        <v>37242</v>
      </c>
      <c r="EH148" s="35">
        <v>12784</v>
      </c>
      <c r="EI148" s="35">
        <v>62517</v>
      </c>
      <c r="EJ148" s="35">
        <v>50026</v>
      </c>
      <c r="EK148" s="35">
        <v>112543</v>
      </c>
      <c r="EL148" s="35">
        <v>12001</v>
      </c>
      <c r="EM148" s="35">
        <v>68369</v>
      </c>
      <c r="EN148" s="35">
        <v>46396</v>
      </c>
      <c r="EO148" s="35">
        <v>15455</v>
      </c>
      <c r="EP148" s="35">
        <v>80370</v>
      </c>
      <c r="EQ148" s="35">
        <v>61851</v>
      </c>
      <c r="ER148" s="35">
        <v>142221</v>
      </c>
      <c r="ES148" s="35">
        <v>12223</v>
      </c>
      <c r="ET148" s="35">
        <v>73430</v>
      </c>
      <c r="EU148" s="35">
        <v>51763</v>
      </c>
      <c r="EV148" s="35">
        <v>16437</v>
      </c>
      <c r="EW148" s="35">
        <v>85653</v>
      </c>
      <c r="EX148" s="35">
        <v>68200</v>
      </c>
      <c r="EY148" s="35">
        <v>153853</v>
      </c>
      <c r="EZ148" s="35">
        <v>12449</v>
      </c>
      <c r="FA148" s="35">
        <v>74042</v>
      </c>
      <c r="FB148" s="35">
        <v>52232</v>
      </c>
      <c r="FC148" s="35">
        <v>16462</v>
      </c>
      <c r="FD148" s="35">
        <v>86491</v>
      </c>
      <c r="FE148" s="35">
        <v>68694</v>
      </c>
      <c r="FF148" s="35">
        <v>155185</v>
      </c>
      <c r="FG148" s="86"/>
      <c r="FI148" s="86"/>
      <c r="FJ148" s="86"/>
      <c r="FK148" s="86"/>
      <c r="FL148" s="86"/>
      <c r="FM148" s="86"/>
      <c r="FN148" s="86"/>
      <c r="FO148" s="86"/>
    </row>
    <row r="149" spans="1:171" x14ac:dyDescent="0.2">
      <c r="A149" s="45">
        <v>44501</v>
      </c>
      <c r="B149" s="35">
        <v>126</v>
      </c>
      <c r="C149" s="35">
        <v>7122</v>
      </c>
      <c r="D149" s="35">
        <v>11576</v>
      </c>
      <c r="E149" s="35">
        <v>4228</v>
      </c>
      <c r="F149" s="35">
        <v>7248</v>
      </c>
      <c r="G149" s="35">
        <v>15804</v>
      </c>
      <c r="H149" s="35">
        <v>23052</v>
      </c>
      <c r="I149" s="35">
        <v>6690</v>
      </c>
      <c r="J149" s="35">
        <v>7282</v>
      </c>
      <c r="K149" s="35">
        <v>2388</v>
      </c>
      <c r="L149" s="35">
        <v>1135</v>
      </c>
      <c r="M149" s="35">
        <v>13972</v>
      </c>
      <c r="N149" s="35">
        <v>3523</v>
      </c>
      <c r="O149" s="35">
        <v>17495</v>
      </c>
      <c r="P149" s="35">
        <v>1166</v>
      </c>
      <c r="Q149" s="35">
        <v>24750</v>
      </c>
      <c r="R149" s="35">
        <v>16995</v>
      </c>
      <c r="S149" s="35">
        <v>6353</v>
      </c>
      <c r="T149" s="35">
        <v>25916</v>
      </c>
      <c r="U149" s="35">
        <v>23348</v>
      </c>
      <c r="V149" s="35">
        <v>49264</v>
      </c>
      <c r="W149" s="35">
        <v>868</v>
      </c>
      <c r="X149" s="35">
        <v>3599</v>
      </c>
      <c r="Y149" s="35">
        <v>2863</v>
      </c>
      <c r="Z149" s="35">
        <v>1484</v>
      </c>
      <c r="AA149" s="35">
        <v>4467</v>
      </c>
      <c r="AB149" s="35">
        <v>4347</v>
      </c>
      <c r="AC149" s="35">
        <v>8814</v>
      </c>
      <c r="AD149" s="35">
        <v>133</v>
      </c>
      <c r="AE149" s="35">
        <v>1015</v>
      </c>
      <c r="AF149" s="35">
        <v>805</v>
      </c>
      <c r="AG149" s="35">
        <v>13</v>
      </c>
      <c r="AH149" s="35">
        <v>1148</v>
      </c>
      <c r="AI149" s="35">
        <v>818</v>
      </c>
      <c r="AJ149" s="35">
        <v>1966</v>
      </c>
      <c r="AK149" s="35">
        <v>239</v>
      </c>
      <c r="AL149" s="35">
        <v>812</v>
      </c>
      <c r="AM149" s="35">
        <v>1264</v>
      </c>
      <c r="AN149" s="35">
        <v>354</v>
      </c>
      <c r="AO149" s="35">
        <v>1051</v>
      </c>
      <c r="AP149" s="35">
        <v>1618</v>
      </c>
      <c r="AQ149" s="35">
        <v>2669</v>
      </c>
      <c r="AR149" s="35">
        <v>619</v>
      </c>
      <c r="AS149" s="35">
        <v>1184</v>
      </c>
      <c r="AT149" s="35">
        <v>893</v>
      </c>
      <c r="AU149" s="35">
        <v>91</v>
      </c>
      <c r="AV149" s="35">
        <v>1803</v>
      </c>
      <c r="AW149" s="35">
        <v>984</v>
      </c>
      <c r="AX149" s="35">
        <v>2787</v>
      </c>
      <c r="AY149" s="35">
        <v>1</v>
      </c>
      <c r="AZ149" s="35">
        <v>647</v>
      </c>
      <c r="BA149" s="35">
        <v>668</v>
      </c>
      <c r="BB149" s="35">
        <v>91</v>
      </c>
      <c r="BC149" s="35">
        <v>648</v>
      </c>
      <c r="BD149" s="35">
        <v>759</v>
      </c>
      <c r="BE149" s="35">
        <v>1407</v>
      </c>
      <c r="BF149" s="35">
        <v>287</v>
      </c>
      <c r="BG149" s="35">
        <v>1926</v>
      </c>
      <c r="BH149" s="35">
        <v>855</v>
      </c>
      <c r="BI149" s="35">
        <v>60</v>
      </c>
      <c r="BJ149" s="35">
        <v>2213</v>
      </c>
      <c r="BK149" s="35">
        <v>915</v>
      </c>
      <c r="BL149" s="35">
        <v>3128</v>
      </c>
      <c r="BM149" s="35">
        <v>16</v>
      </c>
      <c r="BN149" s="35">
        <v>1652</v>
      </c>
      <c r="BO149" s="35">
        <v>1274</v>
      </c>
      <c r="BP149" s="35">
        <v>403</v>
      </c>
      <c r="BQ149" s="35">
        <v>1668</v>
      </c>
      <c r="BR149" s="35">
        <v>1677</v>
      </c>
      <c r="BS149" s="35">
        <v>3345</v>
      </c>
      <c r="BT149" s="35">
        <v>530</v>
      </c>
      <c r="BU149" s="35">
        <v>2693</v>
      </c>
      <c r="BV149" s="35">
        <v>3162</v>
      </c>
      <c r="BW149" s="35">
        <v>830</v>
      </c>
      <c r="BX149" s="35">
        <v>3223</v>
      </c>
      <c r="BY149" s="35">
        <v>3992</v>
      </c>
      <c r="BZ149" s="35">
        <v>7215</v>
      </c>
      <c r="CA149" s="35">
        <v>567</v>
      </c>
      <c r="CB149" s="35">
        <v>3900</v>
      </c>
      <c r="CC149" s="35">
        <v>978</v>
      </c>
      <c r="CD149" s="35">
        <v>90</v>
      </c>
      <c r="CE149" s="35">
        <v>4467</v>
      </c>
      <c r="CF149" s="35">
        <v>1068</v>
      </c>
      <c r="CG149" s="35">
        <v>5535</v>
      </c>
      <c r="CH149" s="35">
        <v>915</v>
      </c>
      <c r="CI149" s="35">
        <v>14394</v>
      </c>
      <c r="CJ149" s="35">
        <v>4495</v>
      </c>
      <c r="CK149" s="35">
        <v>733</v>
      </c>
      <c r="CL149" s="35">
        <v>15309</v>
      </c>
      <c r="CM149" s="35">
        <v>5228</v>
      </c>
      <c r="CN149" s="35">
        <v>20537</v>
      </c>
      <c r="CO149" s="35">
        <v>223</v>
      </c>
      <c r="CP149" s="35">
        <v>776</v>
      </c>
      <c r="CQ149" s="35">
        <v>395</v>
      </c>
      <c r="CR149" s="35">
        <v>43</v>
      </c>
      <c r="CS149" s="35">
        <v>999</v>
      </c>
      <c r="CT149" s="35">
        <v>438</v>
      </c>
      <c r="CU149" s="35">
        <v>1437</v>
      </c>
      <c r="CV149" s="35">
        <v>17</v>
      </c>
      <c r="CW149" s="35">
        <v>2096</v>
      </c>
      <c r="CX149" s="35">
        <v>1526</v>
      </c>
      <c r="CY149" s="35">
        <v>205</v>
      </c>
      <c r="CZ149" s="35">
        <v>2113</v>
      </c>
      <c r="DA149" s="35">
        <v>1731</v>
      </c>
      <c r="DB149" s="35">
        <v>3844</v>
      </c>
      <c r="DC149" s="35">
        <v>80</v>
      </c>
      <c r="DD149" s="35">
        <v>1150</v>
      </c>
      <c r="DE149" s="35">
        <v>749</v>
      </c>
      <c r="DF149" s="35">
        <v>120</v>
      </c>
      <c r="DG149" s="35">
        <v>1230</v>
      </c>
      <c r="DH149" s="35">
        <v>869</v>
      </c>
      <c r="DI149" s="35">
        <v>2099</v>
      </c>
      <c r="DJ149" s="35">
        <v>0</v>
      </c>
      <c r="DK149" s="35">
        <v>481</v>
      </c>
      <c r="DL149" s="35">
        <v>2252</v>
      </c>
      <c r="DM149" s="35">
        <v>552</v>
      </c>
      <c r="DN149" s="35">
        <v>481</v>
      </c>
      <c r="DO149" s="35">
        <v>2804</v>
      </c>
      <c r="DP149" s="35">
        <v>3285</v>
      </c>
      <c r="DQ149" s="35">
        <v>43</v>
      </c>
      <c r="DR149" s="35">
        <v>699</v>
      </c>
      <c r="DS149" s="35">
        <v>1108</v>
      </c>
      <c r="DT149" s="35">
        <v>163</v>
      </c>
      <c r="DU149" s="35">
        <v>742</v>
      </c>
      <c r="DV149" s="35">
        <v>1271</v>
      </c>
      <c r="DW149" s="35">
        <v>2013</v>
      </c>
      <c r="DX149" s="35">
        <v>216</v>
      </c>
      <c r="DY149" s="35">
        <v>688</v>
      </c>
      <c r="DZ149" s="35">
        <v>429</v>
      </c>
      <c r="EA149" s="35">
        <v>22</v>
      </c>
      <c r="EB149" s="35">
        <v>904</v>
      </c>
      <c r="EC149" s="35">
        <v>451</v>
      </c>
      <c r="ED149" s="35">
        <v>1355</v>
      </c>
      <c r="EE149" s="35">
        <v>9427</v>
      </c>
      <c r="EF149" s="35">
        <v>56241</v>
      </c>
      <c r="EG149" s="35">
        <v>38616</v>
      </c>
      <c r="EH149" s="35">
        <v>13279</v>
      </c>
      <c r="EI149" s="35">
        <v>65668</v>
      </c>
      <c r="EJ149" s="35">
        <v>51895</v>
      </c>
      <c r="EK149" s="35">
        <v>117563</v>
      </c>
      <c r="EL149" s="35">
        <v>12157</v>
      </c>
      <c r="EM149" s="35">
        <v>70976</v>
      </c>
      <c r="EN149" s="35">
        <v>48216</v>
      </c>
      <c r="EO149" s="35">
        <v>15865</v>
      </c>
      <c r="EP149" s="35">
        <v>83133</v>
      </c>
      <c r="EQ149" s="35">
        <v>64081</v>
      </c>
      <c r="ER149" s="35">
        <v>147214</v>
      </c>
      <c r="ES149" s="35">
        <v>12520</v>
      </c>
      <c r="ET149" s="35">
        <v>76178</v>
      </c>
      <c r="EU149" s="35">
        <v>54246</v>
      </c>
      <c r="EV149" s="35">
        <v>16948</v>
      </c>
      <c r="EW149" s="35">
        <v>88698</v>
      </c>
      <c r="EX149" s="35">
        <v>71194</v>
      </c>
      <c r="EY149" s="35">
        <v>159892</v>
      </c>
      <c r="EZ149" s="35">
        <v>12736</v>
      </c>
      <c r="FA149" s="35">
        <v>76866</v>
      </c>
      <c r="FB149" s="35">
        <v>54675</v>
      </c>
      <c r="FC149" s="35">
        <v>16970</v>
      </c>
      <c r="FD149" s="35">
        <v>89602</v>
      </c>
      <c r="FE149" s="35">
        <v>71645</v>
      </c>
      <c r="FF149" s="35">
        <v>161247</v>
      </c>
      <c r="FG149" s="86"/>
      <c r="FI149" s="86"/>
      <c r="FJ149" s="86"/>
      <c r="FK149" s="86"/>
      <c r="FL149" s="86"/>
      <c r="FM149" s="86"/>
      <c r="FN149" s="86"/>
      <c r="FO149" s="86"/>
    </row>
    <row r="150" spans="1:171" x14ac:dyDescent="0.2">
      <c r="A150" s="45">
        <v>44531</v>
      </c>
      <c r="B150" s="35">
        <v>110</v>
      </c>
      <c r="C150" s="35">
        <v>7243</v>
      </c>
      <c r="D150" s="35">
        <v>11621</v>
      </c>
      <c r="E150" s="35">
        <v>4121</v>
      </c>
      <c r="F150" s="35">
        <v>7353</v>
      </c>
      <c r="G150" s="35">
        <v>15742</v>
      </c>
      <c r="H150" s="35">
        <v>23095</v>
      </c>
      <c r="I150" s="35">
        <v>7109</v>
      </c>
      <c r="J150" s="35">
        <v>7636</v>
      </c>
      <c r="K150" s="35">
        <v>2421</v>
      </c>
      <c r="L150" s="35">
        <v>1222</v>
      </c>
      <c r="M150" s="35">
        <v>14745</v>
      </c>
      <c r="N150" s="35">
        <v>3643</v>
      </c>
      <c r="O150" s="35">
        <v>18388</v>
      </c>
      <c r="P150" s="35">
        <v>1334</v>
      </c>
      <c r="Q150" s="35">
        <v>23615</v>
      </c>
      <c r="R150" s="35">
        <v>17340</v>
      </c>
      <c r="S150" s="35">
        <v>6905</v>
      </c>
      <c r="T150" s="35">
        <v>24949</v>
      </c>
      <c r="U150" s="35">
        <v>24245</v>
      </c>
      <c r="V150" s="35">
        <v>49194</v>
      </c>
      <c r="W150" s="35">
        <v>729</v>
      </c>
      <c r="X150" s="35">
        <v>3527</v>
      </c>
      <c r="Y150" s="35">
        <v>2788</v>
      </c>
      <c r="Z150" s="35">
        <v>1615</v>
      </c>
      <c r="AA150" s="35">
        <v>4256</v>
      </c>
      <c r="AB150" s="35">
        <v>4403</v>
      </c>
      <c r="AC150" s="35">
        <v>8659</v>
      </c>
      <c r="AD150" s="35">
        <v>135</v>
      </c>
      <c r="AE150" s="35">
        <v>1129</v>
      </c>
      <c r="AF150" s="35">
        <v>846</v>
      </c>
      <c r="AG150" s="35">
        <v>13</v>
      </c>
      <c r="AH150" s="35">
        <v>1264</v>
      </c>
      <c r="AI150" s="35">
        <v>859</v>
      </c>
      <c r="AJ150" s="35">
        <v>2123</v>
      </c>
      <c r="AK150" s="35">
        <v>230</v>
      </c>
      <c r="AL150" s="35">
        <v>811</v>
      </c>
      <c r="AM150" s="35">
        <v>1501</v>
      </c>
      <c r="AN150" s="35">
        <v>340</v>
      </c>
      <c r="AO150" s="35">
        <v>1041</v>
      </c>
      <c r="AP150" s="35">
        <v>1841</v>
      </c>
      <c r="AQ150" s="35">
        <v>2882</v>
      </c>
      <c r="AR150" s="35">
        <v>677</v>
      </c>
      <c r="AS150" s="35">
        <v>788</v>
      </c>
      <c r="AT150" s="35">
        <v>835</v>
      </c>
      <c r="AU150" s="35">
        <v>98</v>
      </c>
      <c r="AV150" s="35">
        <v>1465</v>
      </c>
      <c r="AW150" s="35">
        <v>933</v>
      </c>
      <c r="AX150" s="35">
        <v>2398</v>
      </c>
      <c r="AY150" s="35">
        <v>1</v>
      </c>
      <c r="AZ150" s="35">
        <v>600</v>
      </c>
      <c r="BA150" s="35">
        <v>637</v>
      </c>
      <c r="BB150" s="35">
        <v>87</v>
      </c>
      <c r="BC150" s="35">
        <v>601</v>
      </c>
      <c r="BD150" s="35">
        <v>724</v>
      </c>
      <c r="BE150" s="35">
        <v>1325</v>
      </c>
      <c r="BF150" s="35">
        <v>678</v>
      </c>
      <c r="BG150" s="35">
        <v>1791</v>
      </c>
      <c r="BH150" s="35">
        <v>907</v>
      </c>
      <c r="BI150" s="35">
        <v>154</v>
      </c>
      <c r="BJ150" s="35">
        <v>2469</v>
      </c>
      <c r="BK150" s="35">
        <v>1061</v>
      </c>
      <c r="BL150" s="35">
        <v>3530</v>
      </c>
      <c r="BM150" s="35">
        <v>9</v>
      </c>
      <c r="BN150" s="35">
        <v>1585</v>
      </c>
      <c r="BO150" s="35">
        <v>1375</v>
      </c>
      <c r="BP150" s="35">
        <v>464</v>
      </c>
      <c r="BQ150" s="35">
        <v>1594</v>
      </c>
      <c r="BR150" s="35">
        <v>1839</v>
      </c>
      <c r="BS150" s="35">
        <v>3433</v>
      </c>
      <c r="BT150" s="35">
        <v>537</v>
      </c>
      <c r="BU150" s="35">
        <v>2494</v>
      </c>
      <c r="BV150" s="35">
        <v>3158</v>
      </c>
      <c r="BW150" s="35">
        <v>865</v>
      </c>
      <c r="BX150" s="35">
        <v>3031</v>
      </c>
      <c r="BY150" s="35">
        <v>4023</v>
      </c>
      <c r="BZ150" s="35">
        <v>7054</v>
      </c>
      <c r="CA150" s="35">
        <v>427</v>
      </c>
      <c r="CB150" s="35">
        <v>3874</v>
      </c>
      <c r="CC150" s="35">
        <v>1006</v>
      </c>
      <c r="CD150" s="35">
        <v>89</v>
      </c>
      <c r="CE150" s="35">
        <v>4301</v>
      </c>
      <c r="CF150" s="35">
        <v>1095</v>
      </c>
      <c r="CG150" s="35">
        <v>5396</v>
      </c>
      <c r="CH150" s="35">
        <v>824</v>
      </c>
      <c r="CI150" s="35">
        <v>13457</v>
      </c>
      <c r="CJ150" s="35">
        <v>4363</v>
      </c>
      <c r="CK150" s="35">
        <v>819</v>
      </c>
      <c r="CL150" s="35">
        <v>14281</v>
      </c>
      <c r="CM150" s="35">
        <v>5182</v>
      </c>
      <c r="CN150" s="35">
        <v>19463</v>
      </c>
      <c r="CO150" s="35">
        <v>236</v>
      </c>
      <c r="CP150" s="35">
        <v>715</v>
      </c>
      <c r="CQ150" s="35">
        <v>340</v>
      </c>
      <c r="CR150" s="35">
        <v>43</v>
      </c>
      <c r="CS150" s="35">
        <v>951</v>
      </c>
      <c r="CT150" s="35">
        <v>383</v>
      </c>
      <c r="CU150" s="35">
        <v>1334</v>
      </c>
      <c r="CV150" s="35">
        <v>10</v>
      </c>
      <c r="CW150" s="35">
        <v>2114</v>
      </c>
      <c r="CX150" s="35">
        <v>1634</v>
      </c>
      <c r="CY150" s="35">
        <v>196</v>
      </c>
      <c r="CZ150" s="35">
        <v>2124</v>
      </c>
      <c r="DA150" s="35">
        <v>1830</v>
      </c>
      <c r="DB150" s="35">
        <v>3954</v>
      </c>
      <c r="DC150" s="35">
        <v>88</v>
      </c>
      <c r="DD150" s="35">
        <v>1089</v>
      </c>
      <c r="DE150" s="35">
        <v>736</v>
      </c>
      <c r="DF150" s="35">
        <v>122</v>
      </c>
      <c r="DG150" s="35">
        <v>1177</v>
      </c>
      <c r="DH150" s="35">
        <v>858</v>
      </c>
      <c r="DI150" s="35">
        <v>2035</v>
      </c>
      <c r="DJ150" s="35">
        <v>0</v>
      </c>
      <c r="DK150" s="35">
        <v>430</v>
      </c>
      <c r="DL150" s="35">
        <v>2348</v>
      </c>
      <c r="DM150" s="35">
        <v>719</v>
      </c>
      <c r="DN150" s="35">
        <v>430</v>
      </c>
      <c r="DO150" s="35">
        <v>3067</v>
      </c>
      <c r="DP150" s="35">
        <v>3497</v>
      </c>
      <c r="DQ150" s="35">
        <v>39</v>
      </c>
      <c r="DR150" s="35">
        <v>582</v>
      </c>
      <c r="DS150" s="35">
        <v>1014</v>
      </c>
      <c r="DT150" s="35">
        <v>145</v>
      </c>
      <c r="DU150" s="35">
        <v>621</v>
      </c>
      <c r="DV150" s="35">
        <v>1159</v>
      </c>
      <c r="DW150" s="35">
        <v>1780</v>
      </c>
      <c r="DX150" s="35">
        <v>198</v>
      </c>
      <c r="DY150" s="35">
        <v>906</v>
      </c>
      <c r="DZ150" s="35">
        <v>386</v>
      </c>
      <c r="EA150" s="35">
        <v>21</v>
      </c>
      <c r="EB150" s="35">
        <v>1104</v>
      </c>
      <c r="EC150" s="35">
        <v>407</v>
      </c>
      <c r="ED150" s="35">
        <v>1511</v>
      </c>
      <c r="EE150" s="35">
        <v>9914</v>
      </c>
      <c r="EF150" s="35">
        <v>54445</v>
      </c>
      <c r="EG150" s="35">
        <v>38903</v>
      </c>
      <c r="EH150" s="35">
        <v>13932</v>
      </c>
      <c r="EI150" s="35">
        <v>64359</v>
      </c>
      <c r="EJ150" s="35">
        <v>52835</v>
      </c>
      <c r="EK150" s="35">
        <v>117194</v>
      </c>
      <c r="EL150" s="35">
        <v>12800</v>
      </c>
      <c r="EM150" s="35">
        <v>68550</v>
      </c>
      <c r="EN150" s="35">
        <v>48798</v>
      </c>
      <c r="EO150" s="35">
        <v>16792</v>
      </c>
      <c r="EP150" s="35">
        <v>81350</v>
      </c>
      <c r="EQ150" s="35">
        <v>65590</v>
      </c>
      <c r="ER150" s="35">
        <v>146940</v>
      </c>
      <c r="ES150" s="35">
        <v>13173</v>
      </c>
      <c r="ET150" s="35">
        <v>73480</v>
      </c>
      <c r="EU150" s="35">
        <v>54870</v>
      </c>
      <c r="EV150" s="35">
        <v>18017</v>
      </c>
      <c r="EW150" s="35">
        <v>86653</v>
      </c>
      <c r="EX150" s="35">
        <v>72887</v>
      </c>
      <c r="EY150" s="35">
        <v>159540</v>
      </c>
      <c r="EZ150" s="35">
        <v>13371</v>
      </c>
      <c r="FA150" s="35">
        <v>74386</v>
      </c>
      <c r="FB150" s="35">
        <v>55256</v>
      </c>
      <c r="FC150" s="35">
        <v>18038</v>
      </c>
      <c r="FD150" s="35">
        <v>87757</v>
      </c>
      <c r="FE150" s="35">
        <v>73294</v>
      </c>
      <c r="FF150" s="35">
        <v>161051</v>
      </c>
      <c r="FG150" s="86"/>
      <c r="FI150" s="86"/>
      <c r="FJ150" s="86"/>
      <c r="FK150" s="86"/>
      <c r="FL150" s="86"/>
      <c r="FM150" s="86"/>
      <c r="FN150" s="86"/>
      <c r="FO150" s="86"/>
    </row>
    <row r="151" spans="1:171" x14ac:dyDescent="0.2">
      <c r="A151" s="45">
        <v>44562</v>
      </c>
      <c r="B151" s="35">
        <v>252</v>
      </c>
      <c r="C151" s="35">
        <v>6673</v>
      </c>
      <c r="D151" s="35">
        <v>11819</v>
      </c>
      <c r="E151" s="35">
        <v>2952</v>
      </c>
      <c r="F151" s="35">
        <v>6925</v>
      </c>
      <c r="G151" s="35">
        <v>14771</v>
      </c>
      <c r="H151" s="35">
        <v>21696</v>
      </c>
      <c r="I151" s="35">
        <v>7424</v>
      </c>
      <c r="J151" s="35">
        <v>7015</v>
      </c>
      <c r="K151" s="35">
        <v>2522</v>
      </c>
      <c r="L151" s="35">
        <v>934</v>
      </c>
      <c r="M151" s="35">
        <v>14439</v>
      </c>
      <c r="N151" s="35">
        <v>3456</v>
      </c>
      <c r="O151" s="35">
        <v>17895</v>
      </c>
      <c r="P151" s="35">
        <v>1463</v>
      </c>
      <c r="Q151" s="35">
        <v>23847</v>
      </c>
      <c r="R151" s="35">
        <v>18711</v>
      </c>
      <c r="S151" s="35">
        <v>5078</v>
      </c>
      <c r="T151" s="35">
        <v>25310</v>
      </c>
      <c r="U151" s="35">
        <v>23789</v>
      </c>
      <c r="V151" s="35">
        <v>49099</v>
      </c>
      <c r="W151" s="35">
        <v>647</v>
      </c>
      <c r="X151" s="35">
        <v>3260</v>
      </c>
      <c r="Y151" s="35">
        <v>3023</v>
      </c>
      <c r="Z151" s="35">
        <v>1216</v>
      </c>
      <c r="AA151" s="35">
        <v>3907</v>
      </c>
      <c r="AB151" s="35">
        <v>4239</v>
      </c>
      <c r="AC151" s="35">
        <v>8146</v>
      </c>
      <c r="AD151" s="35">
        <v>169</v>
      </c>
      <c r="AE151" s="35">
        <v>1061</v>
      </c>
      <c r="AF151" s="35">
        <v>818</v>
      </c>
      <c r="AG151" s="35">
        <v>6</v>
      </c>
      <c r="AH151" s="35">
        <v>1230</v>
      </c>
      <c r="AI151" s="35">
        <v>824</v>
      </c>
      <c r="AJ151" s="35">
        <v>2054</v>
      </c>
      <c r="AK151" s="35">
        <v>200</v>
      </c>
      <c r="AL151" s="35">
        <v>699</v>
      </c>
      <c r="AM151" s="35">
        <v>1495</v>
      </c>
      <c r="AN151" s="35">
        <v>294</v>
      </c>
      <c r="AO151" s="35">
        <v>899</v>
      </c>
      <c r="AP151" s="35">
        <v>1789</v>
      </c>
      <c r="AQ151" s="35">
        <v>2688</v>
      </c>
      <c r="AR151" s="35">
        <v>612</v>
      </c>
      <c r="AS151" s="35">
        <v>688</v>
      </c>
      <c r="AT151" s="35">
        <v>920</v>
      </c>
      <c r="AU151" s="35">
        <v>52</v>
      </c>
      <c r="AV151" s="35">
        <v>1300</v>
      </c>
      <c r="AW151" s="35">
        <v>972</v>
      </c>
      <c r="AX151" s="35">
        <v>2272</v>
      </c>
      <c r="AY151" s="35">
        <v>3</v>
      </c>
      <c r="AZ151" s="35">
        <v>542</v>
      </c>
      <c r="BA151" s="35">
        <v>595</v>
      </c>
      <c r="BB151" s="35">
        <v>73</v>
      </c>
      <c r="BC151" s="35">
        <v>545</v>
      </c>
      <c r="BD151" s="35">
        <v>668</v>
      </c>
      <c r="BE151" s="35">
        <v>1213</v>
      </c>
      <c r="BF151" s="35">
        <v>807</v>
      </c>
      <c r="BG151" s="35">
        <v>2218</v>
      </c>
      <c r="BH151" s="35">
        <v>1044</v>
      </c>
      <c r="BI151" s="35">
        <v>29</v>
      </c>
      <c r="BJ151" s="35">
        <v>3025</v>
      </c>
      <c r="BK151" s="35">
        <v>1073</v>
      </c>
      <c r="BL151" s="35">
        <v>4098</v>
      </c>
      <c r="BM151" s="35">
        <v>55</v>
      </c>
      <c r="BN151" s="35">
        <v>1478</v>
      </c>
      <c r="BO151" s="35">
        <v>1385</v>
      </c>
      <c r="BP151" s="35">
        <v>335</v>
      </c>
      <c r="BQ151" s="35">
        <v>1533</v>
      </c>
      <c r="BR151" s="35">
        <v>1720</v>
      </c>
      <c r="BS151" s="35">
        <v>3253</v>
      </c>
      <c r="BT151" s="35">
        <v>730</v>
      </c>
      <c r="BU151" s="35">
        <v>2731</v>
      </c>
      <c r="BV151" s="35">
        <v>2922</v>
      </c>
      <c r="BW151" s="35">
        <v>637</v>
      </c>
      <c r="BX151" s="35">
        <v>3461</v>
      </c>
      <c r="BY151" s="35">
        <v>3559</v>
      </c>
      <c r="BZ151" s="35">
        <v>7020</v>
      </c>
      <c r="CA151" s="35">
        <v>444</v>
      </c>
      <c r="CB151" s="35">
        <v>4018</v>
      </c>
      <c r="CC151" s="35">
        <v>1113</v>
      </c>
      <c r="CD151" s="35">
        <v>31</v>
      </c>
      <c r="CE151" s="35">
        <v>4462</v>
      </c>
      <c r="CF151" s="35">
        <v>1144</v>
      </c>
      <c r="CG151" s="35">
        <v>5606</v>
      </c>
      <c r="CH151" s="35">
        <v>719</v>
      </c>
      <c r="CI151" s="35">
        <v>12529</v>
      </c>
      <c r="CJ151" s="35">
        <v>3947</v>
      </c>
      <c r="CK151" s="35">
        <v>666</v>
      </c>
      <c r="CL151" s="35">
        <v>13248</v>
      </c>
      <c r="CM151" s="35">
        <v>4613</v>
      </c>
      <c r="CN151" s="35">
        <v>17861</v>
      </c>
      <c r="CO151" s="35">
        <v>231</v>
      </c>
      <c r="CP151" s="35">
        <v>899</v>
      </c>
      <c r="CQ151" s="35">
        <v>326</v>
      </c>
      <c r="CR151" s="35">
        <v>32</v>
      </c>
      <c r="CS151" s="35">
        <v>1130</v>
      </c>
      <c r="CT151" s="35">
        <v>358</v>
      </c>
      <c r="CU151" s="35">
        <v>1488</v>
      </c>
      <c r="CV151" s="35">
        <v>137</v>
      </c>
      <c r="CW151" s="35">
        <v>2207</v>
      </c>
      <c r="CX151" s="35">
        <v>1518</v>
      </c>
      <c r="CY151" s="35">
        <v>192</v>
      </c>
      <c r="CZ151" s="35">
        <v>2344</v>
      </c>
      <c r="DA151" s="35">
        <v>1710</v>
      </c>
      <c r="DB151" s="35">
        <v>4054</v>
      </c>
      <c r="DC151" s="35">
        <v>132</v>
      </c>
      <c r="DD151" s="35">
        <v>1074</v>
      </c>
      <c r="DE151" s="35">
        <v>743</v>
      </c>
      <c r="DF151" s="35">
        <v>114</v>
      </c>
      <c r="DG151" s="35">
        <v>1206</v>
      </c>
      <c r="DH151" s="35">
        <v>857</v>
      </c>
      <c r="DI151" s="35">
        <v>2063</v>
      </c>
      <c r="DJ151" s="35">
        <v>43</v>
      </c>
      <c r="DK151" s="35">
        <v>269</v>
      </c>
      <c r="DL151" s="35">
        <v>2757</v>
      </c>
      <c r="DM151" s="35">
        <v>569</v>
      </c>
      <c r="DN151" s="35">
        <v>312</v>
      </c>
      <c r="DO151" s="35">
        <v>3326</v>
      </c>
      <c r="DP151" s="35">
        <v>3638</v>
      </c>
      <c r="DQ151" s="35">
        <v>66</v>
      </c>
      <c r="DR151" s="35">
        <v>612</v>
      </c>
      <c r="DS151" s="35">
        <v>833</v>
      </c>
      <c r="DT151" s="35">
        <v>118</v>
      </c>
      <c r="DU151" s="35">
        <v>678</v>
      </c>
      <c r="DV151" s="35">
        <v>951</v>
      </c>
      <c r="DW151" s="35">
        <v>1629</v>
      </c>
      <c r="DX151" s="35">
        <v>212</v>
      </c>
      <c r="DY151" s="35">
        <v>857</v>
      </c>
      <c r="DZ151" s="35">
        <v>404</v>
      </c>
      <c r="EA151" s="35">
        <v>5</v>
      </c>
      <c r="EB151" s="35">
        <v>1069</v>
      </c>
      <c r="EC151" s="35">
        <v>409</v>
      </c>
      <c r="ED151" s="35">
        <v>1478</v>
      </c>
      <c r="EE151" s="35">
        <v>10588</v>
      </c>
      <c r="EF151" s="35">
        <v>52795</v>
      </c>
      <c r="EG151" s="35">
        <v>39921</v>
      </c>
      <c r="EH151" s="35">
        <v>10267</v>
      </c>
      <c r="EI151" s="35">
        <v>63383</v>
      </c>
      <c r="EJ151" s="35">
        <v>50188</v>
      </c>
      <c r="EK151" s="35">
        <v>113571</v>
      </c>
      <c r="EL151" s="35">
        <v>13525</v>
      </c>
      <c r="EM151" s="35">
        <v>66759</v>
      </c>
      <c r="EN151" s="35">
        <v>50314</v>
      </c>
      <c r="EO151" s="35">
        <v>12303</v>
      </c>
      <c r="EP151" s="35">
        <v>80284</v>
      </c>
      <c r="EQ151" s="35">
        <v>62617</v>
      </c>
      <c r="ER151" s="35">
        <v>142901</v>
      </c>
      <c r="ES151" s="35">
        <v>14134</v>
      </c>
      <c r="ET151" s="35">
        <v>71820</v>
      </c>
      <c r="EU151" s="35">
        <v>56491</v>
      </c>
      <c r="EV151" s="35">
        <v>13328</v>
      </c>
      <c r="EW151" s="35">
        <v>85954</v>
      </c>
      <c r="EX151" s="35">
        <v>69819</v>
      </c>
      <c r="EY151" s="35">
        <v>155773</v>
      </c>
      <c r="EZ151" s="35">
        <v>14346</v>
      </c>
      <c r="FA151" s="35">
        <v>72677</v>
      </c>
      <c r="FB151" s="35">
        <v>56895</v>
      </c>
      <c r="FC151" s="35">
        <v>13333</v>
      </c>
      <c r="FD151" s="35">
        <v>87023</v>
      </c>
      <c r="FE151" s="35">
        <v>70228</v>
      </c>
      <c r="FF151" s="35">
        <v>157251</v>
      </c>
      <c r="FG151" s="86"/>
      <c r="FI151" s="86"/>
      <c r="FJ151" s="86"/>
      <c r="FK151" s="86"/>
      <c r="FL151" s="86"/>
      <c r="FM151" s="86"/>
      <c r="FN151" s="86"/>
      <c r="FO151" s="86"/>
    </row>
    <row r="152" spans="1:171" x14ac:dyDescent="0.2">
      <c r="A152" s="45">
        <v>44593</v>
      </c>
      <c r="B152" s="35">
        <v>259</v>
      </c>
      <c r="C152" s="35">
        <v>5761</v>
      </c>
      <c r="D152" s="35">
        <v>11190</v>
      </c>
      <c r="E152" s="35">
        <v>3047</v>
      </c>
      <c r="F152" s="35">
        <v>6020</v>
      </c>
      <c r="G152" s="35">
        <v>14237</v>
      </c>
      <c r="H152" s="35">
        <v>20257</v>
      </c>
      <c r="I152" s="35">
        <v>6672</v>
      </c>
      <c r="J152" s="35">
        <v>6899</v>
      </c>
      <c r="K152" s="35">
        <v>2236</v>
      </c>
      <c r="L152" s="35">
        <v>891</v>
      </c>
      <c r="M152" s="35">
        <v>13571</v>
      </c>
      <c r="N152" s="35">
        <v>3127</v>
      </c>
      <c r="O152" s="35">
        <v>16698</v>
      </c>
      <c r="P152" s="35">
        <v>1508</v>
      </c>
      <c r="Q152" s="35">
        <v>26661</v>
      </c>
      <c r="R152" s="35">
        <v>18799</v>
      </c>
      <c r="S152" s="35">
        <v>5103</v>
      </c>
      <c r="T152" s="35">
        <v>28169</v>
      </c>
      <c r="U152" s="35">
        <v>23902</v>
      </c>
      <c r="V152" s="35">
        <v>52071</v>
      </c>
      <c r="W152" s="35">
        <v>425</v>
      </c>
      <c r="X152" s="35">
        <v>3220</v>
      </c>
      <c r="Y152" s="35">
        <v>2850</v>
      </c>
      <c r="Z152" s="35">
        <v>1278</v>
      </c>
      <c r="AA152" s="35">
        <v>3645</v>
      </c>
      <c r="AB152" s="35">
        <v>4128</v>
      </c>
      <c r="AC152" s="35">
        <v>7773</v>
      </c>
      <c r="AD152" s="35">
        <v>167</v>
      </c>
      <c r="AE152" s="35">
        <v>928</v>
      </c>
      <c r="AF152" s="35">
        <v>763</v>
      </c>
      <c r="AG152" s="35">
        <v>57</v>
      </c>
      <c r="AH152" s="35">
        <v>1095</v>
      </c>
      <c r="AI152" s="35">
        <v>820</v>
      </c>
      <c r="AJ152" s="35">
        <v>1915</v>
      </c>
      <c r="AK152" s="35">
        <v>142</v>
      </c>
      <c r="AL152" s="35">
        <v>706</v>
      </c>
      <c r="AM152" s="35">
        <v>1327</v>
      </c>
      <c r="AN152" s="35">
        <v>324</v>
      </c>
      <c r="AO152" s="35">
        <v>848</v>
      </c>
      <c r="AP152" s="35">
        <v>1651</v>
      </c>
      <c r="AQ152" s="35">
        <v>2499</v>
      </c>
      <c r="AR152" s="35">
        <v>444</v>
      </c>
      <c r="AS152" s="35">
        <v>696</v>
      </c>
      <c r="AT152" s="35">
        <v>957</v>
      </c>
      <c r="AU152" s="35">
        <v>50</v>
      </c>
      <c r="AV152" s="35">
        <v>1140</v>
      </c>
      <c r="AW152" s="35">
        <v>1007</v>
      </c>
      <c r="AX152" s="35">
        <v>2147</v>
      </c>
      <c r="AY152" s="35">
        <v>3</v>
      </c>
      <c r="AZ152" s="35">
        <v>504</v>
      </c>
      <c r="BA152" s="35">
        <v>526</v>
      </c>
      <c r="BB152" s="35">
        <v>72</v>
      </c>
      <c r="BC152" s="35">
        <v>507</v>
      </c>
      <c r="BD152" s="35">
        <v>598</v>
      </c>
      <c r="BE152" s="35">
        <v>1105</v>
      </c>
      <c r="BF152" s="35">
        <v>734</v>
      </c>
      <c r="BG152" s="35">
        <v>2217</v>
      </c>
      <c r="BH152" s="35">
        <v>971</v>
      </c>
      <c r="BI152" s="35">
        <v>25</v>
      </c>
      <c r="BJ152" s="35">
        <v>2951</v>
      </c>
      <c r="BK152" s="35">
        <v>996</v>
      </c>
      <c r="BL152" s="35">
        <v>3947</v>
      </c>
      <c r="BM152" s="35">
        <v>48</v>
      </c>
      <c r="BN152" s="35">
        <v>1167</v>
      </c>
      <c r="BO152" s="35">
        <v>1400</v>
      </c>
      <c r="BP152" s="35">
        <v>307</v>
      </c>
      <c r="BQ152" s="35">
        <v>1215</v>
      </c>
      <c r="BR152" s="35">
        <v>1707</v>
      </c>
      <c r="BS152" s="35">
        <v>2922</v>
      </c>
      <c r="BT152" s="35">
        <v>378</v>
      </c>
      <c r="BU152" s="35">
        <v>2773</v>
      </c>
      <c r="BV152" s="35">
        <v>2752</v>
      </c>
      <c r="BW152" s="35">
        <v>614</v>
      </c>
      <c r="BX152" s="35">
        <v>3151</v>
      </c>
      <c r="BY152" s="35">
        <v>3366</v>
      </c>
      <c r="BZ152" s="35">
        <v>6517</v>
      </c>
      <c r="CA152" s="35">
        <v>405</v>
      </c>
      <c r="CB152" s="35">
        <v>3825</v>
      </c>
      <c r="CC152" s="35">
        <v>1158</v>
      </c>
      <c r="CD152" s="35">
        <v>33</v>
      </c>
      <c r="CE152" s="35">
        <v>4230</v>
      </c>
      <c r="CF152" s="35">
        <v>1191</v>
      </c>
      <c r="CG152" s="35">
        <v>5421</v>
      </c>
      <c r="CH152" s="35">
        <v>646</v>
      </c>
      <c r="CI152" s="35">
        <v>12469</v>
      </c>
      <c r="CJ152" s="35">
        <v>3889</v>
      </c>
      <c r="CK152" s="35">
        <v>712</v>
      </c>
      <c r="CL152" s="35">
        <v>13115</v>
      </c>
      <c r="CM152" s="35">
        <v>4601</v>
      </c>
      <c r="CN152" s="35">
        <v>17716</v>
      </c>
      <c r="CO152" s="35">
        <v>186</v>
      </c>
      <c r="CP152" s="35">
        <v>895</v>
      </c>
      <c r="CQ152" s="35">
        <v>310</v>
      </c>
      <c r="CR152" s="35">
        <v>27</v>
      </c>
      <c r="CS152" s="35">
        <v>1081</v>
      </c>
      <c r="CT152" s="35">
        <v>337</v>
      </c>
      <c r="CU152" s="35">
        <v>1418</v>
      </c>
      <c r="CV152" s="35">
        <v>121</v>
      </c>
      <c r="CW152" s="35">
        <v>2341</v>
      </c>
      <c r="CX152" s="35">
        <v>1433</v>
      </c>
      <c r="CY152" s="35">
        <v>188</v>
      </c>
      <c r="CZ152" s="35">
        <v>2462</v>
      </c>
      <c r="DA152" s="35">
        <v>1621</v>
      </c>
      <c r="DB152" s="35">
        <v>4083</v>
      </c>
      <c r="DC152" s="35">
        <v>102</v>
      </c>
      <c r="DD152" s="35">
        <v>1064</v>
      </c>
      <c r="DE152" s="35">
        <v>730</v>
      </c>
      <c r="DF152" s="35">
        <v>98</v>
      </c>
      <c r="DG152" s="35">
        <v>1166</v>
      </c>
      <c r="DH152" s="35">
        <v>828</v>
      </c>
      <c r="DI152" s="35">
        <v>1994</v>
      </c>
      <c r="DJ152" s="35">
        <v>44</v>
      </c>
      <c r="DK152" s="35">
        <v>190</v>
      </c>
      <c r="DL152" s="35">
        <v>2721</v>
      </c>
      <c r="DM152" s="35">
        <v>592</v>
      </c>
      <c r="DN152" s="35">
        <v>234</v>
      </c>
      <c r="DO152" s="35">
        <v>3313</v>
      </c>
      <c r="DP152" s="35">
        <v>3547</v>
      </c>
      <c r="DQ152" s="35">
        <v>60</v>
      </c>
      <c r="DR152" s="35">
        <v>893</v>
      </c>
      <c r="DS152" s="35">
        <v>759</v>
      </c>
      <c r="DT152" s="35">
        <v>118</v>
      </c>
      <c r="DU152" s="35">
        <v>953</v>
      </c>
      <c r="DV152" s="35">
        <v>877</v>
      </c>
      <c r="DW152" s="35">
        <v>1830</v>
      </c>
      <c r="DX152" s="35">
        <v>206</v>
      </c>
      <c r="DY152" s="35">
        <v>809</v>
      </c>
      <c r="DZ152" s="35">
        <v>377</v>
      </c>
      <c r="EA152" s="35">
        <v>5</v>
      </c>
      <c r="EB152" s="35">
        <v>1015</v>
      </c>
      <c r="EC152" s="35">
        <v>382</v>
      </c>
      <c r="ED152" s="35">
        <v>1397</v>
      </c>
      <c r="EE152" s="35">
        <v>9463</v>
      </c>
      <c r="EF152" s="35">
        <v>54563</v>
      </c>
      <c r="EG152" s="35">
        <v>38866</v>
      </c>
      <c r="EH152" s="35">
        <v>10367</v>
      </c>
      <c r="EI152" s="35">
        <v>64026</v>
      </c>
      <c r="EJ152" s="35">
        <v>49233</v>
      </c>
      <c r="EK152" s="35">
        <v>113259</v>
      </c>
      <c r="EL152" s="35">
        <v>11831</v>
      </c>
      <c r="EM152" s="35">
        <v>67826</v>
      </c>
      <c r="EN152" s="35">
        <v>48818</v>
      </c>
      <c r="EO152" s="35">
        <v>12513</v>
      </c>
      <c r="EP152" s="35">
        <v>79657</v>
      </c>
      <c r="EQ152" s="35">
        <v>61331</v>
      </c>
      <c r="ER152" s="35">
        <v>140988</v>
      </c>
      <c r="ES152" s="35">
        <v>12344</v>
      </c>
      <c r="ET152" s="35">
        <v>73209</v>
      </c>
      <c r="EU152" s="35">
        <v>54771</v>
      </c>
      <c r="EV152" s="35">
        <v>13536</v>
      </c>
      <c r="EW152" s="35">
        <v>85553</v>
      </c>
      <c r="EX152" s="35">
        <v>68307</v>
      </c>
      <c r="EY152" s="35">
        <v>153860</v>
      </c>
      <c r="EZ152" s="35">
        <v>12550</v>
      </c>
      <c r="FA152" s="35">
        <v>74018</v>
      </c>
      <c r="FB152" s="35">
        <v>55148</v>
      </c>
      <c r="FC152" s="35">
        <v>13541</v>
      </c>
      <c r="FD152" s="35">
        <v>86568</v>
      </c>
      <c r="FE152" s="35">
        <v>68689</v>
      </c>
      <c r="FF152" s="35">
        <v>155257</v>
      </c>
      <c r="FG152" s="86"/>
      <c r="FI152" s="86"/>
      <c r="FJ152" s="86"/>
      <c r="FK152" s="86"/>
      <c r="FL152" s="86"/>
      <c r="FM152" s="86"/>
      <c r="FN152" s="86"/>
      <c r="FO152" s="86"/>
    </row>
    <row r="153" spans="1:171" x14ac:dyDescent="0.2">
      <c r="A153" s="45">
        <v>44621</v>
      </c>
      <c r="B153" s="35">
        <v>311</v>
      </c>
      <c r="C153" s="35">
        <v>6884</v>
      </c>
      <c r="D153" s="35">
        <v>11932</v>
      </c>
      <c r="E153" s="35">
        <v>3242</v>
      </c>
      <c r="F153" s="35">
        <v>7195</v>
      </c>
      <c r="G153" s="35">
        <v>15174</v>
      </c>
      <c r="H153" s="35">
        <v>22369</v>
      </c>
      <c r="I153" s="35">
        <v>6150</v>
      </c>
      <c r="J153" s="35">
        <v>6790</v>
      </c>
      <c r="K153" s="35">
        <v>2522</v>
      </c>
      <c r="L153" s="35">
        <v>842</v>
      </c>
      <c r="M153" s="35">
        <v>12940</v>
      </c>
      <c r="N153" s="35">
        <v>3364</v>
      </c>
      <c r="O153" s="35">
        <v>16304</v>
      </c>
      <c r="P153" s="35">
        <v>1421</v>
      </c>
      <c r="Q153" s="35">
        <v>28225</v>
      </c>
      <c r="R153" s="35">
        <v>18067</v>
      </c>
      <c r="S153" s="35">
        <v>5060</v>
      </c>
      <c r="T153" s="35">
        <v>29646</v>
      </c>
      <c r="U153" s="35">
        <v>23127</v>
      </c>
      <c r="V153" s="35">
        <v>52773</v>
      </c>
      <c r="W153" s="35">
        <v>307</v>
      </c>
      <c r="X153" s="35">
        <v>3208</v>
      </c>
      <c r="Y153" s="35">
        <v>3103</v>
      </c>
      <c r="Z153" s="35">
        <v>1174</v>
      </c>
      <c r="AA153" s="35">
        <v>3515</v>
      </c>
      <c r="AB153" s="35">
        <v>4277</v>
      </c>
      <c r="AC153" s="35">
        <v>7792</v>
      </c>
      <c r="AD153" s="35">
        <v>204</v>
      </c>
      <c r="AE153" s="35">
        <v>824</v>
      </c>
      <c r="AF153" s="35">
        <v>758</v>
      </c>
      <c r="AG153" s="35">
        <v>56</v>
      </c>
      <c r="AH153" s="35">
        <v>1028</v>
      </c>
      <c r="AI153" s="35">
        <v>814</v>
      </c>
      <c r="AJ153" s="35">
        <v>1842</v>
      </c>
      <c r="AK153" s="35">
        <v>100</v>
      </c>
      <c r="AL153" s="35">
        <v>681</v>
      </c>
      <c r="AM153" s="35">
        <v>1246</v>
      </c>
      <c r="AN153" s="35">
        <v>310</v>
      </c>
      <c r="AO153" s="35">
        <v>781</v>
      </c>
      <c r="AP153" s="35">
        <v>1556</v>
      </c>
      <c r="AQ153" s="35">
        <v>2337</v>
      </c>
      <c r="AR153" s="35">
        <v>386</v>
      </c>
      <c r="AS153" s="35">
        <v>721</v>
      </c>
      <c r="AT153" s="35">
        <v>899</v>
      </c>
      <c r="AU153" s="35">
        <v>48</v>
      </c>
      <c r="AV153" s="35">
        <v>1107</v>
      </c>
      <c r="AW153" s="35">
        <v>947</v>
      </c>
      <c r="AX153" s="35">
        <v>2054</v>
      </c>
      <c r="AY153" s="35">
        <v>3</v>
      </c>
      <c r="AZ153" s="35">
        <v>545</v>
      </c>
      <c r="BA153" s="35">
        <v>484</v>
      </c>
      <c r="BB153" s="35">
        <v>68</v>
      </c>
      <c r="BC153" s="35">
        <v>548</v>
      </c>
      <c r="BD153" s="35">
        <v>552</v>
      </c>
      <c r="BE153" s="35">
        <v>1100</v>
      </c>
      <c r="BF153" s="35">
        <v>672</v>
      </c>
      <c r="BG153" s="35">
        <v>2481</v>
      </c>
      <c r="BH153" s="35">
        <v>957</v>
      </c>
      <c r="BI153" s="35">
        <v>37</v>
      </c>
      <c r="BJ153" s="35">
        <v>3153</v>
      </c>
      <c r="BK153" s="35">
        <v>994</v>
      </c>
      <c r="BL153" s="35">
        <v>4147</v>
      </c>
      <c r="BM153" s="35">
        <v>33</v>
      </c>
      <c r="BN153" s="35">
        <v>1423</v>
      </c>
      <c r="BO153" s="35">
        <v>1306</v>
      </c>
      <c r="BP153" s="35">
        <v>274</v>
      </c>
      <c r="BQ153" s="35">
        <v>1456</v>
      </c>
      <c r="BR153" s="35">
        <v>1580</v>
      </c>
      <c r="BS153" s="35">
        <v>3036</v>
      </c>
      <c r="BT153" s="35">
        <v>372</v>
      </c>
      <c r="BU153" s="35">
        <v>2528</v>
      </c>
      <c r="BV153" s="35">
        <v>2378</v>
      </c>
      <c r="BW153" s="35">
        <v>545</v>
      </c>
      <c r="BX153" s="35">
        <v>2900</v>
      </c>
      <c r="BY153" s="35">
        <v>2923</v>
      </c>
      <c r="BZ153" s="35">
        <v>5823</v>
      </c>
      <c r="CA153" s="35">
        <v>346</v>
      </c>
      <c r="CB153" s="35">
        <v>3579</v>
      </c>
      <c r="CC153" s="35">
        <v>1090</v>
      </c>
      <c r="CD153" s="35">
        <v>33</v>
      </c>
      <c r="CE153" s="35">
        <v>3925</v>
      </c>
      <c r="CF153" s="35">
        <v>1123</v>
      </c>
      <c r="CG153" s="35">
        <v>5048</v>
      </c>
      <c r="CH153" s="35">
        <v>769</v>
      </c>
      <c r="CI153" s="35">
        <v>12804</v>
      </c>
      <c r="CJ153" s="35">
        <v>3561</v>
      </c>
      <c r="CK153" s="35">
        <v>678</v>
      </c>
      <c r="CL153" s="35">
        <v>13573</v>
      </c>
      <c r="CM153" s="35">
        <v>4239</v>
      </c>
      <c r="CN153" s="35">
        <v>17812</v>
      </c>
      <c r="CO153" s="35">
        <v>64</v>
      </c>
      <c r="CP153" s="35">
        <v>865</v>
      </c>
      <c r="CQ153" s="35">
        <v>297</v>
      </c>
      <c r="CR153" s="35">
        <v>26</v>
      </c>
      <c r="CS153" s="35">
        <v>929</v>
      </c>
      <c r="CT153" s="35">
        <v>323</v>
      </c>
      <c r="CU153" s="35">
        <v>1252</v>
      </c>
      <c r="CV153" s="35">
        <v>110</v>
      </c>
      <c r="CW153" s="35">
        <v>2471</v>
      </c>
      <c r="CX153" s="35">
        <v>1265</v>
      </c>
      <c r="CY153" s="35">
        <v>176</v>
      </c>
      <c r="CZ153" s="35">
        <v>2581</v>
      </c>
      <c r="DA153" s="35">
        <v>1441</v>
      </c>
      <c r="DB153" s="35">
        <v>4022</v>
      </c>
      <c r="DC153" s="35">
        <v>84</v>
      </c>
      <c r="DD153" s="35">
        <v>855</v>
      </c>
      <c r="DE153" s="35">
        <v>712</v>
      </c>
      <c r="DF153" s="35">
        <v>87</v>
      </c>
      <c r="DG153" s="35">
        <v>939</v>
      </c>
      <c r="DH153" s="35">
        <v>799</v>
      </c>
      <c r="DI153" s="35">
        <v>1738</v>
      </c>
      <c r="DJ153" s="35">
        <v>45</v>
      </c>
      <c r="DK153" s="35">
        <v>310</v>
      </c>
      <c r="DL153" s="35">
        <v>2846</v>
      </c>
      <c r="DM153" s="35">
        <v>628</v>
      </c>
      <c r="DN153" s="35">
        <v>355</v>
      </c>
      <c r="DO153" s="35">
        <v>3474</v>
      </c>
      <c r="DP153" s="35">
        <v>3829</v>
      </c>
      <c r="DQ153" s="35">
        <v>48</v>
      </c>
      <c r="DR153" s="35">
        <v>754</v>
      </c>
      <c r="DS153" s="35">
        <v>723</v>
      </c>
      <c r="DT153" s="35">
        <v>115</v>
      </c>
      <c r="DU153" s="35">
        <v>802</v>
      </c>
      <c r="DV153" s="35">
        <v>838</v>
      </c>
      <c r="DW153" s="35">
        <v>1640</v>
      </c>
      <c r="DX153" s="35">
        <v>171</v>
      </c>
      <c r="DY153" s="35">
        <v>779</v>
      </c>
      <c r="DZ153" s="35">
        <v>346</v>
      </c>
      <c r="EA153" s="35">
        <v>5</v>
      </c>
      <c r="EB153" s="35">
        <v>950</v>
      </c>
      <c r="EC153" s="35">
        <v>351</v>
      </c>
      <c r="ED153" s="35">
        <v>1301</v>
      </c>
      <c r="EE153" s="35">
        <v>9023</v>
      </c>
      <c r="EF153" s="35">
        <v>57231</v>
      </c>
      <c r="EG153" s="35">
        <v>38460</v>
      </c>
      <c r="EH153" s="35">
        <v>10367</v>
      </c>
      <c r="EI153" s="35">
        <v>66254</v>
      </c>
      <c r="EJ153" s="35">
        <v>48827</v>
      </c>
      <c r="EK153" s="35">
        <v>115081</v>
      </c>
      <c r="EL153" s="35">
        <v>11074</v>
      </c>
      <c r="EM153" s="35">
        <v>70693</v>
      </c>
      <c r="EN153" s="35">
        <v>48303</v>
      </c>
      <c r="EO153" s="35">
        <v>12367</v>
      </c>
      <c r="EP153" s="35">
        <v>81767</v>
      </c>
      <c r="EQ153" s="35">
        <v>60670</v>
      </c>
      <c r="ER153" s="35">
        <v>142437</v>
      </c>
      <c r="ES153" s="35">
        <v>11425</v>
      </c>
      <c r="ET153" s="35">
        <v>75948</v>
      </c>
      <c r="EU153" s="35">
        <v>54146</v>
      </c>
      <c r="EV153" s="35">
        <v>13399</v>
      </c>
      <c r="EW153" s="35">
        <v>87373</v>
      </c>
      <c r="EX153" s="35">
        <v>67545</v>
      </c>
      <c r="EY153" s="35">
        <v>154918</v>
      </c>
      <c r="EZ153" s="35">
        <v>11596</v>
      </c>
      <c r="FA153" s="35">
        <v>76727</v>
      </c>
      <c r="FB153" s="35">
        <v>54492</v>
      </c>
      <c r="FC153" s="35">
        <v>13404</v>
      </c>
      <c r="FD153" s="35">
        <v>88323</v>
      </c>
      <c r="FE153" s="35">
        <v>67896</v>
      </c>
      <c r="FF153" s="35">
        <v>156219</v>
      </c>
      <c r="FG153" s="86"/>
      <c r="FI153" s="86"/>
      <c r="FJ153" s="86"/>
      <c r="FK153" s="86"/>
      <c r="FL153" s="86"/>
      <c r="FM153" s="86"/>
      <c r="FN153" s="86"/>
      <c r="FO153" s="86"/>
    </row>
    <row r="154" spans="1:171" x14ac:dyDescent="0.2">
      <c r="A154" s="45">
        <v>44652</v>
      </c>
      <c r="B154" s="35">
        <v>304</v>
      </c>
      <c r="C154" s="35">
        <v>6793</v>
      </c>
      <c r="D154" s="35">
        <v>11661</v>
      </c>
      <c r="E154" s="35">
        <v>3261</v>
      </c>
      <c r="F154" s="35">
        <v>7097</v>
      </c>
      <c r="G154" s="35">
        <v>14922</v>
      </c>
      <c r="H154" s="35">
        <v>22019</v>
      </c>
      <c r="I154" s="35">
        <v>6115</v>
      </c>
      <c r="J154" s="35">
        <v>7938</v>
      </c>
      <c r="K154" s="35">
        <v>2500</v>
      </c>
      <c r="L154" s="35">
        <v>1052</v>
      </c>
      <c r="M154" s="35">
        <v>14053</v>
      </c>
      <c r="N154" s="35">
        <v>3552</v>
      </c>
      <c r="O154" s="35">
        <v>17605</v>
      </c>
      <c r="P154" s="35">
        <v>1371</v>
      </c>
      <c r="Q154" s="35">
        <v>27898</v>
      </c>
      <c r="R154" s="35">
        <v>17595</v>
      </c>
      <c r="S154" s="35">
        <v>5597</v>
      </c>
      <c r="T154" s="35">
        <v>29269</v>
      </c>
      <c r="U154" s="35">
        <v>23192</v>
      </c>
      <c r="V154" s="35">
        <v>52461</v>
      </c>
      <c r="W154" s="35">
        <v>202</v>
      </c>
      <c r="X154" s="35">
        <v>3176</v>
      </c>
      <c r="Y154" s="35">
        <v>3373</v>
      </c>
      <c r="Z154" s="35">
        <v>1194</v>
      </c>
      <c r="AA154" s="35">
        <v>3378</v>
      </c>
      <c r="AB154" s="35">
        <v>4567</v>
      </c>
      <c r="AC154" s="35">
        <v>7945</v>
      </c>
      <c r="AD154" s="35">
        <v>196</v>
      </c>
      <c r="AE154" s="35">
        <v>703</v>
      </c>
      <c r="AF154" s="35">
        <v>748</v>
      </c>
      <c r="AG154" s="35">
        <v>53</v>
      </c>
      <c r="AH154" s="35">
        <v>899</v>
      </c>
      <c r="AI154" s="35">
        <v>801</v>
      </c>
      <c r="AJ154" s="35">
        <v>1700</v>
      </c>
      <c r="AK154" s="35">
        <v>78</v>
      </c>
      <c r="AL154" s="35">
        <v>598</v>
      </c>
      <c r="AM154" s="35">
        <v>1102</v>
      </c>
      <c r="AN154" s="35">
        <v>288</v>
      </c>
      <c r="AO154" s="35">
        <v>676</v>
      </c>
      <c r="AP154" s="35">
        <v>1390</v>
      </c>
      <c r="AQ154" s="35">
        <v>2066</v>
      </c>
      <c r="AR154" s="35">
        <v>329</v>
      </c>
      <c r="AS154" s="35">
        <v>625</v>
      </c>
      <c r="AT154" s="35">
        <v>857</v>
      </c>
      <c r="AU154" s="35">
        <v>47</v>
      </c>
      <c r="AV154" s="35">
        <v>954</v>
      </c>
      <c r="AW154" s="35">
        <v>904</v>
      </c>
      <c r="AX154" s="35">
        <v>1858</v>
      </c>
      <c r="AY154" s="35">
        <v>1</v>
      </c>
      <c r="AZ154" s="35">
        <v>495</v>
      </c>
      <c r="BA154" s="35">
        <v>410</v>
      </c>
      <c r="BB154" s="35">
        <v>66</v>
      </c>
      <c r="BC154" s="35">
        <v>496</v>
      </c>
      <c r="BD154" s="35">
        <v>476</v>
      </c>
      <c r="BE154" s="35">
        <v>972</v>
      </c>
      <c r="BF154" s="35">
        <v>629</v>
      </c>
      <c r="BG154" s="35">
        <v>2158</v>
      </c>
      <c r="BH154" s="35">
        <v>894</v>
      </c>
      <c r="BI154" s="35">
        <v>37</v>
      </c>
      <c r="BJ154" s="35">
        <v>2787</v>
      </c>
      <c r="BK154" s="35">
        <v>931</v>
      </c>
      <c r="BL154" s="35">
        <v>3718</v>
      </c>
      <c r="BM154" s="35">
        <v>33</v>
      </c>
      <c r="BN154" s="35">
        <v>1677</v>
      </c>
      <c r="BO154" s="35">
        <v>1330</v>
      </c>
      <c r="BP154" s="35">
        <v>253</v>
      </c>
      <c r="BQ154" s="35">
        <v>1710</v>
      </c>
      <c r="BR154" s="35">
        <v>1583</v>
      </c>
      <c r="BS154" s="35">
        <v>3293</v>
      </c>
      <c r="BT154" s="35">
        <v>370</v>
      </c>
      <c r="BU154" s="35">
        <v>2335</v>
      </c>
      <c r="BV154" s="35">
        <v>2218</v>
      </c>
      <c r="BW154" s="35">
        <v>525</v>
      </c>
      <c r="BX154" s="35">
        <v>2705</v>
      </c>
      <c r="BY154" s="35">
        <v>2743</v>
      </c>
      <c r="BZ154" s="35">
        <v>5448</v>
      </c>
      <c r="CA154" s="35">
        <v>503</v>
      </c>
      <c r="CB154" s="35">
        <v>3452</v>
      </c>
      <c r="CC154" s="35">
        <v>1141</v>
      </c>
      <c r="CD154" s="35">
        <v>33</v>
      </c>
      <c r="CE154" s="35">
        <v>3955</v>
      </c>
      <c r="CF154" s="35">
        <v>1174</v>
      </c>
      <c r="CG154" s="35">
        <v>5129</v>
      </c>
      <c r="CH154" s="35">
        <v>707</v>
      </c>
      <c r="CI154" s="35">
        <v>15470</v>
      </c>
      <c r="CJ154" s="35">
        <v>3362</v>
      </c>
      <c r="CK154" s="35">
        <v>649</v>
      </c>
      <c r="CL154" s="35">
        <v>16177</v>
      </c>
      <c r="CM154" s="35">
        <v>4011</v>
      </c>
      <c r="CN154" s="35">
        <v>20188</v>
      </c>
      <c r="CO154" s="35">
        <v>62</v>
      </c>
      <c r="CP154" s="35">
        <v>818</v>
      </c>
      <c r="CQ154" s="35">
        <v>293</v>
      </c>
      <c r="CR154" s="35">
        <v>26</v>
      </c>
      <c r="CS154" s="35">
        <v>880</v>
      </c>
      <c r="CT154" s="35">
        <v>319</v>
      </c>
      <c r="CU154" s="35">
        <v>1199</v>
      </c>
      <c r="CV154" s="35">
        <v>97</v>
      </c>
      <c r="CW154" s="35">
        <v>2214</v>
      </c>
      <c r="CX154" s="35">
        <v>1330</v>
      </c>
      <c r="CY154" s="35">
        <v>166</v>
      </c>
      <c r="CZ154" s="35">
        <v>2311</v>
      </c>
      <c r="DA154" s="35">
        <v>1496</v>
      </c>
      <c r="DB154" s="35">
        <v>3807</v>
      </c>
      <c r="DC154" s="35">
        <v>82</v>
      </c>
      <c r="DD154" s="35">
        <v>908</v>
      </c>
      <c r="DE154" s="35">
        <v>612</v>
      </c>
      <c r="DF154" s="35">
        <v>82</v>
      </c>
      <c r="DG154" s="35">
        <v>990</v>
      </c>
      <c r="DH154" s="35">
        <v>694</v>
      </c>
      <c r="DI154" s="35">
        <v>1684</v>
      </c>
      <c r="DJ154" s="35">
        <v>46</v>
      </c>
      <c r="DK154" s="35">
        <v>216</v>
      </c>
      <c r="DL154" s="35">
        <v>2935</v>
      </c>
      <c r="DM154" s="35">
        <v>767</v>
      </c>
      <c r="DN154" s="35">
        <v>262</v>
      </c>
      <c r="DO154" s="35">
        <v>3702</v>
      </c>
      <c r="DP154" s="35">
        <v>3964</v>
      </c>
      <c r="DQ154" s="35">
        <v>41</v>
      </c>
      <c r="DR154" s="35">
        <v>606</v>
      </c>
      <c r="DS154" s="35">
        <v>692</v>
      </c>
      <c r="DT154" s="35">
        <v>130</v>
      </c>
      <c r="DU154" s="35">
        <v>647</v>
      </c>
      <c r="DV154" s="35">
        <v>822</v>
      </c>
      <c r="DW154" s="35">
        <v>1469</v>
      </c>
      <c r="DX154" s="35">
        <v>123</v>
      </c>
      <c r="DY154" s="35">
        <v>700</v>
      </c>
      <c r="DZ154" s="35">
        <v>313</v>
      </c>
      <c r="EA154" s="35">
        <v>5</v>
      </c>
      <c r="EB154" s="35">
        <v>823</v>
      </c>
      <c r="EC154" s="35">
        <v>318</v>
      </c>
      <c r="ED154" s="35">
        <v>1141</v>
      </c>
      <c r="EE154" s="35">
        <v>8867</v>
      </c>
      <c r="EF154" s="35">
        <v>60434</v>
      </c>
      <c r="EG154" s="35">
        <v>37336</v>
      </c>
      <c r="EH154" s="35">
        <v>11084</v>
      </c>
      <c r="EI154" s="35">
        <v>69301</v>
      </c>
      <c r="EJ154" s="35">
        <v>48420</v>
      </c>
      <c r="EK154" s="35">
        <v>117721</v>
      </c>
      <c r="EL154" s="35">
        <v>10838</v>
      </c>
      <c r="EM154" s="35">
        <v>73318</v>
      </c>
      <c r="EN154" s="35">
        <v>47191</v>
      </c>
      <c r="EO154" s="35">
        <v>13055</v>
      </c>
      <c r="EP154" s="35">
        <v>84156</v>
      </c>
      <c r="EQ154" s="35">
        <v>60246</v>
      </c>
      <c r="ER154" s="35">
        <v>144402</v>
      </c>
      <c r="ES154" s="35">
        <v>11166</v>
      </c>
      <c r="ET154" s="35">
        <v>78080</v>
      </c>
      <c r="EU154" s="35">
        <v>53053</v>
      </c>
      <c r="EV154" s="35">
        <v>14226</v>
      </c>
      <c r="EW154" s="35">
        <v>89246</v>
      </c>
      <c r="EX154" s="35">
        <v>67279</v>
      </c>
      <c r="EY154" s="35">
        <v>156525</v>
      </c>
      <c r="EZ154" s="35">
        <v>11289</v>
      </c>
      <c r="FA154" s="35">
        <v>78780</v>
      </c>
      <c r="FB154" s="35">
        <v>53366</v>
      </c>
      <c r="FC154" s="35">
        <v>14231</v>
      </c>
      <c r="FD154" s="35">
        <v>90069</v>
      </c>
      <c r="FE154" s="35">
        <v>67597</v>
      </c>
      <c r="FF154" s="35">
        <v>157666</v>
      </c>
      <c r="FG154" s="86"/>
      <c r="FI154" s="86"/>
      <c r="FJ154" s="86"/>
      <c r="FK154" s="86"/>
      <c r="FL154" s="86"/>
      <c r="FM154" s="86"/>
      <c r="FN154" s="86"/>
      <c r="FO154" s="86"/>
    </row>
    <row r="155" spans="1:171" x14ac:dyDescent="0.2">
      <c r="A155" s="45">
        <v>44682</v>
      </c>
      <c r="B155" s="35">
        <v>296</v>
      </c>
      <c r="C155" s="35">
        <v>6429</v>
      </c>
      <c r="D155" s="35">
        <v>11027</v>
      </c>
      <c r="E155" s="35">
        <v>3098</v>
      </c>
      <c r="F155" s="35">
        <v>6725</v>
      </c>
      <c r="G155" s="35">
        <v>14125</v>
      </c>
      <c r="H155" s="35">
        <v>20850</v>
      </c>
      <c r="I155" s="35">
        <v>5205</v>
      </c>
      <c r="J155" s="35">
        <v>7706</v>
      </c>
      <c r="K155" s="35">
        <v>2800</v>
      </c>
      <c r="L155" s="35">
        <v>1120</v>
      </c>
      <c r="M155" s="35">
        <v>12911</v>
      </c>
      <c r="N155" s="35">
        <v>3920</v>
      </c>
      <c r="O155" s="35">
        <v>16831</v>
      </c>
      <c r="P155" s="35">
        <v>2167</v>
      </c>
      <c r="Q155" s="35">
        <v>28310</v>
      </c>
      <c r="R155" s="35">
        <v>18649</v>
      </c>
      <c r="S155" s="35">
        <v>5824</v>
      </c>
      <c r="T155" s="35">
        <v>30477</v>
      </c>
      <c r="U155" s="35">
        <v>24473</v>
      </c>
      <c r="V155" s="35">
        <v>54950</v>
      </c>
      <c r="W155" s="35">
        <v>79</v>
      </c>
      <c r="X155" s="35">
        <v>3061</v>
      </c>
      <c r="Y155" s="35">
        <v>3288</v>
      </c>
      <c r="Z155" s="35">
        <v>1144</v>
      </c>
      <c r="AA155" s="35">
        <v>3140</v>
      </c>
      <c r="AB155" s="35">
        <v>4432</v>
      </c>
      <c r="AC155" s="35">
        <v>7572</v>
      </c>
      <c r="AD155" s="35">
        <v>188</v>
      </c>
      <c r="AE155" s="35">
        <v>590</v>
      </c>
      <c r="AF155" s="35">
        <v>679</v>
      </c>
      <c r="AG155" s="35">
        <v>48</v>
      </c>
      <c r="AH155" s="35">
        <v>778</v>
      </c>
      <c r="AI155" s="35">
        <v>727</v>
      </c>
      <c r="AJ155" s="35">
        <v>1505</v>
      </c>
      <c r="AK155" s="35">
        <v>56</v>
      </c>
      <c r="AL155" s="35">
        <v>595</v>
      </c>
      <c r="AM155" s="35">
        <v>999</v>
      </c>
      <c r="AN155" s="35">
        <v>248</v>
      </c>
      <c r="AO155" s="35">
        <v>651</v>
      </c>
      <c r="AP155" s="35">
        <v>1247</v>
      </c>
      <c r="AQ155" s="35">
        <v>1898</v>
      </c>
      <c r="AR155" s="35">
        <v>397</v>
      </c>
      <c r="AS155" s="35">
        <v>1033</v>
      </c>
      <c r="AT155" s="35">
        <v>1024</v>
      </c>
      <c r="AU155" s="35">
        <v>48</v>
      </c>
      <c r="AV155" s="35">
        <v>1430</v>
      </c>
      <c r="AW155" s="35">
        <v>1072</v>
      </c>
      <c r="AX155" s="35">
        <v>2502</v>
      </c>
      <c r="AY155" s="35">
        <v>1</v>
      </c>
      <c r="AZ155" s="35">
        <v>467</v>
      </c>
      <c r="BA155" s="35">
        <v>375</v>
      </c>
      <c r="BB155" s="35">
        <v>66</v>
      </c>
      <c r="BC155" s="35">
        <v>468</v>
      </c>
      <c r="BD155" s="35">
        <v>441</v>
      </c>
      <c r="BE155" s="35">
        <v>909</v>
      </c>
      <c r="BF155" s="35">
        <v>560</v>
      </c>
      <c r="BG155" s="35">
        <v>2009</v>
      </c>
      <c r="BH155" s="35">
        <v>819</v>
      </c>
      <c r="BI155" s="35">
        <v>37</v>
      </c>
      <c r="BJ155" s="35">
        <v>2569</v>
      </c>
      <c r="BK155" s="35">
        <v>856</v>
      </c>
      <c r="BL155" s="35">
        <v>3425</v>
      </c>
      <c r="BM155" s="35">
        <v>30</v>
      </c>
      <c r="BN155" s="35">
        <v>1357</v>
      </c>
      <c r="BO155" s="35">
        <v>1195</v>
      </c>
      <c r="BP155" s="35">
        <v>246</v>
      </c>
      <c r="BQ155" s="35">
        <v>1387</v>
      </c>
      <c r="BR155" s="35">
        <v>1441</v>
      </c>
      <c r="BS155" s="35">
        <v>2828</v>
      </c>
      <c r="BT155" s="35">
        <v>362</v>
      </c>
      <c r="BU155" s="35">
        <v>2316</v>
      </c>
      <c r="BV155" s="35">
        <v>2229</v>
      </c>
      <c r="BW155" s="35">
        <v>509</v>
      </c>
      <c r="BX155" s="35">
        <v>2678</v>
      </c>
      <c r="BY155" s="35">
        <v>2738</v>
      </c>
      <c r="BZ155" s="35">
        <v>5416</v>
      </c>
      <c r="CA155" s="35">
        <v>419</v>
      </c>
      <c r="CB155" s="35">
        <v>3443</v>
      </c>
      <c r="CC155" s="35">
        <v>1337</v>
      </c>
      <c r="CD155" s="35">
        <v>33</v>
      </c>
      <c r="CE155" s="35">
        <v>3862</v>
      </c>
      <c r="CF155" s="35">
        <v>1370</v>
      </c>
      <c r="CG155" s="35">
        <v>5232</v>
      </c>
      <c r="CH155" s="35">
        <v>718</v>
      </c>
      <c r="CI155" s="35">
        <v>15693</v>
      </c>
      <c r="CJ155" s="35">
        <v>3639</v>
      </c>
      <c r="CK155" s="35">
        <v>658</v>
      </c>
      <c r="CL155" s="35">
        <v>16411</v>
      </c>
      <c r="CM155" s="35">
        <v>4297</v>
      </c>
      <c r="CN155" s="35">
        <v>20708</v>
      </c>
      <c r="CO155" s="35">
        <v>34</v>
      </c>
      <c r="CP155" s="35">
        <v>789</v>
      </c>
      <c r="CQ155" s="35">
        <v>259</v>
      </c>
      <c r="CR155" s="35">
        <v>22</v>
      </c>
      <c r="CS155" s="35">
        <v>823</v>
      </c>
      <c r="CT155" s="35">
        <v>281</v>
      </c>
      <c r="CU155" s="35">
        <v>1104</v>
      </c>
      <c r="CV155" s="35">
        <v>130</v>
      </c>
      <c r="CW155" s="35">
        <v>1972</v>
      </c>
      <c r="CX155" s="35">
        <v>1307</v>
      </c>
      <c r="CY155" s="35">
        <v>50</v>
      </c>
      <c r="CZ155" s="35">
        <v>2102</v>
      </c>
      <c r="DA155" s="35">
        <v>1357</v>
      </c>
      <c r="DB155" s="35">
        <v>3459</v>
      </c>
      <c r="DC155" s="35">
        <v>145</v>
      </c>
      <c r="DD155" s="35">
        <v>922</v>
      </c>
      <c r="DE155" s="35">
        <v>622</v>
      </c>
      <c r="DF155" s="35">
        <v>95</v>
      </c>
      <c r="DG155" s="35">
        <v>1067</v>
      </c>
      <c r="DH155" s="35">
        <v>717</v>
      </c>
      <c r="DI155" s="35">
        <v>1784</v>
      </c>
      <c r="DJ155" s="35">
        <v>37</v>
      </c>
      <c r="DK155" s="35">
        <v>273</v>
      </c>
      <c r="DL155" s="35">
        <v>2539</v>
      </c>
      <c r="DM155" s="35">
        <v>668</v>
      </c>
      <c r="DN155" s="35">
        <v>310</v>
      </c>
      <c r="DO155" s="35">
        <v>3207</v>
      </c>
      <c r="DP155" s="35">
        <v>3517</v>
      </c>
      <c r="DQ155" s="35">
        <v>52</v>
      </c>
      <c r="DR155" s="35">
        <v>596</v>
      </c>
      <c r="DS155" s="35">
        <v>748</v>
      </c>
      <c r="DT155" s="35">
        <v>109</v>
      </c>
      <c r="DU155" s="35">
        <v>648</v>
      </c>
      <c r="DV155" s="35">
        <v>857</v>
      </c>
      <c r="DW155" s="35">
        <v>1505</v>
      </c>
      <c r="DX155" s="35">
        <v>108</v>
      </c>
      <c r="DY155" s="35">
        <v>689</v>
      </c>
      <c r="DZ155" s="35">
        <v>301</v>
      </c>
      <c r="EA155" s="35">
        <v>5</v>
      </c>
      <c r="EB155" s="35">
        <v>797</v>
      </c>
      <c r="EC155" s="35">
        <v>306</v>
      </c>
      <c r="ED155" s="35">
        <v>1103</v>
      </c>
      <c r="EE155" s="35">
        <v>8748</v>
      </c>
      <c r="EF155" s="35">
        <v>60454</v>
      </c>
      <c r="EG155" s="35">
        <v>38344</v>
      </c>
      <c r="EH155" s="35">
        <v>11209</v>
      </c>
      <c r="EI155" s="35">
        <v>69202</v>
      </c>
      <c r="EJ155" s="35">
        <v>49553</v>
      </c>
      <c r="EK155" s="35">
        <v>118755</v>
      </c>
      <c r="EL155" s="35">
        <v>10478</v>
      </c>
      <c r="EM155" s="35">
        <v>73009</v>
      </c>
      <c r="EN155" s="35">
        <v>48060</v>
      </c>
      <c r="EO155" s="35">
        <v>13079</v>
      </c>
      <c r="EP155" s="35">
        <v>83487</v>
      </c>
      <c r="EQ155" s="35">
        <v>61139</v>
      </c>
      <c r="ER155" s="35">
        <v>144626</v>
      </c>
      <c r="ES155" s="35">
        <v>10876</v>
      </c>
      <c r="ET155" s="35">
        <v>77561</v>
      </c>
      <c r="EU155" s="35">
        <v>53535</v>
      </c>
      <c r="EV155" s="35">
        <v>14023</v>
      </c>
      <c r="EW155" s="35">
        <v>88437</v>
      </c>
      <c r="EX155" s="35">
        <v>67558</v>
      </c>
      <c r="EY155" s="35">
        <v>155995</v>
      </c>
      <c r="EZ155" s="35">
        <v>10984</v>
      </c>
      <c r="FA155" s="35">
        <v>78250</v>
      </c>
      <c r="FB155" s="35">
        <v>53836</v>
      </c>
      <c r="FC155" s="35">
        <v>14028</v>
      </c>
      <c r="FD155" s="35">
        <v>89234</v>
      </c>
      <c r="FE155" s="35">
        <v>67864</v>
      </c>
      <c r="FF155" s="35">
        <v>157098</v>
      </c>
      <c r="FG155" s="86"/>
      <c r="FI155" s="86"/>
      <c r="FJ155" s="86"/>
      <c r="FK155" s="86"/>
      <c r="FL155" s="86"/>
      <c r="FM155" s="86"/>
      <c r="FN155" s="86"/>
      <c r="FO155" s="86"/>
    </row>
    <row r="157" spans="1:171" x14ac:dyDescent="0.2">
      <c r="A157" s="14">
        <v>44317</v>
      </c>
      <c r="B157" s="40">
        <f>B143</f>
        <v>198</v>
      </c>
      <c r="C157" s="40">
        <f t="shared" ref="C157:BN157" si="0">C143</f>
        <v>7072</v>
      </c>
      <c r="D157" s="40">
        <f t="shared" si="0"/>
        <v>11053</v>
      </c>
      <c r="E157" s="40">
        <f t="shared" si="0"/>
        <v>3537</v>
      </c>
      <c r="F157" s="40">
        <f t="shared" si="0"/>
        <v>7270</v>
      </c>
      <c r="G157" s="40">
        <f t="shared" si="0"/>
        <v>14590</v>
      </c>
      <c r="H157" s="40">
        <f t="shared" si="0"/>
        <v>21860</v>
      </c>
      <c r="I157" s="40">
        <f t="shared" si="0"/>
        <v>2774</v>
      </c>
      <c r="J157" s="40">
        <f t="shared" si="0"/>
        <v>4805</v>
      </c>
      <c r="K157" s="40">
        <f t="shared" si="0"/>
        <v>2243</v>
      </c>
      <c r="L157" s="40">
        <f t="shared" si="0"/>
        <v>1302</v>
      </c>
      <c r="M157" s="40">
        <f t="shared" si="0"/>
        <v>7579</v>
      </c>
      <c r="N157" s="40">
        <f t="shared" si="0"/>
        <v>3545</v>
      </c>
      <c r="O157" s="40">
        <f t="shared" si="0"/>
        <v>11124</v>
      </c>
      <c r="P157" s="40">
        <f t="shared" si="0"/>
        <v>924</v>
      </c>
      <c r="Q157" s="40">
        <f t="shared" si="0"/>
        <v>26955</v>
      </c>
      <c r="R157" s="40">
        <f t="shared" si="0"/>
        <v>19503</v>
      </c>
      <c r="S157" s="40">
        <f t="shared" si="0"/>
        <v>6145</v>
      </c>
      <c r="T157" s="40">
        <f t="shared" si="0"/>
        <v>27879</v>
      </c>
      <c r="U157" s="40">
        <f t="shared" si="0"/>
        <v>25648</v>
      </c>
      <c r="V157" s="40">
        <f t="shared" si="0"/>
        <v>53527</v>
      </c>
      <c r="W157" s="40">
        <f t="shared" si="0"/>
        <v>3</v>
      </c>
      <c r="X157" s="40">
        <f t="shared" si="0"/>
        <v>4077</v>
      </c>
      <c r="Y157" s="40">
        <f t="shared" si="0"/>
        <v>3471</v>
      </c>
      <c r="Z157" s="40">
        <f t="shared" si="0"/>
        <v>1347</v>
      </c>
      <c r="AA157" s="40">
        <f t="shared" si="0"/>
        <v>4080</v>
      </c>
      <c r="AB157" s="40">
        <f t="shared" si="0"/>
        <v>4818</v>
      </c>
      <c r="AC157" s="40">
        <f t="shared" si="0"/>
        <v>8898</v>
      </c>
      <c r="AD157" s="40">
        <f t="shared" si="0"/>
        <v>175</v>
      </c>
      <c r="AE157" s="40">
        <f t="shared" si="0"/>
        <v>1062</v>
      </c>
      <c r="AF157" s="40">
        <f t="shared" si="0"/>
        <v>793</v>
      </c>
      <c r="AG157" s="40">
        <f t="shared" si="0"/>
        <v>24</v>
      </c>
      <c r="AH157" s="40">
        <f t="shared" si="0"/>
        <v>1237</v>
      </c>
      <c r="AI157" s="40">
        <f t="shared" si="0"/>
        <v>817</v>
      </c>
      <c r="AJ157" s="40">
        <f t="shared" si="0"/>
        <v>2054</v>
      </c>
      <c r="AK157" s="40">
        <f t="shared" si="0"/>
        <v>256</v>
      </c>
      <c r="AL157" s="40">
        <f t="shared" si="0"/>
        <v>634</v>
      </c>
      <c r="AM157" s="40">
        <f t="shared" si="0"/>
        <v>1471</v>
      </c>
      <c r="AN157" s="40">
        <f t="shared" si="0"/>
        <v>383</v>
      </c>
      <c r="AO157" s="40">
        <f t="shared" si="0"/>
        <v>890</v>
      </c>
      <c r="AP157" s="40">
        <f t="shared" si="0"/>
        <v>1854</v>
      </c>
      <c r="AQ157" s="40">
        <f t="shared" si="0"/>
        <v>2744</v>
      </c>
      <c r="AR157" s="40">
        <f t="shared" si="0"/>
        <v>687</v>
      </c>
      <c r="AS157" s="40">
        <f t="shared" si="0"/>
        <v>1121</v>
      </c>
      <c r="AT157" s="40">
        <f t="shared" si="0"/>
        <v>665</v>
      </c>
      <c r="AU157" s="40">
        <f t="shared" si="0"/>
        <v>114</v>
      </c>
      <c r="AV157" s="40">
        <f t="shared" si="0"/>
        <v>1808</v>
      </c>
      <c r="AW157" s="40">
        <f t="shared" si="0"/>
        <v>779</v>
      </c>
      <c r="AX157" s="40">
        <f t="shared" si="0"/>
        <v>2587</v>
      </c>
      <c r="AY157" s="40">
        <f t="shared" si="0"/>
        <v>2</v>
      </c>
      <c r="AZ157" s="40">
        <f t="shared" si="0"/>
        <v>684</v>
      </c>
      <c r="BA157" s="40">
        <f t="shared" si="0"/>
        <v>720</v>
      </c>
      <c r="BB157" s="40">
        <f t="shared" si="0"/>
        <v>103</v>
      </c>
      <c r="BC157" s="40">
        <f t="shared" si="0"/>
        <v>686</v>
      </c>
      <c r="BD157" s="40">
        <f t="shared" si="0"/>
        <v>823</v>
      </c>
      <c r="BE157" s="40">
        <f t="shared" si="0"/>
        <v>1509</v>
      </c>
      <c r="BF157" s="40">
        <f t="shared" si="0"/>
        <v>523</v>
      </c>
      <c r="BG157" s="40">
        <f t="shared" si="0"/>
        <v>1653</v>
      </c>
      <c r="BH157" s="40">
        <f t="shared" si="0"/>
        <v>786</v>
      </c>
      <c r="BI157" s="40">
        <f t="shared" si="0"/>
        <v>38</v>
      </c>
      <c r="BJ157" s="40">
        <f t="shared" si="0"/>
        <v>2176</v>
      </c>
      <c r="BK157" s="40">
        <f t="shared" si="0"/>
        <v>824</v>
      </c>
      <c r="BL157" s="40">
        <f t="shared" si="0"/>
        <v>3000</v>
      </c>
      <c r="BM157" s="40">
        <f t="shared" si="0"/>
        <v>95</v>
      </c>
      <c r="BN157" s="40">
        <f t="shared" si="0"/>
        <v>2176</v>
      </c>
      <c r="BO157" s="40">
        <f t="shared" ref="BO157:DZ157" si="1">BO143</f>
        <v>1521</v>
      </c>
      <c r="BP157" s="40">
        <f t="shared" si="1"/>
        <v>285</v>
      </c>
      <c r="BQ157" s="40">
        <f t="shared" si="1"/>
        <v>2271</v>
      </c>
      <c r="BR157" s="40">
        <f t="shared" si="1"/>
        <v>1806</v>
      </c>
      <c r="BS157" s="40">
        <f t="shared" si="1"/>
        <v>4077</v>
      </c>
      <c r="BT157" s="40">
        <f t="shared" si="1"/>
        <v>664</v>
      </c>
      <c r="BU157" s="40">
        <f t="shared" si="1"/>
        <v>2137</v>
      </c>
      <c r="BV157" s="40">
        <f t="shared" si="1"/>
        <v>3816</v>
      </c>
      <c r="BW157" s="40">
        <f t="shared" si="1"/>
        <v>971</v>
      </c>
      <c r="BX157" s="40">
        <f t="shared" si="1"/>
        <v>2801</v>
      </c>
      <c r="BY157" s="40">
        <f t="shared" si="1"/>
        <v>4787</v>
      </c>
      <c r="BZ157" s="40">
        <f t="shared" si="1"/>
        <v>7588</v>
      </c>
      <c r="CA157" s="40">
        <f t="shared" si="1"/>
        <v>814</v>
      </c>
      <c r="CB157" s="40">
        <f t="shared" si="1"/>
        <v>4302</v>
      </c>
      <c r="CC157" s="40">
        <f t="shared" si="1"/>
        <v>1249</v>
      </c>
      <c r="CD157" s="40">
        <f t="shared" si="1"/>
        <v>135</v>
      </c>
      <c r="CE157" s="40">
        <f t="shared" si="1"/>
        <v>5116</v>
      </c>
      <c r="CF157" s="40">
        <f t="shared" si="1"/>
        <v>1384</v>
      </c>
      <c r="CG157" s="40">
        <f t="shared" si="1"/>
        <v>6500</v>
      </c>
      <c r="CH157" s="40">
        <f t="shared" si="1"/>
        <v>1674</v>
      </c>
      <c r="CI157" s="40">
        <f t="shared" si="1"/>
        <v>12040</v>
      </c>
      <c r="CJ157" s="40">
        <f t="shared" si="1"/>
        <v>4333</v>
      </c>
      <c r="CK157" s="40">
        <f t="shared" si="1"/>
        <v>1002</v>
      </c>
      <c r="CL157" s="40">
        <f t="shared" si="1"/>
        <v>13714</v>
      </c>
      <c r="CM157" s="40">
        <f t="shared" si="1"/>
        <v>5335</v>
      </c>
      <c r="CN157" s="40">
        <f t="shared" si="1"/>
        <v>19049</v>
      </c>
      <c r="CO157" s="40">
        <f t="shared" si="1"/>
        <v>94</v>
      </c>
      <c r="CP157" s="40">
        <f t="shared" si="1"/>
        <v>882</v>
      </c>
      <c r="CQ157" s="40">
        <f t="shared" si="1"/>
        <v>391</v>
      </c>
      <c r="CR157" s="40">
        <f t="shared" si="1"/>
        <v>64</v>
      </c>
      <c r="CS157" s="40">
        <f t="shared" si="1"/>
        <v>976</v>
      </c>
      <c r="CT157" s="40">
        <f t="shared" si="1"/>
        <v>455</v>
      </c>
      <c r="CU157" s="40">
        <f t="shared" si="1"/>
        <v>1431</v>
      </c>
      <c r="CV157" s="40">
        <f t="shared" si="1"/>
        <v>65</v>
      </c>
      <c r="CW157" s="40">
        <f t="shared" si="1"/>
        <v>1590</v>
      </c>
      <c r="CX157" s="40">
        <f t="shared" si="1"/>
        <v>999</v>
      </c>
      <c r="CY157" s="40">
        <f t="shared" si="1"/>
        <v>123</v>
      </c>
      <c r="CZ157" s="40">
        <f t="shared" si="1"/>
        <v>1655</v>
      </c>
      <c r="DA157" s="40">
        <f t="shared" si="1"/>
        <v>1122</v>
      </c>
      <c r="DB157" s="40">
        <f t="shared" si="1"/>
        <v>2777</v>
      </c>
      <c r="DC157" s="40">
        <f t="shared" si="1"/>
        <v>85</v>
      </c>
      <c r="DD157" s="40">
        <f t="shared" si="1"/>
        <v>566</v>
      </c>
      <c r="DE157" s="40">
        <f t="shared" si="1"/>
        <v>843</v>
      </c>
      <c r="DF157" s="40">
        <f t="shared" si="1"/>
        <v>168</v>
      </c>
      <c r="DG157" s="40">
        <f t="shared" si="1"/>
        <v>651</v>
      </c>
      <c r="DH157" s="40">
        <f t="shared" si="1"/>
        <v>1011</v>
      </c>
      <c r="DI157" s="40">
        <f t="shared" si="1"/>
        <v>1662</v>
      </c>
      <c r="DJ157" s="40">
        <f t="shared" si="1"/>
        <v>67</v>
      </c>
      <c r="DK157" s="40">
        <f t="shared" si="1"/>
        <v>658</v>
      </c>
      <c r="DL157" s="40">
        <f t="shared" si="1"/>
        <v>1931</v>
      </c>
      <c r="DM157" s="40">
        <f t="shared" si="1"/>
        <v>303</v>
      </c>
      <c r="DN157" s="40">
        <f t="shared" si="1"/>
        <v>725</v>
      </c>
      <c r="DO157" s="40">
        <f t="shared" si="1"/>
        <v>2234</v>
      </c>
      <c r="DP157" s="40">
        <f t="shared" si="1"/>
        <v>2959</v>
      </c>
      <c r="DQ157" s="40">
        <f t="shared" si="1"/>
        <v>70</v>
      </c>
      <c r="DR157" s="40">
        <f t="shared" si="1"/>
        <v>1472</v>
      </c>
      <c r="DS157" s="40">
        <f t="shared" si="1"/>
        <v>994</v>
      </c>
      <c r="DT157" s="40">
        <f t="shared" si="1"/>
        <v>233</v>
      </c>
      <c r="DU157" s="40">
        <f t="shared" si="1"/>
        <v>1542</v>
      </c>
      <c r="DV157" s="40">
        <f t="shared" si="1"/>
        <v>1227</v>
      </c>
      <c r="DW157" s="40">
        <f t="shared" si="1"/>
        <v>2769</v>
      </c>
      <c r="DX157" s="40">
        <f t="shared" si="1"/>
        <v>256</v>
      </c>
      <c r="DY157" s="40">
        <f t="shared" si="1"/>
        <v>948</v>
      </c>
      <c r="DZ157" s="40">
        <f t="shared" si="1"/>
        <v>646</v>
      </c>
      <c r="EA157" s="40">
        <f t="shared" ref="EA157:FF157" si="2">EA143</f>
        <v>22</v>
      </c>
      <c r="EB157" s="40">
        <f t="shared" si="2"/>
        <v>1204</v>
      </c>
      <c r="EC157" s="40">
        <f t="shared" si="2"/>
        <v>668</v>
      </c>
      <c r="ED157" s="40">
        <f t="shared" si="2"/>
        <v>1872</v>
      </c>
      <c r="EE157" s="40">
        <f t="shared" si="2"/>
        <v>6234</v>
      </c>
      <c r="EF157" s="40">
        <f t="shared" si="2"/>
        <v>53009</v>
      </c>
      <c r="EG157" s="40">
        <f t="shared" si="2"/>
        <v>40948</v>
      </c>
      <c r="EH157" s="40">
        <f t="shared" si="2"/>
        <v>12957</v>
      </c>
      <c r="EI157" s="40">
        <f t="shared" si="2"/>
        <v>59243</v>
      </c>
      <c r="EJ157" s="40">
        <f t="shared" si="2"/>
        <v>53905</v>
      </c>
      <c r="EK157" s="40">
        <f t="shared" si="2"/>
        <v>113148</v>
      </c>
      <c r="EL157" s="40">
        <f t="shared" si="2"/>
        <v>8789</v>
      </c>
      <c r="EM157" s="40">
        <f t="shared" si="2"/>
        <v>68718</v>
      </c>
      <c r="EN157" s="40">
        <f t="shared" si="2"/>
        <v>51624</v>
      </c>
      <c r="EO157" s="40">
        <f t="shared" si="2"/>
        <v>15386</v>
      </c>
      <c r="EP157" s="40">
        <f t="shared" si="2"/>
        <v>77507</v>
      </c>
      <c r="EQ157" s="40">
        <f t="shared" si="2"/>
        <v>67010</v>
      </c>
      <c r="ER157" s="40">
        <f t="shared" si="2"/>
        <v>144517</v>
      </c>
      <c r="ES157" s="40">
        <f t="shared" si="2"/>
        <v>9170</v>
      </c>
      <c r="ET157" s="40">
        <f t="shared" si="2"/>
        <v>73886</v>
      </c>
      <c r="EU157" s="40">
        <f t="shared" si="2"/>
        <v>56782</v>
      </c>
      <c r="EV157" s="40">
        <f t="shared" si="2"/>
        <v>16277</v>
      </c>
      <c r="EW157" s="40">
        <f t="shared" si="2"/>
        <v>83056</v>
      </c>
      <c r="EX157" s="40">
        <f t="shared" si="2"/>
        <v>73059</v>
      </c>
      <c r="EY157" s="40">
        <f t="shared" si="2"/>
        <v>156115</v>
      </c>
      <c r="EZ157" s="40">
        <f t="shared" si="2"/>
        <v>9426</v>
      </c>
      <c r="FA157" s="40">
        <f t="shared" si="2"/>
        <v>74834</v>
      </c>
      <c r="FB157" s="40">
        <f t="shared" si="2"/>
        <v>57428</v>
      </c>
      <c r="FC157" s="40">
        <f t="shared" si="2"/>
        <v>16299</v>
      </c>
      <c r="FD157" s="40">
        <f t="shared" si="2"/>
        <v>84260</v>
      </c>
      <c r="FE157" s="40">
        <f t="shared" si="2"/>
        <v>73727</v>
      </c>
      <c r="FF157" s="40">
        <f t="shared" si="2"/>
        <v>157987</v>
      </c>
    </row>
    <row r="158" spans="1:171" x14ac:dyDescent="0.2">
      <c r="A158" s="14">
        <v>44682</v>
      </c>
      <c r="B158" s="43">
        <f>B155</f>
        <v>296</v>
      </c>
      <c r="C158" s="43">
        <f t="shared" ref="C158:BN158" si="3">C155</f>
        <v>6429</v>
      </c>
      <c r="D158" s="43">
        <f t="shared" si="3"/>
        <v>11027</v>
      </c>
      <c r="E158" s="43">
        <f t="shared" si="3"/>
        <v>3098</v>
      </c>
      <c r="F158" s="43">
        <f t="shared" si="3"/>
        <v>6725</v>
      </c>
      <c r="G158" s="43">
        <f t="shared" si="3"/>
        <v>14125</v>
      </c>
      <c r="H158" s="43">
        <f t="shared" si="3"/>
        <v>20850</v>
      </c>
      <c r="I158" s="43">
        <f t="shared" si="3"/>
        <v>5205</v>
      </c>
      <c r="J158" s="43">
        <f t="shared" si="3"/>
        <v>7706</v>
      </c>
      <c r="K158" s="43">
        <f t="shared" si="3"/>
        <v>2800</v>
      </c>
      <c r="L158" s="43">
        <f t="shared" si="3"/>
        <v>1120</v>
      </c>
      <c r="M158" s="43">
        <f t="shared" si="3"/>
        <v>12911</v>
      </c>
      <c r="N158" s="43">
        <f t="shared" si="3"/>
        <v>3920</v>
      </c>
      <c r="O158" s="43">
        <f t="shared" si="3"/>
        <v>16831</v>
      </c>
      <c r="P158" s="43">
        <f t="shared" si="3"/>
        <v>2167</v>
      </c>
      <c r="Q158" s="43">
        <f t="shared" si="3"/>
        <v>28310</v>
      </c>
      <c r="R158" s="43">
        <f t="shared" si="3"/>
        <v>18649</v>
      </c>
      <c r="S158" s="43">
        <f t="shared" si="3"/>
        <v>5824</v>
      </c>
      <c r="T158" s="43">
        <f t="shared" si="3"/>
        <v>30477</v>
      </c>
      <c r="U158" s="43">
        <f t="shared" si="3"/>
        <v>24473</v>
      </c>
      <c r="V158" s="43">
        <f t="shared" si="3"/>
        <v>54950</v>
      </c>
      <c r="W158" s="43">
        <f t="shared" si="3"/>
        <v>79</v>
      </c>
      <c r="X158" s="43">
        <f t="shared" si="3"/>
        <v>3061</v>
      </c>
      <c r="Y158" s="43">
        <f t="shared" si="3"/>
        <v>3288</v>
      </c>
      <c r="Z158" s="43">
        <f t="shared" si="3"/>
        <v>1144</v>
      </c>
      <c r="AA158" s="43">
        <f t="shared" si="3"/>
        <v>3140</v>
      </c>
      <c r="AB158" s="43">
        <f t="shared" si="3"/>
        <v>4432</v>
      </c>
      <c r="AC158" s="43">
        <f t="shared" si="3"/>
        <v>7572</v>
      </c>
      <c r="AD158" s="43">
        <f t="shared" si="3"/>
        <v>188</v>
      </c>
      <c r="AE158" s="43">
        <f t="shared" si="3"/>
        <v>590</v>
      </c>
      <c r="AF158" s="43">
        <f t="shared" si="3"/>
        <v>679</v>
      </c>
      <c r="AG158" s="43">
        <f t="shared" si="3"/>
        <v>48</v>
      </c>
      <c r="AH158" s="43">
        <f t="shared" si="3"/>
        <v>778</v>
      </c>
      <c r="AI158" s="43">
        <f t="shared" si="3"/>
        <v>727</v>
      </c>
      <c r="AJ158" s="43">
        <f t="shared" si="3"/>
        <v>1505</v>
      </c>
      <c r="AK158" s="43">
        <f t="shared" si="3"/>
        <v>56</v>
      </c>
      <c r="AL158" s="43">
        <f t="shared" si="3"/>
        <v>595</v>
      </c>
      <c r="AM158" s="43">
        <f t="shared" si="3"/>
        <v>999</v>
      </c>
      <c r="AN158" s="43">
        <f t="shared" si="3"/>
        <v>248</v>
      </c>
      <c r="AO158" s="43">
        <f t="shared" si="3"/>
        <v>651</v>
      </c>
      <c r="AP158" s="43">
        <f t="shared" si="3"/>
        <v>1247</v>
      </c>
      <c r="AQ158" s="43">
        <f t="shared" si="3"/>
        <v>1898</v>
      </c>
      <c r="AR158" s="43">
        <f t="shared" si="3"/>
        <v>397</v>
      </c>
      <c r="AS158" s="43">
        <f t="shared" si="3"/>
        <v>1033</v>
      </c>
      <c r="AT158" s="43">
        <f t="shared" si="3"/>
        <v>1024</v>
      </c>
      <c r="AU158" s="43">
        <f t="shared" si="3"/>
        <v>48</v>
      </c>
      <c r="AV158" s="43">
        <f t="shared" si="3"/>
        <v>1430</v>
      </c>
      <c r="AW158" s="43">
        <f t="shared" si="3"/>
        <v>1072</v>
      </c>
      <c r="AX158" s="43">
        <f t="shared" si="3"/>
        <v>2502</v>
      </c>
      <c r="AY158" s="43">
        <f t="shared" si="3"/>
        <v>1</v>
      </c>
      <c r="AZ158" s="43">
        <f t="shared" si="3"/>
        <v>467</v>
      </c>
      <c r="BA158" s="43">
        <f t="shared" si="3"/>
        <v>375</v>
      </c>
      <c r="BB158" s="43">
        <f t="shared" si="3"/>
        <v>66</v>
      </c>
      <c r="BC158" s="43">
        <f t="shared" si="3"/>
        <v>468</v>
      </c>
      <c r="BD158" s="43">
        <f t="shared" si="3"/>
        <v>441</v>
      </c>
      <c r="BE158" s="43">
        <f t="shared" si="3"/>
        <v>909</v>
      </c>
      <c r="BF158" s="43">
        <f t="shared" si="3"/>
        <v>560</v>
      </c>
      <c r="BG158" s="43">
        <f t="shared" si="3"/>
        <v>2009</v>
      </c>
      <c r="BH158" s="43">
        <f t="shared" si="3"/>
        <v>819</v>
      </c>
      <c r="BI158" s="43">
        <f t="shared" si="3"/>
        <v>37</v>
      </c>
      <c r="BJ158" s="43">
        <f t="shared" si="3"/>
        <v>2569</v>
      </c>
      <c r="BK158" s="43">
        <f t="shared" si="3"/>
        <v>856</v>
      </c>
      <c r="BL158" s="43">
        <f t="shared" si="3"/>
        <v>3425</v>
      </c>
      <c r="BM158" s="43">
        <f t="shared" si="3"/>
        <v>30</v>
      </c>
      <c r="BN158" s="43">
        <f t="shared" si="3"/>
        <v>1357</v>
      </c>
      <c r="BO158" s="43">
        <f t="shared" ref="BO158:DZ158" si="4">BO155</f>
        <v>1195</v>
      </c>
      <c r="BP158" s="43">
        <f t="shared" si="4"/>
        <v>246</v>
      </c>
      <c r="BQ158" s="43">
        <f t="shared" si="4"/>
        <v>1387</v>
      </c>
      <c r="BR158" s="43">
        <f t="shared" si="4"/>
        <v>1441</v>
      </c>
      <c r="BS158" s="43">
        <f t="shared" si="4"/>
        <v>2828</v>
      </c>
      <c r="BT158" s="43">
        <f t="shared" si="4"/>
        <v>362</v>
      </c>
      <c r="BU158" s="43">
        <f t="shared" si="4"/>
        <v>2316</v>
      </c>
      <c r="BV158" s="43">
        <f t="shared" si="4"/>
        <v>2229</v>
      </c>
      <c r="BW158" s="43">
        <f t="shared" si="4"/>
        <v>509</v>
      </c>
      <c r="BX158" s="43">
        <f t="shared" si="4"/>
        <v>2678</v>
      </c>
      <c r="BY158" s="43">
        <f t="shared" si="4"/>
        <v>2738</v>
      </c>
      <c r="BZ158" s="43">
        <f t="shared" si="4"/>
        <v>5416</v>
      </c>
      <c r="CA158" s="43">
        <f t="shared" si="4"/>
        <v>419</v>
      </c>
      <c r="CB158" s="43">
        <f t="shared" si="4"/>
        <v>3443</v>
      </c>
      <c r="CC158" s="43">
        <f t="shared" si="4"/>
        <v>1337</v>
      </c>
      <c r="CD158" s="43">
        <f t="shared" si="4"/>
        <v>33</v>
      </c>
      <c r="CE158" s="43">
        <f t="shared" si="4"/>
        <v>3862</v>
      </c>
      <c r="CF158" s="43">
        <f t="shared" si="4"/>
        <v>1370</v>
      </c>
      <c r="CG158" s="43">
        <f t="shared" si="4"/>
        <v>5232</v>
      </c>
      <c r="CH158" s="43">
        <f t="shared" si="4"/>
        <v>718</v>
      </c>
      <c r="CI158" s="43">
        <f t="shared" si="4"/>
        <v>15693</v>
      </c>
      <c r="CJ158" s="43">
        <f t="shared" si="4"/>
        <v>3639</v>
      </c>
      <c r="CK158" s="43">
        <f t="shared" si="4"/>
        <v>658</v>
      </c>
      <c r="CL158" s="43">
        <f t="shared" si="4"/>
        <v>16411</v>
      </c>
      <c r="CM158" s="43">
        <f t="shared" si="4"/>
        <v>4297</v>
      </c>
      <c r="CN158" s="43">
        <f t="shared" si="4"/>
        <v>20708</v>
      </c>
      <c r="CO158" s="43">
        <f t="shared" si="4"/>
        <v>34</v>
      </c>
      <c r="CP158" s="43">
        <f t="shared" si="4"/>
        <v>789</v>
      </c>
      <c r="CQ158" s="43">
        <f t="shared" si="4"/>
        <v>259</v>
      </c>
      <c r="CR158" s="43">
        <f t="shared" si="4"/>
        <v>22</v>
      </c>
      <c r="CS158" s="43">
        <f t="shared" si="4"/>
        <v>823</v>
      </c>
      <c r="CT158" s="43">
        <f t="shared" si="4"/>
        <v>281</v>
      </c>
      <c r="CU158" s="43">
        <f t="shared" si="4"/>
        <v>1104</v>
      </c>
      <c r="CV158" s="43">
        <f t="shared" si="4"/>
        <v>130</v>
      </c>
      <c r="CW158" s="43">
        <f t="shared" si="4"/>
        <v>1972</v>
      </c>
      <c r="CX158" s="43">
        <f t="shared" si="4"/>
        <v>1307</v>
      </c>
      <c r="CY158" s="43">
        <f t="shared" si="4"/>
        <v>50</v>
      </c>
      <c r="CZ158" s="43">
        <f t="shared" si="4"/>
        <v>2102</v>
      </c>
      <c r="DA158" s="43">
        <f t="shared" si="4"/>
        <v>1357</v>
      </c>
      <c r="DB158" s="43">
        <f t="shared" si="4"/>
        <v>3459</v>
      </c>
      <c r="DC158" s="43">
        <f t="shared" si="4"/>
        <v>145</v>
      </c>
      <c r="DD158" s="43">
        <f t="shared" si="4"/>
        <v>922</v>
      </c>
      <c r="DE158" s="43">
        <f t="shared" si="4"/>
        <v>622</v>
      </c>
      <c r="DF158" s="43">
        <f t="shared" si="4"/>
        <v>95</v>
      </c>
      <c r="DG158" s="43">
        <f t="shared" si="4"/>
        <v>1067</v>
      </c>
      <c r="DH158" s="43">
        <f t="shared" si="4"/>
        <v>717</v>
      </c>
      <c r="DI158" s="43">
        <f t="shared" si="4"/>
        <v>1784</v>
      </c>
      <c r="DJ158" s="43">
        <f t="shared" si="4"/>
        <v>37</v>
      </c>
      <c r="DK158" s="43">
        <f t="shared" si="4"/>
        <v>273</v>
      </c>
      <c r="DL158" s="43">
        <f t="shared" si="4"/>
        <v>2539</v>
      </c>
      <c r="DM158" s="43">
        <f t="shared" si="4"/>
        <v>668</v>
      </c>
      <c r="DN158" s="43">
        <f t="shared" si="4"/>
        <v>310</v>
      </c>
      <c r="DO158" s="43">
        <f t="shared" si="4"/>
        <v>3207</v>
      </c>
      <c r="DP158" s="43">
        <f t="shared" si="4"/>
        <v>3517</v>
      </c>
      <c r="DQ158" s="43">
        <f t="shared" si="4"/>
        <v>52</v>
      </c>
      <c r="DR158" s="43">
        <f t="shared" si="4"/>
        <v>596</v>
      </c>
      <c r="DS158" s="43">
        <f t="shared" si="4"/>
        <v>748</v>
      </c>
      <c r="DT158" s="43">
        <f t="shared" si="4"/>
        <v>109</v>
      </c>
      <c r="DU158" s="43">
        <f t="shared" si="4"/>
        <v>648</v>
      </c>
      <c r="DV158" s="43">
        <f t="shared" si="4"/>
        <v>857</v>
      </c>
      <c r="DW158" s="43">
        <f t="shared" si="4"/>
        <v>1505</v>
      </c>
      <c r="DX158" s="43">
        <f t="shared" si="4"/>
        <v>108</v>
      </c>
      <c r="DY158" s="43">
        <f t="shared" si="4"/>
        <v>689</v>
      </c>
      <c r="DZ158" s="43">
        <f t="shared" si="4"/>
        <v>301</v>
      </c>
      <c r="EA158" s="43">
        <f t="shared" ref="EA158:FF158" si="5">EA155</f>
        <v>5</v>
      </c>
      <c r="EB158" s="43">
        <f t="shared" si="5"/>
        <v>797</v>
      </c>
      <c r="EC158" s="43">
        <f t="shared" si="5"/>
        <v>306</v>
      </c>
      <c r="ED158" s="43">
        <f t="shared" si="5"/>
        <v>1103</v>
      </c>
      <c r="EE158" s="43">
        <f t="shared" si="5"/>
        <v>8748</v>
      </c>
      <c r="EF158" s="43">
        <f t="shared" si="5"/>
        <v>60454</v>
      </c>
      <c r="EG158" s="43">
        <f t="shared" si="5"/>
        <v>38344</v>
      </c>
      <c r="EH158" s="43">
        <f t="shared" si="5"/>
        <v>11209</v>
      </c>
      <c r="EI158" s="43">
        <f t="shared" si="5"/>
        <v>69202</v>
      </c>
      <c r="EJ158" s="43">
        <f t="shared" si="5"/>
        <v>49553</v>
      </c>
      <c r="EK158" s="43">
        <f t="shared" si="5"/>
        <v>118755</v>
      </c>
      <c r="EL158" s="43">
        <f t="shared" si="5"/>
        <v>10478</v>
      </c>
      <c r="EM158" s="43">
        <f t="shared" si="5"/>
        <v>73009</v>
      </c>
      <c r="EN158" s="43">
        <f t="shared" si="5"/>
        <v>48060</v>
      </c>
      <c r="EO158" s="43">
        <f t="shared" si="5"/>
        <v>13079</v>
      </c>
      <c r="EP158" s="43">
        <f t="shared" si="5"/>
        <v>83487</v>
      </c>
      <c r="EQ158" s="43">
        <f t="shared" si="5"/>
        <v>61139</v>
      </c>
      <c r="ER158" s="43">
        <f t="shared" si="5"/>
        <v>144626</v>
      </c>
      <c r="ES158" s="43">
        <f t="shared" si="5"/>
        <v>10876</v>
      </c>
      <c r="ET158" s="43">
        <f t="shared" si="5"/>
        <v>77561</v>
      </c>
      <c r="EU158" s="43">
        <f t="shared" si="5"/>
        <v>53535</v>
      </c>
      <c r="EV158" s="43">
        <f t="shared" si="5"/>
        <v>14023</v>
      </c>
      <c r="EW158" s="43">
        <f t="shared" si="5"/>
        <v>88437</v>
      </c>
      <c r="EX158" s="43">
        <f t="shared" si="5"/>
        <v>67558</v>
      </c>
      <c r="EY158" s="43">
        <f t="shared" si="5"/>
        <v>155995</v>
      </c>
      <c r="EZ158" s="43">
        <f t="shared" si="5"/>
        <v>10984</v>
      </c>
      <c r="FA158" s="43">
        <f t="shared" si="5"/>
        <v>78250</v>
      </c>
      <c r="FB158" s="43">
        <f t="shared" si="5"/>
        <v>53836</v>
      </c>
      <c r="FC158" s="43">
        <f t="shared" si="5"/>
        <v>14028</v>
      </c>
      <c r="FD158" s="43">
        <f t="shared" si="5"/>
        <v>89234</v>
      </c>
      <c r="FE158" s="43">
        <f t="shared" si="5"/>
        <v>67864</v>
      </c>
      <c r="FF158" s="43">
        <f t="shared" si="5"/>
        <v>157098</v>
      </c>
    </row>
    <row r="159" spans="1:171" s="82" customFormat="1" x14ac:dyDescent="0.2">
      <c r="A159" s="42" t="s">
        <v>31</v>
      </c>
      <c r="B159" s="37">
        <f t="shared" ref="B159:BM159" si="6">IFERROR(B158/B157-1,"-")</f>
        <v>0.49494949494949503</v>
      </c>
      <c r="C159" s="37">
        <f t="shared" si="6"/>
        <v>-9.0921945701357476E-2</v>
      </c>
      <c r="D159" s="37">
        <f t="shared" si="6"/>
        <v>-2.3523025422962363E-3</v>
      </c>
      <c r="E159" s="37">
        <f t="shared" si="6"/>
        <v>-0.1241164828951089</v>
      </c>
      <c r="F159" s="37">
        <f t="shared" si="6"/>
        <v>-7.4965612104539225E-2</v>
      </c>
      <c r="G159" s="37">
        <f t="shared" si="6"/>
        <v>-3.1871144619602498E-2</v>
      </c>
      <c r="H159" s="37">
        <f t="shared" si="6"/>
        <v>-4.6203110704483019E-2</v>
      </c>
      <c r="I159" s="37">
        <f t="shared" si="6"/>
        <v>0.87635183850036058</v>
      </c>
      <c r="J159" s="37">
        <f t="shared" si="6"/>
        <v>0.60374609781477617</v>
      </c>
      <c r="K159" s="37">
        <f t="shared" si="6"/>
        <v>0.24832813196611681</v>
      </c>
      <c r="L159" s="37">
        <f t="shared" si="6"/>
        <v>-0.13978494623655913</v>
      </c>
      <c r="M159" s="37">
        <f t="shared" si="6"/>
        <v>0.70352289220213748</v>
      </c>
      <c r="N159" s="37">
        <f t="shared" si="6"/>
        <v>0.10578279266572643</v>
      </c>
      <c r="O159" s="37">
        <f t="shared" si="6"/>
        <v>0.51303487953973392</v>
      </c>
      <c r="P159" s="37">
        <f t="shared" si="6"/>
        <v>1.3452380952380953</v>
      </c>
      <c r="Q159" s="37">
        <f t="shared" si="6"/>
        <v>5.0268966796512604E-2</v>
      </c>
      <c r="R159" s="37">
        <f t="shared" si="6"/>
        <v>-4.3788135158693509E-2</v>
      </c>
      <c r="S159" s="37">
        <f t="shared" si="6"/>
        <v>-5.2237591537835693E-2</v>
      </c>
      <c r="T159" s="37">
        <f t="shared" si="6"/>
        <v>9.3188421392445875E-2</v>
      </c>
      <c r="U159" s="37">
        <f t="shared" si="6"/>
        <v>-4.5812538989394858E-2</v>
      </c>
      <c r="V159" s="37">
        <f t="shared" si="6"/>
        <v>2.6584714256356667E-2</v>
      </c>
      <c r="W159" s="37">
        <f t="shared" si="6"/>
        <v>25.333333333333332</v>
      </c>
      <c r="X159" s="37">
        <f t="shared" si="6"/>
        <v>-0.24920284522933533</v>
      </c>
      <c r="Y159" s="37">
        <f t="shared" si="6"/>
        <v>-5.2722558340535852E-2</v>
      </c>
      <c r="Z159" s="37">
        <f t="shared" si="6"/>
        <v>-0.1507052709725315</v>
      </c>
      <c r="AA159" s="37">
        <f t="shared" si="6"/>
        <v>-0.23039215686274506</v>
      </c>
      <c r="AB159" s="37">
        <f t="shared" si="6"/>
        <v>-8.0116230801162258E-2</v>
      </c>
      <c r="AC159" s="37">
        <f t="shared" si="6"/>
        <v>-0.14902225219150367</v>
      </c>
      <c r="AD159" s="37">
        <f t="shared" si="6"/>
        <v>7.4285714285714288E-2</v>
      </c>
      <c r="AE159" s="37">
        <f t="shared" si="6"/>
        <v>-0.44444444444444442</v>
      </c>
      <c r="AF159" s="37">
        <f t="shared" si="6"/>
        <v>-0.14375788146279944</v>
      </c>
      <c r="AG159" s="37">
        <f t="shared" si="6"/>
        <v>1</v>
      </c>
      <c r="AH159" s="37">
        <f t="shared" si="6"/>
        <v>-0.37105901374292638</v>
      </c>
      <c r="AI159" s="37">
        <f t="shared" si="6"/>
        <v>-0.1101591187270502</v>
      </c>
      <c r="AJ159" s="37">
        <f t="shared" si="6"/>
        <v>-0.26728334956183053</v>
      </c>
      <c r="AK159" s="37">
        <f t="shared" si="6"/>
        <v>-0.78125</v>
      </c>
      <c r="AL159" s="37">
        <f t="shared" si="6"/>
        <v>-6.1514195583596165E-2</v>
      </c>
      <c r="AM159" s="37">
        <f t="shared" si="6"/>
        <v>-0.32087015635622029</v>
      </c>
      <c r="AN159" s="37">
        <f t="shared" si="6"/>
        <v>-0.35248041775456918</v>
      </c>
      <c r="AO159" s="37">
        <f t="shared" si="6"/>
        <v>-0.26853932584269657</v>
      </c>
      <c r="AP159" s="37">
        <f t="shared" si="6"/>
        <v>-0.32740021574973033</v>
      </c>
      <c r="AQ159" s="37">
        <f t="shared" si="6"/>
        <v>-0.30830903790087461</v>
      </c>
      <c r="AR159" s="37">
        <f t="shared" si="6"/>
        <v>-0.42212518195050941</v>
      </c>
      <c r="AS159" s="37">
        <f t="shared" si="6"/>
        <v>-7.8501338090990136E-2</v>
      </c>
      <c r="AT159" s="37">
        <f t="shared" si="6"/>
        <v>0.53984962406015047</v>
      </c>
      <c r="AU159" s="37">
        <f t="shared" si="6"/>
        <v>-0.57894736842105265</v>
      </c>
      <c r="AV159" s="37">
        <f t="shared" si="6"/>
        <v>-0.20907079646017701</v>
      </c>
      <c r="AW159" s="37">
        <f t="shared" si="6"/>
        <v>0.37612323491655975</v>
      </c>
      <c r="AX159" s="37">
        <f t="shared" si="6"/>
        <v>-3.2856590645535366E-2</v>
      </c>
      <c r="AY159" s="37">
        <f t="shared" si="6"/>
        <v>-0.5</v>
      </c>
      <c r="AZ159" s="37">
        <f t="shared" si="6"/>
        <v>-0.31725146198830412</v>
      </c>
      <c r="BA159" s="37">
        <f t="shared" si="6"/>
        <v>-0.47916666666666663</v>
      </c>
      <c r="BB159" s="37">
        <f t="shared" si="6"/>
        <v>-0.35922330097087374</v>
      </c>
      <c r="BC159" s="37">
        <f t="shared" si="6"/>
        <v>-0.31778425655976672</v>
      </c>
      <c r="BD159" s="37">
        <f t="shared" si="6"/>
        <v>-0.4641555285540705</v>
      </c>
      <c r="BE159" s="37">
        <f t="shared" si="6"/>
        <v>-0.39761431411530812</v>
      </c>
      <c r="BF159" s="37">
        <f t="shared" si="6"/>
        <v>7.074569789674956E-2</v>
      </c>
      <c r="BG159" s="37">
        <f t="shared" si="6"/>
        <v>0.21536600120992144</v>
      </c>
      <c r="BH159" s="37">
        <f t="shared" si="6"/>
        <v>4.1984732824427384E-2</v>
      </c>
      <c r="BI159" s="37">
        <f t="shared" si="6"/>
        <v>-2.6315789473684181E-2</v>
      </c>
      <c r="BJ159" s="37">
        <f t="shared" si="6"/>
        <v>0.18060661764705888</v>
      </c>
      <c r="BK159" s="37">
        <f t="shared" si="6"/>
        <v>3.8834951456310662E-2</v>
      </c>
      <c r="BL159" s="37">
        <f t="shared" si="6"/>
        <v>0.14166666666666661</v>
      </c>
      <c r="BM159" s="37">
        <f t="shared" si="6"/>
        <v>-0.68421052631578949</v>
      </c>
      <c r="BN159" s="37">
        <f t="shared" ref="BN159:DY159" si="7">IFERROR(BN158/BN157-1,"-")</f>
        <v>-0.3763786764705882</v>
      </c>
      <c r="BO159" s="37">
        <f t="shared" si="7"/>
        <v>-0.21433267587113736</v>
      </c>
      <c r="BP159" s="37">
        <f t="shared" si="7"/>
        <v>-0.13684210526315788</v>
      </c>
      <c r="BQ159" s="37">
        <f t="shared" si="7"/>
        <v>-0.38925583443417</v>
      </c>
      <c r="BR159" s="37">
        <f t="shared" si="7"/>
        <v>-0.20210409745293467</v>
      </c>
      <c r="BS159" s="37">
        <f t="shared" si="7"/>
        <v>-0.30635271032622025</v>
      </c>
      <c r="BT159" s="37">
        <f t="shared" si="7"/>
        <v>-0.45481927710843373</v>
      </c>
      <c r="BU159" s="37">
        <f t="shared" si="7"/>
        <v>8.376228357510529E-2</v>
      </c>
      <c r="BV159" s="37">
        <f t="shared" si="7"/>
        <v>-0.41588050314465408</v>
      </c>
      <c r="BW159" s="37">
        <f t="shared" si="7"/>
        <v>-0.47579814624098871</v>
      </c>
      <c r="BX159" s="37">
        <f t="shared" si="7"/>
        <v>-4.3912888254194926E-2</v>
      </c>
      <c r="BY159" s="37">
        <f t="shared" si="7"/>
        <v>-0.42803425945268436</v>
      </c>
      <c r="BZ159" s="37">
        <f t="shared" si="7"/>
        <v>-0.2862414338429099</v>
      </c>
      <c r="CA159" s="37">
        <f t="shared" si="7"/>
        <v>-0.48525798525798525</v>
      </c>
      <c r="CB159" s="37">
        <f t="shared" si="7"/>
        <v>-0.19967456996745703</v>
      </c>
      <c r="CC159" s="37">
        <f t="shared" si="7"/>
        <v>7.0456365092073758E-2</v>
      </c>
      <c r="CD159" s="37">
        <f t="shared" si="7"/>
        <v>-0.75555555555555554</v>
      </c>
      <c r="CE159" s="37">
        <f t="shared" si="7"/>
        <v>-0.24511336982017196</v>
      </c>
      <c r="CF159" s="37">
        <f t="shared" si="7"/>
        <v>-1.0115606936416222E-2</v>
      </c>
      <c r="CG159" s="37">
        <f t="shared" si="7"/>
        <v>-0.19507692307692304</v>
      </c>
      <c r="CH159" s="37">
        <f t="shared" si="7"/>
        <v>-0.57108721624850656</v>
      </c>
      <c r="CI159" s="37">
        <f t="shared" si="7"/>
        <v>0.30340531561461792</v>
      </c>
      <c r="CJ159" s="37">
        <f t="shared" si="7"/>
        <v>-0.16016616662820216</v>
      </c>
      <c r="CK159" s="37">
        <f t="shared" si="7"/>
        <v>-0.34331337325349298</v>
      </c>
      <c r="CL159" s="37">
        <f t="shared" si="7"/>
        <v>0.19666034709056435</v>
      </c>
      <c r="CM159" s="37">
        <f t="shared" si="7"/>
        <v>-0.19456419868790997</v>
      </c>
      <c r="CN159" s="37">
        <f t="shared" si="7"/>
        <v>8.7091185889023093E-2</v>
      </c>
      <c r="CO159" s="37">
        <f t="shared" si="7"/>
        <v>-0.63829787234042556</v>
      </c>
      <c r="CP159" s="37">
        <f t="shared" si="7"/>
        <v>-0.10544217687074831</v>
      </c>
      <c r="CQ159" s="37">
        <f t="shared" si="7"/>
        <v>-0.33759590792838878</v>
      </c>
      <c r="CR159" s="37">
        <f t="shared" si="7"/>
        <v>-0.65625</v>
      </c>
      <c r="CS159" s="37">
        <f t="shared" si="7"/>
        <v>-0.15676229508196726</v>
      </c>
      <c r="CT159" s="37">
        <f t="shared" si="7"/>
        <v>-0.38241758241758239</v>
      </c>
      <c r="CU159" s="37">
        <f t="shared" si="7"/>
        <v>-0.22851153039832284</v>
      </c>
      <c r="CV159" s="37">
        <f t="shared" si="7"/>
        <v>1</v>
      </c>
      <c r="CW159" s="37">
        <f t="shared" si="7"/>
        <v>0.24025157232704397</v>
      </c>
      <c r="CX159" s="37">
        <f t="shared" si="7"/>
        <v>0.30830830830830824</v>
      </c>
      <c r="CY159" s="37">
        <f t="shared" si="7"/>
        <v>-0.5934959349593496</v>
      </c>
      <c r="CZ159" s="37">
        <f t="shared" si="7"/>
        <v>0.27009063444108761</v>
      </c>
      <c r="DA159" s="37">
        <f t="shared" si="7"/>
        <v>0.20944741532976829</v>
      </c>
      <c r="DB159" s="37">
        <f t="shared" si="7"/>
        <v>0.24558876485415926</v>
      </c>
      <c r="DC159" s="37">
        <f t="shared" si="7"/>
        <v>0.70588235294117641</v>
      </c>
      <c r="DD159" s="37">
        <f t="shared" si="7"/>
        <v>0.62897526501766787</v>
      </c>
      <c r="DE159" s="37">
        <f t="shared" si="7"/>
        <v>-0.26215895610913409</v>
      </c>
      <c r="DF159" s="37">
        <f t="shared" si="7"/>
        <v>-0.43452380952380953</v>
      </c>
      <c r="DG159" s="37">
        <f t="shared" si="7"/>
        <v>0.63901689708141318</v>
      </c>
      <c r="DH159" s="37">
        <f t="shared" si="7"/>
        <v>-0.29080118694362023</v>
      </c>
      <c r="DI159" s="37">
        <f t="shared" si="7"/>
        <v>7.3405535499398322E-2</v>
      </c>
      <c r="DJ159" s="37">
        <f t="shared" si="7"/>
        <v>-0.44776119402985071</v>
      </c>
      <c r="DK159" s="37">
        <f t="shared" si="7"/>
        <v>-0.58510638297872342</v>
      </c>
      <c r="DL159" s="37">
        <f t="shared" si="7"/>
        <v>0.31486276540652502</v>
      </c>
      <c r="DM159" s="37">
        <f t="shared" si="7"/>
        <v>1.2046204620462047</v>
      </c>
      <c r="DN159" s="37">
        <f t="shared" si="7"/>
        <v>-0.57241379310344831</v>
      </c>
      <c r="DO159" s="37">
        <f t="shared" si="7"/>
        <v>0.4355416293643688</v>
      </c>
      <c r="DP159" s="37">
        <f t="shared" si="7"/>
        <v>0.18857722203447103</v>
      </c>
      <c r="DQ159" s="37">
        <f t="shared" si="7"/>
        <v>-0.25714285714285712</v>
      </c>
      <c r="DR159" s="37">
        <f t="shared" si="7"/>
        <v>-0.59510869565217384</v>
      </c>
      <c r="DS159" s="37">
        <f t="shared" si="7"/>
        <v>-0.2474849094567404</v>
      </c>
      <c r="DT159" s="37">
        <f t="shared" si="7"/>
        <v>-0.53218884120171672</v>
      </c>
      <c r="DU159" s="37">
        <f t="shared" si="7"/>
        <v>-0.57976653696498048</v>
      </c>
      <c r="DV159" s="37">
        <f t="shared" si="7"/>
        <v>-0.30154849225753866</v>
      </c>
      <c r="DW159" s="37">
        <f t="shared" si="7"/>
        <v>-0.45648248465149877</v>
      </c>
      <c r="DX159" s="37">
        <f t="shared" si="7"/>
        <v>-0.578125</v>
      </c>
      <c r="DY159" s="37">
        <f t="shared" si="7"/>
        <v>-0.27320675105485237</v>
      </c>
      <c r="DZ159" s="37">
        <f t="shared" ref="DZ159:FF159" si="8">IFERROR(DZ158/DZ157-1,"-")</f>
        <v>-0.53405572755417952</v>
      </c>
      <c r="EA159" s="37">
        <f t="shared" si="8"/>
        <v>-0.77272727272727271</v>
      </c>
      <c r="EB159" s="37">
        <f t="shared" si="8"/>
        <v>-0.33803986710963452</v>
      </c>
      <c r="EC159" s="37">
        <f t="shared" si="8"/>
        <v>-0.54191616766467066</v>
      </c>
      <c r="ED159" s="37">
        <f t="shared" si="8"/>
        <v>-0.41079059829059827</v>
      </c>
      <c r="EE159" s="37">
        <f t="shared" si="8"/>
        <v>0.40327237728585175</v>
      </c>
      <c r="EF159" s="37">
        <f t="shared" si="8"/>
        <v>0.14044784847856029</v>
      </c>
      <c r="EG159" s="37">
        <f t="shared" si="8"/>
        <v>-6.3592849467617452E-2</v>
      </c>
      <c r="EH159" s="37">
        <f t="shared" si="8"/>
        <v>-0.13490777186077019</v>
      </c>
      <c r="EI159" s="37">
        <f t="shared" si="8"/>
        <v>0.16810424860321049</v>
      </c>
      <c r="EJ159" s="37">
        <f t="shared" si="8"/>
        <v>-8.0734625730451759E-2</v>
      </c>
      <c r="EK159" s="37">
        <f t="shared" si="8"/>
        <v>4.9554565701559028E-2</v>
      </c>
      <c r="EL159" s="37">
        <f t="shared" si="8"/>
        <v>0.19217203322334742</v>
      </c>
      <c r="EM159" s="37">
        <f t="shared" si="8"/>
        <v>6.2443610116708959E-2</v>
      </c>
      <c r="EN159" s="37">
        <f t="shared" si="8"/>
        <v>-6.9037656903765732E-2</v>
      </c>
      <c r="EO159" s="37">
        <f t="shared" si="8"/>
        <v>-0.14994150526452621</v>
      </c>
      <c r="EP159" s="37">
        <f t="shared" si="8"/>
        <v>7.7154321545150673E-2</v>
      </c>
      <c r="EQ159" s="37">
        <f t="shared" si="8"/>
        <v>-8.7613788986718455E-2</v>
      </c>
      <c r="ER159" s="37">
        <f t="shared" si="8"/>
        <v>7.5423652580663969E-4</v>
      </c>
      <c r="ES159" s="37">
        <f t="shared" si="8"/>
        <v>0.18604143947655394</v>
      </c>
      <c r="ET159" s="37">
        <f t="shared" si="8"/>
        <v>4.9738786779633504E-2</v>
      </c>
      <c r="EU159" s="37">
        <f t="shared" si="8"/>
        <v>-5.7183614525729953E-2</v>
      </c>
      <c r="EV159" s="37">
        <f t="shared" si="8"/>
        <v>-0.13847760643853291</v>
      </c>
      <c r="EW159" s="37">
        <f t="shared" si="8"/>
        <v>6.4787613176651826E-2</v>
      </c>
      <c r="EX159" s="37">
        <f t="shared" si="8"/>
        <v>-7.5295309270589472E-2</v>
      </c>
      <c r="EY159" s="37">
        <f t="shared" si="8"/>
        <v>-7.6866412580467447E-4</v>
      </c>
      <c r="EZ159" s="37">
        <f t="shared" si="8"/>
        <v>0.16528750265223846</v>
      </c>
      <c r="FA159" s="37">
        <f t="shared" si="8"/>
        <v>4.5647700243204969E-2</v>
      </c>
      <c r="FB159" s="37">
        <f t="shared" si="8"/>
        <v>-6.2547886048617385E-2</v>
      </c>
      <c r="FC159" s="37">
        <f t="shared" si="8"/>
        <v>-0.13933370145407697</v>
      </c>
      <c r="FD159" s="37">
        <f t="shared" si="8"/>
        <v>5.903156895323991E-2</v>
      </c>
      <c r="FE159" s="37">
        <f t="shared" si="8"/>
        <v>-7.9523105510871162E-2</v>
      </c>
      <c r="FF159" s="37">
        <f t="shared" si="8"/>
        <v>-5.6270452632178891E-3</v>
      </c>
    </row>
    <row r="160" spans="1:171" x14ac:dyDescent="0.2">
      <c r="A160" s="13"/>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row>
    <row r="161" spans="1:162" x14ac:dyDescent="0.2">
      <c r="A161" s="14">
        <v>44531</v>
      </c>
      <c r="B161" s="40">
        <f>B150</f>
        <v>110</v>
      </c>
      <c r="C161" s="40">
        <f t="shared" ref="C161:BN161" si="9">C150</f>
        <v>7243</v>
      </c>
      <c r="D161" s="40">
        <f t="shared" si="9"/>
        <v>11621</v>
      </c>
      <c r="E161" s="40">
        <f t="shared" si="9"/>
        <v>4121</v>
      </c>
      <c r="F161" s="40">
        <f t="shared" si="9"/>
        <v>7353</v>
      </c>
      <c r="G161" s="40">
        <f t="shared" si="9"/>
        <v>15742</v>
      </c>
      <c r="H161" s="40">
        <f t="shared" si="9"/>
        <v>23095</v>
      </c>
      <c r="I161" s="40">
        <f t="shared" si="9"/>
        <v>7109</v>
      </c>
      <c r="J161" s="40">
        <f t="shared" si="9"/>
        <v>7636</v>
      </c>
      <c r="K161" s="40">
        <f t="shared" si="9"/>
        <v>2421</v>
      </c>
      <c r="L161" s="40">
        <f t="shared" si="9"/>
        <v>1222</v>
      </c>
      <c r="M161" s="40">
        <f t="shared" si="9"/>
        <v>14745</v>
      </c>
      <c r="N161" s="40">
        <f t="shared" si="9"/>
        <v>3643</v>
      </c>
      <c r="O161" s="40">
        <f t="shared" si="9"/>
        <v>18388</v>
      </c>
      <c r="P161" s="40">
        <f t="shared" si="9"/>
        <v>1334</v>
      </c>
      <c r="Q161" s="40">
        <f t="shared" si="9"/>
        <v>23615</v>
      </c>
      <c r="R161" s="40">
        <f t="shared" si="9"/>
        <v>17340</v>
      </c>
      <c r="S161" s="40">
        <f t="shared" si="9"/>
        <v>6905</v>
      </c>
      <c r="T161" s="40">
        <f t="shared" si="9"/>
        <v>24949</v>
      </c>
      <c r="U161" s="40">
        <f t="shared" si="9"/>
        <v>24245</v>
      </c>
      <c r="V161" s="40">
        <f t="shared" si="9"/>
        <v>49194</v>
      </c>
      <c r="W161" s="40">
        <f t="shared" si="9"/>
        <v>729</v>
      </c>
      <c r="X161" s="40">
        <f t="shared" si="9"/>
        <v>3527</v>
      </c>
      <c r="Y161" s="40">
        <f t="shared" si="9"/>
        <v>2788</v>
      </c>
      <c r="Z161" s="40">
        <f t="shared" si="9"/>
        <v>1615</v>
      </c>
      <c r="AA161" s="40">
        <f t="shared" si="9"/>
        <v>4256</v>
      </c>
      <c r="AB161" s="40">
        <f t="shared" si="9"/>
        <v>4403</v>
      </c>
      <c r="AC161" s="40">
        <f t="shared" si="9"/>
        <v>8659</v>
      </c>
      <c r="AD161" s="40">
        <f t="shared" si="9"/>
        <v>135</v>
      </c>
      <c r="AE161" s="40">
        <f t="shared" si="9"/>
        <v>1129</v>
      </c>
      <c r="AF161" s="40">
        <f t="shared" si="9"/>
        <v>846</v>
      </c>
      <c r="AG161" s="40">
        <f t="shared" si="9"/>
        <v>13</v>
      </c>
      <c r="AH161" s="40">
        <f t="shared" si="9"/>
        <v>1264</v>
      </c>
      <c r="AI161" s="40">
        <f t="shared" si="9"/>
        <v>859</v>
      </c>
      <c r="AJ161" s="40">
        <f t="shared" si="9"/>
        <v>2123</v>
      </c>
      <c r="AK161" s="40">
        <f t="shared" si="9"/>
        <v>230</v>
      </c>
      <c r="AL161" s="40">
        <f t="shared" si="9"/>
        <v>811</v>
      </c>
      <c r="AM161" s="40">
        <f t="shared" si="9"/>
        <v>1501</v>
      </c>
      <c r="AN161" s="40">
        <f t="shared" si="9"/>
        <v>340</v>
      </c>
      <c r="AO161" s="40">
        <f t="shared" si="9"/>
        <v>1041</v>
      </c>
      <c r="AP161" s="40">
        <f t="shared" si="9"/>
        <v>1841</v>
      </c>
      <c r="AQ161" s="40">
        <f t="shared" si="9"/>
        <v>2882</v>
      </c>
      <c r="AR161" s="40">
        <f t="shared" si="9"/>
        <v>677</v>
      </c>
      <c r="AS161" s="40">
        <f t="shared" si="9"/>
        <v>788</v>
      </c>
      <c r="AT161" s="40">
        <f t="shared" si="9"/>
        <v>835</v>
      </c>
      <c r="AU161" s="40">
        <f t="shared" si="9"/>
        <v>98</v>
      </c>
      <c r="AV161" s="40">
        <f t="shared" si="9"/>
        <v>1465</v>
      </c>
      <c r="AW161" s="40">
        <f t="shared" si="9"/>
        <v>933</v>
      </c>
      <c r="AX161" s="40">
        <f t="shared" si="9"/>
        <v>2398</v>
      </c>
      <c r="AY161" s="40">
        <f t="shared" si="9"/>
        <v>1</v>
      </c>
      <c r="AZ161" s="40">
        <f t="shared" si="9"/>
        <v>600</v>
      </c>
      <c r="BA161" s="40">
        <f t="shared" si="9"/>
        <v>637</v>
      </c>
      <c r="BB161" s="40">
        <f t="shared" si="9"/>
        <v>87</v>
      </c>
      <c r="BC161" s="40">
        <f t="shared" si="9"/>
        <v>601</v>
      </c>
      <c r="BD161" s="40">
        <f t="shared" si="9"/>
        <v>724</v>
      </c>
      <c r="BE161" s="40">
        <f t="shared" si="9"/>
        <v>1325</v>
      </c>
      <c r="BF161" s="40">
        <f t="shared" si="9"/>
        <v>678</v>
      </c>
      <c r="BG161" s="40">
        <f t="shared" si="9"/>
        <v>1791</v>
      </c>
      <c r="BH161" s="40">
        <f t="shared" si="9"/>
        <v>907</v>
      </c>
      <c r="BI161" s="40">
        <f t="shared" si="9"/>
        <v>154</v>
      </c>
      <c r="BJ161" s="40">
        <f t="shared" si="9"/>
        <v>2469</v>
      </c>
      <c r="BK161" s="40">
        <f t="shared" si="9"/>
        <v>1061</v>
      </c>
      <c r="BL161" s="40">
        <f t="shared" si="9"/>
        <v>3530</v>
      </c>
      <c r="BM161" s="40">
        <f t="shared" si="9"/>
        <v>9</v>
      </c>
      <c r="BN161" s="40">
        <f t="shared" si="9"/>
        <v>1585</v>
      </c>
      <c r="BO161" s="40">
        <f t="shared" ref="BO161:DZ161" si="10">BO150</f>
        <v>1375</v>
      </c>
      <c r="BP161" s="40">
        <f t="shared" si="10"/>
        <v>464</v>
      </c>
      <c r="BQ161" s="40">
        <f t="shared" si="10"/>
        <v>1594</v>
      </c>
      <c r="BR161" s="40">
        <f t="shared" si="10"/>
        <v>1839</v>
      </c>
      <c r="BS161" s="40">
        <f t="shared" si="10"/>
        <v>3433</v>
      </c>
      <c r="BT161" s="40">
        <f t="shared" si="10"/>
        <v>537</v>
      </c>
      <c r="BU161" s="40">
        <f t="shared" si="10"/>
        <v>2494</v>
      </c>
      <c r="BV161" s="40">
        <f t="shared" si="10"/>
        <v>3158</v>
      </c>
      <c r="BW161" s="40">
        <f t="shared" si="10"/>
        <v>865</v>
      </c>
      <c r="BX161" s="40">
        <f t="shared" si="10"/>
        <v>3031</v>
      </c>
      <c r="BY161" s="40">
        <f t="shared" si="10"/>
        <v>4023</v>
      </c>
      <c r="BZ161" s="40">
        <f t="shared" si="10"/>
        <v>7054</v>
      </c>
      <c r="CA161" s="40">
        <f t="shared" si="10"/>
        <v>427</v>
      </c>
      <c r="CB161" s="40">
        <f t="shared" si="10"/>
        <v>3874</v>
      </c>
      <c r="CC161" s="40">
        <f t="shared" si="10"/>
        <v>1006</v>
      </c>
      <c r="CD161" s="40">
        <f t="shared" si="10"/>
        <v>89</v>
      </c>
      <c r="CE161" s="40">
        <f t="shared" si="10"/>
        <v>4301</v>
      </c>
      <c r="CF161" s="40">
        <f t="shared" si="10"/>
        <v>1095</v>
      </c>
      <c r="CG161" s="40">
        <f t="shared" si="10"/>
        <v>5396</v>
      </c>
      <c r="CH161" s="40">
        <f t="shared" si="10"/>
        <v>824</v>
      </c>
      <c r="CI161" s="40">
        <f t="shared" si="10"/>
        <v>13457</v>
      </c>
      <c r="CJ161" s="40">
        <f t="shared" si="10"/>
        <v>4363</v>
      </c>
      <c r="CK161" s="40">
        <f t="shared" si="10"/>
        <v>819</v>
      </c>
      <c r="CL161" s="40">
        <f t="shared" si="10"/>
        <v>14281</v>
      </c>
      <c r="CM161" s="40">
        <f t="shared" si="10"/>
        <v>5182</v>
      </c>
      <c r="CN161" s="40">
        <f t="shared" si="10"/>
        <v>19463</v>
      </c>
      <c r="CO161" s="40">
        <f t="shared" si="10"/>
        <v>236</v>
      </c>
      <c r="CP161" s="40">
        <f t="shared" si="10"/>
        <v>715</v>
      </c>
      <c r="CQ161" s="40">
        <f t="shared" si="10"/>
        <v>340</v>
      </c>
      <c r="CR161" s="40">
        <f t="shared" si="10"/>
        <v>43</v>
      </c>
      <c r="CS161" s="40">
        <f t="shared" si="10"/>
        <v>951</v>
      </c>
      <c r="CT161" s="40">
        <f t="shared" si="10"/>
        <v>383</v>
      </c>
      <c r="CU161" s="40">
        <f t="shared" si="10"/>
        <v>1334</v>
      </c>
      <c r="CV161" s="40">
        <f t="shared" si="10"/>
        <v>10</v>
      </c>
      <c r="CW161" s="40">
        <f t="shared" si="10"/>
        <v>2114</v>
      </c>
      <c r="CX161" s="40">
        <f t="shared" si="10"/>
        <v>1634</v>
      </c>
      <c r="CY161" s="40">
        <f t="shared" si="10"/>
        <v>196</v>
      </c>
      <c r="CZ161" s="40">
        <f t="shared" si="10"/>
        <v>2124</v>
      </c>
      <c r="DA161" s="40">
        <f t="shared" si="10"/>
        <v>1830</v>
      </c>
      <c r="DB161" s="40">
        <f t="shared" si="10"/>
        <v>3954</v>
      </c>
      <c r="DC161" s="40">
        <f t="shared" si="10"/>
        <v>88</v>
      </c>
      <c r="DD161" s="40">
        <f t="shared" si="10"/>
        <v>1089</v>
      </c>
      <c r="DE161" s="40">
        <f t="shared" si="10"/>
        <v>736</v>
      </c>
      <c r="DF161" s="40">
        <f t="shared" si="10"/>
        <v>122</v>
      </c>
      <c r="DG161" s="40">
        <f t="shared" si="10"/>
        <v>1177</v>
      </c>
      <c r="DH161" s="40">
        <f t="shared" si="10"/>
        <v>858</v>
      </c>
      <c r="DI161" s="40">
        <f t="shared" si="10"/>
        <v>2035</v>
      </c>
      <c r="DJ161" s="40">
        <f t="shared" si="10"/>
        <v>0</v>
      </c>
      <c r="DK161" s="40">
        <f t="shared" si="10"/>
        <v>430</v>
      </c>
      <c r="DL161" s="40">
        <f t="shared" si="10"/>
        <v>2348</v>
      </c>
      <c r="DM161" s="40">
        <f t="shared" si="10"/>
        <v>719</v>
      </c>
      <c r="DN161" s="40">
        <f t="shared" si="10"/>
        <v>430</v>
      </c>
      <c r="DO161" s="40">
        <f t="shared" si="10"/>
        <v>3067</v>
      </c>
      <c r="DP161" s="40">
        <f t="shared" si="10"/>
        <v>3497</v>
      </c>
      <c r="DQ161" s="40">
        <f t="shared" si="10"/>
        <v>39</v>
      </c>
      <c r="DR161" s="40">
        <f t="shared" si="10"/>
        <v>582</v>
      </c>
      <c r="DS161" s="40">
        <f t="shared" si="10"/>
        <v>1014</v>
      </c>
      <c r="DT161" s="40">
        <f t="shared" si="10"/>
        <v>145</v>
      </c>
      <c r="DU161" s="40">
        <f t="shared" si="10"/>
        <v>621</v>
      </c>
      <c r="DV161" s="40">
        <f t="shared" si="10"/>
        <v>1159</v>
      </c>
      <c r="DW161" s="40">
        <f t="shared" si="10"/>
        <v>1780</v>
      </c>
      <c r="DX161" s="40">
        <f t="shared" si="10"/>
        <v>198</v>
      </c>
      <c r="DY161" s="40">
        <f t="shared" si="10"/>
        <v>906</v>
      </c>
      <c r="DZ161" s="40">
        <f t="shared" si="10"/>
        <v>386</v>
      </c>
      <c r="EA161" s="40">
        <f t="shared" ref="EA161:FF161" si="11">EA150</f>
        <v>21</v>
      </c>
      <c r="EB161" s="40">
        <f t="shared" si="11"/>
        <v>1104</v>
      </c>
      <c r="EC161" s="40">
        <f t="shared" si="11"/>
        <v>407</v>
      </c>
      <c r="ED161" s="40">
        <f t="shared" si="11"/>
        <v>1511</v>
      </c>
      <c r="EE161" s="40">
        <f t="shared" si="11"/>
        <v>9914</v>
      </c>
      <c r="EF161" s="40">
        <f t="shared" si="11"/>
        <v>54445</v>
      </c>
      <c r="EG161" s="40">
        <f t="shared" si="11"/>
        <v>38903</v>
      </c>
      <c r="EH161" s="40">
        <f t="shared" si="11"/>
        <v>13932</v>
      </c>
      <c r="EI161" s="40">
        <f t="shared" si="11"/>
        <v>64359</v>
      </c>
      <c r="EJ161" s="40">
        <f t="shared" si="11"/>
        <v>52835</v>
      </c>
      <c r="EK161" s="40">
        <f t="shared" si="11"/>
        <v>117194</v>
      </c>
      <c r="EL161" s="40">
        <f t="shared" si="11"/>
        <v>12800</v>
      </c>
      <c r="EM161" s="40">
        <f t="shared" si="11"/>
        <v>68550</v>
      </c>
      <c r="EN161" s="40">
        <f t="shared" si="11"/>
        <v>48798</v>
      </c>
      <c r="EO161" s="40">
        <f t="shared" si="11"/>
        <v>16792</v>
      </c>
      <c r="EP161" s="40">
        <f t="shared" si="11"/>
        <v>81350</v>
      </c>
      <c r="EQ161" s="40">
        <f t="shared" si="11"/>
        <v>65590</v>
      </c>
      <c r="ER161" s="40">
        <f t="shared" si="11"/>
        <v>146940</v>
      </c>
      <c r="ES161" s="40">
        <f t="shared" si="11"/>
        <v>13173</v>
      </c>
      <c r="ET161" s="40">
        <f t="shared" si="11"/>
        <v>73480</v>
      </c>
      <c r="EU161" s="40">
        <f t="shared" si="11"/>
        <v>54870</v>
      </c>
      <c r="EV161" s="40">
        <f t="shared" si="11"/>
        <v>18017</v>
      </c>
      <c r="EW161" s="40">
        <f t="shared" si="11"/>
        <v>86653</v>
      </c>
      <c r="EX161" s="40">
        <f t="shared" si="11"/>
        <v>72887</v>
      </c>
      <c r="EY161" s="40">
        <f t="shared" si="11"/>
        <v>159540</v>
      </c>
      <c r="EZ161" s="40">
        <f t="shared" si="11"/>
        <v>13371</v>
      </c>
      <c r="FA161" s="40">
        <f t="shared" si="11"/>
        <v>74386</v>
      </c>
      <c r="FB161" s="40">
        <f t="shared" si="11"/>
        <v>55256</v>
      </c>
      <c r="FC161" s="40">
        <f t="shared" si="11"/>
        <v>18038</v>
      </c>
      <c r="FD161" s="40">
        <f t="shared" si="11"/>
        <v>87757</v>
      </c>
      <c r="FE161" s="40">
        <f t="shared" si="11"/>
        <v>73294</v>
      </c>
      <c r="FF161" s="40">
        <f t="shared" si="11"/>
        <v>161051</v>
      </c>
    </row>
    <row r="162" spans="1:162" x14ac:dyDescent="0.2">
      <c r="A162" s="14">
        <f>A158</f>
        <v>44682</v>
      </c>
      <c r="B162" s="43">
        <f>B155</f>
        <v>296</v>
      </c>
      <c r="C162" s="43">
        <f t="shared" ref="C162:BN162" si="12">C155</f>
        <v>6429</v>
      </c>
      <c r="D162" s="43">
        <f t="shared" si="12"/>
        <v>11027</v>
      </c>
      <c r="E162" s="43">
        <f t="shared" si="12"/>
        <v>3098</v>
      </c>
      <c r="F162" s="43">
        <f t="shared" si="12"/>
        <v>6725</v>
      </c>
      <c r="G162" s="43">
        <f t="shared" si="12"/>
        <v>14125</v>
      </c>
      <c r="H162" s="43">
        <f t="shared" si="12"/>
        <v>20850</v>
      </c>
      <c r="I162" s="43">
        <f t="shared" si="12"/>
        <v>5205</v>
      </c>
      <c r="J162" s="43">
        <f t="shared" si="12"/>
        <v>7706</v>
      </c>
      <c r="K162" s="43">
        <f t="shared" si="12"/>
        <v>2800</v>
      </c>
      <c r="L162" s="43">
        <f t="shared" si="12"/>
        <v>1120</v>
      </c>
      <c r="M162" s="43">
        <f t="shared" si="12"/>
        <v>12911</v>
      </c>
      <c r="N162" s="43">
        <f t="shared" si="12"/>
        <v>3920</v>
      </c>
      <c r="O162" s="43">
        <f t="shared" si="12"/>
        <v>16831</v>
      </c>
      <c r="P162" s="43">
        <f t="shared" si="12"/>
        <v>2167</v>
      </c>
      <c r="Q162" s="43">
        <f t="shared" si="12"/>
        <v>28310</v>
      </c>
      <c r="R162" s="43">
        <f t="shared" si="12"/>
        <v>18649</v>
      </c>
      <c r="S162" s="43">
        <f t="shared" si="12"/>
        <v>5824</v>
      </c>
      <c r="T162" s="43">
        <f t="shared" si="12"/>
        <v>30477</v>
      </c>
      <c r="U162" s="43">
        <f t="shared" si="12"/>
        <v>24473</v>
      </c>
      <c r="V162" s="43">
        <f t="shared" si="12"/>
        <v>54950</v>
      </c>
      <c r="W162" s="43">
        <f t="shared" si="12"/>
        <v>79</v>
      </c>
      <c r="X162" s="43">
        <f t="shared" si="12"/>
        <v>3061</v>
      </c>
      <c r="Y162" s="43">
        <f t="shared" si="12"/>
        <v>3288</v>
      </c>
      <c r="Z162" s="43">
        <f t="shared" si="12"/>
        <v>1144</v>
      </c>
      <c r="AA162" s="43">
        <f t="shared" si="12"/>
        <v>3140</v>
      </c>
      <c r="AB162" s="43">
        <f t="shared" si="12"/>
        <v>4432</v>
      </c>
      <c r="AC162" s="43">
        <f t="shared" si="12"/>
        <v>7572</v>
      </c>
      <c r="AD162" s="43">
        <f t="shared" si="12"/>
        <v>188</v>
      </c>
      <c r="AE162" s="43">
        <f t="shared" si="12"/>
        <v>590</v>
      </c>
      <c r="AF162" s="43">
        <f t="shared" si="12"/>
        <v>679</v>
      </c>
      <c r="AG162" s="43">
        <f t="shared" si="12"/>
        <v>48</v>
      </c>
      <c r="AH162" s="43">
        <f t="shared" si="12"/>
        <v>778</v>
      </c>
      <c r="AI162" s="43">
        <f t="shared" si="12"/>
        <v>727</v>
      </c>
      <c r="AJ162" s="43">
        <f t="shared" si="12"/>
        <v>1505</v>
      </c>
      <c r="AK162" s="43">
        <f t="shared" si="12"/>
        <v>56</v>
      </c>
      <c r="AL162" s="43">
        <f t="shared" si="12"/>
        <v>595</v>
      </c>
      <c r="AM162" s="43">
        <f t="shared" si="12"/>
        <v>999</v>
      </c>
      <c r="AN162" s="43">
        <f t="shared" si="12"/>
        <v>248</v>
      </c>
      <c r="AO162" s="43">
        <f t="shared" si="12"/>
        <v>651</v>
      </c>
      <c r="AP162" s="43">
        <f t="shared" si="12"/>
        <v>1247</v>
      </c>
      <c r="AQ162" s="43">
        <f t="shared" si="12"/>
        <v>1898</v>
      </c>
      <c r="AR162" s="43">
        <f t="shared" si="12"/>
        <v>397</v>
      </c>
      <c r="AS162" s="43">
        <f t="shared" si="12"/>
        <v>1033</v>
      </c>
      <c r="AT162" s="43">
        <f t="shared" si="12"/>
        <v>1024</v>
      </c>
      <c r="AU162" s="43">
        <f t="shared" si="12"/>
        <v>48</v>
      </c>
      <c r="AV162" s="43">
        <f t="shared" si="12"/>
        <v>1430</v>
      </c>
      <c r="AW162" s="43">
        <f t="shared" si="12"/>
        <v>1072</v>
      </c>
      <c r="AX162" s="43">
        <f t="shared" si="12"/>
        <v>2502</v>
      </c>
      <c r="AY162" s="43">
        <f t="shared" si="12"/>
        <v>1</v>
      </c>
      <c r="AZ162" s="43">
        <f t="shared" si="12"/>
        <v>467</v>
      </c>
      <c r="BA162" s="43">
        <f t="shared" si="12"/>
        <v>375</v>
      </c>
      <c r="BB162" s="43">
        <f t="shared" si="12"/>
        <v>66</v>
      </c>
      <c r="BC162" s="43">
        <f t="shared" si="12"/>
        <v>468</v>
      </c>
      <c r="BD162" s="43">
        <f t="shared" si="12"/>
        <v>441</v>
      </c>
      <c r="BE162" s="43">
        <f t="shared" si="12"/>
        <v>909</v>
      </c>
      <c r="BF162" s="43">
        <f t="shared" si="12"/>
        <v>560</v>
      </c>
      <c r="BG162" s="43">
        <f t="shared" si="12"/>
        <v>2009</v>
      </c>
      <c r="BH162" s="43">
        <f t="shared" si="12"/>
        <v>819</v>
      </c>
      <c r="BI162" s="43">
        <f t="shared" si="12"/>
        <v>37</v>
      </c>
      <c r="BJ162" s="43">
        <f t="shared" si="12"/>
        <v>2569</v>
      </c>
      <c r="BK162" s="43">
        <f t="shared" si="12"/>
        <v>856</v>
      </c>
      <c r="BL162" s="43">
        <f t="shared" si="12"/>
        <v>3425</v>
      </c>
      <c r="BM162" s="43">
        <f t="shared" si="12"/>
        <v>30</v>
      </c>
      <c r="BN162" s="43">
        <f t="shared" si="12"/>
        <v>1357</v>
      </c>
      <c r="BO162" s="43">
        <f t="shared" ref="BO162:DZ162" si="13">BO155</f>
        <v>1195</v>
      </c>
      <c r="BP162" s="43">
        <f t="shared" si="13"/>
        <v>246</v>
      </c>
      <c r="BQ162" s="43">
        <f t="shared" si="13"/>
        <v>1387</v>
      </c>
      <c r="BR162" s="43">
        <f t="shared" si="13"/>
        <v>1441</v>
      </c>
      <c r="BS162" s="43">
        <f t="shared" si="13"/>
        <v>2828</v>
      </c>
      <c r="BT162" s="43">
        <f t="shared" si="13"/>
        <v>362</v>
      </c>
      <c r="BU162" s="43">
        <f t="shared" si="13"/>
        <v>2316</v>
      </c>
      <c r="BV162" s="43">
        <f t="shared" si="13"/>
        <v>2229</v>
      </c>
      <c r="BW162" s="43">
        <f t="shared" si="13"/>
        <v>509</v>
      </c>
      <c r="BX162" s="43">
        <f t="shared" si="13"/>
        <v>2678</v>
      </c>
      <c r="BY162" s="43">
        <f t="shared" si="13"/>
        <v>2738</v>
      </c>
      <c r="BZ162" s="43">
        <f t="shared" si="13"/>
        <v>5416</v>
      </c>
      <c r="CA162" s="43">
        <f t="shared" si="13"/>
        <v>419</v>
      </c>
      <c r="CB162" s="43">
        <f t="shared" si="13"/>
        <v>3443</v>
      </c>
      <c r="CC162" s="43">
        <f t="shared" si="13"/>
        <v>1337</v>
      </c>
      <c r="CD162" s="43">
        <f t="shared" si="13"/>
        <v>33</v>
      </c>
      <c r="CE162" s="43">
        <f t="shared" si="13"/>
        <v>3862</v>
      </c>
      <c r="CF162" s="43">
        <f t="shared" si="13"/>
        <v>1370</v>
      </c>
      <c r="CG162" s="43">
        <f t="shared" si="13"/>
        <v>5232</v>
      </c>
      <c r="CH162" s="43">
        <f t="shared" si="13"/>
        <v>718</v>
      </c>
      <c r="CI162" s="43">
        <f t="shared" si="13"/>
        <v>15693</v>
      </c>
      <c r="CJ162" s="43">
        <f t="shared" si="13"/>
        <v>3639</v>
      </c>
      <c r="CK162" s="43">
        <f t="shared" si="13"/>
        <v>658</v>
      </c>
      <c r="CL162" s="43">
        <f t="shared" si="13"/>
        <v>16411</v>
      </c>
      <c r="CM162" s="43">
        <f t="shared" si="13"/>
        <v>4297</v>
      </c>
      <c r="CN162" s="43">
        <f t="shared" si="13"/>
        <v>20708</v>
      </c>
      <c r="CO162" s="43">
        <f t="shared" si="13"/>
        <v>34</v>
      </c>
      <c r="CP162" s="43">
        <f t="shared" si="13"/>
        <v>789</v>
      </c>
      <c r="CQ162" s="43">
        <f t="shared" si="13"/>
        <v>259</v>
      </c>
      <c r="CR162" s="43">
        <f t="shared" si="13"/>
        <v>22</v>
      </c>
      <c r="CS162" s="43">
        <f t="shared" si="13"/>
        <v>823</v>
      </c>
      <c r="CT162" s="43">
        <f t="shared" si="13"/>
        <v>281</v>
      </c>
      <c r="CU162" s="43">
        <f t="shared" si="13"/>
        <v>1104</v>
      </c>
      <c r="CV162" s="43">
        <f t="shared" si="13"/>
        <v>130</v>
      </c>
      <c r="CW162" s="43">
        <f t="shared" si="13"/>
        <v>1972</v>
      </c>
      <c r="CX162" s="43">
        <f t="shared" si="13"/>
        <v>1307</v>
      </c>
      <c r="CY162" s="43">
        <f t="shared" si="13"/>
        <v>50</v>
      </c>
      <c r="CZ162" s="43">
        <f t="shared" si="13"/>
        <v>2102</v>
      </c>
      <c r="DA162" s="43">
        <f t="shared" si="13"/>
        <v>1357</v>
      </c>
      <c r="DB162" s="43">
        <f t="shared" si="13"/>
        <v>3459</v>
      </c>
      <c r="DC162" s="43">
        <f t="shared" si="13"/>
        <v>145</v>
      </c>
      <c r="DD162" s="43">
        <f t="shared" si="13"/>
        <v>922</v>
      </c>
      <c r="DE162" s="43">
        <f t="shared" si="13"/>
        <v>622</v>
      </c>
      <c r="DF162" s="43">
        <f t="shared" si="13"/>
        <v>95</v>
      </c>
      <c r="DG162" s="43">
        <f t="shared" si="13"/>
        <v>1067</v>
      </c>
      <c r="DH162" s="43">
        <f t="shared" si="13"/>
        <v>717</v>
      </c>
      <c r="DI162" s="43">
        <f t="shared" si="13"/>
        <v>1784</v>
      </c>
      <c r="DJ162" s="43">
        <f t="shared" si="13"/>
        <v>37</v>
      </c>
      <c r="DK162" s="43">
        <f t="shared" si="13"/>
        <v>273</v>
      </c>
      <c r="DL162" s="43">
        <f t="shared" si="13"/>
        <v>2539</v>
      </c>
      <c r="DM162" s="43">
        <f t="shared" si="13"/>
        <v>668</v>
      </c>
      <c r="DN162" s="43">
        <f t="shared" si="13"/>
        <v>310</v>
      </c>
      <c r="DO162" s="43">
        <f t="shared" si="13"/>
        <v>3207</v>
      </c>
      <c r="DP162" s="43">
        <f t="shared" si="13"/>
        <v>3517</v>
      </c>
      <c r="DQ162" s="43">
        <f t="shared" si="13"/>
        <v>52</v>
      </c>
      <c r="DR162" s="43">
        <f t="shared" si="13"/>
        <v>596</v>
      </c>
      <c r="DS162" s="43">
        <f t="shared" si="13"/>
        <v>748</v>
      </c>
      <c r="DT162" s="43">
        <f t="shared" si="13"/>
        <v>109</v>
      </c>
      <c r="DU162" s="43">
        <f t="shared" si="13"/>
        <v>648</v>
      </c>
      <c r="DV162" s="43">
        <f t="shared" si="13"/>
        <v>857</v>
      </c>
      <c r="DW162" s="43">
        <f t="shared" si="13"/>
        <v>1505</v>
      </c>
      <c r="DX162" s="43">
        <f t="shared" si="13"/>
        <v>108</v>
      </c>
      <c r="DY162" s="43">
        <f t="shared" si="13"/>
        <v>689</v>
      </c>
      <c r="DZ162" s="43">
        <f t="shared" si="13"/>
        <v>301</v>
      </c>
      <c r="EA162" s="43">
        <f t="shared" ref="EA162:FF162" si="14">EA155</f>
        <v>5</v>
      </c>
      <c r="EB162" s="43">
        <f t="shared" si="14"/>
        <v>797</v>
      </c>
      <c r="EC162" s="43">
        <f t="shared" si="14"/>
        <v>306</v>
      </c>
      <c r="ED162" s="43">
        <f t="shared" si="14"/>
        <v>1103</v>
      </c>
      <c r="EE162" s="43">
        <f t="shared" si="14"/>
        <v>8748</v>
      </c>
      <c r="EF162" s="43">
        <f t="shared" si="14"/>
        <v>60454</v>
      </c>
      <c r="EG162" s="43">
        <f t="shared" si="14"/>
        <v>38344</v>
      </c>
      <c r="EH162" s="43">
        <f t="shared" si="14"/>
        <v>11209</v>
      </c>
      <c r="EI162" s="43">
        <f t="shared" si="14"/>
        <v>69202</v>
      </c>
      <c r="EJ162" s="43">
        <f t="shared" si="14"/>
        <v>49553</v>
      </c>
      <c r="EK162" s="43">
        <f t="shared" si="14"/>
        <v>118755</v>
      </c>
      <c r="EL162" s="43">
        <f t="shared" si="14"/>
        <v>10478</v>
      </c>
      <c r="EM162" s="43">
        <f t="shared" si="14"/>
        <v>73009</v>
      </c>
      <c r="EN162" s="43">
        <f t="shared" si="14"/>
        <v>48060</v>
      </c>
      <c r="EO162" s="43">
        <f t="shared" si="14"/>
        <v>13079</v>
      </c>
      <c r="EP162" s="43">
        <f t="shared" si="14"/>
        <v>83487</v>
      </c>
      <c r="EQ162" s="43">
        <f t="shared" si="14"/>
        <v>61139</v>
      </c>
      <c r="ER162" s="43">
        <f t="shared" si="14"/>
        <v>144626</v>
      </c>
      <c r="ES162" s="43">
        <f t="shared" si="14"/>
        <v>10876</v>
      </c>
      <c r="ET162" s="43">
        <f t="shared" si="14"/>
        <v>77561</v>
      </c>
      <c r="EU162" s="43">
        <f t="shared" si="14"/>
        <v>53535</v>
      </c>
      <c r="EV162" s="43">
        <f t="shared" si="14"/>
        <v>14023</v>
      </c>
      <c r="EW162" s="43">
        <f t="shared" si="14"/>
        <v>88437</v>
      </c>
      <c r="EX162" s="43">
        <f t="shared" si="14"/>
        <v>67558</v>
      </c>
      <c r="EY162" s="43">
        <f t="shared" si="14"/>
        <v>155995</v>
      </c>
      <c r="EZ162" s="43">
        <f t="shared" si="14"/>
        <v>10984</v>
      </c>
      <c r="FA162" s="43">
        <f t="shared" si="14"/>
        <v>78250</v>
      </c>
      <c r="FB162" s="43">
        <f t="shared" si="14"/>
        <v>53836</v>
      </c>
      <c r="FC162" s="43">
        <f t="shared" si="14"/>
        <v>14028</v>
      </c>
      <c r="FD162" s="43">
        <f t="shared" si="14"/>
        <v>89234</v>
      </c>
      <c r="FE162" s="43">
        <f t="shared" si="14"/>
        <v>67864</v>
      </c>
      <c r="FF162" s="43">
        <f t="shared" si="14"/>
        <v>157098</v>
      </c>
    </row>
    <row r="163" spans="1:162" s="82" customFormat="1" x14ac:dyDescent="0.2">
      <c r="A163" s="42" t="s">
        <v>33</v>
      </c>
      <c r="B163" s="37">
        <f t="shared" ref="B163:BM163" si="15">IFERROR(B162/B161-1,"-")</f>
        <v>1.6909090909090909</v>
      </c>
      <c r="C163" s="37">
        <f t="shared" si="15"/>
        <v>-0.11238437111694044</v>
      </c>
      <c r="D163" s="37">
        <f t="shared" si="15"/>
        <v>-5.1114361930986951E-2</v>
      </c>
      <c r="E163" s="37">
        <f t="shared" si="15"/>
        <v>-0.24824071827226402</v>
      </c>
      <c r="F163" s="37">
        <f t="shared" si="15"/>
        <v>-8.5407316741466066E-2</v>
      </c>
      <c r="G163" s="37">
        <f t="shared" si="15"/>
        <v>-0.10271884131622411</v>
      </c>
      <c r="H163" s="37">
        <f t="shared" si="15"/>
        <v>-9.7207187702965991E-2</v>
      </c>
      <c r="I163" s="37">
        <f t="shared" si="15"/>
        <v>-0.2678295118863413</v>
      </c>
      <c r="J163" s="37">
        <f t="shared" si="15"/>
        <v>9.1671031953901583E-3</v>
      </c>
      <c r="K163" s="37">
        <f t="shared" si="15"/>
        <v>0.15654688145394458</v>
      </c>
      <c r="L163" s="37">
        <f t="shared" si="15"/>
        <v>-8.3469721767594152E-2</v>
      </c>
      <c r="M163" s="37">
        <f t="shared" si="15"/>
        <v>-0.12438114615123774</v>
      </c>
      <c r="N163" s="37">
        <f t="shared" si="15"/>
        <v>7.603623387318148E-2</v>
      </c>
      <c r="O163" s="37">
        <f t="shared" si="15"/>
        <v>-8.4674787905155591E-2</v>
      </c>
      <c r="P163" s="37">
        <f t="shared" si="15"/>
        <v>0.62443778110944526</v>
      </c>
      <c r="Q163" s="37">
        <f t="shared" si="15"/>
        <v>0.19881431293669283</v>
      </c>
      <c r="R163" s="37">
        <f t="shared" si="15"/>
        <v>7.5490196078431326E-2</v>
      </c>
      <c r="S163" s="37">
        <f t="shared" si="15"/>
        <v>-0.15655322230267921</v>
      </c>
      <c r="T163" s="37">
        <f t="shared" si="15"/>
        <v>0.22157200689406387</v>
      </c>
      <c r="U163" s="37">
        <f t="shared" si="15"/>
        <v>9.4040008249123286E-3</v>
      </c>
      <c r="V163" s="37">
        <f t="shared" si="15"/>
        <v>0.11700613896003587</v>
      </c>
      <c r="W163" s="37">
        <f t="shared" si="15"/>
        <v>-0.89163237311385457</v>
      </c>
      <c r="X163" s="37">
        <f t="shared" si="15"/>
        <v>-0.13212361780550042</v>
      </c>
      <c r="Y163" s="37">
        <f t="shared" si="15"/>
        <v>0.17934002869440469</v>
      </c>
      <c r="Z163" s="37">
        <f t="shared" si="15"/>
        <v>-0.29164086687306501</v>
      </c>
      <c r="AA163" s="37">
        <f t="shared" si="15"/>
        <v>-0.26221804511278191</v>
      </c>
      <c r="AB163" s="37">
        <f t="shared" si="15"/>
        <v>6.5864183511241681E-3</v>
      </c>
      <c r="AC163" s="37">
        <f t="shared" si="15"/>
        <v>-0.1255341263425338</v>
      </c>
      <c r="AD163" s="37">
        <f t="shared" si="15"/>
        <v>0.3925925925925926</v>
      </c>
      <c r="AE163" s="37">
        <f t="shared" si="15"/>
        <v>-0.47741364038972545</v>
      </c>
      <c r="AF163" s="37">
        <f t="shared" si="15"/>
        <v>-0.19739952718676124</v>
      </c>
      <c r="AG163" s="37">
        <f t="shared" si="15"/>
        <v>2.6923076923076925</v>
      </c>
      <c r="AH163" s="37">
        <f t="shared" si="15"/>
        <v>-0.384493670886076</v>
      </c>
      <c r="AI163" s="37">
        <f t="shared" si="15"/>
        <v>-0.15366705471478459</v>
      </c>
      <c r="AJ163" s="37">
        <f t="shared" si="15"/>
        <v>-0.29109750353273667</v>
      </c>
      <c r="AK163" s="37">
        <f t="shared" si="15"/>
        <v>-0.75652173913043474</v>
      </c>
      <c r="AL163" s="37">
        <f t="shared" si="15"/>
        <v>-0.26633785450061653</v>
      </c>
      <c r="AM163" s="37">
        <f t="shared" si="15"/>
        <v>-0.33444370419720182</v>
      </c>
      <c r="AN163" s="37">
        <f t="shared" si="15"/>
        <v>-0.27058823529411768</v>
      </c>
      <c r="AO163" s="37">
        <f t="shared" si="15"/>
        <v>-0.37463976945244959</v>
      </c>
      <c r="AP163" s="37">
        <f t="shared" si="15"/>
        <v>-0.32265073329712113</v>
      </c>
      <c r="AQ163" s="37">
        <f t="shared" si="15"/>
        <v>-0.34142956280360859</v>
      </c>
      <c r="AR163" s="37">
        <f t="shared" si="15"/>
        <v>-0.41358936484490394</v>
      </c>
      <c r="AS163" s="37">
        <f t="shared" si="15"/>
        <v>0.31091370558375631</v>
      </c>
      <c r="AT163" s="37">
        <f t="shared" si="15"/>
        <v>0.22634730538922154</v>
      </c>
      <c r="AU163" s="37">
        <f t="shared" si="15"/>
        <v>-0.51020408163265307</v>
      </c>
      <c r="AV163" s="37">
        <f t="shared" si="15"/>
        <v>-2.3890784982935176E-2</v>
      </c>
      <c r="AW163" s="37">
        <f t="shared" si="15"/>
        <v>0.14898177920685951</v>
      </c>
      <c r="AX163" s="37">
        <f t="shared" si="15"/>
        <v>4.3369474562135135E-2</v>
      </c>
      <c r="AY163" s="37">
        <f t="shared" si="15"/>
        <v>0</v>
      </c>
      <c r="AZ163" s="37">
        <f t="shared" si="15"/>
        <v>-0.22166666666666668</v>
      </c>
      <c r="BA163" s="37">
        <f t="shared" si="15"/>
        <v>-0.41130298273155419</v>
      </c>
      <c r="BB163" s="37">
        <f t="shared" si="15"/>
        <v>-0.24137931034482762</v>
      </c>
      <c r="BC163" s="37">
        <f t="shared" si="15"/>
        <v>-0.22129783693843597</v>
      </c>
      <c r="BD163" s="37">
        <f t="shared" si="15"/>
        <v>-0.39088397790055252</v>
      </c>
      <c r="BE163" s="37">
        <f t="shared" si="15"/>
        <v>-0.31396226415094342</v>
      </c>
      <c r="BF163" s="37">
        <f t="shared" si="15"/>
        <v>-0.17404129793510326</v>
      </c>
      <c r="BG163" s="37">
        <f t="shared" si="15"/>
        <v>0.12171970965940826</v>
      </c>
      <c r="BH163" s="37">
        <f t="shared" si="15"/>
        <v>-9.7023153252480676E-2</v>
      </c>
      <c r="BI163" s="37">
        <f t="shared" si="15"/>
        <v>-0.75974025974025972</v>
      </c>
      <c r="BJ163" s="37">
        <f t="shared" si="15"/>
        <v>4.0502227622519316E-2</v>
      </c>
      <c r="BK163" s="37">
        <f t="shared" si="15"/>
        <v>-0.19321394910461831</v>
      </c>
      <c r="BL163" s="37">
        <f t="shared" si="15"/>
        <v>-2.9745042492917873E-2</v>
      </c>
      <c r="BM163" s="37">
        <f t="shared" si="15"/>
        <v>2.3333333333333335</v>
      </c>
      <c r="BN163" s="37">
        <f t="shared" ref="BN163:DY163" si="16">IFERROR(BN162/BN161-1,"-")</f>
        <v>-0.14384858044164039</v>
      </c>
      <c r="BO163" s="37">
        <f t="shared" si="16"/>
        <v>-0.13090909090909086</v>
      </c>
      <c r="BP163" s="37">
        <f t="shared" si="16"/>
        <v>-0.46982758620689657</v>
      </c>
      <c r="BQ163" s="37">
        <f t="shared" si="16"/>
        <v>-0.12986198243412794</v>
      </c>
      <c r="BR163" s="37">
        <f t="shared" si="16"/>
        <v>-0.21642196846112016</v>
      </c>
      <c r="BS163" s="37">
        <f t="shared" si="16"/>
        <v>-0.17623070200990387</v>
      </c>
      <c r="BT163" s="37">
        <f t="shared" si="16"/>
        <v>-0.32588454376163878</v>
      </c>
      <c r="BU163" s="37">
        <f t="shared" si="16"/>
        <v>-7.1371291098636713E-2</v>
      </c>
      <c r="BV163" s="37">
        <f t="shared" si="16"/>
        <v>-0.29417352754908166</v>
      </c>
      <c r="BW163" s="37">
        <f t="shared" si="16"/>
        <v>-0.41156069364161851</v>
      </c>
      <c r="BX163" s="37">
        <f t="shared" si="16"/>
        <v>-0.11646321346090405</v>
      </c>
      <c r="BY163" s="37">
        <f t="shared" si="16"/>
        <v>-0.31941337310464823</v>
      </c>
      <c r="BZ163" s="37">
        <f t="shared" si="16"/>
        <v>-0.23220867592855121</v>
      </c>
      <c r="CA163" s="37">
        <f t="shared" si="16"/>
        <v>-1.87353629976581E-2</v>
      </c>
      <c r="CB163" s="37">
        <f t="shared" si="16"/>
        <v>-0.11125451729478575</v>
      </c>
      <c r="CC163" s="37">
        <f t="shared" si="16"/>
        <v>0.32902584493041753</v>
      </c>
      <c r="CD163" s="37">
        <f t="shared" si="16"/>
        <v>-0.6292134831460674</v>
      </c>
      <c r="CE163" s="37">
        <f t="shared" si="16"/>
        <v>-0.10206928621250877</v>
      </c>
      <c r="CF163" s="37">
        <f t="shared" si="16"/>
        <v>0.25114155251141557</v>
      </c>
      <c r="CG163" s="37">
        <f t="shared" si="16"/>
        <v>-3.0392883617494482E-2</v>
      </c>
      <c r="CH163" s="37">
        <f t="shared" si="16"/>
        <v>-0.12864077669902918</v>
      </c>
      <c r="CI163" s="37">
        <f t="shared" si="16"/>
        <v>0.16615887642119342</v>
      </c>
      <c r="CJ163" s="37">
        <f t="shared" si="16"/>
        <v>-0.16594086637634653</v>
      </c>
      <c r="CK163" s="37">
        <f t="shared" si="16"/>
        <v>-0.19658119658119655</v>
      </c>
      <c r="CL163" s="37">
        <f t="shared" si="16"/>
        <v>0.14914921924235003</v>
      </c>
      <c r="CM163" s="37">
        <f t="shared" si="16"/>
        <v>-0.17078348128135856</v>
      </c>
      <c r="CN163" s="37">
        <f t="shared" si="16"/>
        <v>6.396752813029849E-2</v>
      </c>
      <c r="CO163" s="37">
        <f t="shared" si="16"/>
        <v>-0.85593220338983045</v>
      </c>
      <c r="CP163" s="37">
        <f t="shared" si="16"/>
        <v>0.10349650349650341</v>
      </c>
      <c r="CQ163" s="37">
        <f t="shared" si="16"/>
        <v>-0.2382352941176471</v>
      </c>
      <c r="CR163" s="37">
        <f t="shared" si="16"/>
        <v>-0.48837209302325579</v>
      </c>
      <c r="CS163" s="37">
        <f t="shared" si="16"/>
        <v>-0.13459516298633023</v>
      </c>
      <c r="CT163" s="37">
        <f t="shared" si="16"/>
        <v>-0.26631853785900783</v>
      </c>
      <c r="CU163" s="37">
        <f t="shared" si="16"/>
        <v>-0.17241379310344829</v>
      </c>
      <c r="CV163" s="37">
        <f t="shared" si="16"/>
        <v>12</v>
      </c>
      <c r="CW163" s="37">
        <f t="shared" si="16"/>
        <v>-6.7171239356669799E-2</v>
      </c>
      <c r="CX163" s="37">
        <f t="shared" si="16"/>
        <v>-0.20012239902080786</v>
      </c>
      <c r="CY163" s="37">
        <f t="shared" si="16"/>
        <v>-0.74489795918367352</v>
      </c>
      <c r="CZ163" s="37">
        <f t="shared" si="16"/>
        <v>-1.0357815442561202E-2</v>
      </c>
      <c r="DA163" s="37">
        <f t="shared" si="16"/>
        <v>-0.2584699453551913</v>
      </c>
      <c r="DB163" s="37">
        <f t="shared" si="16"/>
        <v>-0.12518968133535657</v>
      </c>
      <c r="DC163" s="37">
        <f t="shared" si="16"/>
        <v>0.64772727272727271</v>
      </c>
      <c r="DD163" s="37">
        <f t="shared" si="16"/>
        <v>-0.15335169880624422</v>
      </c>
      <c r="DE163" s="37">
        <f t="shared" si="16"/>
        <v>-0.15489130434782605</v>
      </c>
      <c r="DF163" s="37">
        <f t="shared" si="16"/>
        <v>-0.22131147540983609</v>
      </c>
      <c r="DG163" s="37">
        <f t="shared" si="16"/>
        <v>-9.3457943925233655E-2</v>
      </c>
      <c r="DH163" s="37">
        <f t="shared" si="16"/>
        <v>-0.16433566433566438</v>
      </c>
      <c r="DI163" s="37">
        <f t="shared" si="16"/>
        <v>-0.12334152334152337</v>
      </c>
      <c r="DJ163" s="37" t="str">
        <f t="shared" si="16"/>
        <v>-</v>
      </c>
      <c r="DK163" s="37">
        <f t="shared" si="16"/>
        <v>-0.3651162790697674</v>
      </c>
      <c r="DL163" s="37">
        <f t="shared" si="16"/>
        <v>8.1345826235093677E-2</v>
      </c>
      <c r="DM163" s="37">
        <f t="shared" si="16"/>
        <v>-7.09318497913769E-2</v>
      </c>
      <c r="DN163" s="37">
        <f t="shared" si="16"/>
        <v>-0.27906976744186052</v>
      </c>
      <c r="DO163" s="37">
        <f t="shared" si="16"/>
        <v>4.5647212259537051E-2</v>
      </c>
      <c r="DP163" s="37">
        <f t="shared" si="16"/>
        <v>5.719187875321774E-3</v>
      </c>
      <c r="DQ163" s="37">
        <f t="shared" si="16"/>
        <v>0.33333333333333326</v>
      </c>
      <c r="DR163" s="37">
        <f t="shared" si="16"/>
        <v>2.405498281786933E-2</v>
      </c>
      <c r="DS163" s="37">
        <f t="shared" si="16"/>
        <v>-0.26232741617357003</v>
      </c>
      <c r="DT163" s="37">
        <f t="shared" si="16"/>
        <v>-0.24827586206896557</v>
      </c>
      <c r="DU163" s="37">
        <f t="shared" si="16"/>
        <v>4.3478260869565188E-2</v>
      </c>
      <c r="DV163" s="37">
        <f t="shared" si="16"/>
        <v>-0.26056945642795515</v>
      </c>
      <c r="DW163" s="37">
        <f t="shared" si="16"/>
        <v>-0.1544943820224719</v>
      </c>
      <c r="DX163" s="37">
        <f t="shared" si="16"/>
        <v>-0.45454545454545459</v>
      </c>
      <c r="DY163" s="37">
        <f t="shared" si="16"/>
        <v>-0.23951434878587197</v>
      </c>
      <c r="DZ163" s="37">
        <f t="shared" ref="DZ163:FF163" si="17">IFERROR(DZ162/DZ161-1,"-")</f>
        <v>-0.22020725388601037</v>
      </c>
      <c r="EA163" s="37">
        <f t="shared" si="17"/>
        <v>-0.76190476190476186</v>
      </c>
      <c r="EB163" s="37">
        <f t="shared" si="17"/>
        <v>-0.27807971014492749</v>
      </c>
      <c r="EC163" s="37">
        <f t="shared" si="17"/>
        <v>-0.24815724815724816</v>
      </c>
      <c r="ED163" s="37">
        <f t="shared" si="17"/>
        <v>-0.27001985440105891</v>
      </c>
      <c r="EE163" s="37">
        <f t="shared" si="17"/>
        <v>-0.11761145854347388</v>
      </c>
      <c r="EF163" s="37">
        <f t="shared" si="17"/>
        <v>0.11036826154835144</v>
      </c>
      <c r="EG163" s="37">
        <f t="shared" si="17"/>
        <v>-1.4369071793949084E-2</v>
      </c>
      <c r="EH163" s="37">
        <f t="shared" si="17"/>
        <v>-0.19544932529428649</v>
      </c>
      <c r="EI163" s="37">
        <f t="shared" si="17"/>
        <v>7.5249770816824268E-2</v>
      </c>
      <c r="EJ163" s="37">
        <f t="shared" si="17"/>
        <v>-6.2117914261379803E-2</v>
      </c>
      <c r="EK163" s="37">
        <f t="shared" si="17"/>
        <v>1.3319794528730222E-2</v>
      </c>
      <c r="EL163" s="37">
        <f t="shared" si="17"/>
        <v>-0.18140624999999999</v>
      </c>
      <c r="EM163" s="37">
        <f t="shared" si="17"/>
        <v>6.5047410649161197E-2</v>
      </c>
      <c r="EN163" s="37">
        <f t="shared" si="17"/>
        <v>-1.512357063814096E-2</v>
      </c>
      <c r="EO163" s="37">
        <f t="shared" si="17"/>
        <v>-0.22111719866603141</v>
      </c>
      <c r="EP163" s="37">
        <f t="shared" si="17"/>
        <v>2.6269207129686611E-2</v>
      </c>
      <c r="EQ163" s="37">
        <f t="shared" si="17"/>
        <v>-6.7860954413782593E-2</v>
      </c>
      <c r="ER163" s="37">
        <f t="shared" si="17"/>
        <v>-1.574792432285288E-2</v>
      </c>
      <c r="ES163" s="37">
        <f t="shared" si="17"/>
        <v>-0.17437182114932059</v>
      </c>
      <c r="ET163" s="37">
        <f t="shared" si="17"/>
        <v>5.5538922155688564E-2</v>
      </c>
      <c r="EU163" s="37">
        <f t="shared" si="17"/>
        <v>-2.4330235101148179E-2</v>
      </c>
      <c r="EV163" s="37">
        <f t="shared" si="17"/>
        <v>-0.22167952489315645</v>
      </c>
      <c r="EW163" s="37">
        <f t="shared" si="17"/>
        <v>2.0587861932073848E-2</v>
      </c>
      <c r="EX163" s="37">
        <f t="shared" si="17"/>
        <v>-7.3113175188991186E-2</v>
      </c>
      <c r="EY163" s="37">
        <f t="shared" si="17"/>
        <v>-2.2220132882035837E-2</v>
      </c>
      <c r="EZ163" s="37">
        <f t="shared" si="17"/>
        <v>-0.17852067908159452</v>
      </c>
      <c r="FA163" s="37">
        <f t="shared" si="17"/>
        <v>5.1945258516387538E-2</v>
      </c>
      <c r="FB163" s="37">
        <f t="shared" si="17"/>
        <v>-2.5698566671492729E-2</v>
      </c>
      <c r="FC163" s="37">
        <f t="shared" si="17"/>
        <v>-0.22230845991795101</v>
      </c>
      <c r="FD163" s="37">
        <f t="shared" si="17"/>
        <v>1.6830566222637566E-2</v>
      </c>
      <c r="FE163" s="37">
        <f t="shared" si="17"/>
        <v>-7.4085191147979401E-2</v>
      </c>
      <c r="FF163" s="37">
        <f t="shared" si="17"/>
        <v>-2.4545019900528375E-2</v>
      </c>
    </row>
    <row r="164" spans="1:162" x14ac:dyDescent="0.2">
      <c r="A164" s="83"/>
      <c r="F164" s="11"/>
      <c r="G164" s="12"/>
    </row>
    <row r="165" spans="1:162" x14ac:dyDescent="0.2">
      <c r="F165" s="11"/>
      <c r="G165" s="12"/>
    </row>
    <row r="166" spans="1:162" x14ac:dyDescent="0.2">
      <c r="F166" s="11"/>
      <c r="G166" s="12"/>
    </row>
    <row r="167" spans="1:162" x14ac:dyDescent="0.2">
      <c r="F167" s="11"/>
      <c r="G167" s="12"/>
    </row>
    <row r="168" spans="1:162" x14ac:dyDescent="0.2">
      <c r="F168" s="11"/>
      <c r="G168" s="12"/>
    </row>
    <row r="169" spans="1:162" x14ac:dyDescent="0.2">
      <c r="F169" s="11"/>
      <c r="G169" s="12"/>
    </row>
    <row r="170" spans="1:162" x14ac:dyDescent="0.2">
      <c r="F170" s="11"/>
      <c r="G170" s="12"/>
    </row>
    <row r="171" spans="1:162" x14ac:dyDescent="0.2">
      <c r="F171" s="11"/>
      <c r="G171" s="12"/>
    </row>
    <row r="172" spans="1:162" x14ac:dyDescent="0.2">
      <c r="F172" s="11"/>
      <c r="G172" s="12"/>
    </row>
    <row r="173" spans="1:162" x14ac:dyDescent="0.2">
      <c r="F173" s="11"/>
      <c r="G173" s="12"/>
    </row>
    <row r="174" spans="1:162" x14ac:dyDescent="0.2">
      <c r="F174" s="11"/>
      <c r="G174" s="12"/>
    </row>
    <row r="175" spans="1:162" x14ac:dyDescent="0.2">
      <c r="F175" s="11"/>
      <c r="G175" s="12"/>
    </row>
    <row r="176" spans="1:162"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7" x14ac:dyDescent="0.2">
      <c r="F193" s="11"/>
      <c r="G193" s="12"/>
    </row>
    <row r="194" spans="6:7" x14ac:dyDescent="0.2">
      <c r="F194" s="11"/>
      <c r="G194" s="12"/>
    </row>
    <row r="195" spans="6:7" x14ac:dyDescent="0.2">
      <c r="F195" s="11"/>
      <c r="G195" s="12"/>
    </row>
    <row r="196" spans="6:7" x14ac:dyDescent="0.2">
      <c r="F196" s="11"/>
      <c r="G196" s="12"/>
    </row>
    <row r="197" spans="6:7" x14ac:dyDescent="0.2">
      <c r="F197" s="11"/>
      <c r="G197" s="12"/>
    </row>
    <row r="198" spans="6:7" x14ac:dyDescent="0.2">
      <c r="F198" s="11"/>
      <c r="G198" s="12"/>
    </row>
    <row r="199" spans="6:7" x14ac:dyDescent="0.2">
      <c r="F199" s="11"/>
      <c r="G199" s="12"/>
    </row>
    <row r="200" spans="6:7" x14ac:dyDescent="0.2">
      <c r="F200" s="11"/>
      <c r="G200" s="12"/>
    </row>
    <row r="201" spans="6:7" x14ac:dyDescent="0.2">
      <c r="F201" s="11"/>
      <c r="G201" s="12"/>
    </row>
    <row r="202" spans="6:7" x14ac:dyDescent="0.2">
      <c r="F202" s="11"/>
    </row>
  </sheetData>
  <mergeCells count="23">
    <mergeCell ref="EZ5:FF5"/>
    <mergeCell ref="AK5:AQ5"/>
    <mergeCell ref="DX5:ED5"/>
    <mergeCell ref="EE5:EK5"/>
    <mergeCell ref="EL5:ER5"/>
    <mergeCell ref="ES5:EY5"/>
    <mergeCell ref="DJ5:DP5"/>
    <mergeCell ref="DQ5:DW5"/>
    <mergeCell ref="AR5:AX5"/>
    <mergeCell ref="AY5:BE5"/>
    <mergeCell ref="BF5:BL5"/>
    <mergeCell ref="BM5:BS5"/>
    <mergeCell ref="BT5:BZ5"/>
    <mergeCell ref="CA5:CG5"/>
    <mergeCell ref="CH5:CN5"/>
    <mergeCell ref="CO5:CU5"/>
    <mergeCell ref="CV5:DB5"/>
    <mergeCell ref="DC5:DI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36E4-0E71-4F20-A664-F7B307D6CED0}">
  <dimension ref="A1:FV204"/>
  <sheetViews>
    <sheetView showGridLines="0" zoomScale="80" zoomScaleNormal="80" workbookViewId="0">
      <pane xSplit="1" ySplit="6" topLeftCell="DZ121"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28.140625" style="36" customWidth="1"/>
    <col min="2" max="2" width="12.5703125" style="38" customWidth="1"/>
    <col min="3" max="4" width="11.28515625" style="38" customWidth="1"/>
    <col min="5" max="5" width="11.28515625" style="38" bestFit="1" customWidth="1"/>
    <col min="6" max="6" width="11.28515625" style="38" customWidth="1"/>
    <col min="7" max="8" width="11.28515625" style="38" bestFit="1" customWidth="1"/>
    <col min="9" max="9" width="12" style="38" customWidth="1"/>
    <col min="10" max="10" width="11.28515625" style="38" bestFit="1" customWidth="1"/>
    <col min="11" max="162" width="9.140625" style="38"/>
    <col min="163" max="16384" width="9.140625" style="44"/>
  </cols>
  <sheetData>
    <row r="1" spans="1:162" s="85" customFormat="1" x14ac:dyDescent="0.2">
      <c r="A1" s="50"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50"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1" t="s">
        <v>2</v>
      </c>
      <c r="C5" s="102"/>
      <c r="D5" s="102"/>
      <c r="E5" s="102"/>
      <c r="F5" s="102"/>
      <c r="G5" s="102"/>
      <c r="H5" s="103"/>
      <c r="I5" s="104" t="s">
        <v>21</v>
      </c>
      <c r="J5" s="105"/>
      <c r="K5" s="105"/>
      <c r="L5" s="105"/>
      <c r="M5" s="105"/>
      <c r="N5" s="105"/>
      <c r="O5" s="106"/>
      <c r="P5" s="101" t="s">
        <v>30</v>
      </c>
      <c r="Q5" s="102"/>
      <c r="R5" s="102"/>
      <c r="S5" s="102"/>
      <c r="T5" s="102"/>
      <c r="U5" s="102"/>
      <c r="V5" s="103"/>
      <c r="W5" s="104" t="s">
        <v>3</v>
      </c>
      <c r="X5" s="105"/>
      <c r="Y5" s="105"/>
      <c r="Z5" s="105"/>
      <c r="AA5" s="105"/>
      <c r="AB5" s="105"/>
      <c r="AC5" s="106"/>
      <c r="AD5" s="101" t="s">
        <v>4</v>
      </c>
      <c r="AE5" s="102"/>
      <c r="AF5" s="102"/>
      <c r="AG5" s="102"/>
      <c r="AH5" s="102"/>
      <c r="AI5" s="102"/>
      <c r="AJ5" s="103"/>
      <c r="AK5" s="104" t="s">
        <v>5</v>
      </c>
      <c r="AL5" s="105"/>
      <c r="AM5" s="105"/>
      <c r="AN5" s="105"/>
      <c r="AO5" s="105"/>
      <c r="AP5" s="105"/>
      <c r="AQ5" s="106"/>
      <c r="AR5" s="101" t="s">
        <v>93</v>
      </c>
      <c r="AS5" s="102"/>
      <c r="AT5" s="102"/>
      <c r="AU5" s="102"/>
      <c r="AV5" s="102"/>
      <c r="AW5" s="102"/>
      <c r="AX5" s="103"/>
      <c r="AY5" s="104" t="s">
        <v>7</v>
      </c>
      <c r="AZ5" s="105"/>
      <c r="BA5" s="105"/>
      <c r="BB5" s="105"/>
      <c r="BC5" s="105"/>
      <c r="BD5" s="105"/>
      <c r="BE5" s="106"/>
      <c r="BF5" s="101" t="s">
        <v>25</v>
      </c>
      <c r="BG5" s="102"/>
      <c r="BH5" s="102"/>
      <c r="BI5" s="102"/>
      <c r="BJ5" s="102"/>
      <c r="BK5" s="102"/>
      <c r="BL5" s="103"/>
      <c r="BM5" s="104" t="s">
        <v>8</v>
      </c>
      <c r="BN5" s="105"/>
      <c r="BO5" s="105"/>
      <c r="BP5" s="105"/>
      <c r="BQ5" s="105"/>
      <c r="BR5" s="105"/>
      <c r="BS5" s="106"/>
      <c r="BT5" s="101" t="s">
        <v>9</v>
      </c>
      <c r="BU5" s="102"/>
      <c r="BV5" s="102"/>
      <c r="BW5" s="102"/>
      <c r="BX5" s="102"/>
      <c r="BY5" s="102"/>
      <c r="BZ5" s="103"/>
      <c r="CA5" s="104" t="s">
        <v>10</v>
      </c>
      <c r="CB5" s="105"/>
      <c r="CC5" s="105"/>
      <c r="CD5" s="105"/>
      <c r="CE5" s="105"/>
      <c r="CF5" s="105"/>
      <c r="CG5" s="106"/>
      <c r="CH5" s="101" t="s">
        <v>11</v>
      </c>
      <c r="CI5" s="102"/>
      <c r="CJ5" s="102"/>
      <c r="CK5" s="102"/>
      <c r="CL5" s="102"/>
      <c r="CM5" s="102"/>
      <c r="CN5" s="103"/>
      <c r="CO5" s="104" t="s">
        <v>22</v>
      </c>
      <c r="CP5" s="105"/>
      <c r="CQ5" s="105"/>
      <c r="CR5" s="105"/>
      <c r="CS5" s="105"/>
      <c r="CT5" s="105"/>
      <c r="CU5" s="106"/>
      <c r="CV5" s="101" t="s">
        <v>23</v>
      </c>
      <c r="CW5" s="102"/>
      <c r="CX5" s="102"/>
      <c r="CY5" s="102"/>
      <c r="CZ5" s="102"/>
      <c r="DA5" s="102"/>
      <c r="DB5" s="103"/>
      <c r="DC5" s="104" t="s">
        <v>53</v>
      </c>
      <c r="DD5" s="105"/>
      <c r="DE5" s="105"/>
      <c r="DF5" s="105"/>
      <c r="DG5" s="105"/>
      <c r="DH5" s="105"/>
      <c r="DI5" s="106"/>
      <c r="DJ5" s="101" t="s">
        <v>20</v>
      </c>
      <c r="DK5" s="102"/>
      <c r="DL5" s="102"/>
      <c r="DM5" s="102"/>
      <c r="DN5" s="102"/>
      <c r="DO5" s="102"/>
      <c r="DP5" s="103"/>
      <c r="DQ5" s="104" t="s">
        <v>32</v>
      </c>
      <c r="DR5" s="105"/>
      <c r="DS5" s="105"/>
      <c r="DT5" s="105"/>
      <c r="DU5" s="105"/>
      <c r="DV5" s="105"/>
      <c r="DW5" s="106"/>
      <c r="DX5" s="55" t="s">
        <v>46</v>
      </c>
      <c r="DY5" s="55"/>
      <c r="DZ5" s="55"/>
      <c r="EA5" s="55"/>
      <c r="EB5" s="55"/>
      <c r="EC5" s="55"/>
      <c r="ED5" s="55"/>
      <c r="EE5" s="101" t="s">
        <v>35</v>
      </c>
      <c r="EF5" s="102"/>
      <c r="EG5" s="102"/>
      <c r="EH5" s="102"/>
      <c r="EI5" s="102"/>
      <c r="EJ5" s="102"/>
      <c r="EK5" s="103"/>
      <c r="EL5" s="104" t="s">
        <v>36</v>
      </c>
      <c r="EM5" s="105"/>
      <c r="EN5" s="105"/>
      <c r="EO5" s="105"/>
      <c r="EP5" s="105"/>
      <c r="EQ5" s="105"/>
      <c r="ER5" s="106"/>
      <c r="ES5" s="101" t="s">
        <v>37</v>
      </c>
      <c r="ET5" s="102"/>
      <c r="EU5" s="102"/>
      <c r="EV5" s="102"/>
      <c r="EW5" s="102"/>
      <c r="EX5" s="102"/>
      <c r="EY5" s="103"/>
      <c r="EZ5" s="104" t="s">
        <v>47</v>
      </c>
      <c r="FA5" s="105"/>
      <c r="FB5" s="105"/>
      <c r="FC5" s="105"/>
      <c r="FD5" s="105"/>
      <c r="FE5" s="105"/>
      <c r="FF5" s="106"/>
    </row>
    <row r="6" spans="1:162" s="85" customFormat="1" ht="36" customHeight="1" x14ac:dyDescent="0.2">
      <c r="A6" s="7"/>
      <c r="B6" s="60" t="s">
        <v>83</v>
      </c>
      <c r="C6" s="60" t="s">
        <v>84</v>
      </c>
      <c r="D6" s="60" t="s">
        <v>85</v>
      </c>
      <c r="E6" s="60" t="s">
        <v>86</v>
      </c>
      <c r="F6" s="61" t="s">
        <v>12</v>
      </c>
      <c r="G6" s="61" t="s">
        <v>13</v>
      </c>
      <c r="H6" s="61" t="s">
        <v>14</v>
      </c>
      <c r="I6" s="60" t="s">
        <v>83</v>
      </c>
      <c r="J6" s="60" t="s">
        <v>84</v>
      </c>
      <c r="K6" s="60" t="s">
        <v>85</v>
      </c>
      <c r="L6" s="60" t="s">
        <v>86</v>
      </c>
      <c r="M6" s="61" t="s">
        <v>12</v>
      </c>
      <c r="N6" s="61" t="s">
        <v>13</v>
      </c>
      <c r="O6" s="61" t="s">
        <v>14</v>
      </c>
      <c r="P6" s="60" t="s">
        <v>83</v>
      </c>
      <c r="Q6" s="60" t="s">
        <v>84</v>
      </c>
      <c r="R6" s="60" t="s">
        <v>85</v>
      </c>
      <c r="S6" s="60" t="s">
        <v>86</v>
      </c>
      <c r="T6" s="61" t="s">
        <v>12</v>
      </c>
      <c r="U6" s="61" t="s">
        <v>13</v>
      </c>
      <c r="V6" s="61" t="s">
        <v>14</v>
      </c>
      <c r="W6" s="60" t="s">
        <v>83</v>
      </c>
      <c r="X6" s="60" t="s">
        <v>84</v>
      </c>
      <c r="Y6" s="60" t="s">
        <v>85</v>
      </c>
      <c r="Z6" s="60" t="s">
        <v>86</v>
      </c>
      <c r="AA6" s="61" t="s">
        <v>12</v>
      </c>
      <c r="AB6" s="61" t="s">
        <v>13</v>
      </c>
      <c r="AC6" s="61" t="s">
        <v>14</v>
      </c>
      <c r="AD6" s="60" t="s">
        <v>83</v>
      </c>
      <c r="AE6" s="60" t="s">
        <v>84</v>
      </c>
      <c r="AF6" s="60" t="s">
        <v>85</v>
      </c>
      <c r="AG6" s="60" t="s">
        <v>86</v>
      </c>
      <c r="AH6" s="61" t="s">
        <v>12</v>
      </c>
      <c r="AI6" s="61" t="s">
        <v>13</v>
      </c>
      <c r="AJ6" s="61" t="s">
        <v>14</v>
      </c>
      <c r="AK6" s="60" t="s">
        <v>83</v>
      </c>
      <c r="AL6" s="60" t="s">
        <v>84</v>
      </c>
      <c r="AM6" s="60" t="s">
        <v>85</v>
      </c>
      <c r="AN6" s="60" t="s">
        <v>86</v>
      </c>
      <c r="AO6" s="61" t="s">
        <v>12</v>
      </c>
      <c r="AP6" s="61" t="s">
        <v>13</v>
      </c>
      <c r="AQ6" s="61" t="s">
        <v>14</v>
      </c>
      <c r="AR6" s="60" t="s">
        <v>83</v>
      </c>
      <c r="AS6" s="60" t="s">
        <v>84</v>
      </c>
      <c r="AT6" s="60" t="s">
        <v>85</v>
      </c>
      <c r="AU6" s="60" t="s">
        <v>86</v>
      </c>
      <c r="AV6" s="61" t="s">
        <v>12</v>
      </c>
      <c r="AW6" s="61" t="s">
        <v>13</v>
      </c>
      <c r="AX6" s="61" t="s">
        <v>14</v>
      </c>
      <c r="AY6" s="60" t="s">
        <v>83</v>
      </c>
      <c r="AZ6" s="60" t="s">
        <v>84</v>
      </c>
      <c r="BA6" s="60" t="s">
        <v>85</v>
      </c>
      <c r="BB6" s="60" t="s">
        <v>86</v>
      </c>
      <c r="BC6" s="61" t="s">
        <v>12</v>
      </c>
      <c r="BD6" s="61" t="s">
        <v>13</v>
      </c>
      <c r="BE6" s="61" t="s">
        <v>14</v>
      </c>
      <c r="BF6" s="60" t="s">
        <v>83</v>
      </c>
      <c r="BG6" s="60" t="s">
        <v>84</v>
      </c>
      <c r="BH6" s="60" t="s">
        <v>85</v>
      </c>
      <c r="BI6" s="60" t="s">
        <v>86</v>
      </c>
      <c r="BJ6" s="61" t="s">
        <v>12</v>
      </c>
      <c r="BK6" s="61" t="s">
        <v>13</v>
      </c>
      <c r="BL6" s="61" t="s">
        <v>14</v>
      </c>
      <c r="BM6" s="60" t="s">
        <v>83</v>
      </c>
      <c r="BN6" s="60" t="s">
        <v>84</v>
      </c>
      <c r="BO6" s="60" t="s">
        <v>85</v>
      </c>
      <c r="BP6" s="60" t="s">
        <v>86</v>
      </c>
      <c r="BQ6" s="61" t="s">
        <v>12</v>
      </c>
      <c r="BR6" s="61" t="s">
        <v>13</v>
      </c>
      <c r="BS6" s="61" t="s">
        <v>14</v>
      </c>
      <c r="BT6" s="60" t="s">
        <v>83</v>
      </c>
      <c r="BU6" s="60" t="s">
        <v>84</v>
      </c>
      <c r="BV6" s="60" t="s">
        <v>85</v>
      </c>
      <c r="BW6" s="60" t="s">
        <v>86</v>
      </c>
      <c r="BX6" s="61" t="s">
        <v>12</v>
      </c>
      <c r="BY6" s="61" t="s">
        <v>13</v>
      </c>
      <c r="BZ6" s="61" t="s">
        <v>14</v>
      </c>
      <c r="CA6" s="60" t="s">
        <v>83</v>
      </c>
      <c r="CB6" s="60" t="s">
        <v>84</v>
      </c>
      <c r="CC6" s="60" t="s">
        <v>85</v>
      </c>
      <c r="CD6" s="60" t="s">
        <v>86</v>
      </c>
      <c r="CE6" s="61" t="s">
        <v>12</v>
      </c>
      <c r="CF6" s="61" t="s">
        <v>13</v>
      </c>
      <c r="CG6" s="61" t="s">
        <v>14</v>
      </c>
      <c r="CH6" s="60" t="s">
        <v>83</v>
      </c>
      <c r="CI6" s="60" t="s">
        <v>84</v>
      </c>
      <c r="CJ6" s="60" t="s">
        <v>85</v>
      </c>
      <c r="CK6" s="60" t="s">
        <v>86</v>
      </c>
      <c r="CL6" s="61" t="s">
        <v>12</v>
      </c>
      <c r="CM6" s="61" t="s">
        <v>13</v>
      </c>
      <c r="CN6" s="61" t="s">
        <v>14</v>
      </c>
      <c r="CO6" s="60" t="s">
        <v>83</v>
      </c>
      <c r="CP6" s="60" t="s">
        <v>84</v>
      </c>
      <c r="CQ6" s="60" t="s">
        <v>85</v>
      </c>
      <c r="CR6" s="60" t="s">
        <v>86</v>
      </c>
      <c r="CS6" s="61" t="s">
        <v>12</v>
      </c>
      <c r="CT6" s="61" t="s">
        <v>13</v>
      </c>
      <c r="CU6" s="61" t="s">
        <v>14</v>
      </c>
      <c r="CV6" s="60" t="s">
        <v>83</v>
      </c>
      <c r="CW6" s="60" t="s">
        <v>84</v>
      </c>
      <c r="CX6" s="60" t="s">
        <v>85</v>
      </c>
      <c r="CY6" s="60" t="s">
        <v>86</v>
      </c>
      <c r="CZ6" s="61" t="s">
        <v>12</v>
      </c>
      <c r="DA6" s="61" t="s">
        <v>13</v>
      </c>
      <c r="DB6" s="61" t="s">
        <v>14</v>
      </c>
      <c r="DC6" s="60" t="s">
        <v>83</v>
      </c>
      <c r="DD6" s="60" t="s">
        <v>84</v>
      </c>
      <c r="DE6" s="60" t="s">
        <v>85</v>
      </c>
      <c r="DF6" s="60" t="s">
        <v>86</v>
      </c>
      <c r="DG6" s="61" t="s">
        <v>12</v>
      </c>
      <c r="DH6" s="61" t="s">
        <v>13</v>
      </c>
      <c r="DI6" s="61" t="s">
        <v>14</v>
      </c>
      <c r="DJ6" s="60" t="s">
        <v>83</v>
      </c>
      <c r="DK6" s="60" t="s">
        <v>84</v>
      </c>
      <c r="DL6" s="60" t="s">
        <v>85</v>
      </c>
      <c r="DM6" s="60" t="s">
        <v>86</v>
      </c>
      <c r="DN6" s="61" t="s">
        <v>12</v>
      </c>
      <c r="DO6" s="61" t="s">
        <v>13</v>
      </c>
      <c r="DP6" s="61" t="s">
        <v>14</v>
      </c>
      <c r="DQ6" s="60" t="s">
        <v>83</v>
      </c>
      <c r="DR6" s="60" t="s">
        <v>84</v>
      </c>
      <c r="DS6" s="60" t="s">
        <v>85</v>
      </c>
      <c r="DT6" s="60" t="s">
        <v>86</v>
      </c>
      <c r="DU6" s="61" t="s">
        <v>12</v>
      </c>
      <c r="DV6" s="61" t="s">
        <v>13</v>
      </c>
      <c r="DW6" s="61" t="s">
        <v>14</v>
      </c>
      <c r="DX6" s="60" t="s">
        <v>83</v>
      </c>
      <c r="DY6" s="60" t="s">
        <v>84</v>
      </c>
      <c r="DZ6" s="60" t="s">
        <v>85</v>
      </c>
      <c r="EA6" s="60" t="s">
        <v>86</v>
      </c>
      <c r="EB6" s="61" t="s">
        <v>12</v>
      </c>
      <c r="EC6" s="61" t="s">
        <v>13</v>
      </c>
      <c r="ED6" s="61" t="s">
        <v>14</v>
      </c>
      <c r="EE6" s="60" t="s">
        <v>83</v>
      </c>
      <c r="EF6" s="60" t="s">
        <v>84</v>
      </c>
      <c r="EG6" s="60" t="s">
        <v>85</v>
      </c>
      <c r="EH6" s="60" t="s">
        <v>86</v>
      </c>
      <c r="EI6" s="61" t="s">
        <v>12</v>
      </c>
      <c r="EJ6" s="61" t="s">
        <v>13</v>
      </c>
      <c r="EK6" s="61" t="s">
        <v>14</v>
      </c>
      <c r="EL6" s="60" t="s">
        <v>83</v>
      </c>
      <c r="EM6" s="60" t="s">
        <v>84</v>
      </c>
      <c r="EN6" s="60" t="s">
        <v>85</v>
      </c>
      <c r="EO6" s="60" t="s">
        <v>86</v>
      </c>
      <c r="EP6" s="61" t="s">
        <v>12</v>
      </c>
      <c r="EQ6" s="61" t="s">
        <v>13</v>
      </c>
      <c r="ER6" s="61" t="s">
        <v>14</v>
      </c>
      <c r="ES6" s="60" t="s">
        <v>83</v>
      </c>
      <c r="ET6" s="60" t="s">
        <v>84</v>
      </c>
      <c r="EU6" s="60" t="s">
        <v>85</v>
      </c>
      <c r="EV6" s="60" t="s">
        <v>86</v>
      </c>
      <c r="EW6" s="61" t="s">
        <v>12</v>
      </c>
      <c r="EX6" s="61" t="s">
        <v>13</v>
      </c>
      <c r="EY6" s="61" t="s">
        <v>14</v>
      </c>
      <c r="EZ6" s="60" t="s">
        <v>83</v>
      </c>
      <c r="FA6" s="60" t="s">
        <v>84</v>
      </c>
      <c r="FB6" s="60" t="s">
        <v>85</v>
      </c>
      <c r="FC6" s="60" t="s">
        <v>86</v>
      </c>
      <c r="FD6" s="61" t="s">
        <v>12</v>
      </c>
      <c r="FE6" s="61" t="s">
        <v>13</v>
      </c>
      <c r="FF6" s="61" t="s">
        <v>14</v>
      </c>
    </row>
    <row r="7" spans="1:162" x14ac:dyDescent="0.2">
      <c r="A7" s="45">
        <v>40179</v>
      </c>
      <c r="B7" s="8">
        <v>0</v>
      </c>
      <c r="C7" s="8">
        <v>69</v>
      </c>
      <c r="D7" s="8">
        <v>85</v>
      </c>
      <c r="E7" s="8">
        <v>82</v>
      </c>
      <c r="F7" s="8">
        <v>69</v>
      </c>
      <c r="G7" s="8">
        <v>167</v>
      </c>
      <c r="H7" s="8">
        <v>236</v>
      </c>
      <c r="I7" s="8">
        <v>0</v>
      </c>
      <c r="J7" s="8">
        <v>3</v>
      </c>
      <c r="K7" s="8">
        <v>4</v>
      </c>
      <c r="L7" s="8">
        <v>6</v>
      </c>
      <c r="M7" s="8">
        <v>3</v>
      </c>
      <c r="N7" s="8">
        <v>10</v>
      </c>
      <c r="O7" s="8">
        <v>13</v>
      </c>
      <c r="P7" s="8">
        <v>0</v>
      </c>
      <c r="Q7" s="8">
        <v>116</v>
      </c>
      <c r="R7" s="8">
        <v>144</v>
      </c>
      <c r="S7" s="8">
        <v>175</v>
      </c>
      <c r="T7" s="8">
        <v>116</v>
      </c>
      <c r="U7" s="8">
        <v>319</v>
      </c>
      <c r="V7" s="8">
        <v>435</v>
      </c>
      <c r="W7" s="8">
        <v>0</v>
      </c>
      <c r="X7" s="8">
        <v>0</v>
      </c>
      <c r="Y7" s="8">
        <v>1</v>
      </c>
      <c r="Z7" s="8">
        <v>27</v>
      </c>
      <c r="AA7" s="8">
        <v>0</v>
      </c>
      <c r="AB7" s="8">
        <v>28</v>
      </c>
      <c r="AC7" s="8">
        <v>28</v>
      </c>
      <c r="AD7" s="8">
        <v>0</v>
      </c>
      <c r="AE7" s="8">
        <v>0</v>
      </c>
      <c r="AF7" s="8">
        <v>3</v>
      </c>
      <c r="AG7" s="8">
        <v>0</v>
      </c>
      <c r="AH7" s="8">
        <v>0</v>
      </c>
      <c r="AI7" s="8">
        <v>3</v>
      </c>
      <c r="AJ7" s="8">
        <v>3</v>
      </c>
      <c r="AK7" s="8">
        <v>0</v>
      </c>
      <c r="AL7" s="8">
        <v>8</v>
      </c>
      <c r="AM7" s="8">
        <v>7</v>
      </c>
      <c r="AN7" s="8">
        <v>0</v>
      </c>
      <c r="AO7" s="8">
        <v>8</v>
      </c>
      <c r="AP7" s="8">
        <v>7</v>
      </c>
      <c r="AQ7" s="8">
        <v>15</v>
      </c>
      <c r="AR7" s="8">
        <v>0</v>
      </c>
      <c r="AS7" s="8">
        <v>2</v>
      </c>
      <c r="AT7" s="8">
        <v>2</v>
      </c>
      <c r="AU7" s="8">
        <v>6</v>
      </c>
      <c r="AV7" s="8">
        <v>2</v>
      </c>
      <c r="AW7" s="8">
        <v>8</v>
      </c>
      <c r="AX7" s="8">
        <v>10</v>
      </c>
      <c r="AY7" s="8">
        <v>0</v>
      </c>
      <c r="AZ7" s="8">
        <v>0</v>
      </c>
      <c r="BA7" s="8">
        <v>1</v>
      </c>
      <c r="BB7" s="8">
        <v>0</v>
      </c>
      <c r="BC7" s="8">
        <v>0</v>
      </c>
      <c r="BD7" s="8">
        <v>1</v>
      </c>
      <c r="BE7" s="8">
        <v>1</v>
      </c>
      <c r="BF7" s="8">
        <v>0</v>
      </c>
      <c r="BG7" s="8">
        <v>0</v>
      </c>
      <c r="BH7" s="8">
        <v>1</v>
      </c>
      <c r="BI7" s="8">
        <v>0</v>
      </c>
      <c r="BJ7" s="8">
        <v>0</v>
      </c>
      <c r="BK7" s="8">
        <v>1</v>
      </c>
      <c r="BL7" s="8">
        <v>1</v>
      </c>
      <c r="BM7" s="8">
        <v>4</v>
      </c>
      <c r="BN7" s="8">
        <v>9</v>
      </c>
      <c r="BO7" s="8">
        <v>22</v>
      </c>
      <c r="BP7" s="8">
        <v>0</v>
      </c>
      <c r="BQ7" s="8">
        <v>13</v>
      </c>
      <c r="BR7" s="8">
        <v>22</v>
      </c>
      <c r="BS7" s="8">
        <v>35</v>
      </c>
      <c r="BT7" s="8">
        <v>0</v>
      </c>
      <c r="BU7" s="8">
        <v>1</v>
      </c>
      <c r="BV7" s="8">
        <v>16</v>
      </c>
      <c r="BW7" s="8">
        <v>4</v>
      </c>
      <c r="BX7" s="8">
        <v>1</v>
      </c>
      <c r="BY7" s="8">
        <v>20</v>
      </c>
      <c r="BZ7" s="8">
        <v>21</v>
      </c>
      <c r="CA7" s="8">
        <v>0</v>
      </c>
      <c r="CB7" s="8">
        <v>0</v>
      </c>
      <c r="CC7" s="8">
        <v>0</v>
      </c>
      <c r="CD7" s="8">
        <v>0</v>
      </c>
      <c r="CE7" s="8">
        <v>0</v>
      </c>
      <c r="CF7" s="8">
        <v>0</v>
      </c>
      <c r="CG7" s="8">
        <v>0</v>
      </c>
      <c r="CH7" s="8">
        <v>7</v>
      </c>
      <c r="CI7" s="8">
        <v>21</v>
      </c>
      <c r="CJ7" s="8">
        <v>7</v>
      </c>
      <c r="CK7" s="8">
        <v>2</v>
      </c>
      <c r="CL7" s="8">
        <v>28</v>
      </c>
      <c r="CM7" s="8">
        <v>9</v>
      </c>
      <c r="CN7" s="8">
        <v>37</v>
      </c>
      <c r="CO7" s="8">
        <v>0</v>
      </c>
      <c r="CP7" s="8">
        <v>0</v>
      </c>
      <c r="CQ7" s="8">
        <v>0</v>
      </c>
      <c r="CR7" s="8">
        <v>0</v>
      </c>
      <c r="CS7" s="8">
        <v>0</v>
      </c>
      <c r="CT7" s="8">
        <v>0</v>
      </c>
      <c r="CU7" s="8">
        <v>0</v>
      </c>
      <c r="CV7" s="8">
        <v>0</v>
      </c>
      <c r="CW7" s="8">
        <v>0</v>
      </c>
      <c r="CX7" s="8">
        <v>0</v>
      </c>
      <c r="CY7" s="8">
        <v>0</v>
      </c>
      <c r="CZ7" s="8">
        <v>0</v>
      </c>
      <c r="DA7" s="8">
        <v>0</v>
      </c>
      <c r="DB7" s="8">
        <v>0</v>
      </c>
      <c r="DC7" s="8">
        <v>0</v>
      </c>
      <c r="DD7" s="8">
        <v>0</v>
      </c>
      <c r="DE7" s="8">
        <v>0</v>
      </c>
      <c r="DF7" s="8">
        <v>0</v>
      </c>
      <c r="DG7" s="8">
        <v>0</v>
      </c>
      <c r="DH7" s="8">
        <v>0</v>
      </c>
      <c r="DI7" s="8">
        <v>0</v>
      </c>
      <c r="DJ7" s="8">
        <v>0</v>
      </c>
      <c r="DK7" s="8">
        <v>0</v>
      </c>
      <c r="DL7" s="8">
        <v>0</v>
      </c>
      <c r="DM7" s="8">
        <v>0</v>
      </c>
      <c r="DN7" s="8">
        <v>0</v>
      </c>
      <c r="DO7" s="8">
        <v>0</v>
      </c>
      <c r="DP7" s="8">
        <v>0</v>
      </c>
      <c r="DQ7" s="8">
        <v>0</v>
      </c>
      <c r="DR7" s="8">
        <v>0</v>
      </c>
      <c r="DS7" s="8">
        <v>0</v>
      </c>
      <c r="DT7" s="8">
        <v>0</v>
      </c>
      <c r="DU7" s="8">
        <v>0</v>
      </c>
      <c r="DV7" s="8">
        <v>0</v>
      </c>
      <c r="DW7" s="8">
        <v>0</v>
      </c>
      <c r="DX7" s="8">
        <v>0</v>
      </c>
      <c r="DY7" s="8">
        <v>0</v>
      </c>
      <c r="DZ7" s="8">
        <v>0</v>
      </c>
      <c r="EA7" s="8">
        <v>0</v>
      </c>
      <c r="EB7" s="8">
        <v>0</v>
      </c>
      <c r="EC7" s="8">
        <v>0</v>
      </c>
      <c r="ED7" s="8">
        <v>0</v>
      </c>
      <c r="EE7" s="8">
        <v>7</v>
      </c>
      <c r="EF7" s="8">
        <v>210</v>
      </c>
      <c r="EG7" s="8">
        <v>256</v>
      </c>
      <c r="EH7" s="8">
        <v>269</v>
      </c>
      <c r="EI7" s="8">
        <v>217</v>
      </c>
      <c r="EJ7" s="8">
        <v>525</v>
      </c>
      <c r="EK7" s="8">
        <v>742</v>
      </c>
      <c r="EL7" s="8">
        <v>11</v>
      </c>
      <c r="EM7" s="8">
        <v>229</v>
      </c>
      <c r="EN7" s="8">
        <v>293</v>
      </c>
      <c r="EO7" s="8">
        <v>302</v>
      </c>
      <c r="EP7" s="8">
        <v>240</v>
      </c>
      <c r="EQ7" s="8">
        <v>595</v>
      </c>
      <c r="ER7" s="8">
        <v>835</v>
      </c>
      <c r="ES7" s="8">
        <v>11</v>
      </c>
      <c r="ET7" s="8">
        <v>229</v>
      </c>
      <c r="EU7" s="8">
        <v>293</v>
      </c>
      <c r="EV7" s="8">
        <v>302</v>
      </c>
      <c r="EW7" s="8">
        <v>240</v>
      </c>
      <c r="EX7" s="8">
        <v>595</v>
      </c>
      <c r="EY7" s="8">
        <v>835</v>
      </c>
      <c r="EZ7" s="8">
        <v>11</v>
      </c>
      <c r="FA7" s="8">
        <v>229</v>
      </c>
      <c r="FB7" s="8">
        <v>293</v>
      </c>
      <c r="FC7" s="8">
        <v>302</v>
      </c>
      <c r="FD7" s="8">
        <v>240</v>
      </c>
      <c r="FE7" s="8">
        <v>595</v>
      </c>
      <c r="FF7" s="8">
        <v>835</v>
      </c>
    </row>
    <row r="8" spans="1:162" x14ac:dyDescent="0.2">
      <c r="A8" s="45">
        <v>40210</v>
      </c>
      <c r="B8" s="8">
        <v>0</v>
      </c>
      <c r="C8" s="8">
        <v>60</v>
      </c>
      <c r="D8" s="8">
        <v>89</v>
      </c>
      <c r="E8" s="8">
        <v>25</v>
      </c>
      <c r="F8" s="8">
        <v>60</v>
      </c>
      <c r="G8" s="8">
        <v>114</v>
      </c>
      <c r="H8" s="8">
        <v>174</v>
      </c>
      <c r="I8" s="8">
        <v>0</v>
      </c>
      <c r="J8" s="8">
        <v>23</v>
      </c>
      <c r="K8" s="8">
        <v>41</v>
      </c>
      <c r="L8" s="8">
        <v>32</v>
      </c>
      <c r="M8" s="8">
        <v>23</v>
      </c>
      <c r="N8" s="8">
        <v>73</v>
      </c>
      <c r="O8" s="8">
        <v>96</v>
      </c>
      <c r="P8" s="8">
        <v>9</v>
      </c>
      <c r="Q8" s="8">
        <v>380</v>
      </c>
      <c r="R8" s="8">
        <v>145</v>
      </c>
      <c r="S8" s="8">
        <v>134</v>
      </c>
      <c r="T8" s="8">
        <v>389</v>
      </c>
      <c r="U8" s="8">
        <v>279</v>
      </c>
      <c r="V8" s="8">
        <v>668</v>
      </c>
      <c r="W8" s="8">
        <v>0</v>
      </c>
      <c r="X8" s="8">
        <v>0</v>
      </c>
      <c r="Y8" s="8">
        <v>1</v>
      </c>
      <c r="Z8" s="8">
        <v>6</v>
      </c>
      <c r="AA8" s="8">
        <v>0</v>
      </c>
      <c r="AB8" s="8">
        <v>7</v>
      </c>
      <c r="AC8" s="8">
        <v>7</v>
      </c>
      <c r="AD8" s="8">
        <v>0</v>
      </c>
      <c r="AE8" s="8">
        <v>0</v>
      </c>
      <c r="AF8" s="8">
        <v>5</v>
      </c>
      <c r="AG8" s="8">
        <v>0</v>
      </c>
      <c r="AH8" s="8">
        <v>0</v>
      </c>
      <c r="AI8" s="8">
        <v>5</v>
      </c>
      <c r="AJ8" s="8">
        <v>5</v>
      </c>
      <c r="AK8" s="8">
        <v>0</v>
      </c>
      <c r="AL8" s="8">
        <v>9</v>
      </c>
      <c r="AM8" s="8">
        <v>11</v>
      </c>
      <c r="AN8" s="8">
        <v>1</v>
      </c>
      <c r="AO8" s="8">
        <v>9</v>
      </c>
      <c r="AP8" s="8">
        <v>12</v>
      </c>
      <c r="AQ8" s="8">
        <v>21</v>
      </c>
      <c r="AR8" s="8">
        <v>0</v>
      </c>
      <c r="AS8" s="8">
        <v>0</v>
      </c>
      <c r="AT8" s="8">
        <v>1</v>
      </c>
      <c r="AU8" s="8">
        <v>2</v>
      </c>
      <c r="AV8" s="8">
        <v>0</v>
      </c>
      <c r="AW8" s="8">
        <v>3</v>
      </c>
      <c r="AX8" s="8">
        <v>3</v>
      </c>
      <c r="AY8" s="8">
        <v>0</v>
      </c>
      <c r="AZ8" s="8">
        <v>0</v>
      </c>
      <c r="BA8" s="8">
        <v>0</v>
      </c>
      <c r="BB8" s="8">
        <v>0</v>
      </c>
      <c r="BC8" s="8">
        <v>0</v>
      </c>
      <c r="BD8" s="8">
        <v>0</v>
      </c>
      <c r="BE8" s="8">
        <v>0</v>
      </c>
      <c r="BF8" s="8">
        <v>0</v>
      </c>
      <c r="BG8" s="8">
        <v>0</v>
      </c>
      <c r="BH8" s="8">
        <v>0</v>
      </c>
      <c r="BI8" s="8">
        <v>0</v>
      </c>
      <c r="BJ8" s="8">
        <v>0</v>
      </c>
      <c r="BK8" s="8">
        <v>0</v>
      </c>
      <c r="BL8" s="8">
        <v>0</v>
      </c>
      <c r="BM8" s="8">
        <v>1</v>
      </c>
      <c r="BN8" s="8">
        <v>16</v>
      </c>
      <c r="BO8" s="8">
        <v>34</v>
      </c>
      <c r="BP8" s="8">
        <v>2</v>
      </c>
      <c r="BQ8" s="8">
        <v>17</v>
      </c>
      <c r="BR8" s="8">
        <v>36</v>
      </c>
      <c r="BS8" s="8">
        <v>53</v>
      </c>
      <c r="BT8" s="8">
        <v>0</v>
      </c>
      <c r="BU8" s="8">
        <v>0</v>
      </c>
      <c r="BV8" s="8">
        <v>2</v>
      </c>
      <c r="BW8" s="8">
        <v>6</v>
      </c>
      <c r="BX8" s="8">
        <v>0</v>
      </c>
      <c r="BY8" s="8">
        <v>8</v>
      </c>
      <c r="BZ8" s="8">
        <v>8</v>
      </c>
      <c r="CA8" s="8">
        <v>0</v>
      </c>
      <c r="CB8" s="8">
        <v>0</v>
      </c>
      <c r="CC8" s="8">
        <v>3</v>
      </c>
      <c r="CD8" s="8">
        <v>2</v>
      </c>
      <c r="CE8" s="8">
        <v>0</v>
      </c>
      <c r="CF8" s="8">
        <v>5</v>
      </c>
      <c r="CG8" s="8">
        <v>5</v>
      </c>
      <c r="CH8" s="8">
        <v>2</v>
      </c>
      <c r="CI8" s="8">
        <v>37</v>
      </c>
      <c r="CJ8" s="8">
        <v>6</v>
      </c>
      <c r="CK8" s="8">
        <v>4</v>
      </c>
      <c r="CL8" s="8">
        <v>39</v>
      </c>
      <c r="CM8" s="8">
        <v>10</v>
      </c>
      <c r="CN8" s="8">
        <v>49</v>
      </c>
      <c r="CO8" s="8">
        <v>0</v>
      </c>
      <c r="CP8" s="8">
        <v>0</v>
      </c>
      <c r="CQ8" s="8">
        <v>0</v>
      </c>
      <c r="CR8" s="8">
        <v>0</v>
      </c>
      <c r="CS8" s="8">
        <v>0</v>
      </c>
      <c r="CT8" s="8">
        <v>0</v>
      </c>
      <c r="CU8" s="8">
        <v>0</v>
      </c>
      <c r="CV8" s="8">
        <v>0</v>
      </c>
      <c r="CW8" s="8">
        <v>0</v>
      </c>
      <c r="CX8" s="8">
        <v>0</v>
      </c>
      <c r="CY8" s="8">
        <v>0</v>
      </c>
      <c r="CZ8" s="8">
        <v>0</v>
      </c>
      <c r="DA8" s="8">
        <v>0</v>
      </c>
      <c r="DB8" s="8">
        <v>0</v>
      </c>
      <c r="DC8" s="8">
        <v>0</v>
      </c>
      <c r="DD8" s="8">
        <v>0</v>
      </c>
      <c r="DE8" s="8">
        <v>0</v>
      </c>
      <c r="DF8" s="8">
        <v>0</v>
      </c>
      <c r="DG8" s="8">
        <v>0</v>
      </c>
      <c r="DH8" s="8">
        <v>0</v>
      </c>
      <c r="DI8" s="8">
        <v>0</v>
      </c>
      <c r="DJ8" s="8">
        <v>0</v>
      </c>
      <c r="DK8" s="8">
        <v>0</v>
      </c>
      <c r="DL8" s="8">
        <v>0</v>
      </c>
      <c r="DM8" s="8">
        <v>0</v>
      </c>
      <c r="DN8" s="8">
        <v>0</v>
      </c>
      <c r="DO8" s="8">
        <v>0</v>
      </c>
      <c r="DP8" s="8">
        <v>0</v>
      </c>
      <c r="DQ8" s="8">
        <v>0</v>
      </c>
      <c r="DR8" s="8">
        <v>0</v>
      </c>
      <c r="DS8" s="8">
        <v>0</v>
      </c>
      <c r="DT8" s="8">
        <v>0</v>
      </c>
      <c r="DU8" s="8">
        <v>0</v>
      </c>
      <c r="DV8" s="8">
        <v>0</v>
      </c>
      <c r="DW8" s="8">
        <v>0</v>
      </c>
      <c r="DX8" s="8">
        <v>0</v>
      </c>
      <c r="DY8" s="8">
        <v>0</v>
      </c>
      <c r="DZ8" s="8">
        <v>0</v>
      </c>
      <c r="EA8" s="8">
        <v>0</v>
      </c>
      <c r="EB8" s="8">
        <v>0</v>
      </c>
      <c r="EC8" s="8">
        <v>0</v>
      </c>
      <c r="ED8" s="8">
        <v>0</v>
      </c>
      <c r="EE8" s="8">
        <v>11</v>
      </c>
      <c r="EF8" s="8">
        <v>500</v>
      </c>
      <c r="EG8" s="8">
        <v>283</v>
      </c>
      <c r="EH8" s="8">
        <v>201</v>
      </c>
      <c r="EI8" s="8">
        <v>511</v>
      </c>
      <c r="EJ8" s="8">
        <v>484</v>
      </c>
      <c r="EK8" s="8">
        <v>995</v>
      </c>
      <c r="EL8" s="8">
        <v>12</v>
      </c>
      <c r="EM8" s="8">
        <v>525</v>
      </c>
      <c r="EN8" s="8">
        <v>338</v>
      </c>
      <c r="EO8" s="8">
        <v>214</v>
      </c>
      <c r="EP8" s="8">
        <v>537</v>
      </c>
      <c r="EQ8" s="8">
        <v>552</v>
      </c>
      <c r="ER8" s="8">
        <v>1089</v>
      </c>
      <c r="ES8" s="8">
        <v>12</v>
      </c>
      <c r="ET8" s="8">
        <v>525</v>
      </c>
      <c r="EU8" s="8">
        <v>338</v>
      </c>
      <c r="EV8" s="8">
        <v>214</v>
      </c>
      <c r="EW8" s="8">
        <v>537</v>
      </c>
      <c r="EX8" s="8">
        <v>552</v>
      </c>
      <c r="EY8" s="8">
        <v>1089</v>
      </c>
      <c r="EZ8" s="8">
        <v>12</v>
      </c>
      <c r="FA8" s="8">
        <v>525</v>
      </c>
      <c r="FB8" s="8">
        <v>338</v>
      </c>
      <c r="FC8" s="8">
        <v>214</v>
      </c>
      <c r="FD8" s="8">
        <v>537</v>
      </c>
      <c r="FE8" s="8">
        <v>552</v>
      </c>
      <c r="FF8" s="8">
        <v>1089</v>
      </c>
    </row>
    <row r="9" spans="1:162" x14ac:dyDescent="0.2">
      <c r="A9" s="45">
        <v>40238</v>
      </c>
      <c r="B9" s="8">
        <v>0</v>
      </c>
      <c r="C9" s="8">
        <v>63</v>
      </c>
      <c r="D9" s="8">
        <v>133</v>
      </c>
      <c r="E9" s="8">
        <v>43</v>
      </c>
      <c r="F9" s="8">
        <v>63</v>
      </c>
      <c r="G9" s="8">
        <v>176</v>
      </c>
      <c r="H9" s="8">
        <v>239</v>
      </c>
      <c r="I9" s="8">
        <v>0</v>
      </c>
      <c r="J9" s="8">
        <v>17</v>
      </c>
      <c r="K9" s="8">
        <v>29</v>
      </c>
      <c r="L9" s="8">
        <v>8</v>
      </c>
      <c r="M9" s="8">
        <v>17</v>
      </c>
      <c r="N9" s="8">
        <v>37</v>
      </c>
      <c r="O9" s="8">
        <v>54</v>
      </c>
      <c r="P9" s="8">
        <v>5</v>
      </c>
      <c r="Q9" s="8">
        <v>86</v>
      </c>
      <c r="R9" s="8">
        <v>135</v>
      </c>
      <c r="S9" s="8">
        <v>114</v>
      </c>
      <c r="T9" s="8">
        <v>91</v>
      </c>
      <c r="U9" s="8">
        <v>249</v>
      </c>
      <c r="V9" s="8">
        <v>340</v>
      </c>
      <c r="W9" s="8">
        <v>0</v>
      </c>
      <c r="X9" s="8">
        <v>2</v>
      </c>
      <c r="Y9" s="8">
        <v>2</v>
      </c>
      <c r="Z9" s="8">
        <v>5</v>
      </c>
      <c r="AA9" s="8">
        <v>2</v>
      </c>
      <c r="AB9" s="8">
        <v>7</v>
      </c>
      <c r="AC9" s="8">
        <v>9</v>
      </c>
      <c r="AD9" s="8">
        <v>0</v>
      </c>
      <c r="AE9" s="8">
        <v>0</v>
      </c>
      <c r="AF9" s="8">
        <v>5</v>
      </c>
      <c r="AG9" s="8">
        <v>0</v>
      </c>
      <c r="AH9" s="8">
        <v>0</v>
      </c>
      <c r="AI9" s="8">
        <v>5</v>
      </c>
      <c r="AJ9" s="8">
        <v>5</v>
      </c>
      <c r="AK9" s="8">
        <v>0</v>
      </c>
      <c r="AL9" s="8">
        <v>2</v>
      </c>
      <c r="AM9" s="8">
        <v>5</v>
      </c>
      <c r="AN9" s="8">
        <v>0</v>
      </c>
      <c r="AO9" s="8">
        <v>2</v>
      </c>
      <c r="AP9" s="8">
        <v>5</v>
      </c>
      <c r="AQ9" s="8">
        <v>7</v>
      </c>
      <c r="AR9" s="8">
        <v>0</v>
      </c>
      <c r="AS9" s="8">
        <v>0</v>
      </c>
      <c r="AT9" s="8">
        <v>3</v>
      </c>
      <c r="AU9" s="8">
        <v>1</v>
      </c>
      <c r="AV9" s="8">
        <v>0</v>
      </c>
      <c r="AW9" s="8">
        <v>4</v>
      </c>
      <c r="AX9" s="8">
        <v>4</v>
      </c>
      <c r="AY9" s="8">
        <v>0</v>
      </c>
      <c r="AZ9" s="8">
        <v>1</v>
      </c>
      <c r="BA9" s="8">
        <v>4</v>
      </c>
      <c r="BB9" s="8">
        <v>0</v>
      </c>
      <c r="BC9" s="8">
        <v>1</v>
      </c>
      <c r="BD9" s="8">
        <v>4</v>
      </c>
      <c r="BE9" s="8">
        <v>5</v>
      </c>
      <c r="BF9" s="8">
        <v>0</v>
      </c>
      <c r="BG9" s="8">
        <v>0</v>
      </c>
      <c r="BH9" s="8">
        <v>0</v>
      </c>
      <c r="BI9" s="8">
        <v>0</v>
      </c>
      <c r="BJ9" s="8">
        <v>0</v>
      </c>
      <c r="BK9" s="8">
        <v>0</v>
      </c>
      <c r="BL9" s="8">
        <v>0</v>
      </c>
      <c r="BM9" s="8">
        <v>0</v>
      </c>
      <c r="BN9" s="8">
        <v>11</v>
      </c>
      <c r="BO9" s="8">
        <v>33</v>
      </c>
      <c r="BP9" s="8">
        <v>1</v>
      </c>
      <c r="BQ9" s="8">
        <v>11</v>
      </c>
      <c r="BR9" s="8">
        <v>34</v>
      </c>
      <c r="BS9" s="8">
        <v>45</v>
      </c>
      <c r="BT9" s="8">
        <v>0</v>
      </c>
      <c r="BU9" s="8">
        <v>0</v>
      </c>
      <c r="BV9" s="8">
        <v>19</v>
      </c>
      <c r="BW9" s="8">
        <v>7</v>
      </c>
      <c r="BX9" s="8">
        <v>0</v>
      </c>
      <c r="BY9" s="8">
        <v>26</v>
      </c>
      <c r="BZ9" s="8">
        <v>26</v>
      </c>
      <c r="CA9" s="8">
        <v>0</v>
      </c>
      <c r="CB9" s="8">
        <v>0</v>
      </c>
      <c r="CC9" s="8">
        <v>5</v>
      </c>
      <c r="CD9" s="8">
        <v>0</v>
      </c>
      <c r="CE9" s="8">
        <v>0</v>
      </c>
      <c r="CF9" s="8">
        <v>5</v>
      </c>
      <c r="CG9" s="8">
        <v>5</v>
      </c>
      <c r="CH9" s="8">
        <v>1</v>
      </c>
      <c r="CI9" s="8">
        <v>47</v>
      </c>
      <c r="CJ9" s="8">
        <v>40</v>
      </c>
      <c r="CK9" s="8">
        <v>6</v>
      </c>
      <c r="CL9" s="8">
        <v>48</v>
      </c>
      <c r="CM9" s="8">
        <v>46</v>
      </c>
      <c r="CN9" s="8">
        <v>94</v>
      </c>
      <c r="CO9" s="8">
        <v>0</v>
      </c>
      <c r="CP9" s="8">
        <v>0</v>
      </c>
      <c r="CQ9" s="8">
        <v>0</v>
      </c>
      <c r="CR9" s="8">
        <v>0</v>
      </c>
      <c r="CS9" s="8">
        <v>0</v>
      </c>
      <c r="CT9" s="8">
        <v>0</v>
      </c>
      <c r="CU9" s="8">
        <v>0</v>
      </c>
      <c r="CV9" s="8">
        <v>0</v>
      </c>
      <c r="CW9" s="8">
        <v>0</v>
      </c>
      <c r="CX9" s="8">
        <v>0</v>
      </c>
      <c r="CY9" s="8">
        <v>0</v>
      </c>
      <c r="CZ9" s="8">
        <v>0</v>
      </c>
      <c r="DA9" s="8">
        <v>0</v>
      </c>
      <c r="DB9" s="8">
        <v>0</v>
      </c>
      <c r="DC9" s="8">
        <v>0</v>
      </c>
      <c r="DD9" s="8">
        <v>0</v>
      </c>
      <c r="DE9" s="8">
        <v>0</v>
      </c>
      <c r="DF9" s="8">
        <v>0</v>
      </c>
      <c r="DG9" s="8">
        <v>0</v>
      </c>
      <c r="DH9" s="8">
        <v>0</v>
      </c>
      <c r="DI9" s="8">
        <v>0</v>
      </c>
      <c r="DJ9" s="8">
        <v>0</v>
      </c>
      <c r="DK9" s="8">
        <v>0</v>
      </c>
      <c r="DL9" s="8">
        <v>0</v>
      </c>
      <c r="DM9" s="8">
        <v>0</v>
      </c>
      <c r="DN9" s="8">
        <v>0</v>
      </c>
      <c r="DO9" s="8">
        <v>0</v>
      </c>
      <c r="DP9" s="8">
        <v>0</v>
      </c>
      <c r="DQ9" s="8">
        <v>0</v>
      </c>
      <c r="DR9" s="8">
        <v>0</v>
      </c>
      <c r="DS9" s="8">
        <v>0</v>
      </c>
      <c r="DT9" s="8">
        <v>0</v>
      </c>
      <c r="DU9" s="8">
        <v>0</v>
      </c>
      <c r="DV9" s="8">
        <v>0</v>
      </c>
      <c r="DW9" s="8">
        <v>0</v>
      </c>
      <c r="DX9" s="8">
        <v>0</v>
      </c>
      <c r="DY9" s="8">
        <v>0</v>
      </c>
      <c r="DZ9" s="8">
        <v>0</v>
      </c>
      <c r="EA9" s="8">
        <v>0</v>
      </c>
      <c r="EB9" s="8">
        <v>0</v>
      </c>
      <c r="EC9" s="8">
        <v>0</v>
      </c>
      <c r="ED9" s="8">
        <v>0</v>
      </c>
      <c r="EE9" s="8">
        <v>6</v>
      </c>
      <c r="EF9" s="8">
        <v>213</v>
      </c>
      <c r="EG9" s="8">
        <v>356</v>
      </c>
      <c r="EH9" s="8">
        <v>178</v>
      </c>
      <c r="EI9" s="8">
        <v>219</v>
      </c>
      <c r="EJ9" s="8">
        <v>534</v>
      </c>
      <c r="EK9" s="8">
        <v>753</v>
      </c>
      <c r="EL9" s="8">
        <v>6</v>
      </c>
      <c r="EM9" s="8">
        <v>229</v>
      </c>
      <c r="EN9" s="8">
        <v>413</v>
      </c>
      <c r="EO9" s="8">
        <v>185</v>
      </c>
      <c r="EP9" s="8">
        <v>235</v>
      </c>
      <c r="EQ9" s="8">
        <v>598</v>
      </c>
      <c r="ER9" s="8">
        <v>833</v>
      </c>
      <c r="ES9" s="8">
        <v>6</v>
      </c>
      <c r="ET9" s="8">
        <v>229</v>
      </c>
      <c r="EU9" s="8">
        <v>413</v>
      </c>
      <c r="EV9" s="8">
        <v>185</v>
      </c>
      <c r="EW9" s="8">
        <v>235</v>
      </c>
      <c r="EX9" s="8">
        <v>598</v>
      </c>
      <c r="EY9" s="8">
        <v>833</v>
      </c>
      <c r="EZ9" s="8">
        <v>6</v>
      </c>
      <c r="FA9" s="8">
        <v>229</v>
      </c>
      <c r="FB9" s="8">
        <v>413</v>
      </c>
      <c r="FC9" s="8">
        <v>185</v>
      </c>
      <c r="FD9" s="8">
        <v>235</v>
      </c>
      <c r="FE9" s="8">
        <v>598</v>
      </c>
      <c r="FF9" s="8">
        <v>833</v>
      </c>
    </row>
    <row r="10" spans="1:162" x14ac:dyDescent="0.2">
      <c r="A10" s="45">
        <v>40269</v>
      </c>
      <c r="B10" s="8">
        <v>0</v>
      </c>
      <c r="C10" s="8">
        <v>40</v>
      </c>
      <c r="D10" s="8">
        <v>77</v>
      </c>
      <c r="E10" s="8">
        <v>28</v>
      </c>
      <c r="F10" s="8">
        <v>40</v>
      </c>
      <c r="G10" s="8">
        <v>105</v>
      </c>
      <c r="H10" s="8">
        <v>145</v>
      </c>
      <c r="I10" s="8">
        <v>0</v>
      </c>
      <c r="J10" s="8">
        <v>9</v>
      </c>
      <c r="K10" s="8">
        <v>56</v>
      </c>
      <c r="L10" s="8">
        <v>12</v>
      </c>
      <c r="M10" s="8">
        <v>9</v>
      </c>
      <c r="N10" s="8">
        <v>68</v>
      </c>
      <c r="O10" s="8">
        <v>77</v>
      </c>
      <c r="P10" s="8">
        <v>0</v>
      </c>
      <c r="Q10" s="8">
        <v>111</v>
      </c>
      <c r="R10" s="8">
        <v>263</v>
      </c>
      <c r="S10" s="8">
        <v>216</v>
      </c>
      <c r="T10" s="8">
        <v>111</v>
      </c>
      <c r="U10" s="8">
        <v>479</v>
      </c>
      <c r="V10" s="8">
        <v>590</v>
      </c>
      <c r="W10" s="8">
        <v>0</v>
      </c>
      <c r="X10" s="8">
        <v>6</v>
      </c>
      <c r="Y10" s="8">
        <v>0</v>
      </c>
      <c r="Z10" s="8">
        <v>8</v>
      </c>
      <c r="AA10" s="8">
        <v>6</v>
      </c>
      <c r="AB10" s="8">
        <v>8</v>
      </c>
      <c r="AC10" s="8">
        <v>14</v>
      </c>
      <c r="AD10" s="8">
        <v>0</v>
      </c>
      <c r="AE10" s="8">
        <v>0</v>
      </c>
      <c r="AF10" s="8">
        <v>3</v>
      </c>
      <c r="AG10" s="8">
        <v>0</v>
      </c>
      <c r="AH10" s="8">
        <v>0</v>
      </c>
      <c r="AI10" s="8">
        <v>3</v>
      </c>
      <c r="AJ10" s="8">
        <v>3</v>
      </c>
      <c r="AK10" s="8">
        <v>0</v>
      </c>
      <c r="AL10" s="8">
        <v>6</v>
      </c>
      <c r="AM10" s="8">
        <v>0</v>
      </c>
      <c r="AN10" s="8">
        <v>0</v>
      </c>
      <c r="AO10" s="8">
        <v>6</v>
      </c>
      <c r="AP10" s="8">
        <v>0</v>
      </c>
      <c r="AQ10" s="8">
        <v>6</v>
      </c>
      <c r="AR10" s="8">
        <v>0</v>
      </c>
      <c r="AS10" s="8">
        <v>0</v>
      </c>
      <c r="AT10" s="8">
        <v>8</v>
      </c>
      <c r="AU10" s="8">
        <v>13</v>
      </c>
      <c r="AV10" s="8">
        <v>0</v>
      </c>
      <c r="AW10" s="8">
        <v>21</v>
      </c>
      <c r="AX10" s="8">
        <v>21</v>
      </c>
      <c r="AY10" s="8">
        <v>0</v>
      </c>
      <c r="AZ10" s="8">
        <v>2</v>
      </c>
      <c r="BA10" s="8">
        <v>1</v>
      </c>
      <c r="BB10" s="8">
        <v>0</v>
      </c>
      <c r="BC10" s="8">
        <v>2</v>
      </c>
      <c r="BD10" s="8">
        <v>1</v>
      </c>
      <c r="BE10" s="8">
        <v>3</v>
      </c>
      <c r="BF10" s="8">
        <v>0</v>
      </c>
      <c r="BG10" s="8">
        <v>0</v>
      </c>
      <c r="BH10" s="8">
        <v>0</v>
      </c>
      <c r="BI10" s="8">
        <v>0</v>
      </c>
      <c r="BJ10" s="8">
        <v>0</v>
      </c>
      <c r="BK10" s="8">
        <v>0</v>
      </c>
      <c r="BL10" s="8">
        <v>0</v>
      </c>
      <c r="BM10" s="8">
        <v>0</v>
      </c>
      <c r="BN10" s="8">
        <v>27</v>
      </c>
      <c r="BO10" s="8">
        <v>41</v>
      </c>
      <c r="BP10" s="8">
        <v>1</v>
      </c>
      <c r="BQ10" s="8">
        <v>27</v>
      </c>
      <c r="BR10" s="8">
        <v>42</v>
      </c>
      <c r="BS10" s="8">
        <v>69</v>
      </c>
      <c r="BT10" s="8">
        <v>0</v>
      </c>
      <c r="BU10" s="8">
        <v>0</v>
      </c>
      <c r="BV10" s="8">
        <v>67</v>
      </c>
      <c r="BW10" s="8">
        <v>5</v>
      </c>
      <c r="BX10" s="8">
        <v>0</v>
      </c>
      <c r="BY10" s="8">
        <v>72</v>
      </c>
      <c r="BZ10" s="8">
        <v>72</v>
      </c>
      <c r="CA10" s="8">
        <v>0</v>
      </c>
      <c r="CB10" s="8">
        <v>6</v>
      </c>
      <c r="CC10" s="8">
        <v>7</v>
      </c>
      <c r="CD10" s="8">
        <v>0</v>
      </c>
      <c r="CE10" s="8">
        <v>6</v>
      </c>
      <c r="CF10" s="8">
        <v>7</v>
      </c>
      <c r="CG10" s="8">
        <v>13</v>
      </c>
      <c r="CH10" s="8">
        <v>3</v>
      </c>
      <c r="CI10" s="8">
        <v>76</v>
      </c>
      <c r="CJ10" s="8">
        <v>55</v>
      </c>
      <c r="CK10" s="8">
        <v>17</v>
      </c>
      <c r="CL10" s="8">
        <v>79</v>
      </c>
      <c r="CM10" s="8">
        <v>72</v>
      </c>
      <c r="CN10" s="8">
        <v>151</v>
      </c>
      <c r="CO10" s="8">
        <v>0</v>
      </c>
      <c r="CP10" s="8">
        <v>0</v>
      </c>
      <c r="CQ10" s="8">
        <v>0</v>
      </c>
      <c r="CR10" s="8">
        <v>0</v>
      </c>
      <c r="CS10" s="8">
        <v>0</v>
      </c>
      <c r="CT10" s="8">
        <v>0</v>
      </c>
      <c r="CU10" s="8">
        <v>0</v>
      </c>
      <c r="CV10" s="8">
        <v>0</v>
      </c>
      <c r="CW10" s="8">
        <v>0</v>
      </c>
      <c r="CX10" s="8">
        <v>0</v>
      </c>
      <c r="CY10" s="8">
        <v>0</v>
      </c>
      <c r="CZ10" s="8">
        <v>0</v>
      </c>
      <c r="DA10" s="8">
        <v>0</v>
      </c>
      <c r="DB10" s="8">
        <v>0</v>
      </c>
      <c r="DC10" s="8">
        <v>0</v>
      </c>
      <c r="DD10" s="8">
        <v>0</v>
      </c>
      <c r="DE10" s="8">
        <v>0</v>
      </c>
      <c r="DF10" s="8">
        <v>0</v>
      </c>
      <c r="DG10" s="8">
        <v>0</v>
      </c>
      <c r="DH10" s="8">
        <v>0</v>
      </c>
      <c r="DI10" s="8">
        <v>0</v>
      </c>
      <c r="DJ10" s="8">
        <v>0</v>
      </c>
      <c r="DK10" s="8">
        <v>0</v>
      </c>
      <c r="DL10" s="8">
        <v>0</v>
      </c>
      <c r="DM10" s="8">
        <v>0</v>
      </c>
      <c r="DN10" s="8">
        <v>0</v>
      </c>
      <c r="DO10" s="8">
        <v>0</v>
      </c>
      <c r="DP10" s="8">
        <v>0</v>
      </c>
      <c r="DQ10" s="8">
        <v>0</v>
      </c>
      <c r="DR10" s="8">
        <v>0</v>
      </c>
      <c r="DS10" s="8">
        <v>0</v>
      </c>
      <c r="DT10" s="8">
        <v>0</v>
      </c>
      <c r="DU10" s="8">
        <v>0</v>
      </c>
      <c r="DV10" s="8">
        <v>0</v>
      </c>
      <c r="DW10" s="8">
        <v>0</v>
      </c>
      <c r="DX10" s="8">
        <v>0</v>
      </c>
      <c r="DY10" s="8">
        <v>0</v>
      </c>
      <c r="DZ10" s="8">
        <v>0</v>
      </c>
      <c r="EA10" s="8">
        <v>0</v>
      </c>
      <c r="EB10" s="8">
        <v>0</v>
      </c>
      <c r="EC10" s="8">
        <v>0</v>
      </c>
      <c r="ED10" s="8">
        <v>0</v>
      </c>
      <c r="EE10" s="8">
        <v>3</v>
      </c>
      <c r="EF10" s="8">
        <v>236</v>
      </c>
      <c r="EG10" s="8">
        <v>518</v>
      </c>
      <c r="EH10" s="8">
        <v>278</v>
      </c>
      <c r="EI10" s="8">
        <v>239</v>
      </c>
      <c r="EJ10" s="8">
        <v>796</v>
      </c>
      <c r="EK10" s="8">
        <v>1035</v>
      </c>
      <c r="EL10" s="8">
        <v>3</v>
      </c>
      <c r="EM10" s="8">
        <v>283</v>
      </c>
      <c r="EN10" s="8">
        <v>578</v>
      </c>
      <c r="EO10" s="8">
        <v>300</v>
      </c>
      <c r="EP10" s="8">
        <v>286</v>
      </c>
      <c r="EQ10" s="8">
        <v>878</v>
      </c>
      <c r="ER10" s="8">
        <v>1164</v>
      </c>
      <c r="ES10" s="8">
        <v>3</v>
      </c>
      <c r="ET10" s="8">
        <v>283</v>
      </c>
      <c r="EU10" s="8">
        <v>578</v>
      </c>
      <c r="EV10" s="8">
        <v>300</v>
      </c>
      <c r="EW10" s="8">
        <v>286</v>
      </c>
      <c r="EX10" s="8">
        <v>878</v>
      </c>
      <c r="EY10" s="8">
        <v>1164</v>
      </c>
      <c r="EZ10" s="8">
        <v>3</v>
      </c>
      <c r="FA10" s="8">
        <v>283</v>
      </c>
      <c r="FB10" s="8">
        <v>578</v>
      </c>
      <c r="FC10" s="8">
        <v>300</v>
      </c>
      <c r="FD10" s="8">
        <v>286</v>
      </c>
      <c r="FE10" s="8">
        <v>878</v>
      </c>
      <c r="FF10" s="8">
        <v>1164</v>
      </c>
    </row>
    <row r="11" spans="1:162" x14ac:dyDescent="0.2">
      <c r="A11" s="45">
        <v>40299</v>
      </c>
      <c r="B11" s="8">
        <v>3</v>
      </c>
      <c r="C11" s="8">
        <v>180</v>
      </c>
      <c r="D11" s="8">
        <v>120</v>
      </c>
      <c r="E11" s="8">
        <v>24</v>
      </c>
      <c r="F11" s="8">
        <v>183</v>
      </c>
      <c r="G11" s="8">
        <v>144</v>
      </c>
      <c r="H11" s="8">
        <v>327</v>
      </c>
      <c r="I11" s="8">
        <v>0</v>
      </c>
      <c r="J11" s="8">
        <v>18</v>
      </c>
      <c r="K11" s="8">
        <v>55</v>
      </c>
      <c r="L11" s="8">
        <v>13</v>
      </c>
      <c r="M11" s="8">
        <v>18</v>
      </c>
      <c r="N11" s="8">
        <v>68</v>
      </c>
      <c r="O11" s="8">
        <v>86</v>
      </c>
      <c r="P11" s="8">
        <v>1</v>
      </c>
      <c r="Q11" s="8">
        <v>87</v>
      </c>
      <c r="R11" s="8">
        <v>153</v>
      </c>
      <c r="S11" s="8">
        <v>108</v>
      </c>
      <c r="T11" s="8">
        <v>88</v>
      </c>
      <c r="U11" s="8">
        <v>261</v>
      </c>
      <c r="V11" s="8">
        <v>349</v>
      </c>
      <c r="W11" s="8">
        <v>0</v>
      </c>
      <c r="X11" s="8">
        <v>5</v>
      </c>
      <c r="Y11" s="8">
        <v>3</v>
      </c>
      <c r="Z11" s="8">
        <v>9</v>
      </c>
      <c r="AA11" s="8">
        <v>5</v>
      </c>
      <c r="AB11" s="8">
        <v>12</v>
      </c>
      <c r="AC11" s="8">
        <v>17</v>
      </c>
      <c r="AD11" s="8">
        <v>0</v>
      </c>
      <c r="AE11" s="8">
        <v>1</v>
      </c>
      <c r="AF11" s="8">
        <v>21</v>
      </c>
      <c r="AG11" s="8">
        <v>0</v>
      </c>
      <c r="AH11" s="8">
        <v>1</v>
      </c>
      <c r="AI11" s="8">
        <v>21</v>
      </c>
      <c r="AJ11" s="8">
        <v>22</v>
      </c>
      <c r="AK11" s="8">
        <v>0</v>
      </c>
      <c r="AL11" s="8">
        <v>0</v>
      </c>
      <c r="AM11" s="8">
        <v>8</v>
      </c>
      <c r="AN11" s="8">
        <v>0</v>
      </c>
      <c r="AO11" s="8">
        <v>0</v>
      </c>
      <c r="AP11" s="8">
        <v>8</v>
      </c>
      <c r="AQ11" s="8">
        <v>8</v>
      </c>
      <c r="AR11" s="8">
        <v>0</v>
      </c>
      <c r="AS11" s="8">
        <v>0</v>
      </c>
      <c r="AT11" s="8">
        <v>7</v>
      </c>
      <c r="AU11" s="8">
        <v>0</v>
      </c>
      <c r="AV11" s="8">
        <v>0</v>
      </c>
      <c r="AW11" s="8">
        <v>7</v>
      </c>
      <c r="AX11" s="8">
        <v>7</v>
      </c>
      <c r="AY11" s="8">
        <v>0</v>
      </c>
      <c r="AZ11" s="8">
        <v>0</v>
      </c>
      <c r="BA11" s="8">
        <v>0</v>
      </c>
      <c r="BB11" s="8">
        <v>0</v>
      </c>
      <c r="BC11" s="8">
        <v>0</v>
      </c>
      <c r="BD11" s="8">
        <v>0</v>
      </c>
      <c r="BE11" s="8">
        <v>0</v>
      </c>
      <c r="BF11" s="8">
        <v>0</v>
      </c>
      <c r="BG11" s="8">
        <v>0</v>
      </c>
      <c r="BH11" s="8">
        <v>0</v>
      </c>
      <c r="BI11" s="8">
        <v>0</v>
      </c>
      <c r="BJ11" s="8">
        <v>0</v>
      </c>
      <c r="BK11" s="8">
        <v>0</v>
      </c>
      <c r="BL11" s="8">
        <v>0</v>
      </c>
      <c r="BM11" s="8">
        <v>4</v>
      </c>
      <c r="BN11" s="8">
        <v>18</v>
      </c>
      <c r="BO11" s="8">
        <v>23</v>
      </c>
      <c r="BP11" s="8">
        <v>0</v>
      </c>
      <c r="BQ11" s="8">
        <v>22</v>
      </c>
      <c r="BR11" s="8">
        <v>23</v>
      </c>
      <c r="BS11" s="8">
        <v>45</v>
      </c>
      <c r="BT11" s="8">
        <v>0</v>
      </c>
      <c r="BU11" s="8">
        <v>8</v>
      </c>
      <c r="BV11" s="8">
        <v>112</v>
      </c>
      <c r="BW11" s="8">
        <v>9</v>
      </c>
      <c r="BX11" s="8">
        <v>8</v>
      </c>
      <c r="BY11" s="8">
        <v>121</v>
      </c>
      <c r="BZ11" s="8">
        <v>129</v>
      </c>
      <c r="CA11" s="8">
        <v>0</v>
      </c>
      <c r="CB11" s="8">
        <v>5</v>
      </c>
      <c r="CC11" s="8">
        <v>9</v>
      </c>
      <c r="CD11" s="8">
        <v>0</v>
      </c>
      <c r="CE11" s="8">
        <v>5</v>
      </c>
      <c r="CF11" s="8">
        <v>9</v>
      </c>
      <c r="CG11" s="8">
        <v>14</v>
      </c>
      <c r="CH11" s="8">
        <v>23</v>
      </c>
      <c r="CI11" s="8">
        <v>139</v>
      </c>
      <c r="CJ11" s="8">
        <v>187</v>
      </c>
      <c r="CK11" s="8">
        <v>51</v>
      </c>
      <c r="CL11" s="8">
        <v>162</v>
      </c>
      <c r="CM11" s="8">
        <v>238</v>
      </c>
      <c r="CN11" s="8">
        <v>400</v>
      </c>
      <c r="CO11" s="8">
        <v>0</v>
      </c>
      <c r="CP11" s="8">
        <v>0</v>
      </c>
      <c r="CQ11" s="8">
        <v>0</v>
      </c>
      <c r="CR11" s="8">
        <v>0</v>
      </c>
      <c r="CS11" s="8">
        <v>0</v>
      </c>
      <c r="CT11" s="8">
        <v>0</v>
      </c>
      <c r="CU11" s="8">
        <v>0</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0</v>
      </c>
      <c r="DM11" s="8">
        <v>1</v>
      </c>
      <c r="DN11" s="8">
        <v>0</v>
      </c>
      <c r="DO11" s="8">
        <v>1</v>
      </c>
      <c r="DP11" s="8">
        <v>1</v>
      </c>
      <c r="DQ11" s="8">
        <v>0</v>
      </c>
      <c r="DR11" s="8">
        <v>0</v>
      </c>
      <c r="DS11" s="8">
        <v>0</v>
      </c>
      <c r="DT11" s="8">
        <v>0</v>
      </c>
      <c r="DU11" s="8">
        <v>0</v>
      </c>
      <c r="DV11" s="8">
        <v>0</v>
      </c>
      <c r="DW11" s="8">
        <v>0</v>
      </c>
      <c r="DX11" s="8">
        <v>0</v>
      </c>
      <c r="DY11" s="8">
        <v>0</v>
      </c>
      <c r="DZ11" s="8">
        <v>0</v>
      </c>
      <c r="EA11" s="8">
        <v>0</v>
      </c>
      <c r="EB11" s="8">
        <v>0</v>
      </c>
      <c r="EC11" s="8">
        <v>0</v>
      </c>
      <c r="ED11" s="8">
        <v>0</v>
      </c>
      <c r="EE11" s="8">
        <v>27</v>
      </c>
      <c r="EF11" s="8">
        <v>432</v>
      </c>
      <c r="EG11" s="8">
        <v>627</v>
      </c>
      <c r="EH11" s="8">
        <v>205</v>
      </c>
      <c r="EI11" s="8">
        <v>459</v>
      </c>
      <c r="EJ11" s="8">
        <v>832</v>
      </c>
      <c r="EK11" s="8">
        <v>1291</v>
      </c>
      <c r="EL11" s="8">
        <v>31</v>
      </c>
      <c r="EM11" s="8">
        <v>461</v>
      </c>
      <c r="EN11" s="8">
        <v>698</v>
      </c>
      <c r="EO11" s="8">
        <v>214</v>
      </c>
      <c r="EP11" s="8">
        <v>492</v>
      </c>
      <c r="EQ11" s="8">
        <v>912</v>
      </c>
      <c r="ER11" s="8">
        <v>1404</v>
      </c>
      <c r="ES11" s="8">
        <v>31</v>
      </c>
      <c r="ET11" s="8">
        <v>461</v>
      </c>
      <c r="EU11" s="8">
        <v>698</v>
      </c>
      <c r="EV11" s="8">
        <v>215</v>
      </c>
      <c r="EW11" s="8">
        <v>492</v>
      </c>
      <c r="EX11" s="8">
        <v>913</v>
      </c>
      <c r="EY11" s="8">
        <v>1405</v>
      </c>
      <c r="EZ11" s="8">
        <v>31</v>
      </c>
      <c r="FA11" s="8">
        <v>461</v>
      </c>
      <c r="FB11" s="8">
        <v>698</v>
      </c>
      <c r="FC11" s="8">
        <v>215</v>
      </c>
      <c r="FD11" s="8">
        <v>492</v>
      </c>
      <c r="FE11" s="8">
        <v>913</v>
      </c>
      <c r="FF11" s="8">
        <v>1405</v>
      </c>
    </row>
    <row r="12" spans="1:162" x14ac:dyDescent="0.2">
      <c r="A12" s="45">
        <v>40330</v>
      </c>
      <c r="B12" s="8">
        <v>0</v>
      </c>
      <c r="C12" s="8">
        <v>126</v>
      </c>
      <c r="D12" s="8">
        <v>79</v>
      </c>
      <c r="E12" s="8">
        <v>34</v>
      </c>
      <c r="F12" s="8">
        <v>126</v>
      </c>
      <c r="G12" s="8">
        <v>113</v>
      </c>
      <c r="H12" s="8">
        <v>239</v>
      </c>
      <c r="I12" s="8">
        <v>0</v>
      </c>
      <c r="J12" s="8">
        <v>3</v>
      </c>
      <c r="K12" s="8">
        <v>22</v>
      </c>
      <c r="L12" s="8">
        <v>19</v>
      </c>
      <c r="M12" s="8">
        <v>3</v>
      </c>
      <c r="N12" s="8">
        <v>41</v>
      </c>
      <c r="O12" s="8">
        <v>44</v>
      </c>
      <c r="P12" s="8">
        <v>8</v>
      </c>
      <c r="Q12" s="8">
        <v>127</v>
      </c>
      <c r="R12" s="8">
        <v>164</v>
      </c>
      <c r="S12" s="8">
        <v>118</v>
      </c>
      <c r="T12" s="8">
        <v>135</v>
      </c>
      <c r="U12" s="8">
        <v>282</v>
      </c>
      <c r="V12" s="8">
        <v>417</v>
      </c>
      <c r="W12" s="8">
        <v>0</v>
      </c>
      <c r="X12" s="8">
        <v>9</v>
      </c>
      <c r="Y12" s="8">
        <v>9</v>
      </c>
      <c r="Z12" s="8">
        <v>5</v>
      </c>
      <c r="AA12" s="8">
        <v>9</v>
      </c>
      <c r="AB12" s="8">
        <v>14</v>
      </c>
      <c r="AC12" s="8">
        <v>23</v>
      </c>
      <c r="AD12" s="8">
        <v>0</v>
      </c>
      <c r="AE12" s="8">
        <v>0</v>
      </c>
      <c r="AF12" s="8">
        <v>12</v>
      </c>
      <c r="AG12" s="8">
        <v>0</v>
      </c>
      <c r="AH12" s="8">
        <v>0</v>
      </c>
      <c r="AI12" s="8">
        <v>12</v>
      </c>
      <c r="AJ12" s="8">
        <v>12</v>
      </c>
      <c r="AK12" s="8">
        <v>0</v>
      </c>
      <c r="AL12" s="8">
        <v>6</v>
      </c>
      <c r="AM12" s="8">
        <v>0</v>
      </c>
      <c r="AN12" s="8">
        <v>0</v>
      </c>
      <c r="AO12" s="8">
        <v>6</v>
      </c>
      <c r="AP12" s="8">
        <v>0</v>
      </c>
      <c r="AQ12" s="8">
        <v>6</v>
      </c>
      <c r="AR12" s="8">
        <v>0</v>
      </c>
      <c r="AS12" s="8">
        <v>0</v>
      </c>
      <c r="AT12" s="8">
        <v>24</v>
      </c>
      <c r="AU12" s="8">
        <v>6</v>
      </c>
      <c r="AV12" s="8">
        <v>0</v>
      </c>
      <c r="AW12" s="8">
        <v>30</v>
      </c>
      <c r="AX12" s="8">
        <v>30</v>
      </c>
      <c r="AY12" s="8">
        <v>0</v>
      </c>
      <c r="AZ12" s="8">
        <v>0</v>
      </c>
      <c r="BA12" s="8">
        <v>1</v>
      </c>
      <c r="BB12" s="8">
        <v>0</v>
      </c>
      <c r="BC12" s="8">
        <v>0</v>
      </c>
      <c r="BD12" s="8">
        <v>1</v>
      </c>
      <c r="BE12" s="8">
        <v>1</v>
      </c>
      <c r="BF12" s="8">
        <v>0</v>
      </c>
      <c r="BG12" s="8">
        <v>0</v>
      </c>
      <c r="BH12" s="8">
        <v>0</v>
      </c>
      <c r="BI12" s="8">
        <v>0</v>
      </c>
      <c r="BJ12" s="8">
        <v>0</v>
      </c>
      <c r="BK12" s="8">
        <v>0</v>
      </c>
      <c r="BL12" s="8">
        <v>0</v>
      </c>
      <c r="BM12" s="8">
        <v>0</v>
      </c>
      <c r="BN12" s="8">
        <v>14</v>
      </c>
      <c r="BO12" s="8">
        <v>24</v>
      </c>
      <c r="BP12" s="8">
        <v>4</v>
      </c>
      <c r="BQ12" s="8">
        <v>14</v>
      </c>
      <c r="BR12" s="8">
        <v>28</v>
      </c>
      <c r="BS12" s="8">
        <v>42</v>
      </c>
      <c r="BT12" s="8">
        <v>0</v>
      </c>
      <c r="BU12" s="8">
        <v>3</v>
      </c>
      <c r="BV12" s="8">
        <v>32</v>
      </c>
      <c r="BW12" s="8">
        <v>9</v>
      </c>
      <c r="BX12" s="8">
        <v>3</v>
      </c>
      <c r="BY12" s="8">
        <v>41</v>
      </c>
      <c r="BZ12" s="8">
        <v>44</v>
      </c>
      <c r="CA12" s="8">
        <v>0</v>
      </c>
      <c r="CB12" s="8">
        <v>6</v>
      </c>
      <c r="CC12" s="8">
        <v>13</v>
      </c>
      <c r="CD12" s="8">
        <v>2</v>
      </c>
      <c r="CE12" s="8">
        <v>6</v>
      </c>
      <c r="CF12" s="8">
        <v>15</v>
      </c>
      <c r="CG12" s="8">
        <v>21</v>
      </c>
      <c r="CH12" s="8">
        <v>23</v>
      </c>
      <c r="CI12" s="8">
        <v>97</v>
      </c>
      <c r="CJ12" s="8">
        <v>68</v>
      </c>
      <c r="CK12" s="8">
        <v>11</v>
      </c>
      <c r="CL12" s="8">
        <v>120</v>
      </c>
      <c r="CM12" s="8">
        <v>79</v>
      </c>
      <c r="CN12" s="8">
        <v>199</v>
      </c>
      <c r="CO12" s="8">
        <v>0</v>
      </c>
      <c r="CP12" s="8">
        <v>0</v>
      </c>
      <c r="CQ12" s="8">
        <v>0</v>
      </c>
      <c r="CR12" s="8">
        <v>0</v>
      </c>
      <c r="CS12" s="8">
        <v>0</v>
      </c>
      <c r="CT12" s="8">
        <v>0</v>
      </c>
      <c r="CU12" s="8">
        <v>0</v>
      </c>
      <c r="CV12" s="8">
        <v>0</v>
      </c>
      <c r="CW12" s="8">
        <v>0</v>
      </c>
      <c r="CX12" s="8">
        <v>0</v>
      </c>
      <c r="CY12" s="8">
        <v>0</v>
      </c>
      <c r="CZ12" s="8">
        <v>0</v>
      </c>
      <c r="DA12" s="8">
        <v>0</v>
      </c>
      <c r="DB12" s="8">
        <v>0</v>
      </c>
      <c r="DC12" s="8">
        <v>0</v>
      </c>
      <c r="DD12" s="8">
        <v>0</v>
      </c>
      <c r="DE12" s="8">
        <v>0</v>
      </c>
      <c r="DF12" s="8">
        <v>0</v>
      </c>
      <c r="DG12" s="8">
        <v>0</v>
      </c>
      <c r="DH12" s="8">
        <v>0</v>
      </c>
      <c r="DI12" s="8">
        <v>0</v>
      </c>
      <c r="DJ12" s="8">
        <v>0</v>
      </c>
      <c r="DK12" s="8">
        <v>0</v>
      </c>
      <c r="DL12" s="8">
        <v>0</v>
      </c>
      <c r="DM12" s="8">
        <v>0</v>
      </c>
      <c r="DN12" s="8">
        <v>0</v>
      </c>
      <c r="DO12" s="8">
        <v>0</v>
      </c>
      <c r="DP12" s="8">
        <v>0</v>
      </c>
      <c r="DQ12" s="8">
        <v>0</v>
      </c>
      <c r="DR12" s="8">
        <v>0</v>
      </c>
      <c r="DS12" s="8">
        <v>0</v>
      </c>
      <c r="DT12" s="8">
        <v>0</v>
      </c>
      <c r="DU12" s="8">
        <v>0</v>
      </c>
      <c r="DV12" s="8">
        <v>0</v>
      </c>
      <c r="DW12" s="8">
        <v>0</v>
      </c>
      <c r="DX12" s="8">
        <v>0</v>
      </c>
      <c r="DY12" s="8">
        <v>0</v>
      </c>
      <c r="DZ12" s="8">
        <v>0</v>
      </c>
      <c r="EA12" s="8">
        <v>0</v>
      </c>
      <c r="EB12" s="8">
        <v>0</v>
      </c>
      <c r="EC12" s="8">
        <v>0</v>
      </c>
      <c r="ED12" s="8">
        <v>0</v>
      </c>
      <c r="EE12" s="8">
        <v>31</v>
      </c>
      <c r="EF12" s="8">
        <v>356</v>
      </c>
      <c r="EG12" s="8">
        <v>365</v>
      </c>
      <c r="EH12" s="8">
        <v>191</v>
      </c>
      <c r="EI12" s="8">
        <v>387</v>
      </c>
      <c r="EJ12" s="8">
        <v>556</v>
      </c>
      <c r="EK12" s="8">
        <v>943</v>
      </c>
      <c r="EL12" s="8">
        <v>31</v>
      </c>
      <c r="EM12" s="8">
        <v>391</v>
      </c>
      <c r="EN12" s="8">
        <v>448</v>
      </c>
      <c r="EO12" s="8">
        <v>208</v>
      </c>
      <c r="EP12" s="8">
        <v>422</v>
      </c>
      <c r="EQ12" s="8">
        <v>656</v>
      </c>
      <c r="ER12" s="8">
        <v>1078</v>
      </c>
      <c r="ES12" s="8">
        <v>31</v>
      </c>
      <c r="ET12" s="8">
        <v>391</v>
      </c>
      <c r="EU12" s="8">
        <v>448</v>
      </c>
      <c r="EV12" s="8">
        <v>208</v>
      </c>
      <c r="EW12" s="8">
        <v>422</v>
      </c>
      <c r="EX12" s="8">
        <v>656</v>
      </c>
      <c r="EY12" s="8">
        <v>1078</v>
      </c>
      <c r="EZ12" s="8">
        <v>31</v>
      </c>
      <c r="FA12" s="8">
        <v>391</v>
      </c>
      <c r="FB12" s="8">
        <v>448</v>
      </c>
      <c r="FC12" s="8">
        <v>208</v>
      </c>
      <c r="FD12" s="8">
        <v>422</v>
      </c>
      <c r="FE12" s="8">
        <v>656</v>
      </c>
      <c r="FF12" s="8">
        <v>1078</v>
      </c>
    </row>
    <row r="13" spans="1:162" x14ac:dyDescent="0.2">
      <c r="A13" s="45">
        <v>40360</v>
      </c>
      <c r="B13" s="8">
        <v>0</v>
      </c>
      <c r="C13" s="8">
        <v>74</v>
      </c>
      <c r="D13" s="8">
        <v>122</v>
      </c>
      <c r="E13" s="8">
        <v>100</v>
      </c>
      <c r="F13" s="8">
        <v>74</v>
      </c>
      <c r="G13" s="8">
        <v>222</v>
      </c>
      <c r="H13" s="8">
        <v>296</v>
      </c>
      <c r="I13" s="8">
        <v>1</v>
      </c>
      <c r="J13" s="8">
        <v>9</v>
      </c>
      <c r="K13" s="8">
        <v>37</v>
      </c>
      <c r="L13" s="8">
        <v>5</v>
      </c>
      <c r="M13" s="8">
        <v>10</v>
      </c>
      <c r="N13" s="8">
        <v>42</v>
      </c>
      <c r="O13" s="8">
        <v>52</v>
      </c>
      <c r="P13" s="8">
        <v>3</v>
      </c>
      <c r="Q13" s="8">
        <v>179</v>
      </c>
      <c r="R13" s="8">
        <v>122</v>
      </c>
      <c r="S13" s="8">
        <v>92</v>
      </c>
      <c r="T13" s="8">
        <v>182</v>
      </c>
      <c r="U13" s="8">
        <v>214</v>
      </c>
      <c r="V13" s="8">
        <v>396</v>
      </c>
      <c r="W13" s="8">
        <v>0</v>
      </c>
      <c r="X13" s="8">
        <v>0</v>
      </c>
      <c r="Y13" s="8">
        <v>22</v>
      </c>
      <c r="Z13" s="8">
        <v>12</v>
      </c>
      <c r="AA13" s="8">
        <v>0</v>
      </c>
      <c r="AB13" s="8">
        <v>34</v>
      </c>
      <c r="AC13" s="8">
        <v>34</v>
      </c>
      <c r="AD13" s="8">
        <v>0</v>
      </c>
      <c r="AE13" s="8">
        <v>2</v>
      </c>
      <c r="AF13" s="8">
        <v>11</v>
      </c>
      <c r="AG13" s="8">
        <v>0</v>
      </c>
      <c r="AH13" s="8">
        <v>2</v>
      </c>
      <c r="AI13" s="8">
        <v>11</v>
      </c>
      <c r="AJ13" s="8">
        <v>13</v>
      </c>
      <c r="AK13" s="8">
        <v>0</v>
      </c>
      <c r="AL13" s="8">
        <v>0</v>
      </c>
      <c r="AM13" s="8">
        <v>3</v>
      </c>
      <c r="AN13" s="8">
        <v>0</v>
      </c>
      <c r="AO13" s="8">
        <v>0</v>
      </c>
      <c r="AP13" s="8">
        <v>3</v>
      </c>
      <c r="AQ13" s="8">
        <v>3</v>
      </c>
      <c r="AR13" s="8">
        <v>0</v>
      </c>
      <c r="AS13" s="8">
        <v>0</v>
      </c>
      <c r="AT13" s="8">
        <v>1</v>
      </c>
      <c r="AU13" s="8">
        <v>5</v>
      </c>
      <c r="AV13" s="8">
        <v>0</v>
      </c>
      <c r="AW13" s="8">
        <v>6</v>
      </c>
      <c r="AX13" s="8">
        <v>6</v>
      </c>
      <c r="AY13" s="8">
        <v>0</v>
      </c>
      <c r="AZ13" s="8">
        <v>0</v>
      </c>
      <c r="BA13" s="8">
        <v>0</v>
      </c>
      <c r="BB13" s="8">
        <v>0</v>
      </c>
      <c r="BC13" s="8">
        <v>0</v>
      </c>
      <c r="BD13" s="8">
        <v>0</v>
      </c>
      <c r="BE13" s="8">
        <v>0</v>
      </c>
      <c r="BF13" s="8">
        <v>0</v>
      </c>
      <c r="BG13" s="8">
        <v>0</v>
      </c>
      <c r="BH13" s="8">
        <v>0</v>
      </c>
      <c r="BI13" s="8">
        <v>4</v>
      </c>
      <c r="BJ13" s="8">
        <v>0</v>
      </c>
      <c r="BK13" s="8">
        <v>4</v>
      </c>
      <c r="BL13" s="8">
        <v>4</v>
      </c>
      <c r="BM13" s="8">
        <v>0</v>
      </c>
      <c r="BN13" s="8">
        <v>19</v>
      </c>
      <c r="BO13" s="8">
        <v>28</v>
      </c>
      <c r="BP13" s="8">
        <v>6</v>
      </c>
      <c r="BQ13" s="8">
        <v>19</v>
      </c>
      <c r="BR13" s="8">
        <v>34</v>
      </c>
      <c r="BS13" s="8">
        <v>53</v>
      </c>
      <c r="BT13" s="8">
        <v>0</v>
      </c>
      <c r="BU13" s="8">
        <v>5</v>
      </c>
      <c r="BV13" s="8">
        <v>46</v>
      </c>
      <c r="BW13" s="8">
        <v>3</v>
      </c>
      <c r="BX13" s="8">
        <v>5</v>
      </c>
      <c r="BY13" s="8">
        <v>49</v>
      </c>
      <c r="BZ13" s="8">
        <v>54</v>
      </c>
      <c r="CA13" s="8">
        <v>0</v>
      </c>
      <c r="CB13" s="8">
        <v>1</v>
      </c>
      <c r="CC13" s="8">
        <v>4</v>
      </c>
      <c r="CD13" s="8">
        <v>0</v>
      </c>
      <c r="CE13" s="8">
        <v>1</v>
      </c>
      <c r="CF13" s="8">
        <v>4</v>
      </c>
      <c r="CG13" s="8">
        <v>5</v>
      </c>
      <c r="CH13" s="8">
        <v>43</v>
      </c>
      <c r="CI13" s="8">
        <v>67</v>
      </c>
      <c r="CJ13" s="8">
        <v>17</v>
      </c>
      <c r="CK13" s="8">
        <v>21</v>
      </c>
      <c r="CL13" s="8">
        <v>110</v>
      </c>
      <c r="CM13" s="8">
        <v>38</v>
      </c>
      <c r="CN13" s="8">
        <v>148</v>
      </c>
      <c r="CO13" s="8">
        <v>0</v>
      </c>
      <c r="CP13" s="8">
        <v>0</v>
      </c>
      <c r="CQ13" s="8">
        <v>0</v>
      </c>
      <c r="CR13" s="8">
        <v>0</v>
      </c>
      <c r="CS13" s="8">
        <v>0</v>
      </c>
      <c r="CT13" s="8">
        <v>0</v>
      </c>
      <c r="CU13" s="8">
        <v>0</v>
      </c>
      <c r="CV13" s="8">
        <v>0</v>
      </c>
      <c r="CW13" s="8">
        <v>0</v>
      </c>
      <c r="CX13" s="8">
        <v>0</v>
      </c>
      <c r="CY13" s="8">
        <v>0</v>
      </c>
      <c r="CZ13" s="8">
        <v>0</v>
      </c>
      <c r="DA13" s="8">
        <v>0</v>
      </c>
      <c r="DB13" s="8">
        <v>0</v>
      </c>
      <c r="DC13" s="8">
        <v>0</v>
      </c>
      <c r="DD13" s="8">
        <v>0</v>
      </c>
      <c r="DE13" s="8">
        <v>0</v>
      </c>
      <c r="DF13" s="8">
        <v>0</v>
      </c>
      <c r="DG13" s="8">
        <v>0</v>
      </c>
      <c r="DH13" s="8">
        <v>0</v>
      </c>
      <c r="DI13" s="8">
        <v>0</v>
      </c>
      <c r="DJ13" s="8">
        <v>0</v>
      </c>
      <c r="DK13" s="8">
        <v>0</v>
      </c>
      <c r="DL13" s="8">
        <v>0</v>
      </c>
      <c r="DM13" s="8">
        <v>0</v>
      </c>
      <c r="DN13" s="8">
        <v>0</v>
      </c>
      <c r="DO13" s="8">
        <v>0</v>
      </c>
      <c r="DP13" s="8">
        <v>0</v>
      </c>
      <c r="DQ13" s="8">
        <v>0</v>
      </c>
      <c r="DR13" s="8">
        <v>0</v>
      </c>
      <c r="DS13" s="8">
        <v>0</v>
      </c>
      <c r="DT13" s="8">
        <v>0</v>
      </c>
      <c r="DU13" s="8">
        <v>0</v>
      </c>
      <c r="DV13" s="8">
        <v>0</v>
      </c>
      <c r="DW13" s="8">
        <v>0</v>
      </c>
      <c r="DX13" s="8">
        <v>0</v>
      </c>
      <c r="DY13" s="8">
        <v>0</v>
      </c>
      <c r="DZ13" s="8">
        <v>0</v>
      </c>
      <c r="EA13" s="8">
        <v>0</v>
      </c>
      <c r="EB13" s="8">
        <v>0</v>
      </c>
      <c r="EC13" s="8">
        <v>0</v>
      </c>
      <c r="ED13" s="8">
        <v>0</v>
      </c>
      <c r="EE13" s="8">
        <v>47</v>
      </c>
      <c r="EF13" s="8">
        <v>334</v>
      </c>
      <c r="EG13" s="8">
        <v>344</v>
      </c>
      <c r="EH13" s="8">
        <v>221</v>
      </c>
      <c r="EI13" s="8">
        <v>381</v>
      </c>
      <c r="EJ13" s="8">
        <v>565</v>
      </c>
      <c r="EK13" s="8">
        <v>946</v>
      </c>
      <c r="EL13" s="8">
        <v>47</v>
      </c>
      <c r="EM13" s="8">
        <v>356</v>
      </c>
      <c r="EN13" s="8">
        <v>413</v>
      </c>
      <c r="EO13" s="8">
        <v>248</v>
      </c>
      <c r="EP13" s="8">
        <v>403</v>
      </c>
      <c r="EQ13" s="8">
        <v>661</v>
      </c>
      <c r="ER13" s="8">
        <v>1064</v>
      </c>
      <c r="ES13" s="8">
        <v>47</v>
      </c>
      <c r="ET13" s="8">
        <v>356</v>
      </c>
      <c r="EU13" s="8">
        <v>413</v>
      </c>
      <c r="EV13" s="8">
        <v>248</v>
      </c>
      <c r="EW13" s="8">
        <v>403</v>
      </c>
      <c r="EX13" s="8">
        <v>661</v>
      </c>
      <c r="EY13" s="8">
        <v>1064</v>
      </c>
      <c r="EZ13" s="8">
        <v>47</v>
      </c>
      <c r="FA13" s="8">
        <v>356</v>
      </c>
      <c r="FB13" s="8">
        <v>413</v>
      </c>
      <c r="FC13" s="8">
        <v>248</v>
      </c>
      <c r="FD13" s="8">
        <v>403</v>
      </c>
      <c r="FE13" s="8">
        <v>661</v>
      </c>
      <c r="FF13" s="8">
        <v>1064</v>
      </c>
    </row>
    <row r="14" spans="1:162" x14ac:dyDescent="0.2">
      <c r="A14" s="45">
        <v>40391</v>
      </c>
      <c r="B14" s="8">
        <v>0</v>
      </c>
      <c r="C14" s="8">
        <v>40</v>
      </c>
      <c r="D14" s="8">
        <v>30</v>
      </c>
      <c r="E14" s="8">
        <v>15</v>
      </c>
      <c r="F14" s="8">
        <v>40</v>
      </c>
      <c r="G14" s="8">
        <v>45</v>
      </c>
      <c r="H14" s="8">
        <v>85</v>
      </c>
      <c r="I14" s="8">
        <v>0</v>
      </c>
      <c r="J14" s="8">
        <v>27</v>
      </c>
      <c r="K14" s="8">
        <v>45</v>
      </c>
      <c r="L14" s="8">
        <v>13</v>
      </c>
      <c r="M14" s="8">
        <v>27</v>
      </c>
      <c r="N14" s="8">
        <v>58</v>
      </c>
      <c r="O14" s="8">
        <v>85</v>
      </c>
      <c r="P14" s="8">
        <v>3</v>
      </c>
      <c r="Q14" s="8">
        <v>133</v>
      </c>
      <c r="R14" s="8">
        <v>137</v>
      </c>
      <c r="S14" s="8">
        <v>132</v>
      </c>
      <c r="T14" s="8">
        <v>136</v>
      </c>
      <c r="U14" s="8">
        <v>269</v>
      </c>
      <c r="V14" s="8">
        <v>405</v>
      </c>
      <c r="W14" s="8">
        <v>0</v>
      </c>
      <c r="X14" s="8">
        <v>9</v>
      </c>
      <c r="Y14" s="8">
        <v>5</v>
      </c>
      <c r="Z14" s="8">
        <v>19</v>
      </c>
      <c r="AA14" s="8">
        <v>9</v>
      </c>
      <c r="AB14" s="8">
        <v>24</v>
      </c>
      <c r="AC14" s="8">
        <v>33</v>
      </c>
      <c r="AD14" s="8">
        <v>0</v>
      </c>
      <c r="AE14" s="8">
        <v>0</v>
      </c>
      <c r="AF14" s="8">
        <v>6</v>
      </c>
      <c r="AG14" s="8">
        <v>0</v>
      </c>
      <c r="AH14" s="8">
        <v>0</v>
      </c>
      <c r="AI14" s="8">
        <v>6</v>
      </c>
      <c r="AJ14" s="8">
        <v>6</v>
      </c>
      <c r="AK14" s="8">
        <v>0</v>
      </c>
      <c r="AL14" s="8">
        <v>6</v>
      </c>
      <c r="AM14" s="8">
        <v>6</v>
      </c>
      <c r="AN14" s="8">
        <v>0</v>
      </c>
      <c r="AO14" s="8">
        <v>6</v>
      </c>
      <c r="AP14" s="8">
        <v>6</v>
      </c>
      <c r="AQ14" s="8">
        <v>12</v>
      </c>
      <c r="AR14" s="8">
        <v>0</v>
      </c>
      <c r="AS14" s="8">
        <v>0</v>
      </c>
      <c r="AT14" s="8">
        <v>5</v>
      </c>
      <c r="AU14" s="8">
        <v>4</v>
      </c>
      <c r="AV14" s="8">
        <v>0</v>
      </c>
      <c r="AW14" s="8">
        <v>9</v>
      </c>
      <c r="AX14" s="8">
        <v>9</v>
      </c>
      <c r="AY14" s="8">
        <v>0</v>
      </c>
      <c r="AZ14" s="8">
        <v>0</v>
      </c>
      <c r="BA14" s="8">
        <v>0</v>
      </c>
      <c r="BB14" s="8">
        <v>0</v>
      </c>
      <c r="BC14" s="8">
        <v>0</v>
      </c>
      <c r="BD14" s="8">
        <v>0</v>
      </c>
      <c r="BE14" s="8">
        <v>0</v>
      </c>
      <c r="BF14" s="8">
        <v>0</v>
      </c>
      <c r="BG14" s="8">
        <v>0</v>
      </c>
      <c r="BH14" s="8">
        <v>3</v>
      </c>
      <c r="BI14" s="8">
        <v>0</v>
      </c>
      <c r="BJ14" s="8">
        <v>0</v>
      </c>
      <c r="BK14" s="8">
        <v>3</v>
      </c>
      <c r="BL14" s="8">
        <v>3</v>
      </c>
      <c r="BM14" s="8">
        <v>0</v>
      </c>
      <c r="BN14" s="8">
        <v>14</v>
      </c>
      <c r="BO14" s="8">
        <v>25</v>
      </c>
      <c r="BP14" s="8">
        <v>1</v>
      </c>
      <c r="BQ14" s="8">
        <v>14</v>
      </c>
      <c r="BR14" s="8">
        <v>26</v>
      </c>
      <c r="BS14" s="8">
        <v>40</v>
      </c>
      <c r="BT14" s="8">
        <v>0</v>
      </c>
      <c r="BU14" s="8">
        <v>0</v>
      </c>
      <c r="BV14" s="8">
        <v>23</v>
      </c>
      <c r="BW14" s="8">
        <v>2</v>
      </c>
      <c r="BX14" s="8">
        <v>0</v>
      </c>
      <c r="BY14" s="8">
        <v>25</v>
      </c>
      <c r="BZ14" s="8">
        <v>25</v>
      </c>
      <c r="CA14" s="8">
        <v>0</v>
      </c>
      <c r="CB14" s="8">
        <v>6</v>
      </c>
      <c r="CC14" s="8">
        <v>21</v>
      </c>
      <c r="CD14" s="8">
        <v>1</v>
      </c>
      <c r="CE14" s="8">
        <v>6</v>
      </c>
      <c r="CF14" s="8">
        <v>22</v>
      </c>
      <c r="CG14" s="8">
        <v>28</v>
      </c>
      <c r="CH14" s="8">
        <v>45</v>
      </c>
      <c r="CI14" s="8">
        <v>59</v>
      </c>
      <c r="CJ14" s="8">
        <v>51</v>
      </c>
      <c r="CK14" s="8">
        <v>22</v>
      </c>
      <c r="CL14" s="8">
        <v>104</v>
      </c>
      <c r="CM14" s="8">
        <v>73</v>
      </c>
      <c r="CN14" s="8">
        <v>177</v>
      </c>
      <c r="CO14" s="8">
        <v>0</v>
      </c>
      <c r="CP14" s="8">
        <v>0</v>
      </c>
      <c r="CQ14" s="8">
        <v>0</v>
      </c>
      <c r="CR14" s="8">
        <v>0</v>
      </c>
      <c r="CS14" s="8">
        <v>0</v>
      </c>
      <c r="CT14" s="8">
        <v>0</v>
      </c>
      <c r="CU14" s="8">
        <v>0</v>
      </c>
      <c r="CV14" s="8">
        <v>0</v>
      </c>
      <c r="CW14" s="8">
        <v>0</v>
      </c>
      <c r="CX14" s="8">
        <v>0</v>
      </c>
      <c r="CY14" s="8">
        <v>0</v>
      </c>
      <c r="CZ14" s="8">
        <v>0</v>
      </c>
      <c r="DA14" s="8">
        <v>0</v>
      </c>
      <c r="DB14" s="8">
        <v>0</v>
      </c>
      <c r="DC14" s="8">
        <v>0</v>
      </c>
      <c r="DD14" s="8">
        <v>0</v>
      </c>
      <c r="DE14" s="8">
        <v>0</v>
      </c>
      <c r="DF14" s="8">
        <v>0</v>
      </c>
      <c r="DG14" s="8">
        <v>0</v>
      </c>
      <c r="DH14" s="8">
        <v>0</v>
      </c>
      <c r="DI14" s="8">
        <v>0</v>
      </c>
      <c r="DJ14" s="8">
        <v>0</v>
      </c>
      <c r="DK14" s="8">
        <v>0</v>
      </c>
      <c r="DL14" s="8">
        <v>0</v>
      </c>
      <c r="DM14" s="8">
        <v>0</v>
      </c>
      <c r="DN14" s="8">
        <v>0</v>
      </c>
      <c r="DO14" s="8">
        <v>0</v>
      </c>
      <c r="DP14" s="8">
        <v>0</v>
      </c>
      <c r="DQ14" s="8">
        <v>0</v>
      </c>
      <c r="DR14" s="8">
        <v>0</v>
      </c>
      <c r="DS14" s="8">
        <v>0</v>
      </c>
      <c r="DT14" s="8">
        <v>0</v>
      </c>
      <c r="DU14" s="8">
        <v>0</v>
      </c>
      <c r="DV14" s="8">
        <v>0</v>
      </c>
      <c r="DW14" s="8">
        <v>0</v>
      </c>
      <c r="DX14" s="8">
        <v>0</v>
      </c>
      <c r="DY14" s="8">
        <v>0</v>
      </c>
      <c r="DZ14" s="8">
        <v>0</v>
      </c>
      <c r="EA14" s="8">
        <v>0</v>
      </c>
      <c r="EB14" s="8">
        <v>0</v>
      </c>
      <c r="EC14" s="8">
        <v>0</v>
      </c>
      <c r="ED14" s="8">
        <v>0</v>
      </c>
      <c r="EE14" s="8">
        <v>48</v>
      </c>
      <c r="EF14" s="8">
        <v>259</v>
      </c>
      <c r="EG14" s="8">
        <v>286</v>
      </c>
      <c r="EH14" s="8">
        <v>184</v>
      </c>
      <c r="EI14" s="8">
        <v>307</v>
      </c>
      <c r="EJ14" s="8">
        <v>470</v>
      </c>
      <c r="EK14" s="8">
        <v>777</v>
      </c>
      <c r="EL14" s="8">
        <v>48</v>
      </c>
      <c r="EM14" s="8">
        <v>294</v>
      </c>
      <c r="EN14" s="8">
        <v>357</v>
      </c>
      <c r="EO14" s="8">
        <v>209</v>
      </c>
      <c r="EP14" s="8">
        <v>342</v>
      </c>
      <c r="EQ14" s="8">
        <v>566</v>
      </c>
      <c r="ER14" s="8">
        <v>908</v>
      </c>
      <c r="ES14" s="8">
        <v>48</v>
      </c>
      <c r="ET14" s="8">
        <v>294</v>
      </c>
      <c r="EU14" s="8">
        <v>357</v>
      </c>
      <c r="EV14" s="8">
        <v>209</v>
      </c>
      <c r="EW14" s="8">
        <v>342</v>
      </c>
      <c r="EX14" s="8">
        <v>566</v>
      </c>
      <c r="EY14" s="8">
        <v>908</v>
      </c>
      <c r="EZ14" s="8">
        <v>48</v>
      </c>
      <c r="FA14" s="8">
        <v>294</v>
      </c>
      <c r="FB14" s="8">
        <v>357</v>
      </c>
      <c r="FC14" s="8">
        <v>209</v>
      </c>
      <c r="FD14" s="8">
        <v>342</v>
      </c>
      <c r="FE14" s="8">
        <v>566</v>
      </c>
      <c r="FF14" s="8">
        <v>908</v>
      </c>
    </row>
    <row r="15" spans="1:162" x14ac:dyDescent="0.2">
      <c r="A15" s="45">
        <v>40422</v>
      </c>
      <c r="B15" s="8">
        <v>0</v>
      </c>
      <c r="C15" s="8">
        <v>34</v>
      </c>
      <c r="D15" s="8">
        <v>154</v>
      </c>
      <c r="E15" s="8">
        <v>18</v>
      </c>
      <c r="F15" s="8">
        <v>34</v>
      </c>
      <c r="G15" s="8">
        <v>172</v>
      </c>
      <c r="H15" s="8">
        <v>206</v>
      </c>
      <c r="I15" s="8">
        <v>0</v>
      </c>
      <c r="J15" s="8">
        <v>32</v>
      </c>
      <c r="K15" s="8">
        <v>29</v>
      </c>
      <c r="L15" s="8">
        <v>19</v>
      </c>
      <c r="M15" s="8">
        <v>32</v>
      </c>
      <c r="N15" s="8">
        <v>48</v>
      </c>
      <c r="O15" s="8">
        <v>80</v>
      </c>
      <c r="P15" s="8">
        <v>1</v>
      </c>
      <c r="Q15" s="8">
        <v>146</v>
      </c>
      <c r="R15" s="8">
        <v>88</v>
      </c>
      <c r="S15" s="8">
        <v>73</v>
      </c>
      <c r="T15" s="8">
        <v>147</v>
      </c>
      <c r="U15" s="8">
        <v>161</v>
      </c>
      <c r="V15" s="8">
        <v>308</v>
      </c>
      <c r="W15" s="8">
        <v>0</v>
      </c>
      <c r="X15" s="8">
        <v>3</v>
      </c>
      <c r="Y15" s="8">
        <v>8</v>
      </c>
      <c r="Z15" s="8">
        <v>6</v>
      </c>
      <c r="AA15" s="8">
        <v>3</v>
      </c>
      <c r="AB15" s="8">
        <v>14</v>
      </c>
      <c r="AC15" s="8">
        <v>17</v>
      </c>
      <c r="AD15" s="8">
        <v>0</v>
      </c>
      <c r="AE15" s="8">
        <v>3</v>
      </c>
      <c r="AF15" s="8">
        <v>10</v>
      </c>
      <c r="AG15" s="8">
        <v>1</v>
      </c>
      <c r="AH15" s="8">
        <v>3</v>
      </c>
      <c r="AI15" s="8">
        <v>11</v>
      </c>
      <c r="AJ15" s="8">
        <v>14</v>
      </c>
      <c r="AK15" s="8">
        <v>0</v>
      </c>
      <c r="AL15" s="8">
        <v>1</v>
      </c>
      <c r="AM15" s="8">
        <v>8</v>
      </c>
      <c r="AN15" s="8">
        <v>0</v>
      </c>
      <c r="AO15" s="8">
        <v>1</v>
      </c>
      <c r="AP15" s="8">
        <v>8</v>
      </c>
      <c r="AQ15" s="8">
        <v>9</v>
      </c>
      <c r="AR15" s="8">
        <v>0</v>
      </c>
      <c r="AS15" s="8">
        <v>0</v>
      </c>
      <c r="AT15" s="8">
        <v>10</v>
      </c>
      <c r="AU15" s="8">
        <v>15</v>
      </c>
      <c r="AV15" s="8">
        <v>0</v>
      </c>
      <c r="AW15" s="8">
        <v>25</v>
      </c>
      <c r="AX15" s="8">
        <v>25</v>
      </c>
      <c r="AY15" s="8">
        <v>0</v>
      </c>
      <c r="AZ15" s="8">
        <v>2</v>
      </c>
      <c r="BA15" s="8">
        <v>0</v>
      </c>
      <c r="BB15" s="8">
        <v>0</v>
      </c>
      <c r="BC15" s="8">
        <v>2</v>
      </c>
      <c r="BD15" s="8">
        <v>0</v>
      </c>
      <c r="BE15" s="8">
        <v>2</v>
      </c>
      <c r="BF15" s="8">
        <v>0</v>
      </c>
      <c r="BG15" s="8">
        <v>0</v>
      </c>
      <c r="BH15" s="8">
        <v>3</v>
      </c>
      <c r="BI15" s="8">
        <v>5</v>
      </c>
      <c r="BJ15" s="8">
        <v>0</v>
      </c>
      <c r="BK15" s="8">
        <v>8</v>
      </c>
      <c r="BL15" s="8">
        <v>8</v>
      </c>
      <c r="BM15" s="8">
        <v>0</v>
      </c>
      <c r="BN15" s="8">
        <v>12</v>
      </c>
      <c r="BO15" s="8">
        <v>23</v>
      </c>
      <c r="BP15" s="8">
        <v>0</v>
      </c>
      <c r="BQ15" s="8">
        <v>12</v>
      </c>
      <c r="BR15" s="8">
        <v>23</v>
      </c>
      <c r="BS15" s="8">
        <v>35</v>
      </c>
      <c r="BT15" s="8">
        <v>0</v>
      </c>
      <c r="BU15" s="8">
        <v>8</v>
      </c>
      <c r="BV15" s="8">
        <v>36</v>
      </c>
      <c r="BW15" s="8">
        <v>5</v>
      </c>
      <c r="BX15" s="8">
        <v>8</v>
      </c>
      <c r="BY15" s="8">
        <v>41</v>
      </c>
      <c r="BZ15" s="8">
        <v>49</v>
      </c>
      <c r="CA15" s="8">
        <v>0</v>
      </c>
      <c r="CB15" s="8">
        <v>2</v>
      </c>
      <c r="CC15" s="8">
        <v>7</v>
      </c>
      <c r="CD15" s="8">
        <v>0</v>
      </c>
      <c r="CE15" s="8">
        <v>2</v>
      </c>
      <c r="CF15" s="8">
        <v>7</v>
      </c>
      <c r="CG15" s="8">
        <v>9</v>
      </c>
      <c r="CH15" s="8">
        <v>0</v>
      </c>
      <c r="CI15" s="8">
        <v>71</v>
      </c>
      <c r="CJ15" s="8">
        <v>36</v>
      </c>
      <c r="CK15" s="8">
        <v>2</v>
      </c>
      <c r="CL15" s="8">
        <v>71</v>
      </c>
      <c r="CM15" s="8">
        <v>38</v>
      </c>
      <c r="CN15" s="8">
        <v>109</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c r="DH15" s="8">
        <v>0</v>
      </c>
      <c r="DI15" s="8">
        <v>0</v>
      </c>
      <c r="DJ15" s="8">
        <v>0</v>
      </c>
      <c r="DK15" s="8">
        <v>0</v>
      </c>
      <c r="DL15" s="8">
        <v>0</v>
      </c>
      <c r="DM15" s="8">
        <v>0</v>
      </c>
      <c r="DN15" s="8">
        <v>0</v>
      </c>
      <c r="DO15" s="8">
        <v>0</v>
      </c>
      <c r="DP15" s="8">
        <v>0</v>
      </c>
      <c r="DQ15" s="8">
        <v>0</v>
      </c>
      <c r="DR15" s="8">
        <v>0</v>
      </c>
      <c r="DS15" s="8">
        <v>0</v>
      </c>
      <c r="DT15" s="8">
        <v>0</v>
      </c>
      <c r="DU15" s="8">
        <v>0</v>
      </c>
      <c r="DV15" s="8">
        <v>0</v>
      </c>
      <c r="DW15" s="8">
        <v>0</v>
      </c>
      <c r="DX15" s="8">
        <v>0</v>
      </c>
      <c r="DY15" s="8">
        <v>0</v>
      </c>
      <c r="DZ15" s="8">
        <v>0</v>
      </c>
      <c r="EA15" s="8">
        <v>0</v>
      </c>
      <c r="EB15" s="8">
        <v>0</v>
      </c>
      <c r="EC15" s="8">
        <v>0</v>
      </c>
      <c r="ED15" s="8">
        <v>0</v>
      </c>
      <c r="EE15" s="8">
        <v>1</v>
      </c>
      <c r="EF15" s="8">
        <v>291</v>
      </c>
      <c r="EG15" s="8">
        <v>343</v>
      </c>
      <c r="EH15" s="8">
        <v>117</v>
      </c>
      <c r="EI15" s="8">
        <v>292</v>
      </c>
      <c r="EJ15" s="8">
        <v>460</v>
      </c>
      <c r="EK15" s="8">
        <v>752</v>
      </c>
      <c r="EL15" s="8">
        <v>1</v>
      </c>
      <c r="EM15" s="8">
        <v>314</v>
      </c>
      <c r="EN15" s="8">
        <v>412</v>
      </c>
      <c r="EO15" s="8">
        <v>144</v>
      </c>
      <c r="EP15" s="8">
        <v>315</v>
      </c>
      <c r="EQ15" s="8">
        <v>556</v>
      </c>
      <c r="ER15" s="8">
        <v>871</v>
      </c>
      <c r="ES15" s="8">
        <v>1</v>
      </c>
      <c r="ET15" s="8">
        <v>314</v>
      </c>
      <c r="EU15" s="8">
        <v>412</v>
      </c>
      <c r="EV15" s="8">
        <v>144</v>
      </c>
      <c r="EW15" s="8">
        <v>315</v>
      </c>
      <c r="EX15" s="8">
        <v>556</v>
      </c>
      <c r="EY15" s="8">
        <v>871</v>
      </c>
      <c r="EZ15" s="8">
        <v>1</v>
      </c>
      <c r="FA15" s="8">
        <v>314</v>
      </c>
      <c r="FB15" s="8">
        <v>412</v>
      </c>
      <c r="FC15" s="8">
        <v>144</v>
      </c>
      <c r="FD15" s="8">
        <v>315</v>
      </c>
      <c r="FE15" s="8">
        <v>556</v>
      </c>
      <c r="FF15" s="8">
        <v>871</v>
      </c>
    </row>
    <row r="16" spans="1:162" x14ac:dyDescent="0.2">
      <c r="A16" s="45">
        <v>40452</v>
      </c>
      <c r="B16" s="8">
        <v>0</v>
      </c>
      <c r="C16" s="8">
        <v>79</v>
      </c>
      <c r="D16" s="8">
        <v>37</v>
      </c>
      <c r="E16" s="8">
        <v>31</v>
      </c>
      <c r="F16" s="8">
        <v>79</v>
      </c>
      <c r="G16" s="8">
        <v>68</v>
      </c>
      <c r="H16" s="8">
        <v>147</v>
      </c>
      <c r="I16" s="8">
        <v>0</v>
      </c>
      <c r="J16" s="8">
        <v>25</v>
      </c>
      <c r="K16" s="8">
        <v>17</v>
      </c>
      <c r="L16" s="8">
        <v>6</v>
      </c>
      <c r="M16" s="8">
        <v>25</v>
      </c>
      <c r="N16" s="8">
        <v>23</v>
      </c>
      <c r="O16" s="8">
        <v>48</v>
      </c>
      <c r="P16" s="8">
        <v>0</v>
      </c>
      <c r="Q16" s="8">
        <v>156</v>
      </c>
      <c r="R16" s="8">
        <v>119</v>
      </c>
      <c r="S16" s="8">
        <v>64</v>
      </c>
      <c r="T16" s="8">
        <v>156</v>
      </c>
      <c r="U16" s="8">
        <v>183</v>
      </c>
      <c r="V16" s="8">
        <v>339</v>
      </c>
      <c r="W16" s="8">
        <v>0</v>
      </c>
      <c r="X16" s="8">
        <v>83</v>
      </c>
      <c r="Y16" s="8">
        <v>10</v>
      </c>
      <c r="Z16" s="8">
        <v>61</v>
      </c>
      <c r="AA16" s="8">
        <v>83</v>
      </c>
      <c r="AB16" s="8">
        <v>71</v>
      </c>
      <c r="AC16" s="8">
        <v>154</v>
      </c>
      <c r="AD16" s="8">
        <v>0</v>
      </c>
      <c r="AE16" s="8">
        <v>2</v>
      </c>
      <c r="AF16" s="8">
        <v>7</v>
      </c>
      <c r="AG16" s="8">
        <v>0</v>
      </c>
      <c r="AH16" s="8">
        <v>2</v>
      </c>
      <c r="AI16" s="8">
        <v>7</v>
      </c>
      <c r="AJ16" s="8">
        <v>9</v>
      </c>
      <c r="AK16" s="8">
        <v>0</v>
      </c>
      <c r="AL16" s="8">
        <v>0</v>
      </c>
      <c r="AM16" s="8">
        <v>5</v>
      </c>
      <c r="AN16" s="8">
        <v>0</v>
      </c>
      <c r="AO16" s="8">
        <v>0</v>
      </c>
      <c r="AP16" s="8">
        <v>5</v>
      </c>
      <c r="AQ16" s="8">
        <v>5</v>
      </c>
      <c r="AR16" s="8">
        <v>0</v>
      </c>
      <c r="AS16" s="8">
        <v>0</v>
      </c>
      <c r="AT16" s="8">
        <v>6</v>
      </c>
      <c r="AU16" s="8">
        <v>1</v>
      </c>
      <c r="AV16" s="8">
        <v>0</v>
      </c>
      <c r="AW16" s="8">
        <v>7</v>
      </c>
      <c r="AX16" s="8">
        <v>7</v>
      </c>
      <c r="AY16" s="8">
        <v>0</v>
      </c>
      <c r="AZ16" s="8">
        <v>0</v>
      </c>
      <c r="BA16" s="8">
        <v>2</v>
      </c>
      <c r="BB16" s="8">
        <v>0</v>
      </c>
      <c r="BC16" s="8">
        <v>0</v>
      </c>
      <c r="BD16" s="8">
        <v>2</v>
      </c>
      <c r="BE16" s="8">
        <v>2</v>
      </c>
      <c r="BF16" s="8">
        <v>0</v>
      </c>
      <c r="BG16" s="8">
        <v>0</v>
      </c>
      <c r="BH16" s="8">
        <v>2</v>
      </c>
      <c r="BI16" s="8">
        <v>0</v>
      </c>
      <c r="BJ16" s="8">
        <v>0</v>
      </c>
      <c r="BK16" s="8">
        <v>2</v>
      </c>
      <c r="BL16" s="8">
        <v>2</v>
      </c>
      <c r="BM16" s="8">
        <v>0</v>
      </c>
      <c r="BN16" s="8">
        <v>15</v>
      </c>
      <c r="BO16" s="8">
        <v>22</v>
      </c>
      <c r="BP16" s="8">
        <v>0</v>
      </c>
      <c r="BQ16" s="8">
        <v>15</v>
      </c>
      <c r="BR16" s="8">
        <v>22</v>
      </c>
      <c r="BS16" s="8">
        <v>37</v>
      </c>
      <c r="BT16" s="8">
        <v>0</v>
      </c>
      <c r="BU16" s="8">
        <v>1</v>
      </c>
      <c r="BV16" s="8">
        <v>34</v>
      </c>
      <c r="BW16" s="8">
        <v>5</v>
      </c>
      <c r="BX16" s="8">
        <v>1</v>
      </c>
      <c r="BY16" s="8">
        <v>39</v>
      </c>
      <c r="BZ16" s="8">
        <v>40</v>
      </c>
      <c r="CA16" s="8">
        <v>0</v>
      </c>
      <c r="CB16" s="8">
        <v>0</v>
      </c>
      <c r="CC16" s="8">
        <v>0</v>
      </c>
      <c r="CD16" s="8">
        <v>0</v>
      </c>
      <c r="CE16" s="8">
        <v>0</v>
      </c>
      <c r="CF16" s="8">
        <v>0</v>
      </c>
      <c r="CG16" s="8">
        <v>0</v>
      </c>
      <c r="CH16" s="8">
        <v>1</v>
      </c>
      <c r="CI16" s="8">
        <v>39</v>
      </c>
      <c r="CJ16" s="8">
        <v>9</v>
      </c>
      <c r="CK16" s="8">
        <v>11</v>
      </c>
      <c r="CL16" s="8">
        <v>40</v>
      </c>
      <c r="CM16" s="8">
        <v>20</v>
      </c>
      <c r="CN16" s="8">
        <v>60</v>
      </c>
      <c r="CO16" s="8">
        <v>0</v>
      </c>
      <c r="CP16" s="8">
        <v>0</v>
      </c>
      <c r="CQ16" s="8">
        <v>0</v>
      </c>
      <c r="CR16" s="8">
        <v>0</v>
      </c>
      <c r="CS16" s="8">
        <v>0</v>
      </c>
      <c r="CT16" s="8">
        <v>0</v>
      </c>
      <c r="CU16" s="8">
        <v>0</v>
      </c>
      <c r="CV16" s="8">
        <v>0</v>
      </c>
      <c r="CW16" s="8">
        <v>0</v>
      </c>
      <c r="CX16" s="8">
        <v>0</v>
      </c>
      <c r="CY16" s="8">
        <v>0</v>
      </c>
      <c r="CZ16" s="8">
        <v>0</v>
      </c>
      <c r="DA16" s="8">
        <v>0</v>
      </c>
      <c r="DB16" s="8">
        <v>0</v>
      </c>
      <c r="DC16" s="8">
        <v>0</v>
      </c>
      <c r="DD16" s="8">
        <v>0</v>
      </c>
      <c r="DE16" s="8">
        <v>0</v>
      </c>
      <c r="DF16" s="8">
        <v>0</v>
      </c>
      <c r="DG16" s="8">
        <v>0</v>
      </c>
      <c r="DH16" s="8">
        <v>0</v>
      </c>
      <c r="DI16" s="8">
        <v>0</v>
      </c>
      <c r="DJ16" s="8">
        <v>0</v>
      </c>
      <c r="DK16" s="8">
        <v>0</v>
      </c>
      <c r="DL16" s="8">
        <v>0</v>
      </c>
      <c r="DM16" s="8">
        <v>0</v>
      </c>
      <c r="DN16" s="8">
        <v>0</v>
      </c>
      <c r="DO16" s="8">
        <v>0</v>
      </c>
      <c r="DP16" s="8">
        <v>0</v>
      </c>
      <c r="DQ16" s="8">
        <v>0</v>
      </c>
      <c r="DR16" s="8">
        <v>0</v>
      </c>
      <c r="DS16" s="8">
        <v>0</v>
      </c>
      <c r="DT16" s="8">
        <v>0</v>
      </c>
      <c r="DU16" s="8">
        <v>0</v>
      </c>
      <c r="DV16" s="8">
        <v>0</v>
      </c>
      <c r="DW16" s="8">
        <v>0</v>
      </c>
      <c r="DX16" s="8">
        <v>0</v>
      </c>
      <c r="DY16" s="8">
        <v>0</v>
      </c>
      <c r="DZ16" s="8">
        <v>0</v>
      </c>
      <c r="EA16" s="8">
        <v>0</v>
      </c>
      <c r="EB16" s="8">
        <v>0</v>
      </c>
      <c r="EC16" s="8">
        <v>0</v>
      </c>
      <c r="ED16" s="8">
        <v>0</v>
      </c>
      <c r="EE16" s="8">
        <v>1</v>
      </c>
      <c r="EF16" s="8">
        <v>300</v>
      </c>
      <c r="EG16" s="8">
        <v>216</v>
      </c>
      <c r="EH16" s="8">
        <v>117</v>
      </c>
      <c r="EI16" s="8">
        <v>301</v>
      </c>
      <c r="EJ16" s="8">
        <v>333</v>
      </c>
      <c r="EK16" s="8">
        <v>634</v>
      </c>
      <c r="EL16" s="8">
        <v>1</v>
      </c>
      <c r="EM16" s="8">
        <v>400</v>
      </c>
      <c r="EN16" s="8">
        <v>270</v>
      </c>
      <c r="EO16" s="8">
        <v>179</v>
      </c>
      <c r="EP16" s="8">
        <v>401</v>
      </c>
      <c r="EQ16" s="8">
        <v>449</v>
      </c>
      <c r="ER16" s="8">
        <v>850</v>
      </c>
      <c r="ES16" s="8">
        <v>1</v>
      </c>
      <c r="ET16" s="8">
        <v>400</v>
      </c>
      <c r="EU16" s="8">
        <v>270</v>
      </c>
      <c r="EV16" s="8">
        <v>179</v>
      </c>
      <c r="EW16" s="8">
        <v>401</v>
      </c>
      <c r="EX16" s="8">
        <v>449</v>
      </c>
      <c r="EY16" s="8">
        <v>850</v>
      </c>
      <c r="EZ16" s="8">
        <v>1</v>
      </c>
      <c r="FA16" s="8">
        <v>400</v>
      </c>
      <c r="FB16" s="8">
        <v>270</v>
      </c>
      <c r="FC16" s="8">
        <v>179</v>
      </c>
      <c r="FD16" s="8">
        <v>401</v>
      </c>
      <c r="FE16" s="8">
        <v>449</v>
      </c>
      <c r="FF16" s="8">
        <v>850</v>
      </c>
    </row>
    <row r="17" spans="1:178" x14ac:dyDescent="0.2">
      <c r="A17" s="45">
        <v>40483</v>
      </c>
      <c r="B17" s="8">
        <v>0</v>
      </c>
      <c r="C17" s="8">
        <v>34</v>
      </c>
      <c r="D17" s="8">
        <v>111</v>
      </c>
      <c r="E17" s="8">
        <v>28</v>
      </c>
      <c r="F17" s="8">
        <v>34</v>
      </c>
      <c r="G17" s="8">
        <v>139</v>
      </c>
      <c r="H17" s="8">
        <v>173</v>
      </c>
      <c r="I17" s="8">
        <v>0</v>
      </c>
      <c r="J17" s="8">
        <v>35</v>
      </c>
      <c r="K17" s="8">
        <v>29</v>
      </c>
      <c r="L17" s="8">
        <v>28</v>
      </c>
      <c r="M17" s="8">
        <v>35</v>
      </c>
      <c r="N17" s="8">
        <v>57</v>
      </c>
      <c r="O17" s="8">
        <v>92</v>
      </c>
      <c r="P17" s="8">
        <v>34</v>
      </c>
      <c r="Q17" s="8">
        <v>156</v>
      </c>
      <c r="R17" s="8">
        <v>117</v>
      </c>
      <c r="S17" s="8">
        <v>101</v>
      </c>
      <c r="T17" s="8">
        <v>190</v>
      </c>
      <c r="U17" s="8">
        <v>218</v>
      </c>
      <c r="V17" s="8">
        <v>408</v>
      </c>
      <c r="W17" s="8">
        <v>0</v>
      </c>
      <c r="X17" s="8">
        <v>7</v>
      </c>
      <c r="Y17" s="8">
        <v>6</v>
      </c>
      <c r="Z17" s="8">
        <v>23</v>
      </c>
      <c r="AA17" s="8">
        <v>7</v>
      </c>
      <c r="AB17" s="8">
        <v>29</v>
      </c>
      <c r="AC17" s="8">
        <v>36</v>
      </c>
      <c r="AD17" s="8">
        <v>0</v>
      </c>
      <c r="AE17" s="8">
        <v>0</v>
      </c>
      <c r="AF17" s="8">
        <v>5</v>
      </c>
      <c r="AG17" s="8">
        <v>0</v>
      </c>
      <c r="AH17" s="8">
        <v>0</v>
      </c>
      <c r="AI17" s="8">
        <v>5</v>
      </c>
      <c r="AJ17" s="8">
        <v>5</v>
      </c>
      <c r="AK17" s="8">
        <v>0</v>
      </c>
      <c r="AL17" s="8">
        <v>2</v>
      </c>
      <c r="AM17" s="8">
        <v>10</v>
      </c>
      <c r="AN17" s="8">
        <v>0</v>
      </c>
      <c r="AO17" s="8">
        <v>2</v>
      </c>
      <c r="AP17" s="8">
        <v>10</v>
      </c>
      <c r="AQ17" s="8">
        <v>12</v>
      </c>
      <c r="AR17" s="8">
        <v>0</v>
      </c>
      <c r="AS17" s="8">
        <v>0</v>
      </c>
      <c r="AT17" s="8">
        <v>9</v>
      </c>
      <c r="AU17" s="8">
        <v>4</v>
      </c>
      <c r="AV17" s="8">
        <v>0</v>
      </c>
      <c r="AW17" s="8">
        <v>13</v>
      </c>
      <c r="AX17" s="8">
        <v>13</v>
      </c>
      <c r="AY17" s="8">
        <v>0</v>
      </c>
      <c r="AZ17" s="8">
        <v>1</v>
      </c>
      <c r="BA17" s="8">
        <v>0</v>
      </c>
      <c r="BB17" s="8">
        <v>1</v>
      </c>
      <c r="BC17" s="8">
        <v>1</v>
      </c>
      <c r="BD17" s="8">
        <v>1</v>
      </c>
      <c r="BE17" s="8">
        <v>2</v>
      </c>
      <c r="BF17" s="8">
        <v>0</v>
      </c>
      <c r="BG17" s="8">
        <v>0</v>
      </c>
      <c r="BH17" s="8">
        <v>0</v>
      </c>
      <c r="BI17" s="8">
        <v>0</v>
      </c>
      <c r="BJ17" s="8">
        <v>0</v>
      </c>
      <c r="BK17" s="8">
        <v>0</v>
      </c>
      <c r="BL17" s="8">
        <v>0</v>
      </c>
      <c r="BM17" s="8">
        <v>0</v>
      </c>
      <c r="BN17" s="8">
        <v>14</v>
      </c>
      <c r="BO17" s="8">
        <v>24</v>
      </c>
      <c r="BP17" s="8">
        <v>0</v>
      </c>
      <c r="BQ17" s="8">
        <v>14</v>
      </c>
      <c r="BR17" s="8">
        <v>24</v>
      </c>
      <c r="BS17" s="8">
        <v>38</v>
      </c>
      <c r="BT17" s="8">
        <v>0</v>
      </c>
      <c r="BU17" s="8">
        <v>4</v>
      </c>
      <c r="BV17" s="8">
        <v>34</v>
      </c>
      <c r="BW17" s="8">
        <v>14</v>
      </c>
      <c r="BX17" s="8">
        <v>4</v>
      </c>
      <c r="BY17" s="8">
        <v>48</v>
      </c>
      <c r="BZ17" s="8">
        <v>52</v>
      </c>
      <c r="CA17" s="8">
        <v>0</v>
      </c>
      <c r="CB17" s="8">
        <v>0</v>
      </c>
      <c r="CC17" s="8">
        <v>0</v>
      </c>
      <c r="CD17" s="8">
        <v>0</v>
      </c>
      <c r="CE17" s="8">
        <v>0</v>
      </c>
      <c r="CF17" s="8">
        <v>0</v>
      </c>
      <c r="CG17" s="8">
        <v>0</v>
      </c>
      <c r="CH17" s="8">
        <v>0</v>
      </c>
      <c r="CI17" s="8">
        <v>76</v>
      </c>
      <c r="CJ17" s="8">
        <v>21</v>
      </c>
      <c r="CK17" s="8">
        <v>5</v>
      </c>
      <c r="CL17" s="8">
        <v>76</v>
      </c>
      <c r="CM17" s="8">
        <v>26</v>
      </c>
      <c r="CN17" s="8">
        <v>102</v>
      </c>
      <c r="CO17" s="8">
        <v>0</v>
      </c>
      <c r="CP17" s="8">
        <v>0</v>
      </c>
      <c r="CQ17" s="8">
        <v>0</v>
      </c>
      <c r="CR17" s="8">
        <v>0</v>
      </c>
      <c r="CS17" s="8">
        <v>0</v>
      </c>
      <c r="CT17" s="8">
        <v>0</v>
      </c>
      <c r="CU17" s="8">
        <v>0</v>
      </c>
      <c r="CV17" s="8">
        <v>0</v>
      </c>
      <c r="CW17" s="8">
        <v>0</v>
      </c>
      <c r="CX17" s="8">
        <v>0</v>
      </c>
      <c r="CY17" s="8">
        <v>0</v>
      </c>
      <c r="CZ17" s="8">
        <v>0</v>
      </c>
      <c r="DA17" s="8">
        <v>0</v>
      </c>
      <c r="DB17" s="8">
        <v>0</v>
      </c>
      <c r="DC17" s="8">
        <v>0</v>
      </c>
      <c r="DD17" s="8">
        <v>0</v>
      </c>
      <c r="DE17" s="8">
        <v>0</v>
      </c>
      <c r="DF17" s="8">
        <v>0</v>
      </c>
      <c r="DG17" s="8">
        <v>0</v>
      </c>
      <c r="DH17" s="8">
        <v>0</v>
      </c>
      <c r="DI17" s="8">
        <v>0</v>
      </c>
      <c r="DJ17" s="8">
        <v>0</v>
      </c>
      <c r="DK17" s="8">
        <v>0</v>
      </c>
      <c r="DL17" s="8">
        <v>0</v>
      </c>
      <c r="DM17" s="8">
        <v>0</v>
      </c>
      <c r="DN17" s="8">
        <v>0</v>
      </c>
      <c r="DO17" s="8">
        <v>0</v>
      </c>
      <c r="DP17" s="8">
        <v>0</v>
      </c>
      <c r="DQ17" s="8">
        <v>0</v>
      </c>
      <c r="DR17" s="8">
        <v>0</v>
      </c>
      <c r="DS17" s="8">
        <v>0</v>
      </c>
      <c r="DT17" s="8">
        <v>0</v>
      </c>
      <c r="DU17" s="8">
        <v>0</v>
      </c>
      <c r="DV17" s="8">
        <v>0</v>
      </c>
      <c r="DW17" s="8">
        <v>0</v>
      </c>
      <c r="DX17" s="8">
        <v>0</v>
      </c>
      <c r="DY17" s="8">
        <v>0</v>
      </c>
      <c r="DZ17" s="8">
        <v>0</v>
      </c>
      <c r="EA17" s="8">
        <v>0</v>
      </c>
      <c r="EB17" s="8">
        <v>0</v>
      </c>
      <c r="EC17" s="8">
        <v>0</v>
      </c>
      <c r="ED17" s="8">
        <v>0</v>
      </c>
      <c r="EE17" s="8">
        <v>34</v>
      </c>
      <c r="EF17" s="8">
        <v>305</v>
      </c>
      <c r="EG17" s="8">
        <v>312</v>
      </c>
      <c r="EH17" s="8">
        <v>176</v>
      </c>
      <c r="EI17" s="8">
        <v>339</v>
      </c>
      <c r="EJ17" s="8">
        <v>488</v>
      </c>
      <c r="EK17" s="8">
        <v>827</v>
      </c>
      <c r="EL17" s="8">
        <v>34</v>
      </c>
      <c r="EM17" s="8">
        <v>329</v>
      </c>
      <c r="EN17" s="8">
        <v>366</v>
      </c>
      <c r="EO17" s="8">
        <v>204</v>
      </c>
      <c r="EP17" s="8">
        <v>363</v>
      </c>
      <c r="EQ17" s="8">
        <v>570</v>
      </c>
      <c r="ER17" s="8">
        <v>933</v>
      </c>
      <c r="ES17" s="8">
        <v>34</v>
      </c>
      <c r="ET17" s="8">
        <v>329</v>
      </c>
      <c r="EU17" s="8">
        <v>366</v>
      </c>
      <c r="EV17" s="8">
        <v>204</v>
      </c>
      <c r="EW17" s="8">
        <v>363</v>
      </c>
      <c r="EX17" s="8">
        <v>570</v>
      </c>
      <c r="EY17" s="8">
        <v>933</v>
      </c>
      <c r="EZ17" s="8">
        <v>34</v>
      </c>
      <c r="FA17" s="8">
        <v>329</v>
      </c>
      <c r="FB17" s="8">
        <v>366</v>
      </c>
      <c r="FC17" s="8">
        <v>204</v>
      </c>
      <c r="FD17" s="8">
        <v>363</v>
      </c>
      <c r="FE17" s="8">
        <v>570</v>
      </c>
      <c r="FF17" s="8">
        <v>933</v>
      </c>
    </row>
    <row r="18" spans="1:178" x14ac:dyDescent="0.2">
      <c r="A18" s="45">
        <v>40513</v>
      </c>
      <c r="B18" s="8">
        <v>0</v>
      </c>
      <c r="C18" s="8">
        <v>77</v>
      </c>
      <c r="D18" s="8">
        <v>78</v>
      </c>
      <c r="E18" s="8">
        <v>27</v>
      </c>
      <c r="F18" s="8">
        <v>77</v>
      </c>
      <c r="G18" s="8">
        <v>105</v>
      </c>
      <c r="H18" s="8">
        <v>182</v>
      </c>
      <c r="I18" s="8">
        <v>0</v>
      </c>
      <c r="J18" s="8">
        <v>4</v>
      </c>
      <c r="K18" s="8">
        <v>28</v>
      </c>
      <c r="L18" s="8">
        <v>9</v>
      </c>
      <c r="M18" s="8">
        <v>4</v>
      </c>
      <c r="N18" s="8">
        <v>37</v>
      </c>
      <c r="O18" s="8">
        <v>41</v>
      </c>
      <c r="P18" s="8">
        <v>0</v>
      </c>
      <c r="Q18" s="8">
        <v>148</v>
      </c>
      <c r="R18" s="8">
        <v>133</v>
      </c>
      <c r="S18" s="8">
        <v>132</v>
      </c>
      <c r="T18" s="8">
        <v>148</v>
      </c>
      <c r="U18" s="8">
        <v>265</v>
      </c>
      <c r="V18" s="8">
        <v>413</v>
      </c>
      <c r="W18" s="8">
        <v>0</v>
      </c>
      <c r="X18" s="8">
        <v>16</v>
      </c>
      <c r="Y18" s="8">
        <v>13</v>
      </c>
      <c r="Z18" s="8">
        <v>12</v>
      </c>
      <c r="AA18" s="8">
        <v>16</v>
      </c>
      <c r="AB18" s="8">
        <v>25</v>
      </c>
      <c r="AC18" s="8">
        <v>41</v>
      </c>
      <c r="AD18" s="8">
        <v>0</v>
      </c>
      <c r="AE18" s="8">
        <v>6</v>
      </c>
      <c r="AF18" s="8">
        <v>2</v>
      </c>
      <c r="AG18" s="8">
        <v>0</v>
      </c>
      <c r="AH18" s="8">
        <v>6</v>
      </c>
      <c r="AI18" s="8">
        <v>2</v>
      </c>
      <c r="AJ18" s="8">
        <v>8</v>
      </c>
      <c r="AK18" s="8">
        <v>0</v>
      </c>
      <c r="AL18" s="8">
        <v>1</v>
      </c>
      <c r="AM18" s="8">
        <v>7</v>
      </c>
      <c r="AN18" s="8">
        <v>0</v>
      </c>
      <c r="AO18" s="8">
        <v>1</v>
      </c>
      <c r="AP18" s="8">
        <v>7</v>
      </c>
      <c r="AQ18" s="8">
        <v>8</v>
      </c>
      <c r="AR18" s="8">
        <v>0</v>
      </c>
      <c r="AS18" s="8">
        <v>0</v>
      </c>
      <c r="AT18" s="8">
        <v>1</v>
      </c>
      <c r="AU18" s="8">
        <v>1</v>
      </c>
      <c r="AV18" s="8">
        <v>0</v>
      </c>
      <c r="AW18" s="8">
        <v>2</v>
      </c>
      <c r="AX18" s="8">
        <v>2</v>
      </c>
      <c r="AY18" s="8">
        <v>0</v>
      </c>
      <c r="AZ18" s="8">
        <v>0</v>
      </c>
      <c r="BA18" s="8">
        <v>0</v>
      </c>
      <c r="BB18" s="8">
        <v>1</v>
      </c>
      <c r="BC18" s="8">
        <v>0</v>
      </c>
      <c r="BD18" s="8">
        <v>1</v>
      </c>
      <c r="BE18" s="8">
        <v>1</v>
      </c>
      <c r="BF18" s="8">
        <v>0</v>
      </c>
      <c r="BG18" s="8">
        <v>0</v>
      </c>
      <c r="BH18" s="8">
        <v>0</v>
      </c>
      <c r="BI18" s="8">
        <v>0</v>
      </c>
      <c r="BJ18" s="8">
        <v>0</v>
      </c>
      <c r="BK18" s="8">
        <v>0</v>
      </c>
      <c r="BL18" s="8">
        <v>0</v>
      </c>
      <c r="BM18" s="8">
        <v>0</v>
      </c>
      <c r="BN18" s="8">
        <v>13</v>
      </c>
      <c r="BO18" s="8">
        <v>18</v>
      </c>
      <c r="BP18" s="8">
        <v>0</v>
      </c>
      <c r="BQ18" s="8">
        <v>13</v>
      </c>
      <c r="BR18" s="8">
        <v>18</v>
      </c>
      <c r="BS18" s="8">
        <v>31</v>
      </c>
      <c r="BT18" s="8">
        <v>0</v>
      </c>
      <c r="BU18" s="8">
        <v>3</v>
      </c>
      <c r="BV18" s="8">
        <v>30</v>
      </c>
      <c r="BW18" s="8">
        <v>12</v>
      </c>
      <c r="BX18" s="8">
        <v>3</v>
      </c>
      <c r="BY18" s="8">
        <v>42</v>
      </c>
      <c r="BZ18" s="8">
        <v>45</v>
      </c>
      <c r="CA18" s="8">
        <v>0</v>
      </c>
      <c r="CB18" s="8">
        <v>0</v>
      </c>
      <c r="CC18" s="8">
        <v>0</v>
      </c>
      <c r="CD18" s="8">
        <v>0</v>
      </c>
      <c r="CE18" s="8">
        <v>0</v>
      </c>
      <c r="CF18" s="8">
        <v>0</v>
      </c>
      <c r="CG18" s="8">
        <v>0</v>
      </c>
      <c r="CH18" s="8">
        <v>0</v>
      </c>
      <c r="CI18" s="8">
        <v>39</v>
      </c>
      <c r="CJ18" s="8">
        <v>24</v>
      </c>
      <c r="CK18" s="8">
        <v>5</v>
      </c>
      <c r="CL18" s="8">
        <v>39</v>
      </c>
      <c r="CM18" s="8">
        <v>29</v>
      </c>
      <c r="CN18" s="8">
        <v>68</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c r="DH18" s="8">
        <v>0</v>
      </c>
      <c r="DI18" s="8">
        <v>0</v>
      </c>
      <c r="DJ18" s="8">
        <v>0</v>
      </c>
      <c r="DK18" s="8">
        <v>0</v>
      </c>
      <c r="DL18" s="8">
        <v>0</v>
      </c>
      <c r="DM18" s="8">
        <v>0</v>
      </c>
      <c r="DN18" s="8">
        <v>0</v>
      </c>
      <c r="DO18" s="8">
        <v>0</v>
      </c>
      <c r="DP18" s="8">
        <v>0</v>
      </c>
      <c r="DQ18" s="8">
        <v>0</v>
      </c>
      <c r="DR18" s="8">
        <v>0</v>
      </c>
      <c r="DS18" s="8">
        <v>0</v>
      </c>
      <c r="DT18" s="8">
        <v>0</v>
      </c>
      <c r="DU18" s="8">
        <v>0</v>
      </c>
      <c r="DV18" s="8">
        <v>0</v>
      </c>
      <c r="DW18" s="8">
        <v>0</v>
      </c>
      <c r="DX18" s="8">
        <v>0</v>
      </c>
      <c r="DY18" s="8">
        <v>0</v>
      </c>
      <c r="DZ18" s="8">
        <v>0</v>
      </c>
      <c r="EA18" s="8">
        <v>0</v>
      </c>
      <c r="EB18" s="8">
        <v>0</v>
      </c>
      <c r="EC18" s="8">
        <v>0</v>
      </c>
      <c r="ED18" s="8">
        <v>0</v>
      </c>
      <c r="EE18" s="8">
        <v>0</v>
      </c>
      <c r="EF18" s="8">
        <v>271</v>
      </c>
      <c r="EG18" s="8">
        <v>293</v>
      </c>
      <c r="EH18" s="8">
        <v>185</v>
      </c>
      <c r="EI18" s="8">
        <v>271</v>
      </c>
      <c r="EJ18" s="8">
        <v>478</v>
      </c>
      <c r="EK18" s="8">
        <v>749</v>
      </c>
      <c r="EL18" s="8">
        <v>0</v>
      </c>
      <c r="EM18" s="8">
        <v>307</v>
      </c>
      <c r="EN18" s="8">
        <v>334</v>
      </c>
      <c r="EO18" s="8">
        <v>199</v>
      </c>
      <c r="EP18" s="8">
        <v>307</v>
      </c>
      <c r="EQ18" s="8">
        <v>533</v>
      </c>
      <c r="ER18" s="8">
        <v>840</v>
      </c>
      <c r="ES18" s="8">
        <v>0</v>
      </c>
      <c r="ET18" s="8">
        <v>307</v>
      </c>
      <c r="EU18" s="8">
        <v>334</v>
      </c>
      <c r="EV18" s="8">
        <v>199</v>
      </c>
      <c r="EW18" s="8">
        <v>307</v>
      </c>
      <c r="EX18" s="8">
        <v>533</v>
      </c>
      <c r="EY18" s="8">
        <v>840</v>
      </c>
      <c r="EZ18" s="8">
        <v>0</v>
      </c>
      <c r="FA18" s="8">
        <v>307</v>
      </c>
      <c r="FB18" s="8">
        <v>334</v>
      </c>
      <c r="FC18" s="8">
        <v>199</v>
      </c>
      <c r="FD18" s="8">
        <v>307</v>
      </c>
      <c r="FE18" s="8">
        <v>533</v>
      </c>
      <c r="FF18" s="8">
        <v>840</v>
      </c>
    </row>
    <row r="19" spans="1:178" x14ac:dyDescent="0.2">
      <c r="A19" s="45">
        <v>40544</v>
      </c>
      <c r="B19" s="8">
        <v>0</v>
      </c>
      <c r="C19" s="8">
        <v>42</v>
      </c>
      <c r="D19" s="8">
        <v>71</v>
      </c>
      <c r="E19" s="8">
        <v>18</v>
      </c>
      <c r="F19" s="8">
        <v>42</v>
      </c>
      <c r="G19" s="8">
        <v>89</v>
      </c>
      <c r="H19" s="8">
        <v>131</v>
      </c>
      <c r="I19" s="8">
        <v>0</v>
      </c>
      <c r="J19" s="8">
        <v>9</v>
      </c>
      <c r="K19" s="8">
        <v>44</v>
      </c>
      <c r="L19" s="8">
        <v>9</v>
      </c>
      <c r="M19" s="8">
        <v>9</v>
      </c>
      <c r="N19" s="8">
        <v>53</v>
      </c>
      <c r="O19" s="8">
        <v>62</v>
      </c>
      <c r="P19" s="8">
        <v>9</v>
      </c>
      <c r="Q19" s="8">
        <v>117</v>
      </c>
      <c r="R19" s="8">
        <v>145</v>
      </c>
      <c r="S19" s="8">
        <v>142</v>
      </c>
      <c r="T19" s="8">
        <v>126</v>
      </c>
      <c r="U19" s="8">
        <v>287</v>
      </c>
      <c r="V19" s="8">
        <v>413</v>
      </c>
      <c r="W19" s="8">
        <v>0</v>
      </c>
      <c r="X19" s="8">
        <v>8</v>
      </c>
      <c r="Y19" s="8">
        <v>25</v>
      </c>
      <c r="Z19" s="8">
        <v>5</v>
      </c>
      <c r="AA19" s="8">
        <v>8</v>
      </c>
      <c r="AB19" s="8">
        <v>30</v>
      </c>
      <c r="AC19" s="8">
        <v>38</v>
      </c>
      <c r="AD19" s="8">
        <v>0</v>
      </c>
      <c r="AE19" s="8">
        <v>2</v>
      </c>
      <c r="AF19" s="8">
        <v>3</v>
      </c>
      <c r="AG19" s="8">
        <v>0</v>
      </c>
      <c r="AH19" s="8">
        <v>2</v>
      </c>
      <c r="AI19" s="8">
        <v>3</v>
      </c>
      <c r="AJ19" s="8">
        <v>5</v>
      </c>
      <c r="AK19" s="8">
        <v>0</v>
      </c>
      <c r="AL19" s="8">
        <v>0</v>
      </c>
      <c r="AM19" s="8">
        <v>1</v>
      </c>
      <c r="AN19" s="8">
        <v>0</v>
      </c>
      <c r="AO19" s="8">
        <v>0</v>
      </c>
      <c r="AP19" s="8">
        <v>1</v>
      </c>
      <c r="AQ19" s="8">
        <v>1</v>
      </c>
      <c r="AR19" s="8">
        <v>0</v>
      </c>
      <c r="AS19" s="8">
        <v>0</v>
      </c>
      <c r="AT19" s="8">
        <v>13</v>
      </c>
      <c r="AU19" s="8">
        <v>4</v>
      </c>
      <c r="AV19" s="8">
        <v>0</v>
      </c>
      <c r="AW19" s="8">
        <v>17</v>
      </c>
      <c r="AX19" s="8">
        <v>17</v>
      </c>
      <c r="AY19" s="8">
        <v>0</v>
      </c>
      <c r="AZ19" s="8">
        <v>0</v>
      </c>
      <c r="BA19" s="8">
        <v>1</v>
      </c>
      <c r="BB19" s="8">
        <v>1</v>
      </c>
      <c r="BC19" s="8">
        <v>0</v>
      </c>
      <c r="BD19" s="8">
        <v>2</v>
      </c>
      <c r="BE19" s="8">
        <v>2</v>
      </c>
      <c r="BF19" s="8">
        <v>0</v>
      </c>
      <c r="BG19" s="8">
        <v>0</v>
      </c>
      <c r="BH19" s="8">
        <v>16</v>
      </c>
      <c r="BI19" s="8">
        <v>0</v>
      </c>
      <c r="BJ19" s="8">
        <v>0</v>
      </c>
      <c r="BK19" s="8">
        <v>16</v>
      </c>
      <c r="BL19" s="8">
        <v>16</v>
      </c>
      <c r="BM19" s="8">
        <v>0</v>
      </c>
      <c r="BN19" s="8">
        <v>14</v>
      </c>
      <c r="BO19" s="8">
        <v>20</v>
      </c>
      <c r="BP19" s="8">
        <v>0</v>
      </c>
      <c r="BQ19" s="8">
        <v>14</v>
      </c>
      <c r="BR19" s="8">
        <v>20</v>
      </c>
      <c r="BS19" s="8">
        <v>34</v>
      </c>
      <c r="BT19" s="8">
        <v>0</v>
      </c>
      <c r="BU19" s="8">
        <v>3</v>
      </c>
      <c r="BV19" s="8">
        <v>33</v>
      </c>
      <c r="BW19" s="8">
        <v>12</v>
      </c>
      <c r="BX19" s="8">
        <v>3</v>
      </c>
      <c r="BY19" s="8">
        <v>45</v>
      </c>
      <c r="BZ19" s="8">
        <v>48</v>
      </c>
      <c r="CA19" s="8">
        <v>0</v>
      </c>
      <c r="CB19" s="8">
        <v>1</v>
      </c>
      <c r="CC19" s="8">
        <v>35</v>
      </c>
      <c r="CD19" s="8">
        <v>0</v>
      </c>
      <c r="CE19" s="8">
        <v>1</v>
      </c>
      <c r="CF19" s="8">
        <v>35</v>
      </c>
      <c r="CG19" s="8">
        <v>36</v>
      </c>
      <c r="CH19" s="8">
        <v>0</v>
      </c>
      <c r="CI19" s="8">
        <v>79</v>
      </c>
      <c r="CJ19" s="8">
        <v>24</v>
      </c>
      <c r="CK19" s="8">
        <v>1</v>
      </c>
      <c r="CL19" s="8">
        <v>79</v>
      </c>
      <c r="CM19" s="8">
        <v>25</v>
      </c>
      <c r="CN19" s="8">
        <v>104</v>
      </c>
      <c r="CO19" s="8">
        <v>0</v>
      </c>
      <c r="CP19" s="8">
        <v>0</v>
      </c>
      <c r="CQ19" s="8">
        <v>0</v>
      </c>
      <c r="CR19" s="8">
        <v>0</v>
      </c>
      <c r="CS19" s="8">
        <v>0</v>
      </c>
      <c r="CT19" s="8">
        <v>0</v>
      </c>
      <c r="CU19" s="8">
        <v>0</v>
      </c>
      <c r="CV19" s="8">
        <v>0</v>
      </c>
      <c r="CW19" s="8">
        <v>0</v>
      </c>
      <c r="CX19" s="8">
        <v>0</v>
      </c>
      <c r="CY19" s="8">
        <v>0</v>
      </c>
      <c r="CZ19" s="8">
        <v>0</v>
      </c>
      <c r="DA19" s="8">
        <v>0</v>
      </c>
      <c r="DB19" s="8">
        <v>0</v>
      </c>
      <c r="DC19" s="8">
        <v>0</v>
      </c>
      <c r="DD19" s="8">
        <v>0</v>
      </c>
      <c r="DE19" s="8">
        <v>0</v>
      </c>
      <c r="DF19" s="8">
        <v>0</v>
      </c>
      <c r="DG19" s="8">
        <v>0</v>
      </c>
      <c r="DH19" s="8">
        <v>0</v>
      </c>
      <c r="DI19" s="8">
        <v>0</v>
      </c>
      <c r="DJ19" s="8">
        <v>0</v>
      </c>
      <c r="DK19" s="8">
        <v>0</v>
      </c>
      <c r="DL19" s="8">
        <v>0</v>
      </c>
      <c r="DM19" s="8">
        <v>0</v>
      </c>
      <c r="DN19" s="8">
        <v>0</v>
      </c>
      <c r="DO19" s="8">
        <v>0</v>
      </c>
      <c r="DP19" s="8">
        <v>0</v>
      </c>
      <c r="DQ19" s="8">
        <v>0</v>
      </c>
      <c r="DR19" s="8">
        <v>0</v>
      </c>
      <c r="DS19" s="8">
        <v>0</v>
      </c>
      <c r="DT19" s="8">
        <v>0</v>
      </c>
      <c r="DU19" s="8">
        <v>0</v>
      </c>
      <c r="DV19" s="8">
        <v>0</v>
      </c>
      <c r="DW19" s="8">
        <v>0</v>
      </c>
      <c r="DX19" s="8">
        <v>0</v>
      </c>
      <c r="DY19" s="8">
        <v>0</v>
      </c>
      <c r="DZ19" s="8">
        <v>0</v>
      </c>
      <c r="EA19" s="8">
        <v>0</v>
      </c>
      <c r="EB19" s="8">
        <v>0</v>
      </c>
      <c r="EC19" s="8">
        <v>0</v>
      </c>
      <c r="ED19" s="8">
        <v>0</v>
      </c>
      <c r="EE19" s="8">
        <v>9</v>
      </c>
      <c r="EF19" s="8">
        <v>250</v>
      </c>
      <c r="EG19" s="8">
        <v>317</v>
      </c>
      <c r="EH19" s="8">
        <v>182</v>
      </c>
      <c r="EI19" s="8">
        <v>259</v>
      </c>
      <c r="EJ19" s="8">
        <v>499</v>
      </c>
      <c r="EK19" s="8">
        <v>758</v>
      </c>
      <c r="EL19" s="8">
        <v>9</v>
      </c>
      <c r="EM19" s="8">
        <v>275</v>
      </c>
      <c r="EN19" s="8">
        <v>431</v>
      </c>
      <c r="EO19" s="8">
        <v>192</v>
      </c>
      <c r="EP19" s="8">
        <v>284</v>
      </c>
      <c r="EQ19" s="8">
        <v>623</v>
      </c>
      <c r="ER19" s="8">
        <v>907</v>
      </c>
      <c r="ES19" s="8">
        <v>9</v>
      </c>
      <c r="ET19" s="8">
        <v>275</v>
      </c>
      <c r="EU19" s="8">
        <v>431</v>
      </c>
      <c r="EV19" s="8">
        <v>192</v>
      </c>
      <c r="EW19" s="8">
        <v>284</v>
      </c>
      <c r="EX19" s="8">
        <v>623</v>
      </c>
      <c r="EY19" s="8">
        <v>907</v>
      </c>
      <c r="EZ19" s="8">
        <v>9</v>
      </c>
      <c r="FA19" s="8">
        <v>275</v>
      </c>
      <c r="FB19" s="8">
        <v>431</v>
      </c>
      <c r="FC19" s="8">
        <v>192</v>
      </c>
      <c r="FD19" s="8">
        <v>284</v>
      </c>
      <c r="FE19" s="8">
        <v>623</v>
      </c>
      <c r="FF19" s="8">
        <v>907</v>
      </c>
    </row>
    <row r="20" spans="1:178" x14ac:dyDescent="0.2">
      <c r="A20" s="45">
        <v>40575</v>
      </c>
      <c r="B20" s="8">
        <v>0</v>
      </c>
      <c r="C20" s="8">
        <v>113</v>
      </c>
      <c r="D20" s="8">
        <v>84</v>
      </c>
      <c r="E20" s="8">
        <v>15</v>
      </c>
      <c r="F20" s="8">
        <v>113</v>
      </c>
      <c r="G20" s="8">
        <v>99</v>
      </c>
      <c r="H20" s="8">
        <v>212</v>
      </c>
      <c r="I20" s="8">
        <v>0</v>
      </c>
      <c r="J20" s="8">
        <v>12</v>
      </c>
      <c r="K20" s="8">
        <v>25</v>
      </c>
      <c r="L20" s="8">
        <v>7</v>
      </c>
      <c r="M20" s="8">
        <v>12</v>
      </c>
      <c r="N20" s="8">
        <v>32</v>
      </c>
      <c r="O20" s="8">
        <v>44</v>
      </c>
      <c r="P20" s="8">
        <v>2</v>
      </c>
      <c r="Q20" s="8">
        <v>250</v>
      </c>
      <c r="R20" s="8">
        <v>136</v>
      </c>
      <c r="S20" s="8">
        <v>107</v>
      </c>
      <c r="T20" s="8">
        <v>252</v>
      </c>
      <c r="U20" s="8">
        <v>243</v>
      </c>
      <c r="V20" s="8">
        <v>495</v>
      </c>
      <c r="W20" s="8">
        <v>0</v>
      </c>
      <c r="X20" s="8">
        <v>3</v>
      </c>
      <c r="Y20" s="8">
        <v>18</v>
      </c>
      <c r="Z20" s="8">
        <v>39</v>
      </c>
      <c r="AA20" s="8">
        <v>3</v>
      </c>
      <c r="AB20" s="8">
        <v>57</v>
      </c>
      <c r="AC20" s="8">
        <v>60</v>
      </c>
      <c r="AD20" s="8">
        <v>0</v>
      </c>
      <c r="AE20" s="8">
        <v>1</v>
      </c>
      <c r="AF20" s="8">
        <v>5</v>
      </c>
      <c r="AG20" s="8">
        <v>0</v>
      </c>
      <c r="AH20" s="8">
        <v>1</v>
      </c>
      <c r="AI20" s="8">
        <v>5</v>
      </c>
      <c r="AJ20" s="8">
        <v>6</v>
      </c>
      <c r="AK20" s="8">
        <v>0</v>
      </c>
      <c r="AL20" s="8">
        <v>0</v>
      </c>
      <c r="AM20" s="8">
        <v>3</v>
      </c>
      <c r="AN20" s="8">
        <v>0</v>
      </c>
      <c r="AO20" s="8">
        <v>0</v>
      </c>
      <c r="AP20" s="8">
        <v>3</v>
      </c>
      <c r="AQ20" s="8">
        <v>3</v>
      </c>
      <c r="AR20" s="8">
        <v>0</v>
      </c>
      <c r="AS20" s="8">
        <v>0</v>
      </c>
      <c r="AT20" s="8">
        <v>4</v>
      </c>
      <c r="AU20" s="8">
        <v>3</v>
      </c>
      <c r="AV20" s="8">
        <v>0</v>
      </c>
      <c r="AW20" s="8">
        <v>7</v>
      </c>
      <c r="AX20" s="8">
        <v>7</v>
      </c>
      <c r="AY20" s="8">
        <v>0</v>
      </c>
      <c r="AZ20" s="8">
        <v>0</v>
      </c>
      <c r="BA20" s="8">
        <v>0</v>
      </c>
      <c r="BB20" s="8">
        <v>0</v>
      </c>
      <c r="BC20" s="8">
        <v>0</v>
      </c>
      <c r="BD20" s="8">
        <v>0</v>
      </c>
      <c r="BE20" s="8">
        <v>0</v>
      </c>
      <c r="BF20" s="8">
        <v>0</v>
      </c>
      <c r="BG20" s="8">
        <v>0</v>
      </c>
      <c r="BH20" s="8">
        <v>1</v>
      </c>
      <c r="BI20" s="8">
        <v>3</v>
      </c>
      <c r="BJ20" s="8">
        <v>0</v>
      </c>
      <c r="BK20" s="8">
        <v>4</v>
      </c>
      <c r="BL20" s="8">
        <v>4</v>
      </c>
      <c r="BM20" s="8">
        <v>0</v>
      </c>
      <c r="BN20" s="8">
        <v>17</v>
      </c>
      <c r="BO20" s="8">
        <v>24</v>
      </c>
      <c r="BP20" s="8">
        <v>5</v>
      </c>
      <c r="BQ20" s="8">
        <v>17</v>
      </c>
      <c r="BR20" s="8">
        <v>29</v>
      </c>
      <c r="BS20" s="8">
        <v>46</v>
      </c>
      <c r="BT20" s="8">
        <v>0</v>
      </c>
      <c r="BU20" s="8">
        <v>4</v>
      </c>
      <c r="BV20" s="8">
        <v>39</v>
      </c>
      <c r="BW20" s="8">
        <v>0</v>
      </c>
      <c r="BX20" s="8">
        <v>4</v>
      </c>
      <c r="BY20" s="8">
        <v>39</v>
      </c>
      <c r="BZ20" s="8">
        <v>43</v>
      </c>
      <c r="CA20" s="8">
        <v>0</v>
      </c>
      <c r="CB20" s="8">
        <v>2</v>
      </c>
      <c r="CC20" s="8">
        <v>11</v>
      </c>
      <c r="CD20" s="8">
        <v>4</v>
      </c>
      <c r="CE20" s="8">
        <v>2</v>
      </c>
      <c r="CF20" s="8">
        <v>15</v>
      </c>
      <c r="CG20" s="8">
        <v>17</v>
      </c>
      <c r="CH20" s="8">
        <v>1</v>
      </c>
      <c r="CI20" s="8">
        <v>64</v>
      </c>
      <c r="CJ20" s="8">
        <v>39</v>
      </c>
      <c r="CK20" s="8">
        <v>2</v>
      </c>
      <c r="CL20" s="8">
        <v>65</v>
      </c>
      <c r="CM20" s="8">
        <v>41</v>
      </c>
      <c r="CN20" s="8">
        <v>106</v>
      </c>
      <c r="CO20" s="8">
        <v>0</v>
      </c>
      <c r="CP20" s="8">
        <v>0</v>
      </c>
      <c r="CQ20" s="8">
        <v>0</v>
      </c>
      <c r="CR20" s="8">
        <v>0</v>
      </c>
      <c r="CS20" s="8">
        <v>0</v>
      </c>
      <c r="CT20" s="8">
        <v>0</v>
      </c>
      <c r="CU20" s="8">
        <v>0</v>
      </c>
      <c r="CV20" s="8">
        <v>0</v>
      </c>
      <c r="CW20" s="8">
        <v>0</v>
      </c>
      <c r="CX20" s="8">
        <v>0</v>
      </c>
      <c r="CY20" s="8">
        <v>0</v>
      </c>
      <c r="CZ20" s="8">
        <v>0</v>
      </c>
      <c r="DA20" s="8">
        <v>0</v>
      </c>
      <c r="DB20" s="8">
        <v>0</v>
      </c>
      <c r="DC20" s="8">
        <v>0</v>
      </c>
      <c r="DD20" s="8">
        <v>0</v>
      </c>
      <c r="DE20" s="8">
        <v>0</v>
      </c>
      <c r="DF20" s="8">
        <v>0</v>
      </c>
      <c r="DG20" s="8">
        <v>0</v>
      </c>
      <c r="DH20" s="8">
        <v>0</v>
      </c>
      <c r="DI20" s="8">
        <v>0</v>
      </c>
      <c r="DJ20" s="8">
        <v>0</v>
      </c>
      <c r="DK20" s="8">
        <v>0</v>
      </c>
      <c r="DL20" s="8">
        <v>0</v>
      </c>
      <c r="DM20" s="8">
        <v>0</v>
      </c>
      <c r="DN20" s="8">
        <v>0</v>
      </c>
      <c r="DO20" s="8">
        <v>0</v>
      </c>
      <c r="DP20" s="8">
        <v>0</v>
      </c>
      <c r="DQ20" s="8">
        <v>0</v>
      </c>
      <c r="DR20" s="8">
        <v>0</v>
      </c>
      <c r="DS20" s="8">
        <v>0</v>
      </c>
      <c r="DT20" s="8">
        <v>0</v>
      </c>
      <c r="DU20" s="8">
        <v>0</v>
      </c>
      <c r="DV20" s="8">
        <v>0</v>
      </c>
      <c r="DW20" s="8">
        <v>0</v>
      </c>
      <c r="DX20" s="8">
        <v>0</v>
      </c>
      <c r="DY20" s="8">
        <v>0</v>
      </c>
      <c r="DZ20" s="8">
        <v>0</v>
      </c>
      <c r="EA20" s="8">
        <v>0</v>
      </c>
      <c r="EB20" s="8">
        <v>0</v>
      </c>
      <c r="EC20" s="8">
        <v>0</v>
      </c>
      <c r="ED20" s="8">
        <v>0</v>
      </c>
      <c r="EE20" s="8">
        <v>3</v>
      </c>
      <c r="EF20" s="8">
        <v>443</v>
      </c>
      <c r="EG20" s="8">
        <v>323</v>
      </c>
      <c r="EH20" s="8">
        <v>131</v>
      </c>
      <c r="EI20" s="8">
        <v>446</v>
      </c>
      <c r="EJ20" s="8">
        <v>454</v>
      </c>
      <c r="EK20" s="8">
        <v>900</v>
      </c>
      <c r="EL20" s="8">
        <v>3</v>
      </c>
      <c r="EM20" s="8">
        <v>466</v>
      </c>
      <c r="EN20" s="8">
        <v>389</v>
      </c>
      <c r="EO20" s="8">
        <v>185</v>
      </c>
      <c r="EP20" s="8">
        <v>469</v>
      </c>
      <c r="EQ20" s="8">
        <v>574</v>
      </c>
      <c r="ER20" s="8">
        <v>1043</v>
      </c>
      <c r="ES20" s="8">
        <v>3</v>
      </c>
      <c r="ET20" s="8">
        <v>466</v>
      </c>
      <c r="EU20" s="8">
        <v>389</v>
      </c>
      <c r="EV20" s="8">
        <v>185</v>
      </c>
      <c r="EW20" s="8">
        <v>469</v>
      </c>
      <c r="EX20" s="8">
        <v>574</v>
      </c>
      <c r="EY20" s="8">
        <v>1043</v>
      </c>
      <c r="EZ20" s="8">
        <v>3</v>
      </c>
      <c r="FA20" s="8">
        <v>466</v>
      </c>
      <c r="FB20" s="8">
        <v>389</v>
      </c>
      <c r="FC20" s="8">
        <v>185</v>
      </c>
      <c r="FD20" s="8">
        <v>469</v>
      </c>
      <c r="FE20" s="8">
        <v>574</v>
      </c>
      <c r="FF20" s="8">
        <v>1043</v>
      </c>
    </row>
    <row r="21" spans="1:178" x14ac:dyDescent="0.2">
      <c r="A21" s="45">
        <v>40603</v>
      </c>
      <c r="B21" s="8">
        <v>100</v>
      </c>
      <c r="C21" s="8">
        <v>251</v>
      </c>
      <c r="D21" s="8">
        <v>68</v>
      </c>
      <c r="E21" s="8">
        <v>15</v>
      </c>
      <c r="F21" s="8">
        <v>351</v>
      </c>
      <c r="G21" s="8">
        <v>83</v>
      </c>
      <c r="H21" s="8">
        <v>434</v>
      </c>
      <c r="I21" s="8">
        <v>0</v>
      </c>
      <c r="J21" s="8">
        <v>2</v>
      </c>
      <c r="K21" s="8">
        <v>8</v>
      </c>
      <c r="L21" s="8">
        <v>20</v>
      </c>
      <c r="M21" s="8">
        <v>2</v>
      </c>
      <c r="N21" s="8">
        <v>28</v>
      </c>
      <c r="O21" s="8">
        <v>30</v>
      </c>
      <c r="P21" s="8">
        <v>13</v>
      </c>
      <c r="Q21" s="8">
        <v>126</v>
      </c>
      <c r="R21" s="8">
        <v>159</v>
      </c>
      <c r="S21" s="8">
        <v>190</v>
      </c>
      <c r="T21" s="8">
        <v>139</v>
      </c>
      <c r="U21" s="8">
        <v>349</v>
      </c>
      <c r="V21" s="8">
        <v>488</v>
      </c>
      <c r="W21" s="8">
        <v>0</v>
      </c>
      <c r="X21" s="8">
        <v>3</v>
      </c>
      <c r="Y21" s="8">
        <v>5</v>
      </c>
      <c r="Z21" s="8">
        <v>12</v>
      </c>
      <c r="AA21" s="8">
        <v>3</v>
      </c>
      <c r="AB21" s="8">
        <v>17</v>
      </c>
      <c r="AC21" s="8">
        <v>20</v>
      </c>
      <c r="AD21" s="8">
        <v>0</v>
      </c>
      <c r="AE21" s="8">
        <v>1</v>
      </c>
      <c r="AF21" s="8">
        <v>0</v>
      </c>
      <c r="AG21" s="8">
        <v>0</v>
      </c>
      <c r="AH21" s="8">
        <v>1</v>
      </c>
      <c r="AI21" s="8">
        <v>0</v>
      </c>
      <c r="AJ21" s="8">
        <v>1</v>
      </c>
      <c r="AK21" s="8">
        <v>0</v>
      </c>
      <c r="AL21" s="8">
        <v>0</v>
      </c>
      <c r="AM21" s="8">
        <v>2</v>
      </c>
      <c r="AN21" s="8">
        <v>0</v>
      </c>
      <c r="AO21" s="8">
        <v>0</v>
      </c>
      <c r="AP21" s="8">
        <v>2</v>
      </c>
      <c r="AQ21" s="8">
        <v>2</v>
      </c>
      <c r="AR21" s="8">
        <v>0</v>
      </c>
      <c r="AS21" s="8">
        <v>0</v>
      </c>
      <c r="AT21" s="8">
        <v>1</v>
      </c>
      <c r="AU21" s="8">
        <v>3</v>
      </c>
      <c r="AV21" s="8">
        <v>0</v>
      </c>
      <c r="AW21" s="8">
        <v>4</v>
      </c>
      <c r="AX21" s="8">
        <v>4</v>
      </c>
      <c r="AY21" s="8">
        <v>0</v>
      </c>
      <c r="AZ21" s="8">
        <v>0</v>
      </c>
      <c r="BA21" s="8">
        <v>0</v>
      </c>
      <c r="BB21" s="8">
        <v>0</v>
      </c>
      <c r="BC21" s="8">
        <v>0</v>
      </c>
      <c r="BD21" s="8">
        <v>0</v>
      </c>
      <c r="BE21" s="8">
        <v>0</v>
      </c>
      <c r="BF21" s="8">
        <v>0</v>
      </c>
      <c r="BG21" s="8">
        <v>0</v>
      </c>
      <c r="BH21" s="8">
        <v>3</v>
      </c>
      <c r="BI21" s="8">
        <v>5</v>
      </c>
      <c r="BJ21" s="8">
        <v>0</v>
      </c>
      <c r="BK21" s="8">
        <v>8</v>
      </c>
      <c r="BL21" s="8">
        <v>8</v>
      </c>
      <c r="BM21" s="8">
        <v>0</v>
      </c>
      <c r="BN21" s="8">
        <v>20</v>
      </c>
      <c r="BO21" s="8">
        <v>20</v>
      </c>
      <c r="BP21" s="8">
        <v>0</v>
      </c>
      <c r="BQ21" s="8">
        <v>20</v>
      </c>
      <c r="BR21" s="8">
        <v>20</v>
      </c>
      <c r="BS21" s="8">
        <v>40</v>
      </c>
      <c r="BT21" s="8">
        <v>0</v>
      </c>
      <c r="BU21" s="8">
        <v>2</v>
      </c>
      <c r="BV21" s="8">
        <v>13</v>
      </c>
      <c r="BW21" s="8">
        <v>8</v>
      </c>
      <c r="BX21" s="8">
        <v>2</v>
      </c>
      <c r="BY21" s="8">
        <v>21</v>
      </c>
      <c r="BZ21" s="8">
        <v>23</v>
      </c>
      <c r="CA21" s="8">
        <v>0</v>
      </c>
      <c r="CB21" s="8">
        <v>2</v>
      </c>
      <c r="CC21" s="8">
        <v>22</v>
      </c>
      <c r="CD21" s="8">
        <v>1</v>
      </c>
      <c r="CE21" s="8">
        <v>2</v>
      </c>
      <c r="CF21" s="8">
        <v>23</v>
      </c>
      <c r="CG21" s="8">
        <v>25</v>
      </c>
      <c r="CH21" s="8">
        <v>10</v>
      </c>
      <c r="CI21" s="8">
        <v>63</v>
      </c>
      <c r="CJ21" s="8">
        <v>10</v>
      </c>
      <c r="CK21" s="8">
        <v>7</v>
      </c>
      <c r="CL21" s="8">
        <v>73</v>
      </c>
      <c r="CM21" s="8">
        <v>17</v>
      </c>
      <c r="CN21" s="8">
        <v>90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c r="DH21" s="8">
        <v>0</v>
      </c>
      <c r="DI21" s="8">
        <v>0</v>
      </c>
      <c r="DJ21" s="8">
        <v>0</v>
      </c>
      <c r="DK21" s="8">
        <v>0</v>
      </c>
      <c r="DL21" s="8">
        <v>0</v>
      </c>
      <c r="DM21" s="8">
        <v>0</v>
      </c>
      <c r="DN21" s="8">
        <v>0</v>
      </c>
      <c r="DO21" s="8">
        <v>0</v>
      </c>
      <c r="DP21" s="8">
        <v>0</v>
      </c>
      <c r="DQ21" s="8">
        <v>0</v>
      </c>
      <c r="DR21" s="8">
        <v>0</v>
      </c>
      <c r="DS21" s="8">
        <v>0</v>
      </c>
      <c r="DT21" s="8">
        <v>0</v>
      </c>
      <c r="DU21" s="8">
        <v>0</v>
      </c>
      <c r="DV21" s="8">
        <v>0</v>
      </c>
      <c r="DW21" s="8">
        <v>0</v>
      </c>
      <c r="DX21" s="8">
        <v>0</v>
      </c>
      <c r="DY21" s="8">
        <v>0</v>
      </c>
      <c r="DZ21" s="8">
        <v>0</v>
      </c>
      <c r="EA21" s="8">
        <v>0</v>
      </c>
      <c r="EB21" s="8">
        <v>0</v>
      </c>
      <c r="EC21" s="8">
        <v>0</v>
      </c>
      <c r="ED21" s="8">
        <v>0</v>
      </c>
      <c r="EE21" s="8">
        <v>123</v>
      </c>
      <c r="EF21" s="8">
        <v>444</v>
      </c>
      <c r="EG21" s="8">
        <v>258</v>
      </c>
      <c r="EH21" s="8">
        <v>240</v>
      </c>
      <c r="EI21" s="8">
        <v>567</v>
      </c>
      <c r="EJ21" s="8">
        <v>498</v>
      </c>
      <c r="EK21" s="8">
        <v>1065</v>
      </c>
      <c r="EL21" s="8">
        <v>123</v>
      </c>
      <c r="EM21" s="8">
        <v>470</v>
      </c>
      <c r="EN21" s="8">
        <v>311</v>
      </c>
      <c r="EO21" s="8">
        <v>261</v>
      </c>
      <c r="EP21" s="8">
        <v>593</v>
      </c>
      <c r="EQ21" s="8">
        <v>572</v>
      </c>
      <c r="ER21" s="8">
        <v>1165</v>
      </c>
      <c r="ES21" s="8">
        <v>123</v>
      </c>
      <c r="ET21" s="8">
        <v>470</v>
      </c>
      <c r="EU21" s="8">
        <v>311</v>
      </c>
      <c r="EV21" s="8">
        <v>261</v>
      </c>
      <c r="EW21" s="8">
        <v>593</v>
      </c>
      <c r="EX21" s="8">
        <v>572</v>
      </c>
      <c r="EY21" s="8">
        <v>1165</v>
      </c>
      <c r="EZ21" s="8">
        <v>123</v>
      </c>
      <c r="FA21" s="8">
        <v>470</v>
      </c>
      <c r="FB21" s="8">
        <v>311</v>
      </c>
      <c r="FC21" s="8">
        <v>261</v>
      </c>
      <c r="FD21" s="8">
        <v>593</v>
      </c>
      <c r="FE21" s="8">
        <v>572</v>
      </c>
      <c r="FF21" s="8">
        <v>1165</v>
      </c>
    </row>
    <row r="22" spans="1:178" x14ac:dyDescent="0.2">
      <c r="A22" s="45">
        <v>40634</v>
      </c>
      <c r="B22" s="8">
        <v>0</v>
      </c>
      <c r="C22" s="8">
        <v>48</v>
      </c>
      <c r="D22" s="8">
        <v>117</v>
      </c>
      <c r="E22" s="8">
        <v>20</v>
      </c>
      <c r="F22" s="8">
        <v>48</v>
      </c>
      <c r="G22" s="8">
        <v>137</v>
      </c>
      <c r="H22" s="8">
        <v>185</v>
      </c>
      <c r="I22" s="8">
        <v>1</v>
      </c>
      <c r="J22" s="8">
        <v>6</v>
      </c>
      <c r="K22" s="8">
        <v>24</v>
      </c>
      <c r="L22" s="8">
        <v>2</v>
      </c>
      <c r="M22" s="8">
        <v>7</v>
      </c>
      <c r="N22" s="8">
        <v>26</v>
      </c>
      <c r="O22" s="8">
        <v>33</v>
      </c>
      <c r="P22" s="8">
        <v>38</v>
      </c>
      <c r="Q22" s="8">
        <v>348</v>
      </c>
      <c r="R22" s="8">
        <v>249</v>
      </c>
      <c r="S22" s="8">
        <v>138</v>
      </c>
      <c r="T22" s="8">
        <v>386</v>
      </c>
      <c r="U22" s="8">
        <v>387</v>
      </c>
      <c r="V22" s="8">
        <v>773</v>
      </c>
      <c r="W22" s="8">
        <v>0</v>
      </c>
      <c r="X22" s="8">
        <v>20</v>
      </c>
      <c r="Y22" s="8">
        <v>15</v>
      </c>
      <c r="Z22" s="8">
        <v>16</v>
      </c>
      <c r="AA22" s="8">
        <v>20</v>
      </c>
      <c r="AB22" s="8">
        <v>31</v>
      </c>
      <c r="AC22" s="8">
        <v>51</v>
      </c>
      <c r="AD22" s="8">
        <v>0</v>
      </c>
      <c r="AE22" s="8">
        <v>0</v>
      </c>
      <c r="AF22" s="8">
        <v>1</v>
      </c>
      <c r="AG22" s="8">
        <v>0</v>
      </c>
      <c r="AH22" s="8">
        <v>0</v>
      </c>
      <c r="AI22" s="8">
        <v>1</v>
      </c>
      <c r="AJ22" s="8">
        <v>1</v>
      </c>
      <c r="AK22" s="8">
        <v>0</v>
      </c>
      <c r="AL22" s="8">
        <v>1</v>
      </c>
      <c r="AM22" s="8">
        <v>1</v>
      </c>
      <c r="AN22" s="8">
        <v>0</v>
      </c>
      <c r="AO22" s="8">
        <v>1</v>
      </c>
      <c r="AP22" s="8">
        <v>1</v>
      </c>
      <c r="AQ22" s="8">
        <v>2</v>
      </c>
      <c r="AR22" s="8">
        <v>0</v>
      </c>
      <c r="AS22" s="8">
        <v>0</v>
      </c>
      <c r="AT22" s="8">
        <v>26</v>
      </c>
      <c r="AU22" s="8">
        <v>4</v>
      </c>
      <c r="AV22" s="8">
        <v>0</v>
      </c>
      <c r="AW22" s="8">
        <v>30</v>
      </c>
      <c r="AX22" s="8">
        <v>30</v>
      </c>
      <c r="AY22" s="8">
        <v>0</v>
      </c>
      <c r="AZ22" s="8">
        <v>0</v>
      </c>
      <c r="BA22" s="8">
        <v>0</v>
      </c>
      <c r="BB22" s="8">
        <v>0</v>
      </c>
      <c r="BC22" s="8">
        <v>0</v>
      </c>
      <c r="BD22" s="8">
        <v>0</v>
      </c>
      <c r="BE22" s="8">
        <v>0</v>
      </c>
      <c r="BF22" s="8">
        <v>0</v>
      </c>
      <c r="BG22" s="8">
        <v>5</v>
      </c>
      <c r="BH22" s="8">
        <v>10</v>
      </c>
      <c r="BI22" s="8">
        <v>20</v>
      </c>
      <c r="BJ22" s="8">
        <v>5</v>
      </c>
      <c r="BK22" s="8">
        <v>30</v>
      </c>
      <c r="BL22" s="8">
        <v>35</v>
      </c>
      <c r="BM22" s="8">
        <v>0</v>
      </c>
      <c r="BN22" s="8">
        <v>14</v>
      </c>
      <c r="BO22" s="8">
        <v>19</v>
      </c>
      <c r="BP22" s="8">
        <v>0</v>
      </c>
      <c r="BQ22" s="8">
        <v>14</v>
      </c>
      <c r="BR22" s="8">
        <v>19</v>
      </c>
      <c r="BS22" s="8">
        <v>33</v>
      </c>
      <c r="BT22" s="8">
        <v>0</v>
      </c>
      <c r="BU22" s="8">
        <v>2</v>
      </c>
      <c r="BV22" s="8">
        <v>18</v>
      </c>
      <c r="BW22" s="8">
        <v>1</v>
      </c>
      <c r="BX22" s="8">
        <v>2</v>
      </c>
      <c r="BY22" s="8">
        <v>19</v>
      </c>
      <c r="BZ22" s="8">
        <v>21</v>
      </c>
      <c r="CA22" s="8">
        <v>0</v>
      </c>
      <c r="CB22" s="8">
        <v>2</v>
      </c>
      <c r="CC22" s="8">
        <v>15</v>
      </c>
      <c r="CD22" s="8">
        <v>0</v>
      </c>
      <c r="CE22" s="8">
        <v>2</v>
      </c>
      <c r="CF22" s="8">
        <v>15</v>
      </c>
      <c r="CG22" s="8">
        <v>17</v>
      </c>
      <c r="CH22" s="8">
        <v>3</v>
      </c>
      <c r="CI22" s="8">
        <v>83</v>
      </c>
      <c r="CJ22" s="8">
        <v>81</v>
      </c>
      <c r="CK22" s="8">
        <v>3</v>
      </c>
      <c r="CL22" s="8">
        <v>86</v>
      </c>
      <c r="CM22" s="8">
        <v>84</v>
      </c>
      <c r="CN22" s="8">
        <v>170</v>
      </c>
      <c r="CO22" s="8">
        <v>0</v>
      </c>
      <c r="CP22" s="8">
        <v>0</v>
      </c>
      <c r="CQ22" s="8">
        <v>0</v>
      </c>
      <c r="CR22" s="8">
        <v>0</v>
      </c>
      <c r="CS22" s="8">
        <v>0</v>
      </c>
      <c r="CT22" s="8">
        <v>0</v>
      </c>
      <c r="CU22" s="8">
        <v>0</v>
      </c>
      <c r="CV22" s="8">
        <v>0</v>
      </c>
      <c r="CW22" s="8">
        <v>0</v>
      </c>
      <c r="CX22" s="8">
        <v>0</v>
      </c>
      <c r="CY22" s="8">
        <v>0</v>
      </c>
      <c r="CZ22" s="8">
        <v>0</v>
      </c>
      <c r="DA22" s="8">
        <v>0</v>
      </c>
      <c r="DB22" s="8">
        <v>0</v>
      </c>
      <c r="DC22" s="8">
        <v>0</v>
      </c>
      <c r="DD22" s="8">
        <v>0</v>
      </c>
      <c r="DE22" s="8">
        <v>0</v>
      </c>
      <c r="DF22" s="8">
        <v>0</v>
      </c>
      <c r="DG22" s="8">
        <v>0</v>
      </c>
      <c r="DH22" s="8">
        <v>0</v>
      </c>
      <c r="DI22" s="8">
        <v>0</v>
      </c>
      <c r="DJ22" s="8">
        <v>0</v>
      </c>
      <c r="DK22" s="8">
        <v>0</v>
      </c>
      <c r="DL22" s="8">
        <v>0</v>
      </c>
      <c r="DM22" s="8">
        <v>0</v>
      </c>
      <c r="DN22" s="8">
        <v>0</v>
      </c>
      <c r="DO22" s="8">
        <v>0</v>
      </c>
      <c r="DP22" s="8">
        <v>0</v>
      </c>
      <c r="DQ22" s="8">
        <v>0</v>
      </c>
      <c r="DR22" s="8">
        <v>0</v>
      </c>
      <c r="DS22" s="8">
        <v>0</v>
      </c>
      <c r="DT22" s="8">
        <v>0</v>
      </c>
      <c r="DU22" s="8">
        <v>0</v>
      </c>
      <c r="DV22" s="8">
        <v>0</v>
      </c>
      <c r="DW22" s="8">
        <v>0</v>
      </c>
      <c r="DX22" s="8">
        <v>0</v>
      </c>
      <c r="DY22" s="8">
        <v>0</v>
      </c>
      <c r="DZ22" s="8">
        <v>0</v>
      </c>
      <c r="EA22" s="8">
        <v>0</v>
      </c>
      <c r="EB22" s="8">
        <v>0</v>
      </c>
      <c r="EC22" s="8">
        <v>0</v>
      </c>
      <c r="ED22" s="8">
        <v>0</v>
      </c>
      <c r="EE22" s="8">
        <v>42</v>
      </c>
      <c r="EF22" s="8">
        <v>487</v>
      </c>
      <c r="EG22" s="8">
        <v>489</v>
      </c>
      <c r="EH22" s="8">
        <v>164</v>
      </c>
      <c r="EI22" s="8">
        <v>529</v>
      </c>
      <c r="EJ22" s="8">
        <v>653</v>
      </c>
      <c r="EK22" s="8">
        <v>1182</v>
      </c>
      <c r="EL22" s="8">
        <v>42</v>
      </c>
      <c r="EM22" s="8">
        <v>529</v>
      </c>
      <c r="EN22" s="8">
        <v>576</v>
      </c>
      <c r="EO22" s="8">
        <v>204</v>
      </c>
      <c r="EP22" s="8">
        <v>571</v>
      </c>
      <c r="EQ22" s="8">
        <v>780</v>
      </c>
      <c r="ER22" s="8">
        <v>1351</v>
      </c>
      <c r="ES22" s="8">
        <v>42</v>
      </c>
      <c r="ET22" s="8">
        <v>529</v>
      </c>
      <c r="EU22" s="8">
        <v>576</v>
      </c>
      <c r="EV22" s="8">
        <v>204</v>
      </c>
      <c r="EW22" s="8">
        <v>571</v>
      </c>
      <c r="EX22" s="8">
        <v>780</v>
      </c>
      <c r="EY22" s="8">
        <v>1351</v>
      </c>
      <c r="EZ22" s="8">
        <v>42</v>
      </c>
      <c r="FA22" s="8">
        <v>529</v>
      </c>
      <c r="FB22" s="8">
        <v>576</v>
      </c>
      <c r="FC22" s="8">
        <v>204</v>
      </c>
      <c r="FD22" s="8">
        <v>571</v>
      </c>
      <c r="FE22" s="8">
        <v>780</v>
      </c>
      <c r="FF22" s="8">
        <v>1351</v>
      </c>
    </row>
    <row r="23" spans="1:178" x14ac:dyDescent="0.2">
      <c r="A23" s="45">
        <v>40664</v>
      </c>
      <c r="B23" s="8">
        <v>0</v>
      </c>
      <c r="C23" s="8">
        <v>61</v>
      </c>
      <c r="D23" s="8">
        <v>130</v>
      </c>
      <c r="E23" s="8">
        <v>27</v>
      </c>
      <c r="F23" s="8">
        <v>61</v>
      </c>
      <c r="G23" s="8">
        <v>157</v>
      </c>
      <c r="H23" s="8">
        <v>218</v>
      </c>
      <c r="I23" s="8">
        <v>0</v>
      </c>
      <c r="J23" s="8">
        <v>2</v>
      </c>
      <c r="K23" s="8">
        <v>37</v>
      </c>
      <c r="L23" s="8">
        <v>6</v>
      </c>
      <c r="M23" s="8">
        <v>2</v>
      </c>
      <c r="N23" s="8">
        <v>43</v>
      </c>
      <c r="O23" s="8">
        <v>45</v>
      </c>
      <c r="P23" s="8">
        <v>3</v>
      </c>
      <c r="Q23" s="8">
        <v>136</v>
      </c>
      <c r="R23" s="8">
        <v>211</v>
      </c>
      <c r="S23" s="8">
        <v>160</v>
      </c>
      <c r="T23" s="8">
        <v>139</v>
      </c>
      <c r="U23" s="8">
        <v>371</v>
      </c>
      <c r="V23" s="8">
        <v>510</v>
      </c>
      <c r="W23" s="8">
        <v>0</v>
      </c>
      <c r="X23" s="8">
        <v>3</v>
      </c>
      <c r="Y23" s="8">
        <v>2</v>
      </c>
      <c r="Z23" s="8">
        <v>24</v>
      </c>
      <c r="AA23" s="8">
        <v>3</v>
      </c>
      <c r="AB23" s="8">
        <v>26</v>
      </c>
      <c r="AC23" s="8">
        <v>29</v>
      </c>
      <c r="AD23" s="8">
        <v>0</v>
      </c>
      <c r="AE23" s="8">
        <v>1</v>
      </c>
      <c r="AF23" s="8">
        <v>5</v>
      </c>
      <c r="AG23" s="8">
        <v>0</v>
      </c>
      <c r="AH23" s="8">
        <v>1</v>
      </c>
      <c r="AI23" s="8">
        <v>5</v>
      </c>
      <c r="AJ23" s="8">
        <v>6</v>
      </c>
      <c r="AK23" s="8">
        <v>0</v>
      </c>
      <c r="AL23" s="8">
        <v>0</v>
      </c>
      <c r="AM23" s="8">
        <v>7</v>
      </c>
      <c r="AN23" s="8">
        <v>2</v>
      </c>
      <c r="AO23" s="8">
        <v>0</v>
      </c>
      <c r="AP23" s="8">
        <v>9</v>
      </c>
      <c r="AQ23" s="8">
        <v>9</v>
      </c>
      <c r="AR23" s="8">
        <v>0</v>
      </c>
      <c r="AS23" s="8">
        <v>0</v>
      </c>
      <c r="AT23" s="8">
        <v>6</v>
      </c>
      <c r="AU23" s="8">
        <v>0</v>
      </c>
      <c r="AV23" s="8">
        <v>0</v>
      </c>
      <c r="AW23" s="8">
        <v>6</v>
      </c>
      <c r="AX23" s="8">
        <v>6</v>
      </c>
      <c r="AY23" s="8">
        <v>0</v>
      </c>
      <c r="AZ23" s="8">
        <v>0</v>
      </c>
      <c r="BA23" s="8">
        <v>0</v>
      </c>
      <c r="BB23" s="8">
        <v>0</v>
      </c>
      <c r="BC23" s="8">
        <v>0</v>
      </c>
      <c r="BD23" s="8">
        <v>0</v>
      </c>
      <c r="BE23" s="8">
        <v>0</v>
      </c>
      <c r="BF23" s="8">
        <v>0</v>
      </c>
      <c r="BG23" s="8">
        <v>5</v>
      </c>
      <c r="BH23" s="8">
        <v>0</v>
      </c>
      <c r="BI23" s="8">
        <v>0</v>
      </c>
      <c r="BJ23" s="8">
        <v>5</v>
      </c>
      <c r="BK23" s="8">
        <v>0</v>
      </c>
      <c r="BL23" s="8">
        <v>5</v>
      </c>
      <c r="BM23" s="8">
        <v>0</v>
      </c>
      <c r="BN23" s="8">
        <v>14</v>
      </c>
      <c r="BO23" s="8">
        <v>26</v>
      </c>
      <c r="BP23" s="8">
        <v>1</v>
      </c>
      <c r="BQ23" s="8">
        <v>14</v>
      </c>
      <c r="BR23" s="8">
        <v>27</v>
      </c>
      <c r="BS23" s="8">
        <v>41</v>
      </c>
      <c r="BT23" s="8">
        <v>0</v>
      </c>
      <c r="BU23" s="8">
        <v>3</v>
      </c>
      <c r="BV23" s="8">
        <v>19</v>
      </c>
      <c r="BW23" s="8">
        <v>5</v>
      </c>
      <c r="BX23" s="8">
        <v>3</v>
      </c>
      <c r="BY23" s="8">
        <v>24</v>
      </c>
      <c r="BZ23" s="8">
        <v>27</v>
      </c>
      <c r="CA23" s="8">
        <v>0</v>
      </c>
      <c r="CB23" s="8">
        <v>2</v>
      </c>
      <c r="CC23" s="8">
        <v>7</v>
      </c>
      <c r="CD23" s="8">
        <v>2</v>
      </c>
      <c r="CE23" s="8">
        <v>2</v>
      </c>
      <c r="CF23" s="8">
        <v>9</v>
      </c>
      <c r="CG23" s="8">
        <v>11</v>
      </c>
      <c r="CH23" s="8">
        <v>20</v>
      </c>
      <c r="CI23" s="8">
        <v>97</v>
      </c>
      <c r="CJ23" s="8">
        <v>55</v>
      </c>
      <c r="CK23" s="8">
        <v>6</v>
      </c>
      <c r="CL23" s="8">
        <v>117</v>
      </c>
      <c r="CM23" s="8">
        <v>61</v>
      </c>
      <c r="CN23" s="8">
        <v>178</v>
      </c>
      <c r="CO23" s="8">
        <v>0</v>
      </c>
      <c r="CP23" s="8">
        <v>0</v>
      </c>
      <c r="CQ23" s="8">
        <v>0</v>
      </c>
      <c r="CR23" s="8">
        <v>0</v>
      </c>
      <c r="CS23" s="8">
        <v>0</v>
      </c>
      <c r="CT23" s="8">
        <v>0</v>
      </c>
      <c r="CU23" s="8">
        <v>0</v>
      </c>
      <c r="CV23" s="8">
        <v>0</v>
      </c>
      <c r="CW23" s="8">
        <v>0</v>
      </c>
      <c r="CX23" s="8">
        <v>0</v>
      </c>
      <c r="CY23" s="8">
        <v>0</v>
      </c>
      <c r="CZ23" s="8">
        <v>0</v>
      </c>
      <c r="DA23" s="8">
        <v>0</v>
      </c>
      <c r="DB23" s="8">
        <v>0</v>
      </c>
      <c r="DC23" s="8">
        <v>0</v>
      </c>
      <c r="DD23" s="8">
        <v>0</v>
      </c>
      <c r="DE23" s="8">
        <v>0</v>
      </c>
      <c r="DF23" s="8">
        <v>0</v>
      </c>
      <c r="DG23" s="8">
        <v>0</v>
      </c>
      <c r="DH23" s="8">
        <v>0</v>
      </c>
      <c r="DI23" s="8">
        <v>0</v>
      </c>
      <c r="DJ23" s="8">
        <v>0</v>
      </c>
      <c r="DK23" s="8">
        <v>0</v>
      </c>
      <c r="DL23" s="8">
        <v>0</v>
      </c>
      <c r="DM23" s="8">
        <v>0</v>
      </c>
      <c r="DN23" s="8">
        <v>0</v>
      </c>
      <c r="DO23" s="8">
        <v>0</v>
      </c>
      <c r="DP23" s="8">
        <v>0</v>
      </c>
      <c r="DQ23" s="8">
        <v>0</v>
      </c>
      <c r="DR23" s="8">
        <v>0</v>
      </c>
      <c r="DS23" s="8">
        <v>0</v>
      </c>
      <c r="DT23" s="8">
        <v>0</v>
      </c>
      <c r="DU23" s="8">
        <v>0</v>
      </c>
      <c r="DV23" s="8">
        <v>0</v>
      </c>
      <c r="DW23" s="8">
        <v>0</v>
      </c>
      <c r="DX23" s="8">
        <v>0</v>
      </c>
      <c r="DY23" s="8">
        <v>0</v>
      </c>
      <c r="DZ23" s="8">
        <v>0</v>
      </c>
      <c r="EA23" s="8">
        <v>0</v>
      </c>
      <c r="EB23" s="8">
        <v>0</v>
      </c>
      <c r="EC23" s="8">
        <v>0</v>
      </c>
      <c r="ED23" s="8">
        <v>0</v>
      </c>
      <c r="EE23" s="8">
        <v>23</v>
      </c>
      <c r="EF23" s="8">
        <v>299</v>
      </c>
      <c r="EG23" s="8">
        <v>452</v>
      </c>
      <c r="EH23" s="8">
        <v>204</v>
      </c>
      <c r="EI23" s="8">
        <v>322</v>
      </c>
      <c r="EJ23" s="8">
        <v>656</v>
      </c>
      <c r="EK23" s="8">
        <v>978</v>
      </c>
      <c r="EL23" s="8">
        <v>23</v>
      </c>
      <c r="EM23" s="8">
        <v>324</v>
      </c>
      <c r="EN23" s="8">
        <v>505</v>
      </c>
      <c r="EO23" s="8">
        <v>233</v>
      </c>
      <c r="EP23" s="8">
        <v>347</v>
      </c>
      <c r="EQ23" s="8">
        <v>738</v>
      </c>
      <c r="ER23" s="8">
        <v>1085</v>
      </c>
      <c r="ES23" s="8">
        <v>23</v>
      </c>
      <c r="ET23" s="8">
        <v>324</v>
      </c>
      <c r="EU23" s="8">
        <v>505</v>
      </c>
      <c r="EV23" s="8">
        <v>233</v>
      </c>
      <c r="EW23" s="8">
        <v>347</v>
      </c>
      <c r="EX23" s="8">
        <v>738</v>
      </c>
      <c r="EY23" s="8">
        <v>1085</v>
      </c>
      <c r="EZ23" s="8">
        <v>23</v>
      </c>
      <c r="FA23" s="8">
        <v>324</v>
      </c>
      <c r="FB23" s="8">
        <v>505</v>
      </c>
      <c r="FC23" s="8">
        <v>233</v>
      </c>
      <c r="FD23" s="8">
        <v>347</v>
      </c>
      <c r="FE23" s="8">
        <v>738</v>
      </c>
      <c r="FF23" s="8">
        <v>1085</v>
      </c>
    </row>
    <row r="24" spans="1:178" x14ac:dyDescent="0.2">
      <c r="A24" s="45">
        <v>40695</v>
      </c>
      <c r="B24" s="8">
        <v>0</v>
      </c>
      <c r="C24" s="8">
        <v>92</v>
      </c>
      <c r="D24" s="8">
        <v>41</v>
      </c>
      <c r="E24" s="8">
        <v>15</v>
      </c>
      <c r="F24" s="8">
        <v>92</v>
      </c>
      <c r="G24" s="8">
        <v>56</v>
      </c>
      <c r="H24" s="8">
        <v>148</v>
      </c>
      <c r="I24" s="8">
        <v>0</v>
      </c>
      <c r="J24" s="8">
        <v>16</v>
      </c>
      <c r="K24" s="8">
        <v>31</v>
      </c>
      <c r="L24" s="8">
        <v>13</v>
      </c>
      <c r="M24" s="8">
        <v>16</v>
      </c>
      <c r="N24" s="8">
        <v>44</v>
      </c>
      <c r="O24" s="8">
        <v>60</v>
      </c>
      <c r="P24" s="8">
        <v>1</v>
      </c>
      <c r="Q24" s="8">
        <v>243</v>
      </c>
      <c r="R24" s="8">
        <v>224</v>
      </c>
      <c r="S24" s="8">
        <v>134</v>
      </c>
      <c r="T24" s="8">
        <v>244</v>
      </c>
      <c r="U24" s="8">
        <v>358</v>
      </c>
      <c r="V24" s="8">
        <v>602</v>
      </c>
      <c r="W24" s="8">
        <v>0</v>
      </c>
      <c r="X24" s="8">
        <v>15</v>
      </c>
      <c r="Y24" s="8">
        <v>6</v>
      </c>
      <c r="Z24" s="8">
        <v>53</v>
      </c>
      <c r="AA24" s="8">
        <v>15</v>
      </c>
      <c r="AB24" s="8">
        <v>59</v>
      </c>
      <c r="AC24" s="8">
        <v>74</v>
      </c>
      <c r="AD24" s="8">
        <v>0</v>
      </c>
      <c r="AE24" s="8">
        <v>0</v>
      </c>
      <c r="AF24" s="8">
        <v>0</v>
      </c>
      <c r="AG24" s="8">
        <v>0</v>
      </c>
      <c r="AH24" s="8">
        <v>0</v>
      </c>
      <c r="AI24" s="8">
        <v>0</v>
      </c>
      <c r="AJ24" s="8">
        <v>0</v>
      </c>
      <c r="AK24" s="8">
        <v>0</v>
      </c>
      <c r="AL24" s="8">
        <v>1</v>
      </c>
      <c r="AM24" s="8">
        <v>5</v>
      </c>
      <c r="AN24" s="8">
        <v>2</v>
      </c>
      <c r="AO24" s="8">
        <v>1</v>
      </c>
      <c r="AP24" s="8">
        <v>7</v>
      </c>
      <c r="AQ24" s="8">
        <v>8</v>
      </c>
      <c r="AR24" s="8">
        <v>0</v>
      </c>
      <c r="AS24" s="8">
        <v>0</v>
      </c>
      <c r="AT24" s="8">
        <v>2</v>
      </c>
      <c r="AU24" s="8">
        <v>0</v>
      </c>
      <c r="AV24" s="8">
        <v>0</v>
      </c>
      <c r="AW24" s="8">
        <v>2</v>
      </c>
      <c r="AX24" s="8">
        <v>2</v>
      </c>
      <c r="AY24" s="8">
        <v>0</v>
      </c>
      <c r="AZ24" s="8">
        <v>0</v>
      </c>
      <c r="BA24" s="8">
        <v>0</v>
      </c>
      <c r="BB24" s="8">
        <v>0</v>
      </c>
      <c r="BC24" s="8">
        <v>0</v>
      </c>
      <c r="BD24" s="8">
        <v>0</v>
      </c>
      <c r="BE24" s="8">
        <v>0</v>
      </c>
      <c r="BF24" s="8">
        <v>0</v>
      </c>
      <c r="BG24" s="8">
        <v>0</v>
      </c>
      <c r="BH24" s="8">
        <v>11</v>
      </c>
      <c r="BI24" s="8">
        <v>6</v>
      </c>
      <c r="BJ24" s="8">
        <v>0</v>
      </c>
      <c r="BK24" s="8">
        <v>17</v>
      </c>
      <c r="BL24" s="8">
        <v>17</v>
      </c>
      <c r="BM24" s="8">
        <v>0</v>
      </c>
      <c r="BN24" s="8">
        <v>31</v>
      </c>
      <c r="BO24" s="8">
        <v>30</v>
      </c>
      <c r="BP24" s="8">
        <v>2</v>
      </c>
      <c r="BQ24" s="8">
        <v>31</v>
      </c>
      <c r="BR24" s="8">
        <v>32</v>
      </c>
      <c r="BS24" s="8">
        <v>63</v>
      </c>
      <c r="BT24" s="8">
        <v>0</v>
      </c>
      <c r="BU24" s="8">
        <v>25</v>
      </c>
      <c r="BV24" s="8">
        <v>288</v>
      </c>
      <c r="BW24" s="8">
        <v>13</v>
      </c>
      <c r="BX24" s="8">
        <v>25</v>
      </c>
      <c r="BY24" s="8">
        <v>301</v>
      </c>
      <c r="BZ24" s="8">
        <v>326</v>
      </c>
      <c r="CA24" s="8">
        <v>0</v>
      </c>
      <c r="CB24" s="8">
        <v>0</v>
      </c>
      <c r="CC24" s="8">
        <v>44</v>
      </c>
      <c r="CD24" s="8">
        <v>1</v>
      </c>
      <c r="CE24" s="8">
        <v>0</v>
      </c>
      <c r="CF24" s="8">
        <v>45</v>
      </c>
      <c r="CG24" s="8">
        <v>45</v>
      </c>
      <c r="CH24" s="8">
        <v>17</v>
      </c>
      <c r="CI24" s="8">
        <v>143</v>
      </c>
      <c r="CJ24" s="8">
        <v>72</v>
      </c>
      <c r="CK24" s="8">
        <v>5</v>
      </c>
      <c r="CL24" s="8">
        <v>160</v>
      </c>
      <c r="CM24" s="8">
        <v>77</v>
      </c>
      <c r="CN24" s="8">
        <v>237</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c r="DH24" s="8">
        <v>0</v>
      </c>
      <c r="DI24" s="8">
        <v>0</v>
      </c>
      <c r="DJ24" s="8">
        <v>0</v>
      </c>
      <c r="DK24" s="8">
        <v>0</v>
      </c>
      <c r="DL24" s="8">
        <v>0</v>
      </c>
      <c r="DM24" s="8">
        <v>0</v>
      </c>
      <c r="DN24" s="8">
        <v>0</v>
      </c>
      <c r="DO24" s="8">
        <v>0</v>
      </c>
      <c r="DP24" s="8">
        <v>0</v>
      </c>
      <c r="DQ24" s="8">
        <v>0</v>
      </c>
      <c r="DR24" s="8">
        <v>0</v>
      </c>
      <c r="DS24" s="8">
        <v>0</v>
      </c>
      <c r="DT24" s="8">
        <v>0</v>
      </c>
      <c r="DU24" s="8">
        <v>0</v>
      </c>
      <c r="DV24" s="8">
        <v>0</v>
      </c>
      <c r="DW24" s="8">
        <v>0</v>
      </c>
      <c r="DX24" s="8">
        <v>0</v>
      </c>
      <c r="DY24" s="8">
        <v>0</v>
      </c>
      <c r="DZ24" s="8">
        <v>0</v>
      </c>
      <c r="EA24" s="8">
        <v>0</v>
      </c>
      <c r="EB24" s="8">
        <v>0</v>
      </c>
      <c r="EC24" s="8">
        <v>0</v>
      </c>
      <c r="ED24" s="8">
        <v>0</v>
      </c>
      <c r="EE24" s="8">
        <v>18</v>
      </c>
      <c r="EF24" s="8">
        <v>519</v>
      </c>
      <c r="EG24" s="8">
        <v>656</v>
      </c>
      <c r="EH24" s="8">
        <v>180</v>
      </c>
      <c r="EI24" s="8">
        <v>537</v>
      </c>
      <c r="EJ24" s="8">
        <v>836</v>
      </c>
      <c r="EK24" s="8">
        <v>1373</v>
      </c>
      <c r="EL24" s="8">
        <v>18</v>
      </c>
      <c r="EM24" s="8">
        <v>566</v>
      </c>
      <c r="EN24" s="8">
        <v>754</v>
      </c>
      <c r="EO24" s="8">
        <v>244</v>
      </c>
      <c r="EP24" s="8">
        <v>584</v>
      </c>
      <c r="EQ24" s="8">
        <v>998</v>
      </c>
      <c r="ER24" s="8">
        <v>1582</v>
      </c>
      <c r="ES24" s="8">
        <v>18</v>
      </c>
      <c r="ET24" s="8">
        <v>566</v>
      </c>
      <c r="EU24" s="8">
        <v>754</v>
      </c>
      <c r="EV24" s="8">
        <v>244</v>
      </c>
      <c r="EW24" s="8">
        <v>584</v>
      </c>
      <c r="EX24" s="8">
        <v>998</v>
      </c>
      <c r="EY24" s="8">
        <v>1582</v>
      </c>
      <c r="EZ24" s="8">
        <v>18</v>
      </c>
      <c r="FA24" s="8">
        <v>566</v>
      </c>
      <c r="FB24" s="8">
        <v>754</v>
      </c>
      <c r="FC24" s="8">
        <v>244</v>
      </c>
      <c r="FD24" s="8">
        <v>584</v>
      </c>
      <c r="FE24" s="8">
        <v>998</v>
      </c>
      <c r="FF24" s="8">
        <v>1582</v>
      </c>
    </row>
    <row r="25" spans="1:178" x14ac:dyDescent="0.2">
      <c r="A25" s="45">
        <v>40725</v>
      </c>
      <c r="B25" s="8">
        <v>1</v>
      </c>
      <c r="C25" s="8">
        <v>131</v>
      </c>
      <c r="D25" s="8">
        <v>229</v>
      </c>
      <c r="E25" s="8">
        <v>17</v>
      </c>
      <c r="F25" s="8">
        <v>132</v>
      </c>
      <c r="G25" s="8">
        <v>246</v>
      </c>
      <c r="H25" s="8">
        <v>378</v>
      </c>
      <c r="I25" s="8">
        <v>0</v>
      </c>
      <c r="J25" s="8">
        <v>6</v>
      </c>
      <c r="K25" s="8">
        <v>17</v>
      </c>
      <c r="L25" s="8">
        <v>10</v>
      </c>
      <c r="M25" s="8">
        <v>6</v>
      </c>
      <c r="N25" s="8">
        <v>27</v>
      </c>
      <c r="O25" s="8">
        <v>33</v>
      </c>
      <c r="P25" s="8">
        <v>7</v>
      </c>
      <c r="Q25" s="8">
        <v>38</v>
      </c>
      <c r="R25" s="8">
        <v>96</v>
      </c>
      <c r="S25" s="8">
        <v>107</v>
      </c>
      <c r="T25" s="8">
        <v>45</v>
      </c>
      <c r="U25" s="8">
        <v>203</v>
      </c>
      <c r="V25" s="8">
        <v>248</v>
      </c>
      <c r="W25" s="8">
        <v>0</v>
      </c>
      <c r="X25" s="8">
        <v>0</v>
      </c>
      <c r="Y25" s="8">
        <v>4</v>
      </c>
      <c r="Z25" s="8">
        <v>34</v>
      </c>
      <c r="AA25" s="8">
        <v>0</v>
      </c>
      <c r="AB25" s="8">
        <v>38</v>
      </c>
      <c r="AC25" s="8">
        <v>38</v>
      </c>
      <c r="AD25" s="8">
        <v>0</v>
      </c>
      <c r="AE25" s="8">
        <v>0</v>
      </c>
      <c r="AF25" s="8">
        <v>1</v>
      </c>
      <c r="AG25" s="8">
        <v>0</v>
      </c>
      <c r="AH25" s="8">
        <v>0</v>
      </c>
      <c r="AI25" s="8">
        <v>1</v>
      </c>
      <c r="AJ25" s="8">
        <v>1</v>
      </c>
      <c r="AK25" s="8">
        <v>0</v>
      </c>
      <c r="AL25" s="8">
        <v>4</v>
      </c>
      <c r="AM25" s="8">
        <v>4</v>
      </c>
      <c r="AN25" s="8">
        <v>0</v>
      </c>
      <c r="AO25" s="8">
        <v>4</v>
      </c>
      <c r="AP25" s="8">
        <v>4</v>
      </c>
      <c r="AQ25" s="8">
        <v>8</v>
      </c>
      <c r="AR25" s="8">
        <v>0</v>
      </c>
      <c r="AS25" s="8">
        <v>0</v>
      </c>
      <c r="AT25" s="8">
        <v>12</v>
      </c>
      <c r="AU25" s="8">
        <v>4</v>
      </c>
      <c r="AV25" s="8">
        <v>0</v>
      </c>
      <c r="AW25" s="8">
        <v>16</v>
      </c>
      <c r="AX25" s="8">
        <v>16</v>
      </c>
      <c r="AY25" s="8">
        <v>0</v>
      </c>
      <c r="AZ25" s="8">
        <v>0</v>
      </c>
      <c r="BA25" s="8">
        <v>1</v>
      </c>
      <c r="BB25" s="8">
        <v>0</v>
      </c>
      <c r="BC25" s="8">
        <v>0</v>
      </c>
      <c r="BD25" s="8">
        <v>1</v>
      </c>
      <c r="BE25" s="8">
        <v>1</v>
      </c>
      <c r="BF25" s="8">
        <v>0</v>
      </c>
      <c r="BG25" s="8">
        <v>0</v>
      </c>
      <c r="BH25" s="8">
        <v>20</v>
      </c>
      <c r="BI25" s="8">
        <v>12</v>
      </c>
      <c r="BJ25" s="8">
        <v>0</v>
      </c>
      <c r="BK25" s="8">
        <v>32</v>
      </c>
      <c r="BL25" s="8">
        <v>32</v>
      </c>
      <c r="BM25" s="8">
        <v>0</v>
      </c>
      <c r="BN25" s="8">
        <v>29</v>
      </c>
      <c r="BO25" s="8">
        <v>30</v>
      </c>
      <c r="BP25" s="8">
        <v>1</v>
      </c>
      <c r="BQ25" s="8">
        <v>29</v>
      </c>
      <c r="BR25" s="8">
        <v>31</v>
      </c>
      <c r="BS25" s="8">
        <v>60</v>
      </c>
      <c r="BT25" s="8">
        <v>0</v>
      </c>
      <c r="BU25" s="8">
        <v>59</v>
      </c>
      <c r="BV25" s="8">
        <v>108</v>
      </c>
      <c r="BW25" s="8">
        <v>7</v>
      </c>
      <c r="BX25" s="8">
        <v>59</v>
      </c>
      <c r="BY25" s="8">
        <v>115</v>
      </c>
      <c r="BZ25" s="8">
        <v>174</v>
      </c>
      <c r="CA25" s="8">
        <v>0</v>
      </c>
      <c r="CB25" s="8">
        <v>0</v>
      </c>
      <c r="CC25" s="8">
        <v>13</v>
      </c>
      <c r="CD25" s="8">
        <v>1</v>
      </c>
      <c r="CE25" s="8">
        <v>0</v>
      </c>
      <c r="CF25" s="8">
        <v>14</v>
      </c>
      <c r="CG25" s="8">
        <v>14</v>
      </c>
      <c r="CH25" s="8">
        <v>0</v>
      </c>
      <c r="CI25" s="8">
        <v>86</v>
      </c>
      <c r="CJ25" s="8">
        <v>45</v>
      </c>
      <c r="CK25" s="8">
        <v>10</v>
      </c>
      <c r="CL25" s="8">
        <v>86</v>
      </c>
      <c r="CM25" s="8">
        <v>55</v>
      </c>
      <c r="CN25" s="8">
        <v>141</v>
      </c>
      <c r="CO25" s="8">
        <v>0</v>
      </c>
      <c r="CP25" s="8">
        <v>0</v>
      </c>
      <c r="CQ25" s="8">
        <v>0</v>
      </c>
      <c r="CR25" s="8">
        <v>0</v>
      </c>
      <c r="CS25" s="8">
        <v>0</v>
      </c>
      <c r="CT25" s="8">
        <v>0</v>
      </c>
      <c r="CU25" s="8">
        <v>0</v>
      </c>
      <c r="CV25" s="8">
        <v>0</v>
      </c>
      <c r="CW25" s="8">
        <v>0</v>
      </c>
      <c r="CX25" s="8">
        <v>0</v>
      </c>
      <c r="CY25" s="8">
        <v>1</v>
      </c>
      <c r="CZ25" s="8">
        <v>0</v>
      </c>
      <c r="DA25" s="8">
        <v>1</v>
      </c>
      <c r="DB25" s="8">
        <v>1</v>
      </c>
      <c r="DC25" s="8">
        <v>0</v>
      </c>
      <c r="DD25" s="8">
        <v>0</v>
      </c>
      <c r="DE25" s="8">
        <v>0</v>
      </c>
      <c r="DF25" s="8">
        <v>0</v>
      </c>
      <c r="DG25" s="8">
        <v>0</v>
      </c>
      <c r="DH25" s="8">
        <v>0</v>
      </c>
      <c r="DI25" s="8">
        <v>0</v>
      </c>
      <c r="DJ25" s="8">
        <v>0</v>
      </c>
      <c r="DK25" s="8">
        <v>0</v>
      </c>
      <c r="DL25" s="8">
        <v>2</v>
      </c>
      <c r="DM25" s="8">
        <v>0</v>
      </c>
      <c r="DN25" s="8">
        <v>0</v>
      </c>
      <c r="DO25" s="8">
        <v>2</v>
      </c>
      <c r="DP25" s="8">
        <v>2</v>
      </c>
      <c r="DQ25" s="8">
        <v>0</v>
      </c>
      <c r="DR25" s="8">
        <v>0</v>
      </c>
      <c r="DS25" s="8">
        <v>0</v>
      </c>
      <c r="DT25" s="8">
        <v>0</v>
      </c>
      <c r="DU25" s="8">
        <v>0</v>
      </c>
      <c r="DV25" s="8">
        <v>0</v>
      </c>
      <c r="DW25" s="8">
        <v>0</v>
      </c>
      <c r="DX25" s="8">
        <v>0</v>
      </c>
      <c r="DY25" s="8">
        <v>0</v>
      </c>
      <c r="DZ25" s="8">
        <v>0</v>
      </c>
      <c r="EA25" s="8">
        <v>0</v>
      </c>
      <c r="EB25" s="8">
        <v>0</v>
      </c>
      <c r="EC25" s="8">
        <v>0</v>
      </c>
      <c r="ED25" s="8">
        <v>0</v>
      </c>
      <c r="EE25" s="8">
        <v>8</v>
      </c>
      <c r="EF25" s="8">
        <v>320</v>
      </c>
      <c r="EG25" s="8">
        <v>495</v>
      </c>
      <c r="EH25" s="8">
        <v>151</v>
      </c>
      <c r="EI25" s="8">
        <v>328</v>
      </c>
      <c r="EJ25" s="8">
        <v>646</v>
      </c>
      <c r="EK25" s="8">
        <v>974</v>
      </c>
      <c r="EL25" s="8">
        <v>8</v>
      </c>
      <c r="EM25" s="8">
        <v>353</v>
      </c>
      <c r="EN25" s="8">
        <v>580</v>
      </c>
      <c r="EO25" s="8">
        <v>203</v>
      </c>
      <c r="EP25" s="8">
        <v>361</v>
      </c>
      <c r="EQ25" s="8">
        <v>783</v>
      </c>
      <c r="ER25" s="8">
        <v>1144</v>
      </c>
      <c r="ES25" s="8">
        <v>8</v>
      </c>
      <c r="ET25" s="8">
        <v>353</v>
      </c>
      <c r="EU25" s="8">
        <v>582</v>
      </c>
      <c r="EV25" s="8">
        <v>204</v>
      </c>
      <c r="EW25" s="8">
        <v>361</v>
      </c>
      <c r="EX25" s="8">
        <v>786</v>
      </c>
      <c r="EY25" s="8">
        <v>1147</v>
      </c>
      <c r="EZ25" s="8">
        <v>8</v>
      </c>
      <c r="FA25" s="8">
        <v>353</v>
      </c>
      <c r="FB25" s="8">
        <v>582</v>
      </c>
      <c r="FC25" s="8">
        <v>204</v>
      </c>
      <c r="FD25" s="8">
        <v>361</v>
      </c>
      <c r="FE25" s="8">
        <v>786</v>
      </c>
      <c r="FF25" s="8">
        <v>1147</v>
      </c>
    </row>
    <row r="26" spans="1:178" x14ac:dyDescent="0.2">
      <c r="A26" s="45">
        <v>40756</v>
      </c>
      <c r="B26" s="8">
        <v>1</v>
      </c>
      <c r="C26" s="8">
        <v>149</v>
      </c>
      <c r="D26" s="8">
        <v>348</v>
      </c>
      <c r="E26" s="8">
        <v>96</v>
      </c>
      <c r="F26" s="8">
        <v>150</v>
      </c>
      <c r="G26" s="8">
        <v>444</v>
      </c>
      <c r="H26" s="8">
        <v>594</v>
      </c>
      <c r="I26" s="8">
        <v>0</v>
      </c>
      <c r="J26" s="8">
        <v>17</v>
      </c>
      <c r="K26" s="8">
        <v>20</v>
      </c>
      <c r="L26" s="8">
        <v>4</v>
      </c>
      <c r="M26" s="8">
        <v>17</v>
      </c>
      <c r="N26" s="8">
        <v>24</v>
      </c>
      <c r="O26" s="8">
        <v>41</v>
      </c>
      <c r="P26" s="8">
        <v>1</v>
      </c>
      <c r="Q26" s="8">
        <v>78</v>
      </c>
      <c r="R26" s="8">
        <v>119</v>
      </c>
      <c r="S26" s="8">
        <v>164</v>
      </c>
      <c r="T26" s="8">
        <v>79</v>
      </c>
      <c r="U26" s="8">
        <v>283</v>
      </c>
      <c r="V26" s="8">
        <v>362</v>
      </c>
      <c r="W26" s="8">
        <v>0</v>
      </c>
      <c r="X26" s="8">
        <v>1</v>
      </c>
      <c r="Y26" s="8">
        <v>2</v>
      </c>
      <c r="Z26" s="8">
        <v>29</v>
      </c>
      <c r="AA26" s="8">
        <v>1</v>
      </c>
      <c r="AB26" s="8">
        <v>31</v>
      </c>
      <c r="AC26" s="8">
        <v>32</v>
      </c>
      <c r="AD26" s="8">
        <v>0</v>
      </c>
      <c r="AE26" s="8">
        <v>0</v>
      </c>
      <c r="AF26" s="8">
        <v>2</v>
      </c>
      <c r="AG26" s="8">
        <v>0</v>
      </c>
      <c r="AH26" s="8">
        <v>0</v>
      </c>
      <c r="AI26" s="8">
        <v>2</v>
      </c>
      <c r="AJ26" s="8">
        <v>2</v>
      </c>
      <c r="AK26" s="8">
        <v>0</v>
      </c>
      <c r="AL26" s="8">
        <v>7</v>
      </c>
      <c r="AM26" s="8">
        <v>2</v>
      </c>
      <c r="AN26" s="8">
        <v>0</v>
      </c>
      <c r="AO26" s="8">
        <v>7</v>
      </c>
      <c r="AP26" s="8">
        <v>2</v>
      </c>
      <c r="AQ26" s="8">
        <v>9</v>
      </c>
      <c r="AR26" s="8">
        <v>0</v>
      </c>
      <c r="AS26" s="8">
        <v>3</v>
      </c>
      <c r="AT26" s="8">
        <v>14</v>
      </c>
      <c r="AU26" s="8">
        <v>0</v>
      </c>
      <c r="AV26" s="8">
        <v>3</v>
      </c>
      <c r="AW26" s="8">
        <v>14</v>
      </c>
      <c r="AX26" s="8">
        <v>17</v>
      </c>
      <c r="AY26" s="8">
        <v>0</v>
      </c>
      <c r="AZ26" s="8">
        <v>0</v>
      </c>
      <c r="BA26" s="8">
        <v>1</v>
      </c>
      <c r="BB26" s="8">
        <v>0</v>
      </c>
      <c r="BC26" s="8">
        <v>0</v>
      </c>
      <c r="BD26" s="8">
        <v>1</v>
      </c>
      <c r="BE26" s="8">
        <v>1</v>
      </c>
      <c r="BF26" s="8">
        <v>0</v>
      </c>
      <c r="BG26" s="8">
        <v>0</v>
      </c>
      <c r="BH26" s="8">
        <v>1</v>
      </c>
      <c r="BI26" s="8">
        <v>0</v>
      </c>
      <c r="BJ26" s="8">
        <v>0</v>
      </c>
      <c r="BK26" s="8">
        <v>1</v>
      </c>
      <c r="BL26" s="8">
        <v>1</v>
      </c>
      <c r="BM26" s="8">
        <v>0</v>
      </c>
      <c r="BN26" s="8">
        <v>14</v>
      </c>
      <c r="BO26" s="8">
        <v>27</v>
      </c>
      <c r="BP26" s="8">
        <v>2</v>
      </c>
      <c r="BQ26" s="8">
        <v>14</v>
      </c>
      <c r="BR26" s="8">
        <v>29</v>
      </c>
      <c r="BS26" s="8">
        <v>43</v>
      </c>
      <c r="BT26" s="8">
        <v>0</v>
      </c>
      <c r="BU26" s="8">
        <v>10</v>
      </c>
      <c r="BV26" s="8">
        <v>214</v>
      </c>
      <c r="BW26" s="8">
        <v>5</v>
      </c>
      <c r="BX26" s="8">
        <v>10</v>
      </c>
      <c r="BY26" s="8">
        <v>219</v>
      </c>
      <c r="BZ26" s="8">
        <v>229</v>
      </c>
      <c r="CA26" s="8">
        <v>0</v>
      </c>
      <c r="CB26" s="8">
        <v>12</v>
      </c>
      <c r="CC26" s="8">
        <v>38</v>
      </c>
      <c r="CD26" s="8">
        <v>0</v>
      </c>
      <c r="CE26" s="8">
        <v>12</v>
      </c>
      <c r="CF26" s="8">
        <v>38</v>
      </c>
      <c r="CG26" s="8">
        <v>50</v>
      </c>
      <c r="CH26" s="8">
        <v>15</v>
      </c>
      <c r="CI26" s="8">
        <v>78</v>
      </c>
      <c r="CJ26" s="8">
        <v>39</v>
      </c>
      <c r="CK26" s="8">
        <v>10</v>
      </c>
      <c r="CL26" s="8">
        <v>93</v>
      </c>
      <c r="CM26" s="8">
        <v>49</v>
      </c>
      <c r="CN26" s="8">
        <v>142</v>
      </c>
      <c r="CO26" s="8">
        <v>0</v>
      </c>
      <c r="CP26" s="8">
        <v>0</v>
      </c>
      <c r="CQ26" s="8">
        <v>0</v>
      </c>
      <c r="CR26" s="8">
        <v>0</v>
      </c>
      <c r="CS26" s="8">
        <v>0</v>
      </c>
      <c r="CT26" s="8">
        <v>0</v>
      </c>
      <c r="CU26" s="8">
        <v>0</v>
      </c>
      <c r="CV26" s="8">
        <v>0</v>
      </c>
      <c r="CW26" s="8">
        <v>0</v>
      </c>
      <c r="CX26" s="8">
        <v>0</v>
      </c>
      <c r="CY26" s="8">
        <v>0</v>
      </c>
      <c r="CZ26" s="8">
        <v>0</v>
      </c>
      <c r="DA26" s="8">
        <v>0</v>
      </c>
      <c r="DB26" s="8">
        <v>0</v>
      </c>
      <c r="DC26" s="8">
        <v>0</v>
      </c>
      <c r="DD26" s="8">
        <v>0</v>
      </c>
      <c r="DE26" s="8">
        <v>0</v>
      </c>
      <c r="DF26" s="8">
        <v>0</v>
      </c>
      <c r="DG26" s="8">
        <v>0</v>
      </c>
      <c r="DH26" s="8">
        <v>0</v>
      </c>
      <c r="DI26" s="8">
        <v>0</v>
      </c>
      <c r="DJ26" s="8">
        <v>0</v>
      </c>
      <c r="DK26" s="8">
        <v>0</v>
      </c>
      <c r="DL26" s="8">
        <v>0</v>
      </c>
      <c r="DM26" s="8">
        <v>0</v>
      </c>
      <c r="DN26" s="8">
        <v>0</v>
      </c>
      <c r="DO26" s="8">
        <v>0</v>
      </c>
      <c r="DP26" s="8">
        <v>0</v>
      </c>
      <c r="DQ26" s="8">
        <v>0</v>
      </c>
      <c r="DR26" s="8">
        <v>0</v>
      </c>
      <c r="DS26" s="8">
        <v>0</v>
      </c>
      <c r="DT26" s="8">
        <v>0</v>
      </c>
      <c r="DU26" s="8">
        <v>0</v>
      </c>
      <c r="DV26" s="8">
        <v>0</v>
      </c>
      <c r="DW26" s="8">
        <v>0</v>
      </c>
      <c r="DX26" s="8">
        <v>0</v>
      </c>
      <c r="DY26" s="8">
        <v>0</v>
      </c>
      <c r="DZ26" s="8">
        <v>0</v>
      </c>
      <c r="EA26" s="8">
        <v>0</v>
      </c>
      <c r="EB26" s="8">
        <v>0</v>
      </c>
      <c r="EC26" s="8">
        <v>0</v>
      </c>
      <c r="ED26" s="8">
        <v>0</v>
      </c>
      <c r="EE26" s="8">
        <v>17</v>
      </c>
      <c r="EF26" s="8">
        <v>332</v>
      </c>
      <c r="EG26" s="8">
        <v>740</v>
      </c>
      <c r="EH26" s="8">
        <v>279</v>
      </c>
      <c r="EI26" s="8">
        <v>349</v>
      </c>
      <c r="EJ26" s="8">
        <v>1019</v>
      </c>
      <c r="EK26" s="8">
        <v>1368</v>
      </c>
      <c r="EL26" s="8">
        <v>17</v>
      </c>
      <c r="EM26" s="8">
        <v>369</v>
      </c>
      <c r="EN26" s="8">
        <v>827</v>
      </c>
      <c r="EO26" s="8">
        <v>310</v>
      </c>
      <c r="EP26" s="8">
        <v>386</v>
      </c>
      <c r="EQ26" s="8">
        <v>1137</v>
      </c>
      <c r="ER26" s="8">
        <v>1523</v>
      </c>
      <c r="ES26" s="8">
        <v>17</v>
      </c>
      <c r="ET26" s="8">
        <v>369</v>
      </c>
      <c r="EU26" s="8">
        <v>827</v>
      </c>
      <c r="EV26" s="8">
        <v>310</v>
      </c>
      <c r="EW26" s="8">
        <v>386</v>
      </c>
      <c r="EX26" s="8">
        <v>1137</v>
      </c>
      <c r="EY26" s="8">
        <v>1523</v>
      </c>
      <c r="EZ26" s="8">
        <v>17</v>
      </c>
      <c r="FA26" s="8">
        <v>369</v>
      </c>
      <c r="FB26" s="8">
        <v>827</v>
      </c>
      <c r="FC26" s="8">
        <v>310</v>
      </c>
      <c r="FD26" s="8">
        <v>386</v>
      </c>
      <c r="FE26" s="8">
        <v>1137</v>
      </c>
      <c r="FF26" s="8">
        <v>1523</v>
      </c>
    </row>
    <row r="27" spans="1:178" x14ac:dyDescent="0.2">
      <c r="A27" s="45">
        <v>40787</v>
      </c>
      <c r="B27" s="8">
        <v>0</v>
      </c>
      <c r="C27" s="8">
        <v>50</v>
      </c>
      <c r="D27" s="8">
        <v>191</v>
      </c>
      <c r="E27" s="8">
        <v>19</v>
      </c>
      <c r="F27" s="8">
        <v>50</v>
      </c>
      <c r="G27" s="8">
        <v>210</v>
      </c>
      <c r="H27" s="8">
        <v>260</v>
      </c>
      <c r="I27" s="8">
        <v>0</v>
      </c>
      <c r="J27" s="8">
        <v>4</v>
      </c>
      <c r="K27" s="8">
        <v>37</v>
      </c>
      <c r="L27" s="8">
        <v>12</v>
      </c>
      <c r="M27" s="8">
        <v>4</v>
      </c>
      <c r="N27" s="8">
        <v>49</v>
      </c>
      <c r="O27" s="8">
        <v>53</v>
      </c>
      <c r="P27" s="8">
        <v>15</v>
      </c>
      <c r="Q27" s="8">
        <v>100</v>
      </c>
      <c r="R27" s="8">
        <v>193</v>
      </c>
      <c r="S27" s="8">
        <v>126</v>
      </c>
      <c r="T27" s="8">
        <v>115</v>
      </c>
      <c r="U27" s="8">
        <v>319</v>
      </c>
      <c r="V27" s="8">
        <v>434</v>
      </c>
      <c r="W27" s="8">
        <v>0</v>
      </c>
      <c r="X27" s="8">
        <v>0</v>
      </c>
      <c r="Y27" s="8">
        <v>0</v>
      </c>
      <c r="Z27" s="8">
        <v>3</v>
      </c>
      <c r="AA27" s="8">
        <v>0</v>
      </c>
      <c r="AB27" s="8">
        <v>3</v>
      </c>
      <c r="AC27" s="8">
        <v>3</v>
      </c>
      <c r="AD27" s="8">
        <v>0</v>
      </c>
      <c r="AE27" s="8">
        <v>0</v>
      </c>
      <c r="AF27" s="8">
        <v>0</v>
      </c>
      <c r="AG27" s="8">
        <v>0</v>
      </c>
      <c r="AH27" s="8">
        <v>0</v>
      </c>
      <c r="AI27" s="8">
        <v>0</v>
      </c>
      <c r="AJ27" s="8">
        <v>0</v>
      </c>
      <c r="AK27" s="8">
        <v>0</v>
      </c>
      <c r="AL27" s="8">
        <v>2</v>
      </c>
      <c r="AM27" s="8">
        <v>6</v>
      </c>
      <c r="AN27" s="8">
        <v>0</v>
      </c>
      <c r="AO27" s="8">
        <v>2</v>
      </c>
      <c r="AP27" s="8">
        <v>6</v>
      </c>
      <c r="AQ27" s="8">
        <v>8</v>
      </c>
      <c r="AR27" s="8">
        <v>0</v>
      </c>
      <c r="AS27" s="8">
        <v>0</v>
      </c>
      <c r="AT27" s="8">
        <v>12</v>
      </c>
      <c r="AU27" s="8">
        <v>6</v>
      </c>
      <c r="AV27" s="8">
        <v>0</v>
      </c>
      <c r="AW27" s="8">
        <v>18</v>
      </c>
      <c r="AX27" s="8">
        <v>18</v>
      </c>
      <c r="AY27" s="8">
        <v>0</v>
      </c>
      <c r="AZ27" s="8">
        <v>0</v>
      </c>
      <c r="BA27" s="8">
        <v>3</v>
      </c>
      <c r="BB27" s="8">
        <v>0</v>
      </c>
      <c r="BC27" s="8">
        <v>0</v>
      </c>
      <c r="BD27" s="8">
        <v>3</v>
      </c>
      <c r="BE27" s="8">
        <v>3</v>
      </c>
      <c r="BF27" s="8">
        <v>0</v>
      </c>
      <c r="BG27" s="8">
        <v>3</v>
      </c>
      <c r="BH27" s="8">
        <v>14</v>
      </c>
      <c r="BI27" s="8">
        <v>2</v>
      </c>
      <c r="BJ27" s="8">
        <v>3</v>
      </c>
      <c r="BK27" s="8">
        <v>16</v>
      </c>
      <c r="BL27" s="8">
        <v>19</v>
      </c>
      <c r="BM27" s="8">
        <v>0</v>
      </c>
      <c r="BN27" s="8">
        <v>17</v>
      </c>
      <c r="BO27" s="8">
        <v>11</v>
      </c>
      <c r="BP27" s="8">
        <v>1</v>
      </c>
      <c r="BQ27" s="8">
        <v>17</v>
      </c>
      <c r="BR27" s="8">
        <v>12</v>
      </c>
      <c r="BS27" s="8">
        <v>29</v>
      </c>
      <c r="BT27" s="8">
        <v>0</v>
      </c>
      <c r="BU27" s="8">
        <v>2</v>
      </c>
      <c r="BV27" s="8">
        <v>34</v>
      </c>
      <c r="BW27" s="8">
        <v>4</v>
      </c>
      <c r="BX27" s="8">
        <v>2</v>
      </c>
      <c r="BY27" s="8">
        <v>38</v>
      </c>
      <c r="BZ27" s="8">
        <v>40</v>
      </c>
      <c r="CA27" s="8">
        <v>0</v>
      </c>
      <c r="CB27" s="8">
        <v>0</v>
      </c>
      <c r="CC27" s="8">
        <v>0</v>
      </c>
      <c r="CD27" s="8">
        <v>0</v>
      </c>
      <c r="CE27" s="8">
        <v>0</v>
      </c>
      <c r="CF27" s="8">
        <v>0</v>
      </c>
      <c r="CG27" s="8">
        <v>0</v>
      </c>
      <c r="CH27" s="8">
        <v>0</v>
      </c>
      <c r="CI27" s="8">
        <v>92</v>
      </c>
      <c r="CJ27" s="8">
        <v>27</v>
      </c>
      <c r="CK27" s="8">
        <v>0</v>
      </c>
      <c r="CL27" s="8">
        <v>92</v>
      </c>
      <c r="CM27" s="8">
        <v>27</v>
      </c>
      <c r="CN27" s="8">
        <v>119</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c r="DH27" s="8">
        <v>0</v>
      </c>
      <c r="DI27" s="8">
        <v>0</v>
      </c>
      <c r="DJ27" s="8">
        <v>0</v>
      </c>
      <c r="DK27" s="8">
        <v>0</v>
      </c>
      <c r="DL27" s="8">
        <v>1</v>
      </c>
      <c r="DM27" s="8">
        <v>0</v>
      </c>
      <c r="DN27" s="8">
        <v>0</v>
      </c>
      <c r="DO27" s="8">
        <v>1</v>
      </c>
      <c r="DP27" s="8">
        <v>1</v>
      </c>
      <c r="DQ27" s="8">
        <v>0</v>
      </c>
      <c r="DR27" s="8">
        <v>0</v>
      </c>
      <c r="DS27" s="8">
        <v>0</v>
      </c>
      <c r="DT27" s="8">
        <v>0</v>
      </c>
      <c r="DU27" s="8">
        <v>0</v>
      </c>
      <c r="DV27" s="8">
        <v>0</v>
      </c>
      <c r="DW27" s="8">
        <v>0</v>
      </c>
      <c r="DX27" s="8">
        <v>0</v>
      </c>
      <c r="DY27" s="8">
        <v>0</v>
      </c>
      <c r="DZ27" s="8">
        <v>0</v>
      </c>
      <c r="EA27" s="8">
        <v>0</v>
      </c>
      <c r="EB27" s="8">
        <v>0</v>
      </c>
      <c r="EC27" s="8">
        <v>0</v>
      </c>
      <c r="ED27" s="8">
        <v>0</v>
      </c>
      <c r="EE27" s="8">
        <v>15</v>
      </c>
      <c r="EF27" s="8">
        <v>248</v>
      </c>
      <c r="EG27" s="8">
        <v>482</v>
      </c>
      <c r="EH27" s="8">
        <v>161</v>
      </c>
      <c r="EI27" s="8">
        <v>263</v>
      </c>
      <c r="EJ27" s="8">
        <v>643</v>
      </c>
      <c r="EK27" s="8">
        <v>906</v>
      </c>
      <c r="EL27" s="8">
        <v>15</v>
      </c>
      <c r="EM27" s="8">
        <v>270</v>
      </c>
      <c r="EN27" s="8">
        <v>528</v>
      </c>
      <c r="EO27" s="8">
        <v>173</v>
      </c>
      <c r="EP27" s="8">
        <v>285</v>
      </c>
      <c r="EQ27" s="8">
        <v>701</v>
      </c>
      <c r="ER27" s="8">
        <v>986</v>
      </c>
      <c r="ES27" s="8">
        <v>15</v>
      </c>
      <c r="ET27" s="8">
        <v>270</v>
      </c>
      <c r="EU27" s="8">
        <v>529</v>
      </c>
      <c r="EV27" s="8">
        <v>173</v>
      </c>
      <c r="EW27" s="8">
        <v>285</v>
      </c>
      <c r="EX27" s="8">
        <v>702</v>
      </c>
      <c r="EY27" s="8">
        <v>987</v>
      </c>
      <c r="EZ27" s="8">
        <v>15</v>
      </c>
      <c r="FA27" s="8">
        <v>270</v>
      </c>
      <c r="FB27" s="8">
        <v>529</v>
      </c>
      <c r="FC27" s="8">
        <v>173</v>
      </c>
      <c r="FD27" s="8">
        <v>285</v>
      </c>
      <c r="FE27" s="8">
        <v>702</v>
      </c>
      <c r="FF27" s="8">
        <v>987</v>
      </c>
    </row>
    <row r="28" spans="1:178" x14ac:dyDescent="0.2">
      <c r="A28" s="45">
        <v>40817</v>
      </c>
      <c r="B28" s="8">
        <v>0</v>
      </c>
      <c r="C28" s="8">
        <v>108</v>
      </c>
      <c r="D28" s="8">
        <v>149</v>
      </c>
      <c r="E28" s="8">
        <v>54</v>
      </c>
      <c r="F28" s="8">
        <v>108</v>
      </c>
      <c r="G28" s="8">
        <v>203</v>
      </c>
      <c r="H28" s="8">
        <v>311</v>
      </c>
      <c r="I28" s="8">
        <v>0</v>
      </c>
      <c r="J28" s="8">
        <v>5</v>
      </c>
      <c r="K28" s="8">
        <v>13</v>
      </c>
      <c r="L28" s="8">
        <v>6</v>
      </c>
      <c r="M28" s="8">
        <v>5</v>
      </c>
      <c r="N28" s="8">
        <v>19</v>
      </c>
      <c r="O28" s="8">
        <v>24</v>
      </c>
      <c r="P28" s="8">
        <v>8</v>
      </c>
      <c r="Q28" s="8">
        <v>173</v>
      </c>
      <c r="R28" s="8">
        <v>102</v>
      </c>
      <c r="S28" s="8">
        <v>106</v>
      </c>
      <c r="T28" s="8">
        <v>181</v>
      </c>
      <c r="U28" s="8">
        <v>208</v>
      </c>
      <c r="V28" s="8">
        <v>389</v>
      </c>
      <c r="W28" s="8">
        <v>0</v>
      </c>
      <c r="X28" s="8">
        <v>0</v>
      </c>
      <c r="Y28" s="8">
        <v>1</v>
      </c>
      <c r="Z28" s="8">
        <v>4</v>
      </c>
      <c r="AA28" s="8">
        <v>0</v>
      </c>
      <c r="AB28" s="8">
        <v>5</v>
      </c>
      <c r="AC28" s="8">
        <v>5</v>
      </c>
      <c r="AD28" s="8">
        <v>0</v>
      </c>
      <c r="AE28" s="8">
        <v>0</v>
      </c>
      <c r="AF28" s="8">
        <v>2</v>
      </c>
      <c r="AG28" s="8">
        <v>0</v>
      </c>
      <c r="AH28" s="8">
        <v>0</v>
      </c>
      <c r="AI28" s="8">
        <v>2</v>
      </c>
      <c r="AJ28" s="8">
        <v>2</v>
      </c>
      <c r="AK28" s="8">
        <v>0</v>
      </c>
      <c r="AL28" s="8">
        <v>4</v>
      </c>
      <c r="AM28" s="8">
        <v>4</v>
      </c>
      <c r="AN28" s="8">
        <v>1</v>
      </c>
      <c r="AO28" s="8">
        <v>4</v>
      </c>
      <c r="AP28" s="8">
        <v>5</v>
      </c>
      <c r="AQ28" s="8">
        <v>9</v>
      </c>
      <c r="AR28" s="8">
        <v>0</v>
      </c>
      <c r="AS28" s="8">
        <v>0</v>
      </c>
      <c r="AT28" s="8">
        <v>15</v>
      </c>
      <c r="AU28" s="8">
        <v>8</v>
      </c>
      <c r="AV28" s="8">
        <v>0</v>
      </c>
      <c r="AW28" s="8">
        <v>23</v>
      </c>
      <c r="AX28" s="8">
        <v>23</v>
      </c>
      <c r="AY28" s="8">
        <v>0</v>
      </c>
      <c r="AZ28" s="8">
        <v>0</v>
      </c>
      <c r="BA28" s="8">
        <v>0</v>
      </c>
      <c r="BB28" s="8">
        <v>0</v>
      </c>
      <c r="BC28" s="8">
        <v>0</v>
      </c>
      <c r="BD28" s="8">
        <v>0</v>
      </c>
      <c r="BE28" s="8">
        <v>0</v>
      </c>
      <c r="BF28" s="8">
        <v>0</v>
      </c>
      <c r="BG28" s="8">
        <v>0</v>
      </c>
      <c r="BH28" s="8">
        <v>0</v>
      </c>
      <c r="BI28" s="8">
        <v>1</v>
      </c>
      <c r="BJ28" s="8">
        <v>0</v>
      </c>
      <c r="BK28" s="8">
        <v>1</v>
      </c>
      <c r="BL28" s="8">
        <v>1</v>
      </c>
      <c r="BM28" s="8">
        <v>0</v>
      </c>
      <c r="BN28" s="8">
        <v>15</v>
      </c>
      <c r="BO28" s="8">
        <v>18</v>
      </c>
      <c r="BP28" s="8">
        <v>0</v>
      </c>
      <c r="BQ28" s="8">
        <v>15</v>
      </c>
      <c r="BR28" s="8">
        <v>18</v>
      </c>
      <c r="BS28" s="8">
        <v>33</v>
      </c>
      <c r="BT28" s="8">
        <v>1</v>
      </c>
      <c r="BU28" s="8">
        <v>7</v>
      </c>
      <c r="BV28" s="8">
        <v>27</v>
      </c>
      <c r="BW28" s="8">
        <v>52</v>
      </c>
      <c r="BX28" s="8">
        <v>8</v>
      </c>
      <c r="BY28" s="8">
        <v>79</v>
      </c>
      <c r="BZ28" s="8">
        <v>87</v>
      </c>
      <c r="CA28" s="8">
        <v>0</v>
      </c>
      <c r="CB28" s="8">
        <v>23</v>
      </c>
      <c r="CC28" s="8">
        <v>1</v>
      </c>
      <c r="CD28" s="8">
        <v>0</v>
      </c>
      <c r="CE28" s="8">
        <v>23</v>
      </c>
      <c r="CF28" s="8">
        <v>1</v>
      </c>
      <c r="CG28" s="8">
        <v>24</v>
      </c>
      <c r="CH28" s="8">
        <v>0</v>
      </c>
      <c r="CI28" s="8">
        <v>88</v>
      </c>
      <c r="CJ28" s="8">
        <v>33</v>
      </c>
      <c r="CK28" s="8">
        <v>4</v>
      </c>
      <c r="CL28" s="8">
        <v>88</v>
      </c>
      <c r="CM28" s="8">
        <v>37</v>
      </c>
      <c r="CN28" s="8">
        <v>125</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c r="DH28" s="8">
        <v>0</v>
      </c>
      <c r="DI28" s="8">
        <v>0</v>
      </c>
      <c r="DJ28" s="8">
        <v>0</v>
      </c>
      <c r="DK28" s="8">
        <v>0</v>
      </c>
      <c r="DL28" s="8">
        <v>0</v>
      </c>
      <c r="DM28" s="8">
        <v>0</v>
      </c>
      <c r="DN28" s="8">
        <v>0</v>
      </c>
      <c r="DO28" s="8">
        <v>0</v>
      </c>
      <c r="DP28" s="8">
        <v>0</v>
      </c>
      <c r="DQ28" s="8">
        <v>0</v>
      </c>
      <c r="DR28" s="8">
        <v>0</v>
      </c>
      <c r="DS28" s="8">
        <v>0</v>
      </c>
      <c r="DT28" s="8">
        <v>0</v>
      </c>
      <c r="DU28" s="8">
        <v>0</v>
      </c>
      <c r="DV28" s="8">
        <v>0</v>
      </c>
      <c r="DW28" s="8">
        <v>0</v>
      </c>
      <c r="DX28" s="8">
        <v>0</v>
      </c>
      <c r="DY28" s="8">
        <v>0</v>
      </c>
      <c r="DZ28" s="8">
        <v>0</v>
      </c>
      <c r="EA28" s="8">
        <v>0</v>
      </c>
      <c r="EB28" s="8">
        <v>0</v>
      </c>
      <c r="EC28" s="8">
        <v>0</v>
      </c>
      <c r="ED28" s="8">
        <v>0</v>
      </c>
      <c r="EE28" s="8">
        <v>9</v>
      </c>
      <c r="EF28" s="8">
        <v>381</v>
      </c>
      <c r="EG28" s="8">
        <v>324</v>
      </c>
      <c r="EH28" s="8">
        <v>222</v>
      </c>
      <c r="EI28" s="8">
        <v>390</v>
      </c>
      <c r="EJ28" s="8">
        <v>546</v>
      </c>
      <c r="EK28" s="8">
        <v>936</v>
      </c>
      <c r="EL28" s="8">
        <v>9</v>
      </c>
      <c r="EM28" s="8">
        <v>423</v>
      </c>
      <c r="EN28" s="8">
        <v>365</v>
      </c>
      <c r="EO28" s="8">
        <v>236</v>
      </c>
      <c r="EP28" s="8">
        <v>432</v>
      </c>
      <c r="EQ28" s="8">
        <v>601</v>
      </c>
      <c r="ER28" s="8">
        <v>1033</v>
      </c>
      <c r="ES28" s="8">
        <v>9</v>
      </c>
      <c r="ET28" s="8">
        <v>423</v>
      </c>
      <c r="EU28" s="8">
        <v>365</v>
      </c>
      <c r="EV28" s="8">
        <v>236</v>
      </c>
      <c r="EW28" s="8">
        <v>432</v>
      </c>
      <c r="EX28" s="8">
        <v>601</v>
      </c>
      <c r="EY28" s="8">
        <v>1033</v>
      </c>
      <c r="EZ28" s="8">
        <v>9</v>
      </c>
      <c r="FA28" s="8">
        <v>423</v>
      </c>
      <c r="FB28" s="8">
        <v>365</v>
      </c>
      <c r="FC28" s="8">
        <v>236</v>
      </c>
      <c r="FD28" s="8">
        <v>432</v>
      </c>
      <c r="FE28" s="8">
        <v>601</v>
      </c>
      <c r="FF28" s="8">
        <v>1033</v>
      </c>
    </row>
    <row r="29" spans="1:178" x14ac:dyDescent="0.2">
      <c r="A29" s="45">
        <v>40848</v>
      </c>
      <c r="B29" s="8">
        <v>1</v>
      </c>
      <c r="C29" s="8">
        <v>66</v>
      </c>
      <c r="D29" s="8">
        <v>147</v>
      </c>
      <c r="E29" s="8">
        <v>33</v>
      </c>
      <c r="F29" s="8">
        <v>67</v>
      </c>
      <c r="G29" s="8">
        <v>180</v>
      </c>
      <c r="H29" s="8">
        <v>247</v>
      </c>
      <c r="I29" s="8">
        <v>0</v>
      </c>
      <c r="J29" s="8">
        <v>1</v>
      </c>
      <c r="K29" s="8">
        <v>26</v>
      </c>
      <c r="L29" s="8">
        <v>18</v>
      </c>
      <c r="M29" s="8">
        <v>1</v>
      </c>
      <c r="N29" s="8">
        <v>44</v>
      </c>
      <c r="O29" s="8">
        <v>45</v>
      </c>
      <c r="P29" s="8">
        <v>4</v>
      </c>
      <c r="Q29" s="8">
        <v>293</v>
      </c>
      <c r="R29" s="8">
        <v>172</v>
      </c>
      <c r="S29" s="8">
        <v>175</v>
      </c>
      <c r="T29" s="8">
        <v>297</v>
      </c>
      <c r="U29" s="8">
        <v>347</v>
      </c>
      <c r="V29" s="8">
        <v>644</v>
      </c>
      <c r="W29" s="8">
        <v>0</v>
      </c>
      <c r="X29" s="8">
        <v>2</v>
      </c>
      <c r="Y29" s="8">
        <v>0</v>
      </c>
      <c r="Z29" s="8">
        <v>0</v>
      </c>
      <c r="AA29" s="8">
        <v>2</v>
      </c>
      <c r="AB29" s="8">
        <v>0</v>
      </c>
      <c r="AC29" s="8">
        <v>2</v>
      </c>
      <c r="AD29" s="8">
        <v>0</v>
      </c>
      <c r="AE29" s="8">
        <v>0</v>
      </c>
      <c r="AF29" s="8">
        <v>8</v>
      </c>
      <c r="AG29" s="8">
        <v>0</v>
      </c>
      <c r="AH29" s="8">
        <v>0</v>
      </c>
      <c r="AI29" s="8">
        <v>8</v>
      </c>
      <c r="AJ29" s="8">
        <v>8</v>
      </c>
      <c r="AK29" s="8">
        <v>0</v>
      </c>
      <c r="AL29" s="8">
        <v>9</v>
      </c>
      <c r="AM29" s="8">
        <v>6</v>
      </c>
      <c r="AN29" s="8">
        <v>1</v>
      </c>
      <c r="AO29" s="8">
        <v>9</v>
      </c>
      <c r="AP29" s="8">
        <v>7</v>
      </c>
      <c r="AQ29" s="8">
        <v>16</v>
      </c>
      <c r="AR29" s="8">
        <v>0</v>
      </c>
      <c r="AS29" s="8">
        <v>1</v>
      </c>
      <c r="AT29" s="8">
        <v>12</v>
      </c>
      <c r="AU29" s="8">
        <v>9</v>
      </c>
      <c r="AV29" s="8">
        <v>1</v>
      </c>
      <c r="AW29" s="8">
        <v>21</v>
      </c>
      <c r="AX29" s="8">
        <v>22</v>
      </c>
      <c r="AY29" s="8">
        <v>0</v>
      </c>
      <c r="AZ29" s="8">
        <v>0</v>
      </c>
      <c r="BA29" s="8">
        <v>0</v>
      </c>
      <c r="BB29" s="8">
        <v>0</v>
      </c>
      <c r="BC29" s="8">
        <v>0</v>
      </c>
      <c r="BD29" s="8">
        <v>0</v>
      </c>
      <c r="BE29" s="8">
        <v>0</v>
      </c>
      <c r="BF29" s="8">
        <v>0</v>
      </c>
      <c r="BG29" s="8">
        <v>0</v>
      </c>
      <c r="BH29" s="8">
        <v>0</v>
      </c>
      <c r="BI29" s="8">
        <v>0</v>
      </c>
      <c r="BJ29" s="8">
        <v>0</v>
      </c>
      <c r="BK29" s="8">
        <v>0</v>
      </c>
      <c r="BL29" s="8">
        <v>0</v>
      </c>
      <c r="BM29" s="8">
        <v>0</v>
      </c>
      <c r="BN29" s="8">
        <v>10</v>
      </c>
      <c r="BO29" s="8">
        <v>18</v>
      </c>
      <c r="BP29" s="8">
        <v>3</v>
      </c>
      <c r="BQ29" s="8">
        <v>10</v>
      </c>
      <c r="BR29" s="8">
        <v>21</v>
      </c>
      <c r="BS29" s="8">
        <v>31</v>
      </c>
      <c r="BT29" s="8">
        <v>0</v>
      </c>
      <c r="BU29" s="8">
        <v>4</v>
      </c>
      <c r="BV29" s="8">
        <v>97</v>
      </c>
      <c r="BW29" s="8">
        <v>37</v>
      </c>
      <c r="BX29" s="8">
        <v>4</v>
      </c>
      <c r="BY29" s="8">
        <v>134</v>
      </c>
      <c r="BZ29" s="8">
        <v>138</v>
      </c>
      <c r="CA29" s="8">
        <v>0</v>
      </c>
      <c r="CB29" s="8">
        <v>0</v>
      </c>
      <c r="CC29" s="8">
        <v>2</v>
      </c>
      <c r="CD29" s="8">
        <v>0</v>
      </c>
      <c r="CE29" s="8">
        <v>0</v>
      </c>
      <c r="CF29" s="8">
        <v>2</v>
      </c>
      <c r="CG29" s="8">
        <v>2</v>
      </c>
      <c r="CH29" s="8">
        <v>4</v>
      </c>
      <c r="CI29" s="8">
        <v>50</v>
      </c>
      <c r="CJ29" s="8">
        <v>32</v>
      </c>
      <c r="CK29" s="8">
        <v>7</v>
      </c>
      <c r="CL29" s="8">
        <v>54</v>
      </c>
      <c r="CM29" s="8">
        <v>39</v>
      </c>
      <c r="CN29" s="8">
        <v>93</v>
      </c>
      <c r="CO29" s="8">
        <v>0</v>
      </c>
      <c r="CP29" s="8">
        <v>0</v>
      </c>
      <c r="CQ29" s="8">
        <v>0</v>
      </c>
      <c r="CR29" s="8">
        <v>0</v>
      </c>
      <c r="CS29" s="8">
        <v>0</v>
      </c>
      <c r="CT29" s="8">
        <v>0</v>
      </c>
      <c r="CU29" s="8">
        <v>0</v>
      </c>
      <c r="CV29" s="8">
        <v>0</v>
      </c>
      <c r="CW29" s="8">
        <v>0</v>
      </c>
      <c r="CX29" s="8">
        <v>0</v>
      </c>
      <c r="CY29" s="8">
        <v>0</v>
      </c>
      <c r="CZ29" s="8">
        <v>0</v>
      </c>
      <c r="DA29" s="8">
        <v>0</v>
      </c>
      <c r="DB29" s="8">
        <v>0</v>
      </c>
      <c r="DC29" s="8">
        <v>0</v>
      </c>
      <c r="DD29" s="8">
        <v>0</v>
      </c>
      <c r="DE29" s="8">
        <v>0</v>
      </c>
      <c r="DF29" s="8">
        <v>0</v>
      </c>
      <c r="DG29" s="8">
        <v>0</v>
      </c>
      <c r="DH29" s="8">
        <v>0</v>
      </c>
      <c r="DI29" s="8">
        <v>0</v>
      </c>
      <c r="DJ29" s="8">
        <v>0</v>
      </c>
      <c r="DK29" s="8">
        <v>0</v>
      </c>
      <c r="DL29" s="8">
        <v>0</v>
      </c>
      <c r="DM29" s="8">
        <v>0</v>
      </c>
      <c r="DN29" s="8">
        <v>0</v>
      </c>
      <c r="DO29" s="8">
        <v>0</v>
      </c>
      <c r="DP29" s="8">
        <v>0</v>
      </c>
      <c r="DQ29" s="8">
        <v>0</v>
      </c>
      <c r="DR29" s="8">
        <v>0</v>
      </c>
      <c r="DS29" s="8">
        <v>0</v>
      </c>
      <c r="DT29" s="8">
        <v>0</v>
      </c>
      <c r="DU29" s="8">
        <v>0</v>
      </c>
      <c r="DV29" s="8">
        <v>0</v>
      </c>
      <c r="DW29" s="8">
        <v>0</v>
      </c>
      <c r="DX29" s="8">
        <v>0</v>
      </c>
      <c r="DY29" s="8">
        <v>0</v>
      </c>
      <c r="DZ29" s="8">
        <v>0</v>
      </c>
      <c r="EA29" s="8">
        <v>0</v>
      </c>
      <c r="EB29" s="8">
        <v>0</v>
      </c>
      <c r="EC29" s="8">
        <v>0</v>
      </c>
      <c r="ED29" s="8">
        <v>0</v>
      </c>
      <c r="EE29" s="8">
        <v>9</v>
      </c>
      <c r="EF29" s="8">
        <v>414</v>
      </c>
      <c r="EG29" s="8">
        <v>474</v>
      </c>
      <c r="EH29" s="8">
        <v>270</v>
      </c>
      <c r="EI29" s="8">
        <v>423</v>
      </c>
      <c r="EJ29" s="8">
        <v>744</v>
      </c>
      <c r="EK29" s="8">
        <v>1167</v>
      </c>
      <c r="EL29" s="8">
        <v>9</v>
      </c>
      <c r="EM29" s="8">
        <v>436</v>
      </c>
      <c r="EN29" s="8">
        <v>520</v>
      </c>
      <c r="EO29" s="8">
        <v>283</v>
      </c>
      <c r="EP29" s="8">
        <v>445</v>
      </c>
      <c r="EQ29" s="8">
        <v>803</v>
      </c>
      <c r="ER29" s="8">
        <v>1248</v>
      </c>
      <c r="ES29" s="8">
        <v>9</v>
      </c>
      <c r="ET29" s="8">
        <v>436</v>
      </c>
      <c r="EU29" s="8">
        <v>520</v>
      </c>
      <c r="EV29" s="8">
        <v>283</v>
      </c>
      <c r="EW29" s="8">
        <v>445</v>
      </c>
      <c r="EX29" s="8">
        <v>803</v>
      </c>
      <c r="EY29" s="8">
        <v>1248</v>
      </c>
      <c r="EZ29" s="8">
        <v>9</v>
      </c>
      <c r="FA29" s="8">
        <v>436</v>
      </c>
      <c r="FB29" s="8">
        <v>520</v>
      </c>
      <c r="FC29" s="8">
        <v>283</v>
      </c>
      <c r="FD29" s="8">
        <v>445</v>
      </c>
      <c r="FE29" s="8">
        <v>803</v>
      </c>
      <c r="FF29" s="8">
        <v>1248</v>
      </c>
    </row>
    <row r="30" spans="1:178" x14ac:dyDescent="0.2">
      <c r="A30" s="45">
        <v>40878</v>
      </c>
      <c r="B30" s="8">
        <v>0</v>
      </c>
      <c r="C30" s="8">
        <v>100</v>
      </c>
      <c r="D30" s="8">
        <v>124</v>
      </c>
      <c r="E30" s="8">
        <v>40</v>
      </c>
      <c r="F30" s="8">
        <v>100</v>
      </c>
      <c r="G30" s="8">
        <v>164</v>
      </c>
      <c r="H30" s="8">
        <v>264</v>
      </c>
      <c r="I30" s="8">
        <v>0</v>
      </c>
      <c r="J30" s="8">
        <v>1</v>
      </c>
      <c r="K30" s="8">
        <v>21</v>
      </c>
      <c r="L30" s="8">
        <v>6</v>
      </c>
      <c r="M30" s="8">
        <v>1</v>
      </c>
      <c r="N30" s="8">
        <v>27</v>
      </c>
      <c r="O30" s="8">
        <v>28</v>
      </c>
      <c r="P30" s="8">
        <v>3</v>
      </c>
      <c r="Q30" s="8">
        <v>126</v>
      </c>
      <c r="R30" s="8">
        <v>178</v>
      </c>
      <c r="S30" s="8">
        <v>93</v>
      </c>
      <c r="T30" s="8">
        <v>129</v>
      </c>
      <c r="U30" s="8">
        <v>271</v>
      </c>
      <c r="V30" s="8">
        <v>400</v>
      </c>
      <c r="W30" s="8">
        <v>0</v>
      </c>
      <c r="X30" s="8">
        <v>0</v>
      </c>
      <c r="Y30" s="8">
        <v>2</v>
      </c>
      <c r="Z30" s="8">
        <v>3</v>
      </c>
      <c r="AA30" s="8">
        <v>0</v>
      </c>
      <c r="AB30" s="8">
        <v>5</v>
      </c>
      <c r="AC30" s="8">
        <v>5</v>
      </c>
      <c r="AD30" s="8">
        <v>0</v>
      </c>
      <c r="AE30" s="8">
        <v>0</v>
      </c>
      <c r="AF30" s="8">
        <v>0</v>
      </c>
      <c r="AG30" s="8">
        <v>2</v>
      </c>
      <c r="AH30" s="8">
        <v>0</v>
      </c>
      <c r="AI30" s="8">
        <v>2</v>
      </c>
      <c r="AJ30" s="8">
        <v>2</v>
      </c>
      <c r="AK30" s="8">
        <v>0</v>
      </c>
      <c r="AL30" s="8">
        <v>5</v>
      </c>
      <c r="AM30" s="8">
        <v>4</v>
      </c>
      <c r="AN30" s="8">
        <v>2</v>
      </c>
      <c r="AO30" s="8">
        <v>5</v>
      </c>
      <c r="AP30" s="8">
        <v>6</v>
      </c>
      <c r="AQ30" s="8">
        <v>11</v>
      </c>
      <c r="AR30" s="8">
        <v>0</v>
      </c>
      <c r="AS30" s="8">
        <v>0</v>
      </c>
      <c r="AT30" s="8">
        <v>2</v>
      </c>
      <c r="AU30" s="8">
        <v>5</v>
      </c>
      <c r="AV30" s="8">
        <v>0</v>
      </c>
      <c r="AW30" s="8">
        <v>7</v>
      </c>
      <c r="AX30" s="8">
        <v>7</v>
      </c>
      <c r="AY30" s="8">
        <v>0</v>
      </c>
      <c r="AZ30" s="8">
        <v>1</v>
      </c>
      <c r="BA30" s="8">
        <v>0</v>
      </c>
      <c r="BB30" s="8">
        <v>0</v>
      </c>
      <c r="BC30" s="8">
        <v>1</v>
      </c>
      <c r="BD30" s="8">
        <v>0</v>
      </c>
      <c r="BE30" s="8">
        <v>1</v>
      </c>
      <c r="BF30" s="8">
        <v>0</v>
      </c>
      <c r="BG30" s="8">
        <v>3</v>
      </c>
      <c r="BH30" s="8">
        <v>22</v>
      </c>
      <c r="BI30" s="8">
        <v>10</v>
      </c>
      <c r="BJ30" s="8">
        <v>3</v>
      </c>
      <c r="BK30" s="8">
        <v>32</v>
      </c>
      <c r="BL30" s="8">
        <v>35</v>
      </c>
      <c r="BM30" s="8">
        <v>0</v>
      </c>
      <c r="BN30" s="8">
        <v>15</v>
      </c>
      <c r="BO30" s="8">
        <v>16</v>
      </c>
      <c r="BP30" s="8">
        <v>2</v>
      </c>
      <c r="BQ30" s="8">
        <v>15</v>
      </c>
      <c r="BR30" s="8">
        <v>18</v>
      </c>
      <c r="BS30" s="8">
        <v>33</v>
      </c>
      <c r="BT30" s="8">
        <v>0</v>
      </c>
      <c r="BU30" s="8">
        <v>9</v>
      </c>
      <c r="BV30" s="8">
        <v>88</v>
      </c>
      <c r="BW30" s="8">
        <v>12</v>
      </c>
      <c r="BX30" s="8">
        <v>9</v>
      </c>
      <c r="BY30" s="8">
        <v>100</v>
      </c>
      <c r="BZ30" s="8">
        <v>109</v>
      </c>
      <c r="CA30" s="8">
        <v>0</v>
      </c>
      <c r="CB30" s="8">
        <v>0</v>
      </c>
      <c r="CC30" s="8">
        <v>0</v>
      </c>
      <c r="CD30" s="8">
        <v>1</v>
      </c>
      <c r="CE30" s="8">
        <v>0</v>
      </c>
      <c r="CF30" s="8">
        <v>1</v>
      </c>
      <c r="CG30" s="8">
        <v>1</v>
      </c>
      <c r="CH30" s="8">
        <v>1</v>
      </c>
      <c r="CI30" s="8">
        <v>51</v>
      </c>
      <c r="CJ30" s="8">
        <v>20</v>
      </c>
      <c r="CK30" s="8">
        <v>10</v>
      </c>
      <c r="CL30" s="8">
        <v>52</v>
      </c>
      <c r="CM30" s="8">
        <v>30</v>
      </c>
      <c r="CN30" s="8">
        <v>82</v>
      </c>
      <c r="CO30" s="8">
        <v>0</v>
      </c>
      <c r="CP30" s="8">
        <v>0</v>
      </c>
      <c r="CQ30" s="8">
        <v>0</v>
      </c>
      <c r="CR30" s="8">
        <v>0</v>
      </c>
      <c r="CS30" s="8">
        <v>0</v>
      </c>
      <c r="CT30" s="8">
        <v>0</v>
      </c>
      <c r="CU30" s="8">
        <v>0</v>
      </c>
      <c r="CV30" s="8">
        <v>0</v>
      </c>
      <c r="CW30" s="8">
        <v>0</v>
      </c>
      <c r="CX30" s="8">
        <v>0</v>
      </c>
      <c r="CY30" s="8">
        <v>1</v>
      </c>
      <c r="CZ30" s="8">
        <v>0</v>
      </c>
      <c r="DA30" s="8">
        <v>1</v>
      </c>
      <c r="DB30" s="8">
        <v>1</v>
      </c>
      <c r="DC30" s="8">
        <v>0</v>
      </c>
      <c r="DD30" s="8">
        <v>0</v>
      </c>
      <c r="DE30" s="8">
        <v>0</v>
      </c>
      <c r="DF30" s="8">
        <v>0</v>
      </c>
      <c r="DG30" s="8">
        <v>0</v>
      </c>
      <c r="DH30" s="8">
        <v>0</v>
      </c>
      <c r="DI30" s="8">
        <v>0</v>
      </c>
      <c r="DJ30" s="8">
        <v>0</v>
      </c>
      <c r="DK30" s="8">
        <v>0</v>
      </c>
      <c r="DL30" s="8">
        <v>0</v>
      </c>
      <c r="DM30" s="8">
        <v>0</v>
      </c>
      <c r="DN30" s="8">
        <v>0</v>
      </c>
      <c r="DO30" s="8">
        <v>0</v>
      </c>
      <c r="DP30" s="8">
        <v>0</v>
      </c>
      <c r="DQ30" s="8">
        <v>0</v>
      </c>
      <c r="DR30" s="8">
        <v>0</v>
      </c>
      <c r="DS30" s="8">
        <v>0</v>
      </c>
      <c r="DT30" s="8">
        <v>0</v>
      </c>
      <c r="DU30" s="8">
        <v>0</v>
      </c>
      <c r="DV30" s="8">
        <v>0</v>
      </c>
      <c r="DW30" s="8">
        <v>0</v>
      </c>
      <c r="DX30" s="8">
        <v>0</v>
      </c>
      <c r="DY30" s="8">
        <v>0</v>
      </c>
      <c r="DZ30" s="8">
        <v>0</v>
      </c>
      <c r="EA30" s="8">
        <v>0</v>
      </c>
      <c r="EB30" s="8">
        <v>0</v>
      </c>
      <c r="EC30" s="8">
        <v>0</v>
      </c>
      <c r="ED30" s="8">
        <v>0</v>
      </c>
      <c r="EE30" s="8">
        <v>4</v>
      </c>
      <c r="EF30" s="8">
        <v>287</v>
      </c>
      <c r="EG30" s="8">
        <v>431</v>
      </c>
      <c r="EH30" s="8">
        <v>161</v>
      </c>
      <c r="EI30" s="8">
        <v>291</v>
      </c>
      <c r="EJ30" s="8">
        <v>592</v>
      </c>
      <c r="EK30" s="8">
        <v>883</v>
      </c>
      <c r="EL30" s="8">
        <v>4</v>
      </c>
      <c r="EM30" s="8">
        <v>311</v>
      </c>
      <c r="EN30" s="8">
        <v>477</v>
      </c>
      <c r="EO30" s="8">
        <v>186</v>
      </c>
      <c r="EP30" s="8">
        <v>315</v>
      </c>
      <c r="EQ30" s="8">
        <v>663</v>
      </c>
      <c r="ER30" s="8">
        <v>978</v>
      </c>
      <c r="ES30" s="8">
        <v>4</v>
      </c>
      <c r="ET30" s="8">
        <v>311</v>
      </c>
      <c r="EU30" s="8">
        <v>477</v>
      </c>
      <c r="EV30" s="8">
        <v>187</v>
      </c>
      <c r="EW30" s="8">
        <v>315</v>
      </c>
      <c r="EX30" s="8">
        <v>664</v>
      </c>
      <c r="EY30" s="8">
        <v>979</v>
      </c>
      <c r="EZ30" s="8">
        <v>4</v>
      </c>
      <c r="FA30" s="8">
        <v>311</v>
      </c>
      <c r="FB30" s="8">
        <v>477</v>
      </c>
      <c r="FC30" s="8">
        <v>187</v>
      </c>
      <c r="FD30" s="8">
        <v>315</v>
      </c>
      <c r="FE30" s="8">
        <v>664</v>
      </c>
      <c r="FF30" s="8">
        <v>979</v>
      </c>
    </row>
    <row r="31" spans="1:178" x14ac:dyDescent="0.2">
      <c r="A31" s="45">
        <v>40909</v>
      </c>
      <c r="B31" s="8">
        <v>2</v>
      </c>
      <c r="C31" s="8">
        <v>113</v>
      </c>
      <c r="D31" s="8">
        <v>243</v>
      </c>
      <c r="E31" s="8">
        <v>31</v>
      </c>
      <c r="F31" s="8">
        <v>115</v>
      </c>
      <c r="G31" s="8">
        <v>274</v>
      </c>
      <c r="H31" s="8">
        <v>389</v>
      </c>
      <c r="I31" s="8">
        <v>0</v>
      </c>
      <c r="J31" s="8">
        <v>1</v>
      </c>
      <c r="K31" s="8">
        <v>12</v>
      </c>
      <c r="L31" s="8">
        <v>11</v>
      </c>
      <c r="M31" s="8">
        <v>1</v>
      </c>
      <c r="N31" s="8">
        <v>23</v>
      </c>
      <c r="O31" s="8">
        <v>24</v>
      </c>
      <c r="P31" s="8">
        <v>0</v>
      </c>
      <c r="Q31" s="8">
        <v>531</v>
      </c>
      <c r="R31" s="8">
        <v>231</v>
      </c>
      <c r="S31" s="8">
        <v>291</v>
      </c>
      <c r="T31" s="8">
        <v>531</v>
      </c>
      <c r="U31" s="8">
        <v>522</v>
      </c>
      <c r="V31" s="8">
        <v>1053</v>
      </c>
      <c r="W31" s="8">
        <v>0</v>
      </c>
      <c r="X31" s="8">
        <v>0</v>
      </c>
      <c r="Y31" s="8">
        <v>0</v>
      </c>
      <c r="Z31" s="8">
        <v>1</v>
      </c>
      <c r="AA31" s="8">
        <v>0</v>
      </c>
      <c r="AB31" s="8">
        <v>1</v>
      </c>
      <c r="AC31" s="8">
        <v>1</v>
      </c>
      <c r="AD31" s="8">
        <v>0</v>
      </c>
      <c r="AE31" s="8">
        <v>0</v>
      </c>
      <c r="AF31" s="8">
        <v>0</v>
      </c>
      <c r="AG31" s="8">
        <v>0</v>
      </c>
      <c r="AH31" s="8">
        <v>0</v>
      </c>
      <c r="AI31" s="8">
        <v>0</v>
      </c>
      <c r="AJ31" s="8">
        <v>0</v>
      </c>
      <c r="AK31" s="8">
        <v>0</v>
      </c>
      <c r="AL31" s="8">
        <v>2</v>
      </c>
      <c r="AM31" s="8">
        <v>5</v>
      </c>
      <c r="AN31" s="8">
        <v>1</v>
      </c>
      <c r="AO31" s="8">
        <v>2</v>
      </c>
      <c r="AP31" s="8">
        <v>6</v>
      </c>
      <c r="AQ31" s="8">
        <v>8</v>
      </c>
      <c r="AR31" s="8">
        <v>0</v>
      </c>
      <c r="AS31" s="8">
        <v>8</v>
      </c>
      <c r="AT31" s="8">
        <v>14</v>
      </c>
      <c r="AU31" s="8">
        <v>13</v>
      </c>
      <c r="AV31" s="8">
        <v>8</v>
      </c>
      <c r="AW31" s="8">
        <v>27</v>
      </c>
      <c r="AX31" s="8">
        <v>35</v>
      </c>
      <c r="AY31" s="8">
        <v>0</v>
      </c>
      <c r="AZ31" s="8">
        <v>0</v>
      </c>
      <c r="BA31" s="8">
        <v>1</v>
      </c>
      <c r="BB31" s="8">
        <v>0</v>
      </c>
      <c r="BC31" s="8">
        <v>0</v>
      </c>
      <c r="BD31" s="8">
        <v>1</v>
      </c>
      <c r="BE31" s="8">
        <v>1</v>
      </c>
      <c r="BF31" s="8">
        <v>0</v>
      </c>
      <c r="BG31" s="8">
        <v>0</v>
      </c>
      <c r="BH31" s="8">
        <v>0</v>
      </c>
      <c r="BI31" s="8">
        <v>0</v>
      </c>
      <c r="BJ31" s="8">
        <v>0</v>
      </c>
      <c r="BK31" s="8">
        <v>0</v>
      </c>
      <c r="BL31" s="8">
        <v>0</v>
      </c>
      <c r="BM31" s="8">
        <v>0</v>
      </c>
      <c r="BN31" s="8">
        <v>25</v>
      </c>
      <c r="BO31" s="8">
        <v>15</v>
      </c>
      <c r="BP31" s="8">
        <v>3</v>
      </c>
      <c r="BQ31" s="8">
        <v>25</v>
      </c>
      <c r="BR31" s="8">
        <v>18</v>
      </c>
      <c r="BS31" s="8">
        <v>43</v>
      </c>
      <c r="BT31" s="8">
        <v>0</v>
      </c>
      <c r="BU31" s="8">
        <v>38</v>
      </c>
      <c r="BV31" s="8">
        <v>20</v>
      </c>
      <c r="BW31" s="8">
        <v>6</v>
      </c>
      <c r="BX31" s="8">
        <v>38</v>
      </c>
      <c r="BY31" s="8">
        <v>26</v>
      </c>
      <c r="BZ31" s="8">
        <v>64</v>
      </c>
      <c r="CA31" s="8">
        <v>0</v>
      </c>
      <c r="CB31" s="8">
        <v>0</v>
      </c>
      <c r="CC31" s="8">
        <v>0</v>
      </c>
      <c r="CD31" s="8">
        <v>0</v>
      </c>
      <c r="CE31" s="8">
        <v>0</v>
      </c>
      <c r="CF31" s="8">
        <v>0</v>
      </c>
      <c r="CG31" s="8">
        <v>0</v>
      </c>
      <c r="CH31" s="8">
        <v>1</v>
      </c>
      <c r="CI31" s="8">
        <v>54</v>
      </c>
      <c r="CJ31" s="8">
        <v>15</v>
      </c>
      <c r="CK31" s="8">
        <v>4</v>
      </c>
      <c r="CL31" s="8">
        <v>55</v>
      </c>
      <c r="CM31" s="8">
        <v>19</v>
      </c>
      <c r="CN31" s="8">
        <v>74</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c r="DH31" s="8">
        <v>0</v>
      </c>
      <c r="DI31" s="8">
        <v>0</v>
      </c>
      <c r="DJ31" s="8">
        <v>0</v>
      </c>
      <c r="DK31" s="8">
        <v>0</v>
      </c>
      <c r="DL31" s="8">
        <v>0</v>
      </c>
      <c r="DM31" s="8">
        <v>0</v>
      </c>
      <c r="DN31" s="8">
        <v>0</v>
      </c>
      <c r="DO31" s="8">
        <v>0</v>
      </c>
      <c r="DP31" s="8">
        <v>0</v>
      </c>
      <c r="DQ31" s="8">
        <v>0</v>
      </c>
      <c r="DR31" s="8">
        <v>0</v>
      </c>
      <c r="DS31" s="8">
        <v>0</v>
      </c>
      <c r="DT31" s="8">
        <v>0</v>
      </c>
      <c r="DU31" s="8">
        <v>0</v>
      </c>
      <c r="DV31" s="8">
        <v>0</v>
      </c>
      <c r="DW31" s="8">
        <v>0</v>
      </c>
      <c r="DX31" s="8">
        <v>0</v>
      </c>
      <c r="DY31" s="8">
        <v>0</v>
      </c>
      <c r="DZ31" s="8">
        <v>0</v>
      </c>
      <c r="EA31" s="8">
        <v>0</v>
      </c>
      <c r="EB31" s="8">
        <v>0</v>
      </c>
      <c r="EC31" s="8">
        <v>0</v>
      </c>
      <c r="ED31" s="8">
        <v>0</v>
      </c>
      <c r="EE31" s="8">
        <v>3</v>
      </c>
      <c r="EF31" s="8">
        <v>737</v>
      </c>
      <c r="EG31" s="8">
        <v>521</v>
      </c>
      <c r="EH31" s="8">
        <v>343</v>
      </c>
      <c r="EI31" s="8">
        <v>740</v>
      </c>
      <c r="EJ31" s="8">
        <v>864</v>
      </c>
      <c r="EK31" s="8">
        <v>1604</v>
      </c>
      <c r="EL31" s="8">
        <v>3</v>
      </c>
      <c r="EM31" s="8">
        <v>772</v>
      </c>
      <c r="EN31" s="8">
        <v>556</v>
      </c>
      <c r="EO31" s="8">
        <v>361</v>
      </c>
      <c r="EP31" s="8">
        <v>775</v>
      </c>
      <c r="EQ31" s="8">
        <v>917</v>
      </c>
      <c r="ER31" s="8">
        <v>1692</v>
      </c>
      <c r="ES31" s="8">
        <v>3</v>
      </c>
      <c r="ET31" s="8">
        <v>772</v>
      </c>
      <c r="EU31" s="8">
        <v>556</v>
      </c>
      <c r="EV31" s="8">
        <v>361</v>
      </c>
      <c r="EW31" s="8">
        <v>775</v>
      </c>
      <c r="EX31" s="8">
        <v>917</v>
      </c>
      <c r="EY31" s="8">
        <v>1692</v>
      </c>
      <c r="EZ31" s="8">
        <v>3</v>
      </c>
      <c r="FA31" s="8">
        <v>772</v>
      </c>
      <c r="FB31" s="8">
        <v>556</v>
      </c>
      <c r="FC31" s="8">
        <v>361</v>
      </c>
      <c r="FD31" s="8">
        <v>775</v>
      </c>
      <c r="FE31" s="8">
        <v>917</v>
      </c>
      <c r="FF31" s="8">
        <v>1692</v>
      </c>
      <c r="FP31" s="86"/>
      <c r="FQ31" s="86"/>
      <c r="FR31" s="86"/>
      <c r="FS31" s="86"/>
      <c r="FT31" s="86"/>
      <c r="FU31" s="86"/>
      <c r="FV31" s="86"/>
    </row>
    <row r="32" spans="1:178" x14ac:dyDescent="0.2">
      <c r="A32" s="45">
        <v>40940</v>
      </c>
      <c r="B32" s="8">
        <v>14</v>
      </c>
      <c r="C32" s="8">
        <v>107</v>
      </c>
      <c r="D32" s="8">
        <v>110</v>
      </c>
      <c r="E32" s="8">
        <v>48</v>
      </c>
      <c r="F32" s="8">
        <v>121</v>
      </c>
      <c r="G32" s="8">
        <v>158</v>
      </c>
      <c r="H32" s="8">
        <v>279</v>
      </c>
      <c r="I32" s="8">
        <v>0</v>
      </c>
      <c r="J32" s="8">
        <v>22</v>
      </c>
      <c r="K32" s="8">
        <v>59</v>
      </c>
      <c r="L32" s="8">
        <v>11</v>
      </c>
      <c r="M32" s="8">
        <v>22</v>
      </c>
      <c r="N32" s="8">
        <v>70</v>
      </c>
      <c r="O32" s="8">
        <v>92</v>
      </c>
      <c r="P32" s="8">
        <v>5</v>
      </c>
      <c r="Q32" s="8">
        <v>145</v>
      </c>
      <c r="R32" s="8">
        <v>170</v>
      </c>
      <c r="S32" s="8">
        <v>164</v>
      </c>
      <c r="T32" s="8">
        <v>150</v>
      </c>
      <c r="U32" s="8">
        <v>334</v>
      </c>
      <c r="V32" s="8">
        <v>484</v>
      </c>
      <c r="W32" s="8">
        <v>0</v>
      </c>
      <c r="X32" s="8">
        <v>0</v>
      </c>
      <c r="Y32" s="8">
        <v>0</v>
      </c>
      <c r="Z32" s="8">
        <v>3</v>
      </c>
      <c r="AA32" s="8">
        <v>0</v>
      </c>
      <c r="AB32" s="8">
        <v>3</v>
      </c>
      <c r="AC32" s="8">
        <v>3</v>
      </c>
      <c r="AD32" s="8">
        <v>0</v>
      </c>
      <c r="AE32" s="8">
        <v>0</v>
      </c>
      <c r="AF32" s="8">
        <v>0</v>
      </c>
      <c r="AG32" s="8">
        <v>0</v>
      </c>
      <c r="AH32" s="8">
        <v>0</v>
      </c>
      <c r="AI32" s="8">
        <v>0</v>
      </c>
      <c r="AJ32" s="8">
        <v>0</v>
      </c>
      <c r="AK32" s="8">
        <v>0</v>
      </c>
      <c r="AL32" s="8">
        <v>2</v>
      </c>
      <c r="AM32" s="8">
        <v>8</v>
      </c>
      <c r="AN32" s="8">
        <v>0</v>
      </c>
      <c r="AO32" s="8">
        <v>2</v>
      </c>
      <c r="AP32" s="8">
        <v>8</v>
      </c>
      <c r="AQ32" s="8">
        <v>10</v>
      </c>
      <c r="AR32" s="8">
        <v>0</v>
      </c>
      <c r="AS32" s="8">
        <v>0</v>
      </c>
      <c r="AT32" s="8">
        <v>0</v>
      </c>
      <c r="AU32" s="8">
        <v>0</v>
      </c>
      <c r="AV32" s="8">
        <v>0</v>
      </c>
      <c r="AW32" s="8">
        <v>0</v>
      </c>
      <c r="AX32" s="8">
        <v>0</v>
      </c>
      <c r="AY32" s="8">
        <v>0</v>
      </c>
      <c r="AZ32" s="8">
        <v>0</v>
      </c>
      <c r="BA32" s="8">
        <v>0</v>
      </c>
      <c r="BB32" s="8">
        <v>0</v>
      </c>
      <c r="BC32" s="8">
        <v>0</v>
      </c>
      <c r="BD32" s="8">
        <v>0</v>
      </c>
      <c r="BE32" s="8">
        <v>0</v>
      </c>
      <c r="BF32" s="8">
        <v>0</v>
      </c>
      <c r="BG32" s="8">
        <v>1</v>
      </c>
      <c r="BH32" s="8">
        <v>8</v>
      </c>
      <c r="BI32" s="8">
        <v>0</v>
      </c>
      <c r="BJ32" s="8">
        <v>1</v>
      </c>
      <c r="BK32" s="8">
        <v>8</v>
      </c>
      <c r="BL32" s="8">
        <v>9</v>
      </c>
      <c r="BM32" s="8">
        <v>0</v>
      </c>
      <c r="BN32" s="8">
        <v>27</v>
      </c>
      <c r="BO32" s="8">
        <v>30</v>
      </c>
      <c r="BP32" s="8">
        <v>8</v>
      </c>
      <c r="BQ32" s="8">
        <v>27</v>
      </c>
      <c r="BR32" s="8">
        <v>38</v>
      </c>
      <c r="BS32" s="8">
        <v>65</v>
      </c>
      <c r="BT32" s="8">
        <v>0</v>
      </c>
      <c r="BU32" s="8">
        <v>1</v>
      </c>
      <c r="BV32" s="8">
        <v>11</v>
      </c>
      <c r="BW32" s="8">
        <v>31</v>
      </c>
      <c r="BX32" s="8">
        <v>1</v>
      </c>
      <c r="BY32" s="8">
        <v>42</v>
      </c>
      <c r="BZ32" s="8">
        <v>43</v>
      </c>
      <c r="CA32" s="8">
        <v>0</v>
      </c>
      <c r="CB32" s="8">
        <v>0</v>
      </c>
      <c r="CC32" s="8">
        <v>0</v>
      </c>
      <c r="CD32" s="8">
        <v>0</v>
      </c>
      <c r="CE32" s="8">
        <v>0</v>
      </c>
      <c r="CF32" s="8">
        <v>0</v>
      </c>
      <c r="CG32" s="8">
        <v>0</v>
      </c>
      <c r="CH32" s="8">
        <v>0</v>
      </c>
      <c r="CI32" s="8">
        <v>42</v>
      </c>
      <c r="CJ32" s="8">
        <v>25</v>
      </c>
      <c r="CK32" s="8">
        <v>7</v>
      </c>
      <c r="CL32" s="8">
        <v>42</v>
      </c>
      <c r="CM32" s="8">
        <v>32</v>
      </c>
      <c r="CN32" s="8">
        <v>74</v>
      </c>
      <c r="CO32" s="8">
        <v>0</v>
      </c>
      <c r="CP32" s="8">
        <v>0</v>
      </c>
      <c r="CQ32" s="8">
        <v>0</v>
      </c>
      <c r="CR32" s="8">
        <v>0</v>
      </c>
      <c r="CS32" s="8">
        <v>0</v>
      </c>
      <c r="CT32" s="8">
        <v>0</v>
      </c>
      <c r="CU32" s="8">
        <v>0</v>
      </c>
      <c r="CV32" s="8">
        <v>0</v>
      </c>
      <c r="CW32" s="8">
        <v>0</v>
      </c>
      <c r="CX32" s="8">
        <v>0</v>
      </c>
      <c r="CY32" s="8">
        <v>0</v>
      </c>
      <c r="CZ32" s="8">
        <v>0</v>
      </c>
      <c r="DA32" s="8">
        <v>0</v>
      </c>
      <c r="DB32" s="8">
        <v>0</v>
      </c>
      <c r="DC32" s="8">
        <v>0</v>
      </c>
      <c r="DD32" s="8">
        <v>0</v>
      </c>
      <c r="DE32" s="8">
        <v>0</v>
      </c>
      <c r="DF32" s="8">
        <v>0</v>
      </c>
      <c r="DG32" s="8">
        <v>0</v>
      </c>
      <c r="DH32" s="8">
        <v>0</v>
      </c>
      <c r="DI32" s="8">
        <v>0</v>
      </c>
      <c r="DJ32" s="8">
        <v>0</v>
      </c>
      <c r="DK32" s="8">
        <v>0</v>
      </c>
      <c r="DL32" s="8">
        <v>1</v>
      </c>
      <c r="DM32" s="8">
        <v>1</v>
      </c>
      <c r="DN32" s="8">
        <v>0</v>
      </c>
      <c r="DO32" s="8">
        <v>2</v>
      </c>
      <c r="DP32" s="8">
        <v>2</v>
      </c>
      <c r="DQ32" s="8">
        <v>0</v>
      </c>
      <c r="DR32" s="8">
        <v>0</v>
      </c>
      <c r="DS32" s="8">
        <v>0</v>
      </c>
      <c r="DT32" s="8">
        <v>0</v>
      </c>
      <c r="DU32" s="8">
        <v>0</v>
      </c>
      <c r="DV32" s="8">
        <v>0</v>
      </c>
      <c r="DW32" s="8">
        <v>0</v>
      </c>
      <c r="DX32" s="8">
        <v>0</v>
      </c>
      <c r="DY32" s="8">
        <v>0</v>
      </c>
      <c r="DZ32" s="8">
        <v>0</v>
      </c>
      <c r="EA32" s="8">
        <v>0</v>
      </c>
      <c r="EB32" s="8">
        <v>0</v>
      </c>
      <c r="EC32" s="8">
        <v>0</v>
      </c>
      <c r="ED32" s="8">
        <v>0</v>
      </c>
      <c r="EE32" s="8">
        <v>19</v>
      </c>
      <c r="EF32" s="8">
        <v>317</v>
      </c>
      <c r="EG32" s="8">
        <v>375</v>
      </c>
      <c r="EH32" s="8">
        <v>261</v>
      </c>
      <c r="EI32" s="8">
        <v>336</v>
      </c>
      <c r="EJ32" s="8">
        <v>636</v>
      </c>
      <c r="EK32" s="8">
        <v>972</v>
      </c>
      <c r="EL32" s="8">
        <v>19</v>
      </c>
      <c r="EM32" s="8">
        <v>347</v>
      </c>
      <c r="EN32" s="8">
        <v>421</v>
      </c>
      <c r="EO32" s="8">
        <v>272</v>
      </c>
      <c r="EP32" s="8">
        <v>366</v>
      </c>
      <c r="EQ32" s="8">
        <v>693</v>
      </c>
      <c r="ER32" s="8">
        <v>1059</v>
      </c>
      <c r="ES32" s="8">
        <v>19</v>
      </c>
      <c r="ET32" s="8">
        <v>347</v>
      </c>
      <c r="EU32" s="8">
        <v>422</v>
      </c>
      <c r="EV32" s="8">
        <v>273</v>
      </c>
      <c r="EW32" s="8">
        <v>366</v>
      </c>
      <c r="EX32" s="8">
        <v>695</v>
      </c>
      <c r="EY32" s="8">
        <v>1061</v>
      </c>
      <c r="EZ32" s="8">
        <v>19</v>
      </c>
      <c r="FA32" s="8">
        <v>347</v>
      </c>
      <c r="FB32" s="8">
        <v>422</v>
      </c>
      <c r="FC32" s="8">
        <v>273</v>
      </c>
      <c r="FD32" s="8">
        <v>366</v>
      </c>
      <c r="FE32" s="8">
        <v>695</v>
      </c>
      <c r="FF32" s="8">
        <v>1061</v>
      </c>
      <c r="FP32" s="86"/>
      <c r="FQ32" s="86"/>
      <c r="FR32" s="86"/>
      <c r="FS32" s="86"/>
      <c r="FT32" s="86"/>
      <c r="FU32" s="86"/>
      <c r="FV32" s="86"/>
    </row>
    <row r="33" spans="1:178" x14ac:dyDescent="0.2">
      <c r="A33" s="45">
        <v>40969</v>
      </c>
      <c r="B33" s="8">
        <v>0</v>
      </c>
      <c r="C33" s="8">
        <v>132</v>
      </c>
      <c r="D33" s="8">
        <v>132</v>
      </c>
      <c r="E33" s="8">
        <v>38</v>
      </c>
      <c r="F33" s="8">
        <v>132</v>
      </c>
      <c r="G33" s="8">
        <v>170</v>
      </c>
      <c r="H33" s="8">
        <v>302</v>
      </c>
      <c r="I33" s="8">
        <v>0</v>
      </c>
      <c r="J33" s="8">
        <v>7</v>
      </c>
      <c r="K33" s="8">
        <v>25</v>
      </c>
      <c r="L33" s="8">
        <v>4</v>
      </c>
      <c r="M33" s="8">
        <v>7</v>
      </c>
      <c r="N33" s="8">
        <v>29</v>
      </c>
      <c r="O33" s="8">
        <v>36</v>
      </c>
      <c r="P33" s="8">
        <v>14</v>
      </c>
      <c r="Q33" s="8">
        <v>175</v>
      </c>
      <c r="R33" s="8">
        <v>120</v>
      </c>
      <c r="S33" s="8">
        <v>86</v>
      </c>
      <c r="T33" s="8">
        <v>189</v>
      </c>
      <c r="U33" s="8">
        <v>206</v>
      </c>
      <c r="V33" s="8">
        <v>395</v>
      </c>
      <c r="W33" s="8">
        <v>0</v>
      </c>
      <c r="X33" s="8">
        <v>0</v>
      </c>
      <c r="Y33" s="8">
        <v>0</v>
      </c>
      <c r="Z33" s="8">
        <v>0</v>
      </c>
      <c r="AA33" s="8">
        <v>0</v>
      </c>
      <c r="AB33" s="8">
        <v>0</v>
      </c>
      <c r="AC33" s="8">
        <v>0</v>
      </c>
      <c r="AD33" s="8">
        <v>0</v>
      </c>
      <c r="AE33" s="8">
        <v>2</v>
      </c>
      <c r="AF33" s="8">
        <v>0</v>
      </c>
      <c r="AG33" s="8">
        <v>0</v>
      </c>
      <c r="AH33" s="8">
        <v>2</v>
      </c>
      <c r="AI33" s="8">
        <v>0</v>
      </c>
      <c r="AJ33" s="8">
        <v>2</v>
      </c>
      <c r="AK33" s="8">
        <v>0</v>
      </c>
      <c r="AL33" s="8">
        <v>2</v>
      </c>
      <c r="AM33" s="8">
        <v>8</v>
      </c>
      <c r="AN33" s="8">
        <v>0</v>
      </c>
      <c r="AO33" s="8">
        <v>2</v>
      </c>
      <c r="AP33" s="8">
        <v>8</v>
      </c>
      <c r="AQ33" s="8">
        <v>10</v>
      </c>
      <c r="AR33" s="8">
        <v>0</v>
      </c>
      <c r="AS33" s="8">
        <v>13</v>
      </c>
      <c r="AT33" s="8">
        <v>45</v>
      </c>
      <c r="AU33" s="8">
        <v>1</v>
      </c>
      <c r="AV33" s="8">
        <v>13</v>
      </c>
      <c r="AW33" s="8">
        <v>46</v>
      </c>
      <c r="AX33" s="8">
        <v>59</v>
      </c>
      <c r="AY33" s="8">
        <v>0</v>
      </c>
      <c r="AZ33" s="8">
        <v>5</v>
      </c>
      <c r="BA33" s="8">
        <v>2</v>
      </c>
      <c r="BB33" s="8">
        <v>1</v>
      </c>
      <c r="BC33" s="8">
        <v>5</v>
      </c>
      <c r="BD33" s="8">
        <v>3</v>
      </c>
      <c r="BE33" s="8">
        <v>8</v>
      </c>
      <c r="BF33" s="8">
        <v>0</v>
      </c>
      <c r="BG33" s="8">
        <v>2</v>
      </c>
      <c r="BH33" s="8">
        <v>12</v>
      </c>
      <c r="BI33" s="8">
        <v>0</v>
      </c>
      <c r="BJ33" s="8">
        <v>2</v>
      </c>
      <c r="BK33" s="8">
        <v>12</v>
      </c>
      <c r="BL33" s="8">
        <v>14</v>
      </c>
      <c r="BM33" s="8">
        <v>0</v>
      </c>
      <c r="BN33" s="8">
        <v>21</v>
      </c>
      <c r="BO33" s="8">
        <v>21</v>
      </c>
      <c r="BP33" s="8">
        <v>0</v>
      </c>
      <c r="BQ33" s="8">
        <v>21</v>
      </c>
      <c r="BR33" s="8">
        <v>21</v>
      </c>
      <c r="BS33" s="8">
        <v>42</v>
      </c>
      <c r="BT33" s="8">
        <v>0</v>
      </c>
      <c r="BU33" s="8">
        <v>1</v>
      </c>
      <c r="BV33" s="8">
        <v>73</v>
      </c>
      <c r="BW33" s="8">
        <v>11</v>
      </c>
      <c r="BX33" s="8">
        <v>1</v>
      </c>
      <c r="BY33" s="8">
        <v>84</v>
      </c>
      <c r="BZ33" s="8">
        <v>85</v>
      </c>
      <c r="CA33" s="8">
        <v>0</v>
      </c>
      <c r="CB33" s="8">
        <v>2</v>
      </c>
      <c r="CC33" s="8">
        <v>2</v>
      </c>
      <c r="CD33" s="8">
        <v>0</v>
      </c>
      <c r="CE33" s="8">
        <v>2</v>
      </c>
      <c r="CF33" s="8">
        <v>2</v>
      </c>
      <c r="CG33" s="8">
        <v>4</v>
      </c>
      <c r="CH33" s="8">
        <v>68</v>
      </c>
      <c r="CI33" s="8">
        <v>74</v>
      </c>
      <c r="CJ33" s="8">
        <v>34</v>
      </c>
      <c r="CK33" s="8">
        <v>13</v>
      </c>
      <c r="CL33" s="8">
        <v>142</v>
      </c>
      <c r="CM33" s="8">
        <v>47</v>
      </c>
      <c r="CN33" s="8">
        <v>189</v>
      </c>
      <c r="CO33" s="8">
        <v>0</v>
      </c>
      <c r="CP33" s="8">
        <v>0</v>
      </c>
      <c r="CQ33" s="8">
        <v>0</v>
      </c>
      <c r="CR33" s="8">
        <v>0</v>
      </c>
      <c r="CS33" s="8">
        <v>0</v>
      </c>
      <c r="CT33" s="8">
        <v>0</v>
      </c>
      <c r="CU33" s="8">
        <v>0</v>
      </c>
      <c r="CV33" s="8">
        <v>0</v>
      </c>
      <c r="CW33" s="8">
        <v>0</v>
      </c>
      <c r="CX33" s="8">
        <v>0</v>
      </c>
      <c r="CY33" s="8">
        <v>1</v>
      </c>
      <c r="CZ33" s="8">
        <v>0</v>
      </c>
      <c r="DA33" s="8">
        <v>1</v>
      </c>
      <c r="DB33" s="8">
        <v>1</v>
      </c>
      <c r="DC33" s="8">
        <v>0</v>
      </c>
      <c r="DD33" s="8">
        <v>0</v>
      </c>
      <c r="DE33" s="8">
        <v>0</v>
      </c>
      <c r="DF33" s="8">
        <v>0</v>
      </c>
      <c r="DG33" s="8">
        <v>0</v>
      </c>
      <c r="DH33" s="8">
        <v>0</v>
      </c>
      <c r="DI33" s="8">
        <v>0</v>
      </c>
      <c r="DJ33" s="8">
        <v>0</v>
      </c>
      <c r="DK33" s="8">
        <v>0</v>
      </c>
      <c r="DL33" s="8">
        <v>0</v>
      </c>
      <c r="DM33" s="8">
        <v>0</v>
      </c>
      <c r="DN33" s="8">
        <v>0</v>
      </c>
      <c r="DO33" s="8">
        <v>0</v>
      </c>
      <c r="DP33" s="8">
        <v>0</v>
      </c>
      <c r="DQ33" s="8">
        <v>0</v>
      </c>
      <c r="DR33" s="8">
        <v>0</v>
      </c>
      <c r="DS33" s="8">
        <v>0</v>
      </c>
      <c r="DT33" s="8">
        <v>0</v>
      </c>
      <c r="DU33" s="8">
        <v>0</v>
      </c>
      <c r="DV33" s="8">
        <v>0</v>
      </c>
      <c r="DW33" s="8">
        <v>0</v>
      </c>
      <c r="DX33" s="8">
        <v>0</v>
      </c>
      <c r="DY33" s="8">
        <v>0</v>
      </c>
      <c r="DZ33" s="8">
        <v>0</v>
      </c>
      <c r="EA33" s="8">
        <v>0</v>
      </c>
      <c r="EB33" s="8">
        <v>0</v>
      </c>
      <c r="EC33" s="8">
        <v>0</v>
      </c>
      <c r="ED33" s="8">
        <v>0</v>
      </c>
      <c r="EE33" s="8">
        <v>82</v>
      </c>
      <c r="EF33" s="8">
        <v>389</v>
      </c>
      <c r="EG33" s="8">
        <v>384</v>
      </c>
      <c r="EH33" s="8">
        <v>152</v>
      </c>
      <c r="EI33" s="8">
        <v>471</v>
      </c>
      <c r="EJ33" s="8">
        <v>536</v>
      </c>
      <c r="EK33" s="8">
        <v>1007</v>
      </c>
      <c r="EL33" s="8">
        <v>82</v>
      </c>
      <c r="EM33" s="8">
        <v>436</v>
      </c>
      <c r="EN33" s="8">
        <v>474</v>
      </c>
      <c r="EO33" s="8">
        <v>154</v>
      </c>
      <c r="EP33" s="8">
        <v>518</v>
      </c>
      <c r="EQ33" s="8">
        <v>628</v>
      </c>
      <c r="ER33" s="8">
        <v>1146</v>
      </c>
      <c r="ES33" s="8">
        <v>82</v>
      </c>
      <c r="ET33" s="8">
        <v>436</v>
      </c>
      <c r="EU33" s="8">
        <v>474</v>
      </c>
      <c r="EV33" s="8">
        <v>155</v>
      </c>
      <c r="EW33" s="8">
        <v>518</v>
      </c>
      <c r="EX33" s="8">
        <v>629</v>
      </c>
      <c r="EY33" s="8">
        <v>1147</v>
      </c>
      <c r="EZ33" s="8">
        <v>82</v>
      </c>
      <c r="FA33" s="8">
        <v>436</v>
      </c>
      <c r="FB33" s="8">
        <v>474</v>
      </c>
      <c r="FC33" s="8">
        <v>155</v>
      </c>
      <c r="FD33" s="8">
        <v>518</v>
      </c>
      <c r="FE33" s="8">
        <v>629</v>
      </c>
      <c r="FF33" s="8">
        <v>1147</v>
      </c>
      <c r="FP33" s="86"/>
      <c r="FQ33" s="86"/>
      <c r="FR33" s="86"/>
      <c r="FS33" s="86"/>
      <c r="FT33" s="86"/>
      <c r="FU33" s="86"/>
      <c r="FV33" s="86"/>
    </row>
    <row r="34" spans="1:178" x14ac:dyDescent="0.2">
      <c r="A34" s="45">
        <v>41000</v>
      </c>
      <c r="B34" s="8">
        <v>14</v>
      </c>
      <c r="C34" s="8">
        <v>72</v>
      </c>
      <c r="D34" s="8">
        <v>126</v>
      </c>
      <c r="E34" s="8">
        <v>23</v>
      </c>
      <c r="F34" s="8">
        <v>86</v>
      </c>
      <c r="G34" s="8">
        <v>149</v>
      </c>
      <c r="H34" s="8">
        <v>235</v>
      </c>
      <c r="I34" s="8">
        <v>0</v>
      </c>
      <c r="J34" s="8">
        <v>1</v>
      </c>
      <c r="K34" s="8">
        <v>35</v>
      </c>
      <c r="L34" s="8">
        <v>10</v>
      </c>
      <c r="M34" s="8">
        <v>1</v>
      </c>
      <c r="N34" s="8">
        <v>45</v>
      </c>
      <c r="O34" s="8">
        <v>46</v>
      </c>
      <c r="P34" s="8">
        <v>0</v>
      </c>
      <c r="Q34" s="8">
        <v>98</v>
      </c>
      <c r="R34" s="8">
        <v>179</v>
      </c>
      <c r="S34" s="8">
        <v>87</v>
      </c>
      <c r="T34" s="8">
        <v>98</v>
      </c>
      <c r="U34" s="8">
        <v>266</v>
      </c>
      <c r="V34" s="8">
        <v>364</v>
      </c>
      <c r="W34" s="8">
        <v>0</v>
      </c>
      <c r="X34" s="8">
        <v>0</v>
      </c>
      <c r="Y34" s="8">
        <v>2</v>
      </c>
      <c r="Z34" s="8">
        <v>10</v>
      </c>
      <c r="AA34" s="8">
        <v>0</v>
      </c>
      <c r="AB34" s="8">
        <v>12</v>
      </c>
      <c r="AC34" s="8">
        <v>12</v>
      </c>
      <c r="AD34" s="8">
        <v>0</v>
      </c>
      <c r="AE34" s="8">
        <v>0</v>
      </c>
      <c r="AF34" s="8">
        <v>0</v>
      </c>
      <c r="AG34" s="8">
        <v>0</v>
      </c>
      <c r="AH34" s="8">
        <v>0</v>
      </c>
      <c r="AI34" s="8">
        <v>0</v>
      </c>
      <c r="AJ34" s="8">
        <v>0</v>
      </c>
      <c r="AK34" s="8">
        <v>0</v>
      </c>
      <c r="AL34" s="8">
        <v>0</v>
      </c>
      <c r="AM34" s="8">
        <v>5</v>
      </c>
      <c r="AN34" s="8">
        <v>0</v>
      </c>
      <c r="AO34" s="8">
        <v>0</v>
      </c>
      <c r="AP34" s="8">
        <v>5</v>
      </c>
      <c r="AQ34" s="8">
        <v>5</v>
      </c>
      <c r="AR34" s="8">
        <v>0</v>
      </c>
      <c r="AS34" s="8">
        <v>0</v>
      </c>
      <c r="AT34" s="8">
        <v>2</v>
      </c>
      <c r="AU34" s="8">
        <v>9</v>
      </c>
      <c r="AV34" s="8">
        <v>0</v>
      </c>
      <c r="AW34" s="8">
        <v>11</v>
      </c>
      <c r="AX34" s="8">
        <v>11</v>
      </c>
      <c r="AY34" s="8">
        <v>0</v>
      </c>
      <c r="AZ34" s="8">
        <v>13</v>
      </c>
      <c r="BA34" s="8">
        <v>0</v>
      </c>
      <c r="BB34" s="8">
        <v>1</v>
      </c>
      <c r="BC34" s="8">
        <v>13</v>
      </c>
      <c r="BD34" s="8">
        <v>1</v>
      </c>
      <c r="BE34" s="8">
        <v>14</v>
      </c>
      <c r="BF34" s="8">
        <v>0</v>
      </c>
      <c r="BG34" s="8">
        <v>0</v>
      </c>
      <c r="BH34" s="8">
        <v>8</v>
      </c>
      <c r="BI34" s="8">
        <v>0</v>
      </c>
      <c r="BJ34" s="8">
        <v>0</v>
      </c>
      <c r="BK34" s="8">
        <v>8</v>
      </c>
      <c r="BL34" s="8">
        <v>8</v>
      </c>
      <c r="BM34" s="8">
        <v>0</v>
      </c>
      <c r="BN34" s="8">
        <v>31</v>
      </c>
      <c r="BO34" s="8">
        <v>22</v>
      </c>
      <c r="BP34" s="8">
        <v>1</v>
      </c>
      <c r="BQ34" s="8">
        <v>31</v>
      </c>
      <c r="BR34" s="8">
        <v>23</v>
      </c>
      <c r="BS34" s="8">
        <v>54</v>
      </c>
      <c r="BT34" s="8">
        <v>0</v>
      </c>
      <c r="BU34" s="8">
        <v>7</v>
      </c>
      <c r="BV34" s="8">
        <v>54</v>
      </c>
      <c r="BW34" s="8">
        <v>4</v>
      </c>
      <c r="BX34" s="8">
        <v>7</v>
      </c>
      <c r="BY34" s="8">
        <v>58</v>
      </c>
      <c r="BZ34" s="8">
        <v>65</v>
      </c>
      <c r="CA34" s="8">
        <v>0</v>
      </c>
      <c r="CB34" s="8">
        <v>0</v>
      </c>
      <c r="CC34" s="8">
        <v>1</v>
      </c>
      <c r="CD34" s="8">
        <v>1</v>
      </c>
      <c r="CE34" s="8">
        <v>0</v>
      </c>
      <c r="CF34" s="8">
        <v>2</v>
      </c>
      <c r="CG34" s="8">
        <v>2</v>
      </c>
      <c r="CH34" s="8">
        <v>8</v>
      </c>
      <c r="CI34" s="8">
        <v>81</v>
      </c>
      <c r="CJ34" s="8">
        <v>19</v>
      </c>
      <c r="CK34" s="8">
        <v>3</v>
      </c>
      <c r="CL34" s="8">
        <v>89</v>
      </c>
      <c r="CM34" s="8">
        <v>22</v>
      </c>
      <c r="CN34" s="8">
        <v>111</v>
      </c>
      <c r="CO34" s="8">
        <v>0</v>
      </c>
      <c r="CP34" s="8">
        <v>0</v>
      </c>
      <c r="CQ34" s="8">
        <v>0</v>
      </c>
      <c r="CR34" s="8">
        <v>0</v>
      </c>
      <c r="CS34" s="8">
        <v>0</v>
      </c>
      <c r="CT34" s="8">
        <v>0</v>
      </c>
      <c r="CU34" s="8">
        <v>0</v>
      </c>
      <c r="CV34" s="8">
        <v>0</v>
      </c>
      <c r="CW34" s="8">
        <v>0</v>
      </c>
      <c r="CX34" s="8">
        <v>0</v>
      </c>
      <c r="CY34" s="8">
        <v>1</v>
      </c>
      <c r="CZ34" s="8">
        <v>0</v>
      </c>
      <c r="DA34" s="8">
        <v>1</v>
      </c>
      <c r="DB34" s="8">
        <v>1</v>
      </c>
      <c r="DC34" s="8">
        <v>0</v>
      </c>
      <c r="DD34" s="8">
        <v>0</v>
      </c>
      <c r="DE34" s="8">
        <v>0</v>
      </c>
      <c r="DF34" s="8">
        <v>0</v>
      </c>
      <c r="DG34" s="8">
        <v>0</v>
      </c>
      <c r="DH34" s="8">
        <v>0</v>
      </c>
      <c r="DI34" s="8">
        <v>0</v>
      </c>
      <c r="DJ34" s="8">
        <v>0</v>
      </c>
      <c r="DK34" s="8">
        <v>1</v>
      </c>
      <c r="DL34" s="8">
        <v>0</v>
      </c>
      <c r="DM34" s="8">
        <v>3</v>
      </c>
      <c r="DN34" s="8">
        <v>1</v>
      </c>
      <c r="DO34" s="8">
        <v>3</v>
      </c>
      <c r="DP34" s="8">
        <v>4</v>
      </c>
      <c r="DQ34" s="8">
        <v>0</v>
      </c>
      <c r="DR34" s="8">
        <v>0</v>
      </c>
      <c r="DS34" s="8">
        <v>0</v>
      </c>
      <c r="DT34" s="8">
        <v>0</v>
      </c>
      <c r="DU34" s="8">
        <v>0</v>
      </c>
      <c r="DV34" s="8">
        <v>0</v>
      </c>
      <c r="DW34" s="8">
        <v>0</v>
      </c>
      <c r="DX34" s="8">
        <v>0</v>
      </c>
      <c r="DY34" s="8">
        <v>0</v>
      </c>
      <c r="DZ34" s="8">
        <v>0</v>
      </c>
      <c r="EA34" s="8">
        <v>0</v>
      </c>
      <c r="EB34" s="8">
        <v>0</v>
      </c>
      <c r="EC34" s="8">
        <v>0</v>
      </c>
      <c r="ED34" s="8">
        <v>0</v>
      </c>
      <c r="EE34" s="8">
        <v>22</v>
      </c>
      <c r="EF34" s="8">
        <v>259</v>
      </c>
      <c r="EG34" s="8">
        <v>413</v>
      </c>
      <c r="EH34" s="8">
        <v>127</v>
      </c>
      <c r="EI34" s="8">
        <v>281</v>
      </c>
      <c r="EJ34" s="8">
        <v>540</v>
      </c>
      <c r="EK34" s="8">
        <v>821</v>
      </c>
      <c r="EL34" s="8">
        <v>22</v>
      </c>
      <c r="EM34" s="8">
        <v>303</v>
      </c>
      <c r="EN34" s="8">
        <v>453</v>
      </c>
      <c r="EO34" s="8">
        <v>149</v>
      </c>
      <c r="EP34" s="8">
        <v>325</v>
      </c>
      <c r="EQ34" s="8">
        <v>602</v>
      </c>
      <c r="ER34" s="8">
        <v>927</v>
      </c>
      <c r="ES34" s="8">
        <v>22</v>
      </c>
      <c r="ET34" s="8">
        <v>304</v>
      </c>
      <c r="EU34" s="8">
        <v>453</v>
      </c>
      <c r="EV34" s="8">
        <v>153</v>
      </c>
      <c r="EW34" s="8">
        <v>326</v>
      </c>
      <c r="EX34" s="8">
        <v>606</v>
      </c>
      <c r="EY34" s="8">
        <v>932</v>
      </c>
      <c r="EZ34" s="8">
        <v>22</v>
      </c>
      <c r="FA34" s="8">
        <v>304</v>
      </c>
      <c r="FB34" s="8">
        <v>453</v>
      </c>
      <c r="FC34" s="8">
        <v>153</v>
      </c>
      <c r="FD34" s="8">
        <v>326</v>
      </c>
      <c r="FE34" s="8">
        <v>606</v>
      </c>
      <c r="FF34" s="8">
        <v>932</v>
      </c>
      <c r="FP34" s="86"/>
      <c r="FQ34" s="86"/>
      <c r="FR34" s="86"/>
      <c r="FS34" s="86"/>
      <c r="FT34" s="86"/>
      <c r="FU34" s="86"/>
      <c r="FV34" s="86"/>
    </row>
    <row r="35" spans="1:178" x14ac:dyDescent="0.2">
      <c r="A35" s="45">
        <v>41030</v>
      </c>
      <c r="B35" s="8">
        <v>14</v>
      </c>
      <c r="C35" s="8">
        <v>55</v>
      </c>
      <c r="D35" s="8">
        <v>138</v>
      </c>
      <c r="E35" s="8">
        <v>22</v>
      </c>
      <c r="F35" s="8">
        <v>69</v>
      </c>
      <c r="G35" s="8">
        <v>160</v>
      </c>
      <c r="H35" s="8">
        <v>229</v>
      </c>
      <c r="I35" s="8">
        <v>0</v>
      </c>
      <c r="J35" s="8">
        <v>2</v>
      </c>
      <c r="K35" s="8">
        <v>35</v>
      </c>
      <c r="L35" s="8">
        <v>20</v>
      </c>
      <c r="M35" s="8">
        <v>2</v>
      </c>
      <c r="N35" s="8">
        <v>55</v>
      </c>
      <c r="O35" s="8">
        <v>57</v>
      </c>
      <c r="P35" s="8">
        <v>0</v>
      </c>
      <c r="Q35" s="8">
        <v>162</v>
      </c>
      <c r="R35" s="8">
        <v>222</v>
      </c>
      <c r="S35" s="8">
        <v>155</v>
      </c>
      <c r="T35" s="8">
        <v>162</v>
      </c>
      <c r="U35" s="8">
        <v>377</v>
      </c>
      <c r="V35" s="8">
        <v>539</v>
      </c>
      <c r="W35" s="8">
        <v>0</v>
      </c>
      <c r="X35" s="8">
        <v>0</v>
      </c>
      <c r="Y35" s="8">
        <v>3</v>
      </c>
      <c r="Z35" s="8">
        <v>7</v>
      </c>
      <c r="AA35" s="8">
        <v>0</v>
      </c>
      <c r="AB35" s="8">
        <v>10</v>
      </c>
      <c r="AC35" s="8">
        <v>10</v>
      </c>
      <c r="AD35" s="8">
        <v>0</v>
      </c>
      <c r="AE35" s="8">
        <v>0</v>
      </c>
      <c r="AF35" s="8">
        <v>0</v>
      </c>
      <c r="AG35" s="8">
        <v>0</v>
      </c>
      <c r="AH35" s="8">
        <v>0</v>
      </c>
      <c r="AI35" s="8">
        <v>0</v>
      </c>
      <c r="AJ35" s="8">
        <v>0</v>
      </c>
      <c r="AK35" s="8">
        <v>0</v>
      </c>
      <c r="AL35" s="8">
        <v>4</v>
      </c>
      <c r="AM35" s="8">
        <v>1</v>
      </c>
      <c r="AN35" s="8">
        <v>1</v>
      </c>
      <c r="AO35" s="8">
        <v>4</v>
      </c>
      <c r="AP35" s="8">
        <v>2</v>
      </c>
      <c r="AQ35" s="8">
        <v>6</v>
      </c>
      <c r="AR35" s="8">
        <v>0</v>
      </c>
      <c r="AS35" s="8">
        <v>0</v>
      </c>
      <c r="AT35" s="8">
        <v>0</v>
      </c>
      <c r="AU35" s="8">
        <v>0</v>
      </c>
      <c r="AV35" s="8">
        <v>0</v>
      </c>
      <c r="AW35" s="8">
        <v>0</v>
      </c>
      <c r="AX35" s="8">
        <v>0</v>
      </c>
      <c r="AY35" s="8">
        <v>0</v>
      </c>
      <c r="AZ35" s="8">
        <v>18</v>
      </c>
      <c r="BA35" s="8">
        <v>0</v>
      </c>
      <c r="BB35" s="8">
        <v>0</v>
      </c>
      <c r="BC35" s="8">
        <v>18</v>
      </c>
      <c r="BD35" s="8">
        <v>0</v>
      </c>
      <c r="BE35" s="8">
        <v>18</v>
      </c>
      <c r="BF35" s="8">
        <v>0</v>
      </c>
      <c r="BG35" s="8">
        <v>4</v>
      </c>
      <c r="BH35" s="8">
        <v>14</v>
      </c>
      <c r="BI35" s="8">
        <v>2</v>
      </c>
      <c r="BJ35" s="8">
        <v>4</v>
      </c>
      <c r="BK35" s="8">
        <v>16</v>
      </c>
      <c r="BL35" s="8">
        <v>20</v>
      </c>
      <c r="BM35" s="8">
        <v>0</v>
      </c>
      <c r="BN35" s="8">
        <v>27</v>
      </c>
      <c r="BO35" s="8">
        <v>26</v>
      </c>
      <c r="BP35" s="8">
        <v>0</v>
      </c>
      <c r="BQ35" s="8">
        <v>27</v>
      </c>
      <c r="BR35" s="8">
        <v>26</v>
      </c>
      <c r="BS35" s="8">
        <v>53</v>
      </c>
      <c r="BT35" s="8">
        <v>0</v>
      </c>
      <c r="BU35" s="8">
        <v>22</v>
      </c>
      <c r="BV35" s="8">
        <v>32</v>
      </c>
      <c r="BW35" s="8">
        <v>6</v>
      </c>
      <c r="BX35" s="8">
        <v>22</v>
      </c>
      <c r="BY35" s="8">
        <v>38</v>
      </c>
      <c r="BZ35" s="8">
        <v>60</v>
      </c>
      <c r="CA35" s="8">
        <v>0</v>
      </c>
      <c r="CB35" s="8">
        <v>0</v>
      </c>
      <c r="CC35" s="8">
        <v>2</v>
      </c>
      <c r="CD35" s="8">
        <v>0</v>
      </c>
      <c r="CE35" s="8">
        <v>0</v>
      </c>
      <c r="CF35" s="8">
        <v>2</v>
      </c>
      <c r="CG35" s="8">
        <v>2</v>
      </c>
      <c r="CH35" s="8">
        <v>4</v>
      </c>
      <c r="CI35" s="8">
        <v>44</v>
      </c>
      <c r="CJ35" s="8">
        <v>83</v>
      </c>
      <c r="CK35" s="8">
        <v>4</v>
      </c>
      <c r="CL35" s="8">
        <v>48</v>
      </c>
      <c r="CM35" s="8">
        <v>87</v>
      </c>
      <c r="CN35" s="8">
        <v>135</v>
      </c>
      <c r="CO35" s="8">
        <v>0</v>
      </c>
      <c r="CP35" s="8">
        <v>0</v>
      </c>
      <c r="CQ35" s="8">
        <v>0</v>
      </c>
      <c r="CR35" s="8">
        <v>0</v>
      </c>
      <c r="CS35" s="8">
        <v>0</v>
      </c>
      <c r="CT35" s="8">
        <v>0</v>
      </c>
      <c r="CU35" s="8">
        <v>0</v>
      </c>
      <c r="CV35" s="8">
        <v>0</v>
      </c>
      <c r="CW35" s="8">
        <v>0</v>
      </c>
      <c r="CX35" s="8">
        <v>0</v>
      </c>
      <c r="CY35" s="8">
        <v>0</v>
      </c>
      <c r="CZ35" s="8">
        <v>0</v>
      </c>
      <c r="DA35" s="8">
        <v>0</v>
      </c>
      <c r="DB35" s="8">
        <v>0</v>
      </c>
      <c r="DC35" s="8">
        <v>0</v>
      </c>
      <c r="DD35" s="8">
        <v>0</v>
      </c>
      <c r="DE35" s="8">
        <v>0</v>
      </c>
      <c r="DF35" s="8">
        <v>0</v>
      </c>
      <c r="DG35" s="8">
        <v>0</v>
      </c>
      <c r="DH35" s="8">
        <v>0</v>
      </c>
      <c r="DI35" s="8">
        <v>0</v>
      </c>
      <c r="DJ35" s="8">
        <v>0</v>
      </c>
      <c r="DK35" s="8">
        <v>0</v>
      </c>
      <c r="DL35" s="8">
        <v>0</v>
      </c>
      <c r="DM35" s="8">
        <v>0</v>
      </c>
      <c r="DN35" s="8">
        <v>0</v>
      </c>
      <c r="DO35" s="8">
        <v>0</v>
      </c>
      <c r="DP35" s="8">
        <v>0</v>
      </c>
      <c r="DQ35" s="8">
        <v>0</v>
      </c>
      <c r="DR35" s="8">
        <v>0</v>
      </c>
      <c r="DS35" s="8">
        <v>0</v>
      </c>
      <c r="DT35" s="8">
        <v>0</v>
      </c>
      <c r="DU35" s="8">
        <v>0</v>
      </c>
      <c r="DV35" s="8">
        <v>0</v>
      </c>
      <c r="DW35" s="8">
        <v>0</v>
      </c>
      <c r="DX35" s="8">
        <v>0</v>
      </c>
      <c r="DY35" s="8">
        <v>0</v>
      </c>
      <c r="DZ35" s="8">
        <v>0</v>
      </c>
      <c r="EA35" s="8">
        <v>0</v>
      </c>
      <c r="EB35" s="8">
        <v>0</v>
      </c>
      <c r="EC35" s="8">
        <v>0</v>
      </c>
      <c r="ED35" s="8">
        <v>0</v>
      </c>
      <c r="EE35" s="8">
        <v>18</v>
      </c>
      <c r="EF35" s="8">
        <v>285</v>
      </c>
      <c r="EG35" s="8">
        <v>510</v>
      </c>
      <c r="EH35" s="8">
        <v>207</v>
      </c>
      <c r="EI35" s="8">
        <v>303</v>
      </c>
      <c r="EJ35" s="8">
        <v>717</v>
      </c>
      <c r="EK35" s="8">
        <v>1020</v>
      </c>
      <c r="EL35" s="8">
        <v>18</v>
      </c>
      <c r="EM35" s="8">
        <v>338</v>
      </c>
      <c r="EN35" s="8">
        <v>556</v>
      </c>
      <c r="EO35" s="8">
        <v>217</v>
      </c>
      <c r="EP35" s="8">
        <v>356</v>
      </c>
      <c r="EQ35" s="8">
        <v>773</v>
      </c>
      <c r="ER35" s="8">
        <v>1129</v>
      </c>
      <c r="ES35" s="8">
        <v>18</v>
      </c>
      <c r="ET35" s="8">
        <v>338</v>
      </c>
      <c r="EU35" s="8">
        <v>556</v>
      </c>
      <c r="EV35" s="8">
        <v>217</v>
      </c>
      <c r="EW35" s="8">
        <v>356</v>
      </c>
      <c r="EX35" s="8">
        <v>773</v>
      </c>
      <c r="EY35" s="8">
        <v>1129</v>
      </c>
      <c r="EZ35" s="8">
        <v>18</v>
      </c>
      <c r="FA35" s="8">
        <v>338</v>
      </c>
      <c r="FB35" s="8">
        <v>556</v>
      </c>
      <c r="FC35" s="8">
        <v>217</v>
      </c>
      <c r="FD35" s="8">
        <v>356</v>
      </c>
      <c r="FE35" s="8">
        <v>773</v>
      </c>
      <c r="FF35" s="8">
        <v>1129</v>
      </c>
      <c r="FP35" s="86"/>
      <c r="FQ35" s="86"/>
      <c r="FR35" s="86"/>
      <c r="FS35" s="86"/>
      <c r="FT35" s="86"/>
      <c r="FU35" s="86"/>
      <c r="FV35" s="86"/>
    </row>
    <row r="36" spans="1:178" x14ac:dyDescent="0.2">
      <c r="A36" s="45">
        <v>41061</v>
      </c>
      <c r="B36" s="8">
        <v>5</v>
      </c>
      <c r="C36" s="8">
        <v>42</v>
      </c>
      <c r="D36" s="8">
        <v>158</v>
      </c>
      <c r="E36" s="8">
        <v>63</v>
      </c>
      <c r="F36" s="8">
        <v>47</v>
      </c>
      <c r="G36" s="8">
        <v>221</v>
      </c>
      <c r="H36" s="8">
        <v>268</v>
      </c>
      <c r="I36" s="8">
        <v>0</v>
      </c>
      <c r="J36" s="8">
        <v>1</v>
      </c>
      <c r="K36" s="8">
        <v>25</v>
      </c>
      <c r="L36" s="8">
        <v>41</v>
      </c>
      <c r="M36" s="8">
        <v>1</v>
      </c>
      <c r="N36" s="8">
        <v>66</v>
      </c>
      <c r="O36" s="8">
        <v>67</v>
      </c>
      <c r="P36" s="8">
        <v>3</v>
      </c>
      <c r="Q36" s="8">
        <v>149</v>
      </c>
      <c r="R36" s="8">
        <v>239</v>
      </c>
      <c r="S36" s="8">
        <v>184</v>
      </c>
      <c r="T36" s="8">
        <v>152</v>
      </c>
      <c r="U36" s="8">
        <v>423</v>
      </c>
      <c r="V36" s="8">
        <v>575</v>
      </c>
      <c r="W36" s="8">
        <v>0</v>
      </c>
      <c r="X36" s="8">
        <v>0</v>
      </c>
      <c r="Y36" s="8">
        <v>17</v>
      </c>
      <c r="Z36" s="8">
        <v>8</v>
      </c>
      <c r="AA36" s="8">
        <v>0</v>
      </c>
      <c r="AB36" s="8">
        <v>25</v>
      </c>
      <c r="AC36" s="8">
        <v>25</v>
      </c>
      <c r="AD36" s="8">
        <v>0</v>
      </c>
      <c r="AE36" s="8">
        <v>1</v>
      </c>
      <c r="AF36" s="8">
        <v>1</v>
      </c>
      <c r="AG36" s="8">
        <v>0</v>
      </c>
      <c r="AH36" s="8">
        <v>1</v>
      </c>
      <c r="AI36" s="8">
        <v>1</v>
      </c>
      <c r="AJ36" s="8">
        <v>2</v>
      </c>
      <c r="AK36" s="8">
        <v>0</v>
      </c>
      <c r="AL36" s="8">
        <v>6</v>
      </c>
      <c r="AM36" s="8">
        <v>8</v>
      </c>
      <c r="AN36" s="8">
        <v>5</v>
      </c>
      <c r="AO36" s="8">
        <v>6</v>
      </c>
      <c r="AP36" s="8">
        <v>13</v>
      </c>
      <c r="AQ36" s="8">
        <v>19</v>
      </c>
      <c r="AR36" s="8">
        <v>0</v>
      </c>
      <c r="AS36" s="8">
        <v>1</v>
      </c>
      <c r="AT36" s="8">
        <v>12</v>
      </c>
      <c r="AU36" s="8">
        <v>2</v>
      </c>
      <c r="AV36" s="8">
        <v>1</v>
      </c>
      <c r="AW36" s="8">
        <v>14</v>
      </c>
      <c r="AX36" s="8">
        <v>15</v>
      </c>
      <c r="AY36" s="8">
        <v>0</v>
      </c>
      <c r="AZ36" s="8">
        <v>19</v>
      </c>
      <c r="BA36" s="8">
        <v>1</v>
      </c>
      <c r="BB36" s="8">
        <v>0</v>
      </c>
      <c r="BC36" s="8">
        <v>19</v>
      </c>
      <c r="BD36" s="8">
        <v>1</v>
      </c>
      <c r="BE36" s="8">
        <v>20</v>
      </c>
      <c r="BF36" s="8">
        <v>0</v>
      </c>
      <c r="BG36" s="8">
        <v>2</v>
      </c>
      <c r="BH36" s="8">
        <v>1</v>
      </c>
      <c r="BI36" s="8">
        <v>0</v>
      </c>
      <c r="BJ36" s="8">
        <v>2</v>
      </c>
      <c r="BK36" s="8">
        <v>1</v>
      </c>
      <c r="BL36" s="8">
        <v>3</v>
      </c>
      <c r="BM36" s="8">
        <v>0</v>
      </c>
      <c r="BN36" s="8">
        <v>19</v>
      </c>
      <c r="BO36" s="8">
        <v>18</v>
      </c>
      <c r="BP36" s="8">
        <v>2</v>
      </c>
      <c r="BQ36" s="8">
        <v>19</v>
      </c>
      <c r="BR36" s="8">
        <v>20</v>
      </c>
      <c r="BS36" s="8">
        <v>39</v>
      </c>
      <c r="BT36" s="8">
        <v>0</v>
      </c>
      <c r="BU36" s="8">
        <v>2</v>
      </c>
      <c r="BV36" s="8">
        <v>28</v>
      </c>
      <c r="BW36" s="8">
        <v>11</v>
      </c>
      <c r="BX36" s="8">
        <v>2</v>
      </c>
      <c r="BY36" s="8">
        <v>39</v>
      </c>
      <c r="BZ36" s="8">
        <v>41</v>
      </c>
      <c r="CA36" s="8">
        <v>0</v>
      </c>
      <c r="CB36" s="8">
        <v>1</v>
      </c>
      <c r="CC36" s="8">
        <v>4</v>
      </c>
      <c r="CD36" s="8">
        <v>1</v>
      </c>
      <c r="CE36" s="8">
        <v>1</v>
      </c>
      <c r="CF36" s="8">
        <v>5</v>
      </c>
      <c r="CG36" s="8">
        <v>6</v>
      </c>
      <c r="CH36" s="8">
        <v>4</v>
      </c>
      <c r="CI36" s="8">
        <v>46</v>
      </c>
      <c r="CJ36" s="8">
        <v>17</v>
      </c>
      <c r="CK36" s="8">
        <v>3</v>
      </c>
      <c r="CL36" s="8">
        <v>50</v>
      </c>
      <c r="CM36" s="8">
        <v>20</v>
      </c>
      <c r="CN36" s="8">
        <v>70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c r="DH36" s="8">
        <v>0</v>
      </c>
      <c r="DI36" s="8">
        <v>0</v>
      </c>
      <c r="DJ36" s="8">
        <v>0</v>
      </c>
      <c r="DK36" s="8">
        <v>0</v>
      </c>
      <c r="DL36" s="8">
        <v>0</v>
      </c>
      <c r="DM36" s="8">
        <v>0</v>
      </c>
      <c r="DN36" s="8">
        <v>0</v>
      </c>
      <c r="DO36" s="8">
        <v>0</v>
      </c>
      <c r="DP36" s="8">
        <v>0</v>
      </c>
      <c r="DQ36" s="8">
        <v>0</v>
      </c>
      <c r="DR36" s="8">
        <v>0</v>
      </c>
      <c r="DS36" s="8">
        <v>0</v>
      </c>
      <c r="DT36" s="8">
        <v>0</v>
      </c>
      <c r="DU36" s="8">
        <v>0</v>
      </c>
      <c r="DV36" s="8">
        <v>0</v>
      </c>
      <c r="DW36" s="8">
        <v>0</v>
      </c>
      <c r="DX36" s="8">
        <v>0</v>
      </c>
      <c r="DY36" s="8">
        <v>0</v>
      </c>
      <c r="DZ36" s="8">
        <v>0</v>
      </c>
      <c r="EA36" s="8">
        <v>0</v>
      </c>
      <c r="EB36" s="8">
        <v>0</v>
      </c>
      <c r="EC36" s="8">
        <v>0</v>
      </c>
      <c r="ED36" s="8">
        <v>0</v>
      </c>
      <c r="EE36" s="8">
        <v>12</v>
      </c>
      <c r="EF36" s="8">
        <v>240</v>
      </c>
      <c r="EG36" s="8">
        <v>467</v>
      </c>
      <c r="EH36" s="8">
        <v>302</v>
      </c>
      <c r="EI36" s="8">
        <v>252</v>
      </c>
      <c r="EJ36" s="8">
        <v>769</v>
      </c>
      <c r="EK36" s="8">
        <v>1021</v>
      </c>
      <c r="EL36" s="8">
        <v>12</v>
      </c>
      <c r="EM36" s="8">
        <v>289</v>
      </c>
      <c r="EN36" s="8">
        <v>529</v>
      </c>
      <c r="EO36" s="8">
        <v>320</v>
      </c>
      <c r="EP36" s="8">
        <v>301</v>
      </c>
      <c r="EQ36" s="8">
        <v>849</v>
      </c>
      <c r="ER36" s="8">
        <v>1150</v>
      </c>
      <c r="ES36" s="8">
        <v>12</v>
      </c>
      <c r="ET36" s="8">
        <v>289</v>
      </c>
      <c r="EU36" s="8">
        <v>529</v>
      </c>
      <c r="EV36" s="8">
        <v>320</v>
      </c>
      <c r="EW36" s="8">
        <v>301</v>
      </c>
      <c r="EX36" s="8">
        <v>849</v>
      </c>
      <c r="EY36" s="8">
        <v>1150</v>
      </c>
      <c r="EZ36" s="8">
        <v>12</v>
      </c>
      <c r="FA36" s="8">
        <v>289</v>
      </c>
      <c r="FB36" s="8">
        <v>529</v>
      </c>
      <c r="FC36" s="8">
        <v>320</v>
      </c>
      <c r="FD36" s="8">
        <v>301</v>
      </c>
      <c r="FE36" s="8">
        <v>849</v>
      </c>
      <c r="FF36" s="8">
        <v>1150</v>
      </c>
      <c r="FP36" s="86"/>
      <c r="FQ36" s="86"/>
      <c r="FR36" s="86"/>
      <c r="FS36" s="86"/>
      <c r="FT36" s="86"/>
      <c r="FU36" s="86"/>
      <c r="FV36" s="86"/>
    </row>
    <row r="37" spans="1:178" x14ac:dyDescent="0.2">
      <c r="A37" s="45">
        <v>41091</v>
      </c>
      <c r="B37" s="8">
        <v>0</v>
      </c>
      <c r="C37" s="8">
        <v>62</v>
      </c>
      <c r="D37" s="8">
        <v>151</v>
      </c>
      <c r="E37" s="8">
        <v>36</v>
      </c>
      <c r="F37" s="8">
        <v>62</v>
      </c>
      <c r="G37" s="8">
        <v>187</v>
      </c>
      <c r="H37" s="8">
        <v>249</v>
      </c>
      <c r="I37" s="8">
        <v>0</v>
      </c>
      <c r="J37" s="8">
        <v>8</v>
      </c>
      <c r="K37" s="8">
        <v>28</v>
      </c>
      <c r="L37" s="8">
        <v>8</v>
      </c>
      <c r="M37" s="8">
        <v>8</v>
      </c>
      <c r="N37" s="8">
        <v>36</v>
      </c>
      <c r="O37" s="8">
        <v>44</v>
      </c>
      <c r="P37" s="8">
        <v>18</v>
      </c>
      <c r="Q37" s="8">
        <v>164</v>
      </c>
      <c r="R37" s="8">
        <v>152</v>
      </c>
      <c r="S37" s="8">
        <v>127</v>
      </c>
      <c r="T37" s="8">
        <v>182</v>
      </c>
      <c r="U37" s="8">
        <v>279</v>
      </c>
      <c r="V37" s="8">
        <v>461</v>
      </c>
      <c r="W37" s="8">
        <v>0</v>
      </c>
      <c r="X37" s="8">
        <v>3</v>
      </c>
      <c r="Y37" s="8">
        <v>11</v>
      </c>
      <c r="Z37" s="8">
        <v>7</v>
      </c>
      <c r="AA37" s="8">
        <v>3</v>
      </c>
      <c r="AB37" s="8">
        <v>18</v>
      </c>
      <c r="AC37" s="8">
        <v>21</v>
      </c>
      <c r="AD37" s="8">
        <v>0</v>
      </c>
      <c r="AE37" s="8">
        <v>5</v>
      </c>
      <c r="AF37" s="8">
        <v>21</v>
      </c>
      <c r="AG37" s="8">
        <v>0</v>
      </c>
      <c r="AH37" s="8">
        <v>5</v>
      </c>
      <c r="AI37" s="8">
        <v>21</v>
      </c>
      <c r="AJ37" s="8">
        <v>26</v>
      </c>
      <c r="AK37" s="8">
        <v>0</v>
      </c>
      <c r="AL37" s="8">
        <v>1</v>
      </c>
      <c r="AM37" s="8">
        <v>4</v>
      </c>
      <c r="AN37" s="8">
        <v>3</v>
      </c>
      <c r="AO37" s="8">
        <v>1</v>
      </c>
      <c r="AP37" s="8">
        <v>7</v>
      </c>
      <c r="AQ37" s="8">
        <v>8</v>
      </c>
      <c r="AR37" s="8">
        <v>0</v>
      </c>
      <c r="AS37" s="8">
        <v>15</v>
      </c>
      <c r="AT37" s="8">
        <v>15</v>
      </c>
      <c r="AU37" s="8">
        <v>0</v>
      </c>
      <c r="AV37" s="8">
        <v>15</v>
      </c>
      <c r="AW37" s="8">
        <v>15</v>
      </c>
      <c r="AX37" s="8">
        <v>30</v>
      </c>
      <c r="AY37" s="8">
        <v>0</v>
      </c>
      <c r="AZ37" s="8">
        <v>13</v>
      </c>
      <c r="BA37" s="8">
        <v>0</v>
      </c>
      <c r="BB37" s="8">
        <v>0</v>
      </c>
      <c r="BC37" s="8">
        <v>13</v>
      </c>
      <c r="BD37" s="8">
        <v>0</v>
      </c>
      <c r="BE37" s="8">
        <v>13</v>
      </c>
      <c r="BF37" s="8">
        <v>0</v>
      </c>
      <c r="BG37" s="8">
        <v>1</v>
      </c>
      <c r="BH37" s="8">
        <v>0</v>
      </c>
      <c r="BI37" s="8">
        <v>0</v>
      </c>
      <c r="BJ37" s="8">
        <v>1</v>
      </c>
      <c r="BK37" s="8">
        <v>0</v>
      </c>
      <c r="BL37" s="8">
        <v>1</v>
      </c>
      <c r="BM37" s="8">
        <v>0</v>
      </c>
      <c r="BN37" s="8">
        <v>38</v>
      </c>
      <c r="BO37" s="8">
        <v>26</v>
      </c>
      <c r="BP37" s="8">
        <v>3</v>
      </c>
      <c r="BQ37" s="8">
        <v>38</v>
      </c>
      <c r="BR37" s="8">
        <v>29</v>
      </c>
      <c r="BS37" s="8">
        <v>67</v>
      </c>
      <c r="BT37" s="8">
        <v>0</v>
      </c>
      <c r="BU37" s="8">
        <v>3</v>
      </c>
      <c r="BV37" s="8">
        <v>41</v>
      </c>
      <c r="BW37" s="8">
        <v>2</v>
      </c>
      <c r="BX37" s="8">
        <v>3</v>
      </c>
      <c r="BY37" s="8">
        <v>43</v>
      </c>
      <c r="BZ37" s="8">
        <v>46</v>
      </c>
      <c r="CA37" s="8">
        <v>0</v>
      </c>
      <c r="CB37" s="8">
        <v>0</v>
      </c>
      <c r="CC37" s="8">
        <v>7</v>
      </c>
      <c r="CD37" s="8">
        <v>1</v>
      </c>
      <c r="CE37" s="8">
        <v>0</v>
      </c>
      <c r="CF37" s="8">
        <v>8</v>
      </c>
      <c r="CG37" s="8">
        <v>8</v>
      </c>
      <c r="CH37" s="8">
        <v>3</v>
      </c>
      <c r="CI37" s="8">
        <v>38</v>
      </c>
      <c r="CJ37" s="8">
        <v>28</v>
      </c>
      <c r="CK37" s="8">
        <v>6</v>
      </c>
      <c r="CL37" s="8">
        <v>41</v>
      </c>
      <c r="CM37" s="8">
        <v>34</v>
      </c>
      <c r="CN37" s="8">
        <v>75</v>
      </c>
      <c r="CO37" s="8">
        <v>0</v>
      </c>
      <c r="CP37" s="8">
        <v>0</v>
      </c>
      <c r="CQ37" s="8">
        <v>1</v>
      </c>
      <c r="CR37" s="8">
        <v>0</v>
      </c>
      <c r="CS37" s="8">
        <v>0</v>
      </c>
      <c r="CT37" s="8">
        <v>1</v>
      </c>
      <c r="CU37" s="8">
        <v>1</v>
      </c>
      <c r="CV37" s="8">
        <v>0</v>
      </c>
      <c r="CW37" s="8">
        <v>0</v>
      </c>
      <c r="CX37" s="8">
        <v>4</v>
      </c>
      <c r="CY37" s="8">
        <v>0</v>
      </c>
      <c r="CZ37" s="8">
        <v>0</v>
      </c>
      <c r="DA37" s="8">
        <v>4</v>
      </c>
      <c r="DB37" s="8">
        <v>4</v>
      </c>
      <c r="DC37" s="8">
        <v>0</v>
      </c>
      <c r="DD37" s="8">
        <v>0</v>
      </c>
      <c r="DE37" s="8">
        <v>0</v>
      </c>
      <c r="DF37" s="8">
        <v>0</v>
      </c>
      <c r="DG37" s="8">
        <v>0</v>
      </c>
      <c r="DH37" s="8">
        <v>0</v>
      </c>
      <c r="DI37" s="8">
        <v>0</v>
      </c>
      <c r="DJ37" s="8">
        <v>0</v>
      </c>
      <c r="DK37" s="8">
        <v>0</v>
      </c>
      <c r="DL37" s="8">
        <v>0</v>
      </c>
      <c r="DM37" s="8">
        <v>2</v>
      </c>
      <c r="DN37" s="8">
        <v>0</v>
      </c>
      <c r="DO37" s="8">
        <v>2</v>
      </c>
      <c r="DP37" s="8">
        <v>2</v>
      </c>
      <c r="DQ37" s="8">
        <v>0</v>
      </c>
      <c r="DR37" s="8">
        <v>0</v>
      </c>
      <c r="DS37" s="8">
        <v>0</v>
      </c>
      <c r="DT37" s="8">
        <v>0</v>
      </c>
      <c r="DU37" s="8">
        <v>0</v>
      </c>
      <c r="DV37" s="8">
        <v>0</v>
      </c>
      <c r="DW37" s="8">
        <v>0</v>
      </c>
      <c r="DX37" s="8">
        <v>0</v>
      </c>
      <c r="DY37" s="8">
        <v>0</v>
      </c>
      <c r="DZ37" s="8">
        <v>0</v>
      </c>
      <c r="EA37" s="8">
        <v>0</v>
      </c>
      <c r="EB37" s="8">
        <v>0</v>
      </c>
      <c r="EC37" s="8">
        <v>0</v>
      </c>
      <c r="ED37" s="8">
        <v>0</v>
      </c>
      <c r="EE37" s="8">
        <v>21</v>
      </c>
      <c r="EF37" s="8">
        <v>275</v>
      </c>
      <c r="EG37" s="8">
        <v>400</v>
      </c>
      <c r="EH37" s="8">
        <v>179</v>
      </c>
      <c r="EI37" s="8">
        <v>296</v>
      </c>
      <c r="EJ37" s="8">
        <v>579</v>
      </c>
      <c r="EK37" s="8">
        <v>875</v>
      </c>
      <c r="EL37" s="8">
        <v>21</v>
      </c>
      <c r="EM37" s="8">
        <v>351</v>
      </c>
      <c r="EN37" s="8">
        <v>484</v>
      </c>
      <c r="EO37" s="8">
        <v>193</v>
      </c>
      <c r="EP37" s="8">
        <v>372</v>
      </c>
      <c r="EQ37" s="8">
        <v>677</v>
      </c>
      <c r="ER37" s="8">
        <v>1049</v>
      </c>
      <c r="ES37" s="8">
        <v>21</v>
      </c>
      <c r="ET37" s="8">
        <v>351</v>
      </c>
      <c r="EU37" s="8">
        <v>489</v>
      </c>
      <c r="EV37" s="8">
        <v>195</v>
      </c>
      <c r="EW37" s="8">
        <v>372</v>
      </c>
      <c r="EX37" s="8">
        <v>684</v>
      </c>
      <c r="EY37" s="8">
        <v>1056</v>
      </c>
      <c r="EZ37" s="8">
        <v>21</v>
      </c>
      <c r="FA37" s="8">
        <v>351</v>
      </c>
      <c r="FB37" s="8">
        <v>489</v>
      </c>
      <c r="FC37" s="8">
        <v>195</v>
      </c>
      <c r="FD37" s="8">
        <v>372</v>
      </c>
      <c r="FE37" s="8">
        <v>684</v>
      </c>
      <c r="FF37" s="8">
        <v>1056</v>
      </c>
      <c r="FP37" s="86"/>
      <c r="FQ37" s="86"/>
      <c r="FR37" s="86"/>
      <c r="FS37" s="86"/>
      <c r="FT37" s="86"/>
      <c r="FU37" s="86"/>
      <c r="FV37" s="86"/>
    </row>
    <row r="38" spans="1:178" x14ac:dyDescent="0.2">
      <c r="A38" s="45">
        <v>41122</v>
      </c>
      <c r="B38" s="8">
        <v>3</v>
      </c>
      <c r="C38" s="8">
        <v>134</v>
      </c>
      <c r="D38" s="8">
        <v>113</v>
      </c>
      <c r="E38" s="8">
        <v>36</v>
      </c>
      <c r="F38" s="8">
        <v>137</v>
      </c>
      <c r="G38" s="8">
        <v>149</v>
      </c>
      <c r="H38" s="8">
        <v>286</v>
      </c>
      <c r="I38" s="8">
        <v>0</v>
      </c>
      <c r="J38" s="8">
        <v>14</v>
      </c>
      <c r="K38" s="8">
        <v>54</v>
      </c>
      <c r="L38" s="8">
        <v>13</v>
      </c>
      <c r="M38" s="8">
        <v>14</v>
      </c>
      <c r="N38" s="8">
        <v>67</v>
      </c>
      <c r="O38" s="8">
        <v>81</v>
      </c>
      <c r="P38" s="8">
        <v>3</v>
      </c>
      <c r="Q38" s="8">
        <v>142</v>
      </c>
      <c r="R38" s="8">
        <v>250</v>
      </c>
      <c r="S38" s="8">
        <v>118</v>
      </c>
      <c r="T38" s="8">
        <v>145</v>
      </c>
      <c r="U38" s="8">
        <v>368</v>
      </c>
      <c r="V38" s="8">
        <v>513</v>
      </c>
      <c r="W38" s="8">
        <v>0</v>
      </c>
      <c r="X38" s="8">
        <v>110</v>
      </c>
      <c r="Y38" s="8">
        <v>16</v>
      </c>
      <c r="Z38" s="8">
        <v>32</v>
      </c>
      <c r="AA38" s="8">
        <v>110</v>
      </c>
      <c r="AB38" s="8">
        <v>48</v>
      </c>
      <c r="AC38" s="8">
        <v>158</v>
      </c>
      <c r="AD38" s="8">
        <v>0</v>
      </c>
      <c r="AE38" s="8">
        <v>2</v>
      </c>
      <c r="AF38" s="8">
        <v>3</v>
      </c>
      <c r="AG38" s="8">
        <v>0</v>
      </c>
      <c r="AH38" s="8">
        <v>2</v>
      </c>
      <c r="AI38" s="8">
        <v>3</v>
      </c>
      <c r="AJ38" s="8">
        <v>5</v>
      </c>
      <c r="AK38" s="8">
        <v>0</v>
      </c>
      <c r="AL38" s="8">
        <v>4</v>
      </c>
      <c r="AM38" s="8">
        <v>13</v>
      </c>
      <c r="AN38" s="8">
        <v>0</v>
      </c>
      <c r="AO38" s="8">
        <v>4</v>
      </c>
      <c r="AP38" s="8">
        <v>13</v>
      </c>
      <c r="AQ38" s="8">
        <v>17</v>
      </c>
      <c r="AR38" s="8">
        <v>0</v>
      </c>
      <c r="AS38" s="8">
        <v>0</v>
      </c>
      <c r="AT38" s="8">
        <v>35</v>
      </c>
      <c r="AU38" s="8">
        <v>3</v>
      </c>
      <c r="AV38" s="8">
        <v>0</v>
      </c>
      <c r="AW38" s="8">
        <v>38</v>
      </c>
      <c r="AX38" s="8">
        <v>38</v>
      </c>
      <c r="AY38" s="8">
        <v>0</v>
      </c>
      <c r="AZ38" s="8">
        <v>7</v>
      </c>
      <c r="BA38" s="8">
        <v>2</v>
      </c>
      <c r="BB38" s="8">
        <v>0</v>
      </c>
      <c r="BC38" s="8">
        <v>7</v>
      </c>
      <c r="BD38" s="8">
        <v>2</v>
      </c>
      <c r="BE38" s="8">
        <v>9</v>
      </c>
      <c r="BF38" s="8">
        <v>0</v>
      </c>
      <c r="BG38" s="8">
        <v>0</v>
      </c>
      <c r="BH38" s="8">
        <v>33</v>
      </c>
      <c r="BI38" s="8">
        <v>6</v>
      </c>
      <c r="BJ38" s="8">
        <v>0</v>
      </c>
      <c r="BK38" s="8">
        <v>39</v>
      </c>
      <c r="BL38" s="8">
        <v>39</v>
      </c>
      <c r="BM38" s="8">
        <v>0</v>
      </c>
      <c r="BN38" s="8">
        <v>43</v>
      </c>
      <c r="BO38" s="8">
        <v>32</v>
      </c>
      <c r="BP38" s="8">
        <v>4</v>
      </c>
      <c r="BQ38" s="8">
        <v>43</v>
      </c>
      <c r="BR38" s="8">
        <v>36</v>
      </c>
      <c r="BS38" s="8">
        <v>79</v>
      </c>
      <c r="BT38" s="8">
        <v>0</v>
      </c>
      <c r="BU38" s="8">
        <v>6</v>
      </c>
      <c r="BV38" s="8">
        <v>40</v>
      </c>
      <c r="BW38" s="8">
        <v>9</v>
      </c>
      <c r="BX38" s="8">
        <v>6</v>
      </c>
      <c r="BY38" s="8">
        <v>49</v>
      </c>
      <c r="BZ38" s="8">
        <v>55</v>
      </c>
      <c r="CA38" s="8">
        <v>0</v>
      </c>
      <c r="CB38" s="8">
        <v>0</v>
      </c>
      <c r="CC38" s="8">
        <v>5</v>
      </c>
      <c r="CD38" s="8">
        <v>1</v>
      </c>
      <c r="CE38" s="8">
        <v>0</v>
      </c>
      <c r="CF38" s="8">
        <v>6</v>
      </c>
      <c r="CG38" s="8">
        <v>6</v>
      </c>
      <c r="CH38" s="8">
        <v>58</v>
      </c>
      <c r="CI38" s="8">
        <v>43</v>
      </c>
      <c r="CJ38" s="8">
        <v>31</v>
      </c>
      <c r="CK38" s="8">
        <v>12</v>
      </c>
      <c r="CL38" s="8">
        <v>101</v>
      </c>
      <c r="CM38" s="8">
        <v>43</v>
      </c>
      <c r="CN38" s="8">
        <v>144</v>
      </c>
      <c r="CO38" s="8">
        <v>0</v>
      </c>
      <c r="CP38" s="8">
        <v>0</v>
      </c>
      <c r="CQ38" s="8">
        <v>0</v>
      </c>
      <c r="CR38" s="8">
        <v>0</v>
      </c>
      <c r="CS38" s="8">
        <v>0</v>
      </c>
      <c r="CT38" s="8">
        <v>0</v>
      </c>
      <c r="CU38" s="8">
        <v>0</v>
      </c>
      <c r="CV38" s="8">
        <v>0</v>
      </c>
      <c r="CW38" s="8">
        <v>0</v>
      </c>
      <c r="CX38" s="8">
        <v>0</v>
      </c>
      <c r="CY38" s="8">
        <v>2</v>
      </c>
      <c r="CZ38" s="8">
        <v>0</v>
      </c>
      <c r="DA38" s="8">
        <v>2</v>
      </c>
      <c r="DB38" s="8">
        <v>2</v>
      </c>
      <c r="DC38" s="8">
        <v>0</v>
      </c>
      <c r="DD38" s="8">
        <v>0</v>
      </c>
      <c r="DE38" s="8">
        <v>0</v>
      </c>
      <c r="DF38" s="8">
        <v>0</v>
      </c>
      <c r="DG38" s="8">
        <v>0</v>
      </c>
      <c r="DH38" s="8">
        <v>0</v>
      </c>
      <c r="DI38" s="8">
        <v>0</v>
      </c>
      <c r="DJ38" s="8">
        <v>0</v>
      </c>
      <c r="DK38" s="8">
        <v>0</v>
      </c>
      <c r="DL38" s="8">
        <v>0</v>
      </c>
      <c r="DM38" s="8">
        <v>1</v>
      </c>
      <c r="DN38" s="8">
        <v>0</v>
      </c>
      <c r="DO38" s="8">
        <v>1</v>
      </c>
      <c r="DP38" s="8">
        <v>1</v>
      </c>
      <c r="DQ38" s="8">
        <v>0</v>
      </c>
      <c r="DR38" s="8">
        <v>0</v>
      </c>
      <c r="DS38" s="8">
        <v>0</v>
      </c>
      <c r="DT38" s="8">
        <v>0</v>
      </c>
      <c r="DU38" s="8">
        <v>0</v>
      </c>
      <c r="DV38" s="8">
        <v>0</v>
      </c>
      <c r="DW38" s="8">
        <v>0</v>
      </c>
      <c r="DX38" s="8">
        <v>0</v>
      </c>
      <c r="DY38" s="8">
        <v>0</v>
      </c>
      <c r="DZ38" s="8">
        <v>0</v>
      </c>
      <c r="EA38" s="8">
        <v>0</v>
      </c>
      <c r="EB38" s="8">
        <v>0</v>
      </c>
      <c r="EC38" s="8">
        <v>0</v>
      </c>
      <c r="ED38" s="8">
        <v>0</v>
      </c>
      <c r="EE38" s="8">
        <v>64</v>
      </c>
      <c r="EF38" s="8">
        <v>339</v>
      </c>
      <c r="EG38" s="8">
        <v>488</v>
      </c>
      <c r="EH38" s="8">
        <v>188</v>
      </c>
      <c r="EI38" s="8">
        <v>403</v>
      </c>
      <c r="EJ38" s="8">
        <v>676</v>
      </c>
      <c r="EK38" s="8">
        <v>1079</v>
      </c>
      <c r="EL38" s="8">
        <v>64</v>
      </c>
      <c r="EM38" s="8">
        <v>505</v>
      </c>
      <c r="EN38" s="8">
        <v>627</v>
      </c>
      <c r="EO38" s="8">
        <v>234</v>
      </c>
      <c r="EP38" s="8">
        <v>569</v>
      </c>
      <c r="EQ38" s="8">
        <v>861</v>
      </c>
      <c r="ER38" s="8">
        <v>1430</v>
      </c>
      <c r="ES38" s="8">
        <v>64</v>
      </c>
      <c r="ET38" s="8">
        <v>505</v>
      </c>
      <c r="EU38" s="8">
        <v>627</v>
      </c>
      <c r="EV38" s="8">
        <v>237</v>
      </c>
      <c r="EW38" s="8">
        <v>569</v>
      </c>
      <c r="EX38" s="8">
        <v>864</v>
      </c>
      <c r="EY38" s="8">
        <v>1433</v>
      </c>
      <c r="EZ38" s="8">
        <v>64</v>
      </c>
      <c r="FA38" s="8">
        <v>505</v>
      </c>
      <c r="FB38" s="8">
        <v>627</v>
      </c>
      <c r="FC38" s="8">
        <v>237</v>
      </c>
      <c r="FD38" s="8">
        <v>569</v>
      </c>
      <c r="FE38" s="8">
        <v>864</v>
      </c>
      <c r="FF38" s="8">
        <v>1433</v>
      </c>
      <c r="FP38" s="86"/>
      <c r="FQ38" s="86"/>
      <c r="FR38" s="86"/>
      <c r="FS38" s="86"/>
      <c r="FT38" s="86"/>
      <c r="FU38" s="86"/>
      <c r="FV38" s="86"/>
    </row>
    <row r="39" spans="1:178" x14ac:dyDescent="0.2">
      <c r="A39" s="45">
        <v>41153</v>
      </c>
      <c r="B39" s="8">
        <v>2</v>
      </c>
      <c r="C39" s="8">
        <v>84</v>
      </c>
      <c r="D39" s="8">
        <v>153</v>
      </c>
      <c r="E39" s="8">
        <v>30</v>
      </c>
      <c r="F39" s="8">
        <v>86</v>
      </c>
      <c r="G39" s="8">
        <v>183</v>
      </c>
      <c r="H39" s="8">
        <v>269</v>
      </c>
      <c r="I39" s="8">
        <v>0</v>
      </c>
      <c r="J39" s="8">
        <v>5</v>
      </c>
      <c r="K39" s="8">
        <v>36</v>
      </c>
      <c r="L39" s="8">
        <v>15</v>
      </c>
      <c r="M39" s="8">
        <v>5</v>
      </c>
      <c r="N39" s="8">
        <v>51</v>
      </c>
      <c r="O39" s="8">
        <v>56</v>
      </c>
      <c r="P39" s="8">
        <v>18</v>
      </c>
      <c r="Q39" s="8">
        <v>79</v>
      </c>
      <c r="R39" s="8">
        <v>178</v>
      </c>
      <c r="S39" s="8">
        <v>91</v>
      </c>
      <c r="T39" s="8">
        <v>97</v>
      </c>
      <c r="U39" s="8">
        <v>269</v>
      </c>
      <c r="V39" s="8">
        <v>366</v>
      </c>
      <c r="W39" s="8">
        <v>2</v>
      </c>
      <c r="X39" s="8">
        <v>125</v>
      </c>
      <c r="Y39" s="8">
        <v>38</v>
      </c>
      <c r="Z39" s="8">
        <v>51</v>
      </c>
      <c r="AA39" s="8">
        <v>127</v>
      </c>
      <c r="AB39" s="8">
        <v>89</v>
      </c>
      <c r="AC39" s="8">
        <v>216</v>
      </c>
      <c r="AD39" s="8">
        <v>0</v>
      </c>
      <c r="AE39" s="8">
        <v>0</v>
      </c>
      <c r="AF39" s="8">
        <v>0</v>
      </c>
      <c r="AG39" s="8">
        <v>0</v>
      </c>
      <c r="AH39" s="8">
        <v>0</v>
      </c>
      <c r="AI39" s="8">
        <v>0</v>
      </c>
      <c r="AJ39" s="8">
        <v>0</v>
      </c>
      <c r="AK39" s="8">
        <v>0</v>
      </c>
      <c r="AL39" s="8">
        <v>8</v>
      </c>
      <c r="AM39" s="8">
        <v>25</v>
      </c>
      <c r="AN39" s="8">
        <v>4</v>
      </c>
      <c r="AO39" s="8">
        <v>8</v>
      </c>
      <c r="AP39" s="8">
        <v>29</v>
      </c>
      <c r="AQ39" s="8">
        <v>37</v>
      </c>
      <c r="AR39" s="8">
        <v>0</v>
      </c>
      <c r="AS39" s="8">
        <v>0</v>
      </c>
      <c r="AT39" s="8">
        <v>18</v>
      </c>
      <c r="AU39" s="8">
        <v>6</v>
      </c>
      <c r="AV39" s="8">
        <v>0</v>
      </c>
      <c r="AW39" s="8">
        <v>24</v>
      </c>
      <c r="AX39" s="8">
        <v>24</v>
      </c>
      <c r="AY39" s="8">
        <v>0</v>
      </c>
      <c r="AZ39" s="8">
        <v>5</v>
      </c>
      <c r="BA39" s="8">
        <v>2</v>
      </c>
      <c r="BB39" s="8">
        <v>2</v>
      </c>
      <c r="BC39" s="8">
        <v>5</v>
      </c>
      <c r="BD39" s="8">
        <v>4</v>
      </c>
      <c r="BE39" s="8">
        <v>9</v>
      </c>
      <c r="BF39" s="8">
        <v>0</v>
      </c>
      <c r="BG39" s="8">
        <v>1</v>
      </c>
      <c r="BH39" s="8">
        <v>9</v>
      </c>
      <c r="BI39" s="8">
        <v>7</v>
      </c>
      <c r="BJ39" s="8">
        <v>1</v>
      </c>
      <c r="BK39" s="8">
        <v>16</v>
      </c>
      <c r="BL39" s="8">
        <v>17</v>
      </c>
      <c r="BM39" s="8">
        <v>0</v>
      </c>
      <c r="BN39" s="8">
        <v>30</v>
      </c>
      <c r="BO39" s="8">
        <v>16</v>
      </c>
      <c r="BP39" s="8">
        <v>0</v>
      </c>
      <c r="BQ39" s="8">
        <v>30</v>
      </c>
      <c r="BR39" s="8">
        <v>16</v>
      </c>
      <c r="BS39" s="8">
        <v>46</v>
      </c>
      <c r="BT39" s="8">
        <v>0</v>
      </c>
      <c r="BU39" s="8">
        <v>17</v>
      </c>
      <c r="BV39" s="8">
        <v>82</v>
      </c>
      <c r="BW39" s="8">
        <v>46</v>
      </c>
      <c r="BX39" s="8">
        <v>17</v>
      </c>
      <c r="BY39" s="8">
        <v>128</v>
      </c>
      <c r="BZ39" s="8">
        <v>145</v>
      </c>
      <c r="CA39" s="8">
        <v>0</v>
      </c>
      <c r="CB39" s="8">
        <v>0</v>
      </c>
      <c r="CC39" s="8">
        <v>5</v>
      </c>
      <c r="CD39" s="8">
        <v>0</v>
      </c>
      <c r="CE39" s="8">
        <v>0</v>
      </c>
      <c r="CF39" s="8">
        <v>5</v>
      </c>
      <c r="CG39" s="8">
        <v>5</v>
      </c>
      <c r="CH39" s="8">
        <v>0</v>
      </c>
      <c r="CI39" s="8">
        <v>43</v>
      </c>
      <c r="CJ39" s="8">
        <v>29</v>
      </c>
      <c r="CK39" s="8">
        <v>4</v>
      </c>
      <c r="CL39" s="8">
        <v>43</v>
      </c>
      <c r="CM39" s="8">
        <v>33</v>
      </c>
      <c r="CN39" s="8">
        <v>76</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c r="DH39" s="8">
        <v>0</v>
      </c>
      <c r="DI39" s="8">
        <v>0</v>
      </c>
      <c r="DJ39" s="8">
        <v>0</v>
      </c>
      <c r="DK39" s="8">
        <v>0</v>
      </c>
      <c r="DL39" s="8">
        <v>0</v>
      </c>
      <c r="DM39" s="8">
        <v>1</v>
      </c>
      <c r="DN39" s="8">
        <v>0</v>
      </c>
      <c r="DO39" s="8">
        <v>1</v>
      </c>
      <c r="DP39" s="8">
        <v>1</v>
      </c>
      <c r="DQ39" s="8">
        <v>0</v>
      </c>
      <c r="DR39" s="8">
        <v>0</v>
      </c>
      <c r="DS39" s="8">
        <v>0</v>
      </c>
      <c r="DT39" s="8">
        <v>0</v>
      </c>
      <c r="DU39" s="8">
        <v>0</v>
      </c>
      <c r="DV39" s="8">
        <v>0</v>
      </c>
      <c r="DW39" s="8">
        <v>0</v>
      </c>
      <c r="DX39" s="8">
        <v>0</v>
      </c>
      <c r="DY39" s="8">
        <v>0</v>
      </c>
      <c r="DZ39" s="8">
        <v>0</v>
      </c>
      <c r="EA39" s="8">
        <v>0</v>
      </c>
      <c r="EB39" s="8">
        <v>0</v>
      </c>
      <c r="EC39" s="8">
        <v>0</v>
      </c>
      <c r="ED39" s="8">
        <v>0</v>
      </c>
      <c r="EE39" s="8">
        <v>20</v>
      </c>
      <c r="EF39" s="8">
        <v>228</v>
      </c>
      <c r="EG39" s="8">
        <v>478</v>
      </c>
      <c r="EH39" s="8">
        <v>186</v>
      </c>
      <c r="EI39" s="8">
        <v>248</v>
      </c>
      <c r="EJ39" s="8">
        <v>664</v>
      </c>
      <c r="EK39" s="8">
        <v>912</v>
      </c>
      <c r="EL39" s="8">
        <v>22</v>
      </c>
      <c r="EM39" s="8">
        <v>397</v>
      </c>
      <c r="EN39" s="8">
        <v>591</v>
      </c>
      <c r="EO39" s="8">
        <v>256</v>
      </c>
      <c r="EP39" s="8">
        <v>419</v>
      </c>
      <c r="EQ39" s="8">
        <v>847</v>
      </c>
      <c r="ER39" s="8">
        <v>1266</v>
      </c>
      <c r="ES39" s="8">
        <v>22</v>
      </c>
      <c r="ET39" s="8">
        <v>397</v>
      </c>
      <c r="EU39" s="8">
        <v>591</v>
      </c>
      <c r="EV39" s="8">
        <v>257</v>
      </c>
      <c r="EW39" s="8">
        <v>419</v>
      </c>
      <c r="EX39" s="8">
        <v>848</v>
      </c>
      <c r="EY39" s="8">
        <v>1267</v>
      </c>
      <c r="EZ39" s="8">
        <v>22</v>
      </c>
      <c r="FA39" s="8">
        <v>397</v>
      </c>
      <c r="FB39" s="8">
        <v>591</v>
      </c>
      <c r="FC39" s="8">
        <v>257</v>
      </c>
      <c r="FD39" s="8">
        <v>419</v>
      </c>
      <c r="FE39" s="8">
        <v>848</v>
      </c>
      <c r="FF39" s="8">
        <v>1267</v>
      </c>
      <c r="FP39" s="86"/>
      <c r="FQ39" s="86"/>
      <c r="FR39" s="86"/>
      <c r="FS39" s="86"/>
      <c r="FT39" s="86"/>
      <c r="FU39" s="86"/>
      <c r="FV39" s="86"/>
    </row>
    <row r="40" spans="1:178" x14ac:dyDescent="0.2">
      <c r="A40" s="45">
        <v>41183</v>
      </c>
      <c r="B40" s="8">
        <v>0</v>
      </c>
      <c r="C40" s="8">
        <v>45</v>
      </c>
      <c r="D40" s="8">
        <v>127</v>
      </c>
      <c r="E40" s="8">
        <v>46</v>
      </c>
      <c r="F40" s="8">
        <v>45</v>
      </c>
      <c r="G40" s="8">
        <v>173</v>
      </c>
      <c r="H40" s="8">
        <v>218</v>
      </c>
      <c r="I40" s="8">
        <v>0</v>
      </c>
      <c r="J40" s="8">
        <v>28</v>
      </c>
      <c r="K40" s="8">
        <v>54</v>
      </c>
      <c r="L40" s="8">
        <v>32</v>
      </c>
      <c r="M40" s="8">
        <v>28</v>
      </c>
      <c r="N40" s="8">
        <v>86</v>
      </c>
      <c r="O40" s="8">
        <v>114</v>
      </c>
      <c r="P40" s="8">
        <v>10</v>
      </c>
      <c r="Q40" s="8">
        <v>225</v>
      </c>
      <c r="R40" s="8">
        <v>108</v>
      </c>
      <c r="S40" s="8">
        <v>139</v>
      </c>
      <c r="T40" s="8">
        <v>235</v>
      </c>
      <c r="U40" s="8">
        <v>247</v>
      </c>
      <c r="V40" s="8">
        <v>482</v>
      </c>
      <c r="W40" s="8">
        <v>0</v>
      </c>
      <c r="X40" s="8">
        <v>4</v>
      </c>
      <c r="Y40" s="8">
        <v>3</v>
      </c>
      <c r="Z40" s="8">
        <v>15</v>
      </c>
      <c r="AA40" s="8">
        <v>4</v>
      </c>
      <c r="AB40" s="8">
        <v>18</v>
      </c>
      <c r="AC40" s="8">
        <v>22</v>
      </c>
      <c r="AD40" s="8">
        <v>0</v>
      </c>
      <c r="AE40" s="8">
        <v>0</v>
      </c>
      <c r="AF40" s="8">
        <v>0</v>
      </c>
      <c r="AG40" s="8">
        <v>0</v>
      </c>
      <c r="AH40" s="8">
        <v>0</v>
      </c>
      <c r="AI40" s="8">
        <v>0</v>
      </c>
      <c r="AJ40" s="8">
        <v>0</v>
      </c>
      <c r="AK40" s="8">
        <v>0</v>
      </c>
      <c r="AL40" s="8">
        <v>2</v>
      </c>
      <c r="AM40" s="8">
        <v>6</v>
      </c>
      <c r="AN40" s="8">
        <v>1</v>
      </c>
      <c r="AO40" s="8">
        <v>2</v>
      </c>
      <c r="AP40" s="8">
        <v>7</v>
      </c>
      <c r="AQ40" s="8">
        <v>9</v>
      </c>
      <c r="AR40" s="8">
        <v>0</v>
      </c>
      <c r="AS40" s="8">
        <v>2</v>
      </c>
      <c r="AT40" s="8">
        <v>33</v>
      </c>
      <c r="AU40" s="8">
        <v>13</v>
      </c>
      <c r="AV40" s="8">
        <v>2</v>
      </c>
      <c r="AW40" s="8">
        <v>46</v>
      </c>
      <c r="AX40" s="8">
        <v>48</v>
      </c>
      <c r="AY40" s="8">
        <v>0</v>
      </c>
      <c r="AZ40" s="8">
        <v>6</v>
      </c>
      <c r="BA40" s="8">
        <v>5</v>
      </c>
      <c r="BB40" s="8">
        <v>0</v>
      </c>
      <c r="BC40" s="8">
        <v>6</v>
      </c>
      <c r="BD40" s="8">
        <v>5</v>
      </c>
      <c r="BE40" s="8">
        <v>11</v>
      </c>
      <c r="BF40" s="8">
        <v>0</v>
      </c>
      <c r="BG40" s="8">
        <v>2</v>
      </c>
      <c r="BH40" s="8">
        <v>6</v>
      </c>
      <c r="BI40" s="8">
        <v>6</v>
      </c>
      <c r="BJ40" s="8">
        <v>2</v>
      </c>
      <c r="BK40" s="8">
        <v>12</v>
      </c>
      <c r="BL40" s="8">
        <v>14</v>
      </c>
      <c r="BM40" s="8">
        <v>0</v>
      </c>
      <c r="BN40" s="8">
        <v>34</v>
      </c>
      <c r="BO40" s="8">
        <v>34</v>
      </c>
      <c r="BP40" s="8">
        <v>0</v>
      </c>
      <c r="BQ40" s="8">
        <v>34</v>
      </c>
      <c r="BR40" s="8">
        <v>34</v>
      </c>
      <c r="BS40" s="8">
        <v>68</v>
      </c>
      <c r="BT40" s="8">
        <v>0</v>
      </c>
      <c r="BU40" s="8">
        <v>0</v>
      </c>
      <c r="BV40" s="8">
        <v>46</v>
      </c>
      <c r="BW40" s="8">
        <v>0</v>
      </c>
      <c r="BX40" s="8">
        <v>0</v>
      </c>
      <c r="BY40" s="8">
        <v>46</v>
      </c>
      <c r="BZ40" s="8">
        <v>46</v>
      </c>
      <c r="CA40" s="8">
        <v>0</v>
      </c>
      <c r="CB40" s="8">
        <v>0</v>
      </c>
      <c r="CC40" s="8">
        <v>2</v>
      </c>
      <c r="CD40" s="8">
        <v>1</v>
      </c>
      <c r="CE40" s="8">
        <v>0</v>
      </c>
      <c r="CF40" s="8">
        <v>3</v>
      </c>
      <c r="CG40" s="8">
        <v>3</v>
      </c>
      <c r="CH40" s="8">
        <v>0</v>
      </c>
      <c r="CI40" s="8">
        <v>77</v>
      </c>
      <c r="CJ40" s="8">
        <v>45</v>
      </c>
      <c r="CK40" s="8">
        <v>9</v>
      </c>
      <c r="CL40" s="8">
        <v>77</v>
      </c>
      <c r="CM40" s="8">
        <v>54</v>
      </c>
      <c r="CN40" s="8">
        <v>131</v>
      </c>
      <c r="CO40" s="8">
        <v>0</v>
      </c>
      <c r="CP40" s="8">
        <v>0</v>
      </c>
      <c r="CQ40" s="8">
        <v>0</v>
      </c>
      <c r="CR40" s="8">
        <v>0</v>
      </c>
      <c r="CS40" s="8">
        <v>0</v>
      </c>
      <c r="CT40" s="8">
        <v>0</v>
      </c>
      <c r="CU40" s="8">
        <v>0</v>
      </c>
      <c r="CV40" s="8">
        <v>0</v>
      </c>
      <c r="CW40" s="8">
        <v>0</v>
      </c>
      <c r="CX40" s="8">
        <v>0</v>
      </c>
      <c r="CY40" s="8">
        <v>0</v>
      </c>
      <c r="CZ40" s="8">
        <v>0</v>
      </c>
      <c r="DA40" s="8">
        <v>0</v>
      </c>
      <c r="DB40" s="8">
        <v>0</v>
      </c>
      <c r="DC40" s="8">
        <v>0</v>
      </c>
      <c r="DD40" s="8">
        <v>0</v>
      </c>
      <c r="DE40" s="8">
        <v>0</v>
      </c>
      <c r="DF40" s="8">
        <v>0</v>
      </c>
      <c r="DG40" s="8">
        <v>0</v>
      </c>
      <c r="DH40" s="8">
        <v>0</v>
      </c>
      <c r="DI40" s="8">
        <v>0</v>
      </c>
      <c r="DJ40" s="8">
        <v>0</v>
      </c>
      <c r="DK40" s="8">
        <v>0</v>
      </c>
      <c r="DL40" s="8">
        <v>0</v>
      </c>
      <c r="DM40" s="8">
        <v>1</v>
      </c>
      <c r="DN40" s="8">
        <v>0</v>
      </c>
      <c r="DO40" s="8">
        <v>1</v>
      </c>
      <c r="DP40" s="8">
        <v>1</v>
      </c>
      <c r="DQ40" s="8">
        <v>0</v>
      </c>
      <c r="DR40" s="8">
        <v>0</v>
      </c>
      <c r="DS40" s="8">
        <v>0</v>
      </c>
      <c r="DT40" s="8">
        <v>0</v>
      </c>
      <c r="DU40" s="8">
        <v>0</v>
      </c>
      <c r="DV40" s="8">
        <v>0</v>
      </c>
      <c r="DW40" s="8">
        <v>0</v>
      </c>
      <c r="DX40" s="8">
        <v>0</v>
      </c>
      <c r="DY40" s="8">
        <v>0</v>
      </c>
      <c r="DZ40" s="8">
        <v>0</v>
      </c>
      <c r="EA40" s="8">
        <v>0</v>
      </c>
      <c r="EB40" s="8">
        <v>0</v>
      </c>
      <c r="EC40" s="8">
        <v>0</v>
      </c>
      <c r="ED40" s="8">
        <v>0</v>
      </c>
      <c r="EE40" s="8">
        <v>10</v>
      </c>
      <c r="EF40" s="8">
        <v>375</v>
      </c>
      <c r="EG40" s="8">
        <v>380</v>
      </c>
      <c r="EH40" s="8">
        <v>226</v>
      </c>
      <c r="EI40" s="8">
        <v>385</v>
      </c>
      <c r="EJ40" s="8">
        <v>606</v>
      </c>
      <c r="EK40" s="8">
        <v>991</v>
      </c>
      <c r="EL40" s="8">
        <v>10</v>
      </c>
      <c r="EM40" s="8">
        <v>425</v>
      </c>
      <c r="EN40" s="8">
        <v>469</v>
      </c>
      <c r="EO40" s="8">
        <v>262</v>
      </c>
      <c r="EP40" s="8">
        <v>435</v>
      </c>
      <c r="EQ40" s="8">
        <v>731</v>
      </c>
      <c r="ER40" s="8">
        <v>1166</v>
      </c>
      <c r="ES40" s="8">
        <v>10</v>
      </c>
      <c r="ET40" s="8">
        <v>425</v>
      </c>
      <c r="EU40" s="8">
        <v>469</v>
      </c>
      <c r="EV40" s="8">
        <v>263</v>
      </c>
      <c r="EW40" s="8">
        <v>435</v>
      </c>
      <c r="EX40" s="8">
        <v>732</v>
      </c>
      <c r="EY40" s="8">
        <v>1167</v>
      </c>
      <c r="EZ40" s="8">
        <v>10</v>
      </c>
      <c r="FA40" s="8">
        <v>425</v>
      </c>
      <c r="FB40" s="8">
        <v>469</v>
      </c>
      <c r="FC40" s="8">
        <v>263</v>
      </c>
      <c r="FD40" s="8">
        <v>435</v>
      </c>
      <c r="FE40" s="8">
        <v>732</v>
      </c>
      <c r="FF40" s="8">
        <v>1167</v>
      </c>
      <c r="FP40" s="86"/>
      <c r="FQ40" s="86"/>
      <c r="FR40" s="86"/>
      <c r="FS40" s="86"/>
      <c r="FT40" s="86"/>
      <c r="FU40" s="86"/>
      <c r="FV40" s="86"/>
    </row>
    <row r="41" spans="1:178" x14ac:dyDescent="0.2">
      <c r="A41" s="45">
        <v>41214</v>
      </c>
      <c r="B41" s="8">
        <v>0</v>
      </c>
      <c r="C41" s="8">
        <v>66</v>
      </c>
      <c r="D41" s="8">
        <v>48</v>
      </c>
      <c r="E41" s="8">
        <v>32</v>
      </c>
      <c r="F41" s="8">
        <v>66</v>
      </c>
      <c r="G41" s="8">
        <v>80</v>
      </c>
      <c r="H41" s="8">
        <v>146</v>
      </c>
      <c r="I41" s="8">
        <v>0</v>
      </c>
      <c r="J41" s="8">
        <v>5</v>
      </c>
      <c r="K41" s="8">
        <v>24</v>
      </c>
      <c r="L41" s="8">
        <v>21</v>
      </c>
      <c r="M41" s="8">
        <v>5</v>
      </c>
      <c r="N41" s="8">
        <v>45</v>
      </c>
      <c r="O41" s="8">
        <v>50</v>
      </c>
      <c r="P41" s="8">
        <v>24</v>
      </c>
      <c r="Q41" s="8">
        <v>293</v>
      </c>
      <c r="R41" s="8">
        <v>191</v>
      </c>
      <c r="S41" s="8">
        <v>130</v>
      </c>
      <c r="T41" s="8">
        <v>317</v>
      </c>
      <c r="U41" s="8">
        <v>321</v>
      </c>
      <c r="V41" s="8">
        <v>638</v>
      </c>
      <c r="W41" s="8">
        <v>0</v>
      </c>
      <c r="X41" s="8">
        <v>2</v>
      </c>
      <c r="Y41" s="8">
        <v>28</v>
      </c>
      <c r="Z41" s="8">
        <v>26</v>
      </c>
      <c r="AA41" s="8">
        <v>2</v>
      </c>
      <c r="AB41" s="8">
        <v>54</v>
      </c>
      <c r="AC41" s="8">
        <v>56</v>
      </c>
      <c r="AD41" s="8">
        <v>0</v>
      </c>
      <c r="AE41" s="8">
        <v>0</v>
      </c>
      <c r="AF41" s="8">
        <v>1</v>
      </c>
      <c r="AG41" s="8">
        <v>0</v>
      </c>
      <c r="AH41" s="8">
        <v>0</v>
      </c>
      <c r="AI41" s="8">
        <v>1</v>
      </c>
      <c r="AJ41" s="8">
        <v>1</v>
      </c>
      <c r="AK41" s="8">
        <v>0</v>
      </c>
      <c r="AL41" s="8">
        <v>6</v>
      </c>
      <c r="AM41" s="8">
        <v>9</v>
      </c>
      <c r="AN41" s="8">
        <v>6</v>
      </c>
      <c r="AO41" s="8">
        <v>6</v>
      </c>
      <c r="AP41" s="8">
        <v>15</v>
      </c>
      <c r="AQ41" s="8">
        <v>21</v>
      </c>
      <c r="AR41" s="8">
        <v>0</v>
      </c>
      <c r="AS41" s="8">
        <v>9</v>
      </c>
      <c r="AT41" s="8">
        <v>34</v>
      </c>
      <c r="AU41" s="8">
        <v>9</v>
      </c>
      <c r="AV41" s="8">
        <v>9</v>
      </c>
      <c r="AW41" s="8">
        <v>43</v>
      </c>
      <c r="AX41" s="8">
        <v>52</v>
      </c>
      <c r="AY41" s="8">
        <v>0</v>
      </c>
      <c r="AZ41" s="8">
        <v>5</v>
      </c>
      <c r="BA41" s="8">
        <v>3</v>
      </c>
      <c r="BB41" s="8">
        <v>0</v>
      </c>
      <c r="BC41" s="8">
        <v>5</v>
      </c>
      <c r="BD41" s="8">
        <v>3</v>
      </c>
      <c r="BE41" s="8">
        <v>8</v>
      </c>
      <c r="BF41" s="8">
        <v>0</v>
      </c>
      <c r="BG41" s="8">
        <v>0</v>
      </c>
      <c r="BH41" s="8">
        <v>0</v>
      </c>
      <c r="BI41" s="8">
        <v>0</v>
      </c>
      <c r="BJ41" s="8">
        <v>0</v>
      </c>
      <c r="BK41" s="8">
        <v>0</v>
      </c>
      <c r="BL41" s="8">
        <v>0</v>
      </c>
      <c r="BM41" s="8">
        <v>0</v>
      </c>
      <c r="BN41" s="8">
        <v>22</v>
      </c>
      <c r="BO41" s="8">
        <v>33</v>
      </c>
      <c r="BP41" s="8">
        <v>6</v>
      </c>
      <c r="BQ41" s="8">
        <v>22</v>
      </c>
      <c r="BR41" s="8">
        <v>39</v>
      </c>
      <c r="BS41" s="8">
        <v>61</v>
      </c>
      <c r="BT41" s="8">
        <v>0</v>
      </c>
      <c r="BU41" s="8">
        <v>12</v>
      </c>
      <c r="BV41" s="8">
        <v>35</v>
      </c>
      <c r="BW41" s="8">
        <v>6</v>
      </c>
      <c r="BX41" s="8">
        <v>12</v>
      </c>
      <c r="BY41" s="8">
        <v>41</v>
      </c>
      <c r="BZ41" s="8">
        <v>53</v>
      </c>
      <c r="CA41" s="8">
        <v>0</v>
      </c>
      <c r="CB41" s="8">
        <v>2</v>
      </c>
      <c r="CC41" s="8">
        <v>2</v>
      </c>
      <c r="CD41" s="8">
        <v>1</v>
      </c>
      <c r="CE41" s="8">
        <v>2</v>
      </c>
      <c r="CF41" s="8">
        <v>3</v>
      </c>
      <c r="CG41" s="8">
        <v>5</v>
      </c>
      <c r="CH41" s="8">
        <v>0</v>
      </c>
      <c r="CI41" s="8">
        <v>57</v>
      </c>
      <c r="CJ41" s="8">
        <v>31</v>
      </c>
      <c r="CK41" s="8">
        <v>5</v>
      </c>
      <c r="CL41" s="8">
        <v>57</v>
      </c>
      <c r="CM41" s="8">
        <v>36</v>
      </c>
      <c r="CN41" s="8">
        <v>93</v>
      </c>
      <c r="CO41" s="8">
        <v>0</v>
      </c>
      <c r="CP41" s="8">
        <v>0</v>
      </c>
      <c r="CQ41" s="8">
        <v>4</v>
      </c>
      <c r="CR41" s="8">
        <v>0</v>
      </c>
      <c r="CS41" s="8">
        <v>0</v>
      </c>
      <c r="CT41" s="8">
        <v>4</v>
      </c>
      <c r="CU41" s="8">
        <v>4</v>
      </c>
      <c r="CV41" s="8">
        <v>0</v>
      </c>
      <c r="CW41" s="8">
        <v>0</v>
      </c>
      <c r="CX41" s="8">
        <v>0</v>
      </c>
      <c r="CY41" s="8">
        <v>1</v>
      </c>
      <c r="CZ41" s="8">
        <v>0</v>
      </c>
      <c r="DA41" s="8">
        <v>1</v>
      </c>
      <c r="DB41" s="8">
        <v>1</v>
      </c>
      <c r="DC41" s="8">
        <v>0</v>
      </c>
      <c r="DD41" s="8">
        <v>0</v>
      </c>
      <c r="DE41" s="8">
        <v>0</v>
      </c>
      <c r="DF41" s="8">
        <v>0</v>
      </c>
      <c r="DG41" s="8">
        <v>0</v>
      </c>
      <c r="DH41" s="8">
        <v>0</v>
      </c>
      <c r="DI41" s="8">
        <v>0</v>
      </c>
      <c r="DJ41" s="8">
        <v>0</v>
      </c>
      <c r="DK41" s="8">
        <v>0</v>
      </c>
      <c r="DL41" s="8">
        <v>0</v>
      </c>
      <c r="DM41" s="8">
        <v>0</v>
      </c>
      <c r="DN41" s="8">
        <v>0</v>
      </c>
      <c r="DO41" s="8">
        <v>0</v>
      </c>
      <c r="DP41" s="8">
        <v>0</v>
      </c>
      <c r="DQ41" s="8">
        <v>0</v>
      </c>
      <c r="DR41" s="8">
        <v>0</v>
      </c>
      <c r="DS41" s="8">
        <v>0</v>
      </c>
      <c r="DT41" s="8">
        <v>0</v>
      </c>
      <c r="DU41" s="8">
        <v>0</v>
      </c>
      <c r="DV41" s="8">
        <v>0</v>
      </c>
      <c r="DW41" s="8">
        <v>0</v>
      </c>
      <c r="DX41" s="8">
        <v>0</v>
      </c>
      <c r="DY41" s="8">
        <v>0</v>
      </c>
      <c r="DZ41" s="8">
        <v>0</v>
      </c>
      <c r="EA41" s="8">
        <v>0</v>
      </c>
      <c r="EB41" s="8">
        <v>0</v>
      </c>
      <c r="EC41" s="8">
        <v>0</v>
      </c>
      <c r="ED41" s="8">
        <v>0</v>
      </c>
      <c r="EE41" s="8">
        <v>24</v>
      </c>
      <c r="EF41" s="8">
        <v>433</v>
      </c>
      <c r="EG41" s="8">
        <v>329</v>
      </c>
      <c r="EH41" s="8">
        <v>194</v>
      </c>
      <c r="EI41" s="8">
        <v>457</v>
      </c>
      <c r="EJ41" s="8">
        <v>523</v>
      </c>
      <c r="EK41" s="8">
        <v>980</v>
      </c>
      <c r="EL41" s="8">
        <v>24</v>
      </c>
      <c r="EM41" s="8">
        <v>479</v>
      </c>
      <c r="EN41" s="8">
        <v>439</v>
      </c>
      <c r="EO41" s="8">
        <v>242</v>
      </c>
      <c r="EP41" s="8">
        <v>503</v>
      </c>
      <c r="EQ41" s="8">
        <v>681</v>
      </c>
      <c r="ER41" s="8">
        <v>1184</v>
      </c>
      <c r="ES41" s="8">
        <v>24</v>
      </c>
      <c r="ET41" s="8">
        <v>479</v>
      </c>
      <c r="EU41" s="8">
        <v>443</v>
      </c>
      <c r="EV41" s="8">
        <v>243</v>
      </c>
      <c r="EW41" s="8">
        <v>503</v>
      </c>
      <c r="EX41" s="8">
        <v>686</v>
      </c>
      <c r="EY41" s="8">
        <v>1189</v>
      </c>
      <c r="EZ41" s="8">
        <v>24</v>
      </c>
      <c r="FA41" s="8">
        <v>479</v>
      </c>
      <c r="FB41" s="8">
        <v>443</v>
      </c>
      <c r="FC41" s="8">
        <v>243</v>
      </c>
      <c r="FD41" s="8">
        <v>503</v>
      </c>
      <c r="FE41" s="8">
        <v>686</v>
      </c>
      <c r="FF41" s="8">
        <v>1189</v>
      </c>
      <c r="FP41" s="86"/>
      <c r="FQ41" s="86"/>
      <c r="FR41" s="86"/>
      <c r="FS41" s="86"/>
      <c r="FT41" s="86"/>
      <c r="FU41" s="86"/>
      <c r="FV41" s="86"/>
    </row>
    <row r="42" spans="1:178" x14ac:dyDescent="0.2">
      <c r="A42" s="45">
        <v>41244</v>
      </c>
      <c r="B42" s="8">
        <v>0</v>
      </c>
      <c r="C42" s="8">
        <v>53</v>
      </c>
      <c r="D42" s="8">
        <v>96</v>
      </c>
      <c r="E42" s="8">
        <v>32</v>
      </c>
      <c r="F42" s="8">
        <v>53</v>
      </c>
      <c r="G42" s="8">
        <v>128</v>
      </c>
      <c r="H42" s="8">
        <v>181</v>
      </c>
      <c r="I42" s="8">
        <v>0</v>
      </c>
      <c r="J42" s="8">
        <v>3</v>
      </c>
      <c r="K42" s="8">
        <v>40</v>
      </c>
      <c r="L42" s="8">
        <v>35</v>
      </c>
      <c r="M42" s="8">
        <v>3</v>
      </c>
      <c r="N42" s="8">
        <v>75</v>
      </c>
      <c r="O42" s="8">
        <v>78</v>
      </c>
      <c r="P42" s="8">
        <v>5</v>
      </c>
      <c r="Q42" s="8">
        <v>218</v>
      </c>
      <c r="R42" s="8">
        <v>264</v>
      </c>
      <c r="S42" s="8">
        <v>145</v>
      </c>
      <c r="T42" s="8">
        <v>223</v>
      </c>
      <c r="U42" s="8">
        <v>409</v>
      </c>
      <c r="V42" s="8">
        <v>632</v>
      </c>
      <c r="W42" s="8">
        <v>0</v>
      </c>
      <c r="X42" s="8">
        <v>1</v>
      </c>
      <c r="Y42" s="8">
        <v>21</v>
      </c>
      <c r="Z42" s="8">
        <v>52</v>
      </c>
      <c r="AA42" s="8">
        <v>1</v>
      </c>
      <c r="AB42" s="8">
        <v>73</v>
      </c>
      <c r="AC42" s="8">
        <v>74</v>
      </c>
      <c r="AD42" s="8">
        <v>0</v>
      </c>
      <c r="AE42" s="8">
        <v>0</v>
      </c>
      <c r="AF42" s="8">
        <v>4</v>
      </c>
      <c r="AG42" s="8">
        <v>0</v>
      </c>
      <c r="AH42" s="8">
        <v>0</v>
      </c>
      <c r="AI42" s="8">
        <v>4</v>
      </c>
      <c r="AJ42" s="8">
        <v>4</v>
      </c>
      <c r="AK42" s="8">
        <v>0</v>
      </c>
      <c r="AL42" s="8">
        <v>3</v>
      </c>
      <c r="AM42" s="8">
        <v>6</v>
      </c>
      <c r="AN42" s="8">
        <v>0</v>
      </c>
      <c r="AO42" s="8">
        <v>3</v>
      </c>
      <c r="AP42" s="8">
        <v>6</v>
      </c>
      <c r="AQ42" s="8">
        <v>9</v>
      </c>
      <c r="AR42" s="8">
        <v>0</v>
      </c>
      <c r="AS42" s="8">
        <v>2</v>
      </c>
      <c r="AT42" s="8">
        <v>5</v>
      </c>
      <c r="AU42" s="8">
        <v>6</v>
      </c>
      <c r="AV42" s="8">
        <v>2</v>
      </c>
      <c r="AW42" s="8">
        <v>11</v>
      </c>
      <c r="AX42" s="8">
        <v>13</v>
      </c>
      <c r="AY42" s="8">
        <v>0</v>
      </c>
      <c r="AZ42" s="8">
        <v>4</v>
      </c>
      <c r="BA42" s="8">
        <v>2</v>
      </c>
      <c r="BB42" s="8">
        <v>0</v>
      </c>
      <c r="BC42" s="8">
        <v>4</v>
      </c>
      <c r="BD42" s="8">
        <v>2</v>
      </c>
      <c r="BE42" s="8">
        <v>6</v>
      </c>
      <c r="BF42" s="8">
        <v>0</v>
      </c>
      <c r="BG42" s="8">
        <v>2</v>
      </c>
      <c r="BH42" s="8">
        <v>12</v>
      </c>
      <c r="BI42" s="8">
        <v>1</v>
      </c>
      <c r="BJ42" s="8">
        <v>2</v>
      </c>
      <c r="BK42" s="8">
        <v>13</v>
      </c>
      <c r="BL42" s="8">
        <v>15</v>
      </c>
      <c r="BM42" s="8">
        <v>0</v>
      </c>
      <c r="BN42" s="8">
        <v>27</v>
      </c>
      <c r="BO42" s="8">
        <v>18</v>
      </c>
      <c r="BP42" s="8">
        <v>0</v>
      </c>
      <c r="BQ42" s="8">
        <v>27</v>
      </c>
      <c r="BR42" s="8">
        <v>18</v>
      </c>
      <c r="BS42" s="8">
        <v>45</v>
      </c>
      <c r="BT42" s="8">
        <v>0</v>
      </c>
      <c r="BU42" s="8">
        <v>20</v>
      </c>
      <c r="BV42" s="8">
        <v>92</v>
      </c>
      <c r="BW42" s="8">
        <v>2</v>
      </c>
      <c r="BX42" s="8">
        <v>20</v>
      </c>
      <c r="BY42" s="8">
        <v>94</v>
      </c>
      <c r="BZ42" s="8">
        <v>114</v>
      </c>
      <c r="CA42" s="8">
        <v>0</v>
      </c>
      <c r="CB42" s="8">
        <v>0</v>
      </c>
      <c r="CC42" s="8">
        <v>16</v>
      </c>
      <c r="CD42" s="8">
        <v>0</v>
      </c>
      <c r="CE42" s="8">
        <v>0</v>
      </c>
      <c r="CF42" s="8">
        <v>16</v>
      </c>
      <c r="CG42" s="8">
        <v>16</v>
      </c>
      <c r="CH42" s="8">
        <v>11</v>
      </c>
      <c r="CI42" s="8">
        <v>40</v>
      </c>
      <c r="CJ42" s="8">
        <v>54</v>
      </c>
      <c r="CK42" s="8">
        <v>4</v>
      </c>
      <c r="CL42" s="8">
        <v>51</v>
      </c>
      <c r="CM42" s="8">
        <v>58</v>
      </c>
      <c r="CN42" s="8">
        <v>109</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1</v>
      </c>
      <c r="DF42" s="8">
        <v>0</v>
      </c>
      <c r="DG42" s="8">
        <v>0</v>
      </c>
      <c r="DH42" s="8">
        <v>1</v>
      </c>
      <c r="DI42" s="8">
        <v>1</v>
      </c>
      <c r="DJ42" s="8">
        <v>0</v>
      </c>
      <c r="DK42" s="8">
        <v>0</v>
      </c>
      <c r="DL42" s="8">
        <v>0</v>
      </c>
      <c r="DM42" s="8">
        <v>0</v>
      </c>
      <c r="DN42" s="8">
        <v>0</v>
      </c>
      <c r="DO42" s="8">
        <v>0</v>
      </c>
      <c r="DP42" s="8">
        <v>0</v>
      </c>
      <c r="DQ42" s="8">
        <v>0</v>
      </c>
      <c r="DR42" s="8">
        <v>0</v>
      </c>
      <c r="DS42" s="8">
        <v>0</v>
      </c>
      <c r="DT42" s="8">
        <v>0</v>
      </c>
      <c r="DU42" s="8">
        <v>0</v>
      </c>
      <c r="DV42" s="8">
        <v>0</v>
      </c>
      <c r="DW42" s="8">
        <v>0</v>
      </c>
      <c r="DX42" s="8">
        <v>0</v>
      </c>
      <c r="DY42" s="8">
        <v>0</v>
      </c>
      <c r="DZ42" s="8">
        <v>0</v>
      </c>
      <c r="EA42" s="8">
        <v>0</v>
      </c>
      <c r="EB42" s="8">
        <v>0</v>
      </c>
      <c r="EC42" s="8">
        <v>0</v>
      </c>
      <c r="ED42" s="8">
        <v>0</v>
      </c>
      <c r="EE42" s="8">
        <v>16</v>
      </c>
      <c r="EF42" s="8">
        <v>334</v>
      </c>
      <c r="EG42" s="8">
        <v>546</v>
      </c>
      <c r="EH42" s="8">
        <v>218</v>
      </c>
      <c r="EI42" s="8">
        <v>350</v>
      </c>
      <c r="EJ42" s="8">
        <v>764</v>
      </c>
      <c r="EK42" s="8">
        <v>1114</v>
      </c>
      <c r="EL42" s="8">
        <v>16</v>
      </c>
      <c r="EM42" s="8">
        <v>373</v>
      </c>
      <c r="EN42" s="8">
        <v>630</v>
      </c>
      <c r="EO42" s="8">
        <v>277</v>
      </c>
      <c r="EP42" s="8">
        <v>389</v>
      </c>
      <c r="EQ42" s="8">
        <v>907</v>
      </c>
      <c r="ER42" s="8">
        <v>1296</v>
      </c>
      <c r="ES42" s="8">
        <v>16</v>
      </c>
      <c r="ET42" s="8">
        <v>373</v>
      </c>
      <c r="EU42" s="8">
        <v>631</v>
      </c>
      <c r="EV42" s="8">
        <v>277</v>
      </c>
      <c r="EW42" s="8">
        <v>389</v>
      </c>
      <c r="EX42" s="8">
        <v>908</v>
      </c>
      <c r="EY42" s="8">
        <v>1297</v>
      </c>
      <c r="EZ42" s="8">
        <v>16</v>
      </c>
      <c r="FA42" s="8">
        <v>373</v>
      </c>
      <c r="FB42" s="8">
        <v>631</v>
      </c>
      <c r="FC42" s="8">
        <v>277</v>
      </c>
      <c r="FD42" s="8">
        <v>389</v>
      </c>
      <c r="FE42" s="8">
        <v>908</v>
      </c>
      <c r="FF42" s="8">
        <v>1297</v>
      </c>
      <c r="FP42" s="86"/>
      <c r="FQ42" s="86"/>
      <c r="FR42" s="86"/>
      <c r="FS42" s="86"/>
      <c r="FT42" s="86"/>
      <c r="FU42" s="86"/>
      <c r="FV42" s="86"/>
    </row>
    <row r="43" spans="1:178" x14ac:dyDescent="0.2">
      <c r="A43" s="45">
        <v>41275</v>
      </c>
      <c r="B43" s="8">
        <v>0</v>
      </c>
      <c r="C43" s="8">
        <v>43</v>
      </c>
      <c r="D43" s="8">
        <v>121</v>
      </c>
      <c r="E43" s="8">
        <v>32</v>
      </c>
      <c r="F43" s="8">
        <v>43</v>
      </c>
      <c r="G43" s="8">
        <v>153</v>
      </c>
      <c r="H43" s="8">
        <v>196</v>
      </c>
      <c r="I43" s="8">
        <v>0</v>
      </c>
      <c r="J43" s="8">
        <v>13</v>
      </c>
      <c r="K43" s="8">
        <v>39</v>
      </c>
      <c r="L43" s="8">
        <v>17</v>
      </c>
      <c r="M43" s="8">
        <v>13</v>
      </c>
      <c r="N43" s="8">
        <v>56</v>
      </c>
      <c r="O43" s="8">
        <v>69</v>
      </c>
      <c r="P43" s="8">
        <v>18</v>
      </c>
      <c r="Q43" s="8">
        <v>216</v>
      </c>
      <c r="R43" s="8">
        <v>275</v>
      </c>
      <c r="S43" s="8">
        <v>122</v>
      </c>
      <c r="T43" s="8">
        <v>234</v>
      </c>
      <c r="U43" s="8">
        <v>397</v>
      </c>
      <c r="V43" s="8">
        <v>631</v>
      </c>
      <c r="W43" s="8">
        <v>0</v>
      </c>
      <c r="X43" s="8">
        <v>1</v>
      </c>
      <c r="Y43" s="8">
        <v>39</v>
      </c>
      <c r="Z43" s="8">
        <v>17</v>
      </c>
      <c r="AA43" s="8">
        <v>1</v>
      </c>
      <c r="AB43" s="8">
        <v>56</v>
      </c>
      <c r="AC43" s="8">
        <v>57</v>
      </c>
      <c r="AD43" s="8">
        <v>0</v>
      </c>
      <c r="AE43" s="8">
        <v>0</v>
      </c>
      <c r="AF43" s="8">
        <v>8</v>
      </c>
      <c r="AG43" s="8">
        <v>1</v>
      </c>
      <c r="AH43" s="8">
        <v>0</v>
      </c>
      <c r="AI43" s="8">
        <v>9</v>
      </c>
      <c r="AJ43" s="8">
        <v>9</v>
      </c>
      <c r="AK43" s="8">
        <v>0</v>
      </c>
      <c r="AL43" s="8">
        <v>25</v>
      </c>
      <c r="AM43" s="8">
        <v>8</v>
      </c>
      <c r="AN43" s="8">
        <v>1</v>
      </c>
      <c r="AO43" s="8">
        <v>25</v>
      </c>
      <c r="AP43" s="8">
        <v>9</v>
      </c>
      <c r="AQ43" s="8">
        <v>34</v>
      </c>
      <c r="AR43" s="8">
        <v>0</v>
      </c>
      <c r="AS43" s="8">
        <v>0</v>
      </c>
      <c r="AT43" s="8">
        <v>12</v>
      </c>
      <c r="AU43" s="8">
        <v>1</v>
      </c>
      <c r="AV43" s="8">
        <v>0</v>
      </c>
      <c r="AW43" s="8">
        <v>13</v>
      </c>
      <c r="AX43" s="8">
        <v>13</v>
      </c>
      <c r="AY43" s="8">
        <v>0</v>
      </c>
      <c r="AZ43" s="8">
        <v>10</v>
      </c>
      <c r="BA43" s="8">
        <v>1</v>
      </c>
      <c r="BB43" s="8">
        <v>0</v>
      </c>
      <c r="BC43" s="8">
        <v>10</v>
      </c>
      <c r="BD43" s="8">
        <v>1</v>
      </c>
      <c r="BE43" s="8">
        <v>11</v>
      </c>
      <c r="BF43" s="8">
        <v>0</v>
      </c>
      <c r="BG43" s="8">
        <v>5</v>
      </c>
      <c r="BH43" s="8">
        <v>3</v>
      </c>
      <c r="BI43" s="8">
        <v>0</v>
      </c>
      <c r="BJ43" s="8">
        <v>5</v>
      </c>
      <c r="BK43" s="8">
        <v>3</v>
      </c>
      <c r="BL43" s="8">
        <v>8</v>
      </c>
      <c r="BM43" s="8">
        <v>0</v>
      </c>
      <c r="BN43" s="8">
        <v>40</v>
      </c>
      <c r="BO43" s="8">
        <v>31</v>
      </c>
      <c r="BP43" s="8">
        <v>1</v>
      </c>
      <c r="BQ43" s="8">
        <v>40</v>
      </c>
      <c r="BR43" s="8">
        <v>32</v>
      </c>
      <c r="BS43" s="8">
        <v>72</v>
      </c>
      <c r="BT43" s="8">
        <v>0</v>
      </c>
      <c r="BU43" s="8">
        <v>50</v>
      </c>
      <c r="BV43" s="8">
        <v>28</v>
      </c>
      <c r="BW43" s="8">
        <v>13</v>
      </c>
      <c r="BX43" s="8">
        <v>50</v>
      </c>
      <c r="BY43" s="8">
        <v>41</v>
      </c>
      <c r="BZ43" s="8">
        <v>91</v>
      </c>
      <c r="CA43" s="8">
        <v>0</v>
      </c>
      <c r="CB43" s="8">
        <v>5</v>
      </c>
      <c r="CC43" s="8">
        <v>5</v>
      </c>
      <c r="CD43" s="8">
        <v>1</v>
      </c>
      <c r="CE43" s="8">
        <v>5</v>
      </c>
      <c r="CF43" s="8">
        <v>6</v>
      </c>
      <c r="CG43" s="8">
        <v>11</v>
      </c>
      <c r="CH43" s="8">
        <v>1</v>
      </c>
      <c r="CI43" s="8">
        <v>78</v>
      </c>
      <c r="CJ43" s="8">
        <v>74</v>
      </c>
      <c r="CK43" s="8">
        <v>22</v>
      </c>
      <c r="CL43" s="8">
        <v>79</v>
      </c>
      <c r="CM43" s="8">
        <v>96</v>
      </c>
      <c r="CN43" s="8">
        <v>175</v>
      </c>
      <c r="CO43" s="8">
        <v>0</v>
      </c>
      <c r="CP43" s="8">
        <v>0</v>
      </c>
      <c r="CQ43" s="8">
        <v>0</v>
      </c>
      <c r="CR43" s="8">
        <v>0</v>
      </c>
      <c r="CS43" s="8">
        <v>0</v>
      </c>
      <c r="CT43" s="8">
        <v>0</v>
      </c>
      <c r="CU43" s="8">
        <v>0</v>
      </c>
      <c r="CV43" s="8">
        <v>0</v>
      </c>
      <c r="CW43" s="8">
        <v>0</v>
      </c>
      <c r="CX43" s="8">
        <v>0</v>
      </c>
      <c r="CY43" s="8">
        <v>0</v>
      </c>
      <c r="CZ43" s="8">
        <v>0</v>
      </c>
      <c r="DA43" s="8">
        <v>0</v>
      </c>
      <c r="DB43" s="8">
        <v>0</v>
      </c>
      <c r="DC43" s="8">
        <v>0</v>
      </c>
      <c r="DD43" s="8">
        <v>0</v>
      </c>
      <c r="DE43" s="8">
        <v>0</v>
      </c>
      <c r="DF43" s="8">
        <v>0</v>
      </c>
      <c r="DG43" s="8">
        <v>0</v>
      </c>
      <c r="DH43" s="8">
        <v>0</v>
      </c>
      <c r="DI43" s="8">
        <v>0</v>
      </c>
      <c r="DJ43" s="8">
        <v>0</v>
      </c>
      <c r="DK43" s="8">
        <v>0</v>
      </c>
      <c r="DL43" s="8">
        <v>0</v>
      </c>
      <c r="DM43" s="8">
        <v>1</v>
      </c>
      <c r="DN43" s="8">
        <v>0</v>
      </c>
      <c r="DO43" s="8">
        <v>1</v>
      </c>
      <c r="DP43" s="8">
        <v>1</v>
      </c>
      <c r="DQ43" s="8">
        <v>0</v>
      </c>
      <c r="DR43" s="8">
        <v>0</v>
      </c>
      <c r="DS43" s="8">
        <v>0</v>
      </c>
      <c r="DT43" s="8">
        <v>0</v>
      </c>
      <c r="DU43" s="8">
        <v>0</v>
      </c>
      <c r="DV43" s="8">
        <v>0</v>
      </c>
      <c r="DW43" s="8">
        <v>0</v>
      </c>
      <c r="DX43" s="8">
        <v>0</v>
      </c>
      <c r="DY43" s="8">
        <v>36</v>
      </c>
      <c r="DZ43" s="8">
        <v>0</v>
      </c>
      <c r="EA43" s="8">
        <v>0</v>
      </c>
      <c r="EB43" s="8">
        <v>36</v>
      </c>
      <c r="EC43" s="8">
        <v>0</v>
      </c>
      <c r="ED43" s="8">
        <v>36</v>
      </c>
      <c r="EE43" s="8">
        <v>19</v>
      </c>
      <c r="EF43" s="8">
        <v>400</v>
      </c>
      <c r="EG43" s="8">
        <v>537</v>
      </c>
      <c r="EH43" s="8">
        <v>206</v>
      </c>
      <c r="EI43" s="8">
        <v>419</v>
      </c>
      <c r="EJ43" s="8">
        <v>743</v>
      </c>
      <c r="EK43" s="8">
        <v>1162</v>
      </c>
      <c r="EL43" s="8">
        <v>19</v>
      </c>
      <c r="EM43" s="8">
        <v>486</v>
      </c>
      <c r="EN43" s="8">
        <v>644</v>
      </c>
      <c r="EO43" s="8">
        <v>228</v>
      </c>
      <c r="EP43" s="8">
        <v>505</v>
      </c>
      <c r="EQ43" s="8">
        <v>872</v>
      </c>
      <c r="ER43" s="8">
        <v>1377</v>
      </c>
      <c r="ES43" s="8">
        <v>19</v>
      </c>
      <c r="ET43" s="8">
        <v>486</v>
      </c>
      <c r="EU43" s="8">
        <v>644</v>
      </c>
      <c r="EV43" s="8">
        <v>229</v>
      </c>
      <c r="EW43" s="8">
        <v>505</v>
      </c>
      <c r="EX43" s="8">
        <v>873</v>
      </c>
      <c r="EY43" s="8">
        <v>1378</v>
      </c>
      <c r="EZ43" s="8">
        <v>19</v>
      </c>
      <c r="FA43" s="8">
        <v>522</v>
      </c>
      <c r="FB43" s="8">
        <v>644</v>
      </c>
      <c r="FC43" s="8">
        <v>229</v>
      </c>
      <c r="FD43" s="8">
        <v>541</v>
      </c>
      <c r="FE43" s="8">
        <v>873</v>
      </c>
      <c r="FF43" s="8">
        <v>1414</v>
      </c>
      <c r="FP43" s="86"/>
      <c r="FQ43" s="86"/>
      <c r="FR43" s="86"/>
      <c r="FS43" s="86"/>
      <c r="FT43" s="86"/>
      <c r="FU43" s="86"/>
      <c r="FV43" s="86"/>
    </row>
    <row r="44" spans="1:178" x14ac:dyDescent="0.2">
      <c r="A44" s="45">
        <v>41306</v>
      </c>
      <c r="B44" s="8">
        <v>11</v>
      </c>
      <c r="C44" s="8">
        <v>87</v>
      </c>
      <c r="D44" s="8">
        <v>106</v>
      </c>
      <c r="E44" s="8">
        <v>39</v>
      </c>
      <c r="F44" s="8">
        <v>98</v>
      </c>
      <c r="G44" s="8">
        <v>145</v>
      </c>
      <c r="H44" s="8">
        <v>243</v>
      </c>
      <c r="I44" s="8">
        <v>0</v>
      </c>
      <c r="J44" s="8">
        <v>21</v>
      </c>
      <c r="K44" s="8">
        <v>22</v>
      </c>
      <c r="L44" s="8">
        <v>23</v>
      </c>
      <c r="M44" s="8">
        <v>21</v>
      </c>
      <c r="N44" s="8">
        <v>45</v>
      </c>
      <c r="O44" s="8">
        <v>66</v>
      </c>
      <c r="P44" s="8">
        <v>7</v>
      </c>
      <c r="Q44" s="8">
        <v>577</v>
      </c>
      <c r="R44" s="8">
        <v>215</v>
      </c>
      <c r="S44" s="8">
        <v>162</v>
      </c>
      <c r="T44" s="8">
        <v>584</v>
      </c>
      <c r="U44" s="8">
        <v>377</v>
      </c>
      <c r="V44" s="8">
        <v>961</v>
      </c>
      <c r="W44" s="8">
        <v>277</v>
      </c>
      <c r="X44" s="8">
        <v>1</v>
      </c>
      <c r="Y44" s="8">
        <v>13</v>
      </c>
      <c r="Z44" s="8">
        <v>8</v>
      </c>
      <c r="AA44" s="8">
        <v>278</v>
      </c>
      <c r="AB44" s="8">
        <v>21</v>
      </c>
      <c r="AC44" s="8">
        <v>299</v>
      </c>
      <c r="AD44" s="8">
        <v>0</v>
      </c>
      <c r="AE44" s="8">
        <v>4</v>
      </c>
      <c r="AF44" s="8">
        <v>18</v>
      </c>
      <c r="AG44" s="8">
        <v>0</v>
      </c>
      <c r="AH44" s="8">
        <v>4</v>
      </c>
      <c r="AI44" s="8">
        <v>18</v>
      </c>
      <c r="AJ44" s="8">
        <v>22</v>
      </c>
      <c r="AK44" s="8">
        <v>0</v>
      </c>
      <c r="AL44" s="8">
        <v>16</v>
      </c>
      <c r="AM44" s="8">
        <v>7</v>
      </c>
      <c r="AN44" s="8">
        <v>3</v>
      </c>
      <c r="AO44" s="8">
        <v>16</v>
      </c>
      <c r="AP44" s="8">
        <v>10</v>
      </c>
      <c r="AQ44" s="8">
        <v>26</v>
      </c>
      <c r="AR44" s="8">
        <v>0</v>
      </c>
      <c r="AS44" s="8">
        <v>0</v>
      </c>
      <c r="AT44" s="8">
        <v>6</v>
      </c>
      <c r="AU44" s="8">
        <v>0</v>
      </c>
      <c r="AV44" s="8">
        <v>0</v>
      </c>
      <c r="AW44" s="8">
        <v>6</v>
      </c>
      <c r="AX44" s="8">
        <v>6</v>
      </c>
      <c r="AY44" s="8">
        <v>0</v>
      </c>
      <c r="AZ44" s="8">
        <v>0</v>
      </c>
      <c r="BA44" s="8">
        <v>2</v>
      </c>
      <c r="BB44" s="8">
        <v>0</v>
      </c>
      <c r="BC44" s="8">
        <v>0</v>
      </c>
      <c r="BD44" s="8">
        <v>2</v>
      </c>
      <c r="BE44" s="8">
        <v>2</v>
      </c>
      <c r="BF44" s="8">
        <v>0</v>
      </c>
      <c r="BG44" s="8">
        <v>2</v>
      </c>
      <c r="BH44" s="8">
        <v>5</v>
      </c>
      <c r="BI44" s="8">
        <v>1</v>
      </c>
      <c r="BJ44" s="8">
        <v>2</v>
      </c>
      <c r="BK44" s="8">
        <v>6</v>
      </c>
      <c r="BL44" s="8">
        <v>8</v>
      </c>
      <c r="BM44" s="8">
        <v>0</v>
      </c>
      <c r="BN44" s="8">
        <v>29</v>
      </c>
      <c r="BO44" s="8">
        <v>23</v>
      </c>
      <c r="BP44" s="8">
        <v>0</v>
      </c>
      <c r="BQ44" s="8">
        <v>29</v>
      </c>
      <c r="BR44" s="8">
        <v>23</v>
      </c>
      <c r="BS44" s="8">
        <v>52</v>
      </c>
      <c r="BT44" s="8">
        <v>0</v>
      </c>
      <c r="BU44" s="8">
        <v>20</v>
      </c>
      <c r="BV44" s="8">
        <v>40</v>
      </c>
      <c r="BW44" s="8">
        <v>35</v>
      </c>
      <c r="BX44" s="8">
        <v>20</v>
      </c>
      <c r="BY44" s="8">
        <v>75</v>
      </c>
      <c r="BZ44" s="8">
        <v>95</v>
      </c>
      <c r="CA44" s="8">
        <v>0</v>
      </c>
      <c r="CB44" s="8">
        <v>0</v>
      </c>
      <c r="CC44" s="8">
        <v>1</v>
      </c>
      <c r="CD44" s="8">
        <v>0</v>
      </c>
      <c r="CE44" s="8">
        <v>0</v>
      </c>
      <c r="CF44" s="8">
        <v>1</v>
      </c>
      <c r="CG44" s="8">
        <v>1</v>
      </c>
      <c r="CH44" s="8">
        <v>0</v>
      </c>
      <c r="CI44" s="8">
        <v>78</v>
      </c>
      <c r="CJ44" s="8">
        <v>39</v>
      </c>
      <c r="CK44" s="8">
        <v>11</v>
      </c>
      <c r="CL44" s="8">
        <v>78</v>
      </c>
      <c r="CM44" s="8">
        <v>50</v>
      </c>
      <c r="CN44" s="8">
        <v>128</v>
      </c>
      <c r="CO44" s="8">
        <v>0</v>
      </c>
      <c r="CP44" s="8">
        <v>0</v>
      </c>
      <c r="CQ44" s="8">
        <v>0</v>
      </c>
      <c r="CR44" s="8">
        <v>0</v>
      </c>
      <c r="CS44" s="8">
        <v>0</v>
      </c>
      <c r="CT44" s="8">
        <v>0</v>
      </c>
      <c r="CU44" s="8">
        <v>0</v>
      </c>
      <c r="CV44" s="8">
        <v>0</v>
      </c>
      <c r="CW44" s="8">
        <v>0</v>
      </c>
      <c r="CX44" s="8">
        <v>0</v>
      </c>
      <c r="CY44" s="8">
        <v>0</v>
      </c>
      <c r="CZ44" s="8">
        <v>0</v>
      </c>
      <c r="DA44" s="8">
        <v>0</v>
      </c>
      <c r="DB44" s="8">
        <v>0</v>
      </c>
      <c r="DC44" s="8">
        <v>0</v>
      </c>
      <c r="DD44" s="8">
        <v>0</v>
      </c>
      <c r="DE44" s="8">
        <v>1</v>
      </c>
      <c r="DF44" s="8">
        <v>0</v>
      </c>
      <c r="DG44" s="8">
        <v>0</v>
      </c>
      <c r="DH44" s="8">
        <v>1</v>
      </c>
      <c r="DI44" s="8">
        <v>1</v>
      </c>
      <c r="DJ44" s="8">
        <v>0</v>
      </c>
      <c r="DK44" s="8">
        <v>0</v>
      </c>
      <c r="DL44" s="8">
        <v>0</v>
      </c>
      <c r="DM44" s="8">
        <v>2</v>
      </c>
      <c r="DN44" s="8">
        <v>0</v>
      </c>
      <c r="DO44" s="8">
        <v>2</v>
      </c>
      <c r="DP44" s="8">
        <v>2</v>
      </c>
      <c r="DQ44" s="8">
        <v>0</v>
      </c>
      <c r="DR44" s="8">
        <v>0</v>
      </c>
      <c r="DS44" s="8">
        <v>0</v>
      </c>
      <c r="DT44" s="8">
        <v>0</v>
      </c>
      <c r="DU44" s="8">
        <v>0</v>
      </c>
      <c r="DV44" s="8">
        <v>0</v>
      </c>
      <c r="DW44" s="8">
        <v>0</v>
      </c>
      <c r="DX44" s="8">
        <v>0</v>
      </c>
      <c r="DY44" s="8">
        <v>37</v>
      </c>
      <c r="DZ44" s="8">
        <v>0</v>
      </c>
      <c r="EA44" s="8">
        <v>0</v>
      </c>
      <c r="EB44" s="8">
        <v>37</v>
      </c>
      <c r="EC44" s="8">
        <v>0</v>
      </c>
      <c r="ED44" s="8">
        <v>37</v>
      </c>
      <c r="EE44" s="8">
        <v>18</v>
      </c>
      <c r="EF44" s="8">
        <v>783</v>
      </c>
      <c r="EG44" s="8">
        <v>422</v>
      </c>
      <c r="EH44" s="8">
        <v>270</v>
      </c>
      <c r="EI44" s="8">
        <v>801</v>
      </c>
      <c r="EJ44" s="8">
        <v>692</v>
      </c>
      <c r="EK44" s="8">
        <v>1493</v>
      </c>
      <c r="EL44" s="8">
        <v>295</v>
      </c>
      <c r="EM44" s="8">
        <v>835</v>
      </c>
      <c r="EN44" s="8">
        <v>497</v>
      </c>
      <c r="EO44" s="8">
        <v>282</v>
      </c>
      <c r="EP44" s="8">
        <v>1130</v>
      </c>
      <c r="EQ44" s="8">
        <v>779</v>
      </c>
      <c r="ER44" s="8">
        <v>1909</v>
      </c>
      <c r="ES44" s="8">
        <v>295</v>
      </c>
      <c r="ET44" s="8">
        <v>835</v>
      </c>
      <c r="EU44" s="8">
        <v>498</v>
      </c>
      <c r="EV44" s="8">
        <v>284</v>
      </c>
      <c r="EW44" s="8">
        <v>1130</v>
      </c>
      <c r="EX44" s="8">
        <v>782</v>
      </c>
      <c r="EY44" s="8">
        <v>1912</v>
      </c>
      <c r="EZ44" s="8">
        <v>295</v>
      </c>
      <c r="FA44" s="8">
        <v>872</v>
      </c>
      <c r="FB44" s="8">
        <v>498</v>
      </c>
      <c r="FC44" s="8">
        <v>284</v>
      </c>
      <c r="FD44" s="8">
        <v>1167</v>
      </c>
      <c r="FE44" s="8">
        <v>782</v>
      </c>
      <c r="FF44" s="8">
        <v>1949</v>
      </c>
      <c r="FP44" s="86"/>
      <c r="FQ44" s="86"/>
      <c r="FR44" s="86"/>
      <c r="FS44" s="86"/>
      <c r="FT44" s="86"/>
      <c r="FU44" s="86"/>
      <c r="FV44" s="86"/>
    </row>
    <row r="45" spans="1:178" x14ac:dyDescent="0.2">
      <c r="A45" s="45">
        <v>41334</v>
      </c>
      <c r="B45" s="8">
        <v>5</v>
      </c>
      <c r="C45" s="8">
        <v>126</v>
      </c>
      <c r="D45" s="8">
        <v>105</v>
      </c>
      <c r="E45" s="8">
        <v>41</v>
      </c>
      <c r="F45" s="8">
        <v>131</v>
      </c>
      <c r="G45" s="8">
        <v>146</v>
      </c>
      <c r="H45" s="8">
        <v>277</v>
      </c>
      <c r="I45" s="8">
        <v>0</v>
      </c>
      <c r="J45" s="8">
        <v>38</v>
      </c>
      <c r="K45" s="8">
        <v>31</v>
      </c>
      <c r="L45" s="8">
        <v>27</v>
      </c>
      <c r="M45" s="8">
        <v>38</v>
      </c>
      <c r="N45" s="8">
        <v>58</v>
      </c>
      <c r="O45" s="8">
        <v>96</v>
      </c>
      <c r="P45" s="8">
        <v>39</v>
      </c>
      <c r="Q45" s="8">
        <v>191</v>
      </c>
      <c r="R45" s="8">
        <v>345</v>
      </c>
      <c r="S45" s="8">
        <v>190</v>
      </c>
      <c r="T45" s="8">
        <v>230</v>
      </c>
      <c r="U45" s="8">
        <v>535</v>
      </c>
      <c r="V45" s="8">
        <v>765</v>
      </c>
      <c r="W45" s="8">
        <v>0</v>
      </c>
      <c r="X45" s="8">
        <v>0</v>
      </c>
      <c r="Y45" s="8">
        <v>24</v>
      </c>
      <c r="Z45" s="8">
        <v>37</v>
      </c>
      <c r="AA45" s="8">
        <v>0</v>
      </c>
      <c r="AB45" s="8">
        <v>61</v>
      </c>
      <c r="AC45" s="8">
        <v>61</v>
      </c>
      <c r="AD45" s="8">
        <v>0</v>
      </c>
      <c r="AE45" s="8">
        <v>1</v>
      </c>
      <c r="AF45" s="8">
        <v>2</v>
      </c>
      <c r="AG45" s="8">
        <v>0</v>
      </c>
      <c r="AH45" s="8">
        <v>1</v>
      </c>
      <c r="AI45" s="8">
        <v>2</v>
      </c>
      <c r="AJ45" s="8">
        <v>3</v>
      </c>
      <c r="AK45" s="8">
        <v>0</v>
      </c>
      <c r="AL45" s="8">
        <v>4</v>
      </c>
      <c r="AM45" s="8">
        <v>6</v>
      </c>
      <c r="AN45" s="8">
        <v>1</v>
      </c>
      <c r="AO45" s="8">
        <v>4</v>
      </c>
      <c r="AP45" s="8">
        <v>7</v>
      </c>
      <c r="AQ45" s="8">
        <v>11</v>
      </c>
      <c r="AR45" s="8">
        <v>0</v>
      </c>
      <c r="AS45" s="8">
        <v>0</v>
      </c>
      <c r="AT45" s="8">
        <v>14</v>
      </c>
      <c r="AU45" s="8">
        <v>0</v>
      </c>
      <c r="AV45" s="8">
        <v>0</v>
      </c>
      <c r="AW45" s="8">
        <v>14</v>
      </c>
      <c r="AX45" s="8">
        <v>14</v>
      </c>
      <c r="AY45" s="8">
        <v>0</v>
      </c>
      <c r="AZ45" s="8">
        <v>9</v>
      </c>
      <c r="BA45" s="8">
        <v>7</v>
      </c>
      <c r="BB45" s="8">
        <v>0</v>
      </c>
      <c r="BC45" s="8">
        <v>9</v>
      </c>
      <c r="BD45" s="8">
        <v>7</v>
      </c>
      <c r="BE45" s="8">
        <v>16</v>
      </c>
      <c r="BF45" s="8">
        <v>0</v>
      </c>
      <c r="BG45" s="8">
        <v>0</v>
      </c>
      <c r="BH45" s="8">
        <v>0</v>
      </c>
      <c r="BI45" s="8">
        <v>0</v>
      </c>
      <c r="BJ45" s="8">
        <v>0</v>
      </c>
      <c r="BK45" s="8">
        <v>0</v>
      </c>
      <c r="BL45" s="8">
        <v>0</v>
      </c>
      <c r="BM45" s="8">
        <v>0</v>
      </c>
      <c r="BN45" s="8">
        <v>33</v>
      </c>
      <c r="BO45" s="8">
        <v>30</v>
      </c>
      <c r="BP45" s="8">
        <v>0</v>
      </c>
      <c r="BQ45" s="8">
        <v>33</v>
      </c>
      <c r="BR45" s="8">
        <v>30</v>
      </c>
      <c r="BS45" s="8">
        <v>63</v>
      </c>
      <c r="BT45" s="8">
        <v>0</v>
      </c>
      <c r="BU45" s="8">
        <v>2</v>
      </c>
      <c r="BV45" s="8">
        <v>18</v>
      </c>
      <c r="BW45" s="8">
        <v>5</v>
      </c>
      <c r="BX45" s="8">
        <v>2</v>
      </c>
      <c r="BY45" s="8">
        <v>23</v>
      </c>
      <c r="BZ45" s="8">
        <v>25</v>
      </c>
      <c r="CA45" s="8">
        <v>0</v>
      </c>
      <c r="CB45" s="8">
        <v>0</v>
      </c>
      <c r="CC45" s="8">
        <v>0</v>
      </c>
      <c r="CD45" s="8">
        <v>0</v>
      </c>
      <c r="CE45" s="8">
        <v>0</v>
      </c>
      <c r="CF45" s="8">
        <v>0</v>
      </c>
      <c r="CG45" s="8">
        <v>0</v>
      </c>
      <c r="CH45" s="8">
        <v>4</v>
      </c>
      <c r="CI45" s="8">
        <v>70</v>
      </c>
      <c r="CJ45" s="8">
        <v>53</v>
      </c>
      <c r="CK45" s="8">
        <v>17</v>
      </c>
      <c r="CL45" s="8">
        <v>74</v>
      </c>
      <c r="CM45" s="8">
        <v>70</v>
      </c>
      <c r="CN45" s="8">
        <v>144</v>
      </c>
      <c r="CO45" s="8">
        <v>0</v>
      </c>
      <c r="CP45" s="8">
        <v>0</v>
      </c>
      <c r="CQ45" s="8">
        <v>1</v>
      </c>
      <c r="CR45" s="8">
        <v>6</v>
      </c>
      <c r="CS45" s="8">
        <v>0</v>
      </c>
      <c r="CT45" s="8">
        <v>7</v>
      </c>
      <c r="CU45" s="8">
        <v>7</v>
      </c>
      <c r="CV45" s="8">
        <v>0</v>
      </c>
      <c r="CW45" s="8">
        <v>11</v>
      </c>
      <c r="CX45" s="8">
        <v>1</v>
      </c>
      <c r="CY45" s="8">
        <v>9</v>
      </c>
      <c r="CZ45" s="8">
        <v>11</v>
      </c>
      <c r="DA45" s="8">
        <v>10</v>
      </c>
      <c r="DB45" s="8">
        <v>21</v>
      </c>
      <c r="DC45" s="8">
        <v>0</v>
      </c>
      <c r="DD45" s="8">
        <v>0</v>
      </c>
      <c r="DE45" s="8">
        <v>0</v>
      </c>
      <c r="DF45" s="8">
        <v>0</v>
      </c>
      <c r="DG45" s="8">
        <v>0</v>
      </c>
      <c r="DH45" s="8">
        <v>0</v>
      </c>
      <c r="DI45" s="8">
        <v>0</v>
      </c>
      <c r="DJ45" s="8">
        <v>0</v>
      </c>
      <c r="DK45" s="8">
        <v>0</v>
      </c>
      <c r="DL45" s="8">
        <v>0</v>
      </c>
      <c r="DM45" s="8">
        <v>2</v>
      </c>
      <c r="DN45" s="8">
        <v>0</v>
      </c>
      <c r="DO45" s="8">
        <v>2</v>
      </c>
      <c r="DP45" s="8">
        <v>2</v>
      </c>
      <c r="DQ45" s="8">
        <v>0</v>
      </c>
      <c r="DR45" s="8">
        <v>0</v>
      </c>
      <c r="DS45" s="8">
        <v>0</v>
      </c>
      <c r="DT45" s="8">
        <v>0</v>
      </c>
      <c r="DU45" s="8">
        <v>0</v>
      </c>
      <c r="DV45" s="8">
        <v>0</v>
      </c>
      <c r="DW45" s="8">
        <v>0</v>
      </c>
      <c r="DX45" s="8">
        <v>0</v>
      </c>
      <c r="DY45" s="8">
        <v>11</v>
      </c>
      <c r="DZ45" s="8">
        <v>0</v>
      </c>
      <c r="EA45" s="8">
        <v>0</v>
      </c>
      <c r="EB45" s="8">
        <v>11</v>
      </c>
      <c r="EC45" s="8">
        <v>0</v>
      </c>
      <c r="ED45" s="8">
        <v>11</v>
      </c>
      <c r="EE45" s="8">
        <v>48</v>
      </c>
      <c r="EF45" s="8">
        <v>427</v>
      </c>
      <c r="EG45" s="8">
        <v>552</v>
      </c>
      <c r="EH45" s="8">
        <v>280</v>
      </c>
      <c r="EI45" s="8">
        <v>475</v>
      </c>
      <c r="EJ45" s="8">
        <v>832</v>
      </c>
      <c r="EK45" s="8">
        <v>1307</v>
      </c>
      <c r="EL45" s="8">
        <v>48</v>
      </c>
      <c r="EM45" s="8">
        <v>474</v>
      </c>
      <c r="EN45" s="8">
        <v>635</v>
      </c>
      <c r="EO45" s="8">
        <v>318</v>
      </c>
      <c r="EP45" s="8">
        <v>522</v>
      </c>
      <c r="EQ45" s="8">
        <v>953</v>
      </c>
      <c r="ER45" s="8">
        <v>1475</v>
      </c>
      <c r="ES45" s="8">
        <v>48</v>
      </c>
      <c r="ET45" s="8">
        <v>485</v>
      </c>
      <c r="EU45" s="8">
        <v>637</v>
      </c>
      <c r="EV45" s="8">
        <v>335</v>
      </c>
      <c r="EW45" s="8">
        <v>533</v>
      </c>
      <c r="EX45" s="8">
        <v>972</v>
      </c>
      <c r="EY45" s="8">
        <v>1505</v>
      </c>
      <c r="EZ45" s="8">
        <v>48</v>
      </c>
      <c r="FA45" s="8">
        <v>496</v>
      </c>
      <c r="FB45" s="8">
        <v>637</v>
      </c>
      <c r="FC45" s="8">
        <v>335</v>
      </c>
      <c r="FD45" s="8">
        <v>544</v>
      </c>
      <c r="FE45" s="8">
        <v>972</v>
      </c>
      <c r="FF45" s="8">
        <v>1516</v>
      </c>
      <c r="FP45" s="86"/>
      <c r="FQ45" s="86"/>
      <c r="FR45" s="86"/>
      <c r="FS45" s="86"/>
      <c r="FT45" s="86"/>
      <c r="FU45" s="86"/>
      <c r="FV45" s="86"/>
    </row>
    <row r="46" spans="1:178" x14ac:dyDescent="0.2">
      <c r="A46" s="45">
        <v>41365</v>
      </c>
      <c r="B46" s="8">
        <v>0</v>
      </c>
      <c r="C46" s="8">
        <v>64</v>
      </c>
      <c r="D46" s="8">
        <v>111</v>
      </c>
      <c r="E46" s="8">
        <v>39</v>
      </c>
      <c r="F46" s="8">
        <v>64</v>
      </c>
      <c r="G46" s="8">
        <v>150</v>
      </c>
      <c r="H46" s="8">
        <v>214</v>
      </c>
      <c r="I46" s="8">
        <v>0</v>
      </c>
      <c r="J46" s="8">
        <v>20</v>
      </c>
      <c r="K46" s="8">
        <v>39</v>
      </c>
      <c r="L46" s="8">
        <v>33</v>
      </c>
      <c r="M46" s="8">
        <v>20</v>
      </c>
      <c r="N46" s="8">
        <v>72</v>
      </c>
      <c r="O46" s="8">
        <v>92</v>
      </c>
      <c r="P46" s="8">
        <v>9</v>
      </c>
      <c r="Q46" s="8">
        <v>165</v>
      </c>
      <c r="R46" s="8">
        <v>215</v>
      </c>
      <c r="S46" s="8">
        <v>213</v>
      </c>
      <c r="T46" s="8">
        <v>174</v>
      </c>
      <c r="U46" s="8">
        <v>428</v>
      </c>
      <c r="V46" s="8">
        <v>602</v>
      </c>
      <c r="W46" s="8">
        <v>0</v>
      </c>
      <c r="X46" s="8">
        <v>0</v>
      </c>
      <c r="Y46" s="8">
        <v>3</v>
      </c>
      <c r="Z46" s="8">
        <v>16</v>
      </c>
      <c r="AA46" s="8">
        <v>0</v>
      </c>
      <c r="AB46" s="8">
        <v>19</v>
      </c>
      <c r="AC46" s="8">
        <v>19</v>
      </c>
      <c r="AD46" s="8">
        <v>0</v>
      </c>
      <c r="AE46" s="8">
        <v>3</v>
      </c>
      <c r="AF46" s="8">
        <v>2</v>
      </c>
      <c r="AG46" s="8">
        <v>0</v>
      </c>
      <c r="AH46" s="8">
        <v>3</v>
      </c>
      <c r="AI46" s="8">
        <v>2</v>
      </c>
      <c r="AJ46" s="8">
        <v>5</v>
      </c>
      <c r="AK46" s="8">
        <v>0</v>
      </c>
      <c r="AL46" s="8">
        <v>9</v>
      </c>
      <c r="AM46" s="8">
        <v>5</v>
      </c>
      <c r="AN46" s="8">
        <v>2</v>
      </c>
      <c r="AO46" s="8">
        <v>9</v>
      </c>
      <c r="AP46" s="8">
        <v>7</v>
      </c>
      <c r="AQ46" s="8">
        <v>16</v>
      </c>
      <c r="AR46" s="8">
        <v>0</v>
      </c>
      <c r="AS46" s="8">
        <v>0</v>
      </c>
      <c r="AT46" s="8">
        <v>3</v>
      </c>
      <c r="AU46" s="8">
        <v>6</v>
      </c>
      <c r="AV46" s="8">
        <v>0</v>
      </c>
      <c r="AW46" s="8">
        <v>9</v>
      </c>
      <c r="AX46" s="8">
        <v>9</v>
      </c>
      <c r="AY46" s="8">
        <v>0</v>
      </c>
      <c r="AZ46" s="8">
        <v>15</v>
      </c>
      <c r="BA46" s="8">
        <v>3</v>
      </c>
      <c r="BB46" s="8">
        <v>0</v>
      </c>
      <c r="BC46" s="8">
        <v>15</v>
      </c>
      <c r="BD46" s="8">
        <v>3</v>
      </c>
      <c r="BE46" s="8">
        <v>18</v>
      </c>
      <c r="BF46" s="8">
        <v>0</v>
      </c>
      <c r="BG46" s="8">
        <v>12</v>
      </c>
      <c r="BH46" s="8">
        <v>10</v>
      </c>
      <c r="BI46" s="8">
        <v>0</v>
      </c>
      <c r="BJ46" s="8">
        <v>12</v>
      </c>
      <c r="BK46" s="8">
        <v>10</v>
      </c>
      <c r="BL46" s="8">
        <v>22</v>
      </c>
      <c r="BM46" s="8">
        <v>0</v>
      </c>
      <c r="BN46" s="8">
        <v>49</v>
      </c>
      <c r="BO46" s="8">
        <v>34</v>
      </c>
      <c r="BP46" s="8">
        <v>0</v>
      </c>
      <c r="BQ46" s="8">
        <v>49</v>
      </c>
      <c r="BR46" s="8">
        <v>34</v>
      </c>
      <c r="BS46" s="8">
        <v>83</v>
      </c>
      <c r="BT46" s="8">
        <v>0</v>
      </c>
      <c r="BU46" s="8">
        <v>2</v>
      </c>
      <c r="BV46" s="8">
        <v>10</v>
      </c>
      <c r="BW46" s="8">
        <v>5</v>
      </c>
      <c r="BX46" s="8">
        <v>2</v>
      </c>
      <c r="BY46" s="8">
        <v>15</v>
      </c>
      <c r="BZ46" s="8">
        <v>17</v>
      </c>
      <c r="CA46" s="8">
        <v>0</v>
      </c>
      <c r="CB46" s="8">
        <v>0</v>
      </c>
      <c r="CC46" s="8">
        <v>0</v>
      </c>
      <c r="CD46" s="8">
        <v>0</v>
      </c>
      <c r="CE46" s="8">
        <v>0</v>
      </c>
      <c r="CF46" s="8">
        <v>0</v>
      </c>
      <c r="CG46" s="8">
        <v>0</v>
      </c>
      <c r="CH46" s="8">
        <v>5</v>
      </c>
      <c r="CI46" s="8">
        <v>68</v>
      </c>
      <c r="CJ46" s="8">
        <v>62</v>
      </c>
      <c r="CK46" s="8">
        <v>11</v>
      </c>
      <c r="CL46" s="8">
        <v>73</v>
      </c>
      <c r="CM46" s="8">
        <v>73</v>
      </c>
      <c r="CN46" s="8">
        <v>146</v>
      </c>
      <c r="CO46" s="8">
        <v>0</v>
      </c>
      <c r="CP46" s="8">
        <v>0</v>
      </c>
      <c r="CQ46" s="8">
        <v>1</v>
      </c>
      <c r="CR46" s="8">
        <v>0</v>
      </c>
      <c r="CS46" s="8">
        <v>0</v>
      </c>
      <c r="CT46" s="8">
        <v>1</v>
      </c>
      <c r="CU46" s="8">
        <v>1</v>
      </c>
      <c r="CV46" s="8">
        <v>0</v>
      </c>
      <c r="CW46" s="8">
        <v>10</v>
      </c>
      <c r="CX46" s="8">
        <v>0</v>
      </c>
      <c r="CY46" s="8">
        <v>4</v>
      </c>
      <c r="CZ46" s="8">
        <v>10</v>
      </c>
      <c r="DA46" s="8">
        <v>4</v>
      </c>
      <c r="DB46" s="8">
        <v>14</v>
      </c>
      <c r="DC46" s="8">
        <v>0</v>
      </c>
      <c r="DD46" s="8">
        <v>0</v>
      </c>
      <c r="DE46" s="8">
        <v>0</v>
      </c>
      <c r="DF46" s="8">
        <v>0</v>
      </c>
      <c r="DG46" s="8">
        <v>0</v>
      </c>
      <c r="DH46" s="8">
        <v>0</v>
      </c>
      <c r="DI46" s="8">
        <v>0</v>
      </c>
      <c r="DJ46" s="8">
        <v>0</v>
      </c>
      <c r="DK46" s="8">
        <v>0</v>
      </c>
      <c r="DL46" s="8">
        <v>0</v>
      </c>
      <c r="DM46" s="8">
        <v>0</v>
      </c>
      <c r="DN46" s="8">
        <v>0</v>
      </c>
      <c r="DO46" s="8">
        <v>0</v>
      </c>
      <c r="DP46" s="8">
        <v>0</v>
      </c>
      <c r="DQ46" s="8">
        <v>0</v>
      </c>
      <c r="DR46" s="8">
        <v>0</v>
      </c>
      <c r="DS46" s="8">
        <v>0</v>
      </c>
      <c r="DT46" s="8">
        <v>0</v>
      </c>
      <c r="DU46" s="8">
        <v>0</v>
      </c>
      <c r="DV46" s="8">
        <v>0</v>
      </c>
      <c r="DW46" s="8">
        <v>0</v>
      </c>
      <c r="DX46" s="8">
        <v>0</v>
      </c>
      <c r="DY46" s="8">
        <v>15</v>
      </c>
      <c r="DZ46" s="8">
        <v>0</v>
      </c>
      <c r="EA46" s="8">
        <v>0</v>
      </c>
      <c r="EB46" s="8">
        <v>15</v>
      </c>
      <c r="EC46" s="8">
        <v>0</v>
      </c>
      <c r="ED46" s="8">
        <v>15</v>
      </c>
      <c r="EE46" s="8">
        <v>14</v>
      </c>
      <c r="EF46" s="8">
        <v>319</v>
      </c>
      <c r="EG46" s="8">
        <v>437</v>
      </c>
      <c r="EH46" s="8">
        <v>301</v>
      </c>
      <c r="EI46" s="8">
        <v>333</v>
      </c>
      <c r="EJ46" s="8">
        <v>738</v>
      </c>
      <c r="EK46" s="8">
        <v>1071</v>
      </c>
      <c r="EL46" s="8">
        <v>14</v>
      </c>
      <c r="EM46" s="8">
        <v>407</v>
      </c>
      <c r="EN46" s="8">
        <v>497</v>
      </c>
      <c r="EO46" s="8">
        <v>325</v>
      </c>
      <c r="EP46" s="8">
        <v>421</v>
      </c>
      <c r="EQ46" s="8">
        <v>822</v>
      </c>
      <c r="ER46" s="8">
        <v>1243</v>
      </c>
      <c r="ES46" s="8">
        <v>14</v>
      </c>
      <c r="ET46" s="8">
        <v>417</v>
      </c>
      <c r="EU46" s="8">
        <v>498</v>
      </c>
      <c r="EV46" s="8">
        <v>329</v>
      </c>
      <c r="EW46" s="8">
        <v>431</v>
      </c>
      <c r="EX46" s="8">
        <v>827</v>
      </c>
      <c r="EY46" s="8">
        <v>1258</v>
      </c>
      <c r="EZ46" s="8">
        <v>14</v>
      </c>
      <c r="FA46" s="8">
        <v>432</v>
      </c>
      <c r="FB46" s="8">
        <v>498</v>
      </c>
      <c r="FC46" s="8">
        <v>329</v>
      </c>
      <c r="FD46" s="8">
        <v>446</v>
      </c>
      <c r="FE46" s="8">
        <v>827</v>
      </c>
      <c r="FF46" s="8">
        <v>1273</v>
      </c>
      <c r="FP46" s="86"/>
      <c r="FQ46" s="86"/>
      <c r="FR46" s="86"/>
      <c r="FS46" s="86"/>
      <c r="FT46" s="86"/>
      <c r="FU46" s="86"/>
      <c r="FV46" s="86"/>
    </row>
    <row r="47" spans="1:178" x14ac:dyDescent="0.2">
      <c r="A47" s="45">
        <v>41395</v>
      </c>
      <c r="B47" s="8">
        <v>0</v>
      </c>
      <c r="C47" s="8">
        <v>71</v>
      </c>
      <c r="D47" s="8">
        <v>153</v>
      </c>
      <c r="E47" s="8">
        <v>20</v>
      </c>
      <c r="F47" s="8">
        <v>71</v>
      </c>
      <c r="G47" s="8">
        <v>173</v>
      </c>
      <c r="H47" s="8">
        <v>244</v>
      </c>
      <c r="I47" s="8">
        <v>0</v>
      </c>
      <c r="J47" s="8">
        <v>11</v>
      </c>
      <c r="K47" s="8">
        <v>30</v>
      </c>
      <c r="L47" s="8">
        <v>18</v>
      </c>
      <c r="M47" s="8">
        <v>11</v>
      </c>
      <c r="N47" s="8">
        <v>48</v>
      </c>
      <c r="O47" s="8">
        <v>59</v>
      </c>
      <c r="P47" s="8">
        <v>6</v>
      </c>
      <c r="Q47" s="8">
        <v>205</v>
      </c>
      <c r="R47" s="8">
        <v>178</v>
      </c>
      <c r="S47" s="8">
        <v>154</v>
      </c>
      <c r="T47" s="8">
        <v>211</v>
      </c>
      <c r="U47" s="8">
        <v>332</v>
      </c>
      <c r="V47" s="8">
        <v>543</v>
      </c>
      <c r="W47" s="8">
        <v>0</v>
      </c>
      <c r="X47" s="8">
        <v>0</v>
      </c>
      <c r="Y47" s="8">
        <v>0</v>
      </c>
      <c r="Z47" s="8">
        <v>1</v>
      </c>
      <c r="AA47" s="8">
        <v>0</v>
      </c>
      <c r="AB47" s="8">
        <v>1</v>
      </c>
      <c r="AC47" s="8">
        <v>1</v>
      </c>
      <c r="AD47" s="8">
        <v>0</v>
      </c>
      <c r="AE47" s="8">
        <v>2</v>
      </c>
      <c r="AF47" s="8">
        <v>8</v>
      </c>
      <c r="AG47" s="8">
        <v>2</v>
      </c>
      <c r="AH47" s="8">
        <v>2</v>
      </c>
      <c r="AI47" s="8">
        <v>10</v>
      </c>
      <c r="AJ47" s="8">
        <v>12</v>
      </c>
      <c r="AK47" s="8">
        <v>0</v>
      </c>
      <c r="AL47" s="8">
        <v>2</v>
      </c>
      <c r="AM47" s="8">
        <v>6</v>
      </c>
      <c r="AN47" s="8">
        <v>6</v>
      </c>
      <c r="AO47" s="8">
        <v>2</v>
      </c>
      <c r="AP47" s="8">
        <v>12</v>
      </c>
      <c r="AQ47" s="8">
        <v>14</v>
      </c>
      <c r="AR47" s="8">
        <v>0</v>
      </c>
      <c r="AS47" s="8">
        <v>0</v>
      </c>
      <c r="AT47" s="8">
        <v>2</v>
      </c>
      <c r="AU47" s="8">
        <v>4</v>
      </c>
      <c r="AV47" s="8">
        <v>0</v>
      </c>
      <c r="AW47" s="8">
        <v>6</v>
      </c>
      <c r="AX47" s="8">
        <v>6</v>
      </c>
      <c r="AY47" s="8">
        <v>0</v>
      </c>
      <c r="AZ47" s="8">
        <v>14</v>
      </c>
      <c r="BA47" s="8">
        <v>5</v>
      </c>
      <c r="BB47" s="8">
        <v>0</v>
      </c>
      <c r="BC47" s="8">
        <v>14</v>
      </c>
      <c r="BD47" s="8">
        <v>5</v>
      </c>
      <c r="BE47" s="8">
        <v>19</v>
      </c>
      <c r="BF47" s="8">
        <v>0</v>
      </c>
      <c r="BG47" s="8">
        <v>0</v>
      </c>
      <c r="BH47" s="8">
        <v>0</v>
      </c>
      <c r="BI47" s="8">
        <v>0</v>
      </c>
      <c r="BJ47" s="8">
        <v>0</v>
      </c>
      <c r="BK47" s="8">
        <v>0</v>
      </c>
      <c r="BL47" s="8">
        <v>0</v>
      </c>
      <c r="BM47" s="8">
        <v>0</v>
      </c>
      <c r="BN47" s="8">
        <v>36</v>
      </c>
      <c r="BO47" s="8">
        <v>25</v>
      </c>
      <c r="BP47" s="8">
        <v>0</v>
      </c>
      <c r="BQ47" s="8">
        <v>36</v>
      </c>
      <c r="BR47" s="8">
        <v>25</v>
      </c>
      <c r="BS47" s="8">
        <v>61</v>
      </c>
      <c r="BT47" s="8">
        <v>0</v>
      </c>
      <c r="BU47" s="8">
        <v>4</v>
      </c>
      <c r="BV47" s="8">
        <v>11</v>
      </c>
      <c r="BW47" s="8">
        <v>0</v>
      </c>
      <c r="BX47" s="8">
        <v>4</v>
      </c>
      <c r="BY47" s="8">
        <v>11</v>
      </c>
      <c r="BZ47" s="8">
        <v>15</v>
      </c>
      <c r="CA47" s="8">
        <v>0</v>
      </c>
      <c r="CB47" s="8">
        <v>0</v>
      </c>
      <c r="CC47" s="8">
        <v>0</v>
      </c>
      <c r="CD47" s="8">
        <v>0</v>
      </c>
      <c r="CE47" s="8">
        <v>0</v>
      </c>
      <c r="CF47" s="8">
        <v>0</v>
      </c>
      <c r="CG47" s="8">
        <v>0</v>
      </c>
      <c r="CH47" s="8">
        <v>16</v>
      </c>
      <c r="CI47" s="8">
        <v>55</v>
      </c>
      <c r="CJ47" s="8">
        <v>68</v>
      </c>
      <c r="CK47" s="8">
        <v>15</v>
      </c>
      <c r="CL47" s="8">
        <v>71</v>
      </c>
      <c r="CM47" s="8">
        <v>83</v>
      </c>
      <c r="CN47" s="8">
        <v>154</v>
      </c>
      <c r="CO47" s="8">
        <v>0</v>
      </c>
      <c r="CP47" s="8">
        <v>0</v>
      </c>
      <c r="CQ47" s="8">
        <v>0</v>
      </c>
      <c r="CR47" s="8">
        <v>0</v>
      </c>
      <c r="CS47" s="8">
        <v>0</v>
      </c>
      <c r="CT47" s="8">
        <v>0</v>
      </c>
      <c r="CU47" s="8">
        <v>0</v>
      </c>
      <c r="CV47" s="8">
        <v>0</v>
      </c>
      <c r="CW47" s="8">
        <v>3</v>
      </c>
      <c r="CX47" s="8">
        <v>0</v>
      </c>
      <c r="CY47" s="8">
        <v>0</v>
      </c>
      <c r="CZ47" s="8">
        <v>3</v>
      </c>
      <c r="DA47" s="8">
        <v>0</v>
      </c>
      <c r="DB47" s="8">
        <v>3</v>
      </c>
      <c r="DC47" s="8">
        <v>0</v>
      </c>
      <c r="DD47" s="8">
        <v>0</v>
      </c>
      <c r="DE47" s="8">
        <v>0</v>
      </c>
      <c r="DF47" s="8">
        <v>0</v>
      </c>
      <c r="DG47" s="8">
        <v>0</v>
      </c>
      <c r="DH47" s="8">
        <v>0</v>
      </c>
      <c r="DI47" s="8">
        <v>0</v>
      </c>
      <c r="DJ47" s="8">
        <v>0</v>
      </c>
      <c r="DK47" s="8">
        <v>0</v>
      </c>
      <c r="DL47" s="8">
        <v>1</v>
      </c>
      <c r="DM47" s="8">
        <v>0</v>
      </c>
      <c r="DN47" s="8">
        <v>0</v>
      </c>
      <c r="DO47" s="8">
        <v>1</v>
      </c>
      <c r="DP47" s="8">
        <v>1</v>
      </c>
      <c r="DQ47" s="8">
        <v>0</v>
      </c>
      <c r="DR47" s="8">
        <v>0</v>
      </c>
      <c r="DS47" s="8">
        <v>0</v>
      </c>
      <c r="DT47" s="8">
        <v>0</v>
      </c>
      <c r="DU47" s="8">
        <v>0</v>
      </c>
      <c r="DV47" s="8">
        <v>0</v>
      </c>
      <c r="DW47" s="8">
        <v>0</v>
      </c>
      <c r="DX47" s="8">
        <v>0</v>
      </c>
      <c r="DY47" s="8">
        <v>16</v>
      </c>
      <c r="DZ47" s="8">
        <v>0</v>
      </c>
      <c r="EA47" s="8">
        <v>0</v>
      </c>
      <c r="EB47" s="8">
        <v>16</v>
      </c>
      <c r="EC47" s="8">
        <v>0</v>
      </c>
      <c r="ED47" s="8">
        <v>16</v>
      </c>
      <c r="EE47" s="8">
        <v>22</v>
      </c>
      <c r="EF47" s="8">
        <v>346</v>
      </c>
      <c r="EG47" s="8">
        <v>440</v>
      </c>
      <c r="EH47" s="8">
        <v>207</v>
      </c>
      <c r="EI47" s="8">
        <v>368</v>
      </c>
      <c r="EJ47" s="8">
        <v>647</v>
      </c>
      <c r="EK47" s="8">
        <v>1015</v>
      </c>
      <c r="EL47" s="8">
        <v>22</v>
      </c>
      <c r="EM47" s="8">
        <v>400</v>
      </c>
      <c r="EN47" s="8">
        <v>486</v>
      </c>
      <c r="EO47" s="8">
        <v>220</v>
      </c>
      <c r="EP47" s="8">
        <v>422</v>
      </c>
      <c r="EQ47" s="8">
        <v>706</v>
      </c>
      <c r="ER47" s="8">
        <v>1128</v>
      </c>
      <c r="ES47" s="8">
        <v>22</v>
      </c>
      <c r="ET47" s="8">
        <v>403</v>
      </c>
      <c r="EU47" s="8">
        <v>487</v>
      </c>
      <c r="EV47" s="8">
        <v>220</v>
      </c>
      <c r="EW47" s="8">
        <v>425</v>
      </c>
      <c r="EX47" s="8">
        <v>707</v>
      </c>
      <c r="EY47" s="8">
        <v>1132</v>
      </c>
      <c r="EZ47" s="8">
        <v>22</v>
      </c>
      <c r="FA47" s="8">
        <v>419</v>
      </c>
      <c r="FB47" s="8">
        <v>487</v>
      </c>
      <c r="FC47" s="8">
        <v>220</v>
      </c>
      <c r="FD47" s="8">
        <v>441</v>
      </c>
      <c r="FE47" s="8">
        <v>707</v>
      </c>
      <c r="FF47" s="8">
        <v>1148</v>
      </c>
      <c r="FP47" s="86"/>
      <c r="FQ47" s="86"/>
      <c r="FR47" s="86"/>
      <c r="FS47" s="86"/>
      <c r="FT47" s="86"/>
      <c r="FU47" s="86"/>
      <c r="FV47" s="86"/>
    </row>
    <row r="48" spans="1:178" x14ac:dyDescent="0.2">
      <c r="A48" s="45">
        <v>41426</v>
      </c>
      <c r="B48" s="8">
        <v>6</v>
      </c>
      <c r="C48" s="8">
        <v>26</v>
      </c>
      <c r="D48" s="8">
        <v>115</v>
      </c>
      <c r="E48" s="8">
        <v>31</v>
      </c>
      <c r="F48" s="8">
        <v>32</v>
      </c>
      <c r="G48" s="8">
        <v>146</v>
      </c>
      <c r="H48" s="8">
        <v>178</v>
      </c>
      <c r="I48" s="8">
        <v>0</v>
      </c>
      <c r="J48" s="8">
        <v>13</v>
      </c>
      <c r="K48" s="8">
        <v>33</v>
      </c>
      <c r="L48" s="8">
        <v>22</v>
      </c>
      <c r="M48" s="8">
        <v>13</v>
      </c>
      <c r="N48" s="8">
        <v>55</v>
      </c>
      <c r="O48" s="8">
        <v>68</v>
      </c>
      <c r="P48" s="8">
        <v>2</v>
      </c>
      <c r="Q48" s="8">
        <v>156</v>
      </c>
      <c r="R48" s="8">
        <v>89</v>
      </c>
      <c r="S48" s="8">
        <v>192</v>
      </c>
      <c r="T48" s="8">
        <v>158</v>
      </c>
      <c r="U48" s="8">
        <v>281</v>
      </c>
      <c r="V48" s="8">
        <v>439</v>
      </c>
      <c r="W48" s="8">
        <v>0</v>
      </c>
      <c r="X48" s="8">
        <v>0</v>
      </c>
      <c r="Y48" s="8">
        <v>0</v>
      </c>
      <c r="Z48" s="8">
        <v>1</v>
      </c>
      <c r="AA48" s="8">
        <v>0</v>
      </c>
      <c r="AB48" s="8">
        <v>1</v>
      </c>
      <c r="AC48" s="8">
        <v>1</v>
      </c>
      <c r="AD48" s="8">
        <v>0</v>
      </c>
      <c r="AE48" s="8">
        <v>0</v>
      </c>
      <c r="AF48" s="8">
        <v>3</v>
      </c>
      <c r="AG48" s="8">
        <v>0</v>
      </c>
      <c r="AH48" s="8">
        <v>0</v>
      </c>
      <c r="AI48" s="8">
        <v>3</v>
      </c>
      <c r="AJ48" s="8">
        <v>3</v>
      </c>
      <c r="AK48" s="8">
        <v>0</v>
      </c>
      <c r="AL48" s="8">
        <v>4</v>
      </c>
      <c r="AM48" s="8">
        <v>14</v>
      </c>
      <c r="AN48" s="8">
        <v>5</v>
      </c>
      <c r="AO48" s="8">
        <v>4</v>
      </c>
      <c r="AP48" s="8">
        <v>19</v>
      </c>
      <c r="AQ48" s="8">
        <v>23</v>
      </c>
      <c r="AR48" s="8">
        <v>0</v>
      </c>
      <c r="AS48" s="8">
        <v>4</v>
      </c>
      <c r="AT48" s="8">
        <v>3</v>
      </c>
      <c r="AU48" s="8">
        <v>0</v>
      </c>
      <c r="AV48" s="8">
        <v>4</v>
      </c>
      <c r="AW48" s="8">
        <v>3</v>
      </c>
      <c r="AX48" s="8">
        <v>7</v>
      </c>
      <c r="AY48" s="8">
        <v>0</v>
      </c>
      <c r="AZ48" s="8">
        <v>10</v>
      </c>
      <c r="BA48" s="8">
        <v>5</v>
      </c>
      <c r="BB48" s="8">
        <v>0</v>
      </c>
      <c r="BC48" s="8">
        <v>10</v>
      </c>
      <c r="BD48" s="8">
        <v>5</v>
      </c>
      <c r="BE48" s="8">
        <v>15</v>
      </c>
      <c r="BF48" s="8">
        <v>0</v>
      </c>
      <c r="BG48" s="8">
        <v>0</v>
      </c>
      <c r="BH48" s="8">
        <v>0</v>
      </c>
      <c r="BI48" s="8">
        <v>0</v>
      </c>
      <c r="BJ48" s="8">
        <v>0</v>
      </c>
      <c r="BK48" s="8">
        <v>0</v>
      </c>
      <c r="BL48" s="8">
        <v>0</v>
      </c>
      <c r="BM48" s="8">
        <v>0</v>
      </c>
      <c r="BN48" s="8">
        <v>31</v>
      </c>
      <c r="BO48" s="8">
        <v>34</v>
      </c>
      <c r="BP48" s="8">
        <v>0</v>
      </c>
      <c r="BQ48" s="8">
        <v>31</v>
      </c>
      <c r="BR48" s="8">
        <v>34</v>
      </c>
      <c r="BS48" s="8">
        <v>65</v>
      </c>
      <c r="BT48" s="8">
        <v>0</v>
      </c>
      <c r="BU48" s="8">
        <v>130</v>
      </c>
      <c r="BV48" s="8">
        <v>119</v>
      </c>
      <c r="BW48" s="8">
        <v>10</v>
      </c>
      <c r="BX48" s="8">
        <v>130</v>
      </c>
      <c r="BY48" s="8">
        <v>129</v>
      </c>
      <c r="BZ48" s="8">
        <v>259</v>
      </c>
      <c r="CA48" s="8">
        <v>0</v>
      </c>
      <c r="CB48" s="8">
        <v>0</v>
      </c>
      <c r="CC48" s="8">
        <v>1</v>
      </c>
      <c r="CD48" s="8">
        <v>0</v>
      </c>
      <c r="CE48" s="8">
        <v>0</v>
      </c>
      <c r="CF48" s="8">
        <v>1</v>
      </c>
      <c r="CG48" s="8">
        <v>1</v>
      </c>
      <c r="CH48" s="8">
        <v>1</v>
      </c>
      <c r="CI48" s="8">
        <v>63</v>
      </c>
      <c r="CJ48" s="8">
        <v>61</v>
      </c>
      <c r="CK48" s="8">
        <v>13</v>
      </c>
      <c r="CL48" s="8">
        <v>64</v>
      </c>
      <c r="CM48" s="8">
        <v>74</v>
      </c>
      <c r="CN48" s="8">
        <v>138</v>
      </c>
      <c r="CO48" s="8">
        <v>0</v>
      </c>
      <c r="CP48" s="8">
        <v>0</v>
      </c>
      <c r="CQ48" s="8">
        <v>0</v>
      </c>
      <c r="CR48" s="8">
        <v>1</v>
      </c>
      <c r="CS48" s="8">
        <v>0</v>
      </c>
      <c r="CT48" s="8">
        <v>1</v>
      </c>
      <c r="CU48" s="8">
        <v>1</v>
      </c>
      <c r="CV48" s="8">
        <v>0</v>
      </c>
      <c r="CW48" s="8">
        <v>0</v>
      </c>
      <c r="CX48" s="8">
        <v>0</v>
      </c>
      <c r="CY48" s="8">
        <v>0</v>
      </c>
      <c r="CZ48" s="8">
        <v>0</v>
      </c>
      <c r="DA48" s="8">
        <v>0</v>
      </c>
      <c r="DB48" s="8">
        <v>0</v>
      </c>
      <c r="DC48" s="8">
        <v>0</v>
      </c>
      <c r="DD48" s="8">
        <v>0</v>
      </c>
      <c r="DE48" s="8">
        <v>0</v>
      </c>
      <c r="DF48" s="8">
        <v>0</v>
      </c>
      <c r="DG48" s="8">
        <v>0</v>
      </c>
      <c r="DH48" s="8">
        <v>0</v>
      </c>
      <c r="DI48" s="8">
        <v>0</v>
      </c>
      <c r="DJ48" s="8">
        <v>0</v>
      </c>
      <c r="DK48" s="8">
        <v>0</v>
      </c>
      <c r="DL48" s="8">
        <v>0</v>
      </c>
      <c r="DM48" s="8">
        <v>1</v>
      </c>
      <c r="DN48" s="8">
        <v>0</v>
      </c>
      <c r="DO48" s="8">
        <v>1</v>
      </c>
      <c r="DP48" s="8">
        <v>1</v>
      </c>
      <c r="DQ48" s="8">
        <v>0</v>
      </c>
      <c r="DR48" s="8">
        <v>0</v>
      </c>
      <c r="DS48" s="8">
        <v>0</v>
      </c>
      <c r="DT48" s="8">
        <v>0</v>
      </c>
      <c r="DU48" s="8">
        <v>0</v>
      </c>
      <c r="DV48" s="8">
        <v>0</v>
      </c>
      <c r="DW48" s="8">
        <v>0</v>
      </c>
      <c r="DX48" s="8">
        <v>0</v>
      </c>
      <c r="DY48" s="8">
        <v>17</v>
      </c>
      <c r="DZ48" s="8">
        <v>0</v>
      </c>
      <c r="EA48" s="8">
        <v>0</v>
      </c>
      <c r="EB48" s="8">
        <v>17</v>
      </c>
      <c r="EC48" s="8">
        <v>0</v>
      </c>
      <c r="ED48" s="8">
        <v>17</v>
      </c>
      <c r="EE48" s="8">
        <v>9</v>
      </c>
      <c r="EF48" s="8">
        <v>388</v>
      </c>
      <c r="EG48" s="8">
        <v>417</v>
      </c>
      <c r="EH48" s="8">
        <v>268</v>
      </c>
      <c r="EI48" s="8">
        <v>397</v>
      </c>
      <c r="EJ48" s="8">
        <v>685</v>
      </c>
      <c r="EK48" s="8">
        <v>1082</v>
      </c>
      <c r="EL48" s="8">
        <v>9</v>
      </c>
      <c r="EM48" s="8">
        <v>437</v>
      </c>
      <c r="EN48" s="8">
        <v>477</v>
      </c>
      <c r="EO48" s="8">
        <v>274</v>
      </c>
      <c r="EP48" s="8">
        <v>446</v>
      </c>
      <c r="EQ48" s="8">
        <v>751</v>
      </c>
      <c r="ER48" s="8">
        <v>1197</v>
      </c>
      <c r="ES48" s="8">
        <v>9</v>
      </c>
      <c r="ET48" s="8">
        <v>437</v>
      </c>
      <c r="EU48" s="8">
        <v>477</v>
      </c>
      <c r="EV48" s="8">
        <v>276</v>
      </c>
      <c r="EW48" s="8">
        <v>446</v>
      </c>
      <c r="EX48" s="8">
        <v>753</v>
      </c>
      <c r="EY48" s="8">
        <v>1199</v>
      </c>
      <c r="EZ48" s="8">
        <v>9</v>
      </c>
      <c r="FA48" s="8">
        <v>454</v>
      </c>
      <c r="FB48" s="8">
        <v>477</v>
      </c>
      <c r="FC48" s="8">
        <v>276</v>
      </c>
      <c r="FD48" s="8">
        <v>463</v>
      </c>
      <c r="FE48" s="8">
        <v>753</v>
      </c>
      <c r="FF48" s="8">
        <v>1216</v>
      </c>
      <c r="FP48" s="86"/>
      <c r="FQ48" s="86"/>
      <c r="FR48" s="86"/>
      <c r="FS48" s="86"/>
      <c r="FT48" s="86"/>
      <c r="FU48" s="86"/>
      <c r="FV48" s="86"/>
    </row>
    <row r="49" spans="1:178" x14ac:dyDescent="0.2">
      <c r="A49" s="45">
        <v>41456</v>
      </c>
      <c r="B49" s="8">
        <v>0</v>
      </c>
      <c r="C49" s="8">
        <v>72</v>
      </c>
      <c r="D49" s="8">
        <v>109</v>
      </c>
      <c r="E49" s="8">
        <v>53</v>
      </c>
      <c r="F49" s="8">
        <v>72</v>
      </c>
      <c r="G49" s="8">
        <v>162</v>
      </c>
      <c r="H49" s="8">
        <v>234</v>
      </c>
      <c r="I49" s="8">
        <v>0</v>
      </c>
      <c r="J49" s="8">
        <v>8</v>
      </c>
      <c r="K49" s="8">
        <v>22</v>
      </c>
      <c r="L49" s="8">
        <v>35</v>
      </c>
      <c r="M49" s="8">
        <v>8</v>
      </c>
      <c r="N49" s="8">
        <v>57</v>
      </c>
      <c r="O49" s="8">
        <v>65</v>
      </c>
      <c r="P49" s="8">
        <v>3</v>
      </c>
      <c r="Q49" s="8">
        <v>150</v>
      </c>
      <c r="R49" s="8">
        <v>194</v>
      </c>
      <c r="S49" s="8">
        <v>190</v>
      </c>
      <c r="T49" s="8">
        <v>153</v>
      </c>
      <c r="U49" s="8">
        <v>384</v>
      </c>
      <c r="V49" s="8">
        <v>537</v>
      </c>
      <c r="W49" s="8">
        <v>0</v>
      </c>
      <c r="X49" s="8">
        <v>0</v>
      </c>
      <c r="Y49" s="8">
        <v>0</v>
      </c>
      <c r="Z49" s="8">
        <v>2</v>
      </c>
      <c r="AA49" s="8">
        <v>0</v>
      </c>
      <c r="AB49" s="8">
        <v>2</v>
      </c>
      <c r="AC49" s="8">
        <v>2</v>
      </c>
      <c r="AD49" s="8">
        <v>0</v>
      </c>
      <c r="AE49" s="8">
        <v>2</v>
      </c>
      <c r="AF49" s="8">
        <v>0</v>
      </c>
      <c r="AG49" s="8">
        <v>0</v>
      </c>
      <c r="AH49" s="8">
        <v>2</v>
      </c>
      <c r="AI49" s="8">
        <v>0</v>
      </c>
      <c r="AJ49" s="8">
        <v>2</v>
      </c>
      <c r="AK49" s="8">
        <v>0</v>
      </c>
      <c r="AL49" s="8">
        <v>5</v>
      </c>
      <c r="AM49" s="8">
        <v>1</v>
      </c>
      <c r="AN49" s="8">
        <v>1</v>
      </c>
      <c r="AO49" s="8">
        <v>5</v>
      </c>
      <c r="AP49" s="8">
        <v>2</v>
      </c>
      <c r="AQ49" s="8">
        <v>7</v>
      </c>
      <c r="AR49" s="8">
        <v>0</v>
      </c>
      <c r="AS49" s="8">
        <v>10</v>
      </c>
      <c r="AT49" s="8">
        <v>30</v>
      </c>
      <c r="AU49" s="8">
        <v>5</v>
      </c>
      <c r="AV49" s="8">
        <v>10</v>
      </c>
      <c r="AW49" s="8">
        <v>35</v>
      </c>
      <c r="AX49" s="8">
        <v>45</v>
      </c>
      <c r="AY49" s="8">
        <v>0</v>
      </c>
      <c r="AZ49" s="8">
        <v>8</v>
      </c>
      <c r="BA49" s="8">
        <v>4</v>
      </c>
      <c r="BB49" s="8">
        <v>0</v>
      </c>
      <c r="BC49" s="8">
        <v>8</v>
      </c>
      <c r="BD49" s="8">
        <v>4</v>
      </c>
      <c r="BE49" s="8">
        <v>12</v>
      </c>
      <c r="BF49" s="8">
        <v>0</v>
      </c>
      <c r="BG49" s="8">
        <v>0</v>
      </c>
      <c r="BH49" s="8">
        <v>0</v>
      </c>
      <c r="BI49" s="8">
        <v>0</v>
      </c>
      <c r="BJ49" s="8">
        <v>0</v>
      </c>
      <c r="BK49" s="8">
        <v>0</v>
      </c>
      <c r="BL49" s="8">
        <v>0</v>
      </c>
      <c r="BM49" s="8">
        <v>0</v>
      </c>
      <c r="BN49" s="8">
        <v>55</v>
      </c>
      <c r="BO49" s="8">
        <v>52</v>
      </c>
      <c r="BP49" s="8">
        <v>0</v>
      </c>
      <c r="BQ49" s="8">
        <v>55</v>
      </c>
      <c r="BR49" s="8">
        <v>52</v>
      </c>
      <c r="BS49" s="8">
        <v>107</v>
      </c>
      <c r="BT49" s="8">
        <v>0</v>
      </c>
      <c r="BU49" s="8">
        <v>5</v>
      </c>
      <c r="BV49" s="8">
        <v>170</v>
      </c>
      <c r="BW49" s="8">
        <v>48</v>
      </c>
      <c r="BX49" s="8">
        <v>5</v>
      </c>
      <c r="BY49" s="8">
        <v>218</v>
      </c>
      <c r="BZ49" s="8">
        <v>223</v>
      </c>
      <c r="CA49" s="8">
        <v>0</v>
      </c>
      <c r="CB49" s="8">
        <v>0</v>
      </c>
      <c r="CC49" s="8">
        <v>74</v>
      </c>
      <c r="CD49" s="8">
        <v>0</v>
      </c>
      <c r="CE49" s="8">
        <v>0</v>
      </c>
      <c r="CF49" s="8">
        <v>74</v>
      </c>
      <c r="CG49" s="8">
        <v>74</v>
      </c>
      <c r="CH49" s="8">
        <v>1</v>
      </c>
      <c r="CI49" s="8">
        <v>91</v>
      </c>
      <c r="CJ49" s="8">
        <v>92</v>
      </c>
      <c r="CK49" s="8">
        <v>18</v>
      </c>
      <c r="CL49" s="8">
        <v>92</v>
      </c>
      <c r="CM49" s="8">
        <v>110</v>
      </c>
      <c r="CN49" s="8">
        <v>202</v>
      </c>
      <c r="CO49" s="8">
        <v>0</v>
      </c>
      <c r="CP49" s="8">
        <v>0</v>
      </c>
      <c r="CQ49" s="8">
        <v>0</v>
      </c>
      <c r="CR49" s="8">
        <v>0</v>
      </c>
      <c r="CS49" s="8">
        <v>0</v>
      </c>
      <c r="CT49" s="8">
        <v>0</v>
      </c>
      <c r="CU49" s="8">
        <v>0</v>
      </c>
      <c r="CV49" s="8">
        <v>0</v>
      </c>
      <c r="CW49" s="8">
        <v>0</v>
      </c>
      <c r="CX49" s="8">
        <v>1</v>
      </c>
      <c r="CY49" s="8">
        <v>3</v>
      </c>
      <c r="CZ49" s="8">
        <v>0</v>
      </c>
      <c r="DA49" s="8">
        <v>4</v>
      </c>
      <c r="DB49" s="8">
        <v>4</v>
      </c>
      <c r="DC49" s="8">
        <v>0</v>
      </c>
      <c r="DD49" s="8">
        <v>0</v>
      </c>
      <c r="DE49" s="8">
        <v>0</v>
      </c>
      <c r="DF49" s="8">
        <v>0</v>
      </c>
      <c r="DG49" s="8">
        <v>0</v>
      </c>
      <c r="DH49" s="8">
        <v>0</v>
      </c>
      <c r="DI49" s="8">
        <v>0</v>
      </c>
      <c r="DJ49" s="8">
        <v>0</v>
      </c>
      <c r="DK49" s="8">
        <v>0</v>
      </c>
      <c r="DL49" s="8">
        <v>1</v>
      </c>
      <c r="DM49" s="8">
        <v>1</v>
      </c>
      <c r="DN49" s="8">
        <v>0</v>
      </c>
      <c r="DO49" s="8">
        <v>2</v>
      </c>
      <c r="DP49" s="8">
        <v>2</v>
      </c>
      <c r="DQ49" s="8">
        <v>0</v>
      </c>
      <c r="DR49" s="8">
        <v>0</v>
      </c>
      <c r="DS49" s="8">
        <v>0</v>
      </c>
      <c r="DT49" s="8">
        <v>0</v>
      </c>
      <c r="DU49" s="8">
        <v>0</v>
      </c>
      <c r="DV49" s="8">
        <v>0</v>
      </c>
      <c r="DW49" s="8">
        <v>0</v>
      </c>
      <c r="DX49" s="8">
        <v>0</v>
      </c>
      <c r="DY49" s="8">
        <v>9</v>
      </c>
      <c r="DZ49" s="8">
        <v>0</v>
      </c>
      <c r="EA49" s="8">
        <v>0</v>
      </c>
      <c r="EB49" s="8">
        <v>9</v>
      </c>
      <c r="EC49" s="8">
        <v>0</v>
      </c>
      <c r="ED49" s="8">
        <v>9</v>
      </c>
      <c r="EE49" s="8">
        <v>4</v>
      </c>
      <c r="EF49" s="8">
        <v>326</v>
      </c>
      <c r="EG49" s="8">
        <v>587</v>
      </c>
      <c r="EH49" s="8">
        <v>344</v>
      </c>
      <c r="EI49" s="8">
        <v>330</v>
      </c>
      <c r="EJ49" s="8">
        <v>931</v>
      </c>
      <c r="EK49" s="8">
        <v>1261</v>
      </c>
      <c r="EL49" s="8">
        <v>4</v>
      </c>
      <c r="EM49" s="8">
        <v>406</v>
      </c>
      <c r="EN49" s="8">
        <v>748</v>
      </c>
      <c r="EO49" s="8">
        <v>352</v>
      </c>
      <c r="EP49" s="8">
        <v>410</v>
      </c>
      <c r="EQ49" s="8">
        <v>1100</v>
      </c>
      <c r="ER49" s="8">
        <v>1510</v>
      </c>
      <c r="ES49" s="8">
        <v>4</v>
      </c>
      <c r="ET49" s="8">
        <v>406</v>
      </c>
      <c r="EU49" s="8">
        <v>750</v>
      </c>
      <c r="EV49" s="8">
        <v>356</v>
      </c>
      <c r="EW49" s="8">
        <v>410</v>
      </c>
      <c r="EX49" s="8">
        <v>1106</v>
      </c>
      <c r="EY49" s="8">
        <v>1516</v>
      </c>
      <c r="EZ49" s="8">
        <v>4</v>
      </c>
      <c r="FA49" s="8">
        <v>415</v>
      </c>
      <c r="FB49" s="8">
        <v>750</v>
      </c>
      <c r="FC49" s="8">
        <v>356</v>
      </c>
      <c r="FD49" s="8">
        <v>419</v>
      </c>
      <c r="FE49" s="8">
        <v>1106</v>
      </c>
      <c r="FF49" s="8">
        <v>1525</v>
      </c>
      <c r="FP49" s="86"/>
      <c r="FQ49" s="86"/>
      <c r="FR49" s="86"/>
      <c r="FS49" s="86"/>
      <c r="FT49" s="86"/>
      <c r="FU49" s="86"/>
      <c r="FV49" s="86"/>
    </row>
    <row r="50" spans="1:178" x14ac:dyDescent="0.2">
      <c r="A50" s="45">
        <v>41487</v>
      </c>
      <c r="B50" s="8">
        <v>0</v>
      </c>
      <c r="C50" s="8">
        <v>47</v>
      </c>
      <c r="D50" s="8">
        <v>57</v>
      </c>
      <c r="E50" s="8">
        <v>20</v>
      </c>
      <c r="F50" s="8">
        <v>47</v>
      </c>
      <c r="G50" s="8">
        <v>77</v>
      </c>
      <c r="H50" s="8">
        <v>124</v>
      </c>
      <c r="I50" s="8">
        <v>0</v>
      </c>
      <c r="J50" s="8">
        <v>12</v>
      </c>
      <c r="K50" s="8">
        <v>51</v>
      </c>
      <c r="L50" s="8">
        <v>88</v>
      </c>
      <c r="M50" s="8">
        <v>12</v>
      </c>
      <c r="N50" s="8">
        <v>139</v>
      </c>
      <c r="O50" s="8">
        <v>151</v>
      </c>
      <c r="P50" s="8">
        <v>6</v>
      </c>
      <c r="Q50" s="8">
        <v>115</v>
      </c>
      <c r="R50" s="8">
        <v>175</v>
      </c>
      <c r="S50" s="8">
        <v>146</v>
      </c>
      <c r="T50" s="8">
        <v>121</v>
      </c>
      <c r="U50" s="8">
        <v>321</v>
      </c>
      <c r="V50" s="8">
        <v>442</v>
      </c>
      <c r="W50" s="8">
        <v>0</v>
      </c>
      <c r="X50" s="8">
        <v>0</v>
      </c>
      <c r="Y50" s="8">
        <v>10</v>
      </c>
      <c r="Z50" s="8">
        <v>1</v>
      </c>
      <c r="AA50" s="8">
        <v>0</v>
      </c>
      <c r="AB50" s="8">
        <v>11</v>
      </c>
      <c r="AC50" s="8">
        <v>11</v>
      </c>
      <c r="AD50" s="8">
        <v>0</v>
      </c>
      <c r="AE50" s="8">
        <v>0</v>
      </c>
      <c r="AF50" s="8">
        <v>1</v>
      </c>
      <c r="AG50" s="8">
        <v>0</v>
      </c>
      <c r="AH50" s="8">
        <v>0</v>
      </c>
      <c r="AI50" s="8">
        <v>1</v>
      </c>
      <c r="AJ50" s="8">
        <v>1</v>
      </c>
      <c r="AK50" s="8">
        <v>0</v>
      </c>
      <c r="AL50" s="8">
        <v>6</v>
      </c>
      <c r="AM50" s="8">
        <v>2</v>
      </c>
      <c r="AN50" s="8">
        <v>0</v>
      </c>
      <c r="AO50" s="8">
        <v>6</v>
      </c>
      <c r="AP50" s="8">
        <v>2</v>
      </c>
      <c r="AQ50" s="8">
        <v>8</v>
      </c>
      <c r="AR50" s="8">
        <v>0</v>
      </c>
      <c r="AS50" s="8">
        <v>0</v>
      </c>
      <c r="AT50" s="8">
        <v>14</v>
      </c>
      <c r="AU50" s="8">
        <v>3</v>
      </c>
      <c r="AV50" s="8">
        <v>0</v>
      </c>
      <c r="AW50" s="8">
        <v>17</v>
      </c>
      <c r="AX50" s="8">
        <v>17</v>
      </c>
      <c r="AY50" s="8">
        <v>0</v>
      </c>
      <c r="AZ50" s="8">
        <v>5</v>
      </c>
      <c r="BA50" s="8">
        <v>0</v>
      </c>
      <c r="BB50" s="8">
        <v>0</v>
      </c>
      <c r="BC50" s="8">
        <v>5</v>
      </c>
      <c r="BD50" s="8">
        <v>0</v>
      </c>
      <c r="BE50" s="8">
        <v>5</v>
      </c>
      <c r="BF50" s="8">
        <v>0</v>
      </c>
      <c r="BG50" s="8">
        <v>0</v>
      </c>
      <c r="BH50" s="8">
        <v>0</v>
      </c>
      <c r="BI50" s="8">
        <v>0</v>
      </c>
      <c r="BJ50" s="8">
        <v>0</v>
      </c>
      <c r="BK50" s="8">
        <v>0</v>
      </c>
      <c r="BL50" s="8">
        <v>0</v>
      </c>
      <c r="BM50" s="8">
        <v>0</v>
      </c>
      <c r="BN50" s="8">
        <v>37</v>
      </c>
      <c r="BO50" s="8">
        <v>49</v>
      </c>
      <c r="BP50" s="8">
        <v>1</v>
      </c>
      <c r="BQ50" s="8">
        <v>37</v>
      </c>
      <c r="BR50" s="8">
        <v>50</v>
      </c>
      <c r="BS50" s="8">
        <v>87</v>
      </c>
      <c r="BT50" s="8">
        <v>0</v>
      </c>
      <c r="BU50" s="8">
        <v>0</v>
      </c>
      <c r="BV50" s="8">
        <v>39</v>
      </c>
      <c r="BW50" s="8">
        <v>8</v>
      </c>
      <c r="BX50" s="8">
        <v>0</v>
      </c>
      <c r="BY50" s="8">
        <v>47</v>
      </c>
      <c r="BZ50" s="8">
        <v>47</v>
      </c>
      <c r="CA50" s="8">
        <v>0</v>
      </c>
      <c r="CB50" s="8">
        <v>0</v>
      </c>
      <c r="CC50" s="8">
        <v>0</v>
      </c>
      <c r="CD50" s="8">
        <v>0</v>
      </c>
      <c r="CE50" s="8">
        <v>0</v>
      </c>
      <c r="CF50" s="8">
        <v>0</v>
      </c>
      <c r="CG50" s="8">
        <v>0</v>
      </c>
      <c r="CH50" s="8">
        <v>0</v>
      </c>
      <c r="CI50" s="8">
        <v>38</v>
      </c>
      <c r="CJ50" s="8">
        <v>32</v>
      </c>
      <c r="CK50" s="8">
        <v>13</v>
      </c>
      <c r="CL50" s="8">
        <v>38</v>
      </c>
      <c r="CM50" s="8">
        <v>45</v>
      </c>
      <c r="CN50" s="8">
        <v>83</v>
      </c>
      <c r="CO50" s="8">
        <v>0</v>
      </c>
      <c r="CP50" s="8">
        <v>0</v>
      </c>
      <c r="CQ50" s="8">
        <v>0</v>
      </c>
      <c r="CR50" s="8">
        <v>0</v>
      </c>
      <c r="CS50" s="8">
        <v>0</v>
      </c>
      <c r="CT50" s="8">
        <v>0</v>
      </c>
      <c r="CU50" s="8">
        <v>0</v>
      </c>
      <c r="CV50" s="8">
        <v>0</v>
      </c>
      <c r="CW50" s="8">
        <v>0</v>
      </c>
      <c r="CX50" s="8">
        <v>10</v>
      </c>
      <c r="CY50" s="8">
        <v>10</v>
      </c>
      <c r="CZ50" s="8">
        <v>0</v>
      </c>
      <c r="DA50" s="8">
        <v>20</v>
      </c>
      <c r="DB50" s="8">
        <v>20</v>
      </c>
      <c r="DC50" s="8">
        <v>0</v>
      </c>
      <c r="DD50" s="8">
        <v>0</v>
      </c>
      <c r="DE50" s="8">
        <v>0</v>
      </c>
      <c r="DF50" s="8">
        <v>0</v>
      </c>
      <c r="DG50" s="8">
        <v>0</v>
      </c>
      <c r="DH50" s="8">
        <v>0</v>
      </c>
      <c r="DI50" s="8">
        <v>0</v>
      </c>
      <c r="DJ50" s="8">
        <v>0</v>
      </c>
      <c r="DK50" s="8">
        <v>0</v>
      </c>
      <c r="DL50" s="8">
        <v>0</v>
      </c>
      <c r="DM50" s="8">
        <v>9</v>
      </c>
      <c r="DN50" s="8">
        <v>0</v>
      </c>
      <c r="DO50" s="8">
        <v>9</v>
      </c>
      <c r="DP50" s="8">
        <v>9</v>
      </c>
      <c r="DQ50" s="8">
        <v>0</v>
      </c>
      <c r="DR50" s="8">
        <v>0</v>
      </c>
      <c r="DS50" s="8">
        <v>0</v>
      </c>
      <c r="DT50" s="8">
        <v>0</v>
      </c>
      <c r="DU50" s="8">
        <v>0</v>
      </c>
      <c r="DV50" s="8">
        <v>0</v>
      </c>
      <c r="DW50" s="8">
        <v>0</v>
      </c>
      <c r="DX50" s="8">
        <v>0</v>
      </c>
      <c r="DY50" s="8">
        <v>24</v>
      </c>
      <c r="DZ50" s="8">
        <v>0</v>
      </c>
      <c r="EA50" s="8">
        <v>0</v>
      </c>
      <c r="EB50" s="8">
        <v>24</v>
      </c>
      <c r="EC50" s="8">
        <v>0</v>
      </c>
      <c r="ED50" s="8">
        <v>24</v>
      </c>
      <c r="EE50" s="8">
        <v>6</v>
      </c>
      <c r="EF50" s="8">
        <v>212</v>
      </c>
      <c r="EG50" s="8">
        <v>354</v>
      </c>
      <c r="EH50" s="8">
        <v>275</v>
      </c>
      <c r="EI50" s="8">
        <v>218</v>
      </c>
      <c r="EJ50" s="8">
        <v>629</v>
      </c>
      <c r="EK50" s="8">
        <v>847</v>
      </c>
      <c r="EL50" s="8">
        <v>6</v>
      </c>
      <c r="EM50" s="8">
        <v>260</v>
      </c>
      <c r="EN50" s="8">
        <v>430</v>
      </c>
      <c r="EO50" s="8">
        <v>280</v>
      </c>
      <c r="EP50" s="8">
        <v>266</v>
      </c>
      <c r="EQ50" s="8">
        <v>710</v>
      </c>
      <c r="ER50" s="8">
        <v>976</v>
      </c>
      <c r="ES50" s="8">
        <v>6</v>
      </c>
      <c r="ET50" s="8">
        <v>260</v>
      </c>
      <c r="EU50" s="8">
        <v>440</v>
      </c>
      <c r="EV50" s="8">
        <v>299</v>
      </c>
      <c r="EW50" s="8">
        <v>266</v>
      </c>
      <c r="EX50" s="8">
        <v>739</v>
      </c>
      <c r="EY50" s="8">
        <v>1005</v>
      </c>
      <c r="EZ50" s="8">
        <v>6</v>
      </c>
      <c r="FA50" s="8">
        <v>284</v>
      </c>
      <c r="FB50" s="8">
        <v>440</v>
      </c>
      <c r="FC50" s="8">
        <v>299</v>
      </c>
      <c r="FD50" s="8">
        <v>290</v>
      </c>
      <c r="FE50" s="8">
        <v>739</v>
      </c>
      <c r="FF50" s="8">
        <v>1029</v>
      </c>
      <c r="FP50" s="86"/>
      <c r="FQ50" s="86"/>
      <c r="FR50" s="86"/>
      <c r="FS50" s="86"/>
      <c r="FT50" s="86"/>
      <c r="FU50" s="86"/>
      <c r="FV50" s="86"/>
    </row>
    <row r="51" spans="1:178" x14ac:dyDescent="0.2">
      <c r="A51" s="45">
        <v>41518</v>
      </c>
      <c r="B51" s="8">
        <v>0</v>
      </c>
      <c r="C51" s="8">
        <v>40</v>
      </c>
      <c r="D51" s="8">
        <v>129</v>
      </c>
      <c r="E51" s="8">
        <v>34</v>
      </c>
      <c r="F51" s="8">
        <v>40</v>
      </c>
      <c r="G51" s="8">
        <v>163</v>
      </c>
      <c r="H51" s="8">
        <v>203</v>
      </c>
      <c r="I51" s="8">
        <v>0</v>
      </c>
      <c r="J51" s="8">
        <v>13</v>
      </c>
      <c r="K51" s="8">
        <v>22</v>
      </c>
      <c r="L51" s="8">
        <v>36</v>
      </c>
      <c r="M51" s="8">
        <v>13</v>
      </c>
      <c r="N51" s="8">
        <v>58</v>
      </c>
      <c r="O51" s="8">
        <v>71</v>
      </c>
      <c r="P51" s="8">
        <v>1</v>
      </c>
      <c r="Q51" s="8">
        <v>91</v>
      </c>
      <c r="R51" s="8">
        <v>208</v>
      </c>
      <c r="S51" s="8">
        <v>170</v>
      </c>
      <c r="T51" s="8">
        <v>92</v>
      </c>
      <c r="U51" s="8">
        <v>378</v>
      </c>
      <c r="V51" s="8">
        <v>470</v>
      </c>
      <c r="W51" s="8">
        <v>0</v>
      </c>
      <c r="X51" s="8">
        <v>0</v>
      </c>
      <c r="Y51" s="8">
        <v>0</v>
      </c>
      <c r="Z51" s="8">
        <v>0</v>
      </c>
      <c r="AA51" s="8">
        <v>0</v>
      </c>
      <c r="AB51" s="8">
        <v>0</v>
      </c>
      <c r="AC51" s="8">
        <v>0</v>
      </c>
      <c r="AD51" s="8">
        <v>0</v>
      </c>
      <c r="AE51" s="8">
        <v>0</v>
      </c>
      <c r="AF51" s="8">
        <v>0</v>
      </c>
      <c r="AG51" s="8">
        <v>0</v>
      </c>
      <c r="AH51" s="8">
        <v>0</v>
      </c>
      <c r="AI51" s="8">
        <v>0</v>
      </c>
      <c r="AJ51" s="8">
        <v>0</v>
      </c>
      <c r="AK51" s="8">
        <v>0</v>
      </c>
      <c r="AL51" s="8">
        <v>8</v>
      </c>
      <c r="AM51" s="8">
        <v>8</v>
      </c>
      <c r="AN51" s="8">
        <v>2</v>
      </c>
      <c r="AO51" s="8">
        <v>8</v>
      </c>
      <c r="AP51" s="8">
        <v>10</v>
      </c>
      <c r="AQ51" s="8">
        <v>18</v>
      </c>
      <c r="AR51" s="8">
        <v>0</v>
      </c>
      <c r="AS51" s="8">
        <v>2</v>
      </c>
      <c r="AT51" s="8">
        <v>9</v>
      </c>
      <c r="AU51" s="8">
        <v>1</v>
      </c>
      <c r="AV51" s="8">
        <v>2</v>
      </c>
      <c r="AW51" s="8">
        <v>10</v>
      </c>
      <c r="AX51" s="8">
        <v>12</v>
      </c>
      <c r="AY51" s="8">
        <v>0</v>
      </c>
      <c r="AZ51" s="8">
        <v>2</v>
      </c>
      <c r="BA51" s="8">
        <v>1</v>
      </c>
      <c r="BB51" s="8">
        <v>0</v>
      </c>
      <c r="BC51" s="8">
        <v>2</v>
      </c>
      <c r="BD51" s="8">
        <v>1</v>
      </c>
      <c r="BE51" s="8">
        <v>3</v>
      </c>
      <c r="BF51" s="8">
        <v>0</v>
      </c>
      <c r="BG51" s="8">
        <v>2</v>
      </c>
      <c r="BH51" s="8">
        <v>0</v>
      </c>
      <c r="BI51" s="8">
        <v>0</v>
      </c>
      <c r="BJ51" s="8">
        <v>2</v>
      </c>
      <c r="BK51" s="8">
        <v>0</v>
      </c>
      <c r="BL51" s="8">
        <v>2</v>
      </c>
      <c r="BM51" s="8">
        <v>0</v>
      </c>
      <c r="BN51" s="8">
        <v>26</v>
      </c>
      <c r="BO51" s="8">
        <v>43</v>
      </c>
      <c r="BP51" s="8">
        <v>0</v>
      </c>
      <c r="BQ51" s="8">
        <v>26</v>
      </c>
      <c r="BR51" s="8">
        <v>43</v>
      </c>
      <c r="BS51" s="8">
        <v>69</v>
      </c>
      <c r="BT51" s="8">
        <v>0</v>
      </c>
      <c r="BU51" s="8">
        <v>1</v>
      </c>
      <c r="BV51" s="8">
        <v>32</v>
      </c>
      <c r="BW51" s="8">
        <v>27</v>
      </c>
      <c r="BX51" s="8">
        <v>1</v>
      </c>
      <c r="BY51" s="8">
        <v>59</v>
      </c>
      <c r="BZ51" s="8">
        <v>60</v>
      </c>
      <c r="CA51" s="8">
        <v>0</v>
      </c>
      <c r="CB51" s="8">
        <v>0</v>
      </c>
      <c r="CC51" s="8">
        <v>0</v>
      </c>
      <c r="CD51" s="8">
        <v>0</v>
      </c>
      <c r="CE51" s="8">
        <v>0</v>
      </c>
      <c r="CF51" s="8">
        <v>0</v>
      </c>
      <c r="CG51" s="8">
        <v>0</v>
      </c>
      <c r="CH51" s="8">
        <v>3</v>
      </c>
      <c r="CI51" s="8">
        <v>97</v>
      </c>
      <c r="CJ51" s="8">
        <v>52</v>
      </c>
      <c r="CK51" s="8">
        <v>24</v>
      </c>
      <c r="CL51" s="8">
        <v>100</v>
      </c>
      <c r="CM51" s="8">
        <v>76</v>
      </c>
      <c r="CN51" s="8">
        <v>176</v>
      </c>
      <c r="CO51" s="8">
        <v>0</v>
      </c>
      <c r="CP51" s="8">
        <v>0</v>
      </c>
      <c r="CQ51" s="8">
        <v>0</v>
      </c>
      <c r="CR51" s="8">
        <v>0</v>
      </c>
      <c r="CS51" s="8">
        <v>0</v>
      </c>
      <c r="CT51" s="8">
        <v>0</v>
      </c>
      <c r="CU51" s="8">
        <v>0</v>
      </c>
      <c r="CV51" s="8">
        <v>0</v>
      </c>
      <c r="CW51" s="8">
        <v>0</v>
      </c>
      <c r="CX51" s="8">
        <v>2</v>
      </c>
      <c r="CY51" s="8">
        <v>1</v>
      </c>
      <c r="CZ51" s="8">
        <v>0</v>
      </c>
      <c r="DA51" s="8">
        <v>3</v>
      </c>
      <c r="DB51" s="8">
        <v>3</v>
      </c>
      <c r="DC51" s="8">
        <v>0</v>
      </c>
      <c r="DD51" s="8">
        <v>0</v>
      </c>
      <c r="DE51" s="8">
        <v>0</v>
      </c>
      <c r="DF51" s="8">
        <v>0</v>
      </c>
      <c r="DG51" s="8">
        <v>0</v>
      </c>
      <c r="DH51" s="8">
        <v>0</v>
      </c>
      <c r="DI51" s="8">
        <v>0</v>
      </c>
      <c r="DJ51" s="8">
        <v>0</v>
      </c>
      <c r="DK51" s="8">
        <v>0</v>
      </c>
      <c r="DL51" s="8">
        <v>0</v>
      </c>
      <c r="DM51" s="8">
        <v>8</v>
      </c>
      <c r="DN51" s="8">
        <v>0</v>
      </c>
      <c r="DO51" s="8">
        <v>8</v>
      </c>
      <c r="DP51" s="8">
        <v>8</v>
      </c>
      <c r="DQ51" s="8">
        <v>0</v>
      </c>
      <c r="DR51" s="8">
        <v>0</v>
      </c>
      <c r="DS51" s="8">
        <v>0</v>
      </c>
      <c r="DT51" s="8">
        <v>0</v>
      </c>
      <c r="DU51" s="8">
        <v>0</v>
      </c>
      <c r="DV51" s="8">
        <v>0</v>
      </c>
      <c r="DW51" s="8">
        <v>0</v>
      </c>
      <c r="DX51" s="8">
        <v>0</v>
      </c>
      <c r="DY51" s="8">
        <v>16</v>
      </c>
      <c r="DZ51" s="8">
        <v>0</v>
      </c>
      <c r="EA51" s="8">
        <v>0</v>
      </c>
      <c r="EB51" s="8">
        <v>16</v>
      </c>
      <c r="EC51" s="8">
        <v>0</v>
      </c>
      <c r="ED51" s="8">
        <v>16</v>
      </c>
      <c r="EE51" s="8">
        <v>4</v>
      </c>
      <c r="EF51" s="8">
        <v>242</v>
      </c>
      <c r="EG51" s="8">
        <v>443</v>
      </c>
      <c r="EH51" s="8">
        <v>291</v>
      </c>
      <c r="EI51" s="8">
        <v>246</v>
      </c>
      <c r="EJ51" s="8">
        <v>734</v>
      </c>
      <c r="EK51" s="8">
        <v>980</v>
      </c>
      <c r="EL51" s="8">
        <v>4</v>
      </c>
      <c r="EM51" s="8">
        <v>282</v>
      </c>
      <c r="EN51" s="8">
        <v>504</v>
      </c>
      <c r="EO51" s="8">
        <v>294</v>
      </c>
      <c r="EP51" s="8">
        <v>286</v>
      </c>
      <c r="EQ51" s="8">
        <v>798</v>
      </c>
      <c r="ER51" s="8">
        <v>1084</v>
      </c>
      <c r="ES51" s="8">
        <v>4</v>
      </c>
      <c r="ET51" s="8">
        <v>282</v>
      </c>
      <c r="EU51" s="8">
        <v>506</v>
      </c>
      <c r="EV51" s="8">
        <v>303</v>
      </c>
      <c r="EW51" s="8">
        <v>286</v>
      </c>
      <c r="EX51" s="8">
        <v>809</v>
      </c>
      <c r="EY51" s="8">
        <v>1095</v>
      </c>
      <c r="EZ51" s="8">
        <v>4</v>
      </c>
      <c r="FA51" s="8">
        <v>298</v>
      </c>
      <c r="FB51" s="8">
        <v>506</v>
      </c>
      <c r="FC51" s="8">
        <v>303</v>
      </c>
      <c r="FD51" s="8">
        <v>302</v>
      </c>
      <c r="FE51" s="8">
        <v>809</v>
      </c>
      <c r="FF51" s="8">
        <v>1111</v>
      </c>
      <c r="FP51" s="86"/>
      <c r="FQ51" s="86"/>
      <c r="FR51" s="86"/>
      <c r="FS51" s="86"/>
      <c r="FT51" s="86"/>
      <c r="FU51" s="86"/>
      <c r="FV51" s="86"/>
    </row>
    <row r="52" spans="1:178" x14ac:dyDescent="0.2">
      <c r="A52" s="45">
        <v>41548</v>
      </c>
      <c r="B52" s="8">
        <v>1</v>
      </c>
      <c r="C52" s="8">
        <v>26</v>
      </c>
      <c r="D52" s="8">
        <v>83</v>
      </c>
      <c r="E52" s="8">
        <v>31</v>
      </c>
      <c r="F52" s="8">
        <v>27</v>
      </c>
      <c r="G52" s="8">
        <v>114</v>
      </c>
      <c r="H52" s="8">
        <v>141</v>
      </c>
      <c r="I52" s="8">
        <v>0</v>
      </c>
      <c r="J52" s="8">
        <v>17</v>
      </c>
      <c r="K52" s="8">
        <v>26</v>
      </c>
      <c r="L52" s="8">
        <v>21</v>
      </c>
      <c r="M52" s="8">
        <v>17</v>
      </c>
      <c r="N52" s="8">
        <v>47</v>
      </c>
      <c r="O52" s="8">
        <v>64</v>
      </c>
      <c r="P52" s="8">
        <v>3</v>
      </c>
      <c r="Q52" s="8">
        <v>50</v>
      </c>
      <c r="R52" s="8">
        <v>209</v>
      </c>
      <c r="S52" s="8">
        <v>276</v>
      </c>
      <c r="T52" s="8">
        <v>53</v>
      </c>
      <c r="U52" s="8">
        <v>485</v>
      </c>
      <c r="V52" s="8">
        <v>538</v>
      </c>
      <c r="W52" s="8">
        <v>0</v>
      </c>
      <c r="X52" s="8">
        <v>0</v>
      </c>
      <c r="Y52" s="8">
        <v>0</v>
      </c>
      <c r="Z52" s="8">
        <v>0</v>
      </c>
      <c r="AA52" s="8">
        <v>0</v>
      </c>
      <c r="AB52" s="8">
        <v>0</v>
      </c>
      <c r="AC52" s="8">
        <v>0</v>
      </c>
      <c r="AD52" s="8">
        <v>0</v>
      </c>
      <c r="AE52" s="8">
        <v>3</v>
      </c>
      <c r="AF52" s="8">
        <v>0</v>
      </c>
      <c r="AG52" s="8">
        <v>0</v>
      </c>
      <c r="AH52" s="8">
        <v>3</v>
      </c>
      <c r="AI52" s="8">
        <v>0</v>
      </c>
      <c r="AJ52" s="8">
        <v>3</v>
      </c>
      <c r="AK52" s="8">
        <v>0</v>
      </c>
      <c r="AL52" s="8">
        <v>2</v>
      </c>
      <c r="AM52" s="8">
        <v>7</v>
      </c>
      <c r="AN52" s="8">
        <v>1</v>
      </c>
      <c r="AO52" s="8">
        <v>2</v>
      </c>
      <c r="AP52" s="8">
        <v>8</v>
      </c>
      <c r="AQ52" s="8">
        <v>10</v>
      </c>
      <c r="AR52" s="8">
        <v>0</v>
      </c>
      <c r="AS52" s="8">
        <v>1</v>
      </c>
      <c r="AT52" s="8">
        <v>0</v>
      </c>
      <c r="AU52" s="8">
        <v>2</v>
      </c>
      <c r="AV52" s="8">
        <v>1</v>
      </c>
      <c r="AW52" s="8">
        <v>2</v>
      </c>
      <c r="AX52" s="8">
        <v>3</v>
      </c>
      <c r="AY52" s="8">
        <v>0</v>
      </c>
      <c r="AZ52" s="8">
        <v>2</v>
      </c>
      <c r="BA52" s="8">
        <v>2</v>
      </c>
      <c r="BB52" s="8">
        <v>0</v>
      </c>
      <c r="BC52" s="8">
        <v>2</v>
      </c>
      <c r="BD52" s="8">
        <v>2</v>
      </c>
      <c r="BE52" s="8">
        <v>4</v>
      </c>
      <c r="BF52" s="8">
        <v>0</v>
      </c>
      <c r="BG52" s="8">
        <v>2</v>
      </c>
      <c r="BH52" s="8">
        <v>0</v>
      </c>
      <c r="BI52" s="8">
        <v>0</v>
      </c>
      <c r="BJ52" s="8">
        <v>2</v>
      </c>
      <c r="BK52" s="8">
        <v>0</v>
      </c>
      <c r="BL52" s="8">
        <v>2</v>
      </c>
      <c r="BM52" s="8">
        <v>0</v>
      </c>
      <c r="BN52" s="8">
        <v>49</v>
      </c>
      <c r="BO52" s="8">
        <v>22</v>
      </c>
      <c r="BP52" s="8">
        <v>1</v>
      </c>
      <c r="BQ52" s="8">
        <v>49</v>
      </c>
      <c r="BR52" s="8">
        <v>23</v>
      </c>
      <c r="BS52" s="8">
        <v>72</v>
      </c>
      <c r="BT52" s="8">
        <v>0</v>
      </c>
      <c r="BU52" s="8">
        <v>36</v>
      </c>
      <c r="BV52" s="8">
        <v>19</v>
      </c>
      <c r="BW52" s="8">
        <v>1</v>
      </c>
      <c r="BX52" s="8">
        <v>36</v>
      </c>
      <c r="BY52" s="8">
        <v>20</v>
      </c>
      <c r="BZ52" s="8">
        <v>56</v>
      </c>
      <c r="CA52" s="8">
        <v>0</v>
      </c>
      <c r="CB52" s="8">
        <v>0</v>
      </c>
      <c r="CC52" s="8">
        <v>0</v>
      </c>
      <c r="CD52" s="8">
        <v>0</v>
      </c>
      <c r="CE52" s="8">
        <v>0</v>
      </c>
      <c r="CF52" s="8">
        <v>0</v>
      </c>
      <c r="CG52" s="8">
        <v>0</v>
      </c>
      <c r="CH52" s="8">
        <v>10</v>
      </c>
      <c r="CI52" s="8">
        <v>136</v>
      </c>
      <c r="CJ52" s="8">
        <v>96</v>
      </c>
      <c r="CK52" s="8">
        <v>9</v>
      </c>
      <c r="CL52" s="8">
        <v>146</v>
      </c>
      <c r="CM52" s="8">
        <v>105</v>
      </c>
      <c r="CN52" s="8">
        <v>251</v>
      </c>
      <c r="CO52" s="8">
        <v>0</v>
      </c>
      <c r="CP52" s="8">
        <v>0</v>
      </c>
      <c r="CQ52" s="8">
        <v>1</v>
      </c>
      <c r="CR52" s="8">
        <v>0</v>
      </c>
      <c r="CS52" s="8">
        <v>0</v>
      </c>
      <c r="CT52" s="8">
        <v>1</v>
      </c>
      <c r="CU52" s="8">
        <v>1</v>
      </c>
      <c r="CV52" s="8">
        <v>0</v>
      </c>
      <c r="CW52" s="8">
        <v>0</v>
      </c>
      <c r="CX52" s="8">
        <v>0</v>
      </c>
      <c r="CY52" s="8">
        <v>1</v>
      </c>
      <c r="CZ52" s="8">
        <v>0</v>
      </c>
      <c r="DA52" s="8">
        <v>1</v>
      </c>
      <c r="DB52" s="8">
        <v>1</v>
      </c>
      <c r="DC52" s="8">
        <v>0</v>
      </c>
      <c r="DD52" s="8">
        <v>0</v>
      </c>
      <c r="DE52" s="8">
        <v>0</v>
      </c>
      <c r="DF52" s="8">
        <v>0</v>
      </c>
      <c r="DG52" s="8">
        <v>0</v>
      </c>
      <c r="DH52" s="8">
        <v>0</v>
      </c>
      <c r="DI52" s="8">
        <v>0</v>
      </c>
      <c r="DJ52" s="8">
        <v>0</v>
      </c>
      <c r="DK52" s="8">
        <v>0</v>
      </c>
      <c r="DL52" s="8">
        <v>1</v>
      </c>
      <c r="DM52" s="8">
        <v>0</v>
      </c>
      <c r="DN52" s="8">
        <v>0</v>
      </c>
      <c r="DO52" s="8">
        <v>1</v>
      </c>
      <c r="DP52" s="8">
        <v>1</v>
      </c>
      <c r="DQ52" s="8">
        <v>0</v>
      </c>
      <c r="DR52" s="8">
        <v>0</v>
      </c>
      <c r="DS52" s="8">
        <v>0</v>
      </c>
      <c r="DT52" s="8">
        <v>0</v>
      </c>
      <c r="DU52" s="8">
        <v>0</v>
      </c>
      <c r="DV52" s="8">
        <v>0</v>
      </c>
      <c r="DW52" s="8">
        <v>0</v>
      </c>
      <c r="DX52" s="8">
        <v>0</v>
      </c>
      <c r="DY52" s="8">
        <v>0</v>
      </c>
      <c r="DZ52" s="8">
        <v>0</v>
      </c>
      <c r="EA52" s="8">
        <v>0</v>
      </c>
      <c r="EB52" s="8">
        <v>0</v>
      </c>
      <c r="EC52" s="8">
        <v>0</v>
      </c>
      <c r="ED52" s="8">
        <v>0</v>
      </c>
      <c r="EE52" s="8">
        <v>14</v>
      </c>
      <c r="EF52" s="8">
        <v>265</v>
      </c>
      <c r="EG52" s="8">
        <v>433</v>
      </c>
      <c r="EH52" s="8">
        <v>338</v>
      </c>
      <c r="EI52" s="8">
        <v>279</v>
      </c>
      <c r="EJ52" s="8">
        <v>771</v>
      </c>
      <c r="EK52" s="8">
        <v>1050</v>
      </c>
      <c r="EL52" s="8">
        <v>14</v>
      </c>
      <c r="EM52" s="8">
        <v>324</v>
      </c>
      <c r="EN52" s="8">
        <v>464</v>
      </c>
      <c r="EO52" s="8">
        <v>342</v>
      </c>
      <c r="EP52" s="8">
        <v>338</v>
      </c>
      <c r="EQ52" s="8">
        <v>806</v>
      </c>
      <c r="ER52" s="8">
        <v>1144</v>
      </c>
      <c r="ES52" s="8">
        <v>14</v>
      </c>
      <c r="ET52" s="8">
        <v>324</v>
      </c>
      <c r="EU52" s="8">
        <v>466</v>
      </c>
      <c r="EV52" s="8">
        <v>343</v>
      </c>
      <c r="EW52" s="8">
        <v>338</v>
      </c>
      <c r="EX52" s="8">
        <v>809</v>
      </c>
      <c r="EY52" s="8">
        <v>1147</v>
      </c>
      <c r="EZ52" s="8">
        <v>14</v>
      </c>
      <c r="FA52" s="8">
        <v>324</v>
      </c>
      <c r="FB52" s="8">
        <v>466</v>
      </c>
      <c r="FC52" s="8">
        <v>343</v>
      </c>
      <c r="FD52" s="8">
        <v>338</v>
      </c>
      <c r="FE52" s="8">
        <v>809</v>
      </c>
      <c r="FF52" s="8">
        <v>1147</v>
      </c>
      <c r="FP52" s="86"/>
      <c r="FQ52" s="86"/>
      <c r="FR52" s="86"/>
      <c r="FS52" s="86"/>
      <c r="FT52" s="86"/>
      <c r="FU52" s="86"/>
      <c r="FV52" s="86"/>
    </row>
    <row r="53" spans="1:178" x14ac:dyDescent="0.2">
      <c r="A53" s="45">
        <v>41579</v>
      </c>
      <c r="B53" s="8">
        <v>0</v>
      </c>
      <c r="C53" s="8">
        <v>35</v>
      </c>
      <c r="D53" s="8">
        <v>123</v>
      </c>
      <c r="E53" s="8">
        <v>14</v>
      </c>
      <c r="F53" s="8">
        <v>35</v>
      </c>
      <c r="G53" s="8">
        <v>137</v>
      </c>
      <c r="H53" s="8">
        <v>172</v>
      </c>
      <c r="I53" s="8">
        <v>0</v>
      </c>
      <c r="J53" s="8">
        <v>10</v>
      </c>
      <c r="K53" s="8">
        <v>79</v>
      </c>
      <c r="L53" s="8">
        <v>31</v>
      </c>
      <c r="M53" s="8">
        <v>10</v>
      </c>
      <c r="N53" s="8">
        <v>110</v>
      </c>
      <c r="O53" s="8">
        <v>120</v>
      </c>
      <c r="P53" s="8">
        <v>5</v>
      </c>
      <c r="Q53" s="8">
        <v>283</v>
      </c>
      <c r="R53" s="8">
        <v>177</v>
      </c>
      <c r="S53" s="8">
        <v>174</v>
      </c>
      <c r="T53" s="8">
        <v>288</v>
      </c>
      <c r="U53" s="8">
        <v>351</v>
      </c>
      <c r="V53" s="8">
        <v>639</v>
      </c>
      <c r="W53" s="8">
        <v>0</v>
      </c>
      <c r="X53" s="8">
        <v>0</v>
      </c>
      <c r="Y53" s="8">
        <v>5</v>
      </c>
      <c r="Z53" s="8">
        <v>3</v>
      </c>
      <c r="AA53" s="8">
        <v>0</v>
      </c>
      <c r="AB53" s="8">
        <v>8</v>
      </c>
      <c r="AC53" s="8">
        <v>8</v>
      </c>
      <c r="AD53" s="8">
        <v>0</v>
      </c>
      <c r="AE53" s="8">
        <v>0</v>
      </c>
      <c r="AF53" s="8">
        <v>0</v>
      </c>
      <c r="AG53" s="8">
        <v>0</v>
      </c>
      <c r="AH53" s="8">
        <v>0</v>
      </c>
      <c r="AI53" s="8">
        <v>0</v>
      </c>
      <c r="AJ53" s="8">
        <v>0</v>
      </c>
      <c r="AK53" s="8">
        <v>0</v>
      </c>
      <c r="AL53" s="8">
        <v>0</v>
      </c>
      <c r="AM53" s="8">
        <v>11</v>
      </c>
      <c r="AN53" s="8">
        <v>2</v>
      </c>
      <c r="AO53" s="8">
        <v>0</v>
      </c>
      <c r="AP53" s="8">
        <v>13</v>
      </c>
      <c r="AQ53" s="8">
        <v>13</v>
      </c>
      <c r="AR53" s="8">
        <v>0</v>
      </c>
      <c r="AS53" s="8">
        <v>0</v>
      </c>
      <c r="AT53" s="8">
        <v>14</v>
      </c>
      <c r="AU53" s="8">
        <v>1</v>
      </c>
      <c r="AV53" s="8">
        <v>0</v>
      </c>
      <c r="AW53" s="8">
        <v>15</v>
      </c>
      <c r="AX53" s="8">
        <v>15</v>
      </c>
      <c r="AY53" s="8">
        <v>0</v>
      </c>
      <c r="AZ53" s="8">
        <v>0</v>
      </c>
      <c r="BA53" s="8">
        <v>5</v>
      </c>
      <c r="BB53" s="8">
        <v>0</v>
      </c>
      <c r="BC53" s="8">
        <v>0</v>
      </c>
      <c r="BD53" s="8">
        <v>5</v>
      </c>
      <c r="BE53" s="8">
        <v>5</v>
      </c>
      <c r="BF53" s="8">
        <v>0</v>
      </c>
      <c r="BG53" s="8">
        <v>0</v>
      </c>
      <c r="BH53" s="8">
        <v>0</v>
      </c>
      <c r="BI53" s="8">
        <v>0</v>
      </c>
      <c r="BJ53" s="8">
        <v>0</v>
      </c>
      <c r="BK53" s="8">
        <v>0</v>
      </c>
      <c r="BL53" s="8">
        <v>0</v>
      </c>
      <c r="BM53" s="8">
        <v>0</v>
      </c>
      <c r="BN53" s="8">
        <v>29</v>
      </c>
      <c r="BO53" s="8">
        <v>16</v>
      </c>
      <c r="BP53" s="8">
        <v>0</v>
      </c>
      <c r="BQ53" s="8">
        <v>29</v>
      </c>
      <c r="BR53" s="8">
        <v>16</v>
      </c>
      <c r="BS53" s="8">
        <v>45</v>
      </c>
      <c r="BT53" s="8">
        <v>0</v>
      </c>
      <c r="BU53" s="8">
        <v>0</v>
      </c>
      <c r="BV53" s="8">
        <v>13</v>
      </c>
      <c r="BW53" s="8">
        <v>9</v>
      </c>
      <c r="BX53" s="8">
        <v>0</v>
      </c>
      <c r="BY53" s="8">
        <v>22</v>
      </c>
      <c r="BZ53" s="8">
        <v>22</v>
      </c>
      <c r="CA53" s="8">
        <v>0</v>
      </c>
      <c r="CB53" s="8">
        <v>0</v>
      </c>
      <c r="CC53" s="8">
        <v>3</v>
      </c>
      <c r="CD53" s="8">
        <v>0</v>
      </c>
      <c r="CE53" s="8">
        <v>0</v>
      </c>
      <c r="CF53" s="8">
        <v>3</v>
      </c>
      <c r="CG53" s="8">
        <v>3</v>
      </c>
      <c r="CH53" s="8">
        <v>1</v>
      </c>
      <c r="CI53" s="8">
        <v>161</v>
      </c>
      <c r="CJ53" s="8">
        <v>34</v>
      </c>
      <c r="CK53" s="8">
        <v>12</v>
      </c>
      <c r="CL53" s="8">
        <v>162</v>
      </c>
      <c r="CM53" s="8">
        <v>46</v>
      </c>
      <c r="CN53" s="8">
        <v>208</v>
      </c>
      <c r="CO53" s="8">
        <v>0</v>
      </c>
      <c r="CP53" s="8">
        <v>0</v>
      </c>
      <c r="CQ53" s="8">
        <v>0</v>
      </c>
      <c r="CR53" s="8">
        <v>0</v>
      </c>
      <c r="CS53" s="8">
        <v>0</v>
      </c>
      <c r="CT53" s="8">
        <v>0</v>
      </c>
      <c r="CU53" s="8">
        <v>0</v>
      </c>
      <c r="CV53" s="8">
        <v>0</v>
      </c>
      <c r="CW53" s="8">
        <v>0</v>
      </c>
      <c r="CX53" s="8">
        <v>0</v>
      </c>
      <c r="CY53" s="8">
        <v>0</v>
      </c>
      <c r="CZ53" s="8">
        <v>0</v>
      </c>
      <c r="DA53" s="8">
        <v>0</v>
      </c>
      <c r="DB53" s="8">
        <v>0</v>
      </c>
      <c r="DC53" s="8">
        <v>0</v>
      </c>
      <c r="DD53" s="8">
        <v>0</v>
      </c>
      <c r="DE53" s="8">
        <v>0</v>
      </c>
      <c r="DF53" s="8">
        <v>0</v>
      </c>
      <c r="DG53" s="8">
        <v>0</v>
      </c>
      <c r="DH53" s="8">
        <v>0</v>
      </c>
      <c r="DI53" s="8">
        <v>0</v>
      </c>
      <c r="DJ53" s="8">
        <v>0</v>
      </c>
      <c r="DK53" s="8">
        <v>0</v>
      </c>
      <c r="DL53" s="8">
        <v>0</v>
      </c>
      <c r="DM53" s="8">
        <v>0</v>
      </c>
      <c r="DN53" s="8">
        <v>0</v>
      </c>
      <c r="DO53" s="8">
        <v>0</v>
      </c>
      <c r="DP53" s="8">
        <v>0</v>
      </c>
      <c r="DQ53" s="8">
        <v>0</v>
      </c>
      <c r="DR53" s="8">
        <v>0</v>
      </c>
      <c r="DS53" s="8">
        <v>0</v>
      </c>
      <c r="DT53" s="8">
        <v>0</v>
      </c>
      <c r="DU53" s="8">
        <v>0</v>
      </c>
      <c r="DV53" s="8">
        <v>0</v>
      </c>
      <c r="DW53" s="8">
        <v>0</v>
      </c>
      <c r="DX53" s="8">
        <v>0</v>
      </c>
      <c r="DY53" s="8">
        <v>7</v>
      </c>
      <c r="DZ53" s="8">
        <v>0</v>
      </c>
      <c r="EA53" s="8">
        <v>0</v>
      </c>
      <c r="EB53" s="8">
        <v>7</v>
      </c>
      <c r="EC53" s="8">
        <v>0</v>
      </c>
      <c r="ED53" s="8">
        <v>7</v>
      </c>
      <c r="EE53" s="8">
        <v>6</v>
      </c>
      <c r="EF53" s="8">
        <v>489</v>
      </c>
      <c r="EG53" s="8">
        <v>426</v>
      </c>
      <c r="EH53" s="8">
        <v>240</v>
      </c>
      <c r="EI53" s="8">
        <v>495</v>
      </c>
      <c r="EJ53" s="8">
        <v>666</v>
      </c>
      <c r="EK53" s="8">
        <v>1161</v>
      </c>
      <c r="EL53" s="8">
        <v>6</v>
      </c>
      <c r="EM53" s="8">
        <v>518</v>
      </c>
      <c r="EN53" s="8">
        <v>480</v>
      </c>
      <c r="EO53" s="8">
        <v>246</v>
      </c>
      <c r="EP53" s="8">
        <v>524</v>
      </c>
      <c r="EQ53" s="8">
        <v>726</v>
      </c>
      <c r="ER53" s="8">
        <v>1250</v>
      </c>
      <c r="ES53" s="8">
        <v>6</v>
      </c>
      <c r="ET53" s="8">
        <v>518</v>
      </c>
      <c r="EU53" s="8">
        <v>480</v>
      </c>
      <c r="EV53" s="8">
        <v>246</v>
      </c>
      <c r="EW53" s="8">
        <v>524</v>
      </c>
      <c r="EX53" s="8">
        <v>726</v>
      </c>
      <c r="EY53" s="8">
        <v>1250</v>
      </c>
      <c r="EZ53" s="8">
        <v>6</v>
      </c>
      <c r="FA53" s="8">
        <v>525</v>
      </c>
      <c r="FB53" s="8">
        <v>480</v>
      </c>
      <c r="FC53" s="8">
        <v>246</v>
      </c>
      <c r="FD53" s="8">
        <v>531</v>
      </c>
      <c r="FE53" s="8">
        <v>726</v>
      </c>
      <c r="FF53" s="8">
        <v>1257</v>
      </c>
      <c r="FP53" s="86"/>
      <c r="FQ53" s="86"/>
      <c r="FR53" s="86"/>
      <c r="FS53" s="86"/>
      <c r="FT53" s="86"/>
      <c r="FU53" s="86"/>
      <c r="FV53" s="86"/>
    </row>
    <row r="54" spans="1:178" x14ac:dyDescent="0.2">
      <c r="A54" s="45">
        <v>41609</v>
      </c>
      <c r="B54" s="8">
        <v>0</v>
      </c>
      <c r="C54" s="8">
        <v>25</v>
      </c>
      <c r="D54" s="8">
        <v>59</v>
      </c>
      <c r="E54" s="8">
        <v>18</v>
      </c>
      <c r="F54" s="8">
        <v>25</v>
      </c>
      <c r="G54" s="8">
        <v>77</v>
      </c>
      <c r="H54" s="8">
        <v>102</v>
      </c>
      <c r="I54" s="8">
        <v>0</v>
      </c>
      <c r="J54" s="8">
        <v>27</v>
      </c>
      <c r="K54" s="8">
        <v>17</v>
      </c>
      <c r="L54" s="8">
        <v>27</v>
      </c>
      <c r="M54" s="8">
        <v>27</v>
      </c>
      <c r="N54" s="8">
        <v>44</v>
      </c>
      <c r="O54" s="8">
        <v>71</v>
      </c>
      <c r="P54" s="8">
        <v>3</v>
      </c>
      <c r="Q54" s="8">
        <v>161</v>
      </c>
      <c r="R54" s="8">
        <v>141</v>
      </c>
      <c r="S54" s="8">
        <v>193</v>
      </c>
      <c r="T54" s="8">
        <v>164</v>
      </c>
      <c r="U54" s="8">
        <v>334</v>
      </c>
      <c r="V54" s="8">
        <v>498</v>
      </c>
      <c r="W54" s="8">
        <v>0</v>
      </c>
      <c r="X54" s="8">
        <v>0</v>
      </c>
      <c r="Y54" s="8">
        <v>0</v>
      </c>
      <c r="Z54" s="8">
        <v>0</v>
      </c>
      <c r="AA54" s="8">
        <v>0</v>
      </c>
      <c r="AB54" s="8">
        <v>0</v>
      </c>
      <c r="AC54" s="8">
        <v>0</v>
      </c>
      <c r="AD54" s="8">
        <v>0</v>
      </c>
      <c r="AE54" s="8">
        <v>0</v>
      </c>
      <c r="AF54" s="8">
        <v>2</v>
      </c>
      <c r="AG54" s="8">
        <v>0</v>
      </c>
      <c r="AH54" s="8">
        <v>0</v>
      </c>
      <c r="AI54" s="8">
        <v>2</v>
      </c>
      <c r="AJ54" s="8">
        <v>2</v>
      </c>
      <c r="AK54" s="8">
        <v>0</v>
      </c>
      <c r="AL54" s="8">
        <v>4</v>
      </c>
      <c r="AM54" s="8">
        <v>8</v>
      </c>
      <c r="AN54" s="8">
        <v>0</v>
      </c>
      <c r="AO54" s="8">
        <v>4</v>
      </c>
      <c r="AP54" s="8">
        <v>8</v>
      </c>
      <c r="AQ54" s="8">
        <v>12</v>
      </c>
      <c r="AR54" s="8">
        <v>0</v>
      </c>
      <c r="AS54" s="8">
        <v>0</v>
      </c>
      <c r="AT54" s="8">
        <v>14</v>
      </c>
      <c r="AU54" s="8">
        <v>0</v>
      </c>
      <c r="AV54" s="8">
        <v>0</v>
      </c>
      <c r="AW54" s="8">
        <v>14</v>
      </c>
      <c r="AX54" s="8">
        <v>14</v>
      </c>
      <c r="AY54" s="8">
        <v>0</v>
      </c>
      <c r="AZ54" s="8">
        <v>0</v>
      </c>
      <c r="BA54" s="8">
        <v>5</v>
      </c>
      <c r="BB54" s="8">
        <v>1</v>
      </c>
      <c r="BC54" s="8">
        <v>0</v>
      </c>
      <c r="BD54" s="8">
        <v>6</v>
      </c>
      <c r="BE54" s="8">
        <v>6</v>
      </c>
      <c r="BF54" s="8">
        <v>0</v>
      </c>
      <c r="BG54" s="8">
        <v>1</v>
      </c>
      <c r="BH54" s="8">
        <v>0</v>
      </c>
      <c r="BI54" s="8">
        <v>0</v>
      </c>
      <c r="BJ54" s="8">
        <v>1</v>
      </c>
      <c r="BK54" s="8">
        <v>0</v>
      </c>
      <c r="BL54" s="8">
        <v>1</v>
      </c>
      <c r="BM54" s="8">
        <v>0</v>
      </c>
      <c r="BN54" s="8">
        <v>34</v>
      </c>
      <c r="BO54" s="8">
        <v>14</v>
      </c>
      <c r="BP54" s="8">
        <v>1</v>
      </c>
      <c r="BQ54" s="8">
        <v>34</v>
      </c>
      <c r="BR54" s="8">
        <v>15</v>
      </c>
      <c r="BS54" s="8">
        <v>49</v>
      </c>
      <c r="BT54" s="8">
        <v>0</v>
      </c>
      <c r="BU54" s="8">
        <v>0</v>
      </c>
      <c r="BV54" s="8">
        <v>19</v>
      </c>
      <c r="BW54" s="8">
        <v>28</v>
      </c>
      <c r="BX54" s="8">
        <v>0</v>
      </c>
      <c r="BY54" s="8">
        <v>47</v>
      </c>
      <c r="BZ54" s="8">
        <v>47</v>
      </c>
      <c r="CA54" s="8">
        <v>0</v>
      </c>
      <c r="CB54" s="8">
        <v>0</v>
      </c>
      <c r="CC54" s="8">
        <v>3</v>
      </c>
      <c r="CD54" s="8">
        <v>0</v>
      </c>
      <c r="CE54" s="8">
        <v>0</v>
      </c>
      <c r="CF54" s="8">
        <v>3</v>
      </c>
      <c r="CG54" s="8">
        <v>3</v>
      </c>
      <c r="CH54" s="8">
        <v>10</v>
      </c>
      <c r="CI54" s="8">
        <v>108</v>
      </c>
      <c r="CJ54" s="8">
        <v>46</v>
      </c>
      <c r="CK54" s="8">
        <v>12</v>
      </c>
      <c r="CL54" s="8">
        <v>118</v>
      </c>
      <c r="CM54" s="8">
        <v>58</v>
      </c>
      <c r="CN54" s="8">
        <v>176</v>
      </c>
      <c r="CO54" s="8">
        <v>0</v>
      </c>
      <c r="CP54" s="8">
        <v>0</v>
      </c>
      <c r="CQ54" s="8">
        <v>0</v>
      </c>
      <c r="CR54" s="8">
        <v>0</v>
      </c>
      <c r="CS54" s="8">
        <v>0</v>
      </c>
      <c r="CT54" s="8">
        <v>0</v>
      </c>
      <c r="CU54" s="8">
        <v>0</v>
      </c>
      <c r="CV54" s="8">
        <v>0</v>
      </c>
      <c r="CW54" s="8">
        <v>0</v>
      </c>
      <c r="CX54" s="8">
        <v>0</v>
      </c>
      <c r="CY54" s="8">
        <v>0</v>
      </c>
      <c r="CZ54" s="8">
        <v>0</v>
      </c>
      <c r="DA54" s="8">
        <v>0</v>
      </c>
      <c r="DB54" s="8">
        <v>0</v>
      </c>
      <c r="DC54" s="8">
        <v>0</v>
      </c>
      <c r="DD54" s="8">
        <v>0</v>
      </c>
      <c r="DE54" s="8">
        <v>0</v>
      </c>
      <c r="DF54" s="8">
        <v>0</v>
      </c>
      <c r="DG54" s="8">
        <v>0</v>
      </c>
      <c r="DH54" s="8">
        <v>0</v>
      </c>
      <c r="DI54" s="8">
        <v>0</v>
      </c>
      <c r="DJ54" s="8">
        <v>0</v>
      </c>
      <c r="DK54" s="8">
        <v>8</v>
      </c>
      <c r="DL54" s="8">
        <v>19</v>
      </c>
      <c r="DM54" s="8">
        <v>32</v>
      </c>
      <c r="DN54" s="8">
        <v>8</v>
      </c>
      <c r="DO54" s="8">
        <v>51</v>
      </c>
      <c r="DP54" s="8">
        <v>59</v>
      </c>
      <c r="DQ54" s="8">
        <v>0</v>
      </c>
      <c r="DR54" s="8">
        <v>0</v>
      </c>
      <c r="DS54" s="8">
        <v>0</v>
      </c>
      <c r="DT54" s="8">
        <v>0</v>
      </c>
      <c r="DU54" s="8">
        <v>0</v>
      </c>
      <c r="DV54" s="8">
        <v>0</v>
      </c>
      <c r="DW54" s="8">
        <v>0</v>
      </c>
      <c r="DX54" s="8">
        <v>0</v>
      </c>
      <c r="DY54" s="8">
        <v>7</v>
      </c>
      <c r="DZ54" s="8">
        <v>0</v>
      </c>
      <c r="EA54" s="8">
        <v>0</v>
      </c>
      <c r="EB54" s="8">
        <v>7</v>
      </c>
      <c r="EC54" s="8">
        <v>0</v>
      </c>
      <c r="ED54" s="8">
        <v>7</v>
      </c>
      <c r="EE54" s="8">
        <v>13</v>
      </c>
      <c r="EF54" s="8">
        <v>321</v>
      </c>
      <c r="EG54" s="8">
        <v>282</v>
      </c>
      <c r="EH54" s="8">
        <v>278</v>
      </c>
      <c r="EI54" s="8">
        <v>334</v>
      </c>
      <c r="EJ54" s="8">
        <v>560</v>
      </c>
      <c r="EK54" s="8">
        <v>894</v>
      </c>
      <c r="EL54" s="8">
        <v>13</v>
      </c>
      <c r="EM54" s="8">
        <v>360</v>
      </c>
      <c r="EN54" s="8">
        <v>328</v>
      </c>
      <c r="EO54" s="8">
        <v>280</v>
      </c>
      <c r="EP54" s="8">
        <v>373</v>
      </c>
      <c r="EQ54" s="8">
        <v>608</v>
      </c>
      <c r="ER54" s="8">
        <v>981</v>
      </c>
      <c r="ES54" s="8">
        <v>13</v>
      </c>
      <c r="ET54" s="8">
        <v>368</v>
      </c>
      <c r="EU54" s="8">
        <v>347</v>
      </c>
      <c r="EV54" s="8">
        <v>312</v>
      </c>
      <c r="EW54" s="8">
        <v>381</v>
      </c>
      <c r="EX54" s="8">
        <v>659</v>
      </c>
      <c r="EY54" s="8">
        <v>1040</v>
      </c>
      <c r="EZ54" s="8">
        <v>13</v>
      </c>
      <c r="FA54" s="8">
        <v>375</v>
      </c>
      <c r="FB54" s="8">
        <v>347</v>
      </c>
      <c r="FC54" s="8">
        <v>312</v>
      </c>
      <c r="FD54" s="8">
        <v>388</v>
      </c>
      <c r="FE54" s="8">
        <v>659</v>
      </c>
      <c r="FF54" s="8">
        <v>1047</v>
      </c>
      <c r="FP54" s="86"/>
      <c r="FQ54" s="86"/>
      <c r="FR54" s="86"/>
      <c r="FS54" s="86"/>
      <c r="FT54" s="86"/>
      <c r="FU54" s="86"/>
      <c r="FV54" s="86"/>
    </row>
    <row r="55" spans="1:178" x14ac:dyDescent="0.2">
      <c r="A55" s="45">
        <v>41640</v>
      </c>
      <c r="B55" s="8">
        <v>0</v>
      </c>
      <c r="C55" s="8">
        <v>41</v>
      </c>
      <c r="D55" s="8">
        <v>92</v>
      </c>
      <c r="E55" s="8">
        <v>41</v>
      </c>
      <c r="F55" s="8">
        <v>41</v>
      </c>
      <c r="G55" s="8">
        <v>133</v>
      </c>
      <c r="H55" s="8">
        <v>174</v>
      </c>
      <c r="I55" s="8">
        <v>0</v>
      </c>
      <c r="J55" s="8">
        <v>20</v>
      </c>
      <c r="K55" s="8">
        <v>24</v>
      </c>
      <c r="L55" s="8">
        <v>44</v>
      </c>
      <c r="M55" s="8">
        <v>20</v>
      </c>
      <c r="N55" s="8">
        <v>68</v>
      </c>
      <c r="O55" s="8">
        <v>88</v>
      </c>
      <c r="P55" s="8">
        <v>2</v>
      </c>
      <c r="Q55" s="8">
        <v>82</v>
      </c>
      <c r="R55" s="8">
        <v>178</v>
      </c>
      <c r="S55" s="8">
        <v>237</v>
      </c>
      <c r="T55" s="8">
        <v>84</v>
      </c>
      <c r="U55" s="8">
        <v>415</v>
      </c>
      <c r="V55" s="8">
        <v>499</v>
      </c>
      <c r="W55" s="8">
        <v>0</v>
      </c>
      <c r="X55" s="8">
        <v>0</v>
      </c>
      <c r="Y55" s="8">
        <v>7</v>
      </c>
      <c r="Z55" s="8">
        <v>14</v>
      </c>
      <c r="AA55" s="8">
        <v>0</v>
      </c>
      <c r="AB55" s="8">
        <v>21</v>
      </c>
      <c r="AC55" s="8">
        <v>21</v>
      </c>
      <c r="AD55" s="8">
        <v>0</v>
      </c>
      <c r="AE55" s="8">
        <v>1</v>
      </c>
      <c r="AF55" s="8">
        <v>1</v>
      </c>
      <c r="AG55" s="8">
        <v>0</v>
      </c>
      <c r="AH55" s="8">
        <v>1</v>
      </c>
      <c r="AI55" s="8">
        <v>1</v>
      </c>
      <c r="AJ55" s="8">
        <v>2</v>
      </c>
      <c r="AK55" s="8">
        <v>0</v>
      </c>
      <c r="AL55" s="8">
        <v>6</v>
      </c>
      <c r="AM55" s="8">
        <v>19</v>
      </c>
      <c r="AN55" s="8">
        <v>0</v>
      </c>
      <c r="AO55" s="8">
        <v>6</v>
      </c>
      <c r="AP55" s="8">
        <v>19</v>
      </c>
      <c r="AQ55" s="8">
        <v>25</v>
      </c>
      <c r="AR55" s="8">
        <v>0</v>
      </c>
      <c r="AS55" s="8">
        <v>4</v>
      </c>
      <c r="AT55" s="8">
        <v>46</v>
      </c>
      <c r="AU55" s="8">
        <v>6</v>
      </c>
      <c r="AV55" s="8">
        <v>4</v>
      </c>
      <c r="AW55" s="8">
        <v>52</v>
      </c>
      <c r="AX55" s="8">
        <v>56</v>
      </c>
      <c r="AY55" s="8">
        <v>0</v>
      </c>
      <c r="AZ55" s="8">
        <v>0</v>
      </c>
      <c r="BA55" s="8">
        <v>0</v>
      </c>
      <c r="BB55" s="8">
        <v>0</v>
      </c>
      <c r="BC55" s="8">
        <v>0</v>
      </c>
      <c r="BD55" s="8">
        <v>0</v>
      </c>
      <c r="BE55" s="8">
        <v>0</v>
      </c>
      <c r="BF55" s="8">
        <v>0</v>
      </c>
      <c r="BG55" s="8">
        <v>0</v>
      </c>
      <c r="BH55" s="8">
        <v>0</v>
      </c>
      <c r="BI55" s="8">
        <v>0</v>
      </c>
      <c r="BJ55" s="8">
        <v>0</v>
      </c>
      <c r="BK55" s="8">
        <v>0</v>
      </c>
      <c r="BL55" s="8">
        <v>0</v>
      </c>
      <c r="BM55" s="8">
        <v>0</v>
      </c>
      <c r="BN55" s="8">
        <v>53</v>
      </c>
      <c r="BO55" s="8">
        <v>12</v>
      </c>
      <c r="BP55" s="8">
        <v>2</v>
      </c>
      <c r="BQ55" s="8">
        <v>53</v>
      </c>
      <c r="BR55" s="8">
        <v>14</v>
      </c>
      <c r="BS55" s="8">
        <v>67</v>
      </c>
      <c r="BT55" s="8">
        <v>0</v>
      </c>
      <c r="BU55" s="8">
        <v>0</v>
      </c>
      <c r="BV55" s="8">
        <v>63</v>
      </c>
      <c r="BW55" s="8">
        <v>13</v>
      </c>
      <c r="BX55" s="8">
        <v>0</v>
      </c>
      <c r="BY55" s="8">
        <v>76</v>
      </c>
      <c r="BZ55" s="8">
        <v>76</v>
      </c>
      <c r="CA55" s="8">
        <v>0</v>
      </c>
      <c r="CB55" s="8">
        <v>0</v>
      </c>
      <c r="CC55" s="8">
        <v>3</v>
      </c>
      <c r="CD55" s="8">
        <v>0</v>
      </c>
      <c r="CE55" s="8">
        <v>0</v>
      </c>
      <c r="CF55" s="8">
        <v>3</v>
      </c>
      <c r="CG55" s="8">
        <v>3</v>
      </c>
      <c r="CH55" s="8">
        <v>131</v>
      </c>
      <c r="CI55" s="8">
        <v>67</v>
      </c>
      <c r="CJ55" s="8">
        <v>27</v>
      </c>
      <c r="CK55" s="8">
        <v>7</v>
      </c>
      <c r="CL55" s="8">
        <v>198</v>
      </c>
      <c r="CM55" s="8">
        <v>34</v>
      </c>
      <c r="CN55" s="8">
        <v>232</v>
      </c>
      <c r="CO55" s="8">
        <v>0</v>
      </c>
      <c r="CP55" s="8">
        <v>0</v>
      </c>
      <c r="CQ55" s="8">
        <v>0</v>
      </c>
      <c r="CR55" s="8">
        <v>0</v>
      </c>
      <c r="CS55" s="8">
        <v>0</v>
      </c>
      <c r="CT55" s="8">
        <v>0</v>
      </c>
      <c r="CU55" s="8">
        <v>0</v>
      </c>
      <c r="CV55" s="8">
        <v>0</v>
      </c>
      <c r="CW55" s="8">
        <v>0</v>
      </c>
      <c r="CX55" s="8">
        <v>0</v>
      </c>
      <c r="CY55" s="8">
        <v>0</v>
      </c>
      <c r="CZ55" s="8">
        <v>0</v>
      </c>
      <c r="DA55" s="8">
        <v>0</v>
      </c>
      <c r="DB55" s="8">
        <v>0</v>
      </c>
      <c r="DC55" s="8">
        <v>0</v>
      </c>
      <c r="DD55" s="8">
        <v>0</v>
      </c>
      <c r="DE55" s="8">
        <v>0</v>
      </c>
      <c r="DF55" s="8">
        <v>0</v>
      </c>
      <c r="DG55" s="8">
        <v>0</v>
      </c>
      <c r="DH55" s="8">
        <v>0</v>
      </c>
      <c r="DI55" s="8">
        <v>0</v>
      </c>
      <c r="DJ55" s="8">
        <v>0</v>
      </c>
      <c r="DK55" s="8">
        <v>0</v>
      </c>
      <c r="DL55" s="8">
        <v>9</v>
      </c>
      <c r="DM55" s="8">
        <v>2</v>
      </c>
      <c r="DN55" s="8">
        <v>0</v>
      </c>
      <c r="DO55" s="8">
        <v>11</v>
      </c>
      <c r="DP55" s="8">
        <v>11</v>
      </c>
      <c r="DQ55" s="8">
        <v>0</v>
      </c>
      <c r="DR55" s="8">
        <v>0</v>
      </c>
      <c r="DS55" s="8">
        <v>0</v>
      </c>
      <c r="DT55" s="8">
        <v>0</v>
      </c>
      <c r="DU55" s="8">
        <v>0</v>
      </c>
      <c r="DV55" s="8">
        <v>0</v>
      </c>
      <c r="DW55" s="8">
        <v>0</v>
      </c>
      <c r="DX55" s="8">
        <v>0</v>
      </c>
      <c r="DY55" s="8">
        <v>11</v>
      </c>
      <c r="DZ55" s="8">
        <v>0</v>
      </c>
      <c r="EA55" s="8">
        <v>0</v>
      </c>
      <c r="EB55" s="8">
        <v>11</v>
      </c>
      <c r="EC55" s="8">
        <v>0</v>
      </c>
      <c r="ED55" s="8">
        <v>11</v>
      </c>
      <c r="EE55" s="8">
        <v>133</v>
      </c>
      <c r="EF55" s="8">
        <v>210</v>
      </c>
      <c r="EG55" s="8">
        <v>384</v>
      </c>
      <c r="EH55" s="8">
        <v>342</v>
      </c>
      <c r="EI55" s="8">
        <v>343</v>
      </c>
      <c r="EJ55" s="8">
        <v>726</v>
      </c>
      <c r="EK55" s="8">
        <v>1069</v>
      </c>
      <c r="EL55" s="8">
        <v>133</v>
      </c>
      <c r="EM55" s="8">
        <v>274</v>
      </c>
      <c r="EN55" s="8">
        <v>472</v>
      </c>
      <c r="EO55" s="8">
        <v>364</v>
      </c>
      <c r="EP55" s="8">
        <v>407</v>
      </c>
      <c r="EQ55" s="8">
        <v>836</v>
      </c>
      <c r="ER55" s="8">
        <v>1243</v>
      </c>
      <c r="ES55" s="8">
        <v>133</v>
      </c>
      <c r="ET55" s="8">
        <v>274</v>
      </c>
      <c r="EU55" s="8">
        <v>481</v>
      </c>
      <c r="EV55" s="8">
        <v>366</v>
      </c>
      <c r="EW55" s="8">
        <v>407</v>
      </c>
      <c r="EX55" s="8">
        <v>847</v>
      </c>
      <c r="EY55" s="8">
        <v>1254</v>
      </c>
      <c r="EZ55" s="8">
        <v>133</v>
      </c>
      <c r="FA55" s="8">
        <v>285</v>
      </c>
      <c r="FB55" s="8">
        <v>481</v>
      </c>
      <c r="FC55" s="8">
        <v>366</v>
      </c>
      <c r="FD55" s="8">
        <v>418</v>
      </c>
      <c r="FE55" s="8">
        <v>847</v>
      </c>
      <c r="FF55" s="8">
        <v>1265</v>
      </c>
      <c r="FP55" s="86"/>
      <c r="FQ55" s="86"/>
      <c r="FR55" s="86"/>
      <c r="FS55" s="86"/>
      <c r="FT55" s="86"/>
      <c r="FU55" s="86"/>
      <c r="FV55" s="86"/>
    </row>
    <row r="56" spans="1:178" x14ac:dyDescent="0.2">
      <c r="A56" s="45">
        <v>41671</v>
      </c>
      <c r="B56" s="8">
        <v>0</v>
      </c>
      <c r="C56" s="8">
        <v>25</v>
      </c>
      <c r="D56" s="8">
        <v>152</v>
      </c>
      <c r="E56" s="8">
        <v>26</v>
      </c>
      <c r="F56" s="8">
        <v>25</v>
      </c>
      <c r="G56" s="8">
        <v>178</v>
      </c>
      <c r="H56" s="8">
        <v>203</v>
      </c>
      <c r="I56" s="8">
        <v>0</v>
      </c>
      <c r="J56" s="8">
        <v>29</v>
      </c>
      <c r="K56" s="8">
        <v>87</v>
      </c>
      <c r="L56" s="8">
        <v>38</v>
      </c>
      <c r="M56" s="8">
        <v>29</v>
      </c>
      <c r="N56" s="8">
        <v>125</v>
      </c>
      <c r="O56" s="8">
        <v>154</v>
      </c>
      <c r="P56" s="8">
        <v>6</v>
      </c>
      <c r="Q56" s="8">
        <v>121</v>
      </c>
      <c r="R56" s="8">
        <v>264</v>
      </c>
      <c r="S56" s="8">
        <v>158</v>
      </c>
      <c r="T56" s="8">
        <v>127</v>
      </c>
      <c r="U56" s="8">
        <v>422</v>
      </c>
      <c r="V56" s="8">
        <v>549</v>
      </c>
      <c r="W56" s="8">
        <v>0</v>
      </c>
      <c r="X56" s="8">
        <v>0</v>
      </c>
      <c r="Y56" s="8">
        <v>5</v>
      </c>
      <c r="Z56" s="8">
        <v>43</v>
      </c>
      <c r="AA56" s="8">
        <v>0</v>
      </c>
      <c r="AB56" s="8">
        <v>48</v>
      </c>
      <c r="AC56" s="8">
        <v>48</v>
      </c>
      <c r="AD56" s="8">
        <v>0</v>
      </c>
      <c r="AE56" s="8">
        <v>2</v>
      </c>
      <c r="AF56" s="8">
        <v>0</v>
      </c>
      <c r="AG56" s="8">
        <v>0</v>
      </c>
      <c r="AH56" s="8">
        <v>2</v>
      </c>
      <c r="AI56" s="8">
        <v>0</v>
      </c>
      <c r="AJ56" s="8">
        <v>2</v>
      </c>
      <c r="AK56" s="8">
        <v>0</v>
      </c>
      <c r="AL56" s="8">
        <v>11</v>
      </c>
      <c r="AM56" s="8">
        <v>12</v>
      </c>
      <c r="AN56" s="8">
        <v>1</v>
      </c>
      <c r="AO56" s="8">
        <v>11</v>
      </c>
      <c r="AP56" s="8">
        <v>13</v>
      </c>
      <c r="AQ56" s="8">
        <v>24</v>
      </c>
      <c r="AR56" s="8">
        <v>0</v>
      </c>
      <c r="AS56" s="8">
        <v>4</v>
      </c>
      <c r="AT56" s="8">
        <v>9</v>
      </c>
      <c r="AU56" s="8">
        <v>0</v>
      </c>
      <c r="AV56" s="8">
        <v>4</v>
      </c>
      <c r="AW56" s="8">
        <v>9</v>
      </c>
      <c r="AX56" s="8">
        <v>13</v>
      </c>
      <c r="AY56" s="8">
        <v>0</v>
      </c>
      <c r="AZ56" s="8">
        <v>9</v>
      </c>
      <c r="BA56" s="8">
        <v>3</v>
      </c>
      <c r="BB56" s="8">
        <v>0</v>
      </c>
      <c r="BC56" s="8">
        <v>9</v>
      </c>
      <c r="BD56" s="8">
        <v>3</v>
      </c>
      <c r="BE56" s="8">
        <v>12</v>
      </c>
      <c r="BF56" s="8">
        <v>0</v>
      </c>
      <c r="BG56" s="8">
        <v>0</v>
      </c>
      <c r="BH56" s="8">
        <v>0</v>
      </c>
      <c r="BI56" s="8">
        <v>0</v>
      </c>
      <c r="BJ56" s="8">
        <v>0</v>
      </c>
      <c r="BK56" s="8">
        <v>0</v>
      </c>
      <c r="BL56" s="8">
        <v>0</v>
      </c>
      <c r="BM56" s="8">
        <v>0</v>
      </c>
      <c r="BN56" s="8">
        <v>53</v>
      </c>
      <c r="BO56" s="8">
        <v>9</v>
      </c>
      <c r="BP56" s="8">
        <v>4</v>
      </c>
      <c r="BQ56" s="8">
        <v>53</v>
      </c>
      <c r="BR56" s="8">
        <v>13</v>
      </c>
      <c r="BS56" s="8">
        <v>66</v>
      </c>
      <c r="BT56" s="8">
        <v>0</v>
      </c>
      <c r="BU56" s="8">
        <v>0</v>
      </c>
      <c r="BV56" s="8">
        <v>12</v>
      </c>
      <c r="BW56" s="8">
        <v>16</v>
      </c>
      <c r="BX56" s="8">
        <v>0</v>
      </c>
      <c r="BY56" s="8">
        <v>28</v>
      </c>
      <c r="BZ56" s="8">
        <v>28</v>
      </c>
      <c r="CA56" s="8">
        <v>0</v>
      </c>
      <c r="CB56" s="8">
        <v>0</v>
      </c>
      <c r="CC56" s="8">
        <v>2</v>
      </c>
      <c r="CD56" s="8">
        <v>0</v>
      </c>
      <c r="CE56" s="8">
        <v>0</v>
      </c>
      <c r="CF56" s="8">
        <v>2</v>
      </c>
      <c r="CG56" s="8">
        <v>2</v>
      </c>
      <c r="CH56" s="8">
        <v>11</v>
      </c>
      <c r="CI56" s="8">
        <v>92</v>
      </c>
      <c r="CJ56" s="8">
        <v>47</v>
      </c>
      <c r="CK56" s="8">
        <v>14</v>
      </c>
      <c r="CL56" s="8">
        <v>103</v>
      </c>
      <c r="CM56" s="8">
        <v>61</v>
      </c>
      <c r="CN56" s="8">
        <v>164</v>
      </c>
      <c r="CO56" s="8">
        <v>0</v>
      </c>
      <c r="CP56" s="8">
        <v>0</v>
      </c>
      <c r="CQ56" s="8">
        <v>0</v>
      </c>
      <c r="CR56" s="8">
        <v>0</v>
      </c>
      <c r="CS56" s="8">
        <v>0</v>
      </c>
      <c r="CT56" s="8">
        <v>0</v>
      </c>
      <c r="CU56" s="8">
        <v>0</v>
      </c>
      <c r="CV56" s="8">
        <v>0</v>
      </c>
      <c r="CW56" s="8">
        <v>0</v>
      </c>
      <c r="CX56" s="8">
        <v>0</v>
      </c>
      <c r="CY56" s="8">
        <v>0</v>
      </c>
      <c r="CZ56" s="8">
        <v>0</v>
      </c>
      <c r="DA56" s="8">
        <v>0</v>
      </c>
      <c r="DB56" s="8">
        <v>0</v>
      </c>
      <c r="DC56" s="8">
        <v>0</v>
      </c>
      <c r="DD56" s="8">
        <v>0</v>
      </c>
      <c r="DE56" s="8">
        <v>0</v>
      </c>
      <c r="DF56" s="8">
        <v>0</v>
      </c>
      <c r="DG56" s="8">
        <v>0</v>
      </c>
      <c r="DH56" s="8">
        <v>0</v>
      </c>
      <c r="DI56" s="8">
        <v>0</v>
      </c>
      <c r="DJ56" s="8">
        <v>0</v>
      </c>
      <c r="DK56" s="8">
        <v>0</v>
      </c>
      <c r="DL56" s="8">
        <v>1</v>
      </c>
      <c r="DM56" s="8">
        <v>1</v>
      </c>
      <c r="DN56" s="8">
        <v>0</v>
      </c>
      <c r="DO56" s="8">
        <v>2</v>
      </c>
      <c r="DP56" s="8">
        <v>2</v>
      </c>
      <c r="DQ56" s="8">
        <v>0</v>
      </c>
      <c r="DR56" s="8">
        <v>0</v>
      </c>
      <c r="DS56" s="8">
        <v>0</v>
      </c>
      <c r="DT56" s="8">
        <v>0</v>
      </c>
      <c r="DU56" s="8">
        <v>0</v>
      </c>
      <c r="DV56" s="8">
        <v>0</v>
      </c>
      <c r="DW56" s="8">
        <v>0</v>
      </c>
      <c r="DX56" s="8">
        <v>0</v>
      </c>
      <c r="DY56" s="8">
        <v>4</v>
      </c>
      <c r="DZ56" s="8">
        <v>0</v>
      </c>
      <c r="EA56" s="8">
        <v>0</v>
      </c>
      <c r="EB56" s="8">
        <v>4</v>
      </c>
      <c r="EC56" s="8">
        <v>0</v>
      </c>
      <c r="ED56" s="8">
        <v>4</v>
      </c>
      <c r="EE56" s="8">
        <v>17</v>
      </c>
      <c r="EF56" s="8">
        <v>267</v>
      </c>
      <c r="EG56" s="8">
        <v>562</v>
      </c>
      <c r="EH56" s="8">
        <v>252</v>
      </c>
      <c r="EI56" s="8">
        <v>284</v>
      </c>
      <c r="EJ56" s="8">
        <v>814</v>
      </c>
      <c r="EK56" s="8">
        <v>1098</v>
      </c>
      <c r="EL56" s="8">
        <v>17</v>
      </c>
      <c r="EM56" s="8">
        <v>346</v>
      </c>
      <c r="EN56" s="8">
        <v>602</v>
      </c>
      <c r="EO56" s="8">
        <v>300</v>
      </c>
      <c r="EP56" s="8">
        <v>363</v>
      </c>
      <c r="EQ56" s="8">
        <v>902</v>
      </c>
      <c r="ER56" s="8">
        <v>1265</v>
      </c>
      <c r="ES56" s="8">
        <v>17</v>
      </c>
      <c r="ET56" s="8">
        <v>346</v>
      </c>
      <c r="EU56" s="8">
        <v>603</v>
      </c>
      <c r="EV56" s="8">
        <v>301</v>
      </c>
      <c r="EW56" s="8">
        <v>363</v>
      </c>
      <c r="EX56" s="8">
        <v>904</v>
      </c>
      <c r="EY56" s="8">
        <v>1267</v>
      </c>
      <c r="EZ56" s="8">
        <v>17</v>
      </c>
      <c r="FA56" s="8">
        <v>350</v>
      </c>
      <c r="FB56" s="8">
        <v>603</v>
      </c>
      <c r="FC56" s="8">
        <v>301</v>
      </c>
      <c r="FD56" s="8">
        <v>367</v>
      </c>
      <c r="FE56" s="8">
        <v>904</v>
      </c>
      <c r="FF56" s="8">
        <v>1271</v>
      </c>
      <c r="FP56" s="86"/>
      <c r="FQ56" s="86"/>
      <c r="FR56" s="86"/>
      <c r="FS56" s="86"/>
      <c r="FT56" s="86"/>
      <c r="FU56" s="86"/>
      <c r="FV56" s="86"/>
    </row>
    <row r="57" spans="1:178" x14ac:dyDescent="0.2">
      <c r="A57" s="45">
        <v>41699</v>
      </c>
      <c r="B57" s="8">
        <v>0</v>
      </c>
      <c r="C57" s="8">
        <v>21</v>
      </c>
      <c r="D57" s="8">
        <v>60</v>
      </c>
      <c r="E57" s="8">
        <v>26</v>
      </c>
      <c r="F57" s="8">
        <v>21</v>
      </c>
      <c r="G57" s="8">
        <v>86</v>
      </c>
      <c r="H57" s="8">
        <v>107</v>
      </c>
      <c r="I57" s="8">
        <v>0</v>
      </c>
      <c r="J57" s="8">
        <v>26</v>
      </c>
      <c r="K57" s="8">
        <v>40</v>
      </c>
      <c r="L57" s="8">
        <v>39</v>
      </c>
      <c r="M57" s="8">
        <v>26</v>
      </c>
      <c r="N57" s="8">
        <v>79</v>
      </c>
      <c r="O57" s="8">
        <v>105</v>
      </c>
      <c r="P57" s="8">
        <v>6</v>
      </c>
      <c r="Q57" s="8">
        <v>149</v>
      </c>
      <c r="R57" s="8">
        <v>280</v>
      </c>
      <c r="S57" s="8">
        <v>123</v>
      </c>
      <c r="T57" s="8">
        <v>155</v>
      </c>
      <c r="U57" s="8">
        <v>403</v>
      </c>
      <c r="V57" s="8">
        <v>558</v>
      </c>
      <c r="W57" s="8">
        <v>0</v>
      </c>
      <c r="X57" s="8">
        <v>0</v>
      </c>
      <c r="Y57" s="8">
        <v>10</v>
      </c>
      <c r="Z57" s="8">
        <v>50</v>
      </c>
      <c r="AA57" s="8">
        <v>0</v>
      </c>
      <c r="AB57" s="8">
        <v>60</v>
      </c>
      <c r="AC57" s="8">
        <v>60</v>
      </c>
      <c r="AD57" s="8">
        <v>0</v>
      </c>
      <c r="AE57" s="8">
        <v>0</v>
      </c>
      <c r="AF57" s="8">
        <v>0</v>
      </c>
      <c r="AG57" s="8">
        <v>0</v>
      </c>
      <c r="AH57" s="8">
        <v>0</v>
      </c>
      <c r="AI57" s="8">
        <v>0</v>
      </c>
      <c r="AJ57" s="8">
        <v>0</v>
      </c>
      <c r="AK57" s="8">
        <v>0</v>
      </c>
      <c r="AL57" s="8">
        <v>2</v>
      </c>
      <c r="AM57" s="8">
        <v>8</v>
      </c>
      <c r="AN57" s="8">
        <v>0</v>
      </c>
      <c r="AO57" s="8">
        <v>2</v>
      </c>
      <c r="AP57" s="8">
        <v>8</v>
      </c>
      <c r="AQ57" s="8">
        <v>10</v>
      </c>
      <c r="AR57" s="8">
        <v>0</v>
      </c>
      <c r="AS57" s="8">
        <v>1</v>
      </c>
      <c r="AT57" s="8">
        <v>18</v>
      </c>
      <c r="AU57" s="8">
        <v>0</v>
      </c>
      <c r="AV57" s="8">
        <v>1</v>
      </c>
      <c r="AW57" s="8">
        <v>18</v>
      </c>
      <c r="AX57" s="8">
        <v>19</v>
      </c>
      <c r="AY57" s="8">
        <v>0</v>
      </c>
      <c r="AZ57" s="8">
        <v>1</v>
      </c>
      <c r="BA57" s="8">
        <v>4</v>
      </c>
      <c r="BB57" s="8">
        <v>0</v>
      </c>
      <c r="BC57" s="8">
        <v>1</v>
      </c>
      <c r="BD57" s="8">
        <v>4</v>
      </c>
      <c r="BE57" s="8">
        <v>5</v>
      </c>
      <c r="BF57" s="8">
        <v>0</v>
      </c>
      <c r="BG57" s="8">
        <v>0</v>
      </c>
      <c r="BH57" s="8">
        <v>0</v>
      </c>
      <c r="BI57" s="8">
        <v>0</v>
      </c>
      <c r="BJ57" s="8">
        <v>0</v>
      </c>
      <c r="BK57" s="8">
        <v>0</v>
      </c>
      <c r="BL57" s="8">
        <v>0</v>
      </c>
      <c r="BM57" s="8">
        <v>0</v>
      </c>
      <c r="BN57" s="8">
        <v>48</v>
      </c>
      <c r="BO57" s="8">
        <v>11</v>
      </c>
      <c r="BP57" s="8">
        <v>5</v>
      </c>
      <c r="BQ57" s="8">
        <v>48</v>
      </c>
      <c r="BR57" s="8">
        <v>16</v>
      </c>
      <c r="BS57" s="8">
        <v>64</v>
      </c>
      <c r="BT57" s="8">
        <v>0</v>
      </c>
      <c r="BU57" s="8">
        <v>0</v>
      </c>
      <c r="BV57" s="8">
        <v>16</v>
      </c>
      <c r="BW57" s="8">
        <v>0</v>
      </c>
      <c r="BX57" s="8">
        <v>0</v>
      </c>
      <c r="BY57" s="8">
        <v>16</v>
      </c>
      <c r="BZ57" s="8">
        <v>16</v>
      </c>
      <c r="CA57" s="8">
        <v>0</v>
      </c>
      <c r="CB57" s="8">
        <v>0</v>
      </c>
      <c r="CC57" s="8">
        <v>0</v>
      </c>
      <c r="CD57" s="8">
        <v>0</v>
      </c>
      <c r="CE57" s="8">
        <v>0</v>
      </c>
      <c r="CF57" s="8">
        <v>0</v>
      </c>
      <c r="CG57" s="8">
        <v>0</v>
      </c>
      <c r="CH57" s="8">
        <v>6</v>
      </c>
      <c r="CI57" s="8">
        <v>48</v>
      </c>
      <c r="CJ57" s="8">
        <v>34</v>
      </c>
      <c r="CK57" s="8">
        <v>14</v>
      </c>
      <c r="CL57" s="8">
        <v>54</v>
      </c>
      <c r="CM57" s="8">
        <v>48</v>
      </c>
      <c r="CN57" s="8">
        <v>102</v>
      </c>
      <c r="CO57" s="8">
        <v>0</v>
      </c>
      <c r="CP57" s="8">
        <v>0</v>
      </c>
      <c r="CQ57" s="8">
        <v>0</v>
      </c>
      <c r="CR57" s="8">
        <v>0</v>
      </c>
      <c r="CS57" s="8">
        <v>0</v>
      </c>
      <c r="CT57" s="8">
        <v>0</v>
      </c>
      <c r="CU57" s="8">
        <v>0</v>
      </c>
      <c r="CV57" s="8">
        <v>0</v>
      </c>
      <c r="CW57" s="8">
        <v>0</v>
      </c>
      <c r="CX57" s="8">
        <v>0</v>
      </c>
      <c r="CY57" s="8">
        <v>0</v>
      </c>
      <c r="CZ57" s="8">
        <v>0</v>
      </c>
      <c r="DA57" s="8">
        <v>0</v>
      </c>
      <c r="DB57" s="8">
        <v>0</v>
      </c>
      <c r="DC57" s="8">
        <v>0</v>
      </c>
      <c r="DD57" s="8">
        <v>0</v>
      </c>
      <c r="DE57" s="8">
        <v>0</v>
      </c>
      <c r="DF57" s="8">
        <v>0</v>
      </c>
      <c r="DG57" s="8">
        <v>0</v>
      </c>
      <c r="DH57" s="8">
        <v>0</v>
      </c>
      <c r="DI57" s="8">
        <v>0</v>
      </c>
      <c r="DJ57" s="8">
        <v>0</v>
      </c>
      <c r="DK57" s="8">
        <v>3</v>
      </c>
      <c r="DL57" s="8">
        <v>13</v>
      </c>
      <c r="DM57" s="8">
        <v>19</v>
      </c>
      <c r="DN57" s="8">
        <v>3</v>
      </c>
      <c r="DO57" s="8">
        <v>32</v>
      </c>
      <c r="DP57" s="8">
        <v>35</v>
      </c>
      <c r="DQ57" s="8">
        <v>0</v>
      </c>
      <c r="DR57" s="8">
        <v>0</v>
      </c>
      <c r="DS57" s="8">
        <v>0</v>
      </c>
      <c r="DT57" s="8">
        <v>0</v>
      </c>
      <c r="DU57" s="8">
        <v>0</v>
      </c>
      <c r="DV57" s="8">
        <v>0</v>
      </c>
      <c r="DW57" s="8">
        <v>0</v>
      </c>
      <c r="DX57" s="8">
        <v>0</v>
      </c>
      <c r="DY57" s="8">
        <v>0</v>
      </c>
      <c r="DZ57" s="8">
        <v>0</v>
      </c>
      <c r="EA57" s="8">
        <v>0</v>
      </c>
      <c r="EB57" s="8">
        <v>0</v>
      </c>
      <c r="EC57" s="8">
        <v>0</v>
      </c>
      <c r="ED57" s="8">
        <v>0</v>
      </c>
      <c r="EE57" s="8">
        <v>12</v>
      </c>
      <c r="EF57" s="8">
        <v>244</v>
      </c>
      <c r="EG57" s="8">
        <v>430</v>
      </c>
      <c r="EH57" s="8">
        <v>202</v>
      </c>
      <c r="EI57" s="8">
        <v>256</v>
      </c>
      <c r="EJ57" s="8">
        <v>632</v>
      </c>
      <c r="EK57" s="8">
        <v>888</v>
      </c>
      <c r="EL57" s="8">
        <v>12</v>
      </c>
      <c r="EM57" s="8">
        <v>296</v>
      </c>
      <c r="EN57" s="8">
        <v>481</v>
      </c>
      <c r="EO57" s="8">
        <v>257</v>
      </c>
      <c r="EP57" s="8">
        <v>308</v>
      </c>
      <c r="EQ57" s="8">
        <v>738</v>
      </c>
      <c r="ER57" s="8">
        <v>1046</v>
      </c>
      <c r="ES57" s="8">
        <v>12</v>
      </c>
      <c r="ET57" s="8">
        <v>299</v>
      </c>
      <c r="EU57" s="8">
        <v>494</v>
      </c>
      <c r="EV57" s="8">
        <v>276</v>
      </c>
      <c r="EW57" s="8">
        <v>311</v>
      </c>
      <c r="EX57" s="8">
        <v>770</v>
      </c>
      <c r="EY57" s="8">
        <v>1081</v>
      </c>
      <c r="EZ57" s="8">
        <v>12</v>
      </c>
      <c r="FA57" s="8">
        <v>299</v>
      </c>
      <c r="FB57" s="8">
        <v>494</v>
      </c>
      <c r="FC57" s="8">
        <v>276</v>
      </c>
      <c r="FD57" s="8">
        <v>311</v>
      </c>
      <c r="FE57" s="8">
        <v>770</v>
      </c>
      <c r="FF57" s="8">
        <v>1081</v>
      </c>
      <c r="FP57" s="86"/>
      <c r="FQ57" s="86"/>
      <c r="FR57" s="86"/>
      <c r="FS57" s="86"/>
      <c r="FT57" s="86"/>
      <c r="FU57" s="86"/>
      <c r="FV57" s="86"/>
    </row>
    <row r="58" spans="1:178" x14ac:dyDescent="0.2">
      <c r="A58" s="45">
        <v>41730</v>
      </c>
      <c r="B58" s="8">
        <v>0</v>
      </c>
      <c r="C58" s="8">
        <v>20</v>
      </c>
      <c r="D58" s="8">
        <v>109</v>
      </c>
      <c r="E58" s="8">
        <v>25</v>
      </c>
      <c r="F58" s="8">
        <v>20</v>
      </c>
      <c r="G58" s="8">
        <v>134</v>
      </c>
      <c r="H58" s="8">
        <v>154</v>
      </c>
      <c r="I58" s="8">
        <v>0</v>
      </c>
      <c r="J58" s="8">
        <v>11</v>
      </c>
      <c r="K58" s="8">
        <v>33</v>
      </c>
      <c r="L58" s="8">
        <v>35</v>
      </c>
      <c r="M58" s="8">
        <v>11</v>
      </c>
      <c r="N58" s="8">
        <v>68</v>
      </c>
      <c r="O58" s="8">
        <v>79</v>
      </c>
      <c r="P58" s="8">
        <v>18</v>
      </c>
      <c r="Q58" s="8">
        <v>160</v>
      </c>
      <c r="R58" s="8">
        <v>232</v>
      </c>
      <c r="S58" s="8">
        <v>162</v>
      </c>
      <c r="T58" s="8">
        <v>178</v>
      </c>
      <c r="U58" s="8">
        <v>394</v>
      </c>
      <c r="V58" s="8">
        <v>572</v>
      </c>
      <c r="W58" s="8">
        <v>0</v>
      </c>
      <c r="X58" s="8">
        <v>0</v>
      </c>
      <c r="Y58" s="8">
        <v>10</v>
      </c>
      <c r="Z58" s="8">
        <v>35</v>
      </c>
      <c r="AA58" s="8">
        <v>0</v>
      </c>
      <c r="AB58" s="8">
        <v>45</v>
      </c>
      <c r="AC58" s="8">
        <v>45</v>
      </c>
      <c r="AD58" s="8">
        <v>0</v>
      </c>
      <c r="AE58" s="8">
        <v>1</v>
      </c>
      <c r="AF58" s="8">
        <v>1</v>
      </c>
      <c r="AG58" s="8">
        <v>0</v>
      </c>
      <c r="AH58" s="8">
        <v>1</v>
      </c>
      <c r="AI58" s="8">
        <v>1</v>
      </c>
      <c r="AJ58" s="8">
        <v>2</v>
      </c>
      <c r="AK58" s="8">
        <v>0</v>
      </c>
      <c r="AL58" s="8">
        <v>10</v>
      </c>
      <c r="AM58" s="8">
        <v>12</v>
      </c>
      <c r="AN58" s="8">
        <v>0</v>
      </c>
      <c r="AO58" s="8">
        <v>10</v>
      </c>
      <c r="AP58" s="8">
        <v>12</v>
      </c>
      <c r="AQ58" s="8">
        <v>22</v>
      </c>
      <c r="AR58" s="8">
        <v>0</v>
      </c>
      <c r="AS58" s="8">
        <v>0</v>
      </c>
      <c r="AT58" s="8">
        <v>7</v>
      </c>
      <c r="AU58" s="8">
        <v>2</v>
      </c>
      <c r="AV58" s="8">
        <v>0</v>
      </c>
      <c r="AW58" s="8">
        <v>9</v>
      </c>
      <c r="AX58" s="8">
        <v>9</v>
      </c>
      <c r="AY58" s="8">
        <v>0</v>
      </c>
      <c r="AZ58" s="8">
        <v>3</v>
      </c>
      <c r="BA58" s="8">
        <v>8</v>
      </c>
      <c r="BB58" s="8">
        <v>0</v>
      </c>
      <c r="BC58" s="8">
        <v>3</v>
      </c>
      <c r="BD58" s="8">
        <v>8</v>
      </c>
      <c r="BE58" s="8">
        <v>11</v>
      </c>
      <c r="BF58" s="8">
        <v>0</v>
      </c>
      <c r="BG58" s="8">
        <v>0</v>
      </c>
      <c r="BH58" s="8">
        <v>0</v>
      </c>
      <c r="BI58" s="8">
        <v>0</v>
      </c>
      <c r="BJ58" s="8">
        <v>0</v>
      </c>
      <c r="BK58" s="8">
        <v>0</v>
      </c>
      <c r="BL58" s="8">
        <v>0</v>
      </c>
      <c r="BM58" s="8">
        <v>0</v>
      </c>
      <c r="BN58" s="8">
        <v>56</v>
      </c>
      <c r="BO58" s="8">
        <v>10</v>
      </c>
      <c r="BP58" s="8">
        <v>3</v>
      </c>
      <c r="BQ58" s="8">
        <v>56</v>
      </c>
      <c r="BR58" s="8">
        <v>13</v>
      </c>
      <c r="BS58" s="8">
        <v>69</v>
      </c>
      <c r="BT58" s="8">
        <v>0</v>
      </c>
      <c r="BU58" s="8">
        <v>0</v>
      </c>
      <c r="BV58" s="8">
        <v>0</v>
      </c>
      <c r="BW58" s="8">
        <v>0</v>
      </c>
      <c r="BX58" s="8">
        <v>0</v>
      </c>
      <c r="BY58" s="8">
        <v>0</v>
      </c>
      <c r="BZ58" s="8">
        <v>0</v>
      </c>
      <c r="CA58" s="8">
        <v>0</v>
      </c>
      <c r="CB58" s="8">
        <v>1</v>
      </c>
      <c r="CC58" s="8">
        <v>18</v>
      </c>
      <c r="CD58" s="8">
        <v>0</v>
      </c>
      <c r="CE58" s="8">
        <v>1</v>
      </c>
      <c r="CF58" s="8">
        <v>18</v>
      </c>
      <c r="CG58" s="8">
        <v>19</v>
      </c>
      <c r="CH58" s="8">
        <v>40</v>
      </c>
      <c r="CI58" s="8">
        <v>56</v>
      </c>
      <c r="CJ58" s="8">
        <v>50</v>
      </c>
      <c r="CK58" s="8">
        <v>13</v>
      </c>
      <c r="CL58" s="8">
        <v>96</v>
      </c>
      <c r="CM58" s="8">
        <v>63</v>
      </c>
      <c r="CN58" s="8">
        <v>159</v>
      </c>
      <c r="CO58" s="8">
        <v>0</v>
      </c>
      <c r="CP58" s="8">
        <v>0</v>
      </c>
      <c r="CQ58" s="8">
        <v>0</v>
      </c>
      <c r="CR58" s="8">
        <v>0</v>
      </c>
      <c r="CS58" s="8">
        <v>0</v>
      </c>
      <c r="CT58" s="8">
        <v>0</v>
      </c>
      <c r="CU58" s="8">
        <v>0</v>
      </c>
      <c r="CV58" s="8">
        <v>0</v>
      </c>
      <c r="CW58" s="8">
        <v>0</v>
      </c>
      <c r="CX58" s="8">
        <v>0</v>
      </c>
      <c r="CY58" s="8">
        <v>0</v>
      </c>
      <c r="CZ58" s="8">
        <v>0</v>
      </c>
      <c r="DA58" s="8">
        <v>0</v>
      </c>
      <c r="DB58" s="8">
        <v>0</v>
      </c>
      <c r="DC58" s="8">
        <v>0</v>
      </c>
      <c r="DD58" s="8">
        <v>0</v>
      </c>
      <c r="DE58" s="8">
        <v>0</v>
      </c>
      <c r="DF58" s="8">
        <v>0</v>
      </c>
      <c r="DG58" s="8">
        <v>0</v>
      </c>
      <c r="DH58" s="8">
        <v>0</v>
      </c>
      <c r="DI58" s="8">
        <v>0</v>
      </c>
      <c r="DJ58" s="8">
        <v>0</v>
      </c>
      <c r="DK58" s="8">
        <v>6</v>
      </c>
      <c r="DL58" s="8">
        <v>20</v>
      </c>
      <c r="DM58" s="8">
        <v>14</v>
      </c>
      <c r="DN58" s="8">
        <v>6</v>
      </c>
      <c r="DO58" s="8">
        <v>34</v>
      </c>
      <c r="DP58" s="8">
        <v>40</v>
      </c>
      <c r="DQ58" s="8">
        <v>0</v>
      </c>
      <c r="DR58" s="8">
        <v>0</v>
      </c>
      <c r="DS58" s="8">
        <v>0</v>
      </c>
      <c r="DT58" s="8">
        <v>0</v>
      </c>
      <c r="DU58" s="8">
        <v>0</v>
      </c>
      <c r="DV58" s="8">
        <v>0</v>
      </c>
      <c r="DW58" s="8">
        <v>0</v>
      </c>
      <c r="DX58" s="8">
        <v>0</v>
      </c>
      <c r="DY58" s="8">
        <v>0</v>
      </c>
      <c r="DZ58" s="8">
        <v>0</v>
      </c>
      <c r="EA58" s="8">
        <v>0</v>
      </c>
      <c r="EB58" s="8">
        <v>0</v>
      </c>
      <c r="EC58" s="8">
        <v>0</v>
      </c>
      <c r="ED58" s="8">
        <v>0</v>
      </c>
      <c r="EE58" s="8">
        <v>58</v>
      </c>
      <c r="EF58" s="8">
        <v>247</v>
      </c>
      <c r="EG58" s="8">
        <v>424</v>
      </c>
      <c r="EH58" s="8">
        <v>235</v>
      </c>
      <c r="EI58" s="8">
        <v>305</v>
      </c>
      <c r="EJ58" s="8">
        <v>659</v>
      </c>
      <c r="EK58" s="8">
        <v>964</v>
      </c>
      <c r="EL58" s="8">
        <v>58</v>
      </c>
      <c r="EM58" s="8">
        <v>318</v>
      </c>
      <c r="EN58" s="8">
        <v>490</v>
      </c>
      <c r="EO58" s="8">
        <v>275</v>
      </c>
      <c r="EP58" s="8">
        <v>376</v>
      </c>
      <c r="EQ58" s="8">
        <v>765</v>
      </c>
      <c r="ER58" s="8">
        <v>1141</v>
      </c>
      <c r="ES58" s="8">
        <v>58</v>
      </c>
      <c r="ET58" s="8">
        <v>324</v>
      </c>
      <c r="EU58" s="8">
        <v>510</v>
      </c>
      <c r="EV58" s="8">
        <v>289</v>
      </c>
      <c r="EW58" s="8">
        <v>382</v>
      </c>
      <c r="EX58" s="8">
        <v>799</v>
      </c>
      <c r="EY58" s="8">
        <v>1181</v>
      </c>
      <c r="EZ58" s="8">
        <v>58</v>
      </c>
      <c r="FA58" s="8">
        <v>324</v>
      </c>
      <c r="FB58" s="8">
        <v>510</v>
      </c>
      <c r="FC58" s="8">
        <v>289</v>
      </c>
      <c r="FD58" s="8">
        <v>382</v>
      </c>
      <c r="FE58" s="8">
        <v>799</v>
      </c>
      <c r="FF58" s="8">
        <v>1181</v>
      </c>
      <c r="FP58" s="86"/>
      <c r="FQ58" s="86"/>
      <c r="FR58" s="86"/>
      <c r="FS58" s="86"/>
      <c r="FT58" s="86"/>
      <c r="FU58" s="86"/>
      <c r="FV58" s="86"/>
    </row>
    <row r="59" spans="1:178" x14ac:dyDescent="0.2">
      <c r="A59" s="45">
        <v>41760</v>
      </c>
      <c r="B59" s="8">
        <v>0</v>
      </c>
      <c r="C59" s="8">
        <v>26</v>
      </c>
      <c r="D59" s="8">
        <v>123</v>
      </c>
      <c r="E59" s="8">
        <v>42</v>
      </c>
      <c r="F59" s="8">
        <v>26</v>
      </c>
      <c r="G59" s="8">
        <v>165</v>
      </c>
      <c r="H59" s="8">
        <v>191</v>
      </c>
      <c r="I59" s="8">
        <v>0</v>
      </c>
      <c r="J59" s="8">
        <v>7</v>
      </c>
      <c r="K59" s="8">
        <v>51</v>
      </c>
      <c r="L59" s="8">
        <v>55</v>
      </c>
      <c r="M59" s="8">
        <v>7</v>
      </c>
      <c r="N59" s="8">
        <v>106</v>
      </c>
      <c r="O59" s="8">
        <v>113</v>
      </c>
      <c r="P59" s="8">
        <v>15</v>
      </c>
      <c r="Q59" s="8">
        <v>93</v>
      </c>
      <c r="R59" s="8">
        <v>284</v>
      </c>
      <c r="S59" s="8">
        <v>247</v>
      </c>
      <c r="T59" s="8">
        <v>108</v>
      </c>
      <c r="U59" s="8">
        <v>531</v>
      </c>
      <c r="V59" s="8">
        <v>639</v>
      </c>
      <c r="W59" s="8">
        <v>0</v>
      </c>
      <c r="X59" s="8">
        <v>0</v>
      </c>
      <c r="Y59" s="8">
        <v>1</v>
      </c>
      <c r="Z59" s="8">
        <v>9</v>
      </c>
      <c r="AA59" s="8">
        <v>0</v>
      </c>
      <c r="AB59" s="8">
        <v>10</v>
      </c>
      <c r="AC59" s="8">
        <v>10</v>
      </c>
      <c r="AD59" s="8">
        <v>0</v>
      </c>
      <c r="AE59" s="8">
        <v>0</v>
      </c>
      <c r="AF59" s="8">
        <v>2</v>
      </c>
      <c r="AG59" s="8">
        <v>0</v>
      </c>
      <c r="AH59" s="8">
        <v>0</v>
      </c>
      <c r="AI59" s="8">
        <v>2</v>
      </c>
      <c r="AJ59" s="8">
        <v>2</v>
      </c>
      <c r="AK59" s="8">
        <v>0</v>
      </c>
      <c r="AL59" s="8">
        <v>9</v>
      </c>
      <c r="AM59" s="8">
        <v>12</v>
      </c>
      <c r="AN59" s="8">
        <v>8</v>
      </c>
      <c r="AO59" s="8">
        <v>9</v>
      </c>
      <c r="AP59" s="8">
        <v>20</v>
      </c>
      <c r="AQ59" s="8">
        <v>29</v>
      </c>
      <c r="AR59" s="8">
        <v>0</v>
      </c>
      <c r="AS59" s="8">
        <v>1</v>
      </c>
      <c r="AT59" s="8">
        <v>8</v>
      </c>
      <c r="AU59" s="8">
        <v>1</v>
      </c>
      <c r="AV59" s="8">
        <v>1</v>
      </c>
      <c r="AW59" s="8">
        <v>9</v>
      </c>
      <c r="AX59" s="8">
        <v>10</v>
      </c>
      <c r="AY59" s="8">
        <v>0</v>
      </c>
      <c r="AZ59" s="8">
        <v>10</v>
      </c>
      <c r="BA59" s="8">
        <v>1</v>
      </c>
      <c r="BB59" s="8">
        <v>0</v>
      </c>
      <c r="BC59" s="8">
        <v>10</v>
      </c>
      <c r="BD59" s="8">
        <v>1</v>
      </c>
      <c r="BE59" s="8">
        <v>11</v>
      </c>
      <c r="BF59" s="8">
        <v>0</v>
      </c>
      <c r="BG59" s="8">
        <v>0</v>
      </c>
      <c r="BH59" s="8">
        <v>0</v>
      </c>
      <c r="BI59" s="8">
        <v>0</v>
      </c>
      <c r="BJ59" s="8">
        <v>0</v>
      </c>
      <c r="BK59" s="8">
        <v>0</v>
      </c>
      <c r="BL59" s="8">
        <v>0</v>
      </c>
      <c r="BM59" s="8">
        <v>0</v>
      </c>
      <c r="BN59" s="8">
        <v>75</v>
      </c>
      <c r="BO59" s="8">
        <v>29</v>
      </c>
      <c r="BP59" s="8">
        <v>0</v>
      </c>
      <c r="BQ59" s="8">
        <v>75</v>
      </c>
      <c r="BR59" s="8">
        <v>29</v>
      </c>
      <c r="BS59" s="8">
        <v>104</v>
      </c>
      <c r="BT59" s="8">
        <v>0</v>
      </c>
      <c r="BU59" s="8">
        <v>3</v>
      </c>
      <c r="BV59" s="8">
        <v>9</v>
      </c>
      <c r="BW59" s="8">
        <v>6</v>
      </c>
      <c r="BX59" s="8">
        <v>3</v>
      </c>
      <c r="BY59" s="8">
        <v>15</v>
      </c>
      <c r="BZ59" s="8">
        <v>18</v>
      </c>
      <c r="CA59" s="8">
        <v>0</v>
      </c>
      <c r="CB59" s="8">
        <v>0</v>
      </c>
      <c r="CC59" s="8">
        <v>0</v>
      </c>
      <c r="CD59" s="8">
        <v>0</v>
      </c>
      <c r="CE59" s="8">
        <v>0</v>
      </c>
      <c r="CF59" s="8">
        <v>0</v>
      </c>
      <c r="CG59" s="8">
        <v>0</v>
      </c>
      <c r="CH59" s="8">
        <v>376</v>
      </c>
      <c r="CI59" s="8">
        <v>98</v>
      </c>
      <c r="CJ59" s="8">
        <v>57</v>
      </c>
      <c r="CK59" s="8">
        <v>12</v>
      </c>
      <c r="CL59" s="8">
        <v>474</v>
      </c>
      <c r="CM59" s="8">
        <v>69</v>
      </c>
      <c r="CN59" s="8">
        <v>543</v>
      </c>
      <c r="CO59" s="8">
        <v>0</v>
      </c>
      <c r="CP59" s="8">
        <v>5</v>
      </c>
      <c r="CQ59" s="8">
        <v>3</v>
      </c>
      <c r="CR59" s="8">
        <v>0</v>
      </c>
      <c r="CS59" s="8">
        <v>5</v>
      </c>
      <c r="CT59" s="8">
        <v>3</v>
      </c>
      <c r="CU59" s="8">
        <v>8</v>
      </c>
      <c r="CV59" s="8">
        <v>0</v>
      </c>
      <c r="CW59" s="8">
        <v>0</v>
      </c>
      <c r="CX59" s="8">
        <v>0</v>
      </c>
      <c r="CY59" s="8">
        <v>0</v>
      </c>
      <c r="CZ59" s="8">
        <v>0</v>
      </c>
      <c r="DA59" s="8">
        <v>0</v>
      </c>
      <c r="DB59" s="8">
        <v>0</v>
      </c>
      <c r="DC59" s="8">
        <v>0</v>
      </c>
      <c r="DD59" s="8">
        <v>0</v>
      </c>
      <c r="DE59" s="8">
        <v>0</v>
      </c>
      <c r="DF59" s="8">
        <v>0</v>
      </c>
      <c r="DG59" s="8">
        <v>0</v>
      </c>
      <c r="DH59" s="8">
        <v>0</v>
      </c>
      <c r="DI59" s="8">
        <v>0</v>
      </c>
      <c r="DJ59" s="8">
        <v>0</v>
      </c>
      <c r="DK59" s="8">
        <v>23</v>
      </c>
      <c r="DL59" s="8">
        <v>33</v>
      </c>
      <c r="DM59" s="8">
        <v>24</v>
      </c>
      <c r="DN59" s="8">
        <v>23</v>
      </c>
      <c r="DO59" s="8">
        <v>57</v>
      </c>
      <c r="DP59" s="8">
        <v>80</v>
      </c>
      <c r="DQ59" s="8">
        <v>0</v>
      </c>
      <c r="DR59" s="8">
        <v>0</v>
      </c>
      <c r="DS59" s="8">
        <v>0</v>
      </c>
      <c r="DT59" s="8">
        <v>0</v>
      </c>
      <c r="DU59" s="8">
        <v>0</v>
      </c>
      <c r="DV59" s="8">
        <v>0</v>
      </c>
      <c r="DW59" s="8">
        <v>0</v>
      </c>
      <c r="DX59" s="8">
        <v>0</v>
      </c>
      <c r="DY59" s="8">
        <v>3</v>
      </c>
      <c r="DZ59" s="8">
        <v>0</v>
      </c>
      <c r="EA59" s="8">
        <v>0</v>
      </c>
      <c r="EB59" s="8">
        <v>3</v>
      </c>
      <c r="EC59" s="8">
        <v>0</v>
      </c>
      <c r="ED59" s="8">
        <v>3</v>
      </c>
      <c r="EE59" s="8">
        <v>391</v>
      </c>
      <c r="EF59" s="8">
        <v>227</v>
      </c>
      <c r="EG59" s="8">
        <v>524</v>
      </c>
      <c r="EH59" s="8">
        <v>362</v>
      </c>
      <c r="EI59" s="8">
        <v>618</v>
      </c>
      <c r="EJ59" s="8">
        <v>886</v>
      </c>
      <c r="EK59" s="8">
        <v>1504</v>
      </c>
      <c r="EL59" s="8">
        <v>391</v>
      </c>
      <c r="EM59" s="8">
        <v>322</v>
      </c>
      <c r="EN59" s="8">
        <v>577</v>
      </c>
      <c r="EO59" s="8">
        <v>380</v>
      </c>
      <c r="EP59" s="8">
        <v>713</v>
      </c>
      <c r="EQ59" s="8">
        <v>957</v>
      </c>
      <c r="ER59" s="8">
        <v>1670</v>
      </c>
      <c r="ES59" s="8">
        <v>391</v>
      </c>
      <c r="ET59" s="8">
        <v>350</v>
      </c>
      <c r="EU59" s="8">
        <v>613</v>
      </c>
      <c r="EV59" s="8">
        <v>404</v>
      </c>
      <c r="EW59" s="8">
        <v>741</v>
      </c>
      <c r="EX59" s="8">
        <v>1017</v>
      </c>
      <c r="EY59" s="8">
        <v>1758</v>
      </c>
      <c r="EZ59" s="8">
        <v>391</v>
      </c>
      <c r="FA59" s="8">
        <v>353</v>
      </c>
      <c r="FB59" s="8">
        <v>613</v>
      </c>
      <c r="FC59" s="8">
        <v>404</v>
      </c>
      <c r="FD59" s="8">
        <v>744</v>
      </c>
      <c r="FE59" s="8">
        <v>1017</v>
      </c>
      <c r="FF59" s="8">
        <v>1761</v>
      </c>
      <c r="FP59" s="86"/>
      <c r="FQ59" s="86"/>
      <c r="FR59" s="86"/>
      <c r="FS59" s="86"/>
      <c r="FT59" s="86"/>
      <c r="FU59" s="86"/>
      <c r="FV59" s="86"/>
    </row>
    <row r="60" spans="1:178" x14ac:dyDescent="0.2">
      <c r="A60" s="45">
        <v>41791</v>
      </c>
      <c r="B60" s="8">
        <v>0</v>
      </c>
      <c r="C60" s="8">
        <v>14</v>
      </c>
      <c r="D60" s="8">
        <v>55</v>
      </c>
      <c r="E60" s="8">
        <v>31</v>
      </c>
      <c r="F60" s="8">
        <v>14</v>
      </c>
      <c r="G60" s="8">
        <v>86</v>
      </c>
      <c r="H60" s="8">
        <v>100</v>
      </c>
      <c r="I60" s="8">
        <v>0</v>
      </c>
      <c r="J60" s="8">
        <v>9</v>
      </c>
      <c r="K60" s="8">
        <v>71</v>
      </c>
      <c r="L60" s="8">
        <v>30</v>
      </c>
      <c r="M60" s="8">
        <v>9</v>
      </c>
      <c r="N60" s="8">
        <v>101</v>
      </c>
      <c r="O60" s="8">
        <v>110</v>
      </c>
      <c r="P60" s="8">
        <v>26</v>
      </c>
      <c r="Q60" s="8">
        <v>147</v>
      </c>
      <c r="R60" s="8">
        <v>217</v>
      </c>
      <c r="S60" s="8">
        <v>195</v>
      </c>
      <c r="T60" s="8">
        <v>173</v>
      </c>
      <c r="U60" s="8">
        <v>412</v>
      </c>
      <c r="V60" s="8">
        <v>585</v>
      </c>
      <c r="W60" s="8">
        <v>0</v>
      </c>
      <c r="X60" s="8">
        <v>0</v>
      </c>
      <c r="Y60" s="8">
        <v>1</v>
      </c>
      <c r="Z60" s="8">
        <v>15</v>
      </c>
      <c r="AA60" s="8">
        <v>0</v>
      </c>
      <c r="AB60" s="8">
        <v>16</v>
      </c>
      <c r="AC60" s="8">
        <v>16</v>
      </c>
      <c r="AD60" s="8">
        <v>0</v>
      </c>
      <c r="AE60" s="8">
        <v>0</v>
      </c>
      <c r="AF60" s="8">
        <v>0</v>
      </c>
      <c r="AG60" s="8">
        <v>0</v>
      </c>
      <c r="AH60" s="8">
        <v>0</v>
      </c>
      <c r="AI60" s="8">
        <v>0</v>
      </c>
      <c r="AJ60" s="8">
        <v>0</v>
      </c>
      <c r="AK60" s="8">
        <v>0</v>
      </c>
      <c r="AL60" s="8">
        <v>11</v>
      </c>
      <c r="AM60" s="8">
        <v>8</v>
      </c>
      <c r="AN60" s="8">
        <v>2</v>
      </c>
      <c r="AO60" s="8">
        <v>11</v>
      </c>
      <c r="AP60" s="8">
        <v>10</v>
      </c>
      <c r="AQ60" s="8">
        <v>21</v>
      </c>
      <c r="AR60" s="8">
        <v>0</v>
      </c>
      <c r="AS60" s="8">
        <v>1</v>
      </c>
      <c r="AT60" s="8">
        <v>18</v>
      </c>
      <c r="AU60" s="8">
        <v>0</v>
      </c>
      <c r="AV60" s="8">
        <v>1</v>
      </c>
      <c r="AW60" s="8">
        <v>18</v>
      </c>
      <c r="AX60" s="8">
        <v>19</v>
      </c>
      <c r="AY60" s="8">
        <v>0</v>
      </c>
      <c r="AZ60" s="8">
        <v>0</v>
      </c>
      <c r="BA60" s="8">
        <v>0</v>
      </c>
      <c r="BB60" s="8">
        <v>0</v>
      </c>
      <c r="BC60" s="8">
        <v>0</v>
      </c>
      <c r="BD60" s="8">
        <v>0</v>
      </c>
      <c r="BE60" s="8">
        <v>0</v>
      </c>
      <c r="BF60" s="8">
        <v>0</v>
      </c>
      <c r="BG60" s="8">
        <v>0</v>
      </c>
      <c r="BH60" s="8">
        <v>0</v>
      </c>
      <c r="BI60" s="8">
        <v>0</v>
      </c>
      <c r="BJ60" s="8">
        <v>0</v>
      </c>
      <c r="BK60" s="8">
        <v>0</v>
      </c>
      <c r="BL60" s="8">
        <v>0</v>
      </c>
      <c r="BM60" s="8">
        <v>0</v>
      </c>
      <c r="BN60" s="8">
        <v>97</v>
      </c>
      <c r="BO60" s="8">
        <v>39</v>
      </c>
      <c r="BP60" s="8">
        <v>4</v>
      </c>
      <c r="BQ60" s="8">
        <v>97</v>
      </c>
      <c r="BR60" s="8">
        <v>43</v>
      </c>
      <c r="BS60" s="8">
        <v>140</v>
      </c>
      <c r="BT60" s="8">
        <v>0</v>
      </c>
      <c r="BU60" s="8">
        <v>1</v>
      </c>
      <c r="BV60" s="8">
        <v>45</v>
      </c>
      <c r="BW60" s="8">
        <v>0</v>
      </c>
      <c r="BX60" s="8">
        <v>1</v>
      </c>
      <c r="BY60" s="8">
        <v>45</v>
      </c>
      <c r="BZ60" s="8">
        <v>46</v>
      </c>
      <c r="CA60" s="8">
        <v>0</v>
      </c>
      <c r="CB60" s="8">
        <v>0</v>
      </c>
      <c r="CC60" s="8">
        <v>5</v>
      </c>
      <c r="CD60" s="8">
        <v>0</v>
      </c>
      <c r="CE60" s="8">
        <v>0</v>
      </c>
      <c r="CF60" s="8">
        <v>5</v>
      </c>
      <c r="CG60" s="8">
        <v>5</v>
      </c>
      <c r="CH60" s="8">
        <v>121</v>
      </c>
      <c r="CI60" s="8">
        <v>71</v>
      </c>
      <c r="CJ60" s="8">
        <v>50</v>
      </c>
      <c r="CK60" s="8">
        <v>11</v>
      </c>
      <c r="CL60" s="8">
        <v>192</v>
      </c>
      <c r="CM60" s="8">
        <v>61</v>
      </c>
      <c r="CN60" s="8">
        <v>253</v>
      </c>
      <c r="CO60" s="8">
        <v>0</v>
      </c>
      <c r="CP60" s="8">
        <v>0</v>
      </c>
      <c r="CQ60" s="8">
        <v>0</v>
      </c>
      <c r="CR60" s="8">
        <v>0</v>
      </c>
      <c r="CS60" s="8">
        <v>0</v>
      </c>
      <c r="CT60" s="8">
        <v>0</v>
      </c>
      <c r="CU60" s="8">
        <v>0</v>
      </c>
      <c r="CV60" s="8">
        <v>0</v>
      </c>
      <c r="CW60" s="8">
        <v>0</v>
      </c>
      <c r="CX60" s="8">
        <v>12</v>
      </c>
      <c r="CY60" s="8">
        <v>4</v>
      </c>
      <c r="CZ60" s="8">
        <v>0</v>
      </c>
      <c r="DA60" s="8">
        <v>16</v>
      </c>
      <c r="DB60" s="8">
        <v>16</v>
      </c>
      <c r="DC60" s="8">
        <v>0</v>
      </c>
      <c r="DD60" s="8">
        <v>0</v>
      </c>
      <c r="DE60" s="8">
        <v>0</v>
      </c>
      <c r="DF60" s="8">
        <v>0</v>
      </c>
      <c r="DG60" s="8">
        <v>0</v>
      </c>
      <c r="DH60" s="8">
        <v>0</v>
      </c>
      <c r="DI60" s="8">
        <v>0</v>
      </c>
      <c r="DJ60" s="8">
        <v>0</v>
      </c>
      <c r="DK60" s="8">
        <v>8</v>
      </c>
      <c r="DL60" s="8">
        <v>13</v>
      </c>
      <c r="DM60" s="8">
        <v>44</v>
      </c>
      <c r="DN60" s="8">
        <v>8</v>
      </c>
      <c r="DO60" s="8">
        <v>57</v>
      </c>
      <c r="DP60" s="8">
        <v>65</v>
      </c>
      <c r="DQ60" s="8">
        <v>0</v>
      </c>
      <c r="DR60" s="8">
        <v>0</v>
      </c>
      <c r="DS60" s="8">
        <v>0</v>
      </c>
      <c r="DT60" s="8">
        <v>0</v>
      </c>
      <c r="DU60" s="8">
        <v>0</v>
      </c>
      <c r="DV60" s="8">
        <v>0</v>
      </c>
      <c r="DW60" s="8">
        <v>0</v>
      </c>
      <c r="DX60" s="8">
        <v>0</v>
      </c>
      <c r="DY60" s="8">
        <v>37</v>
      </c>
      <c r="DZ60" s="8">
        <v>0</v>
      </c>
      <c r="EA60" s="8">
        <v>0</v>
      </c>
      <c r="EB60" s="8">
        <v>37</v>
      </c>
      <c r="EC60" s="8">
        <v>0</v>
      </c>
      <c r="ED60" s="8">
        <v>37</v>
      </c>
      <c r="EE60" s="8">
        <v>147</v>
      </c>
      <c r="EF60" s="8">
        <v>242</v>
      </c>
      <c r="EG60" s="8">
        <v>438</v>
      </c>
      <c r="EH60" s="8">
        <v>267</v>
      </c>
      <c r="EI60" s="8">
        <v>389</v>
      </c>
      <c r="EJ60" s="8">
        <v>705</v>
      </c>
      <c r="EK60" s="8">
        <v>1094</v>
      </c>
      <c r="EL60" s="8">
        <v>147</v>
      </c>
      <c r="EM60" s="8">
        <v>351</v>
      </c>
      <c r="EN60" s="8">
        <v>509</v>
      </c>
      <c r="EO60" s="8">
        <v>288</v>
      </c>
      <c r="EP60" s="8">
        <v>498</v>
      </c>
      <c r="EQ60" s="8">
        <v>797</v>
      </c>
      <c r="ER60" s="8">
        <v>1295</v>
      </c>
      <c r="ES60" s="8">
        <v>147</v>
      </c>
      <c r="ET60" s="8">
        <v>359</v>
      </c>
      <c r="EU60" s="8">
        <v>534</v>
      </c>
      <c r="EV60" s="8">
        <v>336</v>
      </c>
      <c r="EW60" s="8">
        <v>506</v>
      </c>
      <c r="EX60" s="8">
        <v>870</v>
      </c>
      <c r="EY60" s="8">
        <v>1376</v>
      </c>
      <c r="EZ60" s="8">
        <v>147</v>
      </c>
      <c r="FA60" s="8">
        <v>396</v>
      </c>
      <c r="FB60" s="8">
        <v>534</v>
      </c>
      <c r="FC60" s="8">
        <v>336</v>
      </c>
      <c r="FD60" s="8">
        <v>543</v>
      </c>
      <c r="FE60" s="8">
        <v>870</v>
      </c>
      <c r="FF60" s="8">
        <v>1413</v>
      </c>
      <c r="FP60" s="86"/>
      <c r="FQ60" s="86"/>
      <c r="FR60" s="86"/>
      <c r="FS60" s="86"/>
      <c r="FT60" s="86"/>
      <c r="FU60" s="86"/>
      <c r="FV60" s="86"/>
    </row>
    <row r="61" spans="1:178" x14ac:dyDescent="0.2">
      <c r="A61" s="45">
        <v>41821</v>
      </c>
      <c r="B61" s="8">
        <v>0</v>
      </c>
      <c r="C61" s="8">
        <v>19</v>
      </c>
      <c r="D61" s="8">
        <v>79</v>
      </c>
      <c r="E61" s="8">
        <v>26</v>
      </c>
      <c r="F61" s="8">
        <v>19</v>
      </c>
      <c r="G61" s="8">
        <v>105</v>
      </c>
      <c r="H61" s="8">
        <v>124</v>
      </c>
      <c r="I61" s="8">
        <v>0</v>
      </c>
      <c r="J61" s="8">
        <v>11</v>
      </c>
      <c r="K61" s="8">
        <v>43</v>
      </c>
      <c r="L61" s="8">
        <v>59</v>
      </c>
      <c r="M61" s="8">
        <v>11</v>
      </c>
      <c r="N61" s="8">
        <v>102</v>
      </c>
      <c r="O61" s="8">
        <v>113</v>
      </c>
      <c r="P61" s="8">
        <v>9</v>
      </c>
      <c r="Q61" s="8">
        <v>698</v>
      </c>
      <c r="R61" s="8">
        <v>339</v>
      </c>
      <c r="S61" s="8">
        <v>192</v>
      </c>
      <c r="T61" s="8">
        <v>707</v>
      </c>
      <c r="U61" s="8">
        <v>531</v>
      </c>
      <c r="V61" s="8">
        <v>1238</v>
      </c>
      <c r="W61" s="8">
        <v>0</v>
      </c>
      <c r="X61" s="8">
        <v>0</v>
      </c>
      <c r="Y61" s="8">
        <v>14</v>
      </c>
      <c r="Z61" s="8">
        <v>8</v>
      </c>
      <c r="AA61" s="8">
        <v>0</v>
      </c>
      <c r="AB61" s="8">
        <v>22</v>
      </c>
      <c r="AC61" s="8">
        <v>22</v>
      </c>
      <c r="AD61" s="8">
        <v>0</v>
      </c>
      <c r="AE61" s="8">
        <v>0</v>
      </c>
      <c r="AF61" s="8">
        <v>0</v>
      </c>
      <c r="AG61" s="8">
        <v>0</v>
      </c>
      <c r="AH61" s="8">
        <v>0</v>
      </c>
      <c r="AI61" s="8">
        <v>0</v>
      </c>
      <c r="AJ61" s="8">
        <v>0</v>
      </c>
      <c r="AK61" s="8">
        <v>0</v>
      </c>
      <c r="AL61" s="8">
        <v>2</v>
      </c>
      <c r="AM61" s="8">
        <v>7</v>
      </c>
      <c r="AN61" s="8">
        <v>1</v>
      </c>
      <c r="AO61" s="8">
        <v>2</v>
      </c>
      <c r="AP61" s="8">
        <v>8</v>
      </c>
      <c r="AQ61" s="8">
        <v>10</v>
      </c>
      <c r="AR61" s="8">
        <v>1</v>
      </c>
      <c r="AS61" s="8">
        <v>4</v>
      </c>
      <c r="AT61" s="8">
        <v>7</v>
      </c>
      <c r="AU61" s="8">
        <v>1</v>
      </c>
      <c r="AV61" s="8">
        <v>5</v>
      </c>
      <c r="AW61" s="8">
        <v>8</v>
      </c>
      <c r="AX61" s="8">
        <v>13</v>
      </c>
      <c r="AY61" s="8">
        <v>0</v>
      </c>
      <c r="AZ61" s="8">
        <v>0</v>
      </c>
      <c r="BA61" s="8">
        <v>0</v>
      </c>
      <c r="BB61" s="8">
        <v>0</v>
      </c>
      <c r="BC61" s="8">
        <v>0</v>
      </c>
      <c r="BD61" s="8">
        <v>0</v>
      </c>
      <c r="BE61" s="8">
        <v>0</v>
      </c>
      <c r="BF61" s="8">
        <v>0</v>
      </c>
      <c r="BG61" s="8">
        <v>0</v>
      </c>
      <c r="BH61" s="8">
        <v>0</v>
      </c>
      <c r="BI61" s="8">
        <v>0</v>
      </c>
      <c r="BJ61" s="8">
        <v>0</v>
      </c>
      <c r="BK61" s="8">
        <v>0</v>
      </c>
      <c r="BL61" s="8">
        <v>0</v>
      </c>
      <c r="BM61" s="8">
        <v>0</v>
      </c>
      <c r="BN61" s="8">
        <v>59</v>
      </c>
      <c r="BO61" s="8">
        <v>31</v>
      </c>
      <c r="BP61" s="8">
        <v>0</v>
      </c>
      <c r="BQ61" s="8">
        <v>59</v>
      </c>
      <c r="BR61" s="8">
        <v>31</v>
      </c>
      <c r="BS61" s="8">
        <v>90</v>
      </c>
      <c r="BT61" s="8">
        <v>0</v>
      </c>
      <c r="BU61" s="8">
        <v>0</v>
      </c>
      <c r="BV61" s="8">
        <v>165</v>
      </c>
      <c r="BW61" s="8">
        <v>17</v>
      </c>
      <c r="BX61" s="8">
        <v>0</v>
      </c>
      <c r="BY61" s="8">
        <v>182</v>
      </c>
      <c r="BZ61" s="8">
        <v>182</v>
      </c>
      <c r="CA61" s="8">
        <v>0</v>
      </c>
      <c r="CB61" s="8">
        <v>0</v>
      </c>
      <c r="CC61" s="8">
        <v>0</v>
      </c>
      <c r="CD61" s="8">
        <v>0</v>
      </c>
      <c r="CE61" s="8">
        <v>0</v>
      </c>
      <c r="CF61" s="8">
        <v>0</v>
      </c>
      <c r="CG61" s="8">
        <v>0</v>
      </c>
      <c r="CH61" s="8">
        <v>73</v>
      </c>
      <c r="CI61" s="8">
        <v>86</v>
      </c>
      <c r="CJ61" s="8">
        <v>51</v>
      </c>
      <c r="CK61" s="8">
        <v>9</v>
      </c>
      <c r="CL61" s="8">
        <v>159</v>
      </c>
      <c r="CM61" s="8">
        <v>60</v>
      </c>
      <c r="CN61" s="8">
        <v>219</v>
      </c>
      <c r="CO61" s="8">
        <v>0</v>
      </c>
      <c r="CP61" s="8">
        <v>0</v>
      </c>
      <c r="CQ61" s="8">
        <v>19</v>
      </c>
      <c r="CR61" s="8">
        <v>1</v>
      </c>
      <c r="CS61" s="8">
        <v>0</v>
      </c>
      <c r="CT61" s="8">
        <v>20</v>
      </c>
      <c r="CU61" s="8">
        <v>20</v>
      </c>
      <c r="CV61" s="8">
        <v>0</v>
      </c>
      <c r="CW61" s="8">
        <v>2</v>
      </c>
      <c r="CX61" s="8">
        <v>17</v>
      </c>
      <c r="CY61" s="8">
        <v>1</v>
      </c>
      <c r="CZ61" s="8">
        <v>2</v>
      </c>
      <c r="DA61" s="8">
        <v>18</v>
      </c>
      <c r="DB61" s="8">
        <v>20</v>
      </c>
      <c r="DC61" s="8">
        <v>0</v>
      </c>
      <c r="DD61" s="8">
        <v>0</v>
      </c>
      <c r="DE61" s="8">
        <v>0</v>
      </c>
      <c r="DF61" s="8">
        <v>0</v>
      </c>
      <c r="DG61" s="8">
        <v>0</v>
      </c>
      <c r="DH61" s="8">
        <v>0</v>
      </c>
      <c r="DI61" s="8">
        <v>0</v>
      </c>
      <c r="DJ61" s="8">
        <v>0</v>
      </c>
      <c r="DK61" s="8">
        <v>19</v>
      </c>
      <c r="DL61" s="8">
        <v>14</v>
      </c>
      <c r="DM61" s="8">
        <v>33</v>
      </c>
      <c r="DN61" s="8">
        <v>19</v>
      </c>
      <c r="DO61" s="8">
        <v>47</v>
      </c>
      <c r="DP61" s="8">
        <v>66</v>
      </c>
      <c r="DQ61" s="8">
        <v>0</v>
      </c>
      <c r="DR61" s="8">
        <v>0</v>
      </c>
      <c r="DS61" s="8">
        <v>0</v>
      </c>
      <c r="DT61" s="8">
        <v>0</v>
      </c>
      <c r="DU61" s="8">
        <v>0</v>
      </c>
      <c r="DV61" s="8">
        <v>0</v>
      </c>
      <c r="DW61" s="8">
        <v>0</v>
      </c>
      <c r="DX61" s="8">
        <v>0</v>
      </c>
      <c r="DY61" s="8">
        <v>13</v>
      </c>
      <c r="DZ61" s="8">
        <v>0</v>
      </c>
      <c r="EA61" s="8">
        <v>0</v>
      </c>
      <c r="EB61" s="8">
        <v>13</v>
      </c>
      <c r="EC61" s="8">
        <v>0</v>
      </c>
      <c r="ED61" s="8">
        <v>13</v>
      </c>
      <c r="EE61" s="8">
        <v>82</v>
      </c>
      <c r="EF61" s="8">
        <v>814</v>
      </c>
      <c r="EG61" s="8">
        <v>677</v>
      </c>
      <c r="EH61" s="8">
        <v>303</v>
      </c>
      <c r="EI61" s="8">
        <v>896</v>
      </c>
      <c r="EJ61" s="8">
        <v>980</v>
      </c>
      <c r="EK61" s="8">
        <v>1876</v>
      </c>
      <c r="EL61" s="8">
        <v>83</v>
      </c>
      <c r="EM61" s="8">
        <v>879</v>
      </c>
      <c r="EN61" s="8">
        <v>736</v>
      </c>
      <c r="EO61" s="8">
        <v>313</v>
      </c>
      <c r="EP61" s="8">
        <v>962</v>
      </c>
      <c r="EQ61" s="8">
        <v>1049</v>
      </c>
      <c r="ER61" s="8">
        <v>2011</v>
      </c>
      <c r="ES61" s="8">
        <v>83</v>
      </c>
      <c r="ET61" s="8">
        <v>900</v>
      </c>
      <c r="EU61" s="8">
        <v>786</v>
      </c>
      <c r="EV61" s="8">
        <v>348</v>
      </c>
      <c r="EW61" s="8">
        <v>983</v>
      </c>
      <c r="EX61" s="8">
        <v>1134</v>
      </c>
      <c r="EY61" s="8">
        <v>2117</v>
      </c>
      <c r="EZ61" s="8">
        <v>83</v>
      </c>
      <c r="FA61" s="8">
        <v>913</v>
      </c>
      <c r="FB61" s="8">
        <v>786</v>
      </c>
      <c r="FC61" s="8">
        <v>348</v>
      </c>
      <c r="FD61" s="8">
        <v>996</v>
      </c>
      <c r="FE61" s="8">
        <v>1134</v>
      </c>
      <c r="FF61" s="8">
        <v>2130</v>
      </c>
      <c r="FP61" s="86"/>
      <c r="FQ61" s="86"/>
      <c r="FR61" s="86"/>
      <c r="FS61" s="86"/>
      <c r="FT61" s="86"/>
      <c r="FU61" s="86"/>
      <c r="FV61" s="86"/>
    </row>
    <row r="62" spans="1:178" x14ac:dyDescent="0.2">
      <c r="A62" s="45">
        <v>41852</v>
      </c>
      <c r="B62" s="8">
        <v>0</v>
      </c>
      <c r="C62" s="8">
        <v>29</v>
      </c>
      <c r="D62" s="8">
        <v>50</v>
      </c>
      <c r="E62" s="8">
        <v>15</v>
      </c>
      <c r="F62" s="8">
        <v>29</v>
      </c>
      <c r="G62" s="8">
        <v>65</v>
      </c>
      <c r="H62" s="8">
        <v>94</v>
      </c>
      <c r="I62" s="8">
        <v>0</v>
      </c>
      <c r="J62" s="8">
        <v>11</v>
      </c>
      <c r="K62" s="8">
        <v>32</v>
      </c>
      <c r="L62" s="8">
        <v>37</v>
      </c>
      <c r="M62" s="8">
        <v>11</v>
      </c>
      <c r="N62" s="8">
        <v>69</v>
      </c>
      <c r="O62" s="8">
        <v>80</v>
      </c>
      <c r="P62" s="8">
        <v>11</v>
      </c>
      <c r="Q62" s="8">
        <v>324</v>
      </c>
      <c r="R62" s="8">
        <v>259</v>
      </c>
      <c r="S62" s="8">
        <v>256</v>
      </c>
      <c r="T62" s="8">
        <v>335</v>
      </c>
      <c r="U62" s="8">
        <v>515</v>
      </c>
      <c r="V62" s="8">
        <v>850</v>
      </c>
      <c r="W62" s="8">
        <v>0</v>
      </c>
      <c r="X62" s="8">
        <v>0</v>
      </c>
      <c r="Y62" s="8">
        <v>7</v>
      </c>
      <c r="Z62" s="8">
        <v>13</v>
      </c>
      <c r="AA62" s="8">
        <v>0</v>
      </c>
      <c r="AB62" s="8">
        <v>20</v>
      </c>
      <c r="AC62" s="8">
        <v>20</v>
      </c>
      <c r="AD62" s="8">
        <v>0</v>
      </c>
      <c r="AE62" s="8">
        <v>1</v>
      </c>
      <c r="AF62" s="8">
        <v>1</v>
      </c>
      <c r="AG62" s="8">
        <v>0</v>
      </c>
      <c r="AH62" s="8">
        <v>1</v>
      </c>
      <c r="AI62" s="8">
        <v>1</v>
      </c>
      <c r="AJ62" s="8">
        <v>2</v>
      </c>
      <c r="AK62" s="8">
        <v>0</v>
      </c>
      <c r="AL62" s="8">
        <v>6</v>
      </c>
      <c r="AM62" s="8">
        <v>8</v>
      </c>
      <c r="AN62" s="8">
        <v>1</v>
      </c>
      <c r="AO62" s="8">
        <v>6</v>
      </c>
      <c r="AP62" s="8">
        <v>9</v>
      </c>
      <c r="AQ62" s="8">
        <v>15</v>
      </c>
      <c r="AR62" s="8">
        <v>0</v>
      </c>
      <c r="AS62" s="8">
        <v>13</v>
      </c>
      <c r="AT62" s="8">
        <v>20</v>
      </c>
      <c r="AU62" s="8">
        <v>0</v>
      </c>
      <c r="AV62" s="8">
        <v>13</v>
      </c>
      <c r="AW62" s="8">
        <v>20</v>
      </c>
      <c r="AX62" s="8">
        <v>33</v>
      </c>
      <c r="AY62" s="8">
        <v>0</v>
      </c>
      <c r="AZ62" s="8">
        <v>0</v>
      </c>
      <c r="BA62" s="8">
        <v>0</v>
      </c>
      <c r="BB62" s="8">
        <v>0</v>
      </c>
      <c r="BC62" s="8">
        <v>0</v>
      </c>
      <c r="BD62" s="8">
        <v>0</v>
      </c>
      <c r="BE62" s="8">
        <v>0</v>
      </c>
      <c r="BF62" s="8">
        <v>0</v>
      </c>
      <c r="BG62" s="8">
        <v>11</v>
      </c>
      <c r="BH62" s="8">
        <v>0</v>
      </c>
      <c r="BI62" s="8">
        <v>0</v>
      </c>
      <c r="BJ62" s="8">
        <v>11</v>
      </c>
      <c r="BK62" s="8">
        <v>0</v>
      </c>
      <c r="BL62" s="8">
        <v>11</v>
      </c>
      <c r="BM62" s="8">
        <v>0</v>
      </c>
      <c r="BN62" s="8">
        <v>58</v>
      </c>
      <c r="BO62" s="8">
        <v>17</v>
      </c>
      <c r="BP62" s="8">
        <v>5</v>
      </c>
      <c r="BQ62" s="8">
        <v>58</v>
      </c>
      <c r="BR62" s="8">
        <v>22</v>
      </c>
      <c r="BS62" s="8">
        <v>80</v>
      </c>
      <c r="BT62" s="8">
        <v>0</v>
      </c>
      <c r="BU62" s="8">
        <v>0</v>
      </c>
      <c r="BV62" s="8">
        <v>59</v>
      </c>
      <c r="BW62" s="8">
        <v>19</v>
      </c>
      <c r="BX62" s="8">
        <v>0</v>
      </c>
      <c r="BY62" s="8">
        <v>78</v>
      </c>
      <c r="BZ62" s="8">
        <v>78</v>
      </c>
      <c r="CA62" s="8">
        <v>0</v>
      </c>
      <c r="CB62" s="8">
        <v>0</v>
      </c>
      <c r="CC62" s="8">
        <v>12</v>
      </c>
      <c r="CD62" s="8">
        <v>0</v>
      </c>
      <c r="CE62" s="8">
        <v>0</v>
      </c>
      <c r="CF62" s="8">
        <v>12</v>
      </c>
      <c r="CG62" s="8">
        <v>12</v>
      </c>
      <c r="CH62" s="8">
        <v>24</v>
      </c>
      <c r="CI62" s="8">
        <v>48</v>
      </c>
      <c r="CJ62" s="8">
        <v>65</v>
      </c>
      <c r="CK62" s="8">
        <v>8</v>
      </c>
      <c r="CL62" s="8">
        <v>72</v>
      </c>
      <c r="CM62" s="8">
        <v>73</v>
      </c>
      <c r="CN62" s="8">
        <v>145</v>
      </c>
      <c r="CO62" s="8">
        <v>0</v>
      </c>
      <c r="CP62" s="8">
        <v>4</v>
      </c>
      <c r="CQ62" s="8">
        <v>7</v>
      </c>
      <c r="CR62" s="8">
        <v>13</v>
      </c>
      <c r="CS62" s="8">
        <v>4</v>
      </c>
      <c r="CT62" s="8">
        <v>20</v>
      </c>
      <c r="CU62" s="8">
        <v>24</v>
      </c>
      <c r="CV62" s="8">
        <v>0</v>
      </c>
      <c r="CW62" s="8">
        <v>1</v>
      </c>
      <c r="CX62" s="8">
        <v>13</v>
      </c>
      <c r="CY62" s="8">
        <v>13</v>
      </c>
      <c r="CZ62" s="8">
        <v>1</v>
      </c>
      <c r="DA62" s="8">
        <v>26</v>
      </c>
      <c r="DB62" s="8">
        <v>27</v>
      </c>
      <c r="DC62" s="8">
        <v>0</v>
      </c>
      <c r="DD62" s="8">
        <v>0</v>
      </c>
      <c r="DE62" s="8">
        <v>0</v>
      </c>
      <c r="DF62" s="8">
        <v>0</v>
      </c>
      <c r="DG62" s="8">
        <v>0</v>
      </c>
      <c r="DH62" s="8">
        <v>0</v>
      </c>
      <c r="DI62" s="8">
        <v>0</v>
      </c>
      <c r="DJ62" s="8">
        <v>0</v>
      </c>
      <c r="DK62" s="8">
        <v>33</v>
      </c>
      <c r="DL62" s="8">
        <v>25</v>
      </c>
      <c r="DM62" s="8">
        <v>10</v>
      </c>
      <c r="DN62" s="8">
        <v>33</v>
      </c>
      <c r="DO62" s="8">
        <v>35</v>
      </c>
      <c r="DP62" s="8">
        <v>68</v>
      </c>
      <c r="DQ62" s="8">
        <v>0</v>
      </c>
      <c r="DR62" s="8">
        <v>0</v>
      </c>
      <c r="DS62" s="8">
        <v>0</v>
      </c>
      <c r="DT62" s="8">
        <v>0</v>
      </c>
      <c r="DU62" s="8">
        <v>0</v>
      </c>
      <c r="DV62" s="8">
        <v>0</v>
      </c>
      <c r="DW62" s="8">
        <v>0</v>
      </c>
      <c r="DX62" s="8">
        <v>0</v>
      </c>
      <c r="DY62" s="8">
        <v>2</v>
      </c>
      <c r="DZ62" s="8">
        <v>0</v>
      </c>
      <c r="EA62" s="8">
        <v>0</v>
      </c>
      <c r="EB62" s="8">
        <v>2</v>
      </c>
      <c r="EC62" s="8">
        <v>0</v>
      </c>
      <c r="ED62" s="8">
        <v>2</v>
      </c>
      <c r="EE62" s="8">
        <v>35</v>
      </c>
      <c r="EF62" s="8">
        <v>412</v>
      </c>
      <c r="EG62" s="8">
        <v>465</v>
      </c>
      <c r="EH62" s="8">
        <v>335</v>
      </c>
      <c r="EI62" s="8">
        <v>447</v>
      </c>
      <c r="EJ62" s="8">
        <v>800</v>
      </c>
      <c r="EK62" s="8">
        <v>1247</v>
      </c>
      <c r="EL62" s="8">
        <v>35</v>
      </c>
      <c r="EM62" s="8">
        <v>501</v>
      </c>
      <c r="EN62" s="8">
        <v>530</v>
      </c>
      <c r="EO62" s="8">
        <v>354</v>
      </c>
      <c r="EP62" s="8">
        <v>536</v>
      </c>
      <c r="EQ62" s="8">
        <v>884</v>
      </c>
      <c r="ER62" s="8">
        <v>1420</v>
      </c>
      <c r="ES62" s="8">
        <v>35</v>
      </c>
      <c r="ET62" s="8">
        <v>539</v>
      </c>
      <c r="EU62" s="8">
        <v>575</v>
      </c>
      <c r="EV62" s="8">
        <v>390</v>
      </c>
      <c r="EW62" s="8">
        <v>574</v>
      </c>
      <c r="EX62" s="8">
        <v>965</v>
      </c>
      <c r="EY62" s="8">
        <v>1539</v>
      </c>
      <c r="EZ62" s="8">
        <v>35</v>
      </c>
      <c r="FA62" s="8">
        <v>541</v>
      </c>
      <c r="FB62" s="8">
        <v>575</v>
      </c>
      <c r="FC62" s="8">
        <v>390</v>
      </c>
      <c r="FD62" s="8">
        <v>576</v>
      </c>
      <c r="FE62" s="8">
        <v>965</v>
      </c>
      <c r="FF62" s="8">
        <v>1541</v>
      </c>
      <c r="FP62" s="86"/>
      <c r="FQ62" s="86"/>
      <c r="FR62" s="86"/>
      <c r="FS62" s="86"/>
      <c r="FT62" s="86"/>
      <c r="FU62" s="86"/>
      <c r="FV62" s="86"/>
    </row>
    <row r="63" spans="1:178" x14ac:dyDescent="0.2">
      <c r="A63" s="45">
        <v>41883</v>
      </c>
      <c r="B63" s="8">
        <v>0</v>
      </c>
      <c r="C63" s="8">
        <v>10</v>
      </c>
      <c r="D63" s="8">
        <v>64</v>
      </c>
      <c r="E63" s="8">
        <v>39</v>
      </c>
      <c r="F63" s="8">
        <v>10</v>
      </c>
      <c r="G63" s="8">
        <v>103</v>
      </c>
      <c r="H63" s="8">
        <v>113</v>
      </c>
      <c r="I63" s="8">
        <v>0</v>
      </c>
      <c r="J63" s="8">
        <v>6</v>
      </c>
      <c r="K63" s="8">
        <v>36</v>
      </c>
      <c r="L63" s="8">
        <v>89</v>
      </c>
      <c r="M63" s="8">
        <v>6</v>
      </c>
      <c r="N63" s="8">
        <v>125</v>
      </c>
      <c r="O63" s="8">
        <v>131</v>
      </c>
      <c r="P63" s="8">
        <v>4</v>
      </c>
      <c r="Q63" s="8">
        <v>218</v>
      </c>
      <c r="R63" s="8">
        <v>235</v>
      </c>
      <c r="S63" s="8">
        <v>249</v>
      </c>
      <c r="T63" s="8">
        <v>222</v>
      </c>
      <c r="U63" s="8">
        <v>484</v>
      </c>
      <c r="V63" s="8">
        <v>706</v>
      </c>
      <c r="W63" s="8">
        <v>0</v>
      </c>
      <c r="X63" s="8">
        <v>0</v>
      </c>
      <c r="Y63" s="8">
        <v>8</v>
      </c>
      <c r="Z63" s="8">
        <v>35</v>
      </c>
      <c r="AA63" s="8">
        <v>0</v>
      </c>
      <c r="AB63" s="8">
        <v>43</v>
      </c>
      <c r="AC63" s="8">
        <v>43</v>
      </c>
      <c r="AD63" s="8">
        <v>0</v>
      </c>
      <c r="AE63" s="8">
        <v>0</v>
      </c>
      <c r="AF63" s="8">
        <v>0</v>
      </c>
      <c r="AG63" s="8">
        <v>0</v>
      </c>
      <c r="AH63" s="8">
        <v>0</v>
      </c>
      <c r="AI63" s="8">
        <v>0</v>
      </c>
      <c r="AJ63" s="8">
        <v>0</v>
      </c>
      <c r="AK63" s="8">
        <v>0</v>
      </c>
      <c r="AL63" s="8">
        <v>5</v>
      </c>
      <c r="AM63" s="8">
        <v>5</v>
      </c>
      <c r="AN63" s="8">
        <v>6</v>
      </c>
      <c r="AO63" s="8">
        <v>5</v>
      </c>
      <c r="AP63" s="8">
        <v>11</v>
      </c>
      <c r="AQ63" s="8">
        <v>16</v>
      </c>
      <c r="AR63" s="8">
        <v>0</v>
      </c>
      <c r="AS63" s="8">
        <v>3</v>
      </c>
      <c r="AT63" s="8">
        <v>21</v>
      </c>
      <c r="AU63" s="8">
        <v>1</v>
      </c>
      <c r="AV63" s="8">
        <v>3</v>
      </c>
      <c r="AW63" s="8">
        <v>22</v>
      </c>
      <c r="AX63" s="8">
        <v>25</v>
      </c>
      <c r="AY63" s="8">
        <v>0</v>
      </c>
      <c r="AZ63" s="8">
        <v>0</v>
      </c>
      <c r="BA63" s="8">
        <v>0</v>
      </c>
      <c r="BB63" s="8">
        <v>0</v>
      </c>
      <c r="BC63" s="8">
        <v>0</v>
      </c>
      <c r="BD63" s="8">
        <v>0</v>
      </c>
      <c r="BE63" s="8">
        <v>0</v>
      </c>
      <c r="BF63" s="8">
        <v>0</v>
      </c>
      <c r="BG63" s="8">
        <v>4</v>
      </c>
      <c r="BH63" s="8">
        <v>15</v>
      </c>
      <c r="BI63" s="8">
        <v>0</v>
      </c>
      <c r="BJ63" s="8">
        <v>4</v>
      </c>
      <c r="BK63" s="8">
        <v>15</v>
      </c>
      <c r="BL63" s="8">
        <v>19</v>
      </c>
      <c r="BM63" s="8">
        <v>0</v>
      </c>
      <c r="BN63" s="8">
        <v>82</v>
      </c>
      <c r="BO63" s="8">
        <v>54</v>
      </c>
      <c r="BP63" s="8">
        <v>7</v>
      </c>
      <c r="BQ63" s="8">
        <v>82</v>
      </c>
      <c r="BR63" s="8">
        <v>61</v>
      </c>
      <c r="BS63" s="8">
        <v>143</v>
      </c>
      <c r="BT63" s="8">
        <v>0</v>
      </c>
      <c r="BU63" s="8">
        <v>12</v>
      </c>
      <c r="BV63" s="8">
        <v>95</v>
      </c>
      <c r="BW63" s="8">
        <v>8</v>
      </c>
      <c r="BX63" s="8">
        <v>12</v>
      </c>
      <c r="BY63" s="8">
        <v>103</v>
      </c>
      <c r="BZ63" s="8">
        <v>115</v>
      </c>
      <c r="CA63" s="8">
        <v>0</v>
      </c>
      <c r="CB63" s="8">
        <v>0</v>
      </c>
      <c r="CC63" s="8">
        <v>0</v>
      </c>
      <c r="CD63" s="8">
        <v>0</v>
      </c>
      <c r="CE63" s="8">
        <v>0</v>
      </c>
      <c r="CF63" s="8">
        <v>0</v>
      </c>
      <c r="CG63" s="8">
        <v>0</v>
      </c>
      <c r="CH63" s="8">
        <v>30</v>
      </c>
      <c r="CI63" s="8">
        <v>73</v>
      </c>
      <c r="CJ63" s="8">
        <v>47</v>
      </c>
      <c r="CK63" s="8">
        <v>25</v>
      </c>
      <c r="CL63" s="8">
        <v>103</v>
      </c>
      <c r="CM63" s="8">
        <v>72</v>
      </c>
      <c r="CN63" s="8">
        <v>175</v>
      </c>
      <c r="CO63" s="8">
        <v>0</v>
      </c>
      <c r="CP63" s="8">
        <v>11</v>
      </c>
      <c r="CQ63" s="8">
        <v>9</v>
      </c>
      <c r="CR63" s="8">
        <v>12</v>
      </c>
      <c r="CS63" s="8">
        <v>11</v>
      </c>
      <c r="CT63" s="8">
        <v>21</v>
      </c>
      <c r="CU63" s="8">
        <v>32</v>
      </c>
      <c r="CV63" s="8">
        <v>0</v>
      </c>
      <c r="CW63" s="8">
        <v>22</v>
      </c>
      <c r="CX63" s="8">
        <v>13</v>
      </c>
      <c r="CY63" s="8">
        <v>7</v>
      </c>
      <c r="CZ63" s="8">
        <v>22</v>
      </c>
      <c r="DA63" s="8">
        <v>20</v>
      </c>
      <c r="DB63" s="8">
        <v>42</v>
      </c>
      <c r="DC63" s="8">
        <v>0</v>
      </c>
      <c r="DD63" s="8">
        <v>0</v>
      </c>
      <c r="DE63" s="8">
        <v>0</v>
      </c>
      <c r="DF63" s="8">
        <v>0</v>
      </c>
      <c r="DG63" s="8">
        <v>0</v>
      </c>
      <c r="DH63" s="8">
        <v>0</v>
      </c>
      <c r="DI63" s="8">
        <v>0</v>
      </c>
      <c r="DJ63" s="8">
        <v>1</v>
      </c>
      <c r="DK63" s="8">
        <v>20</v>
      </c>
      <c r="DL63" s="8">
        <v>9</v>
      </c>
      <c r="DM63" s="8">
        <v>25</v>
      </c>
      <c r="DN63" s="8">
        <v>21</v>
      </c>
      <c r="DO63" s="8">
        <v>34</v>
      </c>
      <c r="DP63" s="8">
        <v>55</v>
      </c>
      <c r="DQ63" s="8">
        <v>0</v>
      </c>
      <c r="DR63" s="8">
        <v>0</v>
      </c>
      <c r="DS63" s="8">
        <v>0</v>
      </c>
      <c r="DT63" s="8">
        <v>0</v>
      </c>
      <c r="DU63" s="8">
        <v>0</v>
      </c>
      <c r="DV63" s="8">
        <v>0</v>
      </c>
      <c r="DW63" s="8">
        <v>0</v>
      </c>
      <c r="DX63" s="8">
        <v>0</v>
      </c>
      <c r="DY63" s="8">
        <v>5</v>
      </c>
      <c r="DZ63" s="8">
        <v>0</v>
      </c>
      <c r="EA63" s="8">
        <v>0</v>
      </c>
      <c r="EB63" s="8">
        <v>5</v>
      </c>
      <c r="EC63" s="8">
        <v>0</v>
      </c>
      <c r="ED63" s="8">
        <v>5</v>
      </c>
      <c r="EE63" s="8">
        <v>34</v>
      </c>
      <c r="EF63" s="8">
        <v>319</v>
      </c>
      <c r="EG63" s="8">
        <v>477</v>
      </c>
      <c r="EH63" s="8">
        <v>410</v>
      </c>
      <c r="EI63" s="8">
        <v>353</v>
      </c>
      <c r="EJ63" s="8">
        <v>887</v>
      </c>
      <c r="EK63" s="8">
        <v>1240</v>
      </c>
      <c r="EL63" s="8">
        <v>34</v>
      </c>
      <c r="EM63" s="8">
        <v>413</v>
      </c>
      <c r="EN63" s="8">
        <v>580</v>
      </c>
      <c r="EO63" s="8">
        <v>459</v>
      </c>
      <c r="EP63" s="8">
        <v>447</v>
      </c>
      <c r="EQ63" s="8">
        <v>1039</v>
      </c>
      <c r="ER63" s="8">
        <v>1486</v>
      </c>
      <c r="ES63" s="8">
        <v>35</v>
      </c>
      <c r="ET63" s="8">
        <v>466</v>
      </c>
      <c r="EU63" s="8">
        <v>611</v>
      </c>
      <c r="EV63" s="8">
        <v>503</v>
      </c>
      <c r="EW63" s="8">
        <v>501</v>
      </c>
      <c r="EX63" s="8">
        <v>1114</v>
      </c>
      <c r="EY63" s="8">
        <v>1615</v>
      </c>
      <c r="EZ63" s="8">
        <v>35</v>
      </c>
      <c r="FA63" s="8">
        <v>471</v>
      </c>
      <c r="FB63" s="8">
        <v>611</v>
      </c>
      <c r="FC63" s="8">
        <v>503</v>
      </c>
      <c r="FD63" s="8">
        <v>506</v>
      </c>
      <c r="FE63" s="8">
        <v>1114</v>
      </c>
      <c r="FF63" s="8">
        <v>1620</v>
      </c>
      <c r="FP63" s="86"/>
      <c r="FQ63" s="86"/>
      <c r="FR63" s="86"/>
      <c r="FS63" s="86"/>
      <c r="FT63" s="86"/>
      <c r="FU63" s="86"/>
      <c r="FV63" s="86"/>
    </row>
    <row r="64" spans="1:178" x14ac:dyDescent="0.2">
      <c r="A64" s="45">
        <v>41913</v>
      </c>
      <c r="B64" s="8">
        <v>3</v>
      </c>
      <c r="C64" s="8">
        <v>25</v>
      </c>
      <c r="D64" s="8">
        <v>76</v>
      </c>
      <c r="E64" s="8">
        <v>9</v>
      </c>
      <c r="F64" s="8">
        <v>28</v>
      </c>
      <c r="G64" s="8">
        <v>85</v>
      </c>
      <c r="H64" s="8">
        <v>113</v>
      </c>
      <c r="I64" s="8">
        <v>0</v>
      </c>
      <c r="J64" s="8">
        <v>33</v>
      </c>
      <c r="K64" s="8">
        <v>65</v>
      </c>
      <c r="L64" s="8">
        <v>50</v>
      </c>
      <c r="M64" s="8">
        <v>33</v>
      </c>
      <c r="N64" s="8">
        <v>115</v>
      </c>
      <c r="O64" s="8">
        <v>148</v>
      </c>
      <c r="P64" s="8">
        <v>4</v>
      </c>
      <c r="Q64" s="8">
        <v>149</v>
      </c>
      <c r="R64" s="8">
        <v>235</v>
      </c>
      <c r="S64" s="8">
        <v>199</v>
      </c>
      <c r="T64" s="8">
        <v>153</v>
      </c>
      <c r="U64" s="8">
        <v>434</v>
      </c>
      <c r="V64" s="8">
        <v>587</v>
      </c>
      <c r="W64" s="8">
        <v>0</v>
      </c>
      <c r="X64" s="8">
        <v>11</v>
      </c>
      <c r="Y64" s="8">
        <v>0</v>
      </c>
      <c r="Z64" s="8">
        <v>11</v>
      </c>
      <c r="AA64" s="8">
        <v>11</v>
      </c>
      <c r="AB64" s="8">
        <v>11</v>
      </c>
      <c r="AC64" s="8">
        <v>22</v>
      </c>
      <c r="AD64" s="8">
        <v>0</v>
      </c>
      <c r="AE64" s="8">
        <v>0</v>
      </c>
      <c r="AF64" s="8">
        <v>0</v>
      </c>
      <c r="AG64" s="8">
        <v>0</v>
      </c>
      <c r="AH64" s="8">
        <v>0</v>
      </c>
      <c r="AI64" s="8">
        <v>0</v>
      </c>
      <c r="AJ64" s="8">
        <v>0</v>
      </c>
      <c r="AK64" s="8">
        <v>0</v>
      </c>
      <c r="AL64" s="8">
        <v>5</v>
      </c>
      <c r="AM64" s="8">
        <v>14</v>
      </c>
      <c r="AN64" s="8">
        <v>0</v>
      </c>
      <c r="AO64" s="8">
        <v>5</v>
      </c>
      <c r="AP64" s="8">
        <v>14</v>
      </c>
      <c r="AQ64" s="8">
        <v>19</v>
      </c>
      <c r="AR64" s="8">
        <v>0</v>
      </c>
      <c r="AS64" s="8">
        <v>0</v>
      </c>
      <c r="AT64" s="8">
        <v>11</v>
      </c>
      <c r="AU64" s="8">
        <v>1</v>
      </c>
      <c r="AV64" s="8">
        <v>0</v>
      </c>
      <c r="AW64" s="8">
        <v>12</v>
      </c>
      <c r="AX64" s="8">
        <v>12</v>
      </c>
      <c r="AY64" s="8">
        <v>0</v>
      </c>
      <c r="AZ64" s="8">
        <v>0</v>
      </c>
      <c r="BA64" s="8">
        <v>0</v>
      </c>
      <c r="BB64" s="8">
        <v>0</v>
      </c>
      <c r="BC64" s="8">
        <v>0</v>
      </c>
      <c r="BD64" s="8">
        <v>0</v>
      </c>
      <c r="BE64" s="8">
        <v>0</v>
      </c>
      <c r="BF64" s="8">
        <v>20</v>
      </c>
      <c r="BG64" s="8">
        <v>25</v>
      </c>
      <c r="BH64" s="8">
        <v>9</v>
      </c>
      <c r="BI64" s="8">
        <v>5</v>
      </c>
      <c r="BJ64" s="8">
        <v>45</v>
      </c>
      <c r="BK64" s="8">
        <v>14</v>
      </c>
      <c r="BL64" s="8">
        <v>59</v>
      </c>
      <c r="BM64" s="8">
        <v>0</v>
      </c>
      <c r="BN64" s="8">
        <v>91</v>
      </c>
      <c r="BO64" s="8">
        <v>52</v>
      </c>
      <c r="BP64" s="8">
        <v>9</v>
      </c>
      <c r="BQ64" s="8">
        <v>91</v>
      </c>
      <c r="BR64" s="8">
        <v>61</v>
      </c>
      <c r="BS64" s="8">
        <v>152</v>
      </c>
      <c r="BT64" s="8">
        <v>0</v>
      </c>
      <c r="BU64" s="8">
        <v>0</v>
      </c>
      <c r="BV64" s="8">
        <v>56</v>
      </c>
      <c r="BW64" s="8">
        <v>18</v>
      </c>
      <c r="BX64" s="8">
        <v>0</v>
      </c>
      <c r="BY64" s="8">
        <v>74</v>
      </c>
      <c r="BZ64" s="8">
        <v>74</v>
      </c>
      <c r="CA64" s="8">
        <v>0</v>
      </c>
      <c r="CB64" s="8">
        <v>8</v>
      </c>
      <c r="CC64" s="8">
        <v>0</v>
      </c>
      <c r="CD64" s="8">
        <v>24</v>
      </c>
      <c r="CE64" s="8">
        <v>8</v>
      </c>
      <c r="CF64" s="8">
        <v>24</v>
      </c>
      <c r="CG64" s="8">
        <v>32</v>
      </c>
      <c r="CH64" s="8">
        <v>34</v>
      </c>
      <c r="CI64" s="8">
        <v>64</v>
      </c>
      <c r="CJ64" s="8">
        <v>71</v>
      </c>
      <c r="CK64" s="8">
        <v>11</v>
      </c>
      <c r="CL64" s="8">
        <v>98</v>
      </c>
      <c r="CM64" s="8">
        <v>82</v>
      </c>
      <c r="CN64" s="8">
        <v>180</v>
      </c>
      <c r="CO64" s="8">
        <v>1</v>
      </c>
      <c r="CP64" s="8">
        <v>2</v>
      </c>
      <c r="CQ64" s="8">
        <v>23</v>
      </c>
      <c r="CR64" s="8">
        <v>12</v>
      </c>
      <c r="CS64" s="8">
        <v>3</v>
      </c>
      <c r="CT64" s="8">
        <v>35</v>
      </c>
      <c r="CU64" s="8">
        <v>38</v>
      </c>
      <c r="CV64" s="8">
        <v>0</v>
      </c>
      <c r="CW64" s="8">
        <v>9</v>
      </c>
      <c r="CX64" s="8">
        <v>6</v>
      </c>
      <c r="CY64" s="8">
        <v>6</v>
      </c>
      <c r="CZ64" s="8">
        <v>9</v>
      </c>
      <c r="DA64" s="8">
        <v>12</v>
      </c>
      <c r="DB64" s="8">
        <v>21</v>
      </c>
      <c r="DC64" s="8">
        <v>0</v>
      </c>
      <c r="DD64" s="8">
        <v>0</v>
      </c>
      <c r="DE64" s="8">
        <v>0</v>
      </c>
      <c r="DF64" s="8">
        <v>0</v>
      </c>
      <c r="DG64" s="8">
        <v>0</v>
      </c>
      <c r="DH64" s="8">
        <v>0</v>
      </c>
      <c r="DI64" s="8">
        <v>0</v>
      </c>
      <c r="DJ64" s="8">
        <v>0</v>
      </c>
      <c r="DK64" s="8">
        <v>22</v>
      </c>
      <c r="DL64" s="8">
        <v>27</v>
      </c>
      <c r="DM64" s="8">
        <v>10</v>
      </c>
      <c r="DN64" s="8">
        <v>22</v>
      </c>
      <c r="DO64" s="8">
        <v>37</v>
      </c>
      <c r="DP64" s="8">
        <v>59</v>
      </c>
      <c r="DQ64" s="8">
        <v>0</v>
      </c>
      <c r="DR64" s="8">
        <v>0</v>
      </c>
      <c r="DS64" s="8">
        <v>0</v>
      </c>
      <c r="DT64" s="8">
        <v>0</v>
      </c>
      <c r="DU64" s="8">
        <v>0</v>
      </c>
      <c r="DV64" s="8">
        <v>0</v>
      </c>
      <c r="DW64" s="8">
        <v>0</v>
      </c>
      <c r="DX64" s="8">
        <v>0</v>
      </c>
      <c r="DY64" s="8">
        <v>6</v>
      </c>
      <c r="DZ64" s="8">
        <v>0</v>
      </c>
      <c r="EA64" s="8">
        <v>0</v>
      </c>
      <c r="EB64" s="8">
        <v>6</v>
      </c>
      <c r="EC64" s="8">
        <v>0</v>
      </c>
      <c r="ED64" s="8">
        <v>6</v>
      </c>
      <c r="EE64" s="8">
        <v>41</v>
      </c>
      <c r="EF64" s="8">
        <v>271</v>
      </c>
      <c r="EG64" s="8">
        <v>503</v>
      </c>
      <c r="EH64" s="8">
        <v>287</v>
      </c>
      <c r="EI64" s="8">
        <v>312</v>
      </c>
      <c r="EJ64" s="8">
        <v>790</v>
      </c>
      <c r="EK64" s="8">
        <v>1102</v>
      </c>
      <c r="EL64" s="8">
        <v>61</v>
      </c>
      <c r="EM64" s="8">
        <v>411</v>
      </c>
      <c r="EN64" s="8">
        <v>589</v>
      </c>
      <c r="EO64" s="8">
        <v>337</v>
      </c>
      <c r="EP64" s="8">
        <v>472</v>
      </c>
      <c r="EQ64" s="8">
        <v>926</v>
      </c>
      <c r="ER64" s="8">
        <v>1398</v>
      </c>
      <c r="ES64" s="8">
        <v>62</v>
      </c>
      <c r="ET64" s="8">
        <v>444</v>
      </c>
      <c r="EU64" s="8">
        <v>645</v>
      </c>
      <c r="EV64" s="8">
        <v>365</v>
      </c>
      <c r="EW64" s="8">
        <v>506</v>
      </c>
      <c r="EX64" s="8">
        <v>1010</v>
      </c>
      <c r="EY64" s="8">
        <v>1516</v>
      </c>
      <c r="EZ64" s="8">
        <v>62</v>
      </c>
      <c r="FA64" s="8">
        <v>450</v>
      </c>
      <c r="FB64" s="8">
        <v>645</v>
      </c>
      <c r="FC64" s="8">
        <v>365</v>
      </c>
      <c r="FD64" s="8">
        <v>512</v>
      </c>
      <c r="FE64" s="8">
        <v>1010</v>
      </c>
      <c r="FF64" s="8">
        <v>1522</v>
      </c>
      <c r="FP64" s="86"/>
      <c r="FQ64" s="86"/>
      <c r="FR64" s="86"/>
      <c r="FS64" s="86"/>
      <c r="FT64" s="86"/>
      <c r="FU64" s="86"/>
      <c r="FV64" s="86"/>
    </row>
    <row r="65" spans="1:178" x14ac:dyDescent="0.2">
      <c r="A65" s="45">
        <v>41944</v>
      </c>
      <c r="B65" s="8">
        <v>1</v>
      </c>
      <c r="C65" s="8">
        <v>37</v>
      </c>
      <c r="D65" s="8">
        <v>96</v>
      </c>
      <c r="E65" s="8">
        <v>8</v>
      </c>
      <c r="F65" s="8">
        <v>38</v>
      </c>
      <c r="G65" s="8">
        <v>104</v>
      </c>
      <c r="H65" s="8">
        <v>142</v>
      </c>
      <c r="I65" s="8">
        <v>2</v>
      </c>
      <c r="J65" s="8">
        <v>60</v>
      </c>
      <c r="K65" s="8">
        <v>57</v>
      </c>
      <c r="L65" s="8">
        <v>68</v>
      </c>
      <c r="M65" s="8">
        <v>62</v>
      </c>
      <c r="N65" s="8">
        <v>125</v>
      </c>
      <c r="O65" s="8">
        <v>187</v>
      </c>
      <c r="P65" s="8">
        <v>2</v>
      </c>
      <c r="Q65" s="8">
        <v>109</v>
      </c>
      <c r="R65" s="8">
        <v>154</v>
      </c>
      <c r="S65" s="8">
        <v>201</v>
      </c>
      <c r="T65" s="8">
        <v>111</v>
      </c>
      <c r="U65" s="8">
        <v>355</v>
      </c>
      <c r="V65" s="8">
        <v>466</v>
      </c>
      <c r="W65" s="8">
        <v>0</v>
      </c>
      <c r="X65" s="8">
        <v>0</v>
      </c>
      <c r="Y65" s="8">
        <v>0</v>
      </c>
      <c r="Z65" s="8">
        <v>4</v>
      </c>
      <c r="AA65" s="8">
        <v>0</v>
      </c>
      <c r="AB65" s="8">
        <v>4</v>
      </c>
      <c r="AC65" s="8">
        <v>4</v>
      </c>
      <c r="AD65" s="8">
        <v>0</v>
      </c>
      <c r="AE65" s="8">
        <v>0</v>
      </c>
      <c r="AF65" s="8">
        <v>0</v>
      </c>
      <c r="AG65" s="8">
        <v>0</v>
      </c>
      <c r="AH65" s="8">
        <v>0</v>
      </c>
      <c r="AI65" s="8">
        <v>0</v>
      </c>
      <c r="AJ65" s="8">
        <v>0</v>
      </c>
      <c r="AK65" s="8">
        <v>0</v>
      </c>
      <c r="AL65" s="8">
        <v>7</v>
      </c>
      <c r="AM65" s="8">
        <v>12</v>
      </c>
      <c r="AN65" s="8">
        <v>3</v>
      </c>
      <c r="AO65" s="8">
        <v>7</v>
      </c>
      <c r="AP65" s="8">
        <v>15</v>
      </c>
      <c r="AQ65" s="8">
        <v>22</v>
      </c>
      <c r="AR65" s="8">
        <v>0</v>
      </c>
      <c r="AS65" s="8">
        <v>0</v>
      </c>
      <c r="AT65" s="8">
        <v>9</v>
      </c>
      <c r="AU65" s="8">
        <v>1</v>
      </c>
      <c r="AV65" s="8">
        <v>0</v>
      </c>
      <c r="AW65" s="8">
        <v>10</v>
      </c>
      <c r="AX65" s="8">
        <v>10</v>
      </c>
      <c r="AY65" s="8">
        <v>0</v>
      </c>
      <c r="AZ65" s="8">
        <v>0</v>
      </c>
      <c r="BA65" s="8">
        <v>0</v>
      </c>
      <c r="BB65" s="8">
        <v>0</v>
      </c>
      <c r="BC65" s="8">
        <v>0</v>
      </c>
      <c r="BD65" s="8">
        <v>0</v>
      </c>
      <c r="BE65" s="8">
        <v>0</v>
      </c>
      <c r="BF65" s="8">
        <v>0</v>
      </c>
      <c r="BG65" s="8">
        <v>48</v>
      </c>
      <c r="BH65" s="8">
        <v>5</v>
      </c>
      <c r="BI65" s="8">
        <v>0</v>
      </c>
      <c r="BJ65" s="8">
        <v>48</v>
      </c>
      <c r="BK65" s="8">
        <v>5</v>
      </c>
      <c r="BL65" s="8">
        <v>53</v>
      </c>
      <c r="BM65" s="8">
        <v>0</v>
      </c>
      <c r="BN65" s="8">
        <v>90</v>
      </c>
      <c r="BO65" s="8">
        <v>45</v>
      </c>
      <c r="BP65" s="8">
        <v>4</v>
      </c>
      <c r="BQ65" s="8">
        <v>90</v>
      </c>
      <c r="BR65" s="8">
        <v>49</v>
      </c>
      <c r="BS65" s="8">
        <v>139</v>
      </c>
      <c r="BT65" s="8">
        <v>0</v>
      </c>
      <c r="BU65" s="8">
        <v>0</v>
      </c>
      <c r="BV65" s="8">
        <v>51</v>
      </c>
      <c r="BW65" s="8">
        <v>21</v>
      </c>
      <c r="BX65" s="8">
        <v>0</v>
      </c>
      <c r="BY65" s="8">
        <v>72</v>
      </c>
      <c r="BZ65" s="8">
        <v>72</v>
      </c>
      <c r="CA65" s="8">
        <v>0</v>
      </c>
      <c r="CB65" s="8">
        <v>0</v>
      </c>
      <c r="CC65" s="8">
        <v>5</v>
      </c>
      <c r="CD65" s="8">
        <v>8</v>
      </c>
      <c r="CE65" s="8">
        <v>0</v>
      </c>
      <c r="CF65" s="8">
        <v>13</v>
      </c>
      <c r="CG65" s="8">
        <v>13</v>
      </c>
      <c r="CH65" s="8">
        <v>56</v>
      </c>
      <c r="CI65" s="8">
        <v>42</v>
      </c>
      <c r="CJ65" s="8">
        <v>57</v>
      </c>
      <c r="CK65" s="8">
        <v>21</v>
      </c>
      <c r="CL65" s="8">
        <v>98</v>
      </c>
      <c r="CM65" s="8">
        <v>78</v>
      </c>
      <c r="CN65" s="8">
        <v>176</v>
      </c>
      <c r="CO65" s="8">
        <v>0</v>
      </c>
      <c r="CP65" s="8">
        <v>14</v>
      </c>
      <c r="CQ65" s="8">
        <v>35</v>
      </c>
      <c r="CR65" s="8">
        <v>5</v>
      </c>
      <c r="CS65" s="8">
        <v>14</v>
      </c>
      <c r="CT65" s="8">
        <v>40</v>
      </c>
      <c r="CU65" s="8">
        <v>54</v>
      </c>
      <c r="CV65" s="8">
        <v>0</v>
      </c>
      <c r="CW65" s="8">
        <v>32</v>
      </c>
      <c r="CX65" s="8">
        <v>1</v>
      </c>
      <c r="CY65" s="8">
        <v>2</v>
      </c>
      <c r="CZ65" s="8">
        <v>32</v>
      </c>
      <c r="DA65" s="8">
        <v>3</v>
      </c>
      <c r="DB65" s="8">
        <v>35</v>
      </c>
      <c r="DC65" s="8">
        <v>0</v>
      </c>
      <c r="DD65" s="8">
        <v>0</v>
      </c>
      <c r="DE65" s="8">
        <v>0</v>
      </c>
      <c r="DF65" s="8">
        <v>0</v>
      </c>
      <c r="DG65" s="8">
        <v>0</v>
      </c>
      <c r="DH65" s="8">
        <v>0</v>
      </c>
      <c r="DI65" s="8">
        <v>0</v>
      </c>
      <c r="DJ65" s="8">
        <v>0</v>
      </c>
      <c r="DK65" s="8">
        <v>1</v>
      </c>
      <c r="DL65" s="8">
        <v>12</v>
      </c>
      <c r="DM65" s="8">
        <v>13</v>
      </c>
      <c r="DN65" s="8">
        <v>1</v>
      </c>
      <c r="DO65" s="8">
        <v>25</v>
      </c>
      <c r="DP65" s="8">
        <v>26</v>
      </c>
      <c r="DQ65" s="8">
        <v>0</v>
      </c>
      <c r="DR65" s="8">
        <v>0</v>
      </c>
      <c r="DS65" s="8">
        <v>0</v>
      </c>
      <c r="DT65" s="8">
        <v>0</v>
      </c>
      <c r="DU65" s="8">
        <v>0</v>
      </c>
      <c r="DV65" s="8">
        <v>0</v>
      </c>
      <c r="DW65" s="8">
        <v>0</v>
      </c>
      <c r="DX65" s="8">
        <v>0</v>
      </c>
      <c r="DY65" s="8">
        <v>0</v>
      </c>
      <c r="DZ65" s="8">
        <v>0</v>
      </c>
      <c r="EA65" s="8">
        <v>0</v>
      </c>
      <c r="EB65" s="8">
        <v>0</v>
      </c>
      <c r="EC65" s="8">
        <v>0</v>
      </c>
      <c r="ED65" s="8">
        <v>0</v>
      </c>
      <c r="EE65" s="8">
        <v>61</v>
      </c>
      <c r="EF65" s="8">
        <v>248</v>
      </c>
      <c r="EG65" s="8">
        <v>415</v>
      </c>
      <c r="EH65" s="8">
        <v>319</v>
      </c>
      <c r="EI65" s="8">
        <v>309</v>
      </c>
      <c r="EJ65" s="8">
        <v>734</v>
      </c>
      <c r="EK65" s="8">
        <v>1043</v>
      </c>
      <c r="EL65" s="8">
        <v>61</v>
      </c>
      <c r="EM65" s="8">
        <v>393</v>
      </c>
      <c r="EN65" s="8">
        <v>491</v>
      </c>
      <c r="EO65" s="8">
        <v>339</v>
      </c>
      <c r="EP65" s="8">
        <v>454</v>
      </c>
      <c r="EQ65" s="8">
        <v>830</v>
      </c>
      <c r="ER65" s="8">
        <v>1284</v>
      </c>
      <c r="ES65" s="8">
        <v>61</v>
      </c>
      <c r="ET65" s="8">
        <v>440</v>
      </c>
      <c r="EU65" s="8">
        <v>539</v>
      </c>
      <c r="EV65" s="8">
        <v>359</v>
      </c>
      <c r="EW65" s="8">
        <v>501</v>
      </c>
      <c r="EX65" s="8">
        <v>898</v>
      </c>
      <c r="EY65" s="8">
        <v>1399</v>
      </c>
      <c r="EZ65" s="8">
        <v>61</v>
      </c>
      <c r="FA65" s="8">
        <v>440</v>
      </c>
      <c r="FB65" s="8">
        <v>539</v>
      </c>
      <c r="FC65" s="8">
        <v>359</v>
      </c>
      <c r="FD65" s="8">
        <v>501</v>
      </c>
      <c r="FE65" s="8">
        <v>898</v>
      </c>
      <c r="FF65" s="8">
        <v>1399</v>
      </c>
      <c r="FP65" s="86"/>
      <c r="FQ65" s="86"/>
      <c r="FR65" s="86"/>
      <c r="FS65" s="86"/>
      <c r="FT65" s="86"/>
      <c r="FU65" s="86"/>
      <c r="FV65" s="86"/>
    </row>
    <row r="66" spans="1:178" x14ac:dyDescent="0.2">
      <c r="A66" s="45">
        <v>41974</v>
      </c>
      <c r="B66" s="8">
        <v>1</v>
      </c>
      <c r="C66" s="8">
        <v>11</v>
      </c>
      <c r="D66" s="8">
        <v>54</v>
      </c>
      <c r="E66" s="8">
        <v>15</v>
      </c>
      <c r="F66" s="8">
        <v>12</v>
      </c>
      <c r="G66" s="8">
        <v>69</v>
      </c>
      <c r="H66" s="8">
        <v>81</v>
      </c>
      <c r="I66" s="8">
        <v>6</v>
      </c>
      <c r="J66" s="8">
        <v>8</v>
      </c>
      <c r="K66" s="8">
        <v>61</v>
      </c>
      <c r="L66" s="8">
        <v>35</v>
      </c>
      <c r="M66" s="8">
        <v>14</v>
      </c>
      <c r="N66" s="8">
        <v>96</v>
      </c>
      <c r="O66" s="8">
        <v>110</v>
      </c>
      <c r="P66" s="8">
        <v>34</v>
      </c>
      <c r="Q66" s="8">
        <v>209</v>
      </c>
      <c r="R66" s="8">
        <v>396</v>
      </c>
      <c r="S66" s="8">
        <v>105</v>
      </c>
      <c r="T66" s="8">
        <v>243</v>
      </c>
      <c r="U66" s="8">
        <v>501</v>
      </c>
      <c r="V66" s="8">
        <v>744</v>
      </c>
      <c r="W66" s="8">
        <v>0</v>
      </c>
      <c r="X66" s="8">
        <v>0</v>
      </c>
      <c r="Y66" s="8">
        <v>0</v>
      </c>
      <c r="Z66" s="8">
        <v>0</v>
      </c>
      <c r="AA66" s="8">
        <v>0</v>
      </c>
      <c r="AB66" s="8">
        <v>0</v>
      </c>
      <c r="AC66" s="8">
        <v>0</v>
      </c>
      <c r="AD66" s="8">
        <v>0</v>
      </c>
      <c r="AE66" s="8">
        <v>0</v>
      </c>
      <c r="AF66" s="8">
        <v>0</v>
      </c>
      <c r="AG66" s="8">
        <v>0</v>
      </c>
      <c r="AH66" s="8">
        <v>0</v>
      </c>
      <c r="AI66" s="8">
        <v>0</v>
      </c>
      <c r="AJ66" s="8">
        <v>0</v>
      </c>
      <c r="AK66" s="8">
        <v>0</v>
      </c>
      <c r="AL66" s="8">
        <v>1</v>
      </c>
      <c r="AM66" s="8">
        <v>11</v>
      </c>
      <c r="AN66" s="8">
        <v>3</v>
      </c>
      <c r="AO66" s="8">
        <v>1</v>
      </c>
      <c r="AP66" s="8">
        <v>14</v>
      </c>
      <c r="AQ66" s="8">
        <v>15</v>
      </c>
      <c r="AR66" s="8">
        <v>0</v>
      </c>
      <c r="AS66" s="8">
        <v>2</v>
      </c>
      <c r="AT66" s="8">
        <v>8</v>
      </c>
      <c r="AU66" s="8">
        <v>2</v>
      </c>
      <c r="AV66" s="8">
        <v>2</v>
      </c>
      <c r="AW66" s="8">
        <v>10</v>
      </c>
      <c r="AX66" s="8">
        <v>12</v>
      </c>
      <c r="AY66" s="8">
        <v>0</v>
      </c>
      <c r="AZ66" s="8">
        <v>0</v>
      </c>
      <c r="BA66" s="8">
        <v>0</v>
      </c>
      <c r="BB66" s="8">
        <v>0</v>
      </c>
      <c r="BC66" s="8">
        <v>0</v>
      </c>
      <c r="BD66" s="8">
        <v>0</v>
      </c>
      <c r="BE66" s="8">
        <v>0</v>
      </c>
      <c r="BF66" s="8">
        <v>0</v>
      </c>
      <c r="BG66" s="8">
        <v>5</v>
      </c>
      <c r="BH66" s="8">
        <v>3</v>
      </c>
      <c r="BI66" s="8">
        <v>0</v>
      </c>
      <c r="BJ66" s="8">
        <v>5</v>
      </c>
      <c r="BK66" s="8">
        <v>3</v>
      </c>
      <c r="BL66" s="8">
        <v>8</v>
      </c>
      <c r="BM66" s="8">
        <v>10</v>
      </c>
      <c r="BN66" s="8">
        <v>99</v>
      </c>
      <c r="BO66" s="8">
        <v>46</v>
      </c>
      <c r="BP66" s="8">
        <v>6</v>
      </c>
      <c r="BQ66" s="8">
        <v>109</v>
      </c>
      <c r="BR66" s="8">
        <v>52</v>
      </c>
      <c r="BS66" s="8">
        <v>161</v>
      </c>
      <c r="BT66" s="8">
        <v>0</v>
      </c>
      <c r="BU66" s="8">
        <v>0</v>
      </c>
      <c r="BV66" s="8">
        <v>91</v>
      </c>
      <c r="BW66" s="8">
        <v>16</v>
      </c>
      <c r="BX66" s="8">
        <v>0</v>
      </c>
      <c r="BY66" s="8">
        <v>107</v>
      </c>
      <c r="BZ66" s="8">
        <v>107</v>
      </c>
      <c r="CA66" s="8">
        <v>0</v>
      </c>
      <c r="CB66" s="8">
        <v>0</v>
      </c>
      <c r="CC66" s="8">
        <v>0</v>
      </c>
      <c r="CD66" s="8">
        <v>0</v>
      </c>
      <c r="CE66" s="8">
        <v>0</v>
      </c>
      <c r="CF66" s="8">
        <v>0</v>
      </c>
      <c r="CG66" s="8">
        <v>0</v>
      </c>
      <c r="CH66" s="8">
        <v>21</v>
      </c>
      <c r="CI66" s="8">
        <v>63</v>
      </c>
      <c r="CJ66" s="8">
        <v>71</v>
      </c>
      <c r="CK66" s="8">
        <v>18</v>
      </c>
      <c r="CL66" s="8">
        <v>84</v>
      </c>
      <c r="CM66" s="8">
        <v>89</v>
      </c>
      <c r="CN66" s="8">
        <v>173</v>
      </c>
      <c r="CO66" s="8">
        <v>0</v>
      </c>
      <c r="CP66" s="8">
        <v>7</v>
      </c>
      <c r="CQ66" s="8">
        <v>6</v>
      </c>
      <c r="CR66" s="8">
        <v>14</v>
      </c>
      <c r="CS66" s="8">
        <v>7</v>
      </c>
      <c r="CT66" s="8">
        <v>20</v>
      </c>
      <c r="CU66" s="8">
        <v>27</v>
      </c>
      <c r="CV66" s="8">
        <v>0</v>
      </c>
      <c r="CW66" s="8">
        <v>7</v>
      </c>
      <c r="CX66" s="8">
        <v>5</v>
      </c>
      <c r="CY66" s="8">
        <v>1</v>
      </c>
      <c r="CZ66" s="8">
        <v>7</v>
      </c>
      <c r="DA66" s="8">
        <v>6</v>
      </c>
      <c r="DB66" s="8">
        <v>13</v>
      </c>
      <c r="DC66" s="8">
        <v>0</v>
      </c>
      <c r="DD66" s="8">
        <v>0</v>
      </c>
      <c r="DE66" s="8">
        <v>1</v>
      </c>
      <c r="DF66" s="8">
        <v>0</v>
      </c>
      <c r="DG66" s="8">
        <v>0</v>
      </c>
      <c r="DH66" s="8">
        <v>1</v>
      </c>
      <c r="DI66" s="8">
        <v>1</v>
      </c>
      <c r="DJ66" s="8">
        <v>0</v>
      </c>
      <c r="DK66" s="8">
        <v>0</v>
      </c>
      <c r="DL66" s="8">
        <v>0</v>
      </c>
      <c r="DM66" s="8">
        <v>0</v>
      </c>
      <c r="DN66" s="8">
        <v>0</v>
      </c>
      <c r="DO66" s="8">
        <v>0</v>
      </c>
      <c r="DP66" s="8">
        <v>0</v>
      </c>
      <c r="DQ66" s="8">
        <v>0</v>
      </c>
      <c r="DR66" s="8">
        <v>0</v>
      </c>
      <c r="DS66" s="8">
        <v>0</v>
      </c>
      <c r="DT66" s="8">
        <v>0</v>
      </c>
      <c r="DU66" s="8">
        <v>0</v>
      </c>
      <c r="DV66" s="8">
        <v>0</v>
      </c>
      <c r="DW66" s="8">
        <v>0</v>
      </c>
      <c r="DX66" s="8">
        <v>10</v>
      </c>
      <c r="DY66" s="8">
        <v>0</v>
      </c>
      <c r="DZ66" s="8">
        <v>7</v>
      </c>
      <c r="EA66" s="8">
        <v>0</v>
      </c>
      <c r="EB66" s="8">
        <v>10</v>
      </c>
      <c r="EC66" s="8">
        <v>7</v>
      </c>
      <c r="ED66" s="8">
        <v>17</v>
      </c>
      <c r="EE66" s="8">
        <v>62</v>
      </c>
      <c r="EF66" s="8">
        <v>291</v>
      </c>
      <c r="EG66" s="8">
        <v>673</v>
      </c>
      <c r="EH66" s="8">
        <v>189</v>
      </c>
      <c r="EI66" s="8">
        <v>353</v>
      </c>
      <c r="EJ66" s="8">
        <v>862</v>
      </c>
      <c r="EK66" s="8">
        <v>1215</v>
      </c>
      <c r="EL66" s="8">
        <v>72</v>
      </c>
      <c r="EM66" s="8">
        <v>398</v>
      </c>
      <c r="EN66" s="8">
        <v>741</v>
      </c>
      <c r="EO66" s="8">
        <v>200</v>
      </c>
      <c r="EP66" s="8">
        <v>470</v>
      </c>
      <c r="EQ66" s="8">
        <v>941</v>
      </c>
      <c r="ER66" s="8">
        <v>1411</v>
      </c>
      <c r="ES66" s="8">
        <v>72</v>
      </c>
      <c r="ET66" s="8">
        <v>412</v>
      </c>
      <c r="EU66" s="8">
        <v>753</v>
      </c>
      <c r="EV66" s="8">
        <v>215</v>
      </c>
      <c r="EW66" s="8">
        <v>484</v>
      </c>
      <c r="EX66" s="8">
        <v>968</v>
      </c>
      <c r="EY66" s="8">
        <v>1452</v>
      </c>
      <c r="EZ66" s="8">
        <v>82</v>
      </c>
      <c r="FA66" s="8">
        <v>412</v>
      </c>
      <c r="FB66" s="8">
        <v>760</v>
      </c>
      <c r="FC66" s="8">
        <v>215</v>
      </c>
      <c r="FD66" s="8">
        <v>494</v>
      </c>
      <c r="FE66" s="8">
        <v>975</v>
      </c>
      <c r="FF66" s="8">
        <v>1469</v>
      </c>
      <c r="FP66" s="86"/>
      <c r="FQ66" s="86"/>
      <c r="FR66" s="86"/>
      <c r="FS66" s="86"/>
      <c r="FT66" s="86"/>
      <c r="FU66" s="86"/>
      <c r="FV66" s="86"/>
    </row>
    <row r="67" spans="1:178" x14ac:dyDescent="0.2">
      <c r="A67" s="45">
        <v>42005</v>
      </c>
      <c r="B67" s="8">
        <v>4</v>
      </c>
      <c r="C67" s="8">
        <v>34</v>
      </c>
      <c r="D67" s="8">
        <v>70</v>
      </c>
      <c r="E67" s="8">
        <v>38</v>
      </c>
      <c r="F67" s="8">
        <v>38</v>
      </c>
      <c r="G67" s="8">
        <v>108</v>
      </c>
      <c r="H67" s="8">
        <v>146</v>
      </c>
      <c r="I67" s="8">
        <v>248</v>
      </c>
      <c r="J67" s="8">
        <v>75</v>
      </c>
      <c r="K67" s="8">
        <v>60</v>
      </c>
      <c r="L67" s="8">
        <v>49</v>
      </c>
      <c r="M67" s="8">
        <v>323</v>
      </c>
      <c r="N67" s="8">
        <v>109</v>
      </c>
      <c r="O67" s="8">
        <v>432</v>
      </c>
      <c r="P67" s="8">
        <v>19</v>
      </c>
      <c r="Q67" s="8">
        <v>402</v>
      </c>
      <c r="R67" s="8">
        <v>427</v>
      </c>
      <c r="S67" s="8">
        <v>133</v>
      </c>
      <c r="T67" s="8">
        <v>421</v>
      </c>
      <c r="U67" s="8">
        <v>560</v>
      </c>
      <c r="V67" s="8">
        <v>981</v>
      </c>
      <c r="W67" s="8">
        <v>0</v>
      </c>
      <c r="X67" s="8">
        <v>4</v>
      </c>
      <c r="Y67" s="8">
        <v>8</v>
      </c>
      <c r="Z67" s="8">
        <v>9</v>
      </c>
      <c r="AA67" s="8">
        <v>4</v>
      </c>
      <c r="AB67" s="8">
        <v>17</v>
      </c>
      <c r="AC67" s="8">
        <v>21</v>
      </c>
      <c r="AD67" s="8">
        <v>0</v>
      </c>
      <c r="AE67" s="8">
        <v>4</v>
      </c>
      <c r="AF67" s="8">
        <v>1</v>
      </c>
      <c r="AG67" s="8">
        <v>0</v>
      </c>
      <c r="AH67" s="8">
        <v>4</v>
      </c>
      <c r="AI67" s="8">
        <v>1</v>
      </c>
      <c r="AJ67" s="8">
        <v>5</v>
      </c>
      <c r="AK67" s="8">
        <v>0</v>
      </c>
      <c r="AL67" s="8">
        <v>2</v>
      </c>
      <c r="AM67" s="8">
        <v>19</v>
      </c>
      <c r="AN67" s="8">
        <v>8</v>
      </c>
      <c r="AO67" s="8">
        <v>2</v>
      </c>
      <c r="AP67" s="8">
        <v>27</v>
      </c>
      <c r="AQ67" s="8">
        <v>29</v>
      </c>
      <c r="AR67" s="8">
        <v>0</v>
      </c>
      <c r="AS67" s="8">
        <v>8</v>
      </c>
      <c r="AT67" s="8">
        <v>18</v>
      </c>
      <c r="AU67" s="8">
        <v>2</v>
      </c>
      <c r="AV67" s="8">
        <v>8</v>
      </c>
      <c r="AW67" s="8">
        <v>20</v>
      </c>
      <c r="AX67" s="8">
        <v>28</v>
      </c>
      <c r="AY67" s="8">
        <v>0</v>
      </c>
      <c r="AZ67" s="8">
        <v>0</v>
      </c>
      <c r="BA67" s="8">
        <v>0</v>
      </c>
      <c r="BB67" s="8">
        <v>0</v>
      </c>
      <c r="BC67" s="8">
        <v>0</v>
      </c>
      <c r="BD67" s="8">
        <v>0</v>
      </c>
      <c r="BE67" s="8">
        <v>0</v>
      </c>
      <c r="BF67" s="8">
        <v>0</v>
      </c>
      <c r="BG67" s="8">
        <v>14</v>
      </c>
      <c r="BH67" s="8">
        <v>25</v>
      </c>
      <c r="BI67" s="8">
        <v>0</v>
      </c>
      <c r="BJ67" s="8">
        <v>14</v>
      </c>
      <c r="BK67" s="8">
        <v>25</v>
      </c>
      <c r="BL67" s="8">
        <v>39</v>
      </c>
      <c r="BM67" s="8">
        <v>10</v>
      </c>
      <c r="BN67" s="8">
        <v>37</v>
      </c>
      <c r="BO67" s="8">
        <v>36</v>
      </c>
      <c r="BP67" s="8">
        <v>3</v>
      </c>
      <c r="BQ67" s="8">
        <v>47</v>
      </c>
      <c r="BR67" s="8">
        <v>39</v>
      </c>
      <c r="BS67" s="8">
        <v>86</v>
      </c>
      <c r="BT67" s="8">
        <v>0</v>
      </c>
      <c r="BU67" s="8">
        <v>6</v>
      </c>
      <c r="BV67" s="8">
        <v>26</v>
      </c>
      <c r="BW67" s="8">
        <v>6</v>
      </c>
      <c r="BX67" s="8">
        <v>6</v>
      </c>
      <c r="BY67" s="8">
        <v>32</v>
      </c>
      <c r="BZ67" s="8">
        <v>38</v>
      </c>
      <c r="CA67" s="8">
        <v>0</v>
      </c>
      <c r="CB67" s="8">
        <v>0</v>
      </c>
      <c r="CC67" s="8">
        <v>1</v>
      </c>
      <c r="CD67" s="8">
        <v>0</v>
      </c>
      <c r="CE67" s="8">
        <v>0</v>
      </c>
      <c r="CF67" s="8">
        <v>1</v>
      </c>
      <c r="CG67" s="8">
        <v>1</v>
      </c>
      <c r="CH67" s="8">
        <v>15</v>
      </c>
      <c r="CI67" s="8">
        <v>40</v>
      </c>
      <c r="CJ67" s="8">
        <v>47</v>
      </c>
      <c r="CK67" s="8">
        <v>15</v>
      </c>
      <c r="CL67" s="8">
        <v>55</v>
      </c>
      <c r="CM67" s="8">
        <v>62</v>
      </c>
      <c r="CN67" s="8">
        <v>117</v>
      </c>
      <c r="CO67" s="8">
        <v>5</v>
      </c>
      <c r="CP67" s="8">
        <v>0</v>
      </c>
      <c r="CQ67" s="8">
        <v>6</v>
      </c>
      <c r="CR67" s="8">
        <v>15</v>
      </c>
      <c r="CS67" s="8">
        <v>5</v>
      </c>
      <c r="CT67" s="8">
        <v>21</v>
      </c>
      <c r="CU67" s="8">
        <v>26</v>
      </c>
      <c r="CV67" s="8">
        <v>0</v>
      </c>
      <c r="CW67" s="8">
        <v>0</v>
      </c>
      <c r="CX67" s="8">
        <v>2</v>
      </c>
      <c r="CY67" s="8">
        <v>0</v>
      </c>
      <c r="CZ67" s="8">
        <v>0</v>
      </c>
      <c r="DA67" s="8">
        <v>2</v>
      </c>
      <c r="DB67" s="8">
        <v>2</v>
      </c>
      <c r="DC67" s="8">
        <v>0</v>
      </c>
      <c r="DD67" s="8">
        <v>0</v>
      </c>
      <c r="DE67" s="8">
        <v>0</v>
      </c>
      <c r="DF67" s="8">
        <v>0</v>
      </c>
      <c r="DG67" s="8">
        <v>0</v>
      </c>
      <c r="DH67" s="8">
        <v>0</v>
      </c>
      <c r="DI67" s="8">
        <v>0</v>
      </c>
      <c r="DJ67" s="8">
        <v>0</v>
      </c>
      <c r="DK67" s="8">
        <v>1</v>
      </c>
      <c r="DL67" s="8">
        <v>6</v>
      </c>
      <c r="DM67" s="8">
        <v>9</v>
      </c>
      <c r="DN67" s="8">
        <v>1</v>
      </c>
      <c r="DO67" s="8">
        <v>15</v>
      </c>
      <c r="DP67" s="8">
        <v>16</v>
      </c>
      <c r="DQ67" s="8">
        <v>0</v>
      </c>
      <c r="DR67" s="8">
        <v>0</v>
      </c>
      <c r="DS67" s="8">
        <v>0</v>
      </c>
      <c r="DT67" s="8">
        <v>0</v>
      </c>
      <c r="DU67" s="8">
        <v>0</v>
      </c>
      <c r="DV67" s="8">
        <v>0</v>
      </c>
      <c r="DW67" s="8">
        <v>0</v>
      </c>
      <c r="DX67" s="8">
        <v>0</v>
      </c>
      <c r="DY67" s="8">
        <v>2</v>
      </c>
      <c r="DZ67" s="8">
        <v>0</v>
      </c>
      <c r="EA67" s="8">
        <v>0</v>
      </c>
      <c r="EB67" s="8">
        <v>2</v>
      </c>
      <c r="EC67" s="8">
        <v>0</v>
      </c>
      <c r="ED67" s="8">
        <v>2</v>
      </c>
      <c r="EE67" s="8">
        <v>286</v>
      </c>
      <c r="EF67" s="8">
        <v>557</v>
      </c>
      <c r="EG67" s="8">
        <v>630</v>
      </c>
      <c r="EH67" s="8">
        <v>241</v>
      </c>
      <c r="EI67" s="8">
        <v>843</v>
      </c>
      <c r="EJ67" s="8">
        <v>871</v>
      </c>
      <c r="EK67" s="8">
        <v>1714</v>
      </c>
      <c r="EL67" s="8">
        <v>296</v>
      </c>
      <c r="EM67" s="8">
        <v>626</v>
      </c>
      <c r="EN67" s="8">
        <v>738</v>
      </c>
      <c r="EO67" s="8">
        <v>263</v>
      </c>
      <c r="EP67" s="8">
        <v>922</v>
      </c>
      <c r="EQ67" s="8">
        <v>1001</v>
      </c>
      <c r="ER67" s="8">
        <v>1923</v>
      </c>
      <c r="ES67" s="8">
        <v>301</v>
      </c>
      <c r="ET67" s="8">
        <v>627</v>
      </c>
      <c r="EU67" s="8">
        <v>752</v>
      </c>
      <c r="EV67" s="8">
        <v>287</v>
      </c>
      <c r="EW67" s="8">
        <v>928</v>
      </c>
      <c r="EX67" s="8">
        <v>1039</v>
      </c>
      <c r="EY67" s="8">
        <v>1967</v>
      </c>
      <c r="EZ67" s="8">
        <v>301</v>
      </c>
      <c r="FA67" s="8">
        <v>629</v>
      </c>
      <c r="FB67" s="8">
        <v>752</v>
      </c>
      <c r="FC67" s="8">
        <v>287</v>
      </c>
      <c r="FD67" s="8">
        <v>930</v>
      </c>
      <c r="FE67" s="8">
        <v>1039</v>
      </c>
      <c r="FF67" s="8">
        <v>1969</v>
      </c>
      <c r="FP67" s="86"/>
      <c r="FQ67" s="86"/>
      <c r="FR67" s="86"/>
      <c r="FS67" s="86"/>
      <c r="FT67" s="86"/>
      <c r="FU67" s="86"/>
      <c r="FV67" s="86"/>
    </row>
    <row r="68" spans="1:178" x14ac:dyDescent="0.2">
      <c r="A68" s="45">
        <v>42036</v>
      </c>
      <c r="B68" s="8">
        <v>7</v>
      </c>
      <c r="C68" s="8">
        <v>23</v>
      </c>
      <c r="D68" s="8">
        <v>79</v>
      </c>
      <c r="E68" s="8">
        <v>30</v>
      </c>
      <c r="F68" s="8">
        <v>30</v>
      </c>
      <c r="G68" s="8">
        <v>109</v>
      </c>
      <c r="H68" s="8">
        <v>139</v>
      </c>
      <c r="I68" s="8">
        <v>0</v>
      </c>
      <c r="J68" s="8">
        <v>25</v>
      </c>
      <c r="K68" s="8">
        <v>72</v>
      </c>
      <c r="L68" s="8">
        <v>36</v>
      </c>
      <c r="M68" s="8">
        <v>25</v>
      </c>
      <c r="N68" s="8">
        <v>108</v>
      </c>
      <c r="O68" s="8">
        <v>133</v>
      </c>
      <c r="P68" s="8">
        <v>3</v>
      </c>
      <c r="Q68" s="8">
        <v>132</v>
      </c>
      <c r="R68" s="8">
        <v>149</v>
      </c>
      <c r="S68" s="8">
        <v>183</v>
      </c>
      <c r="T68" s="8">
        <v>135</v>
      </c>
      <c r="U68" s="8">
        <v>332</v>
      </c>
      <c r="V68" s="8">
        <v>467</v>
      </c>
      <c r="W68" s="8">
        <v>0</v>
      </c>
      <c r="X68" s="8">
        <v>0</v>
      </c>
      <c r="Y68" s="8">
        <v>2</v>
      </c>
      <c r="Z68" s="8">
        <v>22</v>
      </c>
      <c r="AA68" s="8">
        <v>0</v>
      </c>
      <c r="AB68" s="8">
        <v>24</v>
      </c>
      <c r="AC68" s="8">
        <v>24</v>
      </c>
      <c r="AD68" s="8">
        <v>0</v>
      </c>
      <c r="AE68" s="8">
        <v>0</v>
      </c>
      <c r="AF68" s="8">
        <v>7</v>
      </c>
      <c r="AG68" s="8">
        <v>0</v>
      </c>
      <c r="AH68" s="8">
        <v>0</v>
      </c>
      <c r="AI68" s="8">
        <v>7</v>
      </c>
      <c r="AJ68" s="8">
        <v>7</v>
      </c>
      <c r="AK68" s="8">
        <v>0</v>
      </c>
      <c r="AL68" s="8">
        <v>7</v>
      </c>
      <c r="AM68" s="8">
        <v>13</v>
      </c>
      <c r="AN68" s="8">
        <v>9</v>
      </c>
      <c r="AO68" s="8">
        <v>7</v>
      </c>
      <c r="AP68" s="8">
        <v>22</v>
      </c>
      <c r="AQ68" s="8">
        <v>29</v>
      </c>
      <c r="AR68" s="8">
        <v>0</v>
      </c>
      <c r="AS68" s="8">
        <v>0</v>
      </c>
      <c r="AT68" s="8">
        <v>18</v>
      </c>
      <c r="AU68" s="8">
        <v>2</v>
      </c>
      <c r="AV68" s="8">
        <v>0</v>
      </c>
      <c r="AW68" s="8">
        <v>20</v>
      </c>
      <c r="AX68" s="8">
        <v>20</v>
      </c>
      <c r="AY68" s="8">
        <v>0</v>
      </c>
      <c r="AZ68" s="8">
        <v>0</v>
      </c>
      <c r="BA68" s="8">
        <v>0</v>
      </c>
      <c r="BB68" s="8">
        <v>0</v>
      </c>
      <c r="BC68" s="8">
        <v>0</v>
      </c>
      <c r="BD68" s="8">
        <v>0</v>
      </c>
      <c r="BE68" s="8">
        <v>0</v>
      </c>
      <c r="BF68" s="8">
        <v>0</v>
      </c>
      <c r="BG68" s="8">
        <v>98</v>
      </c>
      <c r="BH68" s="8">
        <v>35</v>
      </c>
      <c r="BI68" s="8">
        <v>0</v>
      </c>
      <c r="BJ68" s="8">
        <v>98</v>
      </c>
      <c r="BK68" s="8">
        <v>35</v>
      </c>
      <c r="BL68" s="8">
        <v>133</v>
      </c>
      <c r="BM68" s="8">
        <v>10</v>
      </c>
      <c r="BN68" s="8">
        <v>59</v>
      </c>
      <c r="BO68" s="8">
        <v>23</v>
      </c>
      <c r="BP68" s="8">
        <v>0</v>
      </c>
      <c r="BQ68" s="8">
        <v>69</v>
      </c>
      <c r="BR68" s="8">
        <v>23</v>
      </c>
      <c r="BS68" s="8">
        <v>92</v>
      </c>
      <c r="BT68" s="8">
        <v>0</v>
      </c>
      <c r="BU68" s="8">
        <v>8</v>
      </c>
      <c r="BV68" s="8">
        <v>28</v>
      </c>
      <c r="BW68" s="8">
        <v>9</v>
      </c>
      <c r="BX68" s="8">
        <v>8</v>
      </c>
      <c r="BY68" s="8">
        <v>37</v>
      </c>
      <c r="BZ68" s="8">
        <v>45</v>
      </c>
      <c r="CA68" s="8">
        <v>0</v>
      </c>
      <c r="CB68" s="8">
        <v>0</v>
      </c>
      <c r="CC68" s="8">
        <v>2</v>
      </c>
      <c r="CD68" s="8">
        <v>0</v>
      </c>
      <c r="CE68" s="8">
        <v>0</v>
      </c>
      <c r="CF68" s="8">
        <v>2</v>
      </c>
      <c r="CG68" s="8">
        <v>2</v>
      </c>
      <c r="CH68" s="8">
        <v>35</v>
      </c>
      <c r="CI68" s="8">
        <v>52</v>
      </c>
      <c r="CJ68" s="8">
        <v>63</v>
      </c>
      <c r="CK68" s="8">
        <v>14</v>
      </c>
      <c r="CL68" s="8">
        <v>87</v>
      </c>
      <c r="CM68" s="8">
        <v>77</v>
      </c>
      <c r="CN68" s="8">
        <v>164</v>
      </c>
      <c r="CO68" s="8">
        <v>0</v>
      </c>
      <c r="CP68" s="8">
        <v>1</v>
      </c>
      <c r="CQ68" s="8">
        <v>15</v>
      </c>
      <c r="CR68" s="8">
        <v>18</v>
      </c>
      <c r="CS68" s="8">
        <v>1</v>
      </c>
      <c r="CT68" s="8">
        <v>33</v>
      </c>
      <c r="CU68" s="8">
        <v>34</v>
      </c>
      <c r="CV68" s="8">
        <v>0</v>
      </c>
      <c r="CW68" s="8">
        <v>0</v>
      </c>
      <c r="CX68" s="8">
        <v>97</v>
      </c>
      <c r="CY68" s="8">
        <v>37</v>
      </c>
      <c r="CZ68" s="8">
        <v>0</v>
      </c>
      <c r="DA68" s="8">
        <v>134</v>
      </c>
      <c r="DB68" s="8">
        <v>134</v>
      </c>
      <c r="DC68" s="8">
        <v>0</v>
      </c>
      <c r="DD68" s="8">
        <v>0</v>
      </c>
      <c r="DE68" s="8">
        <v>3</v>
      </c>
      <c r="DF68" s="8">
        <v>0</v>
      </c>
      <c r="DG68" s="8">
        <v>0</v>
      </c>
      <c r="DH68" s="8">
        <v>3</v>
      </c>
      <c r="DI68" s="8">
        <v>3</v>
      </c>
      <c r="DJ68" s="8">
        <v>0</v>
      </c>
      <c r="DK68" s="8">
        <v>7</v>
      </c>
      <c r="DL68" s="8">
        <v>8</v>
      </c>
      <c r="DM68" s="8">
        <v>28</v>
      </c>
      <c r="DN68" s="8">
        <v>7</v>
      </c>
      <c r="DO68" s="8">
        <v>36</v>
      </c>
      <c r="DP68" s="8">
        <v>43</v>
      </c>
      <c r="DQ68" s="8">
        <v>0</v>
      </c>
      <c r="DR68" s="8">
        <v>0</v>
      </c>
      <c r="DS68" s="8">
        <v>0</v>
      </c>
      <c r="DT68" s="8">
        <v>0</v>
      </c>
      <c r="DU68" s="8">
        <v>0</v>
      </c>
      <c r="DV68" s="8">
        <v>0</v>
      </c>
      <c r="DW68" s="8">
        <v>0</v>
      </c>
      <c r="DX68" s="8">
        <v>41</v>
      </c>
      <c r="DY68" s="8">
        <v>0</v>
      </c>
      <c r="DZ68" s="8">
        <v>0</v>
      </c>
      <c r="EA68" s="8">
        <v>0</v>
      </c>
      <c r="EB68" s="8">
        <v>41</v>
      </c>
      <c r="EC68" s="8">
        <v>0</v>
      </c>
      <c r="ED68" s="8">
        <v>41</v>
      </c>
      <c r="EE68" s="8">
        <v>45</v>
      </c>
      <c r="EF68" s="8">
        <v>240</v>
      </c>
      <c r="EG68" s="8">
        <v>391</v>
      </c>
      <c r="EH68" s="8">
        <v>272</v>
      </c>
      <c r="EI68" s="8">
        <v>285</v>
      </c>
      <c r="EJ68" s="8">
        <v>663</v>
      </c>
      <c r="EK68" s="8">
        <v>948</v>
      </c>
      <c r="EL68" s="8">
        <v>55</v>
      </c>
      <c r="EM68" s="8">
        <v>404</v>
      </c>
      <c r="EN68" s="8">
        <v>491</v>
      </c>
      <c r="EO68" s="8">
        <v>305</v>
      </c>
      <c r="EP68" s="8">
        <v>459</v>
      </c>
      <c r="EQ68" s="8">
        <v>796</v>
      </c>
      <c r="ER68" s="8">
        <v>1255</v>
      </c>
      <c r="ES68" s="8">
        <v>55</v>
      </c>
      <c r="ET68" s="8">
        <v>412</v>
      </c>
      <c r="EU68" s="8">
        <v>614</v>
      </c>
      <c r="EV68" s="8">
        <v>388</v>
      </c>
      <c r="EW68" s="8">
        <v>467</v>
      </c>
      <c r="EX68" s="8">
        <v>1002</v>
      </c>
      <c r="EY68" s="8">
        <v>1469</v>
      </c>
      <c r="EZ68" s="8">
        <v>96</v>
      </c>
      <c r="FA68" s="8">
        <v>412</v>
      </c>
      <c r="FB68" s="8">
        <v>614</v>
      </c>
      <c r="FC68" s="8">
        <v>388</v>
      </c>
      <c r="FD68" s="8">
        <v>508</v>
      </c>
      <c r="FE68" s="8">
        <v>1002</v>
      </c>
      <c r="FF68" s="8">
        <v>1510</v>
      </c>
      <c r="FP68" s="86"/>
      <c r="FQ68" s="86"/>
      <c r="FR68" s="86"/>
      <c r="FS68" s="86"/>
      <c r="FT68" s="86"/>
      <c r="FU68" s="86"/>
      <c r="FV68" s="86"/>
    </row>
    <row r="69" spans="1:178" x14ac:dyDescent="0.2">
      <c r="A69" s="45">
        <v>42064</v>
      </c>
      <c r="B69" s="8">
        <v>3</v>
      </c>
      <c r="C69" s="8">
        <v>32</v>
      </c>
      <c r="D69" s="8">
        <v>120</v>
      </c>
      <c r="E69" s="8">
        <v>68</v>
      </c>
      <c r="F69" s="8">
        <v>35</v>
      </c>
      <c r="G69" s="8">
        <v>188</v>
      </c>
      <c r="H69" s="8">
        <v>223</v>
      </c>
      <c r="I69" s="8">
        <v>1</v>
      </c>
      <c r="J69" s="8">
        <v>37</v>
      </c>
      <c r="K69" s="8">
        <v>63</v>
      </c>
      <c r="L69" s="8">
        <v>75</v>
      </c>
      <c r="M69" s="8">
        <v>38</v>
      </c>
      <c r="N69" s="8">
        <v>138</v>
      </c>
      <c r="O69" s="8">
        <v>176</v>
      </c>
      <c r="P69" s="8">
        <v>0</v>
      </c>
      <c r="Q69" s="8">
        <v>116</v>
      </c>
      <c r="R69" s="8">
        <v>237</v>
      </c>
      <c r="S69" s="8">
        <v>227</v>
      </c>
      <c r="T69" s="8">
        <v>116</v>
      </c>
      <c r="U69" s="8">
        <v>464</v>
      </c>
      <c r="V69" s="8">
        <v>580</v>
      </c>
      <c r="W69" s="8">
        <v>0</v>
      </c>
      <c r="X69" s="8">
        <v>0</v>
      </c>
      <c r="Y69" s="8">
        <v>21</v>
      </c>
      <c r="Z69" s="8">
        <v>6</v>
      </c>
      <c r="AA69" s="8">
        <v>0</v>
      </c>
      <c r="AB69" s="8">
        <v>27</v>
      </c>
      <c r="AC69" s="8">
        <v>27</v>
      </c>
      <c r="AD69" s="8">
        <v>0</v>
      </c>
      <c r="AE69" s="8">
        <v>1</v>
      </c>
      <c r="AF69" s="8">
        <v>0</v>
      </c>
      <c r="AG69" s="8">
        <v>0</v>
      </c>
      <c r="AH69" s="8">
        <v>1</v>
      </c>
      <c r="AI69" s="8">
        <v>0</v>
      </c>
      <c r="AJ69" s="8">
        <v>1</v>
      </c>
      <c r="AK69" s="8">
        <v>3</v>
      </c>
      <c r="AL69" s="8">
        <v>6</v>
      </c>
      <c r="AM69" s="8">
        <v>13</v>
      </c>
      <c r="AN69" s="8">
        <v>7</v>
      </c>
      <c r="AO69" s="8">
        <v>9</v>
      </c>
      <c r="AP69" s="8">
        <v>20</v>
      </c>
      <c r="AQ69" s="8">
        <v>29</v>
      </c>
      <c r="AR69" s="8">
        <v>0</v>
      </c>
      <c r="AS69" s="8">
        <v>5</v>
      </c>
      <c r="AT69" s="8">
        <v>44</v>
      </c>
      <c r="AU69" s="8">
        <v>5</v>
      </c>
      <c r="AV69" s="8">
        <v>5</v>
      </c>
      <c r="AW69" s="8">
        <v>49</v>
      </c>
      <c r="AX69" s="8">
        <v>54</v>
      </c>
      <c r="AY69" s="8">
        <v>0</v>
      </c>
      <c r="AZ69" s="8">
        <v>0</v>
      </c>
      <c r="BA69" s="8">
        <v>0</v>
      </c>
      <c r="BB69" s="8">
        <v>0</v>
      </c>
      <c r="BC69" s="8">
        <v>0</v>
      </c>
      <c r="BD69" s="8">
        <v>0</v>
      </c>
      <c r="BE69" s="8">
        <v>0</v>
      </c>
      <c r="BF69" s="8">
        <v>0</v>
      </c>
      <c r="BG69" s="8">
        <v>75</v>
      </c>
      <c r="BH69" s="8">
        <v>1</v>
      </c>
      <c r="BI69" s="8">
        <v>1</v>
      </c>
      <c r="BJ69" s="8">
        <v>75</v>
      </c>
      <c r="BK69" s="8">
        <v>2</v>
      </c>
      <c r="BL69" s="8">
        <v>77</v>
      </c>
      <c r="BM69" s="8">
        <v>5</v>
      </c>
      <c r="BN69" s="8">
        <v>62</v>
      </c>
      <c r="BO69" s="8">
        <v>24</v>
      </c>
      <c r="BP69" s="8">
        <v>2</v>
      </c>
      <c r="BQ69" s="8">
        <v>67</v>
      </c>
      <c r="BR69" s="8">
        <v>26</v>
      </c>
      <c r="BS69" s="8">
        <v>93</v>
      </c>
      <c r="BT69" s="8">
        <v>0</v>
      </c>
      <c r="BU69" s="8">
        <v>0</v>
      </c>
      <c r="BV69" s="8">
        <v>66</v>
      </c>
      <c r="BW69" s="8">
        <v>13</v>
      </c>
      <c r="BX69" s="8">
        <v>0</v>
      </c>
      <c r="BY69" s="8">
        <v>79</v>
      </c>
      <c r="BZ69" s="8">
        <v>79</v>
      </c>
      <c r="CA69" s="8">
        <v>0</v>
      </c>
      <c r="CB69" s="8">
        <v>73</v>
      </c>
      <c r="CC69" s="8">
        <v>0</v>
      </c>
      <c r="CD69" s="8">
        <v>0</v>
      </c>
      <c r="CE69" s="8">
        <v>73</v>
      </c>
      <c r="CF69" s="8">
        <v>0</v>
      </c>
      <c r="CG69" s="8">
        <v>73</v>
      </c>
      <c r="CH69" s="8">
        <v>22</v>
      </c>
      <c r="CI69" s="8">
        <v>32</v>
      </c>
      <c r="CJ69" s="8">
        <v>60</v>
      </c>
      <c r="CK69" s="8">
        <v>11</v>
      </c>
      <c r="CL69" s="8">
        <v>54</v>
      </c>
      <c r="CM69" s="8">
        <v>71</v>
      </c>
      <c r="CN69" s="8">
        <v>125</v>
      </c>
      <c r="CO69" s="8">
        <v>0</v>
      </c>
      <c r="CP69" s="8">
        <v>10</v>
      </c>
      <c r="CQ69" s="8">
        <v>8</v>
      </c>
      <c r="CR69" s="8">
        <v>0</v>
      </c>
      <c r="CS69" s="8">
        <v>10</v>
      </c>
      <c r="CT69" s="8">
        <v>8</v>
      </c>
      <c r="CU69" s="8">
        <v>18</v>
      </c>
      <c r="CV69" s="8">
        <v>0</v>
      </c>
      <c r="CW69" s="8">
        <v>0</v>
      </c>
      <c r="CX69" s="8">
        <v>72</v>
      </c>
      <c r="CY69" s="8">
        <v>19</v>
      </c>
      <c r="CZ69" s="8">
        <v>0</v>
      </c>
      <c r="DA69" s="8">
        <v>91</v>
      </c>
      <c r="DB69" s="8">
        <v>91</v>
      </c>
      <c r="DC69" s="8">
        <v>0</v>
      </c>
      <c r="DD69" s="8">
        <v>0</v>
      </c>
      <c r="DE69" s="8">
        <v>1</v>
      </c>
      <c r="DF69" s="8">
        <v>0</v>
      </c>
      <c r="DG69" s="8">
        <v>0</v>
      </c>
      <c r="DH69" s="8">
        <v>1</v>
      </c>
      <c r="DI69" s="8">
        <v>1</v>
      </c>
      <c r="DJ69" s="8">
        <v>0</v>
      </c>
      <c r="DK69" s="8">
        <v>1</v>
      </c>
      <c r="DL69" s="8">
        <v>21</v>
      </c>
      <c r="DM69" s="8">
        <v>20</v>
      </c>
      <c r="DN69" s="8">
        <v>1</v>
      </c>
      <c r="DO69" s="8">
        <v>41</v>
      </c>
      <c r="DP69" s="8">
        <v>42</v>
      </c>
      <c r="DQ69" s="8">
        <v>0</v>
      </c>
      <c r="DR69" s="8">
        <v>0</v>
      </c>
      <c r="DS69" s="8">
        <v>0</v>
      </c>
      <c r="DT69" s="8">
        <v>0</v>
      </c>
      <c r="DU69" s="8">
        <v>0</v>
      </c>
      <c r="DV69" s="8">
        <v>0</v>
      </c>
      <c r="DW69" s="8">
        <v>0</v>
      </c>
      <c r="DX69" s="8">
        <v>40</v>
      </c>
      <c r="DY69" s="8">
        <v>3</v>
      </c>
      <c r="DZ69" s="8">
        <v>0</v>
      </c>
      <c r="EA69" s="8">
        <v>0</v>
      </c>
      <c r="EB69" s="8">
        <v>43</v>
      </c>
      <c r="EC69" s="8">
        <v>0</v>
      </c>
      <c r="ED69" s="8">
        <v>43</v>
      </c>
      <c r="EE69" s="8">
        <v>26</v>
      </c>
      <c r="EF69" s="8">
        <v>217</v>
      </c>
      <c r="EG69" s="8">
        <v>546</v>
      </c>
      <c r="EH69" s="8">
        <v>394</v>
      </c>
      <c r="EI69" s="8">
        <v>243</v>
      </c>
      <c r="EJ69" s="8">
        <v>940</v>
      </c>
      <c r="EK69" s="8">
        <v>1183</v>
      </c>
      <c r="EL69" s="8">
        <v>34</v>
      </c>
      <c r="EM69" s="8">
        <v>439</v>
      </c>
      <c r="EN69" s="8">
        <v>649</v>
      </c>
      <c r="EO69" s="8">
        <v>415</v>
      </c>
      <c r="EP69" s="8">
        <v>473</v>
      </c>
      <c r="EQ69" s="8">
        <v>1064</v>
      </c>
      <c r="ER69" s="8">
        <v>1537</v>
      </c>
      <c r="ES69" s="8">
        <v>34</v>
      </c>
      <c r="ET69" s="8">
        <v>450</v>
      </c>
      <c r="EU69" s="8">
        <v>751</v>
      </c>
      <c r="EV69" s="8">
        <v>454</v>
      </c>
      <c r="EW69" s="8">
        <v>484</v>
      </c>
      <c r="EX69" s="8">
        <v>1205</v>
      </c>
      <c r="EY69" s="8">
        <v>1689</v>
      </c>
      <c r="EZ69" s="8">
        <v>74</v>
      </c>
      <c r="FA69" s="8">
        <v>453</v>
      </c>
      <c r="FB69" s="8">
        <v>751</v>
      </c>
      <c r="FC69" s="8">
        <v>454</v>
      </c>
      <c r="FD69" s="8">
        <v>527</v>
      </c>
      <c r="FE69" s="8">
        <v>1205</v>
      </c>
      <c r="FF69" s="8">
        <v>1732</v>
      </c>
      <c r="FP69" s="86"/>
      <c r="FQ69" s="86"/>
      <c r="FR69" s="86"/>
      <c r="FS69" s="86"/>
      <c r="FT69" s="86"/>
      <c r="FU69" s="86"/>
      <c r="FV69" s="86"/>
    </row>
    <row r="70" spans="1:178" x14ac:dyDescent="0.2">
      <c r="A70" s="45">
        <v>42095</v>
      </c>
      <c r="B70" s="8">
        <v>5</v>
      </c>
      <c r="C70" s="8">
        <v>27</v>
      </c>
      <c r="D70" s="8">
        <v>79</v>
      </c>
      <c r="E70" s="8">
        <v>16</v>
      </c>
      <c r="F70" s="8">
        <v>32</v>
      </c>
      <c r="G70" s="8">
        <v>95</v>
      </c>
      <c r="H70" s="8">
        <v>127</v>
      </c>
      <c r="I70" s="8">
        <v>0</v>
      </c>
      <c r="J70" s="8">
        <v>22</v>
      </c>
      <c r="K70" s="8">
        <v>95</v>
      </c>
      <c r="L70" s="8">
        <v>55</v>
      </c>
      <c r="M70" s="8">
        <v>22</v>
      </c>
      <c r="N70" s="8">
        <v>150</v>
      </c>
      <c r="O70" s="8">
        <v>172</v>
      </c>
      <c r="P70" s="8">
        <v>12</v>
      </c>
      <c r="Q70" s="8">
        <v>256</v>
      </c>
      <c r="R70" s="8">
        <v>219</v>
      </c>
      <c r="S70" s="8">
        <v>217</v>
      </c>
      <c r="T70" s="8">
        <v>268</v>
      </c>
      <c r="U70" s="8">
        <v>436</v>
      </c>
      <c r="V70" s="8">
        <v>704</v>
      </c>
      <c r="W70" s="8">
        <v>0</v>
      </c>
      <c r="X70" s="8">
        <v>0</v>
      </c>
      <c r="Y70" s="8">
        <v>3</v>
      </c>
      <c r="Z70" s="8">
        <v>7</v>
      </c>
      <c r="AA70" s="8">
        <v>0</v>
      </c>
      <c r="AB70" s="8">
        <v>10</v>
      </c>
      <c r="AC70" s="8">
        <v>10</v>
      </c>
      <c r="AD70" s="8">
        <v>0</v>
      </c>
      <c r="AE70" s="8">
        <v>0</v>
      </c>
      <c r="AF70" s="8">
        <v>3</v>
      </c>
      <c r="AG70" s="8">
        <v>0</v>
      </c>
      <c r="AH70" s="8">
        <v>0</v>
      </c>
      <c r="AI70" s="8">
        <v>3</v>
      </c>
      <c r="AJ70" s="8">
        <v>3</v>
      </c>
      <c r="AK70" s="8">
        <v>0</v>
      </c>
      <c r="AL70" s="8">
        <v>5</v>
      </c>
      <c r="AM70" s="8">
        <v>11</v>
      </c>
      <c r="AN70" s="8">
        <v>5</v>
      </c>
      <c r="AO70" s="8">
        <v>5</v>
      </c>
      <c r="AP70" s="8">
        <v>16</v>
      </c>
      <c r="AQ70" s="8">
        <v>21</v>
      </c>
      <c r="AR70" s="8">
        <v>0</v>
      </c>
      <c r="AS70" s="8">
        <v>0</v>
      </c>
      <c r="AT70" s="8">
        <v>21</v>
      </c>
      <c r="AU70" s="8">
        <v>20</v>
      </c>
      <c r="AV70" s="8">
        <v>0</v>
      </c>
      <c r="AW70" s="8">
        <v>41</v>
      </c>
      <c r="AX70" s="8">
        <v>41</v>
      </c>
      <c r="AY70" s="8">
        <v>0</v>
      </c>
      <c r="AZ70" s="8">
        <v>0</v>
      </c>
      <c r="BA70" s="8">
        <v>0</v>
      </c>
      <c r="BB70" s="8">
        <v>0</v>
      </c>
      <c r="BC70" s="8">
        <v>0</v>
      </c>
      <c r="BD70" s="8">
        <v>0</v>
      </c>
      <c r="BE70" s="8">
        <v>0</v>
      </c>
      <c r="BF70" s="8">
        <v>0</v>
      </c>
      <c r="BG70" s="8">
        <v>15</v>
      </c>
      <c r="BH70" s="8">
        <v>0</v>
      </c>
      <c r="BI70" s="8">
        <v>0</v>
      </c>
      <c r="BJ70" s="8">
        <v>15</v>
      </c>
      <c r="BK70" s="8">
        <v>0</v>
      </c>
      <c r="BL70" s="8">
        <v>15</v>
      </c>
      <c r="BM70" s="8">
        <v>0</v>
      </c>
      <c r="BN70" s="8">
        <v>69</v>
      </c>
      <c r="BO70" s="8">
        <v>39</v>
      </c>
      <c r="BP70" s="8">
        <v>1</v>
      </c>
      <c r="BQ70" s="8">
        <v>69</v>
      </c>
      <c r="BR70" s="8">
        <v>40</v>
      </c>
      <c r="BS70" s="8">
        <v>109</v>
      </c>
      <c r="BT70" s="8">
        <v>0</v>
      </c>
      <c r="BU70" s="8">
        <v>0</v>
      </c>
      <c r="BV70" s="8">
        <v>95</v>
      </c>
      <c r="BW70" s="8">
        <v>12</v>
      </c>
      <c r="BX70" s="8">
        <v>0</v>
      </c>
      <c r="BY70" s="8">
        <v>107</v>
      </c>
      <c r="BZ70" s="8">
        <v>107</v>
      </c>
      <c r="CA70" s="8">
        <v>0</v>
      </c>
      <c r="CB70" s="8">
        <v>0</v>
      </c>
      <c r="CC70" s="8">
        <v>0</v>
      </c>
      <c r="CD70" s="8">
        <v>0</v>
      </c>
      <c r="CE70" s="8">
        <v>0</v>
      </c>
      <c r="CF70" s="8">
        <v>0</v>
      </c>
      <c r="CG70" s="8">
        <v>0</v>
      </c>
      <c r="CH70" s="8">
        <v>25</v>
      </c>
      <c r="CI70" s="8">
        <v>64</v>
      </c>
      <c r="CJ70" s="8">
        <v>78</v>
      </c>
      <c r="CK70" s="8">
        <v>10</v>
      </c>
      <c r="CL70" s="8">
        <v>89</v>
      </c>
      <c r="CM70" s="8">
        <v>88</v>
      </c>
      <c r="CN70" s="8">
        <v>177</v>
      </c>
      <c r="CO70" s="8">
        <v>0</v>
      </c>
      <c r="CP70" s="8">
        <v>1</v>
      </c>
      <c r="CQ70" s="8">
        <v>1</v>
      </c>
      <c r="CR70" s="8">
        <v>4</v>
      </c>
      <c r="CS70" s="8">
        <v>1</v>
      </c>
      <c r="CT70" s="8">
        <v>5</v>
      </c>
      <c r="CU70" s="8">
        <v>6</v>
      </c>
      <c r="CV70" s="8">
        <v>0</v>
      </c>
      <c r="CW70" s="8">
        <v>0</v>
      </c>
      <c r="CX70" s="8">
        <v>50</v>
      </c>
      <c r="CY70" s="8">
        <v>30</v>
      </c>
      <c r="CZ70" s="8">
        <v>0</v>
      </c>
      <c r="DA70" s="8">
        <v>80</v>
      </c>
      <c r="DB70" s="8">
        <v>80</v>
      </c>
      <c r="DC70" s="8">
        <v>0</v>
      </c>
      <c r="DD70" s="8">
        <v>0</v>
      </c>
      <c r="DE70" s="8">
        <v>6</v>
      </c>
      <c r="DF70" s="8">
        <v>0</v>
      </c>
      <c r="DG70" s="8">
        <v>0</v>
      </c>
      <c r="DH70" s="8">
        <v>6</v>
      </c>
      <c r="DI70" s="8">
        <v>6</v>
      </c>
      <c r="DJ70" s="8">
        <v>0</v>
      </c>
      <c r="DK70" s="8">
        <v>9</v>
      </c>
      <c r="DL70" s="8">
        <v>41</v>
      </c>
      <c r="DM70" s="8">
        <v>11</v>
      </c>
      <c r="DN70" s="8">
        <v>9</v>
      </c>
      <c r="DO70" s="8">
        <v>52</v>
      </c>
      <c r="DP70" s="8">
        <v>61</v>
      </c>
      <c r="DQ70" s="8">
        <v>0</v>
      </c>
      <c r="DR70" s="8">
        <v>0</v>
      </c>
      <c r="DS70" s="8">
        <v>0</v>
      </c>
      <c r="DT70" s="8">
        <v>0</v>
      </c>
      <c r="DU70" s="8">
        <v>0</v>
      </c>
      <c r="DV70" s="8">
        <v>0</v>
      </c>
      <c r="DW70" s="8">
        <v>0</v>
      </c>
      <c r="DX70" s="8">
        <v>0</v>
      </c>
      <c r="DY70" s="8">
        <v>0</v>
      </c>
      <c r="DZ70" s="8">
        <v>0</v>
      </c>
      <c r="EA70" s="8">
        <v>0</v>
      </c>
      <c r="EB70" s="8">
        <v>0</v>
      </c>
      <c r="EC70" s="8">
        <v>0</v>
      </c>
      <c r="ED70" s="8">
        <v>0</v>
      </c>
      <c r="EE70" s="8">
        <v>42</v>
      </c>
      <c r="EF70" s="8">
        <v>369</v>
      </c>
      <c r="EG70" s="8">
        <v>566</v>
      </c>
      <c r="EH70" s="8">
        <v>310</v>
      </c>
      <c r="EI70" s="8">
        <v>411</v>
      </c>
      <c r="EJ70" s="8">
        <v>876</v>
      </c>
      <c r="EK70" s="8">
        <v>1287</v>
      </c>
      <c r="EL70" s="8">
        <v>42</v>
      </c>
      <c r="EM70" s="8">
        <v>458</v>
      </c>
      <c r="EN70" s="8">
        <v>643</v>
      </c>
      <c r="EO70" s="8">
        <v>343</v>
      </c>
      <c r="EP70" s="8">
        <v>500</v>
      </c>
      <c r="EQ70" s="8">
        <v>986</v>
      </c>
      <c r="ER70" s="8">
        <v>1486</v>
      </c>
      <c r="ES70" s="8">
        <v>42</v>
      </c>
      <c r="ET70" s="8">
        <v>468</v>
      </c>
      <c r="EU70" s="8">
        <v>741</v>
      </c>
      <c r="EV70" s="8">
        <v>388</v>
      </c>
      <c r="EW70" s="8">
        <v>510</v>
      </c>
      <c r="EX70" s="8">
        <v>1129</v>
      </c>
      <c r="EY70" s="8">
        <v>1639</v>
      </c>
      <c r="EZ70" s="8">
        <v>42</v>
      </c>
      <c r="FA70" s="8">
        <v>468</v>
      </c>
      <c r="FB70" s="8">
        <v>741</v>
      </c>
      <c r="FC70" s="8">
        <v>388</v>
      </c>
      <c r="FD70" s="8">
        <v>510</v>
      </c>
      <c r="FE70" s="8">
        <v>1129</v>
      </c>
      <c r="FF70" s="8">
        <v>1639</v>
      </c>
      <c r="FP70" s="86"/>
      <c r="FQ70" s="86"/>
      <c r="FR70" s="86"/>
      <c r="FS70" s="86"/>
      <c r="FT70" s="86"/>
      <c r="FU70" s="86"/>
      <c r="FV70" s="86"/>
    </row>
    <row r="71" spans="1:178" x14ac:dyDescent="0.2">
      <c r="A71" s="45">
        <v>42125</v>
      </c>
      <c r="B71" s="8">
        <v>6</v>
      </c>
      <c r="C71" s="8">
        <v>35</v>
      </c>
      <c r="D71" s="8">
        <v>101</v>
      </c>
      <c r="E71" s="8">
        <v>48</v>
      </c>
      <c r="F71" s="8">
        <v>41</v>
      </c>
      <c r="G71" s="8">
        <v>149</v>
      </c>
      <c r="H71" s="8">
        <v>190</v>
      </c>
      <c r="I71" s="8">
        <v>0</v>
      </c>
      <c r="J71" s="8">
        <v>8</v>
      </c>
      <c r="K71" s="8">
        <v>57</v>
      </c>
      <c r="L71" s="8">
        <v>54</v>
      </c>
      <c r="M71" s="8">
        <v>8</v>
      </c>
      <c r="N71" s="8">
        <v>111</v>
      </c>
      <c r="O71" s="8">
        <v>119</v>
      </c>
      <c r="P71" s="8">
        <v>6</v>
      </c>
      <c r="Q71" s="8">
        <v>455</v>
      </c>
      <c r="R71" s="8">
        <v>351</v>
      </c>
      <c r="S71" s="8">
        <v>294</v>
      </c>
      <c r="T71" s="8">
        <v>461</v>
      </c>
      <c r="U71" s="8">
        <v>645</v>
      </c>
      <c r="V71" s="8">
        <v>1106</v>
      </c>
      <c r="W71" s="8">
        <v>0</v>
      </c>
      <c r="X71" s="8">
        <v>0</v>
      </c>
      <c r="Y71" s="8">
        <v>6</v>
      </c>
      <c r="Z71" s="8">
        <v>6</v>
      </c>
      <c r="AA71" s="8">
        <v>0</v>
      </c>
      <c r="AB71" s="8">
        <v>12</v>
      </c>
      <c r="AC71" s="8">
        <v>12</v>
      </c>
      <c r="AD71" s="8">
        <v>0</v>
      </c>
      <c r="AE71" s="8">
        <v>6</v>
      </c>
      <c r="AF71" s="8">
        <v>25</v>
      </c>
      <c r="AG71" s="8">
        <v>4</v>
      </c>
      <c r="AH71" s="8">
        <v>6</v>
      </c>
      <c r="AI71" s="8">
        <v>29</v>
      </c>
      <c r="AJ71" s="8">
        <v>35</v>
      </c>
      <c r="AK71" s="8">
        <v>0</v>
      </c>
      <c r="AL71" s="8">
        <v>4</v>
      </c>
      <c r="AM71" s="8">
        <v>10</v>
      </c>
      <c r="AN71" s="8">
        <v>7</v>
      </c>
      <c r="AO71" s="8">
        <v>4</v>
      </c>
      <c r="AP71" s="8">
        <v>17</v>
      </c>
      <c r="AQ71" s="8">
        <v>21</v>
      </c>
      <c r="AR71" s="8">
        <v>0</v>
      </c>
      <c r="AS71" s="8">
        <v>0</v>
      </c>
      <c r="AT71" s="8">
        <v>13</v>
      </c>
      <c r="AU71" s="8">
        <v>5</v>
      </c>
      <c r="AV71" s="8">
        <v>0</v>
      </c>
      <c r="AW71" s="8">
        <v>18</v>
      </c>
      <c r="AX71" s="8">
        <v>18</v>
      </c>
      <c r="AY71" s="8">
        <v>0</v>
      </c>
      <c r="AZ71" s="8">
        <v>0</v>
      </c>
      <c r="BA71" s="8">
        <v>0</v>
      </c>
      <c r="BB71" s="8">
        <v>0</v>
      </c>
      <c r="BC71" s="8">
        <v>0</v>
      </c>
      <c r="BD71" s="8">
        <v>0</v>
      </c>
      <c r="BE71" s="8">
        <v>0</v>
      </c>
      <c r="BF71" s="8">
        <v>0</v>
      </c>
      <c r="BG71" s="8">
        <v>64</v>
      </c>
      <c r="BH71" s="8">
        <v>13</v>
      </c>
      <c r="BI71" s="8">
        <v>0</v>
      </c>
      <c r="BJ71" s="8">
        <v>64</v>
      </c>
      <c r="BK71" s="8">
        <v>13</v>
      </c>
      <c r="BL71" s="8">
        <v>77</v>
      </c>
      <c r="BM71" s="8">
        <v>0</v>
      </c>
      <c r="BN71" s="8">
        <v>53</v>
      </c>
      <c r="BO71" s="8">
        <v>29</v>
      </c>
      <c r="BP71" s="8">
        <v>0</v>
      </c>
      <c r="BQ71" s="8">
        <v>53</v>
      </c>
      <c r="BR71" s="8">
        <v>29</v>
      </c>
      <c r="BS71" s="8">
        <v>82</v>
      </c>
      <c r="BT71" s="8">
        <v>0</v>
      </c>
      <c r="BU71" s="8">
        <v>6</v>
      </c>
      <c r="BV71" s="8">
        <v>27</v>
      </c>
      <c r="BW71" s="8">
        <v>18</v>
      </c>
      <c r="BX71" s="8">
        <v>6</v>
      </c>
      <c r="BY71" s="8">
        <v>45</v>
      </c>
      <c r="BZ71" s="8">
        <v>51</v>
      </c>
      <c r="CA71" s="8">
        <v>0</v>
      </c>
      <c r="CB71" s="8">
        <v>0</v>
      </c>
      <c r="CC71" s="8">
        <v>0</v>
      </c>
      <c r="CD71" s="8">
        <v>0</v>
      </c>
      <c r="CE71" s="8">
        <v>0</v>
      </c>
      <c r="CF71" s="8">
        <v>0</v>
      </c>
      <c r="CG71" s="8">
        <v>0</v>
      </c>
      <c r="CH71" s="8">
        <v>17</v>
      </c>
      <c r="CI71" s="8">
        <v>43</v>
      </c>
      <c r="CJ71" s="8">
        <v>65</v>
      </c>
      <c r="CK71" s="8">
        <v>25</v>
      </c>
      <c r="CL71" s="8">
        <v>60</v>
      </c>
      <c r="CM71" s="8">
        <v>90</v>
      </c>
      <c r="CN71" s="8">
        <v>150</v>
      </c>
      <c r="CO71" s="8">
        <v>0</v>
      </c>
      <c r="CP71" s="8">
        <v>24</v>
      </c>
      <c r="CQ71" s="8">
        <v>5</v>
      </c>
      <c r="CR71" s="8">
        <v>0</v>
      </c>
      <c r="CS71" s="8">
        <v>24</v>
      </c>
      <c r="CT71" s="8">
        <v>5</v>
      </c>
      <c r="CU71" s="8">
        <v>29</v>
      </c>
      <c r="CV71" s="8">
        <v>0</v>
      </c>
      <c r="CW71" s="8">
        <v>15</v>
      </c>
      <c r="CX71" s="8">
        <v>15</v>
      </c>
      <c r="CY71" s="8">
        <v>0</v>
      </c>
      <c r="CZ71" s="8">
        <v>15</v>
      </c>
      <c r="DA71" s="8">
        <v>15</v>
      </c>
      <c r="DB71" s="8">
        <v>30</v>
      </c>
      <c r="DC71" s="8">
        <v>0</v>
      </c>
      <c r="DD71" s="8">
        <v>0</v>
      </c>
      <c r="DE71" s="8">
        <v>1</v>
      </c>
      <c r="DF71" s="8">
        <v>0</v>
      </c>
      <c r="DG71" s="8">
        <v>0</v>
      </c>
      <c r="DH71" s="8">
        <v>1</v>
      </c>
      <c r="DI71" s="8">
        <v>1</v>
      </c>
      <c r="DJ71" s="8">
        <v>0</v>
      </c>
      <c r="DK71" s="8">
        <v>6</v>
      </c>
      <c r="DL71" s="8">
        <v>11</v>
      </c>
      <c r="DM71" s="8">
        <v>23</v>
      </c>
      <c r="DN71" s="8">
        <v>6</v>
      </c>
      <c r="DO71" s="8">
        <v>34</v>
      </c>
      <c r="DP71" s="8">
        <v>40</v>
      </c>
      <c r="DQ71" s="8">
        <v>0</v>
      </c>
      <c r="DR71" s="8">
        <v>0</v>
      </c>
      <c r="DS71" s="8">
        <v>0</v>
      </c>
      <c r="DT71" s="8">
        <v>0</v>
      </c>
      <c r="DU71" s="8">
        <v>0</v>
      </c>
      <c r="DV71" s="8">
        <v>0</v>
      </c>
      <c r="DW71" s="8">
        <v>0</v>
      </c>
      <c r="DX71" s="8">
        <v>0</v>
      </c>
      <c r="DY71" s="8">
        <v>0</v>
      </c>
      <c r="DZ71" s="8">
        <v>2</v>
      </c>
      <c r="EA71" s="8">
        <v>0</v>
      </c>
      <c r="EB71" s="8">
        <v>0</v>
      </c>
      <c r="EC71" s="8">
        <v>2</v>
      </c>
      <c r="ED71" s="8">
        <v>2</v>
      </c>
      <c r="EE71" s="8">
        <v>29</v>
      </c>
      <c r="EF71" s="8">
        <v>547</v>
      </c>
      <c r="EG71" s="8">
        <v>601</v>
      </c>
      <c r="EH71" s="8">
        <v>439</v>
      </c>
      <c r="EI71" s="8">
        <v>576</v>
      </c>
      <c r="EJ71" s="8">
        <v>1040</v>
      </c>
      <c r="EK71" s="8">
        <v>1616</v>
      </c>
      <c r="EL71" s="8">
        <v>29</v>
      </c>
      <c r="EM71" s="8">
        <v>674</v>
      </c>
      <c r="EN71" s="8">
        <v>697</v>
      </c>
      <c r="EO71" s="8">
        <v>461</v>
      </c>
      <c r="EP71" s="8">
        <v>703</v>
      </c>
      <c r="EQ71" s="8">
        <v>1158</v>
      </c>
      <c r="ER71" s="8">
        <v>1861</v>
      </c>
      <c r="ES71" s="8">
        <v>29</v>
      </c>
      <c r="ET71" s="8">
        <v>719</v>
      </c>
      <c r="EU71" s="8">
        <v>729</v>
      </c>
      <c r="EV71" s="8">
        <v>484</v>
      </c>
      <c r="EW71" s="8">
        <v>748</v>
      </c>
      <c r="EX71" s="8">
        <v>1213</v>
      </c>
      <c r="EY71" s="8">
        <v>1961</v>
      </c>
      <c r="EZ71" s="8">
        <v>29</v>
      </c>
      <c r="FA71" s="8">
        <v>719</v>
      </c>
      <c r="FB71" s="8">
        <v>731</v>
      </c>
      <c r="FC71" s="8">
        <v>484</v>
      </c>
      <c r="FD71" s="8">
        <v>748</v>
      </c>
      <c r="FE71" s="8">
        <v>1215</v>
      </c>
      <c r="FF71" s="8">
        <v>1963</v>
      </c>
      <c r="FP71" s="86"/>
      <c r="FQ71" s="86"/>
      <c r="FR71" s="86"/>
      <c r="FS71" s="86"/>
      <c r="FT71" s="86"/>
      <c r="FU71" s="86"/>
      <c r="FV71" s="86"/>
    </row>
    <row r="72" spans="1:178" x14ac:dyDescent="0.2">
      <c r="A72" s="45">
        <v>42156</v>
      </c>
      <c r="B72" s="8">
        <v>0</v>
      </c>
      <c r="C72" s="8">
        <v>32</v>
      </c>
      <c r="D72" s="8">
        <v>85</v>
      </c>
      <c r="E72" s="8">
        <v>39</v>
      </c>
      <c r="F72" s="8">
        <v>32</v>
      </c>
      <c r="G72" s="8">
        <v>124</v>
      </c>
      <c r="H72" s="8">
        <v>156</v>
      </c>
      <c r="I72" s="8">
        <v>7</v>
      </c>
      <c r="J72" s="8">
        <v>31</v>
      </c>
      <c r="K72" s="8">
        <v>64</v>
      </c>
      <c r="L72" s="8">
        <v>48</v>
      </c>
      <c r="M72" s="8">
        <v>38</v>
      </c>
      <c r="N72" s="8">
        <v>112</v>
      </c>
      <c r="O72" s="8">
        <v>150</v>
      </c>
      <c r="P72" s="8">
        <v>0</v>
      </c>
      <c r="Q72" s="8">
        <v>212</v>
      </c>
      <c r="R72" s="8">
        <v>220</v>
      </c>
      <c r="S72" s="8">
        <v>153</v>
      </c>
      <c r="T72" s="8">
        <v>212</v>
      </c>
      <c r="U72" s="8">
        <v>373</v>
      </c>
      <c r="V72" s="8">
        <v>585</v>
      </c>
      <c r="W72" s="8">
        <v>0</v>
      </c>
      <c r="X72" s="8">
        <v>0</v>
      </c>
      <c r="Y72" s="8">
        <v>65</v>
      </c>
      <c r="Z72" s="8">
        <v>42</v>
      </c>
      <c r="AA72" s="8">
        <v>0</v>
      </c>
      <c r="AB72" s="8">
        <v>107</v>
      </c>
      <c r="AC72" s="8">
        <v>107</v>
      </c>
      <c r="AD72" s="8">
        <v>0</v>
      </c>
      <c r="AE72" s="8">
        <v>1</v>
      </c>
      <c r="AF72" s="8">
        <v>25</v>
      </c>
      <c r="AG72" s="8">
        <v>2</v>
      </c>
      <c r="AH72" s="8">
        <v>1</v>
      </c>
      <c r="AI72" s="8">
        <v>27</v>
      </c>
      <c r="AJ72" s="8">
        <v>28</v>
      </c>
      <c r="AK72" s="8">
        <v>0</v>
      </c>
      <c r="AL72" s="8">
        <v>3</v>
      </c>
      <c r="AM72" s="8">
        <v>11</v>
      </c>
      <c r="AN72" s="8">
        <v>6</v>
      </c>
      <c r="AO72" s="8">
        <v>3</v>
      </c>
      <c r="AP72" s="8">
        <v>17</v>
      </c>
      <c r="AQ72" s="8">
        <v>20</v>
      </c>
      <c r="AR72" s="8">
        <v>0</v>
      </c>
      <c r="AS72" s="8">
        <v>1</v>
      </c>
      <c r="AT72" s="8">
        <v>21</v>
      </c>
      <c r="AU72" s="8">
        <v>9</v>
      </c>
      <c r="AV72" s="8">
        <v>1</v>
      </c>
      <c r="AW72" s="8">
        <v>30</v>
      </c>
      <c r="AX72" s="8">
        <v>31</v>
      </c>
      <c r="AY72" s="8">
        <v>0</v>
      </c>
      <c r="AZ72" s="8">
        <v>0</v>
      </c>
      <c r="BA72" s="8">
        <v>0</v>
      </c>
      <c r="BB72" s="8">
        <v>0</v>
      </c>
      <c r="BC72" s="8">
        <v>0</v>
      </c>
      <c r="BD72" s="8">
        <v>0</v>
      </c>
      <c r="BE72" s="8">
        <v>0</v>
      </c>
      <c r="BF72" s="8">
        <v>0</v>
      </c>
      <c r="BG72" s="8">
        <v>10</v>
      </c>
      <c r="BH72" s="8">
        <v>5</v>
      </c>
      <c r="BI72" s="8">
        <v>0</v>
      </c>
      <c r="BJ72" s="8">
        <v>10</v>
      </c>
      <c r="BK72" s="8">
        <v>5</v>
      </c>
      <c r="BL72" s="8">
        <v>15</v>
      </c>
      <c r="BM72" s="8">
        <v>0</v>
      </c>
      <c r="BN72" s="8">
        <v>56</v>
      </c>
      <c r="BO72" s="8">
        <v>22</v>
      </c>
      <c r="BP72" s="8">
        <v>2</v>
      </c>
      <c r="BQ72" s="8">
        <v>56</v>
      </c>
      <c r="BR72" s="8">
        <v>24</v>
      </c>
      <c r="BS72" s="8">
        <v>80</v>
      </c>
      <c r="BT72" s="8">
        <v>0</v>
      </c>
      <c r="BU72" s="8">
        <v>0</v>
      </c>
      <c r="BV72" s="8">
        <v>29</v>
      </c>
      <c r="BW72" s="8">
        <v>4</v>
      </c>
      <c r="BX72" s="8">
        <v>0</v>
      </c>
      <c r="BY72" s="8">
        <v>33</v>
      </c>
      <c r="BZ72" s="8">
        <v>33</v>
      </c>
      <c r="CA72" s="8">
        <v>0</v>
      </c>
      <c r="CB72" s="8">
        <v>0</v>
      </c>
      <c r="CC72" s="8">
        <v>0</v>
      </c>
      <c r="CD72" s="8">
        <v>0</v>
      </c>
      <c r="CE72" s="8">
        <v>0</v>
      </c>
      <c r="CF72" s="8">
        <v>0</v>
      </c>
      <c r="CG72" s="8">
        <v>0</v>
      </c>
      <c r="CH72" s="8">
        <v>48</v>
      </c>
      <c r="CI72" s="8">
        <v>53</v>
      </c>
      <c r="CJ72" s="8">
        <v>74</v>
      </c>
      <c r="CK72" s="8">
        <v>20</v>
      </c>
      <c r="CL72" s="8">
        <v>101</v>
      </c>
      <c r="CM72" s="8">
        <v>94</v>
      </c>
      <c r="CN72" s="8">
        <v>195</v>
      </c>
      <c r="CO72" s="8">
        <v>0</v>
      </c>
      <c r="CP72" s="8">
        <v>2</v>
      </c>
      <c r="CQ72" s="8">
        <v>9</v>
      </c>
      <c r="CR72" s="8">
        <v>1</v>
      </c>
      <c r="CS72" s="8">
        <v>2</v>
      </c>
      <c r="CT72" s="8">
        <v>10</v>
      </c>
      <c r="CU72" s="8">
        <v>12</v>
      </c>
      <c r="CV72" s="8">
        <v>0</v>
      </c>
      <c r="CW72" s="8">
        <v>0</v>
      </c>
      <c r="CX72" s="8">
        <v>0</v>
      </c>
      <c r="CY72" s="8">
        <v>0</v>
      </c>
      <c r="CZ72" s="8">
        <v>0</v>
      </c>
      <c r="DA72" s="8">
        <v>0</v>
      </c>
      <c r="DB72" s="8">
        <v>0</v>
      </c>
      <c r="DC72" s="8">
        <v>0</v>
      </c>
      <c r="DD72" s="8">
        <v>0</v>
      </c>
      <c r="DE72" s="8">
        <v>10</v>
      </c>
      <c r="DF72" s="8">
        <v>2</v>
      </c>
      <c r="DG72" s="8">
        <v>0</v>
      </c>
      <c r="DH72" s="8">
        <v>12</v>
      </c>
      <c r="DI72" s="8">
        <v>12</v>
      </c>
      <c r="DJ72" s="8">
        <v>0</v>
      </c>
      <c r="DK72" s="8">
        <v>26</v>
      </c>
      <c r="DL72" s="8">
        <v>3</v>
      </c>
      <c r="DM72" s="8">
        <v>6</v>
      </c>
      <c r="DN72" s="8">
        <v>26</v>
      </c>
      <c r="DO72" s="8">
        <v>9</v>
      </c>
      <c r="DP72" s="8">
        <v>35</v>
      </c>
      <c r="DQ72" s="8">
        <v>0</v>
      </c>
      <c r="DR72" s="8">
        <v>0</v>
      </c>
      <c r="DS72" s="8">
        <v>0</v>
      </c>
      <c r="DT72" s="8">
        <v>0</v>
      </c>
      <c r="DU72" s="8">
        <v>0</v>
      </c>
      <c r="DV72" s="8">
        <v>0</v>
      </c>
      <c r="DW72" s="8">
        <v>0</v>
      </c>
      <c r="DX72" s="8">
        <v>0</v>
      </c>
      <c r="DY72" s="8">
        <v>0</v>
      </c>
      <c r="DZ72" s="8">
        <v>3</v>
      </c>
      <c r="EA72" s="8">
        <v>1</v>
      </c>
      <c r="EB72" s="8">
        <v>0</v>
      </c>
      <c r="EC72" s="8">
        <v>4</v>
      </c>
      <c r="ED72" s="8">
        <v>4</v>
      </c>
      <c r="EE72" s="8">
        <v>55</v>
      </c>
      <c r="EF72" s="8">
        <v>328</v>
      </c>
      <c r="EG72" s="8">
        <v>472</v>
      </c>
      <c r="EH72" s="8">
        <v>264</v>
      </c>
      <c r="EI72" s="8">
        <v>383</v>
      </c>
      <c r="EJ72" s="8">
        <v>736</v>
      </c>
      <c r="EK72" s="8">
        <v>1119</v>
      </c>
      <c r="EL72" s="8">
        <v>55</v>
      </c>
      <c r="EM72" s="8">
        <v>399</v>
      </c>
      <c r="EN72" s="8">
        <v>621</v>
      </c>
      <c r="EO72" s="8">
        <v>325</v>
      </c>
      <c r="EP72" s="8">
        <v>454</v>
      </c>
      <c r="EQ72" s="8">
        <v>946</v>
      </c>
      <c r="ER72" s="8">
        <v>1400</v>
      </c>
      <c r="ES72" s="8">
        <v>55</v>
      </c>
      <c r="ET72" s="8">
        <v>427</v>
      </c>
      <c r="EU72" s="8">
        <v>643</v>
      </c>
      <c r="EV72" s="8">
        <v>334</v>
      </c>
      <c r="EW72" s="8">
        <v>482</v>
      </c>
      <c r="EX72" s="8">
        <v>977</v>
      </c>
      <c r="EY72" s="8">
        <v>1459</v>
      </c>
      <c r="EZ72" s="8">
        <v>55</v>
      </c>
      <c r="FA72" s="8">
        <v>427</v>
      </c>
      <c r="FB72" s="8">
        <v>646</v>
      </c>
      <c r="FC72" s="8">
        <v>335</v>
      </c>
      <c r="FD72" s="8">
        <v>482</v>
      </c>
      <c r="FE72" s="8">
        <v>981</v>
      </c>
      <c r="FF72" s="8">
        <v>1463</v>
      </c>
      <c r="FP72" s="86"/>
      <c r="FQ72" s="86"/>
      <c r="FR72" s="86"/>
      <c r="FS72" s="86"/>
      <c r="FT72" s="86"/>
      <c r="FU72" s="86"/>
      <c r="FV72" s="86"/>
    </row>
    <row r="73" spans="1:178" x14ac:dyDescent="0.2">
      <c r="A73" s="45">
        <v>42186</v>
      </c>
      <c r="B73" s="8">
        <v>3</v>
      </c>
      <c r="C73" s="8">
        <v>52</v>
      </c>
      <c r="D73" s="8">
        <v>98</v>
      </c>
      <c r="E73" s="8">
        <v>35</v>
      </c>
      <c r="F73" s="8">
        <v>55</v>
      </c>
      <c r="G73" s="8">
        <v>133</v>
      </c>
      <c r="H73" s="8">
        <v>188</v>
      </c>
      <c r="I73" s="8">
        <v>1</v>
      </c>
      <c r="J73" s="8">
        <v>35</v>
      </c>
      <c r="K73" s="8">
        <v>38</v>
      </c>
      <c r="L73" s="8">
        <v>62</v>
      </c>
      <c r="M73" s="8">
        <v>36</v>
      </c>
      <c r="N73" s="8">
        <v>100</v>
      </c>
      <c r="O73" s="8">
        <v>136</v>
      </c>
      <c r="P73" s="8">
        <v>0</v>
      </c>
      <c r="Q73" s="8">
        <v>211</v>
      </c>
      <c r="R73" s="8">
        <v>182</v>
      </c>
      <c r="S73" s="8">
        <v>168</v>
      </c>
      <c r="T73" s="8">
        <v>211</v>
      </c>
      <c r="U73" s="8">
        <v>350</v>
      </c>
      <c r="V73" s="8">
        <v>561</v>
      </c>
      <c r="W73" s="8">
        <v>0</v>
      </c>
      <c r="X73" s="8">
        <v>47</v>
      </c>
      <c r="Y73" s="8">
        <v>22</v>
      </c>
      <c r="Z73" s="8">
        <v>24</v>
      </c>
      <c r="AA73" s="8">
        <v>47</v>
      </c>
      <c r="AB73" s="8">
        <v>46</v>
      </c>
      <c r="AC73" s="8">
        <v>93</v>
      </c>
      <c r="AD73" s="8">
        <v>0</v>
      </c>
      <c r="AE73" s="8">
        <v>0</v>
      </c>
      <c r="AF73" s="8">
        <v>2</v>
      </c>
      <c r="AG73" s="8">
        <v>0</v>
      </c>
      <c r="AH73" s="8">
        <v>0</v>
      </c>
      <c r="AI73" s="8">
        <v>2</v>
      </c>
      <c r="AJ73" s="8">
        <v>2</v>
      </c>
      <c r="AK73" s="8">
        <v>0</v>
      </c>
      <c r="AL73" s="8">
        <v>8</v>
      </c>
      <c r="AM73" s="8">
        <v>10</v>
      </c>
      <c r="AN73" s="8">
        <v>1</v>
      </c>
      <c r="AO73" s="8">
        <v>8</v>
      </c>
      <c r="AP73" s="8">
        <v>11</v>
      </c>
      <c r="AQ73" s="8">
        <v>19</v>
      </c>
      <c r="AR73" s="8">
        <v>0</v>
      </c>
      <c r="AS73" s="8">
        <v>5</v>
      </c>
      <c r="AT73" s="8">
        <v>24</v>
      </c>
      <c r="AU73" s="8">
        <v>3</v>
      </c>
      <c r="AV73" s="8">
        <v>5</v>
      </c>
      <c r="AW73" s="8">
        <v>27</v>
      </c>
      <c r="AX73" s="8">
        <v>32</v>
      </c>
      <c r="AY73" s="8">
        <v>0</v>
      </c>
      <c r="AZ73" s="8">
        <v>0</v>
      </c>
      <c r="BA73" s="8">
        <v>0</v>
      </c>
      <c r="BB73" s="8">
        <v>0</v>
      </c>
      <c r="BC73" s="8">
        <v>0</v>
      </c>
      <c r="BD73" s="8">
        <v>0</v>
      </c>
      <c r="BE73" s="8">
        <v>0</v>
      </c>
      <c r="BF73" s="8">
        <v>0</v>
      </c>
      <c r="BG73" s="8">
        <v>28</v>
      </c>
      <c r="BH73" s="8">
        <v>3</v>
      </c>
      <c r="BI73" s="8">
        <v>0</v>
      </c>
      <c r="BJ73" s="8">
        <v>28</v>
      </c>
      <c r="BK73" s="8">
        <v>3</v>
      </c>
      <c r="BL73" s="8">
        <v>31</v>
      </c>
      <c r="BM73" s="8">
        <v>0</v>
      </c>
      <c r="BN73" s="8">
        <v>68</v>
      </c>
      <c r="BO73" s="8">
        <v>39</v>
      </c>
      <c r="BP73" s="8">
        <v>0</v>
      </c>
      <c r="BQ73" s="8">
        <v>68</v>
      </c>
      <c r="BR73" s="8">
        <v>39</v>
      </c>
      <c r="BS73" s="8">
        <v>107</v>
      </c>
      <c r="BT73" s="8">
        <v>0</v>
      </c>
      <c r="BU73" s="8">
        <v>19</v>
      </c>
      <c r="BV73" s="8">
        <v>30</v>
      </c>
      <c r="BW73" s="8">
        <v>5</v>
      </c>
      <c r="BX73" s="8">
        <v>19</v>
      </c>
      <c r="BY73" s="8">
        <v>35</v>
      </c>
      <c r="BZ73" s="8">
        <v>54</v>
      </c>
      <c r="CA73" s="8">
        <v>0</v>
      </c>
      <c r="CB73" s="8">
        <v>0</v>
      </c>
      <c r="CC73" s="8">
        <v>4</v>
      </c>
      <c r="CD73" s="8">
        <v>23</v>
      </c>
      <c r="CE73" s="8">
        <v>0</v>
      </c>
      <c r="CF73" s="8">
        <v>27</v>
      </c>
      <c r="CG73" s="8">
        <v>27</v>
      </c>
      <c r="CH73" s="8">
        <v>94</v>
      </c>
      <c r="CI73" s="8">
        <v>66</v>
      </c>
      <c r="CJ73" s="8">
        <v>61</v>
      </c>
      <c r="CK73" s="8">
        <v>26</v>
      </c>
      <c r="CL73" s="8">
        <v>160</v>
      </c>
      <c r="CM73" s="8">
        <v>87</v>
      </c>
      <c r="CN73" s="8">
        <v>247</v>
      </c>
      <c r="CO73" s="8">
        <v>0</v>
      </c>
      <c r="CP73" s="8">
        <v>3</v>
      </c>
      <c r="CQ73" s="8">
        <v>9</v>
      </c>
      <c r="CR73" s="8">
        <v>0</v>
      </c>
      <c r="CS73" s="8">
        <v>3</v>
      </c>
      <c r="CT73" s="8">
        <v>9</v>
      </c>
      <c r="CU73" s="8">
        <v>12</v>
      </c>
      <c r="CV73" s="8">
        <v>0</v>
      </c>
      <c r="CW73" s="8">
        <v>0</v>
      </c>
      <c r="CX73" s="8">
        <v>0</v>
      </c>
      <c r="CY73" s="8">
        <v>0</v>
      </c>
      <c r="CZ73" s="8">
        <v>0</v>
      </c>
      <c r="DA73" s="8">
        <v>0</v>
      </c>
      <c r="DB73" s="8">
        <v>0</v>
      </c>
      <c r="DC73" s="8">
        <v>0</v>
      </c>
      <c r="DD73" s="8">
        <v>0</v>
      </c>
      <c r="DE73" s="8">
        <v>10</v>
      </c>
      <c r="DF73" s="8">
        <v>2</v>
      </c>
      <c r="DG73" s="8">
        <v>0</v>
      </c>
      <c r="DH73" s="8">
        <v>12</v>
      </c>
      <c r="DI73" s="8">
        <v>12</v>
      </c>
      <c r="DJ73" s="8">
        <v>0</v>
      </c>
      <c r="DK73" s="8">
        <v>0</v>
      </c>
      <c r="DL73" s="8">
        <v>11</v>
      </c>
      <c r="DM73" s="8">
        <v>22</v>
      </c>
      <c r="DN73" s="8">
        <v>0</v>
      </c>
      <c r="DO73" s="8">
        <v>33</v>
      </c>
      <c r="DP73" s="8">
        <v>33</v>
      </c>
      <c r="DQ73" s="8">
        <v>0</v>
      </c>
      <c r="DR73" s="8">
        <v>0</v>
      </c>
      <c r="DS73" s="8">
        <v>0</v>
      </c>
      <c r="DT73" s="8">
        <v>0</v>
      </c>
      <c r="DU73" s="8">
        <v>0</v>
      </c>
      <c r="DV73" s="8">
        <v>0</v>
      </c>
      <c r="DW73" s="8">
        <v>0</v>
      </c>
      <c r="DX73" s="8">
        <v>2</v>
      </c>
      <c r="DY73" s="8">
        <v>0</v>
      </c>
      <c r="DZ73" s="8">
        <v>0</v>
      </c>
      <c r="EA73" s="8">
        <v>0</v>
      </c>
      <c r="EB73" s="8">
        <v>2</v>
      </c>
      <c r="EC73" s="8">
        <v>0</v>
      </c>
      <c r="ED73" s="8">
        <v>2</v>
      </c>
      <c r="EE73" s="8">
        <v>98</v>
      </c>
      <c r="EF73" s="8">
        <v>383</v>
      </c>
      <c r="EG73" s="8">
        <v>409</v>
      </c>
      <c r="EH73" s="8">
        <v>296</v>
      </c>
      <c r="EI73" s="8">
        <v>481</v>
      </c>
      <c r="EJ73" s="8">
        <v>705</v>
      </c>
      <c r="EK73" s="8">
        <v>1186</v>
      </c>
      <c r="EL73" s="8">
        <v>98</v>
      </c>
      <c r="EM73" s="8">
        <v>539</v>
      </c>
      <c r="EN73" s="8">
        <v>513</v>
      </c>
      <c r="EO73" s="8">
        <v>347</v>
      </c>
      <c r="EP73" s="8">
        <v>637</v>
      </c>
      <c r="EQ73" s="8">
        <v>860</v>
      </c>
      <c r="ER73" s="8">
        <v>1497</v>
      </c>
      <c r="ES73" s="8">
        <v>98</v>
      </c>
      <c r="ET73" s="8">
        <v>542</v>
      </c>
      <c r="EU73" s="8">
        <v>543</v>
      </c>
      <c r="EV73" s="8">
        <v>371</v>
      </c>
      <c r="EW73" s="8">
        <v>640</v>
      </c>
      <c r="EX73" s="8">
        <v>914</v>
      </c>
      <c r="EY73" s="8">
        <v>1554</v>
      </c>
      <c r="EZ73" s="8">
        <v>100</v>
      </c>
      <c r="FA73" s="8">
        <v>542</v>
      </c>
      <c r="FB73" s="8">
        <v>543</v>
      </c>
      <c r="FC73" s="8">
        <v>371</v>
      </c>
      <c r="FD73" s="8">
        <v>642</v>
      </c>
      <c r="FE73" s="8">
        <v>914</v>
      </c>
      <c r="FF73" s="8">
        <v>1556</v>
      </c>
      <c r="FP73" s="86"/>
      <c r="FQ73" s="86"/>
      <c r="FR73" s="86"/>
      <c r="FS73" s="86"/>
      <c r="FT73" s="86"/>
      <c r="FU73" s="86"/>
      <c r="FV73" s="86"/>
    </row>
    <row r="74" spans="1:178" x14ac:dyDescent="0.2">
      <c r="A74" s="45">
        <v>42217</v>
      </c>
      <c r="B74" s="8">
        <v>5</v>
      </c>
      <c r="C74" s="8">
        <v>31</v>
      </c>
      <c r="D74" s="8">
        <v>194</v>
      </c>
      <c r="E74" s="8">
        <v>75</v>
      </c>
      <c r="F74" s="8">
        <v>36</v>
      </c>
      <c r="G74" s="8">
        <v>269</v>
      </c>
      <c r="H74" s="8">
        <v>305</v>
      </c>
      <c r="I74" s="8">
        <v>0</v>
      </c>
      <c r="J74" s="8">
        <v>35</v>
      </c>
      <c r="K74" s="8">
        <v>63</v>
      </c>
      <c r="L74" s="8">
        <v>38</v>
      </c>
      <c r="M74" s="8">
        <v>35</v>
      </c>
      <c r="N74" s="8">
        <v>101</v>
      </c>
      <c r="O74" s="8">
        <v>136</v>
      </c>
      <c r="P74" s="8">
        <v>19</v>
      </c>
      <c r="Q74" s="8">
        <v>217</v>
      </c>
      <c r="R74" s="8">
        <v>304</v>
      </c>
      <c r="S74" s="8">
        <v>178</v>
      </c>
      <c r="T74" s="8">
        <v>236</v>
      </c>
      <c r="U74" s="8">
        <v>482</v>
      </c>
      <c r="V74" s="8">
        <v>718</v>
      </c>
      <c r="W74" s="8">
        <v>0</v>
      </c>
      <c r="X74" s="8">
        <v>0</v>
      </c>
      <c r="Y74" s="8">
        <v>3</v>
      </c>
      <c r="Z74" s="8">
        <v>2</v>
      </c>
      <c r="AA74" s="8">
        <v>0</v>
      </c>
      <c r="AB74" s="8">
        <v>5</v>
      </c>
      <c r="AC74" s="8">
        <v>5</v>
      </c>
      <c r="AD74" s="8">
        <v>0</v>
      </c>
      <c r="AE74" s="8">
        <v>0</v>
      </c>
      <c r="AF74" s="8">
        <v>0</v>
      </c>
      <c r="AG74" s="8">
        <v>0</v>
      </c>
      <c r="AH74" s="8">
        <v>0</v>
      </c>
      <c r="AI74" s="8">
        <v>0</v>
      </c>
      <c r="AJ74" s="8">
        <v>0</v>
      </c>
      <c r="AK74" s="8">
        <v>0</v>
      </c>
      <c r="AL74" s="8">
        <v>4</v>
      </c>
      <c r="AM74" s="8">
        <v>19</v>
      </c>
      <c r="AN74" s="8">
        <v>3</v>
      </c>
      <c r="AO74" s="8">
        <v>4</v>
      </c>
      <c r="AP74" s="8">
        <v>22</v>
      </c>
      <c r="AQ74" s="8">
        <v>26</v>
      </c>
      <c r="AR74" s="8">
        <v>0</v>
      </c>
      <c r="AS74" s="8">
        <v>4</v>
      </c>
      <c r="AT74" s="8">
        <v>16</v>
      </c>
      <c r="AU74" s="8">
        <v>6</v>
      </c>
      <c r="AV74" s="8">
        <v>4</v>
      </c>
      <c r="AW74" s="8">
        <v>22</v>
      </c>
      <c r="AX74" s="8">
        <v>26</v>
      </c>
      <c r="AY74" s="8">
        <v>0</v>
      </c>
      <c r="AZ74" s="8">
        <v>0</v>
      </c>
      <c r="BA74" s="8">
        <v>2</v>
      </c>
      <c r="BB74" s="8">
        <v>0</v>
      </c>
      <c r="BC74" s="8">
        <v>0</v>
      </c>
      <c r="BD74" s="8">
        <v>2</v>
      </c>
      <c r="BE74" s="8">
        <v>2</v>
      </c>
      <c r="BF74" s="8">
        <v>0</v>
      </c>
      <c r="BG74" s="8">
        <v>5</v>
      </c>
      <c r="BH74" s="8">
        <v>0</v>
      </c>
      <c r="BI74" s="8">
        <v>0</v>
      </c>
      <c r="BJ74" s="8">
        <v>5</v>
      </c>
      <c r="BK74" s="8">
        <v>0</v>
      </c>
      <c r="BL74" s="8">
        <v>5</v>
      </c>
      <c r="BM74" s="8">
        <v>0</v>
      </c>
      <c r="BN74" s="8">
        <v>87</v>
      </c>
      <c r="BO74" s="8">
        <v>38</v>
      </c>
      <c r="BP74" s="8">
        <v>9</v>
      </c>
      <c r="BQ74" s="8">
        <v>87</v>
      </c>
      <c r="BR74" s="8">
        <v>47</v>
      </c>
      <c r="BS74" s="8">
        <v>134</v>
      </c>
      <c r="BT74" s="8">
        <v>0</v>
      </c>
      <c r="BU74" s="8">
        <v>14</v>
      </c>
      <c r="BV74" s="8">
        <v>59</v>
      </c>
      <c r="BW74" s="8">
        <v>21</v>
      </c>
      <c r="BX74" s="8">
        <v>14</v>
      </c>
      <c r="BY74" s="8">
        <v>80</v>
      </c>
      <c r="BZ74" s="8">
        <v>94</v>
      </c>
      <c r="CA74" s="8">
        <v>0</v>
      </c>
      <c r="CB74" s="8">
        <v>0</v>
      </c>
      <c r="CC74" s="8">
        <v>0</v>
      </c>
      <c r="CD74" s="8">
        <v>0</v>
      </c>
      <c r="CE74" s="8">
        <v>0</v>
      </c>
      <c r="CF74" s="8">
        <v>0</v>
      </c>
      <c r="CG74" s="8">
        <v>0</v>
      </c>
      <c r="CH74" s="8">
        <v>133</v>
      </c>
      <c r="CI74" s="8">
        <v>86</v>
      </c>
      <c r="CJ74" s="8">
        <v>60</v>
      </c>
      <c r="CK74" s="8">
        <v>24</v>
      </c>
      <c r="CL74" s="8">
        <v>219</v>
      </c>
      <c r="CM74" s="8">
        <v>84</v>
      </c>
      <c r="CN74" s="8">
        <v>303</v>
      </c>
      <c r="CO74" s="8">
        <v>0</v>
      </c>
      <c r="CP74" s="8">
        <v>30</v>
      </c>
      <c r="CQ74" s="8">
        <v>30</v>
      </c>
      <c r="CR74" s="8">
        <v>20</v>
      </c>
      <c r="CS74" s="8">
        <v>30</v>
      </c>
      <c r="CT74" s="8">
        <v>50</v>
      </c>
      <c r="CU74" s="8">
        <v>80</v>
      </c>
      <c r="CV74" s="8">
        <v>0</v>
      </c>
      <c r="CW74" s="8">
        <v>0</v>
      </c>
      <c r="CX74" s="8">
        <v>0</v>
      </c>
      <c r="CY74" s="8">
        <v>0</v>
      </c>
      <c r="CZ74" s="8">
        <v>0</v>
      </c>
      <c r="DA74" s="8">
        <v>0</v>
      </c>
      <c r="DB74" s="8">
        <v>0</v>
      </c>
      <c r="DC74" s="8">
        <v>0</v>
      </c>
      <c r="DD74" s="8">
        <v>0</v>
      </c>
      <c r="DE74" s="8">
        <v>1</v>
      </c>
      <c r="DF74" s="8">
        <v>3</v>
      </c>
      <c r="DG74" s="8">
        <v>0</v>
      </c>
      <c r="DH74" s="8">
        <v>4</v>
      </c>
      <c r="DI74" s="8">
        <v>4</v>
      </c>
      <c r="DJ74" s="8">
        <v>0</v>
      </c>
      <c r="DK74" s="8">
        <v>24</v>
      </c>
      <c r="DL74" s="8">
        <v>60</v>
      </c>
      <c r="DM74" s="8">
        <v>19</v>
      </c>
      <c r="DN74" s="8">
        <v>24</v>
      </c>
      <c r="DO74" s="8">
        <v>79</v>
      </c>
      <c r="DP74" s="8">
        <v>103</v>
      </c>
      <c r="DQ74" s="8">
        <v>0</v>
      </c>
      <c r="DR74" s="8">
        <v>0</v>
      </c>
      <c r="DS74" s="8">
        <v>0</v>
      </c>
      <c r="DT74" s="8">
        <v>0</v>
      </c>
      <c r="DU74" s="8">
        <v>0</v>
      </c>
      <c r="DV74" s="8">
        <v>0</v>
      </c>
      <c r="DW74" s="8">
        <v>0</v>
      </c>
      <c r="DX74" s="8">
        <v>0</v>
      </c>
      <c r="DY74" s="8">
        <v>0</v>
      </c>
      <c r="DZ74" s="8">
        <v>0</v>
      </c>
      <c r="EA74" s="8">
        <v>0</v>
      </c>
      <c r="EB74" s="8">
        <v>0</v>
      </c>
      <c r="EC74" s="8">
        <v>0</v>
      </c>
      <c r="ED74" s="8">
        <v>0</v>
      </c>
      <c r="EE74" s="8">
        <v>157</v>
      </c>
      <c r="EF74" s="8">
        <v>383</v>
      </c>
      <c r="EG74" s="8">
        <v>680</v>
      </c>
      <c r="EH74" s="8">
        <v>336</v>
      </c>
      <c r="EI74" s="8">
        <v>540</v>
      </c>
      <c r="EJ74" s="8">
        <v>1016</v>
      </c>
      <c r="EK74" s="8">
        <v>1556</v>
      </c>
      <c r="EL74" s="8">
        <v>157</v>
      </c>
      <c r="EM74" s="8">
        <v>483</v>
      </c>
      <c r="EN74" s="8">
        <v>758</v>
      </c>
      <c r="EO74" s="8">
        <v>356</v>
      </c>
      <c r="EP74" s="8">
        <v>640</v>
      </c>
      <c r="EQ74" s="8">
        <v>1114</v>
      </c>
      <c r="ER74" s="8">
        <v>1754</v>
      </c>
      <c r="ES74" s="8">
        <v>157</v>
      </c>
      <c r="ET74" s="8">
        <v>537</v>
      </c>
      <c r="EU74" s="8">
        <v>849</v>
      </c>
      <c r="EV74" s="8">
        <v>398</v>
      </c>
      <c r="EW74" s="8">
        <v>694</v>
      </c>
      <c r="EX74" s="8">
        <v>1247</v>
      </c>
      <c r="EY74" s="8">
        <v>1941</v>
      </c>
      <c r="EZ74" s="8">
        <v>157</v>
      </c>
      <c r="FA74" s="8">
        <v>537</v>
      </c>
      <c r="FB74" s="8">
        <v>849</v>
      </c>
      <c r="FC74" s="8">
        <v>398</v>
      </c>
      <c r="FD74" s="8">
        <v>694</v>
      </c>
      <c r="FE74" s="8">
        <v>1247</v>
      </c>
      <c r="FF74" s="8">
        <v>1941</v>
      </c>
      <c r="FP74" s="86"/>
      <c r="FQ74" s="86"/>
      <c r="FR74" s="86"/>
      <c r="FS74" s="86"/>
      <c r="FT74" s="86"/>
      <c r="FU74" s="86"/>
      <c r="FV74" s="86"/>
    </row>
    <row r="75" spans="1:178" x14ac:dyDescent="0.2">
      <c r="A75" s="45">
        <v>42248</v>
      </c>
      <c r="B75" s="8">
        <v>0</v>
      </c>
      <c r="C75" s="8">
        <v>23</v>
      </c>
      <c r="D75" s="8">
        <v>92</v>
      </c>
      <c r="E75" s="8">
        <v>18</v>
      </c>
      <c r="F75" s="8">
        <v>23</v>
      </c>
      <c r="G75" s="8">
        <v>110</v>
      </c>
      <c r="H75" s="8">
        <v>133</v>
      </c>
      <c r="I75" s="8">
        <v>0</v>
      </c>
      <c r="J75" s="8">
        <v>54</v>
      </c>
      <c r="K75" s="8">
        <v>48</v>
      </c>
      <c r="L75" s="8">
        <v>67</v>
      </c>
      <c r="M75" s="8">
        <v>54</v>
      </c>
      <c r="N75" s="8">
        <v>115</v>
      </c>
      <c r="O75" s="8">
        <v>169</v>
      </c>
      <c r="P75" s="8">
        <v>5</v>
      </c>
      <c r="Q75" s="8">
        <v>146</v>
      </c>
      <c r="R75" s="8">
        <v>270</v>
      </c>
      <c r="S75" s="8">
        <v>147</v>
      </c>
      <c r="T75" s="8">
        <v>151</v>
      </c>
      <c r="U75" s="8">
        <v>417</v>
      </c>
      <c r="V75" s="8">
        <v>568</v>
      </c>
      <c r="W75" s="8">
        <v>0</v>
      </c>
      <c r="X75" s="8">
        <v>0</v>
      </c>
      <c r="Y75" s="8">
        <v>13</v>
      </c>
      <c r="Z75" s="8">
        <v>6</v>
      </c>
      <c r="AA75" s="8">
        <v>0</v>
      </c>
      <c r="AB75" s="8">
        <v>19</v>
      </c>
      <c r="AC75" s="8">
        <v>19</v>
      </c>
      <c r="AD75" s="8">
        <v>0</v>
      </c>
      <c r="AE75" s="8">
        <v>8</v>
      </c>
      <c r="AF75" s="8">
        <v>27</v>
      </c>
      <c r="AG75" s="8">
        <v>2</v>
      </c>
      <c r="AH75" s="8">
        <v>8</v>
      </c>
      <c r="AI75" s="8">
        <v>29</v>
      </c>
      <c r="AJ75" s="8">
        <v>37</v>
      </c>
      <c r="AK75" s="8">
        <v>0</v>
      </c>
      <c r="AL75" s="8">
        <v>3</v>
      </c>
      <c r="AM75" s="8">
        <v>8</v>
      </c>
      <c r="AN75" s="8">
        <v>3</v>
      </c>
      <c r="AO75" s="8">
        <v>3</v>
      </c>
      <c r="AP75" s="8">
        <v>11</v>
      </c>
      <c r="AQ75" s="8">
        <v>14</v>
      </c>
      <c r="AR75" s="8">
        <v>0</v>
      </c>
      <c r="AS75" s="8">
        <v>15</v>
      </c>
      <c r="AT75" s="8">
        <v>0</v>
      </c>
      <c r="AU75" s="8">
        <v>1</v>
      </c>
      <c r="AV75" s="8">
        <v>15</v>
      </c>
      <c r="AW75" s="8">
        <v>1</v>
      </c>
      <c r="AX75" s="8">
        <v>16</v>
      </c>
      <c r="AY75" s="8">
        <v>0</v>
      </c>
      <c r="AZ75" s="8">
        <v>0</v>
      </c>
      <c r="BA75" s="8">
        <v>0</v>
      </c>
      <c r="BB75" s="8">
        <v>0</v>
      </c>
      <c r="BC75" s="8">
        <v>0</v>
      </c>
      <c r="BD75" s="8">
        <v>0</v>
      </c>
      <c r="BE75" s="8">
        <v>0</v>
      </c>
      <c r="BF75" s="8">
        <v>0</v>
      </c>
      <c r="BG75" s="8">
        <v>6</v>
      </c>
      <c r="BH75" s="8">
        <v>6</v>
      </c>
      <c r="BI75" s="8">
        <v>0</v>
      </c>
      <c r="BJ75" s="8">
        <v>6</v>
      </c>
      <c r="BK75" s="8">
        <v>6</v>
      </c>
      <c r="BL75" s="8">
        <v>12</v>
      </c>
      <c r="BM75" s="8">
        <v>0</v>
      </c>
      <c r="BN75" s="8">
        <v>47</v>
      </c>
      <c r="BO75" s="8">
        <v>22</v>
      </c>
      <c r="BP75" s="8">
        <v>0</v>
      </c>
      <c r="BQ75" s="8">
        <v>47</v>
      </c>
      <c r="BR75" s="8">
        <v>22</v>
      </c>
      <c r="BS75" s="8">
        <v>69</v>
      </c>
      <c r="BT75" s="8">
        <v>0</v>
      </c>
      <c r="BU75" s="8">
        <v>0</v>
      </c>
      <c r="BV75" s="8">
        <v>27</v>
      </c>
      <c r="BW75" s="8">
        <v>13</v>
      </c>
      <c r="BX75" s="8">
        <v>0</v>
      </c>
      <c r="BY75" s="8">
        <v>40</v>
      </c>
      <c r="BZ75" s="8">
        <v>40</v>
      </c>
      <c r="CA75" s="8">
        <v>0</v>
      </c>
      <c r="CB75" s="8">
        <v>0</v>
      </c>
      <c r="CC75" s="8">
        <v>0</v>
      </c>
      <c r="CD75" s="8">
        <v>0</v>
      </c>
      <c r="CE75" s="8">
        <v>0</v>
      </c>
      <c r="CF75" s="8">
        <v>0</v>
      </c>
      <c r="CG75" s="8">
        <v>0</v>
      </c>
      <c r="CH75" s="8">
        <v>14</v>
      </c>
      <c r="CI75" s="8">
        <v>49</v>
      </c>
      <c r="CJ75" s="8">
        <v>63</v>
      </c>
      <c r="CK75" s="8">
        <v>19</v>
      </c>
      <c r="CL75" s="8">
        <v>63</v>
      </c>
      <c r="CM75" s="8">
        <v>82</v>
      </c>
      <c r="CN75" s="8">
        <v>145</v>
      </c>
      <c r="CO75" s="8">
        <v>0</v>
      </c>
      <c r="CP75" s="8">
        <v>42</v>
      </c>
      <c r="CQ75" s="8">
        <v>30</v>
      </c>
      <c r="CR75" s="8">
        <v>12</v>
      </c>
      <c r="CS75" s="8">
        <v>42</v>
      </c>
      <c r="CT75" s="8">
        <v>42</v>
      </c>
      <c r="CU75" s="8">
        <v>84</v>
      </c>
      <c r="CV75" s="8">
        <v>0</v>
      </c>
      <c r="CW75" s="8">
        <v>0</v>
      </c>
      <c r="CX75" s="8">
        <v>3</v>
      </c>
      <c r="CY75" s="8">
        <v>0</v>
      </c>
      <c r="CZ75" s="8">
        <v>0</v>
      </c>
      <c r="DA75" s="8">
        <v>3</v>
      </c>
      <c r="DB75" s="8">
        <v>3</v>
      </c>
      <c r="DC75" s="8">
        <v>0</v>
      </c>
      <c r="DD75" s="8">
        <v>3</v>
      </c>
      <c r="DE75" s="8">
        <v>0</v>
      </c>
      <c r="DF75" s="8">
        <v>0</v>
      </c>
      <c r="DG75" s="8">
        <v>3</v>
      </c>
      <c r="DH75" s="8">
        <v>0</v>
      </c>
      <c r="DI75" s="8">
        <v>3</v>
      </c>
      <c r="DJ75" s="8">
        <v>2</v>
      </c>
      <c r="DK75" s="8">
        <v>6</v>
      </c>
      <c r="DL75" s="8">
        <v>9</v>
      </c>
      <c r="DM75" s="8">
        <v>1</v>
      </c>
      <c r="DN75" s="8">
        <v>8</v>
      </c>
      <c r="DO75" s="8">
        <v>10</v>
      </c>
      <c r="DP75" s="8">
        <v>18</v>
      </c>
      <c r="DQ75" s="8">
        <v>0</v>
      </c>
      <c r="DR75" s="8">
        <v>0</v>
      </c>
      <c r="DS75" s="8">
        <v>0</v>
      </c>
      <c r="DT75" s="8">
        <v>0</v>
      </c>
      <c r="DU75" s="8">
        <v>0</v>
      </c>
      <c r="DV75" s="8">
        <v>0</v>
      </c>
      <c r="DW75" s="8">
        <v>0</v>
      </c>
      <c r="DX75" s="8">
        <v>37</v>
      </c>
      <c r="DY75" s="8">
        <v>0</v>
      </c>
      <c r="DZ75" s="8">
        <v>0</v>
      </c>
      <c r="EA75" s="8">
        <v>0</v>
      </c>
      <c r="EB75" s="8">
        <v>37</v>
      </c>
      <c r="EC75" s="8">
        <v>0</v>
      </c>
      <c r="ED75" s="8">
        <v>37</v>
      </c>
      <c r="EE75" s="8">
        <v>19</v>
      </c>
      <c r="EF75" s="8">
        <v>272</v>
      </c>
      <c r="EG75" s="8">
        <v>500</v>
      </c>
      <c r="EH75" s="8">
        <v>264</v>
      </c>
      <c r="EI75" s="8">
        <v>291</v>
      </c>
      <c r="EJ75" s="8">
        <v>764</v>
      </c>
      <c r="EK75" s="8">
        <v>1055</v>
      </c>
      <c r="EL75" s="8">
        <v>19</v>
      </c>
      <c r="EM75" s="8">
        <v>351</v>
      </c>
      <c r="EN75" s="8">
        <v>576</v>
      </c>
      <c r="EO75" s="8">
        <v>276</v>
      </c>
      <c r="EP75" s="8">
        <v>370</v>
      </c>
      <c r="EQ75" s="8">
        <v>852</v>
      </c>
      <c r="ER75" s="8">
        <v>1222</v>
      </c>
      <c r="ES75" s="8">
        <v>21</v>
      </c>
      <c r="ET75" s="8">
        <v>402</v>
      </c>
      <c r="EU75" s="8">
        <v>618</v>
      </c>
      <c r="EV75" s="8">
        <v>289</v>
      </c>
      <c r="EW75" s="8">
        <v>423</v>
      </c>
      <c r="EX75" s="8">
        <v>907</v>
      </c>
      <c r="EY75" s="8">
        <v>1330</v>
      </c>
      <c r="EZ75" s="8">
        <v>58</v>
      </c>
      <c r="FA75" s="8">
        <v>402</v>
      </c>
      <c r="FB75" s="8">
        <v>618</v>
      </c>
      <c r="FC75" s="8">
        <v>289</v>
      </c>
      <c r="FD75" s="8">
        <v>460</v>
      </c>
      <c r="FE75" s="8">
        <v>907</v>
      </c>
      <c r="FF75" s="8">
        <v>1367</v>
      </c>
      <c r="FP75" s="86"/>
      <c r="FQ75" s="86"/>
      <c r="FR75" s="86"/>
      <c r="FS75" s="86"/>
      <c r="FT75" s="86"/>
      <c r="FU75" s="86"/>
      <c r="FV75" s="86"/>
    </row>
    <row r="76" spans="1:178" x14ac:dyDescent="0.2">
      <c r="A76" s="45">
        <v>42278</v>
      </c>
      <c r="B76" s="8">
        <v>2</v>
      </c>
      <c r="C76" s="8">
        <v>31</v>
      </c>
      <c r="D76" s="8">
        <v>57</v>
      </c>
      <c r="E76" s="8">
        <v>24</v>
      </c>
      <c r="F76" s="8">
        <v>33</v>
      </c>
      <c r="G76" s="8">
        <v>81</v>
      </c>
      <c r="H76" s="8">
        <v>114</v>
      </c>
      <c r="I76" s="8">
        <v>0</v>
      </c>
      <c r="J76" s="8">
        <v>52</v>
      </c>
      <c r="K76" s="8">
        <v>42</v>
      </c>
      <c r="L76" s="8">
        <v>40</v>
      </c>
      <c r="M76" s="8">
        <v>52</v>
      </c>
      <c r="N76" s="8">
        <v>82</v>
      </c>
      <c r="O76" s="8">
        <v>134</v>
      </c>
      <c r="P76" s="8">
        <v>166</v>
      </c>
      <c r="Q76" s="8">
        <v>152</v>
      </c>
      <c r="R76" s="8">
        <v>408</v>
      </c>
      <c r="S76" s="8">
        <v>211</v>
      </c>
      <c r="T76" s="8">
        <v>318</v>
      </c>
      <c r="U76" s="8">
        <v>619</v>
      </c>
      <c r="V76" s="8">
        <v>937</v>
      </c>
      <c r="W76" s="8">
        <v>0</v>
      </c>
      <c r="X76" s="8">
        <v>0</v>
      </c>
      <c r="Y76" s="8">
        <v>7</v>
      </c>
      <c r="Z76" s="8">
        <v>5</v>
      </c>
      <c r="AA76" s="8">
        <v>0</v>
      </c>
      <c r="AB76" s="8">
        <v>12</v>
      </c>
      <c r="AC76" s="8">
        <v>12</v>
      </c>
      <c r="AD76" s="8">
        <v>0</v>
      </c>
      <c r="AE76" s="8">
        <v>3</v>
      </c>
      <c r="AF76" s="8">
        <v>17</v>
      </c>
      <c r="AG76" s="8">
        <v>4</v>
      </c>
      <c r="AH76" s="8">
        <v>3</v>
      </c>
      <c r="AI76" s="8">
        <v>21</v>
      </c>
      <c r="AJ76" s="8">
        <v>24</v>
      </c>
      <c r="AK76" s="8">
        <v>0</v>
      </c>
      <c r="AL76" s="8">
        <v>1</v>
      </c>
      <c r="AM76" s="8">
        <v>1</v>
      </c>
      <c r="AN76" s="8">
        <v>1</v>
      </c>
      <c r="AO76" s="8">
        <v>1</v>
      </c>
      <c r="AP76" s="8">
        <v>2</v>
      </c>
      <c r="AQ76" s="8">
        <v>3</v>
      </c>
      <c r="AR76" s="8">
        <v>0</v>
      </c>
      <c r="AS76" s="8">
        <v>31</v>
      </c>
      <c r="AT76" s="8">
        <v>22</v>
      </c>
      <c r="AU76" s="8">
        <v>1</v>
      </c>
      <c r="AV76" s="8">
        <v>31</v>
      </c>
      <c r="AW76" s="8">
        <v>23</v>
      </c>
      <c r="AX76" s="8">
        <v>54</v>
      </c>
      <c r="AY76" s="8">
        <v>0</v>
      </c>
      <c r="AZ76" s="8">
        <v>0</v>
      </c>
      <c r="BA76" s="8">
        <v>0</v>
      </c>
      <c r="BB76" s="8">
        <v>0</v>
      </c>
      <c r="BC76" s="8">
        <v>0</v>
      </c>
      <c r="BD76" s="8">
        <v>0</v>
      </c>
      <c r="BE76" s="8">
        <v>0</v>
      </c>
      <c r="BF76" s="8">
        <v>0</v>
      </c>
      <c r="BG76" s="8">
        <v>0</v>
      </c>
      <c r="BH76" s="8">
        <v>0</v>
      </c>
      <c r="BI76" s="8">
        <v>0</v>
      </c>
      <c r="BJ76" s="8">
        <v>0</v>
      </c>
      <c r="BK76" s="8">
        <v>0</v>
      </c>
      <c r="BL76" s="8">
        <v>0</v>
      </c>
      <c r="BM76" s="8">
        <v>0</v>
      </c>
      <c r="BN76" s="8">
        <v>62</v>
      </c>
      <c r="BO76" s="8">
        <v>32</v>
      </c>
      <c r="BP76" s="8">
        <v>3</v>
      </c>
      <c r="BQ76" s="8">
        <v>62</v>
      </c>
      <c r="BR76" s="8">
        <v>35</v>
      </c>
      <c r="BS76" s="8">
        <v>97</v>
      </c>
      <c r="BT76" s="8">
        <v>0</v>
      </c>
      <c r="BU76" s="8">
        <v>9</v>
      </c>
      <c r="BV76" s="8">
        <v>32</v>
      </c>
      <c r="BW76" s="8">
        <v>10</v>
      </c>
      <c r="BX76" s="8">
        <v>9</v>
      </c>
      <c r="BY76" s="8">
        <v>42</v>
      </c>
      <c r="BZ76" s="8">
        <v>51</v>
      </c>
      <c r="CA76" s="8">
        <v>0</v>
      </c>
      <c r="CB76" s="8">
        <v>2</v>
      </c>
      <c r="CC76" s="8">
        <v>0</v>
      </c>
      <c r="CD76" s="8">
        <v>0</v>
      </c>
      <c r="CE76" s="8">
        <v>2</v>
      </c>
      <c r="CF76" s="8">
        <v>0</v>
      </c>
      <c r="CG76" s="8">
        <v>2</v>
      </c>
      <c r="CH76" s="8">
        <v>49</v>
      </c>
      <c r="CI76" s="8">
        <v>66</v>
      </c>
      <c r="CJ76" s="8">
        <v>53</v>
      </c>
      <c r="CK76" s="8">
        <v>15</v>
      </c>
      <c r="CL76" s="8">
        <v>115</v>
      </c>
      <c r="CM76" s="8">
        <v>68</v>
      </c>
      <c r="CN76" s="8">
        <v>183</v>
      </c>
      <c r="CO76" s="8">
        <v>0</v>
      </c>
      <c r="CP76" s="8">
        <v>39</v>
      </c>
      <c r="CQ76" s="8">
        <v>17</v>
      </c>
      <c r="CR76" s="8">
        <v>24</v>
      </c>
      <c r="CS76" s="8">
        <v>39</v>
      </c>
      <c r="CT76" s="8">
        <v>41</v>
      </c>
      <c r="CU76" s="8">
        <v>80</v>
      </c>
      <c r="CV76" s="8">
        <v>0</v>
      </c>
      <c r="CW76" s="8">
        <v>0</v>
      </c>
      <c r="CX76" s="8">
        <v>0</v>
      </c>
      <c r="CY76" s="8">
        <v>0</v>
      </c>
      <c r="CZ76" s="8">
        <v>0</v>
      </c>
      <c r="DA76" s="8">
        <v>0</v>
      </c>
      <c r="DB76" s="8">
        <v>0</v>
      </c>
      <c r="DC76" s="8">
        <v>0</v>
      </c>
      <c r="DD76" s="8">
        <v>0</v>
      </c>
      <c r="DE76" s="8">
        <v>6</v>
      </c>
      <c r="DF76" s="8">
        <v>1</v>
      </c>
      <c r="DG76" s="8">
        <v>0</v>
      </c>
      <c r="DH76" s="8">
        <v>7</v>
      </c>
      <c r="DI76" s="8">
        <v>7</v>
      </c>
      <c r="DJ76" s="8">
        <v>0</v>
      </c>
      <c r="DK76" s="8">
        <v>14</v>
      </c>
      <c r="DL76" s="8">
        <v>26</v>
      </c>
      <c r="DM76" s="8">
        <v>17</v>
      </c>
      <c r="DN76" s="8">
        <v>14</v>
      </c>
      <c r="DO76" s="8">
        <v>43</v>
      </c>
      <c r="DP76" s="8">
        <v>57</v>
      </c>
      <c r="DQ76" s="8">
        <v>0</v>
      </c>
      <c r="DR76" s="8">
        <v>0</v>
      </c>
      <c r="DS76" s="8">
        <v>0</v>
      </c>
      <c r="DT76" s="8">
        <v>0</v>
      </c>
      <c r="DU76" s="8">
        <v>0</v>
      </c>
      <c r="DV76" s="8">
        <v>0</v>
      </c>
      <c r="DW76" s="8">
        <v>0</v>
      </c>
      <c r="DX76" s="8">
        <v>0</v>
      </c>
      <c r="DY76" s="8">
        <v>0</v>
      </c>
      <c r="DZ76" s="8">
        <v>2</v>
      </c>
      <c r="EA76" s="8">
        <v>0</v>
      </c>
      <c r="EB76" s="8">
        <v>0</v>
      </c>
      <c r="EC76" s="8">
        <v>2</v>
      </c>
      <c r="ED76" s="8">
        <v>2</v>
      </c>
      <c r="EE76" s="8">
        <v>217</v>
      </c>
      <c r="EF76" s="8">
        <v>310</v>
      </c>
      <c r="EG76" s="8">
        <v>592</v>
      </c>
      <c r="EH76" s="8">
        <v>300</v>
      </c>
      <c r="EI76" s="8">
        <v>527</v>
      </c>
      <c r="EJ76" s="8">
        <v>892</v>
      </c>
      <c r="EK76" s="8">
        <v>1419</v>
      </c>
      <c r="EL76" s="8">
        <v>217</v>
      </c>
      <c r="EM76" s="8">
        <v>409</v>
      </c>
      <c r="EN76" s="8">
        <v>671</v>
      </c>
      <c r="EO76" s="8">
        <v>314</v>
      </c>
      <c r="EP76" s="8">
        <v>626</v>
      </c>
      <c r="EQ76" s="8">
        <v>985</v>
      </c>
      <c r="ER76" s="8">
        <v>1611</v>
      </c>
      <c r="ES76" s="8">
        <v>217</v>
      </c>
      <c r="ET76" s="8">
        <v>462</v>
      </c>
      <c r="EU76" s="8">
        <v>720</v>
      </c>
      <c r="EV76" s="8">
        <v>356</v>
      </c>
      <c r="EW76" s="8">
        <v>679</v>
      </c>
      <c r="EX76" s="8">
        <v>1076</v>
      </c>
      <c r="EY76" s="8">
        <v>1755</v>
      </c>
      <c r="EZ76" s="8">
        <v>217</v>
      </c>
      <c r="FA76" s="8">
        <v>462</v>
      </c>
      <c r="FB76" s="8">
        <v>722</v>
      </c>
      <c r="FC76" s="8">
        <v>356</v>
      </c>
      <c r="FD76" s="8">
        <v>679</v>
      </c>
      <c r="FE76" s="8">
        <v>1078</v>
      </c>
      <c r="FF76" s="8">
        <v>1757</v>
      </c>
      <c r="FP76" s="86"/>
      <c r="FQ76" s="86"/>
      <c r="FR76" s="86"/>
      <c r="FS76" s="86"/>
      <c r="FT76" s="86"/>
      <c r="FU76" s="86"/>
      <c r="FV76" s="86"/>
    </row>
    <row r="77" spans="1:178" x14ac:dyDescent="0.2">
      <c r="A77" s="45">
        <v>42309</v>
      </c>
      <c r="B77" s="8">
        <v>0</v>
      </c>
      <c r="C77" s="8">
        <v>37</v>
      </c>
      <c r="D77" s="8">
        <v>53</v>
      </c>
      <c r="E77" s="8">
        <v>36</v>
      </c>
      <c r="F77" s="8">
        <v>37</v>
      </c>
      <c r="G77" s="8">
        <v>89</v>
      </c>
      <c r="H77" s="8">
        <v>126</v>
      </c>
      <c r="I77" s="8">
        <v>18</v>
      </c>
      <c r="J77" s="8">
        <v>46</v>
      </c>
      <c r="K77" s="8">
        <v>43</v>
      </c>
      <c r="L77" s="8">
        <v>47</v>
      </c>
      <c r="M77" s="8">
        <v>64</v>
      </c>
      <c r="N77" s="8">
        <v>90</v>
      </c>
      <c r="O77" s="8">
        <v>154</v>
      </c>
      <c r="P77" s="8">
        <v>27</v>
      </c>
      <c r="Q77" s="8">
        <v>193</v>
      </c>
      <c r="R77" s="8">
        <v>302</v>
      </c>
      <c r="S77" s="8">
        <v>215</v>
      </c>
      <c r="T77" s="8">
        <v>220</v>
      </c>
      <c r="U77" s="8">
        <v>517</v>
      </c>
      <c r="V77" s="8">
        <v>737</v>
      </c>
      <c r="W77" s="8">
        <v>0</v>
      </c>
      <c r="X77" s="8">
        <v>0</v>
      </c>
      <c r="Y77" s="8">
        <v>7</v>
      </c>
      <c r="Z77" s="8">
        <v>44</v>
      </c>
      <c r="AA77" s="8">
        <v>0</v>
      </c>
      <c r="AB77" s="8">
        <v>51</v>
      </c>
      <c r="AC77" s="8">
        <v>51</v>
      </c>
      <c r="AD77" s="8">
        <v>0</v>
      </c>
      <c r="AE77" s="8">
        <v>0</v>
      </c>
      <c r="AF77" s="8">
        <v>0</v>
      </c>
      <c r="AG77" s="8">
        <v>0</v>
      </c>
      <c r="AH77" s="8">
        <v>0</v>
      </c>
      <c r="AI77" s="8">
        <v>0</v>
      </c>
      <c r="AJ77" s="8">
        <v>0</v>
      </c>
      <c r="AK77" s="8">
        <v>0</v>
      </c>
      <c r="AL77" s="8">
        <v>5</v>
      </c>
      <c r="AM77" s="8">
        <v>13</v>
      </c>
      <c r="AN77" s="8">
        <v>9</v>
      </c>
      <c r="AO77" s="8">
        <v>5</v>
      </c>
      <c r="AP77" s="8">
        <v>22</v>
      </c>
      <c r="AQ77" s="8">
        <v>27</v>
      </c>
      <c r="AR77" s="8">
        <v>0</v>
      </c>
      <c r="AS77" s="8">
        <v>9</v>
      </c>
      <c r="AT77" s="8">
        <v>16</v>
      </c>
      <c r="AU77" s="8">
        <v>12</v>
      </c>
      <c r="AV77" s="8">
        <v>9</v>
      </c>
      <c r="AW77" s="8">
        <v>28</v>
      </c>
      <c r="AX77" s="8">
        <v>37</v>
      </c>
      <c r="AY77" s="8">
        <v>0</v>
      </c>
      <c r="AZ77" s="8">
        <v>0</v>
      </c>
      <c r="BA77" s="8">
        <v>0</v>
      </c>
      <c r="BB77" s="8">
        <v>0</v>
      </c>
      <c r="BC77" s="8">
        <v>0</v>
      </c>
      <c r="BD77" s="8">
        <v>0</v>
      </c>
      <c r="BE77" s="8">
        <v>0</v>
      </c>
      <c r="BF77" s="8">
        <v>0</v>
      </c>
      <c r="BG77" s="8">
        <v>1</v>
      </c>
      <c r="BH77" s="8">
        <v>1</v>
      </c>
      <c r="BI77" s="8">
        <v>0</v>
      </c>
      <c r="BJ77" s="8">
        <v>1</v>
      </c>
      <c r="BK77" s="8">
        <v>1</v>
      </c>
      <c r="BL77" s="8">
        <v>2</v>
      </c>
      <c r="BM77" s="8">
        <v>0</v>
      </c>
      <c r="BN77" s="8">
        <v>51</v>
      </c>
      <c r="BO77" s="8">
        <v>25</v>
      </c>
      <c r="BP77" s="8">
        <v>1</v>
      </c>
      <c r="BQ77" s="8">
        <v>51</v>
      </c>
      <c r="BR77" s="8">
        <v>26</v>
      </c>
      <c r="BS77" s="8">
        <v>77</v>
      </c>
      <c r="BT77" s="8">
        <v>0</v>
      </c>
      <c r="BU77" s="8">
        <v>0</v>
      </c>
      <c r="BV77" s="8">
        <v>30</v>
      </c>
      <c r="BW77" s="8">
        <v>4</v>
      </c>
      <c r="BX77" s="8">
        <v>0</v>
      </c>
      <c r="BY77" s="8">
        <v>34</v>
      </c>
      <c r="BZ77" s="8">
        <v>34</v>
      </c>
      <c r="CA77" s="8">
        <v>0</v>
      </c>
      <c r="CB77" s="8">
        <v>0</v>
      </c>
      <c r="CC77" s="8">
        <v>7</v>
      </c>
      <c r="CD77" s="8">
        <v>3</v>
      </c>
      <c r="CE77" s="8">
        <v>0</v>
      </c>
      <c r="CF77" s="8">
        <v>10</v>
      </c>
      <c r="CG77" s="8">
        <v>10</v>
      </c>
      <c r="CH77" s="8">
        <v>17</v>
      </c>
      <c r="CI77" s="8">
        <v>33</v>
      </c>
      <c r="CJ77" s="8">
        <v>63</v>
      </c>
      <c r="CK77" s="8">
        <v>19</v>
      </c>
      <c r="CL77" s="8">
        <v>50</v>
      </c>
      <c r="CM77" s="8">
        <v>82</v>
      </c>
      <c r="CN77" s="8">
        <v>132</v>
      </c>
      <c r="CO77" s="8">
        <v>0</v>
      </c>
      <c r="CP77" s="8">
        <v>36</v>
      </c>
      <c r="CQ77" s="8">
        <v>10</v>
      </c>
      <c r="CR77" s="8">
        <v>8</v>
      </c>
      <c r="CS77" s="8">
        <v>36</v>
      </c>
      <c r="CT77" s="8">
        <v>18</v>
      </c>
      <c r="CU77" s="8">
        <v>54</v>
      </c>
      <c r="CV77" s="8">
        <v>0</v>
      </c>
      <c r="CW77" s="8">
        <v>0</v>
      </c>
      <c r="CX77" s="8">
        <v>0</v>
      </c>
      <c r="CY77" s="8">
        <v>0</v>
      </c>
      <c r="CZ77" s="8">
        <v>0</v>
      </c>
      <c r="DA77" s="8">
        <v>0</v>
      </c>
      <c r="DB77" s="8">
        <v>0</v>
      </c>
      <c r="DC77" s="8">
        <v>0</v>
      </c>
      <c r="DD77" s="8">
        <v>0</v>
      </c>
      <c r="DE77" s="8">
        <v>0</v>
      </c>
      <c r="DF77" s="8">
        <v>0</v>
      </c>
      <c r="DG77" s="8">
        <v>0</v>
      </c>
      <c r="DH77" s="8">
        <v>0</v>
      </c>
      <c r="DI77" s="8">
        <v>0</v>
      </c>
      <c r="DJ77" s="8">
        <v>0</v>
      </c>
      <c r="DK77" s="8">
        <v>9</v>
      </c>
      <c r="DL77" s="8">
        <v>11</v>
      </c>
      <c r="DM77" s="8">
        <v>4</v>
      </c>
      <c r="DN77" s="8">
        <v>9</v>
      </c>
      <c r="DO77" s="8">
        <v>15</v>
      </c>
      <c r="DP77" s="8">
        <v>24</v>
      </c>
      <c r="DQ77" s="8">
        <v>0</v>
      </c>
      <c r="DR77" s="8">
        <v>0</v>
      </c>
      <c r="DS77" s="8">
        <v>0</v>
      </c>
      <c r="DT77" s="8">
        <v>0</v>
      </c>
      <c r="DU77" s="8">
        <v>0</v>
      </c>
      <c r="DV77" s="8">
        <v>0</v>
      </c>
      <c r="DW77" s="8">
        <v>0</v>
      </c>
      <c r="DX77" s="8">
        <v>0</v>
      </c>
      <c r="DY77" s="8">
        <v>0</v>
      </c>
      <c r="DZ77" s="8">
        <v>0</v>
      </c>
      <c r="EA77" s="8">
        <v>0</v>
      </c>
      <c r="EB77" s="8">
        <v>0</v>
      </c>
      <c r="EC77" s="8">
        <v>0</v>
      </c>
      <c r="ED77" s="8">
        <v>0</v>
      </c>
      <c r="EE77" s="8">
        <v>62</v>
      </c>
      <c r="EF77" s="8">
        <v>309</v>
      </c>
      <c r="EG77" s="8">
        <v>491</v>
      </c>
      <c r="EH77" s="8">
        <v>321</v>
      </c>
      <c r="EI77" s="8">
        <v>371</v>
      </c>
      <c r="EJ77" s="8">
        <v>812</v>
      </c>
      <c r="EK77" s="8">
        <v>1183</v>
      </c>
      <c r="EL77" s="8">
        <v>62</v>
      </c>
      <c r="EM77" s="8">
        <v>375</v>
      </c>
      <c r="EN77" s="8">
        <v>560</v>
      </c>
      <c r="EO77" s="8">
        <v>390</v>
      </c>
      <c r="EP77" s="8">
        <v>437</v>
      </c>
      <c r="EQ77" s="8">
        <v>950</v>
      </c>
      <c r="ER77" s="8">
        <v>1387</v>
      </c>
      <c r="ES77" s="8">
        <v>62</v>
      </c>
      <c r="ET77" s="8">
        <v>420</v>
      </c>
      <c r="EU77" s="8">
        <v>581</v>
      </c>
      <c r="EV77" s="8">
        <v>402</v>
      </c>
      <c r="EW77" s="8">
        <v>482</v>
      </c>
      <c r="EX77" s="8">
        <v>983</v>
      </c>
      <c r="EY77" s="8">
        <v>1465</v>
      </c>
      <c r="EZ77" s="8">
        <v>62</v>
      </c>
      <c r="FA77" s="8">
        <v>420</v>
      </c>
      <c r="FB77" s="8">
        <v>581</v>
      </c>
      <c r="FC77" s="8">
        <v>402</v>
      </c>
      <c r="FD77" s="8">
        <v>482</v>
      </c>
      <c r="FE77" s="8">
        <v>983</v>
      </c>
      <c r="FF77" s="8">
        <v>1465</v>
      </c>
      <c r="FP77" s="86"/>
      <c r="FQ77" s="86"/>
      <c r="FR77" s="86"/>
      <c r="FS77" s="86"/>
      <c r="FT77" s="86"/>
      <c r="FU77" s="86"/>
      <c r="FV77" s="86"/>
    </row>
    <row r="78" spans="1:178" x14ac:dyDescent="0.2">
      <c r="A78" s="45">
        <v>42339</v>
      </c>
      <c r="B78" s="8">
        <v>0</v>
      </c>
      <c r="C78" s="8">
        <v>32</v>
      </c>
      <c r="D78" s="8">
        <v>63</v>
      </c>
      <c r="E78" s="8">
        <v>26</v>
      </c>
      <c r="F78" s="8">
        <v>32</v>
      </c>
      <c r="G78" s="8">
        <v>89</v>
      </c>
      <c r="H78" s="8">
        <v>121</v>
      </c>
      <c r="I78" s="8">
        <v>0</v>
      </c>
      <c r="J78" s="8">
        <v>65</v>
      </c>
      <c r="K78" s="8">
        <v>32</v>
      </c>
      <c r="L78" s="8">
        <v>41</v>
      </c>
      <c r="M78" s="8">
        <v>65</v>
      </c>
      <c r="N78" s="8">
        <v>73</v>
      </c>
      <c r="O78" s="8">
        <v>138</v>
      </c>
      <c r="P78" s="8">
        <v>6</v>
      </c>
      <c r="Q78" s="8">
        <v>122</v>
      </c>
      <c r="R78" s="8">
        <v>145</v>
      </c>
      <c r="S78" s="8">
        <v>153</v>
      </c>
      <c r="T78" s="8">
        <v>128</v>
      </c>
      <c r="U78" s="8">
        <v>298</v>
      </c>
      <c r="V78" s="8">
        <v>426</v>
      </c>
      <c r="W78" s="8">
        <v>0</v>
      </c>
      <c r="X78" s="8">
        <v>0</v>
      </c>
      <c r="Y78" s="8">
        <v>0</v>
      </c>
      <c r="Z78" s="8">
        <v>0</v>
      </c>
      <c r="AA78" s="8">
        <v>0</v>
      </c>
      <c r="AB78" s="8">
        <v>0</v>
      </c>
      <c r="AC78" s="8">
        <v>0</v>
      </c>
      <c r="AD78" s="8">
        <v>0</v>
      </c>
      <c r="AE78" s="8">
        <v>0</v>
      </c>
      <c r="AF78" s="8">
        <v>0</v>
      </c>
      <c r="AG78" s="8">
        <v>0</v>
      </c>
      <c r="AH78" s="8">
        <v>0</v>
      </c>
      <c r="AI78" s="8">
        <v>0</v>
      </c>
      <c r="AJ78" s="8">
        <v>0</v>
      </c>
      <c r="AK78" s="8">
        <v>0</v>
      </c>
      <c r="AL78" s="8">
        <v>12</v>
      </c>
      <c r="AM78" s="8">
        <v>7</v>
      </c>
      <c r="AN78" s="8">
        <v>1</v>
      </c>
      <c r="AO78" s="8">
        <v>12</v>
      </c>
      <c r="AP78" s="8">
        <v>8</v>
      </c>
      <c r="AQ78" s="8">
        <v>20</v>
      </c>
      <c r="AR78" s="8">
        <v>0</v>
      </c>
      <c r="AS78" s="8">
        <v>10</v>
      </c>
      <c r="AT78" s="8">
        <v>21</v>
      </c>
      <c r="AU78" s="8">
        <v>8</v>
      </c>
      <c r="AV78" s="8">
        <v>10</v>
      </c>
      <c r="AW78" s="8">
        <v>29</v>
      </c>
      <c r="AX78" s="8">
        <v>39</v>
      </c>
      <c r="AY78" s="8">
        <v>0</v>
      </c>
      <c r="AZ78" s="8">
        <v>0</v>
      </c>
      <c r="BA78" s="8">
        <v>0</v>
      </c>
      <c r="BB78" s="8">
        <v>0</v>
      </c>
      <c r="BC78" s="8">
        <v>0</v>
      </c>
      <c r="BD78" s="8">
        <v>0</v>
      </c>
      <c r="BE78" s="8">
        <v>0</v>
      </c>
      <c r="BF78" s="8">
        <v>0</v>
      </c>
      <c r="BG78" s="8">
        <v>8</v>
      </c>
      <c r="BH78" s="8">
        <v>3</v>
      </c>
      <c r="BI78" s="8">
        <v>2</v>
      </c>
      <c r="BJ78" s="8">
        <v>8</v>
      </c>
      <c r="BK78" s="8">
        <v>5</v>
      </c>
      <c r="BL78" s="8">
        <v>13</v>
      </c>
      <c r="BM78" s="8">
        <v>0</v>
      </c>
      <c r="BN78" s="8">
        <v>30</v>
      </c>
      <c r="BO78" s="8">
        <v>26</v>
      </c>
      <c r="BP78" s="8">
        <v>2</v>
      </c>
      <c r="BQ78" s="8">
        <v>30</v>
      </c>
      <c r="BR78" s="8">
        <v>28</v>
      </c>
      <c r="BS78" s="8">
        <v>58</v>
      </c>
      <c r="BT78" s="8">
        <v>0</v>
      </c>
      <c r="BU78" s="8">
        <v>0</v>
      </c>
      <c r="BV78" s="8">
        <v>15</v>
      </c>
      <c r="BW78" s="8">
        <v>18</v>
      </c>
      <c r="BX78" s="8">
        <v>0</v>
      </c>
      <c r="BY78" s="8">
        <v>33</v>
      </c>
      <c r="BZ78" s="8">
        <v>33</v>
      </c>
      <c r="CA78" s="8">
        <v>0</v>
      </c>
      <c r="CB78" s="8">
        <v>75</v>
      </c>
      <c r="CC78" s="8">
        <v>0</v>
      </c>
      <c r="CD78" s="8">
        <v>0</v>
      </c>
      <c r="CE78" s="8">
        <v>75</v>
      </c>
      <c r="CF78" s="8">
        <v>0</v>
      </c>
      <c r="CG78" s="8">
        <v>75</v>
      </c>
      <c r="CH78" s="8">
        <v>114</v>
      </c>
      <c r="CI78" s="8">
        <v>40</v>
      </c>
      <c r="CJ78" s="8">
        <v>50</v>
      </c>
      <c r="CK78" s="8">
        <v>18</v>
      </c>
      <c r="CL78" s="8">
        <v>154</v>
      </c>
      <c r="CM78" s="8">
        <v>68</v>
      </c>
      <c r="CN78" s="8">
        <v>222</v>
      </c>
      <c r="CO78" s="8">
        <v>0</v>
      </c>
      <c r="CP78" s="8">
        <v>9</v>
      </c>
      <c r="CQ78" s="8">
        <v>2</v>
      </c>
      <c r="CR78" s="8">
        <v>19</v>
      </c>
      <c r="CS78" s="8">
        <v>9</v>
      </c>
      <c r="CT78" s="8">
        <v>21</v>
      </c>
      <c r="CU78" s="8">
        <v>30</v>
      </c>
      <c r="CV78" s="8">
        <v>0</v>
      </c>
      <c r="CW78" s="8">
        <v>0</v>
      </c>
      <c r="CX78" s="8">
        <v>22</v>
      </c>
      <c r="CY78" s="8">
        <v>1</v>
      </c>
      <c r="CZ78" s="8">
        <v>0</v>
      </c>
      <c r="DA78" s="8">
        <v>23</v>
      </c>
      <c r="DB78" s="8">
        <v>23</v>
      </c>
      <c r="DC78" s="8">
        <v>0</v>
      </c>
      <c r="DD78" s="8">
        <v>0</v>
      </c>
      <c r="DE78" s="8">
        <v>2</v>
      </c>
      <c r="DF78" s="8">
        <v>0</v>
      </c>
      <c r="DG78" s="8">
        <v>0</v>
      </c>
      <c r="DH78" s="8">
        <v>2</v>
      </c>
      <c r="DI78" s="8">
        <v>2</v>
      </c>
      <c r="DJ78" s="8">
        <v>0</v>
      </c>
      <c r="DK78" s="8">
        <v>1</v>
      </c>
      <c r="DL78" s="8">
        <v>2</v>
      </c>
      <c r="DM78" s="8">
        <v>1</v>
      </c>
      <c r="DN78" s="8">
        <v>1</v>
      </c>
      <c r="DO78" s="8">
        <v>3</v>
      </c>
      <c r="DP78" s="8">
        <v>4</v>
      </c>
      <c r="DQ78" s="8">
        <v>0</v>
      </c>
      <c r="DR78" s="8">
        <v>0</v>
      </c>
      <c r="DS78" s="8">
        <v>0</v>
      </c>
      <c r="DT78" s="8">
        <v>0</v>
      </c>
      <c r="DU78" s="8">
        <v>0</v>
      </c>
      <c r="DV78" s="8">
        <v>0</v>
      </c>
      <c r="DW78" s="8">
        <v>0</v>
      </c>
      <c r="DX78" s="8">
        <v>1</v>
      </c>
      <c r="DY78" s="8">
        <v>0</v>
      </c>
      <c r="DZ78" s="8">
        <v>0</v>
      </c>
      <c r="EA78" s="8">
        <v>2</v>
      </c>
      <c r="EB78" s="8">
        <v>1</v>
      </c>
      <c r="EC78" s="8">
        <v>2</v>
      </c>
      <c r="ED78" s="8">
        <v>3</v>
      </c>
      <c r="EE78" s="8">
        <v>120</v>
      </c>
      <c r="EF78" s="8">
        <v>259</v>
      </c>
      <c r="EG78" s="8">
        <v>305</v>
      </c>
      <c r="EH78" s="8">
        <v>256</v>
      </c>
      <c r="EI78" s="8">
        <v>379</v>
      </c>
      <c r="EJ78" s="8">
        <v>561</v>
      </c>
      <c r="EK78" s="8">
        <v>940</v>
      </c>
      <c r="EL78" s="8">
        <v>120</v>
      </c>
      <c r="EM78" s="8">
        <v>394</v>
      </c>
      <c r="EN78" s="8">
        <v>362</v>
      </c>
      <c r="EO78" s="8">
        <v>269</v>
      </c>
      <c r="EP78" s="8">
        <v>514</v>
      </c>
      <c r="EQ78" s="8">
        <v>631</v>
      </c>
      <c r="ER78" s="8">
        <v>1145</v>
      </c>
      <c r="ES78" s="8">
        <v>120</v>
      </c>
      <c r="ET78" s="8">
        <v>404</v>
      </c>
      <c r="EU78" s="8">
        <v>390</v>
      </c>
      <c r="EV78" s="8">
        <v>290</v>
      </c>
      <c r="EW78" s="8">
        <v>524</v>
      </c>
      <c r="EX78" s="8">
        <v>680</v>
      </c>
      <c r="EY78" s="8">
        <v>1204</v>
      </c>
      <c r="EZ78" s="8">
        <v>121</v>
      </c>
      <c r="FA78" s="8">
        <v>404</v>
      </c>
      <c r="FB78" s="8">
        <v>390</v>
      </c>
      <c r="FC78" s="8">
        <v>292</v>
      </c>
      <c r="FD78" s="8">
        <v>525</v>
      </c>
      <c r="FE78" s="8">
        <v>682</v>
      </c>
      <c r="FF78" s="8">
        <v>1207</v>
      </c>
      <c r="FP78" s="86"/>
      <c r="FQ78" s="86"/>
      <c r="FR78" s="86"/>
      <c r="FS78" s="86"/>
      <c r="FT78" s="86"/>
      <c r="FU78" s="86"/>
      <c r="FV78" s="86"/>
    </row>
    <row r="79" spans="1:178" x14ac:dyDescent="0.2">
      <c r="A79" s="45">
        <v>42370</v>
      </c>
      <c r="B79" s="8">
        <v>1</v>
      </c>
      <c r="C79" s="8">
        <v>67</v>
      </c>
      <c r="D79" s="8">
        <v>113</v>
      </c>
      <c r="E79" s="8">
        <v>47</v>
      </c>
      <c r="F79" s="8">
        <v>68</v>
      </c>
      <c r="G79" s="8">
        <v>160</v>
      </c>
      <c r="H79" s="8">
        <v>228</v>
      </c>
      <c r="I79" s="8">
        <v>32</v>
      </c>
      <c r="J79" s="8">
        <v>69</v>
      </c>
      <c r="K79" s="8">
        <v>35</v>
      </c>
      <c r="L79" s="8">
        <v>42</v>
      </c>
      <c r="M79" s="8">
        <v>101</v>
      </c>
      <c r="N79" s="8">
        <v>77</v>
      </c>
      <c r="O79" s="8">
        <v>178</v>
      </c>
      <c r="P79" s="8">
        <v>0</v>
      </c>
      <c r="Q79" s="8">
        <v>97</v>
      </c>
      <c r="R79" s="8">
        <v>237</v>
      </c>
      <c r="S79" s="8">
        <v>154</v>
      </c>
      <c r="T79" s="8">
        <v>97</v>
      </c>
      <c r="U79" s="8">
        <v>391</v>
      </c>
      <c r="V79" s="8">
        <v>488</v>
      </c>
      <c r="W79" s="8">
        <v>0</v>
      </c>
      <c r="X79" s="8">
        <v>0</v>
      </c>
      <c r="Y79" s="8">
        <v>4</v>
      </c>
      <c r="Z79" s="8">
        <v>95</v>
      </c>
      <c r="AA79" s="8">
        <v>0</v>
      </c>
      <c r="AB79" s="8">
        <v>99</v>
      </c>
      <c r="AC79" s="8">
        <v>99</v>
      </c>
      <c r="AD79" s="8">
        <v>0</v>
      </c>
      <c r="AE79" s="8">
        <v>3</v>
      </c>
      <c r="AF79" s="8">
        <v>0</v>
      </c>
      <c r="AG79" s="8">
        <v>2</v>
      </c>
      <c r="AH79" s="8">
        <v>3</v>
      </c>
      <c r="AI79" s="8">
        <v>2</v>
      </c>
      <c r="AJ79" s="8">
        <v>5</v>
      </c>
      <c r="AK79" s="8">
        <v>0</v>
      </c>
      <c r="AL79" s="8">
        <v>8</v>
      </c>
      <c r="AM79" s="8">
        <v>23</v>
      </c>
      <c r="AN79" s="8">
        <v>1</v>
      </c>
      <c r="AO79" s="8">
        <v>8</v>
      </c>
      <c r="AP79" s="8">
        <v>24</v>
      </c>
      <c r="AQ79" s="8">
        <v>32</v>
      </c>
      <c r="AR79" s="8">
        <v>0</v>
      </c>
      <c r="AS79" s="8">
        <v>12</v>
      </c>
      <c r="AT79" s="8">
        <v>27</v>
      </c>
      <c r="AU79" s="8">
        <v>7</v>
      </c>
      <c r="AV79" s="8">
        <v>12</v>
      </c>
      <c r="AW79" s="8">
        <v>34</v>
      </c>
      <c r="AX79" s="8">
        <v>46</v>
      </c>
      <c r="AY79" s="8">
        <v>1</v>
      </c>
      <c r="AZ79" s="8">
        <v>0</v>
      </c>
      <c r="BA79" s="8">
        <v>0</v>
      </c>
      <c r="BB79" s="8">
        <v>0</v>
      </c>
      <c r="BC79" s="8">
        <v>1</v>
      </c>
      <c r="BD79" s="8">
        <v>0</v>
      </c>
      <c r="BE79" s="8">
        <v>1</v>
      </c>
      <c r="BF79" s="8">
        <v>0</v>
      </c>
      <c r="BG79" s="8">
        <v>2</v>
      </c>
      <c r="BH79" s="8">
        <v>3</v>
      </c>
      <c r="BI79" s="8">
        <v>0</v>
      </c>
      <c r="BJ79" s="8">
        <v>2</v>
      </c>
      <c r="BK79" s="8">
        <v>3</v>
      </c>
      <c r="BL79" s="8">
        <v>5</v>
      </c>
      <c r="BM79" s="8">
        <v>0</v>
      </c>
      <c r="BN79" s="8">
        <v>62</v>
      </c>
      <c r="BO79" s="8">
        <v>35</v>
      </c>
      <c r="BP79" s="8">
        <v>2</v>
      </c>
      <c r="BQ79" s="8">
        <v>62</v>
      </c>
      <c r="BR79" s="8">
        <v>37</v>
      </c>
      <c r="BS79" s="8">
        <v>99</v>
      </c>
      <c r="BT79" s="8">
        <v>0</v>
      </c>
      <c r="BU79" s="8">
        <v>1</v>
      </c>
      <c r="BV79" s="8">
        <v>26</v>
      </c>
      <c r="BW79" s="8">
        <v>11</v>
      </c>
      <c r="BX79" s="8">
        <v>1</v>
      </c>
      <c r="BY79" s="8">
        <v>37</v>
      </c>
      <c r="BZ79" s="8">
        <v>38</v>
      </c>
      <c r="CA79" s="8">
        <v>0</v>
      </c>
      <c r="CB79" s="8">
        <v>139</v>
      </c>
      <c r="CC79" s="8">
        <v>24</v>
      </c>
      <c r="CD79" s="8">
        <v>11</v>
      </c>
      <c r="CE79" s="8">
        <v>139</v>
      </c>
      <c r="CF79" s="8">
        <v>35</v>
      </c>
      <c r="CG79" s="8">
        <v>174</v>
      </c>
      <c r="CH79" s="8">
        <v>50</v>
      </c>
      <c r="CI79" s="8">
        <v>36</v>
      </c>
      <c r="CJ79" s="8">
        <v>128</v>
      </c>
      <c r="CK79" s="8">
        <v>28</v>
      </c>
      <c r="CL79" s="8">
        <v>86</v>
      </c>
      <c r="CM79" s="8">
        <v>156</v>
      </c>
      <c r="CN79" s="8">
        <v>242</v>
      </c>
      <c r="CO79" s="8">
        <v>0</v>
      </c>
      <c r="CP79" s="8">
        <v>4</v>
      </c>
      <c r="CQ79" s="8">
        <v>15</v>
      </c>
      <c r="CR79" s="8">
        <v>7</v>
      </c>
      <c r="CS79" s="8">
        <v>4</v>
      </c>
      <c r="CT79" s="8">
        <v>22</v>
      </c>
      <c r="CU79" s="8">
        <v>26</v>
      </c>
      <c r="CV79" s="8">
        <v>0</v>
      </c>
      <c r="CW79" s="8">
        <v>0</v>
      </c>
      <c r="CX79" s="8">
        <v>33</v>
      </c>
      <c r="CY79" s="8">
        <v>0</v>
      </c>
      <c r="CZ79" s="8">
        <v>0</v>
      </c>
      <c r="DA79" s="8">
        <v>33</v>
      </c>
      <c r="DB79" s="8">
        <v>33</v>
      </c>
      <c r="DC79" s="8">
        <v>0</v>
      </c>
      <c r="DD79" s="8">
        <v>0</v>
      </c>
      <c r="DE79" s="8">
        <v>1</v>
      </c>
      <c r="DF79" s="8">
        <v>4</v>
      </c>
      <c r="DG79" s="8">
        <v>0</v>
      </c>
      <c r="DH79" s="8">
        <v>5</v>
      </c>
      <c r="DI79" s="8">
        <v>5</v>
      </c>
      <c r="DJ79" s="8">
        <v>0</v>
      </c>
      <c r="DK79" s="8">
        <v>11</v>
      </c>
      <c r="DL79" s="8">
        <v>21</v>
      </c>
      <c r="DM79" s="8">
        <v>25</v>
      </c>
      <c r="DN79" s="8">
        <v>11</v>
      </c>
      <c r="DO79" s="8">
        <v>46</v>
      </c>
      <c r="DP79" s="8">
        <v>57</v>
      </c>
      <c r="DQ79" s="8">
        <v>0</v>
      </c>
      <c r="DR79" s="8">
        <v>0</v>
      </c>
      <c r="DS79" s="8">
        <v>0</v>
      </c>
      <c r="DT79" s="8">
        <v>0</v>
      </c>
      <c r="DU79" s="8">
        <v>0</v>
      </c>
      <c r="DV79" s="8">
        <v>0</v>
      </c>
      <c r="DW79" s="8">
        <v>0</v>
      </c>
      <c r="DX79" s="8">
        <v>2</v>
      </c>
      <c r="DY79" s="8">
        <v>0</v>
      </c>
      <c r="DZ79" s="8">
        <v>2</v>
      </c>
      <c r="EA79" s="8">
        <v>0</v>
      </c>
      <c r="EB79" s="8">
        <v>2</v>
      </c>
      <c r="EC79" s="8">
        <v>2</v>
      </c>
      <c r="ED79" s="8">
        <v>4</v>
      </c>
      <c r="EE79" s="8">
        <v>83</v>
      </c>
      <c r="EF79" s="8">
        <v>270</v>
      </c>
      <c r="EG79" s="8">
        <v>539</v>
      </c>
      <c r="EH79" s="8">
        <v>282</v>
      </c>
      <c r="EI79" s="8">
        <v>353</v>
      </c>
      <c r="EJ79" s="8">
        <v>821</v>
      </c>
      <c r="EK79" s="8">
        <v>1174</v>
      </c>
      <c r="EL79" s="8">
        <v>84</v>
      </c>
      <c r="EM79" s="8">
        <v>496</v>
      </c>
      <c r="EN79" s="8">
        <v>655</v>
      </c>
      <c r="EO79" s="8">
        <v>400</v>
      </c>
      <c r="EP79" s="8">
        <v>580</v>
      </c>
      <c r="EQ79" s="8">
        <v>1055</v>
      </c>
      <c r="ER79" s="8">
        <v>1635</v>
      </c>
      <c r="ES79" s="8">
        <v>84</v>
      </c>
      <c r="ET79" s="8">
        <v>511</v>
      </c>
      <c r="EU79" s="8">
        <v>725</v>
      </c>
      <c r="EV79" s="8">
        <v>436</v>
      </c>
      <c r="EW79" s="8">
        <v>595</v>
      </c>
      <c r="EX79" s="8">
        <v>1161</v>
      </c>
      <c r="EY79" s="8">
        <v>1756</v>
      </c>
      <c r="EZ79" s="8">
        <v>86</v>
      </c>
      <c r="FA79" s="8">
        <v>511</v>
      </c>
      <c r="FB79" s="8">
        <v>727</v>
      </c>
      <c r="FC79" s="8">
        <v>436</v>
      </c>
      <c r="FD79" s="8">
        <v>597</v>
      </c>
      <c r="FE79" s="8">
        <v>1163</v>
      </c>
      <c r="FF79" s="8">
        <v>1760</v>
      </c>
      <c r="FP79" s="86"/>
      <c r="FQ79" s="86"/>
      <c r="FR79" s="86"/>
      <c r="FS79" s="86"/>
      <c r="FT79" s="86"/>
      <c r="FU79" s="86"/>
      <c r="FV79" s="86"/>
    </row>
    <row r="80" spans="1:178" x14ac:dyDescent="0.2">
      <c r="A80" s="45">
        <v>42401</v>
      </c>
      <c r="B80" s="8">
        <v>0</v>
      </c>
      <c r="C80" s="8">
        <v>32</v>
      </c>
      <c r="D80" s="8">
        <v>89</v>
      </c>
      <c r="E80" s="8">
        <v>44</v>
      </c>
      <c r="F80" s="8">
        <v>32</v>
      </c>
      <c r="G80" s="8">
        <v>133</v>
      </c>
      <c r="H80" s="8">
        <v>165</v>
      </c>
      <c r="I80" s="8">
        <v>0</v>
      </c>
      <c r="J80" s="8">
        <v>69</v>
      </c>
      <c r="K80" s="8">
        <v>46</v>
      </c>
      <c r="L80" s="8">
        <v>47</v>
      </c>
      <c r="M80" s="8">
        <v>69</v>
      </c>
      <c r="N80" s="8">
        <v>93</v>
      </c>
      <c r="O80" s="8">
        <v>162</v>
      </c>
      <c r="P80" s="8">
        <v>1</v>
      </c>
      <c r="Q80" s="8">
        <v>91</v>
      </c>
      <c r="R80" s="8">
        <v>228</v>
      </c>
      <c r="S80" s="8">
        <v>112</v>
      </c>
      <c r="T80" s="8">
        <v>92</v>
      </c>
      <c r="U80" s="8">
        <v>340</v>
      </c>
      <c r="V80" s="8">
        <v>432</v>
      </c>
      <c r="W80" s="8">
        <v>0</v>
      </c>
      <c r="X80" s="8">
        <v>6</v>
      </c>
      <c r="Y80" s="8">
        <v>41</v>
      </c>
      <c r="Z80" s="8">
        <v>44</v>
      </c>
      <c r="AA80" s="8">
        <v>6</v>
      </c>
      <c r="AB80" s="8">
        <v>85</v>
      </c>
      <c r="AC80" s="8">
        <v>91</v>
      </c>
      <c r="AD80" s="8">
        <v>0</v>
      </c>
      <c r="AE80" s="8">
        <v>2</v>
      </c>
      <c r="AF80" s="8">
        <v>8</v>
      </c>
      <c r="AG80" s="8">
        <v>0</v>
      </c>
      <c r="AH80" s="8">
        <v>2</v>
      </c>
      <c r="AI80" s="8">
        <v>8</v>
      </c>
      <c r="AJ80" s="8">
        <v>10</v>
      </c>
      <c r="AK80" s="8">
        <v>0</v>
      </c>
      <c r="AL80" s="8">
        <v>11</v>
      </c>
      <c r="AM80" s="8">
        <v>11</v>
      </c>
      <c r="AN80" s="8">
        <v>2</v>
      </c>
      <c r="AO80" s="8">
        <v>11</v>
      </c>
      <c r="AP80" s="8">
        <v>13</v>
      </c>
      <c r="AQ80" s="8">
        <v>24</v>
      </c>
      <c r="AR80" s="8">
        <v>0</v>
      </c>
      <c r="AS80" s="8">
        <v>2</v>
      </c>
      <c r="AT80" s="8">
        <v>11</v>
      </c>
      <c r="AU80" s="8">
        <v>9</v>
      </c>
      <c r="AV80" s="8">
        <v>2</v>
      </c>
      <c r="AW80" s="8">
        <v>20</v>
      </c>
      <c r="AX80" s="8">
        <v>22</v>
      </c>
      <c r="AY80" s="8">
        <v>0</v>
      </c>
      <c r="AZ80" s="8">
        <v>3</v>
      </c>
      <c r="BA80" s="8">
        <v>0</v>
      </c>
      <c r="BB80" s="8">
        <v>0</v>
      </c>
      <c r="BC80" s="8">
        <v>3</v>
      </c>
      <c r="BD80" s="8">
        <v>0</v>
      </c>
      <c r="BE80" s="8">
        <v>3</v>
      </c>
      <c r="BF80" s="8">
        <v>0</v>
      </c>
      <c r="BG80" s="8">
        <v>17</v>
      </c>
      <c r="BH80" s="8">
        <v>5</v>
      </c>
      <c r="BI80" s="8">
        <v>0</v>
      </c>
      <c r="BJ80" s="8">
        <v>17</v>
      </c>
      <c r="BK80" s="8">
        <v>5</v>
      </c>
      <c r="BL80" s="8">
        <v>22</v>
      </c>
      <c r="BM80" s="8">
        <v>0</v>
      </c>
      <c r="BN80" s="8">
        <v>74</v>
      </c>
      <c r="BO80" s="8">
        <v>27</v>
      </c>
      <c r="BP80" s="8">
        <v>3</v>
      </c>
      <c r="BQ80" s="8">
        <v>74</v>
      </c>
      <c r="BR80" s="8">
        <v>30</v>
      </c>
      <c r="BS80" s="8">
        <v>104</v>
      </c>
      <c r="BT80" s="8">
        <v>0</v>
      </c>
      <c r="BU80" s="8">
        <v>0</v>
      </c>
      <c r="BV80" s="8">
        <v>54</v>
      </c>
      <c r="BW80" s="8">
        <v>8</v>
      </c>
      <c r="BX80" s="8">
        <v>0</v>
      </c>
      <c r="BY80" s="8">
        <v>62</v>
      </c>
      <c r="BZ80" s="8">
        <v>62</v>
      </c>
      <c r="CA80" s="8">
        <v>0</v>
      </c>
      <c r="CB80" s="8">
        <v>194</v>
      </c>
      <c r="CC80" s="8">
        <v>3</v>
      </c>
      <c r="CD80" s="8">
        <v>4</v>
      </c>
      <c r="CE80" s="8">
        <v>194</v>
      </c>
      <c r="CF80" s="8">
        <v>7</v>
      </c>
      <c r="CG80" s="8">
        <v>201</v>
      </c>
      <c r="CH80" s="8">
        <v>126</v>
      </c>
      <c r="CI80" s="8">
        <v>35</v>
      </c>
      <c r="CJ80" s="8">
        <v>78</v>
      </c>
      <c r="CK80" s="8">
        <v>12</v>
      </c>
      <c r="CL80" s="8">
        <v>161</v>
      </c>
      <c r="CM80" s="8">
        <v>90</v>
      </c>
      <c r="CN80" s="8">
        <v>251</v>
      </c>
      <c r="CO80" s="8">
        <v>0</v>
      </c>
      <c r="CP80" s="8">
        <v>5</v>
      </c>
      <c r="CQ80" s="8">
        <v>6</v>
      </c>
      <c r="CR80" s="8">
        <v>3</v>
      </c>
      <c r="CS80" s="8">
        <v>5</v>
      </c>
      <c r="CT80" s="8">
        <v>9</v>
      </c>
      <c r="CU80" s="8">
        <v>14</v>
      </c>
      <c r="CV80" s="8">
        <v>0</v>
      </c>
      <c r="CW80" s="8">
        <v>0</v>
      </c>
      <c r="CX80" s="8">
        <v>7</v>
      </c>
      <c r="CY80" s="8">
        <v>0</v>
      </c>
      <c r="CZ80" s="8">
        <v>0</v>
      </c>
      <c r="DA80" s="8">
        <v>7</v>
      </c>
      <c r="DB80" s="8">
        <v>7</v>
      </c>
      <c r="DC80" s="8">
        <v>0</v>
      </c>
      <c r="DD80" s="8">
        <v>1</v>
      </c>
      <c r="DE80" s="8">
        <v>16</v>
      </c>
      <c r="DF80" s="8">
        <v>5</v>
      </c>
      <c r="DG80" s="8">
        <v>1</v>
      </c>
      <c r="DH80" s="8">
        <v>21</v>
      </c>
      <c r="DI80" s="8">
        <v>22</v>
      </c>
      <c r="DJ80" s="8">
        <v>0</v>
      </c>
      <c r="DK80" s="8">
        <v>2</v>
      </c>
      <c r="DL80" s="8">
        <v>2</v>
      </c>
      <c r="DM80" s="8">
        <v>8</v>
      </c>
      <c r="DN80" s="8">
        <v>2</v>
      </c>
      <c r="DO80" s="8">
        <v>10</v>
      </c>
      <c r="DP80" s="8">
        <v>12</v>
      </c>
      <c r="DQ80" s="8">
        <v>0</v>
      </c>
      <c r="DR80" s="8">
        <v>0</v>
      </c>
      <c r="DS80" s="8">
        <v>0</v>
      </c>
      <c r="DT80" s="8">
        <v>0</v>
      </c>
      <c r="DU80" s="8">
        <v>0</v>
      </c>
      <c r="DV80" s="8">
        <v>0</v>
      </c>
      <c r="DW80" s="8">
        <v>0</v>
      </c>
      <c r="DX80" s="8">
        <v>2</v>
      </c>
      <c r="DY80" s="8">
        <v>0</v>
      </c>
      <c r="DZ80" s="8">
        <v>0</v>
      </c>
      <c r="EA80" s="8">
        <v>0</v>
      </c>
      <c r="EB80" s="8">
        <v>2</v>
      </c>
      <c r="EC80" s="8">
        <v>0</v>
      </c>
      <c r="ED80" s="8">
        <v>2</v>
      </c>
      <c r="EE80" s="8">
        <v>127</v>
      </c>
      <c r="EF80" s="8">
        <v>227</v>
      </c>
      <c r="EG80" s="8">
        <v>495</v>
      </c>
      <c r="EH80" s="8">
        <v>223</v>
      </c>
      <c r="EI80" s="8">
        <v>354</v>
      </c>
      <c r="EJ80" s="8">
        <v>718</v>
      </c>
      <c r="EK80" s="8">
        <v>1072</v>
      </c>
      <c r="EL80" s="8">
        <v>127</v>
      </c>
      <c r="EM80" s="8">
        <v>536</v>
      </c>
      <c r="EN80" s="8">
        <v>601</v>
      </c>
      <c r="EO80" s="8">
        <v>285</v>
      </c>
      <c r="EP80" s="8">
        <v>663</v>
      </c>
      <c r="EQ80" s="8">
        <v>886</v>
      </c>
      <c r="ER80" s="8">
        <v>1549</v>
      </c>
      <c r="ES80" s="8">
        <v>127</v>
      </c>
      <c r="ET80" s="8">
        <v>544</v>
      </c>
      <c r="EU80" s="8">
        <v>632</v>
      </c>
      <c r="EV80" s="8">
        <v>301</v>
      </c>
      <c r="EW80" s="8">
        <v>671</v>
      </c>
      <c r="EX80" s="8">
        <v>933</v>
      </c>
      <c r="EY80" s="8">
        <v>1604</v>
      </c>
      <c r="EZ80" s="8">
        <v>129</v>
      </c>
      <c r="FA80" s="8">
        <v>544</v>
      </c>
      <c r="FB80" s="8">
        <v>632</v>
      </c>
      <c r="FC80" s="8">
        <v>301</v>
      </c>
      <c r="FD80" s="8">
        <v>673</v>
      </c>
      <c r="FE80" s="8">
        <v>933</v>
      </c>
      <c r="FF80" s="8">
        <v>1606</v>
      </c>
      <c r="FP80" s="86"/>
      <c r="FQ80" s="86"/>
      <c r="FR80" s="86"/>
      <c r="FS80" s="86"/>
      <c r="FT80" s="86"/>
      <c r="FU80" s="86"/>
      <c r="FV80" s="86"/>
    </row>
    <row r="81" spans="1:178" x14ac:dyDescent="0.2">
      <c r="A81" s="45">
        <v>42430</v>
      </c>
      <c r="B81" s="8">
        <v>2</v>
      </c>
      <c r="C81" s="8">
        <v>58</v>
      </c>
      <c r="D81" s="8">
        <v>143</v>
      </c>
      <c r="E81" s="8">
        <v>80</v>
      </c>
      <c r="F81" s="8">
        <v>60</v>
      </c>
      <c r="G81" s="8">
        <v>223</v>
      </c>
      <c r="H81" s="8">
        <v>283</v>
      </c>
      <c r="I81" s="8">
        <v>0</v>
      </c>
      <c r="J81" s="8">
        <v>59</v>
      </c>
      <c r="K81" s="8">
        <v>57</v>
      </c>
      <c r="L81" s="8">
        <v>47</v>
      </c>
      <c r="M81" s="8">
        <v>59</v>
      </c>
      <c r="N81" s="8">
        <v>104</v>
      </c>
      <c r="O81" s="8">
        <v>163</v>
      </c>
      <c r="P81" s="8">
        <v>0</v>
      </c>
      <c r="Q81" s="8">
        <v>83</v>
      </c>
      <c r="R81" s="8">
        <v>206</v>
      </c>
      <c r="S81" s="8">
        <v>124</v>
      </c>
      <c r="T81" s="8">
        <v>83</v>
      </c>
      <c r="U81" s="8">
        <v>330</v>
      </c>
      <c r="V81" s="8">
        <v>413</v>
      </c>
      <c r="W81" s="8">
        <v>0</v>
      </c>
      <c r="X81" s="8">
        <v>155</v>
      </c>
      <c r="Y81" s="8">
        <v>27</v>
      </c>
      <c r="Z81" s="8">
        <v>36</v>
      </c>
      <c r="AA81" s="8">
        <v>155</v>
      </c>
      <c r="AB81" s="8">
        <v>63</v>
      </c>
      <c r="AC81" s="8">
        <v>218</v>
      </c>
      <c r="AD81" s="8">
        <v>0</v>
      </c>
      <c r="AE81" s="8">
        <v>1</v>
      </c>
      <c r="AF81" s="8">
        <v>12</v>
      </c>
      <c r="AG81" s="8">
        <v>4</v>
      </c>
      <c r="AH81" s="8">
        <v>1</v>
      </c>
      <c r="AI81" s="8">
        <v>16</v>
      </c>
      <c r="AJ81" s="8">
        <v>17</v>
      </c>
      <c r="AK81" s="8">
        <v>0</v>
      </c>
      <c r="AL81" s="8">
        <v>8</v>
      </c>
      <c r="AM81" s="8">
        <v>6</v>
      </c>
      <c r="AN81" s="8">
        <v>11</v>
      </c>
      <c r="AO81" s="8">
        <v>8</v>
      </c>
      <c r="AP81" s="8">
        <v>17</v>
      </c>
      <c r="AQ81" s="8">
        <v>25</v>
      </c>
      <c r="AR81" s="8">
        <v>0</v>
      </c>
      <c r="AS81" s="8">
        <v>12</v>
      </c>
      <c r="AT81" s="8">
        <v>21</v>
      </c>
      <c r="AU81" s="8">
        <v>17</v>
      </c>
      <c r="AV81" s="8">
        <v>12</v>
      </c>
      <c r="AW81" s="8">
        <v>38</v>
      </c>
      <c r="AX81" s="8">
        <v>50</v>
      </c>
      <c r="AY81" s="8">
        <v>0</v>
      </c>
      <c r="AZ81" s="8">
        <v>0</v>
      </c>
      <c r="BA81" s="8">
        <v>0</v>
      </c>
      <c r="BB81" s="8">
        <v>0</v>
      </c>
      <c r="BC81" s="8">
        <v>0</v>
      </c>
      <c r="BD81" s="8">
        <v>0</v>
      </c>
      <c r="BE81" s="8">
        <v>0</v>
      </c>
      <c r="BF81" s="8">
        <v>0</v>
      </c>
      <c r="BG81" s="8">
        <v>2</v>
      </c>
      <c r="BH81" s="8">
        <v>19</v>
      </c>
      <c r="BI81" s="8">
        <v>0</v>
      </c>
      <c r="BJ81" s="8">
        <v>2</v>
      </c>
      <c r="BK81" s="8">
        <v>19</v>
      </c>
      <c r="BL81" s="8">
        <v>21</v>
      </c>
      <c r="BM81" s="8">
        <v>0</v>
      </c>
      <c r="BN81" s="8">
        <v>51</v>
      </c>
      <c r="BO81" s="8">
        <v>11</v>
      </c>
      <c r="BP81" s="8">
        <v>2</v>
      </c>
      <c r="BQ81" s="8">
        <v>51</v>
      </c>
      <c r="BR81" s="8">
        <v>13</v>
      </c>
      <c r="BS81" s="8">
        <v>64</v>
      </c>
      <c r="BT81" s="8">
        <v>0</v>
      </c>
      <c r="BU81" s="8">
        <v>0</v>
      </c>
      <c r="BV81" s="8">
        <v>45</v>
      </c>
      <c r="BW81" s="8">
        <v>44</v>
      </c>
      <c r="BX81" s="8">
        <v>0</v>
      </c>
      <c r="BY81" s="8">
        <v>89</v>
      </c>
      <c r="BZ81" s="8">
        <v>89</v>
      </c>
      <c r="CA81" s="8">
        <v>0</v>
      </c>
      <c r="CB81" s="8">
        <v>103</v>
      </c>
      <c r="CC81" s="8">
        <v>4</v>
      </c>
      <c r="CD81" s="8">
        <v>15</v>
      </c>
      <c r="CE81" s="8">
        <v>103</v>
      </c>
      <c r="CF81" s="8">
        <v>19</v>
      </c>
      <c r="CG81" s="8">
        <v>122</v>
      </c>
      <c r="CH81" s="8">
        <v>43</v>
      </c>
      <c r="CI81" s="8">
        <v>35</v>
      </c>
      <c r="CJ81" s="8">
        <v>58</v>
      </c>
      <c r="CK81" s="8">
        <v>14</v>
      </c>
      <c r="CL81" s="8">
        <v>78</v>
      </c>
      <c r="CM81" s="8">
        <v>72</v>
      </c>
      <c r="CN81" s="8">
        <v>150</v>
      </c>
      <c r="CO81" s="8">
        <v>0</v>
      </c>
      <c r="CP81" s="8">
        <v>10</v>
      </c>
      <c r="CQ81" s="8">
        <v>13</v>
      </c>
      <c r="CR81" s="8">
        <v>7</v>
      </c>
      <c r="CS81" s="8">
        <v>10</v>
      </c>
      <c r="CT81" s="8">
        <v>20</v>
      </c>
      <c r="CU81" s="8">
        <v>30</v>
      </c>
      <c r="CV81" s="8">
        <v>0</v>
      </c>
      <c r="CW81" s="8">
        <v>1</v>
      </c>
      <c r="CX81" s="8">
        <v>0</v>
      </c>
      <c r="CY81" s="8">
        <v>0</v>
      </c>
      <c r="CZ81" s="8">
        <v>1</v>
      </c>
      <c r="DA81" s="8">
        <v>0</v>
      </c>
      <c r="DB81" s="8">
        <v>1</v>
      </c>
      <c r="DC81" s="8">
        <v>0</v>
      </c>
      <c r="DD81" s="8">
        <v>0</v>
      </c>
      <c r="DE81" s="8">
        <v>3</v>
      </c>
      <c r="DF81" s="8">
        <v>3</v>
      </c>
      <c r="DG81" s="8">
        <v>0</v>
      </c>
      <c r="DH81" s="8">
        <v>6</v>
      </c>
      <c r="DI81" s="8">
        <v>6</v>
      </c>
      <c r="DJ81" s="8">
        <v>0</v>
      </c>
      <c r="DK81" s="8">
        <v>2</v>
      </c>
      <c r="DL81" s="8">
        <v>20</v>
      </c>
      <c r="DM81" s="8">
        <v>3</v>
      </c>
      <c r="DN81" s="8">
        <v>2</v>
      </c>
      <c r="DO81" s="8">
        <v>23</v>
      </c>
      <c r="DP81" s="8">
        <v>25</v>
      </c>
      <c r="DQ81" s="8">
        <v>0</v>
      </c>
      <c r="DR81" s="8">
        <v>0</v>
      </c>
      <c r="DS81" s="8">
        <v>0</v>
      </c>
      <c r="DT81" s="8">
        <v>0</v>
      </c>
      <c r="DU81" s="8">
        <v>0</v>
      </c>
      <c r="DV81" s="8">
        <v>0</v>
      </c>
      <c r="DW81" s="8">
        <v>0</v>
      </c>
      <c r="DX81" s="8">
        <v>0</v>
      </c>
      <c r="DY81" s="8">
        <v>1</v>
      </c>
      <c r="DZ81" s="8">
        <v>0</v>
      </c>
      <c r="EA81" s="8">
        <v>0</v>
      </c>
      <c r="EB81" s="8">
        <v>1</v>
      </c>
      <c r="EC81" s="8">
        <v>0</v>
      </c>
      <c r="ED81" s="8">
        <v>1</v>
      </c>
      <c r="EE81" s="8">
        <v>45</v>
      </c>
      <c r="EF81" s="8">
        <v>235</v>
      </c>
      <c r="EG81" s="8">
        <v>509</v>
      </c>
      <c r="EH81" s="8">
        <v>309</v>
      </c>
      <c r="EI81" s="8">
        <v>280</v>
      </c>
      <c r="EJ81" s="8">
        <v>818</v>
      </c>
      <c r="EK81" s="8">
        <v>1098</v>
      </c>
      <c r="EL81" s="8">
        <v>45</v>
      </c>
      <c r="EM81" s="8">
        <v>567</v>
      </c>
      <c r="EN81" s="8">
        <v>609</v>
      </c>
      <c r="EO81" s="8">
        <v>394</v>
      </c>
      <c r="EP81" s="8">
        <v>612</v>
      </c>
      <c r="EQ81" s="8">
        <v>1003</v>
      </c>
      <c r="ER81" s="8">
        <v>1615</v>
      </c>
      <c r="ES81" s="8">
        <v>45</v>
      </c>
      <c r="ET81" s="8">
        <v>580</v>
      </c>
      <c r="EU81" s="8">
        <v>645</v>
      </c>
      <c r="EV81" s="8">
        <v>407</v>
      </c>
      <c r="EW81" s="8">
        <v>625</v>
      </c>
      <c r="EX81" s="8">
        <v>1052</v>
      </c>
      <c r="EY81" s="8">
        <v>1677</v>
      </c>
      <c r="EZ81" s="8">
        <v>45</v>
      </c>
      <c r="FA81" s="8">
        <v>581</v>
      </c>
      <c r="FB81" s="8">
        <v>645</v>
      </c>
      <c r="FC81" s="8">
        <v>407</v>
      </c>
      <c r="FD81" s="8">
        <v>626</v>
      </c>
      <c r="FE81" s="8">
        <v>1052</v>
      </c>
      <c r="FF81" s="8">
        <v>1678</v>
      </c>
      <c r="FP81" s="86"/>
      <c r="FQ81" s="86"/>
      <c r="FR81" s="86"/>
      <c r="FS81" s="86"/>
      <c r="FT81" s="86"/>
      <c r="FU81" s="86"/>
      <c r="FV81" s="86"/>
    </row>
    <row r="82" spans="1:178" x14ac:dyDescent="0.2">
      <c r="A82" s="45">
        <v>42461</v>
      </c>
      <c r="B82" s="8">
        <v>1</v>
      </c>
      <c r="C82" s="8">
        <v>57</v>
      </c>
      <c r="D82" s="8">
        <v>144</v>
      </c>
      <c r="E82" s="8">
        <v>67</v>
      </c>
      <c r="F82" s="8">
        <v>58</v>
      </c>
      <c r="G82" s="8">
        <v>211</v>
      </c>
      <c r="H82" s="8">
        <v>269</v>
      </c>
      <c r="I82" s="8">
        <v>115</v>
      </c>
      <c r="J82" s="8">
        <v>47</v>
      </c>
      <c r="K82" s="8">
        <v>42</v>
      </c>
      <c r="L82" s="8">
        <v>73</v>
      </c>
      <c r="M82" s="8">
        <v>162</v>
      </c>
      <c r="N82" s="8">
        <v>115</v>
      </c>
      <c r="O82" s="8">
        <v>277</v>
      </c>
      <c r="P82" s="8">
        <v>0</v>
      </c>
      <c r="Q82" s="8">
        <v>42</v>
      </c>
      <c r="R82" s="8">
        <v>124</v>
      </c>
      <c r="S82" s="8">
        <v>92</v>
      </c>
      <c r="T82" s="8">
        <v>42</v>
      </c>
      <c r="U82" s="8">
        <v>216</v>
      </c>
      <c r="V82" s="8">
        <v>258</v>
      </c>
      <c r="W82" s="8">
        <v>0</v>
      </c>
      <c r="X82" s="8">
        <v>16</v>
      </c>
      <c r="Y82" s="8">
        <v>15</v>
      </c>
      <c r="Z82" s="8">
        <v>29</v>
      </c>
      <c r="AA82" s="8">
        <v>16</v>
      </c>
      <c r="AB82" s="8">
        <v>44</v>
      </c>
      <c r="AC82" s="8">
        <v>60</v>
      </c>
      <c r="AD82" s="8">
        <v>0</v>
      </c>
      <c r="AE82" s="8">
        <v>4</v>
      </c>
      <c r="AF82" s="8">
        <v>2</v>
      </c>
      <c r="AG82" s="8">
        <v>0</v>
      </c>
      <c r="AH82" s="8">
        <v>4</v>
      </c>
      <c r="AI82" s="8">
        <v>2</v>
      </c>
      <c r="AJ82" s="8">
        <v>6</v>
      </c>
      <c r="AK82" s="8">
        <v>0</v>
      </c>
      <c r="AL82" s="8">
        <v>1</v>
      </c>
      <c r="AM82" s="8">
        <v>6</v>
      </c>
      <c r="AN82" s="8">
        <v>2</v>
      </c>
      <c r="AO82" s="8">
        <v>1</v>
      </c>
      <c r="AP82" s="8">
        <v>8</v>
      </c>
      <c r="AQ82" s="8">
        <v>9</v>
      </c>
      <c r="AR82" s="8">
        <v>0</v>
      </c>
      <c r="AS82" s="8">
        <v>13</v>
      </c>
      <c r="AT82" s="8">
        <v>37</v>
      </c>
      <c r="AU82" s="8">
        <v>12</v>
      </c>
      <c r="AV82" s="8">
        <v>13</v>
      </c>
      <c r="AW82" s="8">
        <v>49</v>
      </c>
      <c r="AX82" s="8">
        <v>62</v>
      </c>
      <c r="AY82" s="8">
        <v>1</v>
      </c>
      <c r="AZ82" s="8">
        <v>0</v>
      </c>
      <c r="BA82" s="8">
        <v>0</v>
      </c>
      <c r="BB82" s="8">
        <v>0</v>
      </c>
      <c r="BC82" s="8">
        <v>1</v>
      </c>
      <c r="BD82" s="8">
        <v>0</v>
      </c>
      <c r="BE82" s="8">
        <v>1</v>
      </c>
      <c r="BF82" s="8">
        <v>0</v>
      </c>
      <c r="BG82" s="8">
        <v>9</v>
      </c>
      <c r="BH82" s="8">
        <v>6</v>
      </c>
      <c r="BI82" s="8">
        <v>0</v>
      </c>
      <c r="BJ82" s="8">
        <v>9</v>
      </c>
      <c r="BK82" s="8">
        <v>6</v>
      </c>
      <c r="BL82" s="8">
        <v>15</v>
      </c>
      <c r="BM82" s="8">
        <v>0</v>
      </c>
      <c r="BN82" s="8">
        <v>48</v>
      </c>
      <c r="BO82" s="8">
        <v>31</v>
      </c>
      <c r="BP82" s="8">
        <v>2</v>
      </c>
      <c r="BQ82" s="8">
        <v>48</v>
      </c>
      <c r="BR82" s="8">
        <v>33</v>
      </c>
      <c r="BS82" s="8">
        <v>81</v>
      </c>
      <c r="BT82" s="8">
        <v>0</v>
      </c>
      <c r="BU82" s="8">
        <v>4</v>
      </c>
      <c r="BV82" s="8">
        <v>27</v>
      </c>
      <c r="BW82" s="8">
        <v>39</v>
      </c>
      <c r="BX82" s="8">
        <v>4</v>
      </c>
      <c r="BY82" s="8">
        <v>66</v>
      </c>
      <c r="BZ82" s="8">
        <v>70</v>
      </c>
      <c r="CA82" s="8">
        <v>0</v>
      </c>
      <c r="CB82" s="8">
        <v>0</v>
      </c>
      <c r="CC82" s="8">
        <v>6</v>
      </c>
      <c r="CD82" s="8">
        <v>0</v>
      </c>
      <c r="CE82" s="8">
        <v>0</v>
      </c>
      <c r="CF82" s="8">
        <v>6</v>
      </c>
      <c r="CG82" s="8">
        <v>6</v>
      </c>
      <c r="CH82" s="8">
        <v>249</v>
      </c>
      <c r="CI82" s="8">
        <v>57</v>
      </c>
      <c r="CJ82" s="8">
        <v>62</v>
      </c>
      <c r="CK82" s="8">
        <v>29</v>
      </c>
      <c r="CL82" s="8">
        <v>306</v>
      </c>
      <c r="CM82" s="8">
        <v>91</v>
      </c>
      <c r="CN82" s="8">
        <v>397</v>
      </c>
      <c r="CO82" s="8">
        <v>0</v>
      </c>
      <c r="CP82" s="8">
        <v>6</v>
      </c>
      <c r="CQ82" s="8">
        <v>13</v>
      </c>
      <c r="CR82" s="8">
        <v>7</v>
      </c>
      <c r="CS82" s="8">
        <v>6</v>
      </c>
      <c r="CT82" s="8">
        <v>20</v>
      </c>
      <c r="CU82" s="8">
        <v>26</v>
      </c>
      <c r="CV82" s="8">
        <v>0</v>
      </c>
      <c r="CW82" s="8">
        <v>12</v>
      </c>
      <c r="CX82" s="8">
        <v>3</v>
      </c>
      <c r="CY82" s="8">
        <v>5</v>
      </c>
      <c r="CZ82" s="8">
        <v>12</v>
      </c>
      <c r="DA82" s="8">
        <v>8</v>
      </c>
      <c r="DB82" s="8">
        <v>20</v>
      </c>
      <c r="DC82" s="8">
        <v>0</v>
      </c>
      <c r="DD82" s="8">
        <v>0</v>
      </c>
      <c r="DE82" s="8">
        <v>2</v>
      </c>
      <c r="DF82" s="8">
        <v>3</v>
      </c>
      <c r="DG82" s="8">
        <v>0</v>
      </c>
      <c r="DH82" s="8">
        <v>5</v>
      </c>
      <c r="DI82" s="8">
        <v>5</v>
      </c>
      <c r="DJ82" s="8">
        <v>0</v>
      </c>
      <c r="DK82" s="8">
        <v>0</v>
      </c>
      <c r="DL82" s="8">
        <v>1</v>
      </c>
      <c r="DM82" s="8">
        <v>0</v>
      </c>
      <c r="DN82" s="8">
        <v>0</v>
      </c>
      <c r="DO82" s="8">
        <v>1</v>
      </c>
      <c r="DP82" s="8">
        <v>1</v>
      </c>
      <c r="DQ82" s="8">
        <v>0</v>
      </c>
      <c r="DR82" s="8">
        <v>0</v>
      </c>
      <c r="DS82" s="8">
        <v>0</v>
      </c>
      <c r="DT82" s="8">
        <v>0</v>
      </c>
      <c r="DU82" s="8">
        <v>0</v>
      </c>
      <c r="DV82" s="8">
        <v>0</v>
      </c>
      <c r="DW82" s="8">
        <v>0</v>
      </c>
      <c r="DX82" s="8">
        <v>0</v>
      </c>
      <c r="DY82" s="8">
        <v>4</v>
      </c>
      <c r="DZ82" s="8">
        <v>1</v>
      </c>
      <c r="EA82" s="8">
        <v>0</v>
      </c>
      <c r="EB82" s="8">
        <v>4</v>
      </c>
      <c r="EC82" s="8">
        <v>1</v>
      </c>
      <c r="ED82" s="8">
        <v>5</v>
      </c>
      <c r="EE82" s="8">
        <v>365</v>
      </c>
      <c r="EF82" s="8">
        <v>207</v>
      </c>
      <c r="EG82" s="8">
        <v>399</v>
      </c>
      <c r="EH82" s="8">
        <v>300</v>
      </c>
      <c r="EI82" s="8">
        <v>572</v>
      </c>
      <c r="EJ82" s="8">
        <v>699</v>
      </c>
      <c r="EK82" s="8">
        <v>1271</v>
      </c>
      <c r="EL82" s="8">
        <v>366</v>
      </c>
      <c r="EM82" s="8">
        <v>298</v>
      </c>
      <c r="EN82" s="8">
        <v>502</v>
      </c>
      <c r="EO82" s="8">
        <v>345</v>
      </c>
      <c r="EP82" s="8">
        <v>664</v>
      </c>
      <c r="EQ82" s="8">
        <v>847</v>
      </c>
      <c r="ER82" s="8">
        <v>1511</v>
      </c>
      <c r="ES82" s="8">
        <v>366</v>
      </c>
      <c r="ET82" s="8">
        <v>316</v>
      </c>
      <c r="EU82" s="8">
        <v>521</v>
      </c>
      <c r="EV82" s="8">
        <v>360</v>
      </c>
      <c r="EW82" s="8">
        <v>682</v>
      </c>
      <c r="EX82" s="8">
        <v>881</v>
      </c>
      <c r="EY82" s="8">
        <v>1563</v>
      </c>
      <c r="EZ82" s="8">
        <v>366</v>
      </c>
      <c r="FA82" s="8">
        <v>320</v>
      </c>
      <c r="FB82" s="8">
        <v>522</v>
      </c>
      <c r="FC82" s="8">
        <v>360</v>
      </c>
      <c r="FD82" s="8">
        <v>686</v>
      </c>
      <c r="FE82" s="8">
        <v>882</v>
      </c>
      <c r="FF82" s="8">
        <v>1568</v>
      </c>
      <c r="FP82" s="86"/>
      <c r="FQ82" s="86"/>
      <c r="FR82" s="86"/>
      <c r="FS82" s="86"/>
      <c r="FT82" s="86"/>
      <c r="FU82" s="86"/>
      <c r="FV82" s="86"/>
    </row>
    <row r="83" spans="1:178" x14ac:dyDescent="0.2">
      <c r="A83" s="45">
        <v>42491</v>
      </c>
      <c r="B83" s="8">
        <v>5</v>
      </c>
      <c r="C83" s="8">
        <v>37</v>
      </c>
      <c r="D83" s="8">
        <v>143</v>
      </c>
      <c r="E83" s="8">
        <v>76</v>
      </c>
      <c r="F83" s="8">
        <v>42</v>
      </c>
      <c r="G83" s="8">
        <v>219</v>
      </c>
      <c r="H83" s="8">
        <v>261</v>
      </c>
      <c r="I83" s="8">
        <v>9</v>
      </c>
      <c r="J83" s="8">
        <v>31</v>
      </c>
      <c r="K83" s="8">
        <v>40</v>
      </c>
      <c r="L83" s="8">
        <v>39</v>
      </c>
      <c r="M83" s="8">
        <v>40</v>
      </c>
      <c r="N83" s="8">
        <v>79</v>
      </c>
      <c r="O83" s="8">
        <v>119</v>
      </c>
      <c r="P83" s="8">
        <v>0</v>
      </c>
      <c r="Q83" s="8">
        <v>66</v>
      </c>
      <c r="R83" s="8">
        <v>94</v>
      </c>
      <c r="S83" s="8">
        <v>91</v>
      </c>
      <c r="T83" s="8">
        <v>66</v>
      </c>
      <c r="U83" s="8">
        <v>185</v>
      </c>
      <c r="V83" s="8">
        <v>251</v>
      </c>
      <c r="W83" s="8">
        <v>7</v>
      </c>
      <c r="X83" s="8">
        <v>0</v>
      </c>
      <c r="Y83" s="8">
        <v>6</v>
      </c>
      <c r="Z83" s="8">
        <v>12</v>
      </c>
      <c r="AA83" s="8">
        <v>7</v>
      </c>
      <c r="AB83" s="8">
        <v>18</v>
      </c>
      <c r="AC83" s="8">
        <v>25</v>
      </c>
      <c r="AD83" s="8">
        <v>0</v>
      </c>
      <c r="AE83" s="8">
        <v>0</v>
      </c>
      <c r="AF83" s="8">
        <v>165</v>
      </c>
      <c r="AG83" s="8">
        <v>2</v>
      </c>
      <c r="AH83" s="8">
        <v>0</v>
      </c>
      <c r="AI83" s="8">
        <v>167</v>
      </c>
      <c r="AJ83" s="8">
        <v>167</v>
      </c>
      <c r="AK83" s="8">
        <v>0</v>
      </c>
      <c r="AL83" s="8">
        <v>13</v>
      </c>
      <c r="AM83" s="8">
        <v>16</v>
      </c>
      <c r="AN83" s="8">
        <v>21</v>
      </c>
      <c r="AO83" s="8">
        <v>13</v>
      </c>
      <c r="AP83" s="8">
        <v>37</v>
      </c>
      <c r="AQ83" s="8">
        <v>50</v>
      </c>
      <c r="AR83" s="8">
        <v>0</v>
      </c>
      <c r="AS83" s="8">
        <v>27</v>
      </c>
      <c r="AT83" s="8">
        <v>23</v>
      </c>
      <c r="AU83" s="8">
        <v>5</v>
      </c>
      <c r="AV83" s="8">
        <v>27</v>
      </c>
      <c r="AW83" s="8">
        <v>28</v>
      </c>
      <c r="AX83" s="8">
        <v>55</v>
      </c>
      <c r="AY83" s="8">
        <v>0</v>
      </c>
      <c r="AZ83" s="8">
        <v>0</v>
      </c>
      <c r="BA83" s="8">
        <v>0</v>
      </c>
      <c r="BB83" s="8">
        <v>0</v>
      </c>
      <c r="BC83" s="8">
        <v>0</v>
      </c>
      <c r="BD83" s="8">
        <v>0</v>
      </c>
      <c r="BE83" s="8">
        <v>0</v>
      </c>
      <c r="BF83" s="8">
        <v>0</v>
      </c>
      <c r="BG83" s="8">
        <v>17</v>
      </c>
      <c r="BH83" s="8">
        <v>12</v>
      </c>
      <c r="BI83" s="8">
        <v>0</v>
      </c>
      <c r="BJ83" s="8">
        <v>17</v>
      </c>
      <c r="BK83" s="8">
        <v>12</v>
      </c>
      <c r="BL83" s="8">
        <v>29</v>
      </c>
      <c r="BM83" s="8">
        <v>0</v>
      </c>
      <c r="BN83" s="8">
        <v>58</v>
      </c>
      <c r="BO83" s="8">
        <v>20</v>
      </c>
      <c r="BP83" s="8">
        <v>1</v>
      </c>
      <c r="BQ83" s="8">
        <v>58</v>
      </c>
      <c r="BR83" s="8">
        <v>21</v>
      </c>
      <c r="BS83" s="8">
        <v>79</v>
      </c>
      <c r="BT83" s="8">
        <v>0</v>
      </c>
      <c r="BU83" s="8">
        <v>55</v>
      </c>
      <c r="BV83" s="8">
        <v>25</v>
      </c>
      <c r="BW83" s="8">
        <v>24</v>
      </c>
      <c r="BX83" s="8">
        <v>55</v>
      </c>
      <c r="BY83" s="8">
        <v>49</v>
      </c>
      <c r="BZ83" s="8">
        <v>104</v>
      </c>
      <c r="CA83" s="8">
        <v>0</v>
      </c>
      <c r="CB83" s="8">
        <v>0</v>
      </c>
      <c r="CC83" s="8">
        <v>16</v>
      </c>
      <c r="CD83" s="8">
        <v>0</v>
      </c>
      <c r="CE83" s="8">
        <v>0</v>
      </c>
      <c r="CF83" s="8">
        <v>16</v>
      </c>
      <c r="CG83" s="8">
        <v>16</v>
      </c>
      <c r="CH83" s="8">
        <v>100</v>
      </c>
      <c r="CI83" s="8">
        <v>47</v>
      </c>
      <c r="CJ83" s="8">
        <v>48</v>
      </c>
      <c r="CK83" s="8">
        <v>21</v>
      </c>
      <c r="CL83" s="8">
        <v>147</v>
      </c>
      <c r="CM83" s="8">
        <v>69</v>
      </c>
      <c r="CN83" s="8">
        <v>216</v>
      </c>
      <c r="CO83" s="8">
        <v>0</v>
      </c>
      <c r="CP83" s="8">
        <v>66</v>
      </c>
      <c r="CQ83" s="8">
        <v>5</v>
      </c>
      <c r="CR83" s="8">
        <v>0</v>
      </c>
      <c r="CS83" s="8">
        <v>66</v>
      </c>
      <c r="CT83" s="8">
        <v>5</v>
      </c>
      <c r="CU83" s="8">
        <v>71</v>
      </c>
      <c r="CV83" s="8">
        <v>0</v>
      </c>
      <c r="CW83" s="8">
        <v>84</v>
      </c>
      <c r="CX83" s="8">
        <v>101</v>
      </c>
      <c r="CY83" s="8">
        <v>18</v>
      </c>
      <c r="CZ83" s="8">
        <v>84</v>
      </c>
      <c r="DA83" s="8">
        <v>119</v>
      </c>
      <c r="DB83" s="8">
        <v>203</v>
      </c>
      <c r="DC83" s="8">
        <v>0</v>
      </c>
      <c r="DD83" s="8">
        <v>0</v>
      </c>
      <c r="DE83" s="8">
        <v>6</v>
      </c>
      <c r="DF83" s="8">
        <v>5</v>
      </c>
      <c r="DG83" s="8">
        <v>0</v>
      </c>
      <c r="DH83" s="8">
        <v>11</v>
      </c>
      <c r="DI83" s="8">
        <v>11</v>
      </c>
      <c r="DJ83" s="8">
        <v>0</v>
      </c>
      <c r="DK83" s="8">
        <v>14</v>
      </c>
      <c r="DL83" s="8">
        <v>2</v>
      </c>
      <c r="DM83" s="8">
        <v>15</v>
      </c>
      <c r="DN83" s="8">
        <v>14</v>
      </c>
      <c r="DO83" s="8">
        <v>17</v>
      </c>
      <c r="DP83" s="8">
        <v>31</v>
      </c>
      <c r="DQ83" s="8">
        <v>0</v>
      </c>
      <c r="DR83" s="8">
        <v>0</v>
      </c>
      <c r="DS83" s="8">
        <v>0</v>
      </c>
      <c r="DT83" s="8">
        <v>0</v>
      </c>
      <c r="DU83" s="8">
        <v>0</v>
      </c>
      <c r="DV83" s="8">
        <v>0</v>
      </c>
      <c r="DW83" s="8">
        <v>0</v>
      </c>
      <c r="DX83" s="8">
        <v>0</v>
      </c>
      <c r="DY83" s="8">
        <v>4</v>
      </c>
      <c r="DZ83" s="8">
        <v>0</v>
      </c>
      <c r="EA83" s="8">
        <v>0</v>
      </c>
      <c r="EB83" s="8">
        <v>4</v>
      </c>
      <c r="EC83" s="8">
        <v>0</v>
      </c>
      <c r="ED83" s="8">
        <v>4</v>
      </c>
      <c r="EE83" s="8">
        <v>114</v>
      </c>
      <c r="EF83" s="8">
        <v>236</v>
      </c>
      <c r="EG83" s="8">
        <v>350</v>
      </c>
      <c r="EH83" s="8">
        <v>251</v>
      </c>
      <c r="EI83" s="8">
        <v>350</v>
      </c>
      <c r="EJ83" s="8">
        <v>601</v>
      </c>
      <c r="EK83" s="8">
        <v>951</v>
      </c>
      <c r="EL83" s="8">
        <v>121</v>
      </c>
      <c r="EM83" s="8">
        <v>351</v>
      </c>
      <c r="EN83" s="8">
        <v>608</v>
      </c>
      <c r="EO83" s="8">
        <v>292</v>
      </c>
      <c r="EP83" s="8">
        <v>472</v>
      </c>
      <c r="EQ83" s="8">
        <v>900</v>
      </c>
      <c r="ER83" s="8">
        <v>1372</v>
      </c>
      <c r="ES83" s="8">
        <v>121</v>
      </c>
      <c r="ET83" s="8">
        <v>515</v>
      </c>
      <c r="EU83" s="8">
        <v>722</v>
      </c>
      <c r="EV83" s="8">
        <v>330</v>
      </c>
      <c r="EW83" s="8">
        <v>636</v>
      </c>
      <c r="EX83" s="8">
        <v>1052</v>
      </c>
      <c r="EY83" s="8">
        <v>1688</v>
      </c>
      <c r="EZ83" s="8">
        <v>121</v>
      </c>
      <c r="FA83" s="8">
        <v>519</v>
      </c>
      <c r="FB83" s="8">
        <v>722</v>
      </c>
      <c r="FC83" s="8">
        <v>330</v>
      </c>
      <c r="FD83" s="8">
        <v>640</v>
      </c>
      <c r="FE83" s="8">
        <v>1052</v>
      </c>
      <c r="FF83" s="8">
        <v>1692</v>
      </c>
      <c r="FP83" s="86"/>
      <c r="FQ83" s="86"/>
      <c r="FR83" s="86"/>
      <c r="FS83" s="86"/>
      <c r="FT83" s="86"/>
      <c r="FU83" s="86"/>
      <c r="FV83" s="86"/>
    </row>
    <row r="84" spans="1:178" x14ac:dyDescent="0.2">
      <c r="A84" s="45">
        <v>42522</v>
      </c>
      <c r="B84" s="8">
        <v>0</v>
      </c>
      <c r="C84" s="8">
        <v>67</v>
      </c>
      <c r="D84" s="8">
        <v>141</v>
      </c>
      <c r="E84" s="8">
        <v>47</v>
      </c>
      <c r="F84" s="8">
        <v>67</v>
      </c>
      <c r="G84" s="8">
        <v>188</v>
      </c>
      <c r="H84" s="8">
        <v>255</v>
      </c>
      <c r="I84" s="8">
        <v>4</v>
      </c>
      <c r="J84" s="8">
        <v>38</v>
      </c>
      <c r="K84" s="8">
        <v>26</v>
      </c>
      <c r="L84" s="8">
        <v>56</v>
      </c>
      <c r="M84" s="8">
        <v>42</v>
      </c>
      <c r="N84" s="8">
        <v>82</v>
      </c>
      <c r="O84" s="8">
        <v>124</v>
      </c>
      <c r="P84" s="8">
        <v>0</v>
      </c>
      <c r="Q84" s="8">
        <v>92</v>
      </c>
      <c r="R84" s="8">
        <v>148</v>
      </c>
      <c r="S84" s="8">
        <v>93</v>
      </c>
      <c r="T84" s="8">
        <v>92</v>
      </c>
      <c r="U84" s="8">
        <v>241</v>
      </c>
      <c r="V84" s="8">
        <v>333</v>
      </c>
      <c r="W84" s="8">
        <v>0</v>
      </c>
      <c r="X84" s="8">
        <v>0</v>
      </c>
      <c r="Y84" s="8">
        <v>4</v>
      </c>
      <c r="Z84" s="8">
        <v>16</v>
      </c>
      <c r="AA84" s="8">
        <v>0</v>
      </c>
      <c r="AB84" s="8">
        <v>20</v>
      </c>
      <c r="AC84" s="8">
        <v>20</v>
      </c>
      <c r="AD84" s="8">
        <v>0</v>
      </c>
      <c r="AE84" s="8">
        <v>1</v>
      </c>
      <c r="AF84" s="8">
        <v>14</v>
      </c>
      <c r="AG84" s="8">
        <v>0</v>
      </c>
      <c r="AH84" s="8">
        <v>1</v>
      </c>
      <c r="AI84" s="8">
        <v>14</v>
      </c>
      <c r="AJ84" s="8">
        <v>15</v>
      </c>
      <c r="AK84" s="8">
        <v>0</v>
      </c>
      <c r="AL84" s="8">
        <v>8</v>
      </c>
      <c r="AM84" s="8">
        <v>8</v>
      </c>
      <c r="AN84" s="8">
        <v>1</v>
      </c>
      <c r="AO84" s="8">
        <v>8</v>
      </c>
      <c r="AP84" s="8">
        <v>9</v>
      </c>
      <c r="AQ84" s="8">
        <v>17</v>
      </c>
      <c r="AR84" s="8">
        <v>0</v>
      </c>
      <c r="AS84" s="8">
        <v>8</v>
      </c>
      <c r="AT84" s="8">
        <v>14</v>
      </c>
      <c r="AU84" s="8">
        <v>7</v>
      </c>
      <c r="AV84" s="8">
        <v>8</v>
      </c>
      <c r="AW84" s="8">
        <v>21</v>
      </c>
      <c r="AX84" s="8">
        <v>29</v>
      </c>
      <c r="AY84" s="8">
        <v>0</v>
      </c>
      <c r="AZ84" s="8">
        <v>0</v>
      </c>
      <c r="BA84" s="8">
        <v>0</v>
      </c>
      <c r="BB84" s="8">
        <v>0</v>
      </c>
      <c r="BC84" s="8">
        <v>0</v>
      </c>
      <c r="BD84" s="8">
        <v>0</v>
      </c>
      <c r="BE84" s="8">
        <v>0</v>
      </c>
      <c r="BF84" s="8">
        <v>0</v>
      </c>
      <c r="BG84" s="8">
        <v>13</v>
      </c>
      <c r="BH84" s="8">
        <v>3</v>
      </c>
      <c r="BI84" s="8">
        <v>0</v>
      </c>
      <c r="BJ84" s="8">
        <v>13</v>
      </c>
      <c r="BK84" s="8">
        <v>3</v>
      </c>
      <c r="BL84" s="8">
        <v>16</v>
      </c>
      <c r="BM84" s="8">
        <v>0</v>
      </c>
      <c r="BN84" s="8">
        <v>45</v>
      </c>
      <c r="BO84" s="8">
        <v>12</v>
      </c>
      <c r="BP84" s="8">
        <v>0</v>
      </c>
      <c r="BQ84" s="8">
        <v>45</v>
      </c>
      <c r="BR84" s="8">
        <v>12</v>
      </c>
      <c r="BS84" s="8">
        <v>57</v>
      </c>
      <c r="BT84" s="8">
        <v>0</v>
      </c>
      <c r="BU84" s="8">
        <v>11</v>
      </c>
      <c r="BV84" s="8">
        <v>41</v>
      </c>
      <c r="BW84" s="8">
        <v>15</v>
      </c>
      <c r="BX84" s="8">
        <v>11</v>
      </c>
      <c r="BY84" s="8">
        <v>56</v>
      </c>
      <c r="BZ84" s="8">
        <v>67</v>
      </c>
      <c r="CA84" s="8">
        <v>0</v>
      </c>
      <c r="CB84" s="8">
        <v>1</v>
      </c>
      <c r="CC84" s="8">
        <v>9</v>
      </c>
      <c r="CD84" s="8">
        <v>3</v>
      </c>
      <c r="CE84" s="8">
        <v>1</v>
      </c>
      <c r="CF84" s="8">
        <v>12</v>
      </c>
      <c r="CG84" s="8">
        <v>13</v>
      </c>
      <c r="CH84" s="8">
        <v>83</v>
      </c>
      <c r="CI84" s="8">
        <v>123</v>
      </c>
      <c r="CJ84" s="8">
        <v>40</v>
      </c>
      <c r="CK84" s="8">
        <v>12</v>
      </c>
      <c r="CL84" s="8">
        <v>206</v>
      </c>
      <c r="CM84" s="8">
        <v>52</v>
      </c>
      <c r="CN84" s="8">
        <v>258</v>
      </c>
      <c r="CO84" s="8">
        <v>0</v>
      </c>
      <c r="CP84" s="8">
        <v>0</v>
      </c>
      <c r="CQ84" s="8">
        <v>14</v>
      </c>
      <c r="CR84" s="8">
        <v>1</v>
      </c>
      <c r="CS84" s="8">
        <v>0</v>
      </c>
      <c r="CT84" s="8">
        <v>15</v>
      </c>
      <c r="CU84" s="8">
        <v>15</v>
      </c>
      <c r="CV84" s="8">
        <v>0</v>
      </c>
      <c r="CW84" s="8">
        <v>131</v>
      </c>
      <c r="CX84" s="8">
        <v>32</v>
      </c>
      <c r="CY84" s="8">
        <v>21</v>
      </c>
      <c r="CZ84" s="8">
        <v>131</v>
      </c>
      <c r="DA84" s="8">
        <v>53</v>
      </c>
      <c r="DB84" s="8">
        <v>184</v>
      </c>
      <c r="DC84" s="8">
        <v>0</v>
      </c>
      <c r="DD84" s="8">
        <v>1</v>
      </c>
      <c r="DE84" s="8">
        <v>5</v>
      </c>
      <c r="DF84" s="8">
        <v>0</v>
      </c>
      <c r="DG84" s="8">
        <v>1</v>
      </c>
      <c r="DH84" s="8">
        <v>5</v>
      </c>
      <c r="DI84" s="8">
        <v>6</v>
      </c>
      <c r="DJ84" s="8">
        <v>0</v>
      </c>
      <c r="DK84" s="8">
        <v>2</v>
      </c>
      <c r="DL84" s="8">
        <v>7</v>
      </c>
      <c r="DM84" s="8">
        <v>19</v>
      </c>
      <c r="DN84" s="8">
        <v>2</v>
      </c>
      <c r="DO84" s="8">
        <v>26</v>
      </c>
      <c r="DP84" s="8">
        <v>28</v>
      </c>
      <c r="DQ84" s="8">
        <v>0</v>
      </c>
      <c r="DR84" s="8">
        <v>0</v>
      </c>
      <c r="DS84" s="8">
        <v>0</v>
      </c>
      <c r="DT84" s="8">
        <v>0</v>
      </c>
      <c r="DU84" s="8">
        <v>0</v>
      </c>
      <c r="DV84" s="8">
        <v>0</v>
      </c>
      <c r="DW84" s="8">
        <v>0</v>
      </c>
      <c r="DX84" s="8">
        <v>0</v>
      </c>
      <c r="DY84" s="8">
        <v>3</v>
      </c>
      <c r="DZ84" s="8">
        <v>4</v>
      </c>
      <c r="EA84" s="8">
        <v>0</v>
      </c>
      <c r="EB84" s="8">
        <v>3</v>
      </c>
      <c r="EC84" s="8">
        <v>4</v>
      </c>
      <c r="ED84" s="8">
        <v>7</v>
      </c>
      <c r="EE84" s="8">
        <v>87</v>
      </c>
      <c r="EF84" s="8">
        <v>331</v>
      </c>
      <c r="EG84" s="8">
        <v>396</v>
      </c>
      <c r="EH84" s="8">
        <v>223</v>
      </c>
      <c r="EI84" s="8">
        <v>418</v>
      </c>
      <c r="EJ84" s="8">
        <v>619</v>
      </c>
      <c r="EK84" s="8">
        <v>1037</v>
      </c>
      <c r="EL84" s="8">
        <v>87</v>
      </c>
      <c r="EM84" s="8">
        <v>407</v>
      </c>
      <c r="EN84" s="8">
        <v>460</v>
      </c>
      <c r="EO84" s="8">
        <v>250</v>
      </c>
      <c r="EP84" s="8">
        <v>494</v>
      </c>
      <c r="EQ84" s="8">
        <v>710</v>
      </c>
      <c r="ER84" s="8">
        <v>1204</v>
      </c>
      <c r="ES84" s="8">
        <v>87</v>
      </c>
      <c r="ET84" s="8">
        <v>541</v>
      </c>
      <c r="EU84" s="8">
        <v>518</v>
      </c>
      <c r="EV84" s="8">
        <v>291</v>
      </c>
      <c r="EW84" s="8">
        <v>628</v>
      </c>
      <c r="EX84" s="8">
        <v>809</v>
      </c>
      <c r="EY84" s="8">
        <v>1437</v>
      </c>
      <c r="EZ84" s="8">
        <v>87</v>
      </c>
      <c r="FA84" s="8">
        <v>544</v>
      </c>
      <c r="FB84" s="8">
        <v>522</v>
      </c>
      <c r="FC84" s="8">
        <v>291</v>
      </c>
      <c r="FD84" s="8">
        <v>631</v>
      </c>
      <c r="FE84" s="8">
        <v>813</v>
      </c>
      <c r="FF84" s="8">
        <v>1444</v>
      </c>
      <c r="FP84" s="86"/>
      <c r="FQ84" s="86"/>
      <c r="FR84" s="86"/>
      <c r="FS84" s="86"/>
      <c r="FT84" s="86"/>
      <c r="FU84" s="86"/>
      <c r="FV84" s="86"/>
    </row>
    <row r="85" spans="1:178" x14ac:dyDescent="0.2">
      <c r="A85" s="45">
        <v>42552</v>
      </c>
      <c r="B85" s="8">
        <v>5</v>
      </c>
      <c r="C85" s="8">
        <v>31</v>
      </c>
      <c r="D85" s="8">
        <v>115</v>
      </c>
      <c r="E85" s="8">
        <v>36</v>
      </c>
      <c r="F85" s="8">
        <v>36</v>
      </c>
      <c r="G85" s="8">
        <v>151</v>
      </c>
      <c r="H85" s="8">
        <v>187</v>
      </c>
      <c r="I85" s="8">
        <v>11</v>
      </c>
      <c r="J85" s="8">
        <v>47</v>
      </c>
      <c r="K85" s="8">
        <v>39</v>
      </c>
      <c r="L85" s="8">
        <v>35</v>
      </c>
      <c r="M85" s="8">
        <v>58</v>
      </c>
      <c r="N85" s="8">
        <v>74</v>
      </c>
      <c r="O85" s="8">
        <v>132</v>
      </c>
      <c r="P85" s="8">
        <v>0</v>
      </c>
      <c r="Q85" s="8">
        <v>75</v>
      </c>
      <c r="R85" s="8">
        <v>121</v>
      </c>
      <c r="S85" s="8">
        <v>65</v>
      </c>
      <c r="T85" s="8">
        <v>75</v>
      </c>
      <c r="U85" s="8">
        <v>186</v>
      </c>
      <c r="V85" s="8">
        <v>261</v>
      </c>
      <c r="W85" s="8">
        <v>0</v>
      </c>
      <c r="X85" s="8">
        <v>0</v>
      </c>
      <c r="Y85" s="8">
        <v>1</v>
      </c>
      <c r="Z85" s="8">
        <v>3</v>
      </c>
      <c r="AA85" s="8">
        <v>0</v>
      </c>
      <c r="AB85" s="8">
        <v>4</v>
      </c>
      <c r="AC85" s="8">
        <v>4</v>
      </c>
      <c r="AD85" s="8">
        <v>0</v>
      </c>
      <c r="AE85" s="8">
        <v>3</v>
      </c>
      <c r="AF85" s="8">
        <v>23</v>
      </c>
      <c r="AG85" s="8">
        <v>0</v>
      </c>
      <c r="AH85" s="8">
        <v>3</v>
      </c>
      <c r="AI85" s="8">
        <v>23</v>
      </c>
      <c r="AJ85" s="8">
        <v>26</v>
      </c>
      <c r="AK85" s="8">
        <v>0</v>
      </c>
      <c r="AL85" s="8">
        <v>4</v>
      </c>
      <c r="AM85" s="8">
        <v>17</v>
      </c>
      <c r="AN85" s="8">
        <v>10</v>
      </c>
      <c r="AO85" s="8">
        <v>4</v>
      </c>
      <c r="AP85" s="8">
        <v>27</v>
      </c>
      <c r="AQ85" s="8">
        <v>31</v>
      </c>
      <c r="AR85" s="8">
        <v>0</v>
      </c>
      <c r="AS85" s="8">
        <v>15</v>
      </c>
      <c r="AT85" s="8">
        <v>30</v>
      </c>
      <c r="AU85" s="8">
        <v>2</v>
      </c>
      <c r="AV85" s="8">
        <v>15</v>
      </c>
      <c r="AW85" s="8">
        <v>32</v>
      </c>
      <c r="AX85" s="8">
        <v>47</v>
      </c>
      <c r="AY85" s="8">
        <v>0</v>
      </c>
      <c r="AZ85" s="8">
        <v>0</v>
      </c>
      <c r="BA85" s="8">
        <v>0</v>
      </c>
      <c r="BB85" s="8">
        <v>0</v>
      </c>
      <c r="BC85" s="8">
        <v>0</v>
      </c>
      <c r="BD85" s="8">
        <v>0</v>
      </c>
      <c r="BE85" s="8">
        <v>0</v>
      </c>
      <c r="BF85" s="8">
        <v>0</v>
      </c>
      <c r="BG85" s="8">
        <v>10</v>
      </c>
      <c r="BH85" s="8">
        <v>5</v>
      </c>
      <c r="BI85" s="8">
        <v>0</v>
      </c>
      <c r="BJ85" s="8">
        <v>10</v>
      </c>
      <c r="BK85" s="8">
        <v>5</v>
      </c>
      <c r="BL85" s="8">
        <v>15</v>
      </c>
      <c r="BM85" s="8">
        <v>0</v>
      </c>
      <c r="BN85" s="8">
        <v>69</v>
      </c>
      <c r="BO85" s="8">
        <v>22</v>
      </c>
      <c r="BP85" s="8">
        <v>4</v>
      </c>
      <c r="BQ85" s="8">
        <v>69</v>
      </c>
      <c r="BR85" s="8">
        <v>26</v>
      </c>
      <c r="BS85" s="8">
        <v>95</v>
      </c>
      <c r="BT85" s="8">
        <v>0</v>
      </c>
      <c r="BU85" s="8">
        <v>17</v>
      </c>
      <c r="BV85" s="8">
        <v>31</v>
      </c>
      <c r="BW85" s="8">
        <v>10</v>
      </c>
      <c r="BX85" s="8">
        <v>17</v>
      </c>
      <c r="BY85" s="8">
        <v>41</v>
      </c>
      <c r="BZ85" s="8">
        <v>58</v>
      </c>
      <c r="CA85" s="8">
        <v>0</v>
      </c>
      <c r="CB85" s="8">
        <v>10</v>
      </c>
      <c r="CC85" s="8">
        <v>129</v>
      </c>
      <c r="CD85" s="8">
        <v>3</v>
      </c>
      <c r="CE85" s="8">
        <v>10</v>
      </c>
      <c r="CF85" s="8">
        <v>132</v>
      </c>
      <c r="CG85" s="8">
        <v>142</v>
      </c>
      <c r="CH85" s="8">
        <v>137</v>
      </c>
      <c r="CI85" s="8">
        <v>76</v>
      </c>
      <c r="CJ85" s="8">
        <v>66</v>
      </c>
      <c r="CK85" s="8">
        <v>24</v>
      </c>
      <c r="CL85" s="8">
        <v>213</v>
      </c>
      <c r="CM85" s="8">
        <v>90</v>
      </c>
      <c r="CN85" s="8">
        <v>303</v>
      </c>
      <c r="CO85" s="8">
        <v>0</v>
      </c>
      <c r="CP85" s="8">
        <v>1</v>
      </c>
      <c r="CQ85" s="8">
        <v>5</v>
      </c>
      <c r="CR85" s="8">
        <v>0</v>
      </c>
      <c r="CS85" s="8">
        <v>1</v>
      </c>
      <c r="CT85" s="8">
        <v>5</v>
      </c>
      <c r="CU85" s="8">
        <v>6</v>
      </c>
      <c r="CV85" s="8">
        <v>0</v>
      </c>
      <c r="CW85" s="8">
        <v>52</v>
      </c>
      <c r="CX85" s="8">
        <v>21</v>
      </c>
      <c r="CY85" s="8">
        <v>8</v>
      </c>
      <c r="CZ85" s="8">
        <v>52</v>
      </c>
      <c r="DA85" s="8">
        <v>29</v>
      </c>
      <c r="DB85" s="8">
        <v>81</v>
      </c>
      <c r="DC85" s="8">
        <v>0</v>
      </c>
      <c r="DD85" s="8">
        <v>1</v>
      </c>
      <c r="DE85" s="8">
        <v>10</v>
      </c>
      <c r="DF85" s="8">
        <v>5</v>
      </c>
      <c r="DG85" s="8">
        <v>1</v>
      </c>
      <c r="DH85" s="8">
        <v>15</v>
      </c>
      <c r="DI85" s="8">
        <v>16</v>
      </c>
      <c r="DJ85" s="8">
        <v>0</v>
      </c>
      <c r="DK85" s="8">
        <v>25</v>
      </c>
      <c r="DL85" s="8">
        <v>39</v>
      </c>
      <c r="DM85" s="8">
        <v>37</v>
      </c>
      <c r="DN85" s="8">
        <v>25</v>
      </c>
      <c r="DO85" s="8">
        <v>76</v>
      </c>
      <c r="DP85" s="8">
        <v>101</v>
      </c>
      <c r="DQ85" s="8">
        <v>0</v>
      </c>
      <c r="DR85" s="8">
        <v>0</v>
      </c>
      <c r="DS85" s="8">
        <v>0</v>
      </c>
      <c r="DT85" s="8">
        <v>0</v>
      </c>
      <c r="DU85" s="8">
        <v>0</v>
      </c>
      <c r="DV85" s="8">
        <v>0</v>
      </c>
      <c r="DW85" s="8">
        <v>0</v>
      </c>
      <c r="DX85" s="8">
        <v>0</v>
      </c>
      <c r="DY85" s="8">
        <v>3</v>
      </c>
      <c r="DZ85" s="8">
        <v>1</v>
      </c>
      <c r="EA85" s="8">
        <v>0</v>
      </c>
      <c r="EB85" s="8">
        <v>3</v>
      </c>
      <c r="EC85" s="8">
        <v>1</v>
      </c>
      <c r="ED85" s="8">
        <v>4</v>
      </c>
      <c r="EE85" s="8">
        <v>153</v>
      </c>
      <c r="EF85" s="8">
        <v>246</v>
      </c>
      <c r="EG85" s="8">
        <v>372</v>
      </c>
      <c r="EH85" s="8">
        <v>170</v>
      </c>
      <c r="EI85" s="8">
        <v>399</v>
      </c>
      <c r="EJ85" s="8">
        <v>542</v>
      </c>
      <c r="EK85" s="8">
        <v>941</v>
      </c>
      <c r="EL85" s="8">
        <v>153</v>
      </c>
      <c r="EM85" s="8">
        <v>357</v>
      </c>
      <c r="EN85" s="8">
        <v>599</v>
      </c>
      <c r="EO85" s="8">
        <v>192</v>
      </c>
      <c r="EP85" s="8">
        <v>510</v>
      </c>
      <c r="EQ85" s="8">
        <v>791</v>
      </c>
      <c r="ER85" s="8">
        <v>1301</v>
      </c>
      <c r="ES85" s="8">
        <v>153</v>
      </c>
      <c r="ET85" s="8">
        <v>436</v>
      </c>
      <c r="EU85" s="8">
        <v>674</v>
      </c>
      <c r="EV85" s="8">
        <v>242</v>
      </c>
      <c r="EW85" s="8">
        <v>589</v>
      </c>
      <c r="EX85" s="8">
        <v>916</v>
      </c>
      <c r="EY85" s="8">
        <v>1505</v>
      </c>
      <c r="EZ85" s="8">
        <v>153</v>
      </c>
      <c r="FA85" s="8">
        <v>439</v>
      </c>
      <c r="FB85" s="8">
        <v>675</v>
      </c>
      <c r="FC85" s="8">
        <v>242</v>
      </c>
      <c r="FD85" s="8">
        <v>592</v>
      </c>
      <c r="FE85" s="8">
        <v>917</v>
      </c>
      <c r="FF85" s="8">
        <v>1509</v>
      </c>
      <c r="FP85" s="86"/>
      <c r="FQ85" s="86"/>
      <c r="FR85" s="86"/>
      <c r="FS85" s="86"/>
      <c r="FT85" s="86"/>
      <c r="FU85" s="86"/>
      <c r="FV85" s="86"/>
    </row>
    <row r="86" spans="1:178" x14ac:dyDescent="0.2">
      <c r="A86" s="45">
        <v>42583</v>
      </c>
      <c r="B86" s="8">
        <v>4</v>
      </c>
      <c r="C86" s="8">
        <v>42</v>
      </c>
      <c r="D86" s="8">
        <v>110</v>
      </c>
      <c r="E86" s="8">
        <v>59</v>
      </c>
      <c r="F86" s="8">
        <v>46</v>
      </c>
      <c r="G86" s="8">
        <v>169</v>
      </c>
      <c r="H86" s="8">
        <v>215</v>
      </c>
      <c r="I86" s="8">
        <v>71</v>
      </c>
      <c r="J86" s="8">
        <v>44</v>
      </c>
      <c r="K86" s="8">
        <v>35</v>
      </c>
      <c r="L86" s="8">
        <v>26</v>
      </c>
      <c r="M86" s="8">
        <v>115</v>
      </c>
      <c r="N86" s="8">
        <v>61</v>
      </c>
      <c r="O86" s="8">
        <v>176</v>
      </c>
      <c r="P86" s="8">
        <v>5</v>
      </c>
      <c r="Q86" s="8">
        <v>72</v>
      </c>
      <c r="R86" s="8">
        <v>137</v>
      </c>
      <c r="S86" s="8">
        <v>54</v>
      </c>
      <c r="T86" s="8">
        <v>77</v>
      </c>
      <c r="U86" s="8">
        <v>191</v>
      </c>
      <c r="V86" s="8">
        <v>268</v>
      </c>
      <c r="W86" s="8">
        <v>0</v>
      </c>
      <c r="X86" s="8">
        <v>0</v>
      </c>
      <c r="Y86" s="8">
        <v>0</v>
      </c>
      <c r="Z86" s="8">
        <v>2</v>
      </c>
      <c r="AA86" s="8">
        <v>0</v>
      </c>
      <c r="AB86" s="8">
        <v>2</v>
      </c>
      <c r="AC86" s="8">
        <v>2</v>
      </c>
      <c r="AD86" s="8">
        <v>0</v>
      </c>
      <c r="AE86" s="8">
        <v>2</v>
      </c>
      <c r="AF86" s="8">
        <v>18</v>
      </c>
      <c r="AG86" s="8">
        <v>5</v>
      </c>
      <c r="AH86" s="8">
        <v>2</v>
      </c>
      <c r="AI86" s="8">
        <v>23</v>
      </c>
      <c r="AJ86" s="8">
        <v>25</v>
      </c>
      <c r="AK86" s="8">
        <v>0</v>
      </c>
      <c r="AL86" s="8">
        <v>12</v>
      </c>
      <c r="AM86" s="8">
        <v>10</v>
      </c>
      <c r="AN86" s="8">
        <v>0</v>
      </c>
      <c r="AO86" s="8">
        <v>12</v>
      </c>
      <c r="AP86" s="8">
        <v>10</v>
      </c>
      <c r="AQ86" s="8">
        <v>22</v>
      </c>
      <c r="AR86" s="8">
        <v>0</v>
      </c>
      <c r="AS86" s="8">
        <v>26</v>
      </c>
      <c r="AT86" s="8">
        <v>21</v>
      </c>
      <c r="AU86" s="8">
        <v>4</v>
      </c>
      <c r="AV86" s="8">
        <v>26</v>
      </c>
      <c r="AW86" s="8">
        <v>25</v>
      </c>
      <c r="AX86" s="8">
        <v>51</v>
      </c>
      <c r="AY86" s="8">
        <v>0</v>
      </c>
      <c r="AZ86" s="8">
        <v>0</v>
      </c>
      <c r="BA86" s="8">
        <v>0</v>
      </c>
      <c r="BB86" s="8">
        <v>0</v>
      </c>
      <c r="BC86" s="8">
        <v>0</v>
      </c>
      <c r="BD86" s="8">
        <v>0</v>
      </c>
      <c r="BE86" s="8">
        <v>0</v>
      </c>
      <c r="BF86" s="8">
        <v>0</v>
      </c>
      <c r="BG86" s="8">
        <v>17</v>
      </c>
      <c r="BH86" s="8">
        <v>4</v>
      </c>
      <c r="BI86" s="8">
        <v>0</v>
      </c>
      <c r="BJ86" s="8">
        <v>17</v>
      </c>
      <c r="BK86" s="8">
        <v>4</v>
      </c>
      <c r="BL86" s="8">
        <v>21</v>
      </c>
      <c r="BM86" s="8">
        <v>0</v>
      </c>
      <c r="BN86" s="8">
        <v>40</v>
      </c>
      <c r="BO86" s="8">
        <v>23</v>
      </c>
      <c r="BP86" s="8">
        <v>2</v>
      </c>
      <c r="BQ86" s="8">
        <v>40</v>
      </c>
      <c r="BR86" s="8">
        <v>25</v>
      </c>
      <c r="BS86" s="8">
        <v>65</v>
      </c>
      <c r="BT86" s="8">
        <v>0</v>
      </c>
      <c r="BU86" s="8">
        <v>0</v>
      </c>
      <c r="BV86" s="8">
        <v>35</v>
      </c>
      <c r="BW86" s="8">
        <v>6</v>
      </c>
      <c r="BX86" s="8">
        <v>0</v>
      </c>
      <c r="BY86" s="8">
        <v>41</v>
      </c>
      <c r="BZ86" s="8">
        <v>41</v>
      </c>
      <c r="CA86" s="8">
        <v>0</v>
      </c>
      <c r="CB86" s="8">
        <v>2</v>
      </c>
      <c r="CC86" s="8">
        <v>0</v>
      </c>
      <c r="CD86" s="8">
        <v>2</v>
      </c>
      <c r="CE86" s="8">
        <v>2</v>
      </c>
      <c r="CF86" s="8">
        <v>2</v>
      </c>
      <c r="CG86" s="8">
        <v>4</v>
      </c>
      <c r="CH86" s="8">
        <v>206</v>
      </c>
      <c r="CI86" s="8">
        <v>123</v>
      </c>
      <c r="CJ86" s="8">
        <v>48</v>
      </c>
      <c r="CK86" s="8">
        <v>29</v>
      </c>
      <c r="CL86" s="8">
        <v>329</v>
      </c>
      <c r="CM86" s="8">
        <v>77</v>
      </c>
      <c r="CN86" s="8">
        <v>406</v>
      </c>
      <c r="CO86" s="8">
        <v>0</v>
      </c>
      <c r="CP86" s="8">
        <v>1</v>
      </c>
      <c r="CQ86" s="8">
        <v>20</v>
      </c>
      <c r="CR86" s="8">
        <v>1</v>
      </c>
      <c r="CS86" s="8">
        <v>1</v>
      </c>
      <c r="CT86" s="8">
        <v>21</v>
      </c>
      <c r="CU86" s="8">
        <v>22</v>
      </c>
      <c r="CV86" s="8">
        <v>0</v>
      </c>
      <c r="CW86" s="8">
        <v>51</v>
      </c>
      <c r="CX86" s="8">
        <v>80</v>
      </c>
      <c r="CY86" s="8">
        <v>0</v>
      </c>
      <c r="CZ86" s="8">
        <v>51</v>
      </c>
      <c r="DA86" s="8">
        <v>80</v>
      </c>
      <c r="DB86" s="8">
        <v>131</v>
      </c>
      <c r="DC86" s="8">
        <v>0</v>
      </c>
      <c r="DD86" s="8">
        <v>0</v>
      </c>
      <c r="DE86" s="8">
        <v>24</v>
      </c>
      <c r="DF86" s="8">
        <v>5</v>
      </c>
      <c r="DG86" s="8">
        <v>0</v>
      </c>
      <c r="DH86" s="8">
        <v>29</v>
      </c>
      <c r="DI86" s="8">
        <v>29</v>
      </c>
      <c r="DJ86" s="8">
        <v>0</v>
      </c>
      <c r="DK86" s="8">
        <v>6</v>
      </c>
      <c r="DL86" s="8">
        <v>7</v>
      </c>
      <c r="DM86" s="8">
        <v>20</v>
      </c>
      <c r="DN86" s="8">
        <v>6</v>
      </c>
      <c r="DO86" s="8">
        <v>27</v>
      </c>
      <c r="DP86" s="8">
        <v>33</v>
      </c>
      <c r="DQ86" s="8">
        <v>0</v>
      </c>
      <c r="DR86" s="8">
        <v>0</v>
      </c>
      <c r="DS86" s="8">
        <v>0</v>
      </c>
      <c r="DT86" s="8">
        <v>0</v>
      </c>
      <c r="DU86" s="8">
        <v>0</v>
      </c>
      <c r="DV86" s="8">
        <v>0</v>
      </c>
      <c r="DW86" s="8">
        <v>0</v>
      </c>
      <c r="DX86" s="8">
        <v>0</v>
      </c>
      <c r="DY86" s="8">
        <v>1</v>
      </c>
      <c r="DZ86" s="8">
        <v>0</v>
      </c>
      <c r="EA86" s="8">
        <v>0</v>
      </c>
      <c r="EB86" s="8">
        <v>1</v>
      </c>
      <c r="EC86" s="8">
        <v>0</v>
      </c>
      <c r="ED86" s="8">
        <v>1</v>
      </c>
      <c r="EE86" s="8">
        <v>286</v>
      </c>
      <c r="EF86" s="8">
        <v>281</v>
      </c>
      <c r="EG86" s="8">
        <v>365</v>
      </c>
      <c r="EH86" s="8">
        <v>174</v>
      </c>
      <c r="EI86" s="8">
        <v>567</v>
      </c>
      <c r="EJ86" s="8">
        <v>539</v>
      </c>
      <c r="EK86" s="8">
        <v>1106</v>
      </c>
      <c r="EL86" s="8">
        <v>286</v>
      </c>
      <c r="EM86" s="8">
        <v>380</v>
      </c>
      <c r="EN86" s="8">
        <v>441</v>
      </c>
      <c r="EO86" s="8">
        <v>189</v>
      </c>
      <c r="EP86" s="8">
        <v>666</v>
      </c>
      <c r="EQ86" s="8">
        <v>630</v>
      </c>
      <c r="ER86" s="8">
        <v>1296</v>
      </c>
      <c r="ES86" s="8">
        <v>286</v>
      </c>
      <c r="ET86" s="8">
        <v>438</v>
      </c>
      <c r="EU86" s="8">
        <v>572</v>
      </c>
      <c r="EV86" s="8">
        <v>215</v>
      </c>
      <c r="EW86" s="8">
        <v>724</v>
      </c>
      <c r="EX86" s="8">
        <v>787</v>
      </c>
      <c r="EY86" s="8">
        <v>1511</v>
      </c>
      <c r="EZ86" s="8">
        <v>286</v>
      </c>
      <c r="FA86" s="8">
        <v>439</v>
      </c>
      <c r="FB86" s="8">
        <v>572</v>
      </c>
      <c r="FC86" s="8">
        <v>215</v>
      </c>
      <c r="FD86" s="8">
        <v>725</v>
      </c>
      <c r="FE86" s="8">
        <v>787</v>
      </c>
      <c r="FF86" s="8">
        <v>1512</v>
      </c>
      <c r="FP86" s="86"/>
      <c r="FQ86" s="86"/>
      <c r="FR86" s="86"/>
      <c r="FS86" s="86"/>
      <c r="FT86" s="86"/>
      <c r="FU86" s="86"/>
      <c r="FV86" s="86"/>
    </row>
    <row r="87" spans="1:178" x14ac:dyDescent="0.2">
      <c r="A87" s="45">
        <v>42614</v>
      </c>
      <c r="B87" s="8">
        <v>3</v>
      </c>
      <c r="C87" s="8">
        <v>33</v>
      </c>
      <c r="D87" s="8">
        <v>129</v>
      </c>
      <c r="E87" s="8">
        <v>63</v>
      </c>
      <c r="F87" s="8">
        <v>36</v>
      </c>
      <c r="G87" s="8">
        <v>192</v>
      </c>
      <c r="H87" s="8">
        <v>228</v>
      </c>
      <c r="I87" s="8">
        <v>4</v>
      </c>
      <c r="J87" s="8">
        <v>62</v>
      </c>
      <c r="K87" s="8">
        <v>43</v>
      </c>
      <c r="L87" s="8">
        <v>44</v>
      </c>
      <c r="M87" s="8">
        <v>66</v>
      </c>
      <c r="N87" s="8">
        <v>87</v>
      </c>
      <c r="O87" s="8">
        <v>153</v>
      </c>
      <c r="P87" s="8">
        <v>2</v>
      </c>
      <c r="Q87" s="8">
        <v>152</v>
      </c>
      <c r="R87" s="8">
        <v>86</v>
      </c>
      <c r="S87" s="8">
        <v>59</v>
      </c>
      <c r="T87" s="8">
        <v>154</v>
      </c>
      <c r="U87" s="8">
        <v>145</v>
      </c>
      <c r="V87" s="8">
        <v>299</v>
      </c>
      <c r="W87" s="8">
        <v>0</v>
      </c>
      <c r="X87" s="8">
        <v>0</v>
      </c>
      <c r="Y87" s="8">
        <v>0</v>
      </c>
      <c r="Z87" s="8">
        <v>2</v>
      </c>
      <c r="AA87" s="8">
        <v>0</v>
      </c>
      <c r="AB87" s="8">
        <v>2</v>
      </c>
      <c r="AC87" s="8">
        <v>2</v>
      </c>
      <c r="AD87" s="8">
        <v>0</v>
      </c>
      <c r="AE87" s="8">
        <v>0</v>
      </c>
      <c r="AF87" s="8">
        <v>6</v>
      </c>
      <c r="AG87" s="8">
        <v>0</v>
      </c>
      <c r="AH87" s="8">
        <v>0</v>
      </c>
      <c r="AI87" s="8">
        <v>6</v>
      </c>
      <c r="AJ87" s="8">
        <v>6</v>
      </c>
      <c r="AK87" s="8">
        <v>0</v>
      </c>
      <c r="AL87" s="8">
        <v>1</v>
      </c>
      <c r="AM87" s="8">
        <v>9</v>
      </c>
      <c r="AN87" s="8">
        <v>0</v>
      </c>
      <c r="AO87" s="8">
        <v>1</v>
      </c>
      <c r="AP87" s="8">
        <v>9</v>
      </c>
      <c r="AQ87" s="8">
        <v>10</v>
      </c>
      <c r="AR87" s="8">
        <v>0</v>
      </c>
      <c r="AS87" s="8">
        <v>29</v>
      </c>
      <c r="AT87" s="8">
        <v>28</v>
      </c>
      <c r="AU87" s="8">
        <v>9</v>
      </c>
      <c r="AV87" s="8">
        <v>29</v>
      </c>
      <c r="AW87" s="8">
        <v>37</v>
      </c>
      <c r="AX87" s="8">
        <v>66</v>
      </c>
      <c r="AY87" s="8">
        <v>0</v>
      </c>
      <c r="AZ87" s="8">
        <v>2</v>
      </c>
      <c r="BA87" s="8">
        <v>4</v>
      </c>
      <c r="BB87" s="8">
        <v>0</v>
      </c>
      <c r="BC87" s="8">
        <v>2</v>
      </c>
      <c r="BD87" s="8">
        <v>4</v>
      </c>
      <c r="BE87" s="8">
        <v>6</v>
      </c>
      <c r="BF87" s="8">
        <v>0</v>
      </c>
      <c r="BG87" s="8">
        <v>13</v>
      </c>
      <c r="BH87" s="8">
        <v>5</v>
      </c>
      <c r="BI87" s="8">
        <v>0</v>
      </c>
      <c r="BJ87" s="8">
        <v>13</v>
      </c>
      <c r="BK87" s="8">
        <v>5</v>
      </c>
      <c r="BL87" s="8">
        <v>18</v>
      </c>
      <c r="BM87" s="8">
        <v>0</v>
      </c>
      <c r="BN87" s="8">
        <v>23</v>
      </c>
      <c r="BO87" s="8">
        <v>12</v>
      </c>
      <c r="BP87" s="8">
        <v>2</v>
      </c>
      <c r="BQ87" s="8">
        <v>23</v>
      </c>
      <c r="BR87" s="8">
        <v>14</v>
      </c>
      <c r="BS87" s="8">
        <v>37</v>
      </c>
      <c r="BT87" s="8">
        <v>0</v>
      </c>
      <c r="BU87" s="8">
        <v>2</v>
      </c>
      <c r="BV87" s="8">
        <v>45</v>
      </c>
      <c r="BW87" s="8">
        <v>6</v>
      </c>
      <c r="BX87" s="8">
        <v>2</v>
      </c>
      <c r="BY87" s="8">
        <v>51</v>
      </c>
      <c r="BZ87" s="8">
        <v>53</v>
      </c>
      <c r="CA87" s="8">
        <v>0</v>
      </c>
      <c r="CB87" s="8">
        <v>0</v>
      </c>
      <c r="CC87" s="8">
        <v>142</v>
      </c>
      <c r="CD87" s="8">
        <v>9</v>
      </c>
      <c r="CE87" s="8">
        <v>0</v>
      </c>
      <c r="CF87" s="8">
        <v>151</v>
      </c>
      <c r="CG87" s="8">
        <v>151</v>
      </c>
      <c r="CH87" s="8">
        <v>176</v>
      </c>
      <c r="CI87" s="8">
        <v>82</v>
      </c>
      <c r="CJ87" s="8">
        <v>45</v>
      </c>
      <c r="CK87" s="8">
        <v>22</v>
      </c>
      <c r="CL87" s="8">
        <v>258</v>
      </c>
      <c r="CM87" s="8">
        <v>67</v>
      </c>
      <c r="CN87" s="8">
        <v>325</v>
      </c>
      <c r="CO87" s="8">
        <v>0</v>
      </c>
      <c r="CP87" s="8">
        <v>20</v>
      </c>
      <c r="CQ87" s="8">
        <v>37</v>
      </c>
      <c r="CR87" s="8">
        <v>0</v>
      </c>
      <c r="CS87" s="8">
        <v>20</v>
      </c>
      <c r="CT87" s="8">
        <v>37</v>
      </c>
      <c r="CU87" s="8">
        <v>57</v>
      </c>
      <c r="CV87" s="8">
        <v>0</v>
      </c>
      <c r="CW87" s="8">
        <v>19</v>
      </c>
      <c r="CX87" s="8">
        <v>33</v>
      </c>
      <c r="CY87" s="8">
        <v>9</v>
      </c>
      <c r="CZ87" s="8">
        <v>19</v>
      </c>
      <c r="DA87" s="8">
        <v>42</v>
      </c>
      <c r="DB87" s="8">
        <v>61</v>
      </c>
      <c r="DC87" s="8">
        <v>0</v>
      </c>
      <c r="DD87" s="8">
        <v>1</v>
      </c>
      <c r="DE87" s="8">
        <v>21</v>
      </c>
      <c r="DF87" s="8">
        <v>17</v>
      </c>
      <c r="DG87" s="8">
        <v>1</v>
      </c>
      <c r="DH87" s="8">
        <v>38</v>
      </c>
      <c r="DI87" s="8">
        <v>39</v>
      </c>
      <c r="DJ87" s="8">
        <v>0</v>
      </c>
      <c r="DK87" s="8">
        <v>3</v>
      </c>
      <c r="DL87" s="8">
        <v>13</v>
      </c>
      <c r="DM87" s="8">
        <v>42</v>
      </c>
      <c r="DN87" s="8">
        <v>3</v>
      </c>
      <c r="DO87" s="8">
        <v>55</v>
      </c>
      <c r="DP87" s="8">
        <v>58</v>
      </c>
      <c r="DQ87" s="8">
        <v>0</v>
      </c>
      <c r="DR87" s="8">
        <v>0</v>
      </c>
      <c r="DS87" s="8">
        <v>0</v>
      </c>
      <c r="DT87" s="8">
        <v>0</v>
      </c>
      <c r="DU87" s="8">
        <v>0</v>
      </c>
      <c r="DV87" s="8">
        <v>0</v>
      </c>
      <c r="DW87" s="8">
        <v>0</v>
      </c>
      <c r="DX87" s="8">
        <v>0</v>
      </c>
      <c r="DY87" s="8">
        <v>1</v>
      </c>
      <c r="DZ87" s="8">
        <v>1</v>
      </c>
      <c r="EA87" s="8">
        <v>0</v>
      </c>
      <c r="EB87" s="8">
        <v>1</v>
      </c>
      <c r="EC87" s="8">
        <v>1</v>
      </c>
      <c r="ED87" s="8">
        <v>2</v>
      </c>
      <c r="EE87" s="8">
        <v>185</v>
      </c>
      <c r="EF87" s="8">
        <v>331</v>
      </c>
      <c r="EG87" s="8">
        <v>348</v>
      </c>
      <c r="EH87" s="8">
        <v>194</v>
      </c>
      <c r="EI87" s="8">
        <v>516</v>
      </c>
      <c r="EJ87" s="8">
        <v>542</v>
      </c>
      <c r="EK87" s="8">
        <v>1058</v>
      </c>
      <c r="EL87" s="8">
        <v>185</v>
      </c>
      <c r="EM87" s="8">
        <v>399</v>
      </c>
      <c r="EN87" s="8">
        <v>554</v>
      </c>
      <c r="EO87" s="8">
        <v>216</v>
      </c>
      <c r="EP87" s="8">
        <v>584</v>
      </c>
      <c r="EQ87" s="8">
        <v>770</v>
      </c>
      <c r="ER87" s="8">
        <v>1354</v>
      </c>
      <c r="ES87" s="8">
        <v>185</v>
      </c>
      <c r="ET87" s="8">
        <v>442</v>
      </c>
      <c r="EU87" s="8">
        <v>658</v>
      </c>
      <c r="EV87" s="8">
        <v>284</v>
      </c>
      <c r="EW87" s="8">
        <v>627</v>
      </c>
      <c r="EX87" s="8">
        <v>942</v>
      </c>
      <c r="EY87" s="8">
        <v>1569</v>
      </c>
      <c r="EZ87" s="8">
        <v>185</v>
      </c>
      <c r="FA87" s="8">
        <v>443</v>
      </c>
      <c r="FB87" s="8">
        <v>659</v>
      </c>
      <c r="FC87" s="8">
        <v>284</v>
      </c>
      <c r="FD87" s="8">
        <v>628</v>
      </c>
      <c r="FE87" s="8">
        <v>943</v>
      </c>
      <c r="FF87" s="8">
        <v>1571</v>
      </c>
      <c r="FP87" s="86"/>
      <c r="FQ87" s="86"/>
      <c r="FR87" s="86"/>
      <c r="FS87" s="86"/>
      <c r="FT87" s="86"/>
      <c r="FU87" s="86"/>
      <c r="FV87" s="86"/>
    </row>
    <row r="88" spans="1:178" x14ac:dyDescent="0.2">
      <c r="A88" s="45">
        <v>42644</v>
      </c>
      <c r="B88" s="8">
        <v>1</v>
      </c>
      <c r="C88" s="8">
        <v>40</v>
      </c>
      <c r="D88" s="8">
        <v>120</v>
      </c>
      <c r="E88" s="8">
        <v>64</v>
      </c>
      <c r="F88" s="8">
        <v>41</v>
      </c>
      <c r="G88" s="8">
        <v>184</v>
      </c>
      <c r="H88" s="8">
        <v>225</v>
      </c>
      <c r="I88" s="8">
        <v>13</v>
      </c>
      <c r="J88" s="8">
        <v>44</v>
      </c>
      <c r="K88" s="8">
        <v>42</v>
      </c>
      <c r="L88" s="8">
        <v>30</v>
      </c>
      <c r="M88" s="8">
        <v>57</v>
      </c>
      <c r="N88" s="8">
        <v>72</v>
      </c>
      <c r="O88" s="8">
        <v>129</v>
      </c>
      <c r="P88" s="8">
        <v>1</v>
      </c>
      <c r="Q88" s="8">
        <v>66</v>
      </c>
      <c r="R88" s="8">
        <v>97</v>
      </c>
      <c r="S88" s="8">
        <v>52</v>
      </c>
      <c r="T88" s="8">
        <v>67</v>
      </c>
      <c r="U88" s="8">
        <v>149</v>
      </c>
      <c r="V88" s="8">
        <v>216</v>
      </c>
      <c r="W88" s="8">
        <v>0</v>
      </c>
      <c r="X88" s="8">
        <v>2</v>
      </c>
      <c r="Y88" s="8">
        <v>0</v>
      </c>
      <c r="Z88" s="8">
        <v>0</v>
      </c>
      <c r="AA88" s="8">
        <v>2</v>
      </c>
      <c r="AB88" s="8">
        <v>0</v>
      </c>
      <c r="AC88" s="8">
        <v>2</v>
      </c>
      <c r="AD88" s="8">
        <v>0</v>
      </c>
      <c r="AE88" s="8">
        <v>4</v>
      </c>
      <c r="AF88" s="8">
        <v>59</v>
      </c>
      <c r="AG88" s="8">
        <v>0</v>
      </c>
      <c r="AH88" s="8">
        <v>4</v>
      </c>
      <c r="AI88" s="8">
        <v>59</v>
      </c>
      <c r="AJ88" s="8">
        <v>63</v>
      </c>
      <c r="AK88" s="8">
        <v>0</v>
      </c>
      <c r="AL88" s="8">
        <v>7</v>
      </c>
      <c r="AM88" s="8">
        <v>3</v>
      </c>
      <c r="AN88" s="8">
        <v>6</v>
      </c>
      <c r="AO88" s="8">
        <v>7</v>
      </c>
      <c r="AP88" s="8">
        <v>9</v>
      </c>
      <c r="AQ88" s="8">
        <v>16</v>
      </c>
      <c r="AR88" s="8">
        <v>0</v>
      </c>
      <c r="AS88" s="8">
        <v>18</v>
      </c>
      <c r="AT88" s="8">
        <v>35</v>
      </c>
      <c r="AU88" s="8">
        <v>11</v>
      </c>
      <c r="AV88" s="8">
        <v>18</v>
      </c>
      <c r="AW88" s="8">
        <v>46</v>
      </c>
      <c r="AX88" s="8">
        <v>64</v>
      </c>
      <c r="AY88" s="8">
        <v>0</v>
      </c>
      <c r="AZ88" s="8">
        <v>2</v>
      </c>
      <c r="BA88" s="8">
        <v>0</v>
      </c>
      <c r="BB88" s="8">
        <v>0</v>
      </c>
      <c r="BC88" s="8">
        <v>2</v>
      </c>
      <c r="BD88" s="8">
        <v>0</v>
      </c>
      <c r="BE88" s="8">
        <v>2</v>
      </c>
      <c r="BF88" s="8">
        <v>0</v>
      </c>
      <c r="BG88" s="8">
        <v>34</v>
      </c>
      <c r="BH88" s="8">
        <v>33</v>
      </c>
      <c r="BI88" s="8">
        <v>0</v>
      </c>
      <c r="BJ88" s="8">
        <v>34</v>
      </c>
      <c r="BK88" s="8">
        <v>33</v>
      </c>
      <c r="BL88" s="8">
        <v>67</v>
      </c>
      <c r="BM88" s="8">
        <v>0</v>
      </c>
      <c r="BN88" s="8">
        <v>25</v>
      </c>
      <c r="BO88" s="8">
        <v>19</v>
      </c>
      <c r="BP88" s="8">
        <v>1</v>
      </c>
      <c r="BQ88" s="8">
        <v>25</v>
      </c>
      <c r="BR88" s="8">
        <v>20</v>
      </c>
      <c r="BS88" s="8">
        <v>45</v>
      </c>
      <c r="BT88" s="8">
        <v>0</v>
      </c>
      <c r="BU88" s="8">
        <v>0</v>
      </c>
      <c r="BV88" s="8">
        <v>36</v>
      </c>
      <c r="BW88" s="8">
        <v>18</v>
      </c>
      <c r="BX88" s="8">
        <v>0</v>
      </c>
      <c r="BY88" s="8">
        <v>54</v>
      </c>
      <c r="BZ88" s="8">
        <v>54</v>
      </c>
      <c r="CA88" s="8">
        <v>0</v>
      </c>
      <c r="CB88" s="8">
        <v>28</v>
      </c>
      <c r="CC88" s="8">
        <v>33</v>
      </c>
      <c r="CD88" s="8">
        <v>17</v>
      </c>
      <c r="CE88" s="8">
        <v>28</v>
      </c>
      <c r="CF88" s="8">
        <v>50</v>
      </c>
      <c r="CG88" s="8">
        <v>78</v>
      </c>
      <c r="CH88" s="8">
        <v>211</v>
      </c>
      <c r="CI88" s="8">
        <v>69</v>
      </c>
      <c r="CJ88" s="8">
        <v>61</v>
      </c>
      <c r="CK88" s="8">
        <v>26</v>
      </c>
      <c r="CL88" s="8">
        <v>280</v>
      </c>
      <c r="CM88" s="8">
        <v>87</v>
      </c>
      <c r="CN88" s="8">
        <v>367</v>
      </c>
      <c r="CO88" s="8">
        <v>0</v>
      </c>
      <c r="CP88" s="8">
        <v>7</v>
      </c>
      <c r="CQ88" s="8">
        <v>25</v>
      </c>
      <c r="CR88" s="8">
        <v>8</v>
      </c>
      <c r="CS88" s="8">
        <v>7</v>
      </c>
      <c r="CT88" s="8">
        <v>33</v>
      </c>
      <c r="CU88" s="8">
        <v>40</v>
      </c>
      <c r="CV88" s="8">
        <v>0</v>
      </c>
      <c r="CW88" s="8">
        <v>3</v>
      </c>
      <c r="CX88" s="8">
        <v>31</v>
      </c>
      <c r="CY88" s="8">
        <v>9</v>
      </c>
      <c r="CZ88" s="8">
        <v>3</v>
      </c>
      <c r="DA88" s="8">
        <v>40</v>
      </c>
      <c r="DB88" s="8">
        <v>43</v>
      </c>
      <c r="DC88" s="8">
        <v>0</v>
      </c>
      <c r="DD88" s="8">
        <v>2</v>
      </c>
      <c r="DE88" s="8">
        <v>5</v>
      </c>
      <c r="DF88" s="8">
        <v>1</v>
      </c>
      <c r="DG88" s="8">
        <v>2</v>
      </c>
      <c r="DH88" s="8">
        <v>6</v>
      </c>
      <c r="DI88" s="8">
        <v>8</v>
      </c>
      <c r="DJ88" s="8">
        <v>0</v>
      </c>
      <c r="DK88" s="8">
        <v>4</v>
      </c>
      <c r="DL88" s="8">
        <v>28</v>
      </c>
      <c r="DM88" s="8">
        <v>14</v>
      </c>
      <c r="DN88" s="8">
        <v>4</v>
      </c>
      <c r="DO88" s="8">
        <v>42</v>
      </c>
      <c r="DP88" s="8">
        <v>46</v>
      </c>
      <c r="DQ88" s="8">
        <v>0</v>
      </c>
      <c r="DR88" s="8">
        <v>0</v>
      </c>
      <c r="DS88" s="8">
        <v>0</v>
      </c>
      <c r="DT88" s="8">
        <v>0</v>
      </c>
      <c r="DU88" s="8">
        <v>0</v>
      </c>
      <c r="DV88" s="8">
        <v>0</v>
      </c>
      <c r="DW88" s="8">
        <v>0</v>
      </c>
      <c r="DX88" s="8">
        <v>0</v>
      </c>
      <c r="DY88" s="8">
        <v>17</v>
      </c>
      <c r="DZ88" s="8">
        <v>0</v>
      </c>
      <c r="EA88" s="8">
        <v>0</v>
      </c>
      <c r="EB88" s="8">
        <v>17</v>
      </c>
      <c r="EC88" s="8">
        <v>0</v>
      </c>
      <c r="ED88" s="8">
        <v>17</v>
      </c>
      <c r="EE88" s="8">
        <v>226</v>
      </c>
      <c r="EF88" s="8">
        <v>219</v>
      </c>
      <c r="EG88" s="8">
        <v>356</v>
      </c>
      <c r="EH88" s="8">
        <v>190</v>
      </c>
      <c r="EI88" s="8">
        <v>445</v>
      </c>
      <c r="EJ88" s="8">
        <v>546</v>
      </c>
      <c r="EK88" s="8">
        <v>991</v>
      </c>
      <c r="EL88" s="8">
        <v>226</v>
      </c>
      <c r="EM88" s="8">
        <v>339</v>
      </c>
      <c r="EN88" s="8">
        <v>538</v>
      </c>
      <c r="EO88" s="8">
        <v>225</v>
      </c>
      <c r="EP88" s="8">
        <v>565</v>
      </c>
      <c r="EQ88" s="8">
        <v>763</v>
      </c>
      <c r="ER88" s="8">
        <v>1328</v>
      </c>
      <c r="ES88" s="8">
        <v>226</v>
      </c>
      <c r="ET88" s="8">
        <v>355</v>
      </c>
      <c r="EU88" s="8">
        <v>627</v>
      </c>
      <c r="EV88" s="8">
        <v>257</v>
      </c>
      <c r="EW88" s="8">
        <v>581</v>
      </c>
      <c r="EX88" s="8">
        <v>884</v>
      </c>
      <c r="EY88" s="8">
        <v>1465</v>
      </c>
      <c r="EZ88" s="8">
        <v>226</v>
      </c>
      <c r="FA88" s="8">
        <v>372</v>
      </c>
      <c r="FB88" s="8">
        <v>627</v>
      </c>
      <c r="FC88" s="8">
        <v>257</v>
      </c>
      <c r="FD88" s="8">
        <v>598</v>
      </c>
      <c r="FE88" s="8">
        <v>884</v>
      </c>
      <c r="FF88" s="8">
        <v>1482</v>
      </c>
      <c r="FP88" s="86"/>
      <c r="FQ88" s="86"/>
      <c r="FR88" s="86"/>
      <c r="FS88" s="86"/>
      <c r="FT88" s="86"/>
      <c r="FU88" s="86"/>
      <c r="FV88" s="86"/>
    </row>
    <row r="89" spans="1:178" x14ac:dyDescent="0.2">
      <c r="A89" s="45">
        <v>42675</v>
      </c>
      <c r="B89" s="8">
        <v>8</v>
      </c>
      <c r="C89" s="8">
        <v>35</v>
      </c>
      <c r="D89" s="8">
        <v>104</v>
      </c>
      <c r="E89" s="8">
        <v>26</v>
      </c>
      <c r="F89" s="8">
        <v>43</v>
      </c>
      <c r="G89" s="8">
        <v>130</v>
      </c>
      <c r="H89" s="8">
        <v>173</v>
      </c>
      <c r="I89" s="8">
        <v>6</v>
      </c>
      <c r="J89" s="8">
        <v>39</v>
      </c>
      <c r="K89" s="8">
        <v>35</v>
      </c>
      <c r="L89" s="8">
        <v>38</v>
      </c>
      <c r="M89" s="8">
        <v>45</v>
      </c>
      <c r="N89" s="8">
        <v>73</v>
      </c>
      <c r="O89" s="8">
        <v>118</v>
      </c>
      <c r="P89" s="8">
        <v>0</v>
      </c>
      <c r="Q89" s="8">
        <v>77</v>
      </c>
      <c r="R89" s="8">
        <v>85</v>
      </c>
      <c r="S89" s="8">
        <v>32</v>
      </c>
      <c r="T89" s="8">
        <v>77</v>
      </c>
      <c r="U89" s="8">
        <v>117</v>
      </c>
      <c r="V89" s="8">
        <v>194</v>
      </c>
      <c r="W89" s="8">
        <v>0</v>
      </c>
      <c r="X89" s="8">
        <v>5</v>
      </c>
      <c r="Y89" s="8">
        <v>4</v>
      </c>
      <c r="Z89" s="8">
        <v>8</v>
      </c>
      <c r="AA89" s="8">
        <v>5</v>
      </c>
      <c r="AB89" s="8">
        <v>12</v>
      </c>
      <c r="AC89" s="8">
        <v>17</v>
      </c>
      <c r="AD89" s="8">
        <v>0</v>
      </c>
      <c r="AE89" s="8">
        <v>10</v>
      </c>
      <c r="AF89" s="8">
        <v>1</v>
      </c>
      <c r="AG89" s="8">
        <v>0</v>
      </c>
      <c r="AH89" s="8">
        <v>10</v>
      </c>
      <c r="AI89" s="8">
        <v>1</v>
      </c>
      <c r="AJ89" s="8">
        <v>11</v>
      </c>
      <c r="AK89" s="8">
        <v>0</v>
      </c>
      <c r="AL89" s="8">
        <v>9</v>
      </c>
      <c r="AM89" s="8">
        <v>8</v>
      </c>
      <c r="AN89" s="8">
        <v>0</v>
      </c>
      <c r="AO89" s="8">
        <v>9</v>
      </c>
      <c r="AP89" s="8">
        <v>8</v>
      </c>
      <c r="AQ89" s="8">
        <v>17</v>
      </c>
      <c r="AR89" s="8">
        <v>0</v>
      </c>
      <c r="AS89" s="8">
        <v>18</v>
      </c>
      <c r="AT89" s="8">
        <v>33</v>
      </c>
      <c r="AU89" s="8">
        <v>4</v>
      </c>
      <c r="AV89" s="8">
        <v>18</v>
      </c>
      <c r="AW89" s="8">
        <v>37</v>
      </c>
      <c r="AX89" s="8">
        <v>55</v>
      </c>
      <c r="AY89" s="8">
        <v>0</v>
      </c>
      <c r="AZ89" s="8">
        <v>3</v>
      </c>
      <c r="BA89" s="8">
        <v>0</v>
      </c>
      <c r="BB89" s="8">
        <v>0</v>
      </c>
      <c r="BC89" s="8">
        <v>3</v>
      </c>
      <c r="BD89" s="8">
        <v>0</v>
      </c>
      <c r="BE89" s="8">
        <v>3</v>
      </c>
      <c r="BF89" s="8">
        <v>6</v>
      </c>
      <c r="BG89" s="8">
        <v>18</v>
      </c>
      <c r="BH89" s="8">
        <v>55</v>
      </c>
      <c r="BI89" s="8">
        <v>3</v>
      </c>
      <c r="BJ89" s="8">
        <v>24</v>
      </c>
      <c r="BK89" s="8">
        <v>58</v>
      </c>
      <c r="BL89" s="8">
        <v>82</v>
      </c>
      <c r="BM89" s="8">
        <v>0</v>
      </c>
      <c r="BN89" s="8">
        <v>4</v>
      </c>
      <c r="BO89" s="8">
        <v>6</v>
      </c>
      <c r="BP89" s="8">
        <v>0</v>
      </c>
      <c r="BQ89" s="8">
        <v>4</v>
      </c>
      <c r="BR89" s="8">
        <v>6</v>
      </c>
      <c r="BS89" s="8">
        <v>10</v>
      </c>
      <c r="BT89" s="8">
        <v>0</v>
      </c>
      <c r="BU89" s="8">
        <v>1</v>
      </c>
      <c r="BV89" s="8">
        <v>49</v>
      </c>
      <c r="BW89" s="8">
        <v>24</v>
      </c>
      <c r="BX89" s="8">
        <v>1</v>
      </c>
      <c r="BY89" s="8">
        <v>73</v>
      </c>
      <c r="BZ89" s="8">
        <v>74</v>
      </c>
      <c r="CA89" s="8">
        <v>0</v>
      </c>
      <c r="CB89" s="8">
        <v>0</v>
      </c>
      <c r="CC89" s="8">
        <v>3</v>
      </c>
      <c r="CD89" s="8">
        <v>0</v>
      </c>
      <c r="CE89" s="8">
        <v>0</v>
      </c>
      <c r="CF89" s="8">
        <v>3</v>
      </c>
      <c r="CG89" s="8">
        <v>3</v>
      </c>
      <c r="CH89" s="8">
        <v>64</v>
      </c>
      <c r="CI89" s="8">
        <v>67</v>
      </c>
      <c r="CJ89" s="8">
        <v>35</v>
      </c>
      <c r="CK89" s="8">
        <v>24</v>
      </c>
      <c r="CL89" s="8">
        <v>131</v>
      </c>
      <c r="CM89" s="8">
        <v>59</v>
      </c>
      <c r="CN89" s="8">
        <v>190</v>
      </c>
      <c r="CO89" s="8">
        <v>0</v>
      </c>
      <c r="CP89" s="8">
        <v>19</v>
      </c>
      <c r="CQ89" s="8">
        <v>29</v>
      </c>
      <c r="CR89" s="8">
        <v>11</v>
      </c>
      <c r="CS89" s="8">
        <v>19</v>
      </c>
      <c r="CT89" s="8">
        <v>40</v>
      </c>
      <c r="CU89" s="8">
        <v>59</v>
      </c>
      <c r="CV89" s="8">
        <v>0</v>
      </c>
      <c r="CW89" s="8">
        <v>4</v>
      </c>
      <c r="CX89" s="8">
        <v>3</v>
      </c>
      <c r="CY89" s="8">
        <v>2</v>
      </c>
      <c r="CZ89" s="8">
        <v>4</v>
      </c>
      <c r="DA89" s="8">
        <v>5</v>
      </c>
      <c r="DB89" s="8">
        <v>9</v>
      </c>
      <c r="DC89" s="8">
        <v>0</v>
      </c>
      <c r="DD89" s="8">
        <v>3</v>
      </c>
      <c r="DE89" s="8">
        <v>11</v>
      </c>
      <c r="DF89" s="8">
        <v>10</v>
      </c>
      <c r="DG89" s="8">
        <v>3</v>
      </c>
      <c r="DH89" s="8">
        <v>21</v>
      </c>
      <c r="DI89" s="8">
        <v>24</v>
      </c>
      <c r="DJ89" s="8">
        <v>0</v>
      </c>
      <c r="DK89" s="8">
        <v>3</v>
      </c>
      <c r="DL89" s="8">
        <v>25</v>
      </c>
      <c r="DM89" s="8">
        <v>18</v>
      </c>
      <c r="DN89" s="8">
        <v>3</v>
      </c>
      <c r="DO89" s="8">
        <v>43</v>
      </c>
      <c r="DP89" s="8">
        <v>46</v>
      </c>
      <c r="DQ89" s="8">
        <v>0</v>
      </c>
      <c r="DR89" s="8">
        <v>0</v>
      </c>
      <c r="DS89" s="8">
        <v>0</v>
      </c>
      <c r="DT89" s="8">
        <v>0</v>
      </c>
      <c r="DU89" s="8">
        <v>0</v>
      </c>
      <c r="DV89" s="8">
        <v>0</v>
      </c>
      <c r="DW89" s="8">
        <v>0</v>
      </c>
      <c r="DX89" s="8">
        <v>0</v>
      </c>
      <c r="DY89" s="8">
        <v>4</v>
      </c>
      <c r="DZ89" s="8">
        <v>1</v>
      </c>
      <c r="EA89" s="8">
        <v>0</v>
      </c>
      <c r="EB89" s="8">
        <v>4</v>
      </c>
      <c r="EC89" s="8">
        <v>1</v>
      </c>
      <c r="ED89" s="8">
        <v>5</v>
      </c>
      <c r="EE89" s="8">
        <v>78</v>
      </c>
      <c r="EF89" s="8">
        <v>219</v>
      </c>
      <c r="EG89" s="8">
        <v>308</v>
      </c>
      <c r="EH89" s="8">
        <v>144</v>
      </c>
      <c r="EI89" s="8">
        <v>297</v>
      </c>
      <c r="EJ89" s="8">
        <v>452</v>
      </c>
      <c r="EK89" s="8">
        <v>749</v>
      </c>
      <c r="EL89" s="8">
        <v>84</v>
      </c>
      <c r="EM89" s="8">
        <v>286</v>
      </c>
      <c r="EN89" s="8">
        <v>418</v>
      </c>
      <c r="EO89" s="8">
        <v>159</v>
      </c>
      <c r="EP89" s="8">
        <v>370</v>
      </c>
      <c r="EQ89" s="8">
        <v>577</v>
      </c>
      <c r="ER89" s="8">
        <v>947</v>
      </c>
      <c r="ES89" s="8">
        <v>84</v>
      </c>
      <c r="ET89" s="8">
        <v>315</v>
      </c>
      <c r="EU89" s="8">
        <v>486</v>
      </c>
      <c r="EV89" s="8">
        <v>200</v>
      </c>
      <c r="EW89" s="8">
        <v>399</v>
      </c>
      <c r="EX89" s="8">
        <v>686</v>
      </c>
      <c r="EY89" s="8">
        <v>1085</v>
      </c>
      <c r="EZ89" s="8">
        <v>84</v>
      </c>
      <c r="FA89" s="8">
        <v>319</v>
      </c>
      <c r="FB89" s="8">
        <v>487</v>
      </c>
      <c r="FC89" s="8">
        <v>200</v>
      </c>
      <c r="FD89" s="8">
        <v>403</v>
      </c>
      <c r="FE89" s="8">
        <v>687</v>
      </c>
      <c r="FF89" s="8">
        <v>1090</v>
      </c>
      <c r="FP89" s="86"/>
      <c r="FQ89" s="86"/>
      <c r="FR89" s="86"/>
      <c r="FS89" s="86"/>
      <c r="FT89" s="86"/>
      <c r="FU89" s="86"/>
      <c r="FV89" s="86"/>
    </row>
    <row r="90" spans="1:178" x14ac:dyDescent="0.2">
      <c r="A90" s="45">
        <v>42705</v>
      </c>
      <c r="B90" s="8">
        <v>17</v>
      </c>
      <c r="C90" s="8">
        <v>56</v>
      </c>
      <c r="D90" s="8">
        <v>85</v>
      </c>
      <c r="E90" s="8">
        <v>43</v>
      </c>
      <c r="F90" s="8">
        <v>73</v>
      </c>
      <c r="G90" s="8">
        <v>128</v>
      </c>
      <c r="H90" s="8">
        <v>201</v>
      </c>
      <c r="I90" s="8">
        <v>35</v>
      </c>
      <c r="J90" s="8">
        <v>65</v>
      </c>
      <c r="K90" s="8">
        <v>64</v>
      </c>
      <c r="L90" s="8">
        <v>40</v>
      </c>
      <c r="M90" s="8">
        <v>100</v>
      </c>
      <c r="N90" s="8">
        <v>104</v>
      </c>
      <c r="O90" s="8">
        <v>204</v>
      </c>
      <c r="P90" s="8">
        <v>0</v>
      </c>
      <c r="Q90" s="8">
        <v>36</v>
      </c>
      <c r="R90" s="8">
        <v>87</v>
      </c>
      <c r="S90" s="8">
        <v>38</v>
      </c>
      <c r="T90" s="8">
        <v>36</v>
      </c>
      <c r="U90" s="8">
        <v>125</v>
      </c>
      <c r="V90" s="8">
        <v>161</v>
      </c>
      <c r="W90" s="8">
        <v>0</v>
      </c>
      <c r="X90" s="8">
        <v>21</v>
      </c>
      <c r="Y90" s="8">
        <v>1</v>
      </c>
      <c r="Z90" s="8">
        <v>4</v>
      </c>
      <c r="AA90" s="8">
        <v>21</v>
      </c>
      <c r="AB90" s="8">
        <v>5</v>
      </c>
      <c r="AC90" s="8">
        <v>26</v>
      </c>
      <c r="AD90" s="8">
        <v>0</v>
      </c>
      <c r="AE90" s="8">
        <v>0</v>
      </c>
      <c r="AF90" s="8">
        <v>0</v>
      </c>
      <c r="AG90" s="8">
        <v>0</v>
      </c>
      <c r="AH90" s="8">
        <v>0</v>
      </c>
      <c r="AI90" s="8">
        <v>0</v>
      </c>
      <c r="AJ90" s="8">
        <v>0</v>
      </c>
      <c r="AK90" s="8">
        <v>0</v>
      </c>
      <c r="AL90" s="8">
        <v>2</v>
      </c>
      <c r="AM90" s="8">
        <v>14</v>
      </c>
      <c r="AN90" s="8">
        <v>2</v>
      </c>
      <c r="AO90" s="8">
        <v>2</v>
      </c>
      <c r="AP90" s="8">
        <v>16</v>
      </c>
      <c r="AQ90" s="8">
        <v>18</v>
      </c>
      <c r="AR90" s="8">
        <v>0</v>
      </c>
      <c r="AS90" s="8">
        <v>5</v>
      </c>
      <c r="AT90" s="8">
        <v>34</v>
      </c>
      <c r="AU90" s="8">
        <v>0</v>
      </c>
      <c r="AV90" s="8">
        <v>5</v>
      </c>
      <c r="AW90" s="8">
        <v>34</v>
      </c>
      <c r="AX90" s="8">
        <v>39</v>
      </c>
      <c r="AY90" s="8">
        <v>0</v>
      </c>
      <c r="AZ90" s="8">
        <v>1</v>
      </c>
      <c r="BA90" s="8">
        <v>0</v>
      </c>
      <c r="BB90" s="8">
        <v>0</v>
      </c>
      <c r="BC90" s="8">
        <v>1</v>
      </c>
      <c r="BD90" s="8">
        <v>0</v>
      </c>
      <c r="BE90" s="8">
        <v>1</v>
      </c>
      <c r="BF90" s="8">
        <v>1</v>
      </c>
      <c r="BG90" s="8">
        <v>35</v>
      </c>
      <c r="BH90" s="8">
        <v>13</v>
      </c>
      <c r="BI90" s="8">
        <v>0</v>
      </c>
      <c r="BJ90" s="8">
        <v>36</v>
      </c>
      <c r="BK90" s="8">
        <v>13</v>
      </c>
      <c r="BL90" s="8">
        <v>49</v>
      </c>
      <c r="BM90" s="8">
        <v>0</v>
      </c>
      <c r="BN90" s="8">
        <v>38</v>
      </c>
      <c r="BO90" s="8">
        <v>17</v>
      </c>
      <c r="BP90" s="8">
        <v>0</v>
      </c>
      <c r="BQ90" s="8">
        <v>38</v>
      </c>
      <c r="BR90" s="8">
        <v>17</v>
      </c>
      <c r="BS90" s="8">
        <v>55</v>
      </c>
      <c r="BT90" s="8">
        <v>0</v>
      </c>
      <c r="BU90" s="8">
        <v>3</v>
      </c>
      <c r="BV90" s="8">
        <v>56</v>
      </c>
      <c r="BW90" s="8">
        <v>9</v>
      </c>
      <c r="BX90" s="8">
        <v>3</v>
      </c>
      <c r="BY90" s="8">
        <v>65</v>
      </c>
      <c r="BZ90" s="8">
        <v>68</v>
      </c>
      <c r="CA90" s="8">
        <v>0</v>
      </c>
      <c r="CB90" s="8">
        <v>33</v>
      </c>
      <c r="CC90" s="8">
        <v>57</v>
      </c>
      <c r="CD90" s="8">
        <v>2</v>
      </c>
      <c r="CE90" s="8">
        <v>33</v>
      </c>
      <c r="CF90" s="8">
        <v>59</v>
      </c>
      <c r="CG90" s="8">
        <v>92</v>
      </c>
      <c r="CH90" s="8">
        <v>42</v>
      </c>
      <c r="CI90" s="8">
        <v>168</v>
      </c>
      <c r="CJ90" s="8">
        <v>40</v>
      </c>
      <c r="CK90" s="8">
        <v>11</v>
      </c>
      <c r="CL90" s="8">
        <v>210</v>
      </c>
      <c r="CM90" s="8">
        <v>51</v>
      </c>
      <c r="CN90" s="8">
        <v>261</v>
      </c>
      <c r="CO90" s="8">
        <v>0</v>
      </c>
      <c r="CP90" s="8">
        <v>12</v>
      </c>
      <c r="CQ90" s="8">
        <v>23</v>
      </c>
      <c r="CR90" s="8">
        <v>20</v>
      </c>
      <c r="CS90" s="8">
        <v>12</v>
      </c>
      <c r="CT90" s="8">
        <v>43</v>
      </c>
      <c r="CU90" s="8">
        <v>55</v>
      </c>
      <c r="CV90" s="8">
        <v>0</v>
      </c>
      <c r="CW90" s="8">
        <v>2</v>
      </c>
      <c r="CX90" s="8">
        <v>3</v>
      </c>
      <c r="CY90" s="8">
        <v>7</v>
      </c>
      <c r="CZ90" s="8">
        <v>2</v>
      </c>
      <c r="DA90" s="8">
        <v>10</v>
      </c>
      <c r="DB90" s="8">
        <v>12</v>
      </c>
      <c r="DC90" s="8">
        <v>0</v>
      </c>
      <c r="DD90" s="8">
        <v>0</v>
      </c>
      <c r="DE90" s="8">
        <v>6</v>
      </c>
      <c r="DF90" s="8">
        <v>6</v>
      </c>
      <c r="DG90" s="8">
        <v>0</v>
      </c>
      <c r="DH90" s="8">
        <v>12</v>
      </c>
      <c r="DI90" s="8">
        <v>12</v>
      </c>
      <c r="DJ90" s="8">
        <v>0</v>
      </c>
      <c r="DK90" s="8">
        <v>4</v>
      </c>
      <c r="DL90" s="8">
        <v>9</v>
      </c>
      <c r="DM90" s="8">
        <v>22</v>
      </c>
      <c r="DN90" s="8">
        <v>4</v>
      </c>
      <c r="DO90" s="8">
        <v>31</v>
      </c>
      <c r="DP90" s="8">
        <v>35</v>
      </c>
      <c r="DQ90" s="8">
        <v>0</v>
      </c>
      <c r="DR90" s="8">
        <v>0</v>
      </c>
      <c r="DS90" s="8">
        <v>0</v>
      </c>
      <c r="DT90" s="8">
        <v>0</v>
      </c>
      <c r="DU90" s="8">
        <v>0</v>
      </c>
      <c r="DV90" s="8">
        <v>0</v>
      </c>
      <c r="DW90" s="8">
        <v>0</v>
      </c>
      <c r="DX90" s="8">
        <v>0</v>
      </c>
      <c r="DY90" s="8">
        <v>9</v>
      </c>
      <c r="DZ90" s="8">
        <v>2</v>
      </c>
      <c r="EA90" s="8">
        <v>0</v>
      </c>
      <c r="EB90" s="8">
        <v>9</v>
      </c>
      <c r="EC90" s="8">
        <v>2</v>
      </c>
      <c r="ED90" s="8">
        <v>11</v>
      </c>
      <c r="EE90" s="8">
        <v>94</v>
      </c>
      <c r="EF90" s="8">
        <v>328</v>
      </c>
      <c r="EG90" s="8">
        <v>332</v>
      </c>
      <c r="EH90" s="8">
        <v>141</v>
      </c>
      <c r="EI90" s="8">
        <v>422</v>
      </c>
      <c r="EJ90" s="8">
        <v>473</v>
      </c>
      <c r="EK90" s="8">
        <v>895</v>
      </c>
      <c r="EL90" s="8">
        <v>95</v>
      </c>
      <c r="EM90" s="8">
        <v>463</v>
      </c>
      <c r="EN90" s="8">
        <v>468</v>
      </c>
      <c r="EO90" s="8">
        <v>149</v>
      </c>
      <c r="EP90" s="8">
        <v>558</v>
      </c>
      <c r="EQ90" s="8">
        <v>617</v>
      </c>
      <c r="ER90" s="8">
        <v>1175</v>
      </c>
      <c r="ES90" s="8">
        <v>95</v>
      </c>
      <c r="ET90" s="8">
        <v>481</v>
      </c>
      <c r="EU90" s="8">
        <v>509</v>
      </c>
      <c r="EV90" s="8">
        <v>204</v>
      </c>
      <c r="EW90" s="8">
        <v>576</v>
      </c>
      <c r="EX90" s="8">
        <v>713</v>
      </c>
      <c r="EY90" s="8">
        <v>1289</v>
      </c>
      <c r="EZ90" s="8">
        <v>95</v>
      </c>
      <c r="FA90" s="8">
        <v>490</v>
      </c>
      <c r="FB90" s="8">
        <v>511</v>
      </c>
      <c r="FC90" s="8">
        <v>204</v>
      </c>
      <c r="FD90" s="8">
        <v>585</v>
      </c>
      <c r="FE90" s="8">
        <v>715</v>
      </c>
      <c r="FF90" s="8">
        <v>1300</v>
      </c>
      <c r="FP90" s="86"/>
      <c r="FQ90" s="86"/>
      <c r="FR90" s="86"/>
      <c r="FS90" s="86"/>
      <c r="FT90" s="86"/>
      <c r="FU90" s="86"/>
      <c r="FV90" s="86"/>
    </row>
    <row r="91" spans="1:178" x14ac:dyDescent="0.2">
      <c r="A91" s="45">
        <v>42736</v>
      </c>
      <c r="B91" s="8">
        <v>4</v>
      </c>
      <c r="C91" s="8">
        <v>66</v>
      </c>
      <c r="D91" s="8">
        <v>199</v>
      </c>
      <c r="E91" s="8">
        <v>71</v>
      </c>
      <c r="F91" s="8">
        <v>70</v>
      </c>
      <c r="G91" s="8">
        <v>270</v>
      </c>
      <c r="H91" s="8">
        <v>340</v>
      </c>
      <c r="I91" s="8">
        <v>0</v>
      </c>
      <c r="J91" s="8">
        <v>64</v>
      </c>
      <c r="K91" s="8">
        <v>67</v>
      </c>
      <c r="L91" s="8">
        <v>50</v>
      </c>
      <c r="M91" s="8">
        <v>64</v>
      </c>
      <c r="N91" s="8">
        <v>117</v>
      </c>
      <c r="O91" s="8">
        <v>181</v>
      </c>
      <c r="P91" s="8">
        <v>0</v>
      </c>
      <c r="Q91" s="8">
        <v>39</v>
      </c>
      <c r="R91" s="8">
        <v>105</v>
      </c>
      <c r="S91" s="8">
        <v>43</v>
      </c>
      <c r="T91" s="8">
        <v>39</v>
      </c>
      <c r="U91" s="8">
        <v>148</v>
      </c>
      <c r="V91" s="8">
        <v>187</v>
      </c>
      <c r="W91" s="8">
        <v>0</v>
      </c>
      <c r="X91" s="8">
        <v>0</v>
      </c>
      <c r="Y91" s="8">
        <v>10</v>
      </c>
      <c r="Z91" s="8">
        <v>0</v>
      </c>
      <c r="AA91" s="8">
        <v>0</v>
      </c>
      <c r="AB91" s="8">
        <v>10</v>
      </c>
      <c r="AC91" s="8">
        <v>10</v>
      </c>
      <c r="AD91" s="8">
        <v>0</v>
      </c>
      <c r="AE91" s="8">
        <v>10</v>
      </c>
      <c r="AF91" s="8">
        <v>17</v>
      </c>
      <c r="AG91" s="8">
        <v>0</v>
      </c>
      <c r="AH91" s="8">
        <v>10</v>
      </c>
      <c r="AI91" s="8">
        <v>17</v>
      </c>
      <c r="AJ91" s="8">
        <v>27</v>
      </c>
      <c r="AK91" s="8">
        <v>0</v>
      </c>
      <c r="AL91" s="8">
        <v>4</v>
      </c>
      <c r="AM91" s="8">
        <v>16</v>
      </c>
      <c r="AN91" s="8">
        <v>4</v>
      </c>
      <c r="AO91" s="8">
        <v>4</v>
      </c>
      <c r="AP91" s="8">
        <v>20</v>
      </c>
      <c r="AQ91" s="8">
        <v>24</v>
      </c>
      <c r="AR91" s="8">
        <v>0</v>
      </c>
      <c r="AS91" s="8">
        <v>38</v>
      </c>
      <c r="AT91" s="8">
        <v>53</v>
      </c>
      <c r="AU91" s="8">
        <v>4</v>
      </c>
      <c r="AV91" s="8">
        <v>38</v>
      </c>
      <c r="AW91" s="8">
        <v>57</v>
      </c>
      <c r="AX91" s="8">
        <v>95</v>
      </c>
      <c r="AY91" s="8">
        <v>0</v>
      </c>
      <c r="AZ91" s="8">
        <v>0</v>
      </c>
      <c r="BA91" s="8">
        <v>0</v>
      </c>
      <c r="BB91" s="8">
        <v>0</v>
      </c>
      <c r="BC91" s="8">
        <v>0</v>
      </c>
      <c r="BD91" s="8">
        <v>0</v>
      </c>
      <c r="BE91" s="8">
        <v>0</v>
      </c>
      <c r="BF91" s="8">
        <v>8</v>
      </c>
      <c r="BG91" s="8">
        <v>11</v>
      </c>
      <c r="BH91" s="8">
        <v>15</v>
      </c>
      <c r="BI91" s="8">
        <v>0</v>
      </c>
      <c r="BJ91" s="8">
        <v>19</v>
      </c>
      <c r="BK91" s="8">
        <v>15</v>
      </c>
      <c r="BL91" s="8">
        <v>34</v>
      </c>
      <c r="BM91" s="8">
        <v>0</v>
      </c>
      <c r="BN91" s="8">
        <v>40</v>
      </c>
      <c r="BO91" s="8">
        <v>17</v>
      </c>
      <c r="BP91" s="8">
        <v>0</v>
      </c>
      <c r="BQ91" s="8">
        <v>40</v>
      </c>
      <c r="BR91" s="8">
        <v>17</v>
      </c>
      <c r="BS91" s="8">
        <v>57</v>
      </c>
      <c r="BT91" s="8">
        <v>0</v>
      </c>
      <c r="BU91" s="8">
        <v>7</v>
      </c>
      <c r="BV91" s="8">
        <v>53</v>
      </c>
      <c r="BW91" s="8">
        <v>13</v>
      </c>
      <c r="BX91" s="8">
        <v>7</v>
      </c>
      <c r="BY91" s="8">
        <v>66</v>
      </c>
      <c r="BZ91" s="8">
        <v>73</v>
      </c>
      <c r="CA91" s="8">
        <v>0</v>
      </c>
      <c r="CB91" s="8">
        <v>2</v>
      </c>
      <c r="CC91" s="8">
        <v>38</v>
      </c>
      <c r="CD91" s="8">
        <v>5</v>
      </c>
      <c r="CE91" s="8">
        <v>2</v>
      </c>
      <c r="CF91" s="8">
        <v>43</v>
      </c>
      <c r="CG91" s="8">
        <v>45</v>
      </c>
      <c r="CH91" s="8">
        <v>57</v>
      </c>
      <c r="CI91" s="8">
        <v>108</v>
      </c>
      <c r="CJ91" s="8">
        <v>111</v>
      </c>
      <c r="CK91" s="8">
        <v>50</v>
      </c>
      <c r="CL91" s="8">
        <v>165</v>
      </c>
      <c r="CM91" s="8">
        <v>161</v>
      </c>
      <c r="CN91" s="8">
        <v>326</v>
      </c>
      <c r="CO91" s="8">
        <v>0</v>
      </c>
      <c r="CP91" s="8">
        <v>14</v>
      </c>
      <c r="CQ91" s="8">
        <v>23</v>
      </c>
      <c r="CR91" s="8">
        <v>8</v>
      </c>
      <c r="CS91" s="8">
        <v>14</v>
      </c>
      <c r="CT91" s="8">
        <v>31</v>
      </c>
      <c r="CU91" s="8">
        <v>45</v>
      </c>
      <c r="CV91" s="8">
        <v>0</v>
      </c>
      <c r="CW91" s="8">
        <v>18</v>
      </c>
      <c r="CX91" s="8">
        <v>25</v>
      </c>
      <c r="CY91" s="8">
        <v>23</v>
      </c>
      <c r="CZ91" s="8">
        <v>18</v>
      </c>
      <c r="DA91" s="8">
        <v>48</v>
      </c>
      <c r="DB91" s="8">
        <v>66</v>
      </c>
      <c r="DC91" s="8">
        <v>0</v>
      </c>
      <c r="DD91" s="8">
        <v>4</v>
      </c>
      <c r="DE91" s="8">
        <v>10</v>
      </c>
      <c r="DF91" s="8">
        <v>0</v>
      </c>
      <c r="DG91" s="8">
        <v>4</v>
      </c>
      <c r="DH91" s="8">
        <v>10</v>
      </c>
      <c r="DI91" s="8">
        <v>14</v>
      </c>
      <c r="DJ91" s="8">
        <v>0</v>
      </c>
      <c r="DK91" s="8">
        <v>18</v>
      </c>
      <c r="DL91" s="8">
        <v>20</v>
      </c>
      <c r="DM91" s="8">
        <v>16</v>
      </c>
      <c r="DN91" s="8">
        <v>18</v>
      </c>
      <c r="DO91" s="8">
        <v>36</v>
      </c>
      <c r="DP91" s="8">
        <v>54</v>
      </c>
      <c r="DQ91" s="8">
        <v>0</v>
      </c>
      <c r="DR91" s="8">
        <v>0</v>
      </c>
      <c r="DS91" s="8">
        <v>0</v>
      </c>
      <c r="DT91" s="8">
        <v>0</v>
      </c>
      <c r="DU91" s="8">
        <v>0</v>
      </c>
      <c r="DV91" s="8">
        <v>0</v>
      </c>
      <c r="DW91" s="8">
        <v>0</v>
      </c>
      <c r="DX91" s="8">
        <v>0</v>
      </c>
      <c r="DY91" s="8">
        <v>9</v>
      </c>
      <c r="DZ91" s="8">
        <v>0</v>
      </c>
      <c r="EA91" s="8">
        <v>0</v>
      </c>
      <c r="EB91" s="8">
        <v>9</v>
      </c>
      <c r="EC91" s="8">
        <v>0</v>
      </c>
      <c r="ED91" s="8">
        <v>9</v>
      </c>
      <c r="EE91" s="8">
        <v>61</v>
      </c>
      <c r="EF91" s="8">
        <v>284</v>
      </c>
      <c r="EG91" s="8">
        <v>535</v>
      </c>
      <c r="EH91" s="8">
        <v>227</v>
      </c>
      <c r="EI91" s="8">
        <v>345</v>
      </c>
      <c r="EJ91" s="8">
        <v>762</v>
      </c>
      <c r="EK91" s="8">
        <v>1107</v>
      </c>
      <c r="EL91" s="8">
        <v>69</v>
      </c>
      <c r="EM91" s="8">
        <v>389</v>
      </c>
      <c r="EN91" s="8">
        <v>701</v>
      </c>
      <c r="EO91" s="8">
        <v>240</v>
      </c>
      <c r="EP91" s="8">
        <v>458</v>
      </c>
      <c r="EQ91" s="8">
        <v>941</v>
      </c>
      <c r="ER91" s="8">
        <v>1399</v>
      </c>
      <c r="ES91" s="8">
        <v>69</v>
      </c>
      <c r="ET91" s="8">
        <v>443</v>
      </c>
      <c r="EU91" s="8">
        <v>779</v>
      </c>
      <c r="EV91" s="8">
        <v>287</v>
      </c>
      <c r="EW91" s="8">
        <v>512</v>
      </c>
      <c r="EX91" s="8">
        <v>1066</v>
      </c>
      <c r="EY91" s="8">
        <v>1578</v>
      </c>
      <c r="EZ91" s="8">
        <v>69</v>
      </c>
      <c r="FA91" s="8">
        <v>452</v>
      </c>
      <c r="FB91" s="8">
        <v>779</v>
      </c>
      <c r="FC91" s="8">
        <v>287</v>
      </c>
      <c r="FD91" s="8">
        <v>521</v>
      </c>
      <c r="FE91" s="8">
        <v>1066</v>
      </c>
      <c r="FF91" s="8">
        <v>1587</v>
      </c>
      <c r="FP91" s="86"/>
      <c r="FQ91" s="86"/>
      <c r="FR91" s="86"/>
      <c r="FS91" s="86"/>
      <c r="FT91" s="86"/>
      <c r="FU91" s="86"/>
      <c r="FV91" s="86"/>
    </row>
    <row r="92" spans="1:178" x14ac:dyDescent="0.2">
      <c r="A92" s="45">
        <v>42767</v>
      </c>
      <c r="B92" s="8">
        <v>2</v>
      </c>
      <c r="C92" s="8">
        <v>39</v>
      </c>
      <c r="D92" s="8">
        <v>144</v>
      </c>
      <c r="E92" s="8">
        <v>56</v>
      </c>
      <c r="F92" s="8">
        <v>41</v>
      </c>
      <c r="G92" s="8">
        <v>200</v>
      </c>
      <c r="H92" s="8">
        <v>241</v>
      </c>
      <c r="I92" s="8">
        <v>19</v>
      </c>
      <c r="J92" s="8">
        <v>36</v>
      </c>
      <c r="K92" s="8">
        <v>54</v>
      </c>
      <c r="L92" s="8">
        <v>41</v>
      </c>
      <c r="M92" s="8">
        <v>55</v>
      </c>
      <c r="N92" s="8">
        <v>95</v>
      </c>
      <c r="O92" s="8">
        <v>150</v>
      </c>
      <c r="P92" s="8">
        <v>0</v>
      </c>
      <c r="Q92" s="8">
        <v>87</v>
      </c>
      <c r="R92" s="8">
        <v>82</v>
      </c>
      <c r="S92" s="8">
        <v>44</v>
      </c>
      <c r="T92" s="8">
        <v>87</v>
      </c>
      <c r="U92" s="8">
        <v>126</v>
      </c>
      <c r="V92" s="8">
        <v>213</v>
      </c>
      <c r="W92" s="8">
        <v>0</v>
      </c>
      <c r="X92" s="8">
        <v>11</v>
      </c>
      <c r="Y92" s="8">
        <v>15</v>
      </c>
      <c r="Z92" s="8">
        <v>8</v>
      </c>
      <c r="AA92" s="8">
        <v>11</v>
      </c>
      <c r="AB92" s="8">
        <v>23</v>
      </c>
      <c r="AC92" s="8">
        <v>34</v>
      </c>
      <c r="AD92" s="8">
        <v>0</v>
      </c>
      <c r="AE92" s="8">
        <v>0</v>
      </c>
      <c r="AF92" s="8">
        <v>0</v>
      </c>
      <c r="AG92" s="8">
        <v>0</v>
      </c>
      <c r="AH92" s="8">
        <v>0</v>
      </c>
      <c r="AI92" s="8">
        <v>0</v>
      </c>
      <c r="AJ92" s="8">
        <v>0</v>
      </c>
      <c r="AK92" s="8">
        <v>1</v>
      </c>
      <c r="AL92" s="8">
        <v>3</v>
      </c>
      <c r="AM92" s="8">
        <v>19</v>
      </c>
      <c r="AN92" s="8">
        <v>0</v>
      </c>
      <c r="AO92" s="8">
        <v>4</v>
      </c>
      <c r="AP92" s="8">
        <v>19</v>
      </c>
      <c r="AQ92" s="8">
        <v>23</v>
      </c>
      <c r="AR92" s="8">
        <v>0</v>
      </c>
      <c r="AS92" s="8">
        <v>10</v>
      </c>
      <c r="AT92" s="8">
        <v>11</v>
      </c>
      <c r="AU92" s="8">
        <v>4</v>
      </c>
      <c r="AV92" s="8">
        <v>10</v>
      </c>
      <c r="AW92" s="8">
        <v>15</v>
      </c>
      <c r="AX92" s="8">
        <v>25</v>
      </c>
      <c r="AY92" s="8">
        <v>0</v>
      </c>
      <c r="AZ92" s="8">
        <v>11</v>
      </c>
      <c r="BA92" s="8">
        <v>0</v>
      </c>
      <c r="BB92" s="8">
        <v>0</v>
      </c>
      <c r="BC92" s="8">
        <v>11</v>
      </c>
      <c r="BD92" s="8">
        <v>0</v>
      </c>
      <c r="BE92" s="8">
        <v>11</v>
      </c>
      <c r="BF92" s="8">
        <v>24</v>
      </c>
      <c r="BG92" s="8">
        <v>11</v>
      </c>
      <c r="BH92" s="8">
        <v>14</v>
      </c>
      <c r="BI92" s="8">
        <v>0</v>
      </c>
      <c r="BJ92" s="8">
        <v>35</v>
      </c>
      <c r="BK92" s="8">
        <v>14</v>
      </c>
      <c r="BL92" s="8">
        <v>49</v>
      </c>
      <c r="BM92" s="8">
        <v>0</v>
      </c>
      <c r="BN92" s="8">
        <v>19</v>
      </c>
      <c r="BO92" s="8">
        <v>32</v>
      </c>
      <c r="BP92" s="8">
        <v>0</v>
      </c>
      <c r="BQ92" s="8">
        <v>19</v>
      </c>
      <c r="BR92" s="8">
        <v>32</v>
      </c>
      <c r="BS92" s="8">
        <v>51</v>
      </c>
      <c r="BT92" s="8">
        <v>0</v>
      </c>
      <c r="BU92" s="8">
        <v>61</v>
      </c>
      <c r="BV92" s="8">
        <v>255</v>
      </c>
      <c r="BW92" s="8">
        <v>95</v>
      </c>
      <c r="BX92" s="8">
        <v>61</v>
      </c>
      <c r="BY92" s="8">
        <v>350</v>
      </c>
      <c r="BZ92" s="8">
        <v>411</v>
      </c>
      <c r="CA92" s="8">
        <v>0</v>
      </c>
      <c r="CB92" s="8">
        <v>60</v>
      </c>
      <c r="CC92" s="8">
        <v>25</v>
      </c>
      <c r="CD92" s="8">
        <v>9</v>
      </c>
      <c r="CE92" s="8">
        <v>60</v>
      </c>
      <c r="CF92" s="8">
        <v>34</v>
      </c>
      <c r="CG92" s="8">
        <v>94</v>
      </c>
      <c r="CH92" s="8">
        <v>35</v>
      </c>
      <c r="CI92" s="8">
        <v>97</v>
      </c>
      <c r="CJ92" s="8">
        <v>102</v>
      </c>
      <c r="CK92" s="8">
        <v>37</v>
      </c>
      <c r="CL92" s="8">
        <v>132</v>
      </c>
      <c r="CM92" s="8">
        <v>139</v>
      </c>
      <c r="CN92" s="8">
        <v>271</v>
      </c>
      <c r="CO92" s="8">
        <v>0</v>
      </c>
      <c r="CP92" s="8">
        <v>27</v>
      </c>
      <c r="CQ92" s="8">
        <v>16</v>
      </c>
      <c r="CR92" s="8">
        <v>0</v>
      </c>
      <c r="CS92" s="8">
        <v>27</v>
      </c>
      <c r="CT92" s="8">
        <v>16</v>
      </c>
      <c r="CU92" s="8">
        <v>43</v>
      </c>
      <c r="CV92" s="8">
        <v>0</v>
      </c>
      <c r="CW92" s="8">
        <v>7</v>
      </c>
      <c r="CX92" s="8">
        <v>11</v>
      </c>
      <c r="CY92" s="8">
        <v>3</v>
      </c>
      <c r="CZ92" s="8">
        <v>7</v>
      </c>
      <c r="DA92" s="8">
        <v>14</v>
      </c>
      <c r="DB92" s="8">
        <v>21</v>
      </c>
      <c r="DC92" s="8">
        <v>0</v>
      </c>
      <c r="DD92" s="8">
        <v>2</v>
      </c>
      <c r="DE92" s="8">
        <v>3</v>
      </c>
      <c r="DF92" s="8">
        <v>5</v>
      </c>
      <c r="DG92" s="8">
        <v>2</v>
      </c>
      <c r="DH92" s="8">
        <v>8</v>
      </c>
      <c r="DI92" s="8">
        <v>10</v>
      </c>
      <c r="DJ92" s="8">
        <v>0</v>
      </c>
      <c r="DK92" s="8">
        <v>19</v>
      </c>
      <c r="DL92" s="8">
        <v>12</v>
      </c>
      <c r="DM92" s="8">
        <v>28</v>
      </c>
      <c r="DN92" s="8">
        <v>19</v>
      </c>
      <c r="DO92" s="8">
        <v>40</v>
      </c>
      <c r="DP92" s="8">
        <v>59</v>
      </c>
      <c r="DQ92" s="8">
        <v>0</v>
      </c>
      <c r="DR92" s="8">
        <v>0</v>
      </c>
      <c r="DS92" s="8">
        <v>0</v>
      </c>
      <c r="DT92" s="8">
        <v>0</v>
      </c>
      <c r="DU92" s="8">
        <v>0</v>
      </c>
      <c r="DV92" s="8">
        <v>0</v>
      </c>
      <c r="DW92" s="8">
        <v>0</v>
      </c>
      <c r="DX92" s="8">
        <v>0</v>
      </c>
      <c r="DY92" s="8">
        <v>0</v>
      </c>
      <c r="DZ92" s="8">
        <v>0</v>
      </c>
      <c r="EA92" s="8">
        <v>0</v>
      </c>
      <c r="EB92" s="8">
        <v>0</v>
      </c>
      <c r="EC92" s="8">
        <v>0</v>
      </c>
      <c r="ED92" s="8">
        <v>0</v>
      </c>
      <c r="EE92" s="8">
        <v>56</v>
      </c>
      <c r="EF92" s="8">
        <v>320</v>
      </c>
      <c r="EG92" s="8">
        <v>637</v>
      </c>
      <c r="EH92" s="8">
        <v>273</v>
      </c>
      <c r="EI92" s="8">
        <v>376</v>
      </c>
      <c r="EJ92" s="8">
        <v>910</v>
      </c>
      <c r="EK92" s="8">
        <v>1286</v>
      </c>
      <c r="EL92" s="8">
        <v>81</v>
      </c>
      <c r="EM92" s="8">
        <v>445</v>
      </c>
      <c r="EN92" s="8">
        <v>753</v>
      </c>
      <c r="EO92" s="8">
        <v>294</v>
      </c>
      <c r="EP92" s="8">
        <v>526</v>
      </c>
      <c r="EQ92" s="8">
        <v>1047</v>
      </c>
      <c r="ER92" s="8">
        <v>1573</v>
      </c>
      <c r="ES92" s="8">
        <v>81</v>
      </c>
      <c r="ET92" s="8">
        <v>500</v>
      </c>
      <c r="EU92" s="8">
        <v>795</v>
      </c>
      <c r="EV92" s="8">
        <v>330</v>
      </c>
      <c r="EW92" s="8">
        <v>581</v>
      </c>
      <c r="EX92" s="8">
        <v>1125</v>
      </c>
      <c r="EY92" s="8">
        <v>1706</v>
      </c>
      <c r="EZ92" s="8">
        <v>81</v>
      </c>
      <c r="FA92" s="8">
        <v>500</v>
      </c>
      <c r="FB92" s="8">
        <v>795</v>
      </c>
      <c r="FC92" s="8">
        <v>330</v>
      </c>
      <c r="FD92" s="8">
        <v>581</v>
      </c>
      <c r="FE92" s="8">
        <v>1125</v>
      </c>
      <c r="FF92" s="8">
        <v>1706</v>
      </c>
      <c r="FP92" s="86"/>
      <c r="FQ92" s="86"/>
      <c r="FR92" s="86"/>
      <c r="FS92" s="86"/>
      <c r="FT92" s="86"/>
      <c r="FU92" s="86"/>
      <c r="FV92" s="86"/>
    </row>
    <row r="93" spans="1:178" x14ac:dyDescent="0.2">
      <c r="A93" s="45">
        <v>42795</v>
      </c>
      <c r="B93" s="8">
        <v>3</v>
      </c>
      <c r="C93" s="8">
        <v>48</v>
      </c>
      <c r="D93" s="8">
        <v>167</v>
      </c>
      <c r="E93" s="8">
        <v>45</v>
      </c>
      <c r="F93" s="8">
        <v>51</v>
      </c>
      <c r="G93" s="8">
        <v>212</v>
      </c>
      <c r="H93" s="8">
        <v>263</v>
      </c>
      <c r="I93" s="8">
        <v>0</v>
      </c>
      <c r="J93" s="8">
        <v>54</v>
      </c>
      <c r="K93" s="8">
        <v>41</v>
      </c>
      <c r="L93" s="8">
        <v>46</v>
      </c>
      <c r="M93" s="8">
        <v>54</v>
      </c>
      <c r="N93" s="8">
        <v>87</v>
      </c>
      <c r="O93" s="8">
        <v>141</v>
      </c>
      <c r="P93" s="8">
        <v>0</v>
      </c>
      <c r="Q93" s="8">
        <v>70</v>
      </c>
      <c r="R93" s="8">
        <v>74</v>
      </c>
      <c r="S93" s="8">
        <v>28</v>
      </c>
      <c r="T93" s="8">
        <v>70</v>
      </c>
      <c r="U93" s="8">
        <v>102</v>
      </c>
      <c r="V93" s="8">
        <v>172</v>
      </c>
      <c r="W93" s="8">
        <v>0</v>
      </c>
      <c r="X93" s="8">
        <v>61</v>
      </c>
      <c r="Y93" s="8">
        <v>29</v>
      </c>
      <c r="Z93" s="8">
        <v>11</v>
      </c>
      <c r="AA93" s="8">
        <v>61</v>
      </c>
      <c r="AB93" s="8">
        <v>40</v>
      </c>
      <c r="AC93" s="8">
        <v>101</v>
      </c>
      <c r="AD93" s="8">
        <v>0</v>
      </c>
      <c r="AE93" s="8">
        <v>14</v>
      </c>
      <c r="AF93" s="8">
        <v>62</v>
      </c>
      <c r="AG93" s="8">
        <v>5</v>
      </c>
      <c r="AH93" s="8">
        <v>14</v>
      </c>
      <c r="AI93" s="8">
        <v>67</v>
      </c>
      <c r="AJ93" s="8">
        <v>81</v>
      </c>
      <c r="AK93" s="8">
        <v>4</v>
      </c>
      <c r="AL93" s="8">
        <v>5</v>
      </c>
      <c r="AM93" s="8">
        <v>14</v>
      </c>
      <c r="AN93" s="8">
        <v>2</v>
      </c>
      <c r="AO93" s="8">
        <v>9</v>
      </c>
      <c r="AP93" s="8">
        <v>16</v>
      </c>
      <c r="AQ93" s="8">
        <v>25</v>
      </c>
      <c r="AR93" s="8">
        <v>0</v>
      </c>
      <c r="AS93" s="8">
        <v>54</v>
      </c>
      <c r="AT93" s="8">
        <v>27</v>
      </c>
      <c r="AU93" s="8">
        <v>2</v>
      </c>
      <c r="AV93" s="8">
        <v>54</v>
      </c>
      <c r="AW93" s="8">
        <v>29</v>
      </c>
      <c r="AX93" s="8">
        <v>83</v>
      </c>
      <c r="AY93" s="8">
        <v>0</v>
      </c>
      <c r="AZ93" s="8">
        <v>10</v>
      </c>
      <c r="BA93" s="8">
        <v>0</v>
      </c>
      <c r="BB93" s="8">
        <v>0</v>
      </c>
      <c r="BC93" s="8">
        <v>10</v>
      </c>
      <c r="BD93" s="8">
        <v>0</v>
      </c>
      <c r="BE93" s="8">
        <v>10</v>
      </c>
      <c r="BF93" s="8">
        <v>0</v>
      </c>
      <c r="BG93" s="8">
        <v>22</v>
      </c>
      <c r="BH93" s="8">
        <v>40</v>
      </c>
      <c r="BI93" s="8">
        <v>0</v>
      </c>
      <c r="BJ93" s="8">
        <v>22</v>
      </c>
      <c r="BK93" s="8">
        <v>40</v>
      </c>
      <c r="BL93" s="8">
        <v>62</v>
      </c>
      <c r="BM93" s="8">
        <v>0</v>
      </c>
      <c r="BN93" s="8">
        <v>33</v>
      </c>
      <c r="BO93" s="8">
        <v>22</v>
      </c>
      <c r="BP93" s="8">
        <v>1</v>
      </c>
      <c r="BQ93" s="8">
        <v>33</v>
      </c>
      <c r="BR93" s="8">
        <v>23</v>
      </c>
      <c r="BS93" s="8">
        <v>56</v>
      </c>
      <c r="BT93" s="8">
        <v>0</v>
      </c>
      <c r="BU93" s="8">
        <v>29</v>
      </c>
      <c r="BV93" s="8">
        <v>140</v>
      </c>
      <c r="BW93" s="8">
        <v>37</v>
      </c>
      <c r="BX93" s="8">
        <v>29</v>
      </c>
      <c r="BY93" s="8">
        <v>177</v>
      </c>
      <c r="BZ93" s="8">
        <v>206</v>
      </c>
      <c r="CA93" s="8">
        <v>0</v>
      </c>
      <c r="CB93" s="8">
        <v>8</v>
      </c>
      <c r="CC93" s="8">
        <v>15</v>
      </c>
      <c r="CD93" s="8">
        <v>3</v>
      </c>
      <c r="CE93" s="8">
        <v>8</v>
      </c>
      <c r="CF93" s="8">
        <v>18</v>
      </c>
      <c r="CG93" s="8">
        <v>26</v>
      </c>
      <c r="CH93" s="8">
        <v>58</v>
      </c>
      <c r="CI93" s="8">
        <v>196</v>
      </c>
      <c r="CJ93" s="8">
        <v>36</v>
      </c>
      <c r="CK93" s="8">
        <v>9</v>
      </c>
      <c r="CL93" s="8">
        <v>254</v>
      </c>
      <c r="CM93" s="8">
        <v>45</v>
      </c>
      <c r="CN93" s="8">
        <v>299</v>
      </c>
      <c r="CO93" s="8">
        <v>0</v>
      </c>
      <c r="CP93" s="8">
        <v>14</v>
      </c>
      <c r="CQ93" s="8">
        <v>9</v>
      </c>
      <c r="CR93" s="8">
        <v>1</v>
      </c>
      <c r="CS93" s="8">
        <v>14</v>
      </c>
      <c r="CT93" s="8">
        <v>10</v>
      </c>
      <c r="CU93" s="8">
        <v>24</v>
      </c>
      <c r="CV93" s="8">
        <v>0</v>
      </c>
      <c r="CW93" s="8">
        <v>41</v>
      </c>
      <c r="CX93" s="8">
        <v>13</v>
      </c>
      <c r="CY93" s="8">
        <v>9</v>
      </c>
      <c r="CZ93" s="8">
        <v>41</v>
      </c>
      <c r="DA93" s="8">
        <v>22</v>
      </c>
      <c r="DB93" s="8">
        <v>63</v>
      </c>
      <c r="DC93" s="8">
        <v>0</v>
      </c>
      <c r="DD93" s="8">
        <v>5</v>
      </c>
      <c r="DE93" s="8">
        <v>58</v>
      </c>
      <c r="DF93" s="8">
        <v>28</v>
      </c>
      <c r="DG93" s="8">
        <v>5</v>
      </c>
      <c r="DH93" s="8">
        <v>86</v>
      </c>
      <c r="DI93" s="8">
        <v>91</v>
      </c>
      <c r="DJ93" s="8">
        <v>0</v>
      </c>
      <c r="DK93" s="8">
        <v>16</v>
      </c>
      <c r="DL93" s="8">
        <v>25</v>
      </c>
      <c r="DM93" s="8">
        <v>17</v>
      </c>
      <c r="DN93" s="8">
        <v>16</v>
      </c>
      <c r="DO93" s="8">
        <v>42</v>
      </c>
      <c r="DP93" s="8">
        <v>58</v>
      </c>
      <c r="DQ93" s="8">
        <v>0</v>
      </c>
      <c r="DR93" s="8">
        <v>0</v>
      </c>
      <c r="DS93" s="8">
        <v>0</v>
      </c>
      <c r="DT93" s="8">
        <v>0</v>
      </c>
      <c r="DU93" s="8">
        <v>0</v>
      </c>
      <c r="DV93" s="8">
        <v>0</v>
      </c>
      <c r="DW93" s="8">
        <v>0</v>
      </c>
      <c r="DX93" s="8">
        <v>0</v>
      </c>
      <c r="DY93" s="8">
        <v>1</v>
      </c>
      <c r="DZ93" s="8">
        <v>0</v>
      </c>
      <c r="EA93" s="8">
        <v>0</v>
      </c>
      <c r="EB93" s="8">
        <v>1</v>
      </c>
      <c r="EC93" s="8">
        <v>0</v>
      </c>
      <c r="ED93" s="8">
        <v>1</v>
      </c>
      <c r="EE93" s="8">
        <v>61</v>
      </c>
      <c r="EF93" s="8">
        <v>397</v>
      </c>
      <c r="EG93" s="8">
        <v>458</v>
      </c>
      <c r="EH93" s="8">
        <v>165</v>
      </c>
      <c r="EI93" s="8">
        <v>458</v>
      </c>
      <c r="EJ93" s="8">
        <v>623</v>
      </c>
      <c r="EK93" s="8">
        <v>1081</v>
      </c>
      <c r="EL93" s="8">
        <v>65</v>
      </c>
      <c r="EM93" s="8">
        <v>604</v>
      </c>
      <c r="EN93" s="8">
        <v>667</v>
      </c>
      <c r="EO93" s="8">
        <v>189</v>
      </c>
      <c r="EP93" s="8">
        <v>669</v>
      </c>
      <c r="EQ93" s="8">
        <v>856</v>
      </c>
      <c r="ER93" s="8">
        <v>1525</v>
      </c>
      <c r="ES93" s="8">
        <v>65</v>
      </c>
      <c r="ET93" s="8">
        <v>680</v>
      </c>
      <c r="EU93" s="8">
        <v>772</v>
      </c>
      <c r="EV93" s="8">
        <v>244</v>
      </c>
      <c r="EW93" s="8">
        <v>745</v>
      </c>
      <c r="EX93" s="8">
        <v>1016</v>
      </c>
      <c r="EY93" s="8">
        <v>1761</v>
      </c>
      <c r="EZ93" s="8">
        <v>65</v>
      </c>
      <c r="FA93" s="8">
        <v>681</v>
      </c>
      <c r="FB93" s="8">
        <v>772</v>
      </c>
      <c r="FC93" s="8">
        <v>244</v>
      </c>
      <c r="FD93" s="8">
        <v>746</v>
      </c>
      <c r="FE93" s="8">
        <v>1016</v>
      </c>
      <c r="FF93" s="8">
        <v>1762</v>
      </c>
      <c r="FP93" s="86"/>
      <c r="FQ93" s="86"/>
      <c r="FR93" s="86"/>
      <c r="FS93" s="86"/>
      <c r="FT93" s="86"/>
      <c r="FU93" s="86"/>
      <c r="FV93" s="86"/>
    </row>
    <row r="94" spans="1:178" x14ac:dyDescent="0.2">
      <c r="A94" s="45">
        <v>42826</v>
      </c>
      <c r="B94" s="8">
        <v>3</v>
      </c>
      <c r="C94" s="8">
        <v>79</v>
      </c>
      <c r="D94" s="8">
        <v>124</v>
      </c>
      <c r="E94" s="8">
        <v>57</v>
      </c>
      <c r="F94" s="8">
        <v>82</v>
      </c>
      <c r="G94" s="8">
        <v>181</v>
      </c>
      <c r="H94" s="8">
        <v>263</v>
      </c>
      <c r="I94" s="8">
        <v>0</v>
      </c>
      <c r="J94" s="8">
        <v>103</v>
      </c>
      <c r="K94" s="8">
        <v>84</v>
      </c>
      <c r="L94" s="8">
        <v>30</v>
      </c>
      <c r="M94" s="8">
        <v>103</v>
      </c>
      <c r="N94" s="8">
        <v>114</v>
      </c>
      <c r="O94" s="8">
        <v>217</v>
      </c>
      <c r="P94" s="8">
        <v>3</v>
      </c>
      <c r="Q94" s="8">
        <v>81</v>
      </c>
      <c r="R94" s="8">
        <v>115</v>
      </c>
      <c r="S94" s="8">
        <v>49</v>
      </c>
      <c r="T94" s="8">
        <v>84</v>
      </c>
      <c r="U94" s="8">
        <v>164</v>
      </c>
      <c r="V94" s="8">
        <v>248</v>
      </c>
      <c r="W94" s="8">
        <v>0</v>
      </c>
      <c r="X94" s="8">
        <v>12</v>
      </c>
      <c r="Y94" s="8">
        <v>18</v>
      </c>
      <c r="Z94" s="8">
        <v>14</v>
      </c>
      <c r="AA94" s="8">
        <v>12</v>
      </c>
      <c r="AB94" s="8">
        <v>32</v>
      </c>
      <c r="AC94" s="8">
        <v>44</v>
      </c>
      <c r="AD94" s="8">
        <v>0</v>
      </c>
      <c r="AE94" s="8">
        <v>0</v>
      </c>
      <c r="AF94" s="8">
        <v>6</v>
      </c>
      <c r="AG94" s="8">
        <v>0</v>
      </c>
      <c r="AH94" s="8">
        <v>0</v>
      </c>
      <c r="AI94" s="8">
        <v>6</v>
      </c>
      <c r="AJ94" s="8">
        <v>6</v>
      </c>
      <c r="AK94" s="8">
        <v>0</v>
      </c>
      <c r="AL94" s="8">
        <v>10</v>
      </c>
      <c r="AM94" s="8">
        <v>24</v>
      </c>
      <c r="AN94" s="8">
        <v>5</v>
      </c>
      <c r="AO94" s="8">
        <v>10</v>
      </c>
      <c r="AP94" s="8">
        <v>29</v>
      </c>
      <c r="AQ94" s="8">
        <v>39</v>
      </c>
      <c r="AR94" s="8">
        <v>0</v>
      </c>
      <c r="AS94" s="8">
        <v>20</v>
      </c>
      <c r="AT94" s="8">
        <v>29</v>
      </c>
      <c r="AU94" s="8">
        <v>0</v>
      </c>
      <c r="AV94" s="8">
        <v>20</v>
      </c>
      <c r="AW94" s="8">
        <v>29</v>
      </c>
      <c r="AX94" s="8">
        <v>49</v>
      </c>
      <c r="AY94" s="8">
        <v>0</v>
      </c>
      <c r="AZ94" s="8">
        <v>0</v>
      </c>
      <c r="BA94" s="8">
        <v>0</v>
      </c>
      <c r="BB94" s="8">
        <v>0</v>
      </c>
      <c r="BC94" s="8">
        <v>0</v>
      </c>
      <c r="BD94" s="8">
        <v>0</v>
      </c>
      <c r="BE94" s="8">
        <v>0</v>
      </c>
      <c r="BF94" s="8">
        <v>0</v>
      </c>
      <c r="BG94" s="8">
        <v>27</v>
      </c>
      <c r="BH94" s="8">
        <v>25</v>
      </c>
      <c r="BI94" s="8">
        <v>0</v>
      </c>
      <c r="BJ94" s="8">
        <v>27</v>
      </c>
      <c r="BK94" s="8">
        <v>25</v>
      </c>
      <c r="BL94" s="8">
        <v>52</v>
      </c>
      <c r="BM94" s="8">
        <v>0</v>
      </c>
      <c r="BN94" s="8">
        <v>24</v>
      </c>
      <c r="BO94" s="8">
        <v>35</v>
      </c>
      <c r="BP94" s="8">
        <v>3</v>
      </c>
      <c r="BQ94" s="8">
        <v>24</v>
      </c>
      <c r="BR94" s="8">
        <v>38</v>
      </c>
      <c r="BS94" s="8">
        <v>62</v>
      </c>
      <c r="BT94" s="8">
        <v>0</v>
      </c>
      <c r="BU94" s="8">
        <v>57</v>
      </c>
      <c r="BV94" s="8">
        <v>100</v>
      </c>
      <c r="BW94" s="8">
        <v>14</v>
      </c>
      <c r="BX94" s="8">
        <v>57</v>
      </c>
      <c r="BY94" s="8">
        <v>114</v>
      </c>
      <c r="BZ94" s="8">
        <v>171</v>
      </c>
      <c r="CA94" s="8">
        <v>0</v>
      </c>
      <c r="CB94" s="8">
        <v>5</v>
      </c>
      <c r="CC94" s="8">
        <v>7</v>
      </c>
      <c r="CD94" s="8">
        <v>1</v>
      </c>
      <c r="CE94" s="8">
        <v>5</v>
      </c>
      <c r="CF94" s="8">
        <v>8</v>
      </c>
      <c r="CG94" s="8">
        <v>13</v>
      </c>
      <c r="CH94" s="8">
        <v>4</v>
      </c>
      <c r="CI94" s="8">
        <v>63</v>
      </c>
      <c r="CJ94" s="8">
        <v>49</v>
      </c>
      <c r="CK94" s="8">
        <v>16</v>
      </c>
      <c r="CL94" s="8">
        <v>67</v>
      </c>
      <c r="CM94" s="8">
        <v>65</v>
      </c>
      <c r="CN94" s="8">
        <v>132</v>
      </c>
      <c r="CO94" s="8">
        <v>0</v>
      </c>
      <c r="CP94" s="8">
        <v>19</v>
      </c>
      <c r="CQ94" s="8">
        <v>24</v>
      </c>
      <c r="CR94" s="8">
        <v>4</v>
      </c>
      <c r="CS94" s="8">
        <v>19</v>
      </c>
      <c r="CT94" s="8">
        <v>28</v>
      </c>
      <c r="CU94" s="8">
        <v>47</v>
      </c>
      <c r="CV94" s="8">
        <v>0</v>
      </c>
      <c r="CW94" s="8">
        <v>38</v>
      </c>
      <c r="CX94" s="8">
        <v>15</v>
      </c>
      <c r="CY94" s="8">
        <v>5</v>
      </c>
      <c r="CZ94" s="8">
        <v>38</v>
      </c>
      <c r="DA94" s="8">
        <v>20</v>
      </c>
      <c r="DB94" s="8">
        <v>58</v>
      </c>
      <c r="DC94" s="8">
        <v>0</v>
      </c>
      <c r="DD94" s="8">
        <v>0</v>
      </c>
      <c r="DE94" s="8">
        <v>34</v>
      </c>
      <c r="DF94" s="8">
        <v>10</v>
      </c>
      <c r="DG94" s="8">
        <v>0</v>
      </c>
      <c r="DH94" s="8">
        <v>44</v>
      </c>
      <c r="DI94" s="8">
        <v>44</v>
      </c>
      <c r="DJ94" s="8">
        <v>0</v>
      </c>
      <c r="DK94" s="8">
        <v>16</v>
      </c>
      <c r="DL94" s="8">
        <v>41</v>
      </c>
      <c r="DM94" s="8">
        <v>21</v>
      </c>
      <c r="DN94" s="8">
        <v>16</v>
      </c>
      <c r="DO94" s="8">
        <v>62</v>
      </c>
      <c r="DP94" s="8">
        <v>78</v>
      </c>
      <c r="DQ94" s="8">
        <v>0</v>
      </c>
      <c r="DR94" s="8">
        <v>0</v>
      </c>
      <c r="DS94" s="8">
        <v>0</v>
      </c>
      <c r="DT94" s="8">
        <v>0</v>
      </c>
      <c r="DU94" s="8">
        <v>0</v>
      </c>
      <c r="DV94" s="8">
        <v>0</v>
      </c>
      <c r="DW94" s="8">
        <v>0</v>
      </c>
      <c r="DX94" s="8">
        <v>0</v>
      </c>
      <c r="DY94" s="8">
        <v>14</v>
      </c>
      <c r="DZ94" s="8">
        <v>8</v>
      </c>
      <c r="EA94" s="8">
        <v>0</v>
      </c>
      <c r="EB94" s="8">
        <v>14</v>
      </c>
      <c r="EC94" s="8">
        <v>8</v>
      </c>
      <c r="ED94" s="8">
        <v>22</v>
      </c>
      <c r="EE94" s="8">
        <v>10</v>
      </c>
      <c r="EF94" s="8">
        <v>383</v>
      </c>
      <c r="EG94" s="8">
        <v>472</v>
      </c>
      <c r="EH94" s="8">
        <v>166</v>
      </c>
      <c r="EI94" s="8">
        <v>393</v>
      </c>
      <c r="EJ94" s="8">
        <v>638</v>
      </c>
      <c r="EK94" s="8">
        <v>1031</v>
      </c>
      <c r="EL94" s="8">
        <v>10</v>
      </c>
      <c r="EM94" s="8">
        <v>481</v>
      </c>
      <c r="EN94" s="8">
        <v>616</v>
      </c>
      <c r="EO94" s="8">
        <v>189</v>
      </c>
      <c r="EP94" s="8">
        <v>491</v>
      </c>
      <c r="EQ94" s="8">
        <v>805</v>
      </c>
      <c r="ER94" s="8">
        <v>1296</v>
      </c>
      <c r="ES94" s="8">
        <v>10</v>
      </c>
      <c r="ET94" s="8">
        <v>554</v>
      </c>
      <c r="EU94" s="8">
        <v>730</v>
      </c>
      <c r="EV94" s="8">
        <v>229</v>
      </c>
      <c r="EW94" s="8">
        <v>564</v>
      </c>
      <c r="EX94" s="8">
        <v>959</v>
      </c>
      <c r="EY94" s="8">
        <v>1523</v>
      </c>
      <c r="EZ94" s="8">
        <v>10</v>
      </c>
      <c r="FA94" s="8">
        <v>568</v>
      </c>
      <c r="FB94" s="8">
        <v>738</v>
      </c>
      <c r="FC94" s="8">
        <v>229</v>
      </c>
      <c r="FD94" s="8">
        <v>578</v>
      </c>
      <c r="FE94" s="8">
        <v>967</v>
      </c>
      <c r="FF94" s="8">
        <v>1545</v>
      </c>
      <c r="FP94" s="86"/>
      <c r="FQ94" s="86"/>
      <c r="FR94" s="86"/>
      <c r="FS94" s="86"/>
      <c r="FT94" s="86"/>
      <c r="FU94" s="86"/>
      <c r="FV94" s="86"/>
    </row>
    <row r="95" spans="1:178" x14ac:dyDescent="0.2">
      <c r="A95" s="45">
        <v>42856</v>
      </c>
      <c r="B95" s="8">
        <v>1</v>
      </c>
      <c r="C95" s="8">
        <v>98</v>
      </c>
      <c r="D95" s="8">
        <v>174</v>
      </c>
      <c r="E95" s="8">
        <v>40</v>
      </c>
      <c r="F95" s="8">
        <v>99</v>
      </c>
      <c r="G95" s="8">
        <v>214</v>
      </c>
      <c r="H95" s="8">
        <v>313</v>
      </c>
      <c r="I95" s="8">
        <v>10</v>
      </c>
      <c r="J95" s="8">
        <v>47</v>
      </c>
      <c r="K95" s="8">
        <v>85</v>
      </c>
      <c r="L95" s="8">
        <v>39</v>
      </c>
      <c r="M95" s="8">
        <v>57</v>
      </c>
      <c r="N95" s="8">
        <v>124</v>
      </c>
      <c r="O95" s="8">
        <v>181</v>
      </c>
      <c r="P95" s="8">
        <v>0</v>
      </c>
      <c r="Q95" s="8">
        <v>100</v>
      </c>
      <c r="R95" s="8">
        <v>90</v>
      </c>
      <c r="S95" s="8">
        <v>39</v>
      </c>
      <c r="T95" s="8">
        <v>100</v>
      </c>
      <c r="U95" s="8">
        <v>129</v>
      </c>
      <c r="V95" s="8">
        <v>229</v>
      </c>
      <c r="W95" s="8">
        <v>0</v>
      </c>
      <c r="X95" s="8">
        <v>12</v>
      </c>
      <c r="Y95" s="8">
        <v>41</v>
      </c>
      <c r="Z95" s="8">
        <v>30</v>
      </c>
      <c r="AA95" s="8">
        <v>12</v>
      </c>
      <c r="AB95" s="8">
        <v>71</v>
      </c>
      <c r="AC95" s="8">
        <v>83</v>
      </c>
      <c r="AD95" s="8">
        <v>0</v>
      </c>
      <c r="AE95" s="8">
        <v>0</v>
      </c>
      <c r="AF95" s="8">
        <v>8</v>
      </c>
      <c r="AG95" s="8">
        <v>5</v>
      </c>
      <c r="AH95" s="8">
        <v>0</v>
      </c>
      <c r="AI95" s="8">
        <v>13</v>
      </c>
      <c r="AJ95" s="8">
        <v>13</v>
      </c>
      <c r="AK95" s="8">
        <v>0</v>
      </c>
      <c r="AL95" s="8">
        <v>11</v>
      </c>
      <c r="AM95" s="8">
        <v>9</v>
      </c>
      <c r="AN95" s="8">
        <v>3</v>
      </c>
      <c r="AO95" s="8">
        <v>11</v>
      </c>
      <c r="AP95" s="8">
        <v>12</v>
      </c>
      <c r="AQ95" s="8">
        <v>23</v>
      </c>
      <c r="AR95" s="8">
        <v>0</v>
      </c>
      <c r="AS95" s="8">
        <v>6</v>
      </c>
      <c r="AT95" s="8">
        <v>25</v>
      </c>
      <c r="AU95" s="8">
        <v>5</v>
      </c>
      <c r="AV95" s="8">
        <v>6</v>
      </c>
      <c r="AW95" s="8">
        <v>30</v>
      </c>
      <c r="AX95" s="8">
        <v>36</v>
      </c>
      <c r="AY95" s="8">
        <v>0</v>
      </c>
      <c r="AZ95" s="8">
        <v>0</v>
      </c>
      <c r="BA95" s="8">
        <v>0</v>
      </c>
      <c r="BB95" s="8">
        <v>0</v>
      </c>
      <c r="BC95" s="8">
        <v>0</v>
      </c>
      <c r="BD95" s="8">
        <v>0</v>
      </c>
      <c r="BE95" s="8">
        <v>0</v>
      </c>
      <c r="BF95" s="8">
        <v>3</v>
      </c>
      <c r="BG95" s="8">
        <v>28</v>
      </c>
      <c r="BH95" s="8">
        <v>5</v>
      </c>
      <c r="BI95" s="8">
        <v>0</v>
      </c>
      <c r="BJ95" s="8">
        <v>31</v>
      </c>
      <c r="BK95" s="8">
        <v>5</v>
      </c>
      <c r="BL95" s="8">
        <v>36</v>
      </c>
      <c r="BM95" s="8">
        <v>0</v>
      </c>
      <c r="BN95" s="8">
        <v>49</v>
      </c>
      <c r="BO95" s="8">
        <v>23</v>
      </c>
      <c r="BP95" s="8">
        <v>0</v>
      </c>
      <c r="BQ95" s="8">
        <v>49</v>
      </c>
      <c r="BR95" s="8">
        <v>23</v>
      </c>
      <c r="BS95" s="8">
        <v>72</v>
      </c>
      <c r="BT95" s="8">
        <v>0</v>
      </c>
      <c r="BU95" s="8">
        <v>7</v>
      </c>
      <c r="BV95" s="8">
        <v>73</v>
      </c>
      <c r="BW95" s="8">
        <v>32</v>
      </c>
      <c r="BX95" s="8">
        <v>7</v>
      </c>
      <c r="BY95" s="8">
        <v>105</v>
      </c>
      <c r="BZ95" s="8">
        <v>112</v>
      </c>
      <c r="CA95" s="8">
        <v>0</v>
      </c>
      <c r="CB95" s="8">
        <v>80</v>
      </c>
      <c r="CC95" s="8">
        <v>89</v>
      </c>
      <c r="CD95" s="8">
        <v>2</v>
      </c>
      <c r="CE95" s="8">
        <v>80</v>
      </c>
      <c r="CF95" s="8">
        <v>91</v>
      </c>
      <c r="CG95" s="8">
        <v>171</v>
      </c>
      <c r="CH95" s="8">
        <v>7</v>
      </c>
      <c r="CI95" s="8">
        <v>61</v>
      </c>
      <c r="CJ95" s="8">
        <v>38</v>
      </c>
      <c r="CK95" s="8">
        <v>11</v>
      </c>
      <c r="CL95" s="8">
        <v>68</v>
      </c>
      <c r="CM95" s="8">
        <v>49</v>
      </c>
      <c r="CN95" s="8">
        <v>117</v>
      </c>
      <c r="CO95" s="8">
        <v>0</v>
      </c>
      <c r="CP95" s="8">
        <v>7</v>
      </c>
      <c r="CQ95" s="8">
        <v>16</v>
      </c>
      <c r="CR95" s="8">
        <v>1</v>
      </c>
      <c r="CS95" s="8">
        <v>7</v>
      </c>
      <c r="CT95" s="8">
        <v>17</v>
      </c>
      <c r="CU95" s="8">
        <v>24</v>
      </c>
      <c r="CV95" s="8">
        <v>0</v>
      </c>
      <c r="CW95" s="8">
        <v>6</v>
      </c>
      <c r="CX95" s="8">
        <v>36</v>
      </c>
      <c r="CY95" s="8">
        <v>8</v>
      </c>
      <c r="CZ95" s="8">
        <v>6</v>
      </c>
      <c r="DA95" s="8">
        <v>44</v>
      </c>
      <c r="DB95" s="8">
        <v>50</v>
      </c>
      <c r="DC95" s="8">
        <v>0</v>
      </c>
      <c r="DD95" s="8">
        <v>1</v>
      </c>
      <c r="DE95" s="8">
        <v>40</v>
      </c>
      <c r="DF95" s="8">
        <v>14</v>
      </c>
      <c r="DG95" s="8">
        <v>1</v>
      </c>
      <c r="DH95" s="8">
        <v>54</v>
      </c>
      <c r="DI95" s="8">
        <v>55</v>
      </c>
      <c r="DJ95" s="8">
        <v>0</v>
      </c>
      <c r="DK95" s="8">
        <v>10</v>
      </c>
      <c r="DL95" s="8">
        <v>19</v>
      </c>
      <c r="DM95" s="8">
        <v>8</v>
      </c>
      <c r="DN95" s="8">
        <v>10</v>
      </c>
      <c r="DO95" s="8">
        <v>27</v>
      </c>
      <c r="DP95" s="8">
        <v>37</v>
      </c>
      <c r="DQ95" s="8">
        <v>0</v>
      </c>
      <c r="DR95" s="8">
        <v>0</v>
      </c>
      <c r="DS95" s="8">
        <v>0</v>
      </c>
      <c r="DT95" s="8">
        <v>0</v>
      </c>
      <c r="DU95" s="8">
        <v>0</v>
      </c>
      <c r="DV95" s="8">
        <v>0</v>
      </c>
      <c r="DW95" s="8">
        <v>0</v>
      </c>
      <c r="DX95" s="8">
        <v>0</v>
      </c>
      <c r="DY95" s="8">
        <v>5</v>
      </c>
      <c r="DZ95" s="8">
        <v>16</v>
      </c>
      <c r="EA95" s="8">
        <v>0</v>
      </c>
      <c r="EB95" s="8">
        <v>5</v>
      </c>
      <c r="EC95" s="8">
        <v>16</v>
      </c>
      <c r="ED95" s="8">
        <v>21</v>
      </c>
      <c r="EE95" s="8">
        <v>18</v>
      </c>
      <c r="EF95" s="8">
        <v>313</v>
      </c>
      <c r="EG95" s="8">
        <v>460</v>
      </c>
      <c r="EH95" s="8">
        <v>161</v>
      </c>
      <c r="EI95" s="8">
        <v>331</v>
      </c>
      <c r="EJ95" s="8">
        <v>621</v>
      </c>
      <c r="EK95" s="8">
        <v>952</v>
      </c>
      <c r="EL95" s="8">
        <v>21</v>
      </c>
      <c r="EM95" s="8">
        <v>499</v>
      </c>
      <c r="EN95" s="8">
        <v>660</v>
      </c>
      <c r="EO95" s="8">
        <v>206</v>
      </c>
      <c r="EP95" s="8">
        <v>520</v>
      </c>
      <c r="EQ95" s="8">
        <v>866</v>
      </c>
      <c r="ER95" s="8">
        <v>1386</v>
      </c>
      <c r="ES95" s="8">
        <v>21</v>
      </c>
      <c r="ET95" s="8">
        <v>523</v>
      </c>
      <c r="EU95" s="8">
        <v>771</v>
      </c>
      <c r="EV95" s="8">
        <v>237</v>
      </c>
      <c r="EW95" s="8">
        <v>544</v>
      </c>
      <c r="EX95" s="8">
        <v>1008</v>
      </c>
      <c r="EY95" s="8">
        <v>1552</v>
      </c>
      <c r="EZ95" s="8">
        <v>21</v>
      </c>
      <c r="FA95" s="8">
        <v>528</v>
      </c>
      <c r="FB95" s="8">
        <v>787</v>
      </c>
      <c r="FC95" s="8">
        <v>237</v>
      </c>
      <c r="FD95" s="8">
        <v>549</v>
      </c>
      <c r="FE95" s="8">
        <v>1024</v>
      </c>
      <c r="FF95" s="8">
        <v>1573</v>
      </c>
      <c r="FP95" s="86"/>
      <c r="FQ95" s="86"/>
      <c r="FR95" s="86"/>
      <c r="FS95" s="86"/>
      <c r="FT95" s="86"/>
      <c r="FU95" s="86"/>
      <c r="FV95" s="86"/>
    </row>
    <row r="96" spans="1:178" x14ac:dyDescent="0.2">
      <c r="A96" s="45">
        <v>42887</v>
      </c>
      <c r="B96" s="8">
        <v>5</v>
      </c>
      <c r="C96" s="8">
        <v>70</v>
      </c>
      <c r="D96" s="8">
        <v>156</v>
      </c>
      <c r="E96" s="8">
        <v>65</v>
      </c>
      <c r="F96" s="8">
        <v>75</v>
      </c>
      <c r="G96" s="8">
        <v>221</v>
      </c>
      <c r="H96" s="8">
        <v>296</v>
      </c>
      <c r="I96" s="8">
        <v>0</v>
      </c>
      <c r="J96" s="8">
        <v>30</v>
      </c>
      <c r="K96" s="8">
        <v>22</v>
      </c>
      <c r="L96" s="8">
        <v>17</v>
      </c>
      <c r="M96" s="8">
        <v>30</v>
      </c>
      <c r="N96" s="8">
        <v>39</v>
      </c>
      <c r="O96" s="8">
        <v>69</v>
      </c>
      <c r="P96" s="8">
        <v>0</v>
      </c>
      <c r="Q96" s="8">
        <v>55</v>
      </c>
      <c r="R96" s="8">
        <v>87</v>
      </c>
      <c r="S96" s="8">
        <v>30</v>
      </c>
      <c r="T96" s="8">
        <v>55</v>
      </c>
      <c r="U96" s="8">
        <v>117</v>
      </c>
      <c r="V96" s="8">
        <v>172</v>
      </c>
      <c r="W96" s="8">
        <v>0</v>
      </c>
      <c r="X96" s="8">
        <v>20</v>
      </c>
      <c r="Y96" s="8">
        <v>57</v>
      </c>
      <c r="Z96" s="8">
        <v>37</v>
      </c>
      <c r="AA96" s="8">
        <v>20</v>
      </c>
      <c r="AB96" s="8">
        <v>94</v>
      </c>
      <c r="AC96" s="8">
        <v>114</v>
      </c>
      <c r="AD96" s="8">
        <v>0</v>
      </c>
      <c r="AE96" s="8">
        <v>0</v>
      </c>
      <c r="AF96" s="8">
        <v>94</v>
      </c>
      <c r="AG96" s="8">
        <v>0</v>
      </c>
      <c r="AH96" s="8">
        <v>0</v>
      </c>
      <c r="AI96" s="8">
        <v>94</v>
      </c>
      <c r="AJ96" s="8">
        <v>94</v>
      </c>
      <c r="AK96" s="8">
        <v>0</v>
      </c>
      <c r="AL96" s="8">
        <v>7</v>
      </c>
      <c r="AM96" s="8">
        <v>20</v>
      </c>
      <c r="AN96" s="8">
        <v>6</v>
      </c>
      <c r="AO96" s="8">
        <v>7</v>
      </c>
      <c r="AP96" s="8">
        <v>26</v>
      </c>
      <c r="AQ96" s="8">
        <v>33</v>
      </c>
      <c r="AR96" s="8">
        <v>0</v>
      </c>
      <c r="AS96" s="8">
        <v>40</v>
      </c>
      <c r="AT96" s="8">
        <v>22</v>
      </c>
      <c r="AU96" s="8">
        <v>8</v>
      </c>
      <c r="AV96" s="8">
        <v>40</v>
      </c>
      <c r="AW96" s="8">
        <v>30</v>
      </c>
      <c r="AX96" s="8">
        <v>70</v>
      </c>
      <c r="AY96" s="8">
        <v>0</v>
      </c>
      <c r="AZ96" s="8">
        <v>0</v>
      </c>
      <c r="BA96" s="8">
        <v>0</v>
      </c>
      <c r="BB96" s="8">
        <v>0</v>
      </c>
      <c r="BC96" s="8">
        <v>0</v>
      </c>
      <c r="BD96" s="8">
        <v>0</v>
      </c>
      <c r="BE96" s="8">
        <v>0</v>
      </c>
      <c r="BF96" s="8">
        <v>2</v>
      </c>
      <c r="BG96" s="8">
        <v>13</v>
      </c>
      <c r="BH96" s="8">
        <v>15</v>
      </c>
      <c r="BI96" s="8">
        <v>0</v>
      </c>
      <c r="BJ96" s="8">
        <v>15</v>
      </c>
      <c r="BK96" s="8">
        <v>15</v>
      </c>
      <c r="BL96" s="8">
        <v>30</v>
      </c>
      <c r="BM96" s="8">
        <v>0</v>
      </c>
      <c r="BN96" s="8">
        <v>33</v>
      </c>
      <c r="BO96" s="8">
        <v>16</v>
      </c>
      <c r="BP96" s="8">
        <v>4</v>
      </c>
      <c r="BQ96" s="8">
        <v>33</v>
      </c>
      <c r="BR96" s="8">
        <v>20</v>
      </c>
      <c r="BS96" s="8">
        <v>53</v>
      </c>
      <c r="BT96" s="8">
        <v>0</v>
      </c>
      <c r="BU96" s="8">
        <v>22</v>
      </c>
      <c r="BV96" s="8">
        <v>53</v>
      </c>
      <c r="BW96" s="8">
        <v>12</v>
      </c>
      <c r="BX96" s="8">
        <v>22</v>
      </c>
      <c r="BY96" s="8">
        <v>65</v>
      </c>
      <c r="BZ96" s="8">
        <v>87</v>
      </c>
      <c r="CA96" s="8">
        <v>0</v>
      </c>
      <c r="CB96" s="8">
        <v>92</v>
      </c>
      <c r="CC96" s="8">
        <v>20</v>
      </c>
      <c r="CD96" s="8">
        <v>0</v>
      </c>
      <c r="CE96" s="8">
        <v>92</v>
      </c>
      <c r="CF96" s="8">
        <v>20</v>
      </c>
      <c r="CG96" s="8">
        <v>112</v>
      </c>
      <c r="CH96" s="8">
        <v>0</v>
      </c>
      <c r="CI96" s="8">
        <v>66</v>
      </c>
      <c r="CJ96" s="8">
        <v>74</v>
      </c>
      <c r="CK96" s="8">
        <v>45</v>
      </c>
      <c r="CL96" s="8">
        <v>66</v>
      </c>
      <c r="CM96" s="8">
        <v>119</v>
      </c>
      <c r="CN96" s="8">
        <v>185</v>
      </c>
      <c r="CO96" s="8">
        <v>0</v>
      </c>
      <c r="CP96" s="8">
        <v>8</v>
      </c>
      <c r="CQ96" s="8">
        <v>21</v>
      </c>
      <c r="CR96" s="8">
        <v>0</v>
      </c>
      <c r="CS96" s="8">
        <v>8</v>
      </c>
      <c r="CT96" s="8">
        <v>21</v>
      </c>
      <c r="CU96" s="8">
        <v>29</v>
      </c>
      <c r="CV96" s="8">
        <v>0</v>
      </c>
      <c r="CW96" s="8">
        <v>25</v>
      </c>
      <c r="CX96" s="8">
        <v>19</v>
      </c>
      <c r="CY96" s="8">
        <v>1</v>
      </c>
      <c r="CZ96" s="8">
        <v>25</v>
      </c>
      <c r="DA96" s="8">
        <v>20</v>
      </c>
      <c r="DB96" s="8">
        <v>45</v>
      </c>
      <c r="DC96" s="8">
        <v>0</v>
      </c>
      <c r="DD96" s="8">
        <v>5</v>
      </c>
      <c r="DE96" s="8">
        <v>30</v>
      </c>
      <c r="DF96" s="8">
        <v>2</v>
      </c>
      <c r="DG96" s="8">
        <v>5</v>
      </c>
      <c r="DH96" s="8">
        <v>32</v>
      </c>
      <c r="DI96" s="8">
        <v>37</v>
      </c>
      <c r="DJ96" s="8">
        <v>0</v>
      </c>
      <c r="DK96" s="8">
        <v>43</v>
      </c>
      <c r="DL96" s="8">
        <v>30</v>
      </c>
      <c r="DM96" s="8">
        <v>29</v>
      </c>
      <c r="DN96" s="8">
        <v>43</v>
      </c>
      <c r="DO96" s="8">
        <v>59</v>
      </c>
      <c r="DP96" s="8">
        <v>102</v>
      </c>
      <c r="DQ96" s="8">
        <v>0</v>
      </c>
      <c r="DR96" s="8">
        <v>22</v>
      </c>
      <c r="DS96" s="8">
        <v>4</v>
      </c>
      <c r="DT96" s="8">
        <v>0</v>
      </c>
      <c r="DU96" s="8">
        <v>22</v>
      </c>
      <c r="DV96" s="8">
        <v>4</v>
      </c>
      <c r="DW96" s="8">
        <v>26</v>
      </c>
      <c r="DX96" s="8">
        <v>0</v>
      </c>
      <c r="DY96" s="8">
        <v>0</v>
      </c>
      <c r="DZ96" s="8">
        <v>17</v>
      </c>
      <c r="EA96" s="8">
        <v>0</v>
      </c>
      <c r="EB96" s="8">
        <v>0</v>
      </c>
      <c r="EC96" s="8">
        <v>17</v>
      </c>
      <c r="ED96" s="8">
        <v>17</v>
      </c>
      <c r="EE96" s="8">
        <v>5</v>
      </c>
      <c r="EF96" s="8">
        <v>243</v>
      </c>
      <c r="EG96" s="8">
        <v>392</v>
      </c>
      <c r="EH96" s="8">
        <v>169</v>
      </c>
      <c r="EI96" s="8">
        <v>248</v>
      </c>
      <c r="EJ96" s="8">
        <v>561</v>
      </c>
      <c r="EK96" s="8">
        <v>809</v>
      </c>
      <c r="EL96" s="8">
        <v>7</v>
      </c>
      <c r="EM96" s="8">
        <v>448</v>
      </c>
      <c r="EN96" s="8">
        <v>636</v>
      </c>
      <c r="EO96" s="8">
        <v>224</v>
      </c>
      <c r="EP96" s="8">
        <v>455</v>
      </c>
      <c r="EQ96" s="8">
        <v>860</v>
      </c>
      <c r="ER96" s="8">
        <v>1315</v>
      </c>
      <c r="ES96" s="8">
        <v>7</v>
      </c>
      <c r="ET96" s="8">
        <v>551</v>
      </c>
      <c r="EU96" s="8">
        <v>740</v>
      </c>
      <c r="EV96" s="8">
        <v>256</v>
      </c>
      <c r="EW96" s="8">
        <v>558</v>
      </c>
      <c r="EX96" s="8">
        <v>996</v>
      </c>
      <c r="EY96" s="8">
        <v>1554</v>
      </c>
      <c r="EZ96" s="8">
        <v>7</v>
      </c>
      <c r="FA96" s="8">
        <v>551</v>
      </c>
      <c r="FB96" s="8">
        <v>757</v>
      </c>
      <c r="FC96" s="8">
        <v>256</v>
      </c>
      <c r="FD96" s="8">
        <v>558</v>
      </c>
      <c r="FE96" s="8">
        <v>1013</v>
      </c>
      <c r="FF96" s="8">
        <v>1571</v>
      </c>
      <c r="FP96" s="86"/>
      <c r="FQ96" s="86"/>
      <c r="FR96" s="86"/>
      <c r="FS96" s="86"/>
      <c r="FT96" s="86"/>
      <c r="FU96" s="86"/>
      <c r="FV96" s="86"/>
    </row>
    <row r="97" spans="1:178" x14ac:dyDescent="0.2">
      <c r="A97" s="45">
        <v>42917</v>
      </c>
      <c r="B97" s="8">
        <v>7</v>
      </c>
      <c r="C97" s="8">
        <v>97</v>
      </c>
      <c r="D97" s="8">
        <v>150</v>
      </c>
      <c r="E97" s="8">
        <v>52</v>
      </c>
      <c r="F97" s="8">
        <v>104</v>
      </c>
      <c r="G97" s="8">
        <v>202</v>
      </c>
      <c r="H97" s="8">
        <v>306</v>
      </c>
      <c r="I97" s="8">
        <v>14</v>
      </c>
      <c r="J97" s="8">
        <v>66</v>
      </c>
      <c r="K97" s="8">
        <v>108</v>
      </c>
      <c r="L97" s="8">
        <v>67</v>
      </c>
      <c r="M97" s="8">
        <v>80</v>
      </c>
      <c r="N97" s="8">
        <v>175</v>
      </c>
      <c r="O97" s="8">
        <v>255</v>
      </c>
      <c r="P97" s="8">
        <v>0</v>
      </c>
      <c r="Q97" s="8">
        <v>61</v>
      </c>
      <c r="R97" s="8">
        <v>98</v>
      </c>
      <c r="S97" s="8">
        <v>62</v>
      </c>
      <c r="T97" s="8">
        <v>61</v>
      </c>
      <c r="U97" s="8">
        <v>160</v>
      </c>
      <c r="V97" s="8">
        <v>221</v>
      </c>
      <c r="W97" s="8">
        <v>0</v>
      </c>
      <c r="X97" s="8">
        <v>33</v>
      </c>
      <c r="Y97" s="8">
        <v>28</v>
      </c>
      <c r="Z97" s="8">
        <v>10</v>
      </c>
      <c r="AA97" s="8">
        <v>33</v>
      </c>
      <c r="AB97" s="8">
        <v>38</v>
      </c>
      <c r="AC97" s="8">
        <v>71</v>
      </c>
      <c r="AD97" s="8">
        <v>0</v>
      </c>
      <c r="AE97" s="8">
        <v>2</v>
      </c>
      <c r="AF97" s="8">
        <v>17</v>
      </c>
      <c r="AG97" s="8">
        <v>0</v>
      </c>
      <c r="AH97" s="8">
        <v>2</v>
      </c>
      <c r="AI97" s="8">
        <v>17</v>
      </c>
      <c r="AJ97" s="8">
        <v>19</v>
      </c>
      <c r="AK97" s="8">
        <v>0</v>
      </c>
      <c r="AL97" s="8">
        <v>22</v>
      </c>
      <c r="AM97" s="8">
        <v>19</v>
      </c>
      <c r="AN97" s="8">
        <v>7</v>
      </c>
      <c r="AO97" s="8">
        <v>22</v>
      </c>
      <c r="AP97" s="8">
        <v>26</v>
      </c>
      <c r="AQ97" s="8">
        <v>48</v>
      </c>
      <c r="AR97" s="8">
        <v>0</v>
      </c>
      <c r="AS97" s="8">
        <v>35</v>
      </c>
      <c r="AT97" s="8">
        <v>39</v>
      </c>
      <c r="AU97" s="8">
        <v>3</v>
      </c>
      <c r="AV97" s="8">
        <v>35</v>
      </c>
      <c r="AW97" s="8">
        <v>42</v>
      </c>
      <c r="AX97" s="8">
        <v>77</v>
      </c>
      <c r="AY97" s="8">
        <v>0</v>
      </c>
      <c r="AZ97" s="8">
        <v>5</v>
      </c>
      <c r="BA97" s="8">
        <v>0</v>
      </c>
      <c r="BB97" s="8">
        <v>0</v>
      </c>
      <c r="BC97" s="8">
        <v>5</v>
      </c>
      <c r="BD97" s="8">
        <v>0</v>
      </c>
      <c r="BE97" s="8">
        <v>5</v>
      </c>
      <c r="BF97" s="8">
        <v>0</v>
      </c>
      <c r="BG97" s="8">
        <v>20</v>
      </c>
      <c r="BH97" s="8">
        <v>29</v>
      </c>
      <c r="BI97" s="8">
        <v>0</v>
      </c>
      <c r="BJ97" s="8">
        <v>20</v>
      </c>
      <c r="BK97" s="8">
        <v>29</v>
      </c>
      <c r="BL97" s="8">
        <v>49</v>
      </c>
      <c r="BM97" s="8">
        <v>0</v>
      </c>
      <c r="BN97" s="8">
        <v>41</v>
      </c>
      <c r="BO97" s="8">
        <v>8</v>
      </c>
      <c r="BP97" s="8">
        <v>4</v>
      </c>
      <c r="BQ97" s="8">
        <v>41</v>
      </c>
      <c r="BR97" s="8">
        <v>12</v>
      </c>
      <c r="BS97" s="8">
        <v>53</v>
      </c>
      <c r="BT97" s="8">
        <v>0</v>
      </c>
      <c r="BU97" s="8">
        <v>9</v>
      </c>
      <c r="BV97" s="8">
        <v>111</v>
      </c>
      <c r="BW97" s="8">
        <v>21</v>
      </c>
      <c r="BX97" s="8">
        <v>9</v>
      </c>
      <c r="BY97" s="8">
        <v>132</v>
      </c>
      <c r="BZ97" s="8">
        <v>141</v>
      </c>
      <c r="CA97" s="8">
        <v>0</v>
      </c>
      <c r="CB97" s="8">
        <v>13</v>
      </c>
      <c r="CC97" s="8">
        <v>17</v>
      </c>
      <c r="CD97" s="8">
        <v>1</v>
      </c>
      <c r="CE97" s="8">
        <v>13</v>
      </c>
      <c r="CF97" s="8">
        <v>18</v>
      </c>
      <c r="CG97" s="8">
        <v>31</v>
      </c>
      <c r="CH97" s="8">
        <v>9</v>
      </c>
      <c r="CI97" s="8">
        <v>50</v>
      </c>
      <c r="CJ97" s="8">
        <v>30</v>
      </c>
      <c r="CK97" s="8">
        <v>16</v>
      </c>
      <c r="CL97" s="8">
        <v>59</v>
      </c>
      <c r="CM97" s="8">
        <v>46</v>
      </c>
      <c r="CN97" s="8">
        <v>105</v>
      </c>
      <c r="CO97" s="8">
        <v>0</v>
      </c>
      <c r="CP97" s="8">
        <v>24</v>
      </c>
      <c r="CQ97" s="8">
        <v>8</v>
      </c>
      <c r="CR97" s="8">
        <v>10</v>
      </c>
      <c r="CS97" s="8">
        <v>24</v>
      </c>
      <c r="CT97" s="8">
        <v>18</v>
      </c>
      <c r="CU97" s="8">
        <v>42</v>
      </c>
      <c r="CV97" s="8">
        <v>0</v>
      </c>
      <c r="CW97" s="8">
        <v>8</v>
      </c>
      <c r="CX97" s="8">
        <v>12</v>
      </c>
      <c r="CY97" s="8">
        <v>1</v>
      </c>
      <c r="CZ97" s="8">
        <v>8</v>
      </c>
      <c r="DA97" s="8">
        <v>13</v>
      </c>
      <c r="DB97" s="8">
        <v>21</v>
      </c>
      <c r="DC97" s="8">
        <v>0</v>
      </c>
      <c r="DD97" s="8">
        <v>6</v>
      </c>
      <c r="DE97" s="8">
        <v>16</v>
      </c>
      <c r="DF97" s="8">
        <v>16</v>
      </c>
      <c r="DG97" s="8">
        <v>6</v>
      </c>
      <c r="DH97" s="8">
        <v>32</v>
      </c>
      <c r="DI97" s="8">
        <v>38</v>
      </c>
      <c r="DJ97" s="8">
        <v>0</v>
      </c>
      <c r="DK97" s="8">
        <v>24</v>
      </c>
      <c r="DL97" s="8">
        <v>22</v>
      </c>
      <c r="DM97" s="8">
        <v>23</v>
      </c>
      <c r="DN97" s="8">
        <v>24</v>
      </c>
      <c r="DO97" s="8">
        <v>45</v>
      </c>
      <c r="DP97" s="8">
        <v>69</v>
      </c>
      <c r="DQ97" s="8">
        <v>0</v>
      </c>
      <c r="DR97" s="8">
        <v>14</v>
      </c>
      <c r="DS97" s="8">
        <v>1</v>
      </c>
      <c r="DT97" s="8">
        <v>0</v>
      </c>
      <c r="DU97" s="8">
        <v>14</v>
      </c>
      <c r="DV97" s="8">
        <v>1</v>
      </c>
      <c r="DW97" s="8">
        <v>15</v>
      </c>
      <c r="DX97" s="8">
        <v>0</v>
      </c>
      <c r="DY97" s="8">
        <v>2</v>
      </c>
      <c r="DZ97" s="8">
        <v>12</v>
      </c>
      <c r="EA97" s="8">
        <v>0</v>
      </c>
      <c r="EB97" s="8">
        <v>2</v>
      </c>
      <c r="EC97" s="8">
        <v>12</v>
      </c>
      <c r="ED97" s="8">
        <v>14</v>
      </c>
      <c r="EE97" s="8">
        <v>30</v>
      </c>
      <c r="EF97" s="8">
        <v>283</v>
      </c>
      <c r="EG97" s="8">
        <v>497</v>
      </c>
      <c r="EH97" s="8">
        <v>218</v>
      </c>
      <c r="EI97" s="8">
        <v>313</v>
      </c>
      <c r="EJ97" s="8">
        <v>715</v>
      </c>
      <c r="EK97" s="8">
        <v>1028</v>
      </c>
      <c r="EL97" s="8">
        <v>30</v>
      </c>
      <c r="EM97" s="8">
        <v>454</v>
      </c>
      <c r="EN97" s="8">
        <v>654</v>
      </c>
      <c r="EO97" s="8">
        <v>243</v>
      </c>
      <c r="EP97" s="8">
        <v>484</v>
      </c>
      <c r="EQ97" s="8">
        <v>897</v>
      </c>
      <c r="ER97" s="8">
        <v>1381</v>
      </c>
      <c r="ES97" s="8">
        <v>30</v>
      </c>
      <c r="ET97" s="8">
        <v>530</v>
      </c>
      <c r="EU97" s="8">
        <v>713</v>
      </c>
      <c r="EV97" s="8">
        <v>293</v>
      </c>
      <c r="EW97" s="8">
        <v>560</v>
      </c>
      <c r="EX97" s="8">
        <v>1006</v>
      </c>
      <c r="EY97" s="8">
        <v>1566</v>
      </c>
      <c r="EZ97" s="8">
        <v>30</v>
      </c>
      <c r="FA97" s="8">
        <v>532</v>
      </c>
      <c r="FB97" s="8">
        <v>725</v>
      </c>
      <c r="FC97" s="8">
        <v>293</v>
      </c>
      <c r="FD97" s="8">
        <v>562</v>
      </c>
      <c r="FE97" s="8">
        <v>1018</v>
      </c>
      <c r="FF97" s="8">
        <v>1580</v>
      </c>
      <c r="FP97" s="86"/>
      <c r="FQ97" s="86"/>
      <c r="FR97" s="86"/>
      <c r="FS97" s="86"/>
      <c r="FT97" s="86"/>
      <c r="FU97" s="86"/>
      <c r="FV97" s="86"/>
    </row>
    <row r="98" spans="1:178" x14ac:dyDescent="0.2">
      <c r="A98" s="45">
        <v>42948</v>
      </c>
      <c r="B98" s="8">
        <v>19</v>
      </c>
      <c r="C98" s="8">
        <v>289</v>
      </c>
      <c r="D98" s="8">
        <v>297</v>
      </c>
      <c r="E98" s="8">
        <v>112</v>
      </c>
      <c r="F98" s="8">
        <v>308</v>
      </c>
      <c r="G98" s="8">
        <v>409</v>
      </c>
      <c r="H98" s="8">
        <v>717</v>
      </c>
      <c r="I98" s="8">
        <v>0</v>
      </c>
      <c r="J98" s="8">
        <v>56</v>
      </c>
      <c r="K98" s="8">
        <v>56</v>
      </c>
      <c r="L98" s="8">
        <v>42</v>
      </c>
      <c r="M98" s="8">
        <v>56</v>
      </c>
      <c r="N98" s="8">
        <v>98</v>
      </c>
      <c r="O98" s="8">
        <v>154</v>
      </c>
      <c r="P98" s="8">
        <v>3</v>
      </c>
      <c r="Q98" s="8">
        <v>98</v>
      </c>
      <c r="R98" s="8">
        <v>128</v>
      </c>
      <c r="S98" s="8">
        <v>47</v>
      </c>
      <c r="T98" s="8">
        <v>101</v>
      </c>
      <c r="U98" s="8">
        <v>175</v>
      </c>
      <c r="V98" s="8">
        <v>276</v>
      </c>
      <c r="W98" s="8">
        <v>0</v>
      </c>
      <c r="X98" s="8">
        <v>20</v>
      </c>
      <c r="Y98" s="8">
        <v>15</v>
      </c>
      <c r="Z98" s="8">
        <v>23</v>
      </c>
      <c r="AA98" s="8">
        <v>20</v>
      </c>
      <c r="AB98" s="8">
        <v>38</v>
      </c>
      <c r="AC98" s="8">
        <v>58</v>
      </c>
      <c r="AD98" s="8">
        <v>0</v>
      </c>
      <c r="AE98" s="8">
        <v>0</v>
      </c>
      <c r="AF98" s="8">
        <v>0</v>
      </c>
      <c r="AG98" s="8">
        <v>3</v>
      </c>
      <c r="AH98" s="8">
        <v>0</v>
      </c>
      <c r="AI98" s="8">
        <v>3</v>
      </c>
      <c r="AJ98" s="8">
        <v>3</v>
      </c>
      <c r="AK98" s="8">
        <v>0</v>
      </c>
      <c r="AL98" s="8">
        <v>7</v>
      </c>
      <c r="AM98" s="8">
        <v>23</v>
      </c>
      <c r="AN98" s="8">
        <v>5</v>
      </c>
      <c r="AO98" s="8">
        <v>7</v>
      </c>
      <c r="AP98" s="8">
        <v>28</v>
      </c>
      <c r="AQ98" s="8">
        <v>35</v>
      </c>
      <c r="AR98" s="8">
        <v>0</v>
      </c>
      <c r="AS98" s="8">
        <v>63</v>
      </c>
      <c r="AT98" s="8">
        <v>37</v>
      </c>
      <c r="AU98" s="8">
        <v>5</v>
      </c>
      <c r="AV98" s="8">
        <v>63</v>
      </c>
      <c r="AW98" s="8">
        <v>42</v>
      </c>
      <c r="AX98" s="8">
        <v>105</v>
      </c>
      <c r="AY98" s="8">
        <v>0</v>
      </c>
      <c r="AZ98" s="8">
        <v>4</v>
      </c>
      <c r="BA98" s="8">
        <v>1</v>
      </c>
      <c r="BB98" s="8">
        <v>3</v>
      </c>
      <c r="BC98" s="8">
        <v>4</v>
      </c>
      <c r="BD98" s="8">
        <v>4</v>
      </c>
      <c r="BE98" s="8">
        <v>8</v>
      </c>
      <c r="BF98" s="8">
        <v>0</v>
      </c>
      <c r="BG98" s="8">
        <v>8</v>
      </c>
      <c r="BH98" s="8">
        <v>16</v>
      </c>
      <c r="BI98" s="8">
        <v>1</v>
      </c>
      <c r="BJ98" s="8">
        <v>8</v>
      </c>
      <c r="BK98" s="8">
        <v>17</v>
      </c>
      <c r="BL98" s="8">
        <v>25</v>
      </c>
      <c r="BM98" s="8">
        <v>0</v>
      </c>
      <c r="BN98" s="8">
        <v>39</v>
      </c>
      <c r="BO98" s="8">
        <v>18</v>
      </c>
      <c r="BP98" s="8">
        <v>0</v>
      </c>
      <c r="BQ98" s="8">
        <v>39</v>
      </c>
      <c r="BR98" s="8">
        <v>18</v>
      </c>
      <c r="BS98" s="8">
        <v>57</v>
      </c>
      <c r="BT98" s="8">
        <v>0</v>
      </c>
      <c r="BU98" s="8">
        <v>51</v>
      </c>
      <c r="BV98" s="8">
        <v>102</v>
      </c>
      <c r="BW98" s="8">
        <v>33</v>
      </c>
      <c r="BX98" s="8">
        <v>51</v>
      </c>
      <c r="BY98" s="8">
        <v>135</v>
      </c>
      <c r="BZ98" s="8">
        <v>186</v>
      </c>
      <c r="CA98" s="8">
        <v>0</v>
      </c>
      <c r="CB98" s="8">
        <v>18</v>
      </c>
      <c r="CC98" s="8">
        <v>14</v>
      </c>
      <c r="CD98" s="8">
        <v>3</v>
      </c>
      <c r="CE98" s="8">
        <v>18</v>
      </c>
      <c r="CF98" s="8">
        <v>17</v>
      </c>
      <c r="CG98" s="8">
        <v>35</v>
      </c>
      <c r="CH98" s="8">
        <v>4</v>
      </c>
      <c r="CI98" s="8">
        <v>28</v>
      </c>
      <c r="CJ98" s="8">
        <v>51</v>
      </c>
      <c r="CK98" s="8">
        <v>14</v>
      </c>
      <c r="CL98" s="8">
        <v>32</v>
      </c>
      <c r="CM98" s="8">
        <v>65</v>
      </c>
      <c r="CN98" s="8">
        <v>97</v>
      </c>
      <c r="CO98" s="8">
        <v>0</v>
      </c>
      <c r="CP98" s="8">
        <v>8</v>
      </c>
      <c r="CQ98" s="8">
        <v>11</v>
      </c>
      <c r="CR98" s="8">
        <v>6</v>
      </c>
      <c r="CS98" s="8">
        <v>8</v>
      </c>
      <c r="CT98" s="8">
        <v>17</v>
      </c>
      <c r="CU98" s="8">
        <v>25</v>
      </c>
      <c r="CV98" s="8">
        <v>0</v>
      </c>
      <c r="CW98" s="8">
        <v>17</v>
      </c>
      <c r="CX98" s="8">
        <v>20</v>
      </c>
      <c r="CY98" s="8">
        <v>3</v>
      </c>
      <c r="CZ98" s="8">
        <v>17</v>
      </c>
      <c r="DA98" s="8">
        <v>23</v>
      </c>
      <c r="DB98" s="8">
        <v>40</v>
      </c>
      <c r="DC98" s="8">
        <v>0</v>
      </c>
      <c r="DD98" s="8">
        <v>15</v>
      </c>
      <c r="DE98" s="8">
        <v>23</v>
      </c>
      <c r="DF98" s="8">
        <v>7</v>
      </c>
      <c r="DG98" s="8">
        <v>15</v>
      </c>
      <c r="DH98" s="8">
        <v>30</v>
      </c>
      <c r="DI98" s="8">
        <v>45</v>
      </c>
      <c r="DJ98" s="8">
        <v>0</v>
      </c>
      <c r="DK98" s="8">
        <v>12</v>
      </c>
      <c r="DL98" s="8">
        <v>29</v>
      </c>
      <c r="DM98" s="8">
        <v>27</v>
      </c>
      <c r="DN98" s="8">
        <v>12</v>
      </c>
      <c r="DO98" s="8">
        <v>56</v>
      </c>
      <c r="DP98" s="8">
        <v>68</v>
      </c>
      <c r="DQ98" s="8">
        <v>0</v>
      </c>
      <c r="DR98" s="8">
        <v>36</v>
      </c>
      <c r="DS98" s="8">
        <v>3</v>
      </c>
      <c r="DT98" s="8">
        <v>1</v>
      </c>
      <c r="DU98" s="8">
        <v>36</v>
      </c>
      <c r="DV98" s="8">
        <v>4</v>
      </c>
      <c r="DW98" s="8">
        <v>40</v>
      </c>
      <c r="DX98" s="8">
        <v>0</v>
      </c>
      <c r="DY98" s="8">
        <v>3</v>
      </c>
      <c r="DZ98" s="8">
        <v>15</v>
      </c>
      <c r="EA98" s="8">
        <v>0</v>
      </c>
      <c r="EB98" s="8">
        <v>3</v>
      </c>
      <c r="EC98" s="8">
        <v>15</v>
      </c>
      <c r="ED98" s="8">
        <v>18</v>
      </c>
      <c r="EE98" s="8">
        <v>26</v>
      </c>
      <c r="EF98" s="8">
        <v>522</v>
      </c>
      <c r="EG98" s="8">
        <v>634</v>
      </c>
      <c r="EH98" s="8">
        <v>248</v>
      </c>
      <c r="EI98" s="8">
        <v>548</v>
      </c>
      <c r="EJ98" s="8">
        <v>882</v>
      </c>
      <c r="EK98" s="8">
        <v>1430</v>
      </c>
      <c r="EL98" s="8">
        <v>26</v>
      </c>
      <c r="EM98" s="8">
        <v>681</v>
      </c>
      <c r="EN98" s="8">
        <v>758</v>
      </c>
      <c r="EO98" s="8">
        <v>291</v>
      </c>
      <c r="EP98" s="8">
        <v>707</v>
      </c>
      <c r="EQ98" s="8">
        <v>1049</v>
      </c>
      <c r="ER98" s="8">
        <v>1756</v>
      </c>
      <c r="ES98" s="8">
        <v>26</v>
      </c>
      <c r="ET98" s="8">
        <v>769</v>
      </c>
      <c r="EU98" s="8">
        <v>844</v>
      </c>
      <c r="EV98" s="8">
        <v>335</v>
      </c>
      <c r="EW98" s="8">
        <v>795</v>
      </c>
      <c r="EX98" s="8">
        <v>1179</v>
      </c>
      <c r="EY98" s="8">
        <v>1974</v>
      </c>
      <c r="EZ98" s="8">
        <v>26</v>
      </c>
      <c r="FA98" s="8">
        <v>772</v>
      </c>
      <c r="FB98" s="8">
        <v>859</v>
      </c>
      <c r="FC98" s="8">
        <v>335</v>
      </c>
      <c r="FD98" s="8">
        <v>798</v>
      </c>
      <c r="FE98" s="8">
        <v>1194</v>
      </c>
      <c r="FF98" s="8">
        <v>1992</v>
      </c>
      <c r="FP98" s="86"/>
      <c r="FQ98" s="86"/>
      <c r="FR98" s="86"/>
      <c r="FS98" s="86"/>
      <c r="FT98" s="86"/>
      <c r="FU98" s="86"/>
      <c r="FV98" s="86"/>
    </row>
    <row r="99" spans="1:178" x14ac:dyDescent="0.2">
      <c r="A99" s="45">
        <v>42979</v>
      </c>
      <c r="B99" s="8">
        <v>21</v>
      </c>
      <c r="C99" s="8">
        <v>79</v>
      </c>
      <c r="D99" s="8">
        <v>184</v>
      </c>
      <c r="E99" s="8">
        <v>39</v>
      </c>
      <c r="F99" s="8">
        <v>100</v>
      </c>
      <c r="G99" s="8">
        <v>223</v>
      </c>
      <c r="H99" s="8">
        <v>323</v>
      </c>
      <c r="I99" s="8">
        <v>5</v>
      </c>
      <c r="J99" s="8">
        <v>107</v>
      </c>
      <c r="K99" s="8">
        <v>48</v>
      </c>
      <c r="L99" s="8">
        <v>40</v>
      </c>
      <c r="M99" s="8">
        <v>112</v>
      </c>
      <c r="N99" s="8">
        <v>88</v>
      </c>
      <c r="O99" s="8">
        <v>200</v>
      </c>
      <c r="P99" s="8">
        <v>3</v>
      </c>
      <c r="Q99" s="8">
        <v>148</v>
      </c>
      <c r="R99" s="8">
        <v>129</v>
      </c>
      <c r="S99" s="8">
        <v>54</v>
      </c>
      <c r="T99" s="8">
        <v>151</v>
      </c>
      <c r="U99" s="8">
        <v>183</v>
      </c>
      <c r="V99" s="8">
        <v>334</v>
      </c>
      <c r="W99" s="8">
        <v>0</v>
      </c>
      <c r="X99" s="8">
        <v>11</v>
      </c>
      <c r="Y99" s="8">
        <v>20</v>
      </c>
      <c r="Z99" s="8">
        <v>42</v>
      </c>
      <c r="AA99" s="8">
        <v>11</v>
      </c>
      <c r="AB99" s="8">
        <v>62</v>
      </c>
      <c r="AC99" s="8">
        <v>73</v>
      </c>
      <c r="AD99" s="8">
        <v>0</v>
      </c>
      <c r="AE99" s="8">
        <v>37</v>
      </c>
      <c r="AF99" s="8">
        <v>12</v>
      </c>
      <c r="AG99" s="8">
        <v>0</v>
      </c>
      <c r="AH99" s="8">
        <v>37</v>
      </c>
      <c r="AI99" s="8">
        <v>12</v>
      </c>
      <c r="AJ99" s="8">
        <v>49</v>
      </c>
      <c r="AK99" s="8">
        <v>1</v>
      </c>
      <c r="AL99" s="8">
        <v>11</v>
      </c>
      <c r="AM99" s="8">
        <v>19</v>
      </c>
      <c r="AN99" s="8">
        <v>0</v>
      </c>
      <c r="AO99" s="8">
        <v>12</v>
      </c>
      <c r="AP99" s="8">
        <v>19</v>
      </c>
      <c r="AQ99" s="8">
        <v>31</v>
      </c>
      <c r="AR99" s="8">
        <v>0</v>
      </c>
      <c r="AS99" s="8">
        <v>20</v>
      </c>
      <c r="AT99" s="8">
        <v>25</v>
      </c>
      <c r="AU99" s="8">
        <v>8</v>
      </c>
      <c r="AV99" s="8">
        <v>20</v>
      </c>
      <c r="AW99" s="8">
        <v>33</v>
      </c>
      <c r="AX99" s="8">
        <v>53</v>
      </c>
      <c r="AY99" s="8">
        <v>0</v>
      </c>
      <c r="AZ99" s="8">
        <v>0</v>
      </c>
      <c r="BA99" s="8">
        <v>0</v>
      </c>
      <c r="BB99" s="8">
        <v>0</v>
      </c>
      <c r="BC99" s="8">
        <v>0</v>
      </c>
      <c r="BD99" s="8">
        <v>0</v>
      </c>
      <c r="BE99" s="8">
        <v>0</v>
      </c>
      <c r="BF99" s="8">
        <v>0</v>
      </c>
      <c r="BG99" s="8">
        <v>10</v>
      </c>
      <c r="BH99" s="8">
        <v>16</v>
      </c>
      <c r="BI99" s="8">
        <v>0</v>
      </c>
      <c r="BJ99" s="8">
        <v>10</v>
      </c>
      <c r="BK99" s="8">
        <v>16</v>
      </c>
      <c r="BL99" s="8">
        <v>26</v>
      </c>
      <c r="BM99" s="8">
        <v>0</v>
      </c>
      <c r="BN99" s="8">
        <v>40</v>
      </c>
      <c r="BO99" s="8">
        <v>11</v>
      </c>
      <c r="BP99" s="8">
        <v>0</v>
      </c>
      <c r="BQ99" s="8">
        <v>40</v>
      </c>
      <c r="BR99" s="8">
        <v>11</v>
      </c>
      <c r="BS99" s="8">
        <v>51</v>
      </c>
      <c r="BT99" s="8">
        <v>0</v>
      </c>
      <c r="BU99" s="8">
        <v>55</v>
      </c>
      <c r="BV99" s="8">
        <v>60</v>
      </c>
      <c r="BW99" s="8">
        <v>24</v>
      </c>
      <c r="BX99" s="8">
        <v>55</v>
      </c>
      <c r="BY99" s="8">
        <v>84</v>
      </c>
      <c r="BZ99" s="8">
        <v>139</v>
      </c>
      <c r="CA99" s="8">
        <v>0</v>
      </c>
      <c r="CB99" s="8">
        <v>11</v>
      </c>
      <c r="CC99" s="8">
        <v>0</v>
      </c>
      <c r="CD99" s="8">
        <v>0</v>
      </c>
      <c r="CE99" s="8">
        <v>11</v>
      </c>
      <c r="CF99" s="8">
        <v>0</v>
      </c>
      <c r="CG99" s="8">
        <v>11</v>
      </c>
      <c r="CH99" s="8">
        <v>5</v>
      </c>
      <c r="CI99" s="8">
        <v>53</v>
      </c>
      <c r="CJ99" s="8">
        <v>12</v>
      </c>
      <c r="CK99" s="8">
        <v>8</v>
      </c>
      <c r="CL99" s="8">
        <v>58</v>
      </c>
      <c r="CM99" s="8">
        <v>20</v>
      </c>
      <c r="CN99" s="8">
        <v>78</v>
      </c>
      <c r="CO99" s="8">
        <v>0</v>
      </c>
      <c r="CP99" s="8">
        <v>8</v>
      </c>
      <c r="CQ99" s="8">
        <v>13</v>
      </c>
      <c r="CR99" s="8">
        <v>2</v>
      </c>
      <c r="CS99" s="8">
        <v>8</v>
      </c>
      <c r="CT99" s="8">
        <v>15</v>
      </c>
      <c r="CU99" s="8">
        <v>23</v>
      </c>
      <c r="CV99" s="8">
        <v>0</v>
      </c>
      <c r="CW99" s="8">
        <v>60</v>
      </c>
      <c r="CX99" s="8">
        <v>24</v>
      </c>
      <c r="CY99" s="8">
        <v>0</v>
      </c>
      <c r="CZ99" s="8">
        <v>60</v>
      </c>
      <c r="DA99" s="8">
        <v>24</v>
      </c>
      <c r="DB99" s="8">
        <v>84</v>
      </c>
      <c r="DC99" s="8">
        <v>0</v>
      </c>
      <c r="DD99" s="8">
        <v>10</v>
      </c>
      <c r="DE99" s="8">
        <v>40</v>
      </c>
      <c r="DF99" s="8">
        <v>4</v>
      </c>
      <c r="DG99" s="8">
        <v>10</v>
      </c>
      <c r="DH99" s="8">
        <v>44</v>
      </c>
      <c r="DI99" s="8">
        <v>54</v>
      </c>
      <c r="DJ99" s="8">
        <v>0</v>
      </c>
      <c r="DK99" s="8">
        <v>49</v>
      </c>
      <c r="DL99" s="8">
        <v>10</v>
      </c>
      <c r="DM99" s="8">
        <v>36</v>
      </c>
      <c r="DN99" s="8">
        <v>49</v>
      </c>
      <c r="DO99" s="8">
        <v>46</v>
      </c>
      <c r="DP99" s="8">
        <v>95</v>
      </c>
      <c r="DQ99" s="8">
        <v>0</v>
      </c>
      <c r="DR99" s="8">
        <v>36</v>
      </c>
      <c r="DS99" s="8">
        <v>4</v>
      </c>
      <c r="DT99" s="8">
        <v>0</v>
      </c>
      <c r="DU99" s="8">
        <v>36</v>
      </c>
      <c r="DV99" s="8">
        <v>4</v>
      </c>
      <c r="DW99" s="8">
        <v>40</v>
      </c>
      <c r="DX99" s="8">
        <v>0</v>
      </c>
      <c r="DY99" s="8">
        <v>5</v>
      </c>
      <c r="DZ99" s="8">
        <v>7</v>
      </c>
      <c r="EA99" s="8">
        <v>0</v>
      </c>
      <c r="EB99" s="8">
        <v>5</v>
      </c>
      <c r="EC99" s="8">
        <v>7</v>
      </c>
      <c r="ED99" s="8">
        <v>12</v>
      </c>
      <c r="EE99" s="8">
        <v>34</v>
      </c>
      <c r="EF99" s="8">
        <v>442</v>
      </c>
      <c r="EG99" s="8">
        <v>433</v>
      </c>
      <c r="EH99" s="8">
        <v>165</v>
      </c>
      <c r="EI99" s="8">
        <v>476</v>
      </c>
      <c r="EJ99" s="8">
        <v>598</v>
      </c>
      <c r="EK99" s="8">
        <v>1074</v>
      </c>
      <c r="EL99" s="8">
        <v>35</v>
      </c>
      <c r="EM99" s="8">
        <v>582</v>
      </c>
      <c r="EN99" s="8">
        <v>536</v>
      </c>
      <c r="EO99" s="8">
        <v>215</v>
      </c>
      <c r="EP99" s="8">
        <v>617</v>
      </c>
      <c r="EQ99" s="8">
        <v>751</v>
      </c>
      <c r="ER99" s="8">
        <v>1368</v>
      </c>
      <c r="ES99" s="8">
        <v>35</v>
      </c>
      <c r="ET99" s="8">
        <v>745</v>
      </c>
      <c r="EU99" s="8">
        <v>627</v>
      </c>
      <c r="EV99" s="8">
        <v>257</v>
      </c>
      <c r="EW99" s="8">
        <v>780</v>
      </c>
      <c r="EX99" s="8">
        <v>884</v>
      </c>
      <c r="EY99" s="8">
        <v>1664</v>
      </c>
      <c r="EZ99" s="8">
        <v>35</v>
      </c>
      <c r="FA99" s="8">
        <v>750</v>
      </c>
      <c r="FB99" s="8">
        <v>634</v>
      </c>
      <c r="FC99" s="8">
        <v>257</v>
      </c>
      <c r="FD99" s="8">
        <v>785</v>
      </c>
      <c r="FE99" s="8">
        <v>891</v>
      </c>
      <c r="FF99" s="8">
        <v>1676</v>
      </c>
      <c r="FP99" s="86"/>
      <c r="FQ99" s="86"/>
      <c r="FR99" s="86"/>
      <c r="FS99" s="86"/>
      <c r="FT99" s="86"/>
      <c r="FU99" s="86"/>
      <c r="FV99" s="86"/>
    </row>
    <row r="100" spans="1:178" x14ac:dyDescent="0.2">
      <c r="A100" s="45">
        <v>43009</v>
      </c>
      <c r="B100" s="8">
        <v>1</v>
      </c>
      <c r="C100" s="8">
        <v>191</v>
      </c>
      <c r="D100" s="8">
        <v>212</v>
      </c>
      <c r="E100" s="8">
        <v>127</v>
      </c>
      <c r="F100" s="8">
        <v>192</v>
      </c>
      <c r="G100" s="8">
        <v>339</v>
      </c>
      <c r="H100" s="8">
        <v>531</v>
      </c>
      <c r="I100" s="8">
        <v>29</v>
      </c>
      <c r="J100" s="8">
        <v>138</v>
      </c>
      <c r="K100" s="8">
        <v>112</v>
      </c>
      <c r="L100" s="8">
        <v>39</v>
      </c>
      <c r="M100" s="8">
        <v>167</v>
      </c>
      <c r="N100" s="8">
        <v>151</v>
      </c>
      <c r="O100" s="8">
        <v>318</v>
      </c>
      <c r="P100" s="8">
        <v>0</v>
      </c>
      <c r="Q100" s="8">
        <v>52</v>
      </c>
      <c r="R100" s="8">
        <v>106</v>
      </c>
      <c r="S100" s="8">
        <v>64</v>
      </c>
      <c r="T100" s="8">
        <v>52</v>
      </c>
      <c r="U100" s="8">
        <v>170</v>
      </c>
      <c r="V100" s="8">
        <v>222</v>
      </c>
      <c r="W100" s="8">
        <v>0</v>
      </c>
      <c r="X100" s="8">
        <v>17</v>
      </c>
      <c r="Y100" s="8">
        <v>50</v>
      </c>
      <c r="Z100" s="8">
        <v>24</v>
      </c>
      <c r="AA100" s="8">
        <v>17</v>
      </c>
      <c r="AB100" s="8">
        <v>74</v>
      </c>
      <c r="AC100" s="8">
        <v>91</v>
      </c>
      <c r="AD100" s="8">
        <v>0</v>
      </c>
      <c r="AE100" s="8">
        <v>3</v>
      </c>
      <c r="AF100" s="8">
        <v>9</v>
      </c>
      <c r="AG100" s="8">
        <v>0</v>
      </c>
      <c r="AH100" s="8">
        <v>3</v>
      </c>
      <c r="AI100" s="8">
        <v>9</v>
      </c>
      <c r="AJ100" s="8">
        <v>12</v>
      </c>
      <c r="AK100" s="8">
        <v>0</v>
      </c>
      <c r="AL100" s="8">
        <v>9</v>
      </c>
      <c r="AM100" s="8">
        <v>26</v>
      </c>
      <c r="AN100" s="8">
        <v>3</v>
      </c>
      <c r="AO100" s="8">
        <v>9</v>
      </c>
      <c r="AP100" s="8">
        <v>29</v>
      </c>
      <c r="AQ100" s="8">
        <v>38</v>
      </c>
      <c r="AR100" s="8">
        <v>0</v>
      </c>
      <c r="AS100" s="8">
        <v>9</v>
      </c>
      <c r="AT100" s="8">
        <v>19</v>
      </c>
      <c r="AU100" s="8">
        <v>4</v>
      </c>
      <c r="AV100" s="8">
        <v>9</v>
      </c>
      <c r="AW100" s="8">
        <v>23</v>
      </c>
      <c r="AX100" s="8">
        <v>32</v>
      </c>
      <c r="AY100" s="8">
        <v>0</v>
      </c>
      <c r="AZ100" s="8">
        <v>0</v>
      </c>
      <c r="BA100" s="8">
        <v>5</v>
      </c>
      <c r="BB100" s="8">
        <v>0</v>
      </c>
      <c r="BC100" s="8">
        <v>0</v>
      </c>
      <c r="BD100" s="8">
        <v>5</v>
      </c>
      <c r="BE100" s="8">
        <v>5</v>
      </c>
      <c r="BF100" s="8">
        <v>0</v>
      </c>
      <c r="BG100" s="8">
        <v>16</v>
      </c>
      <c r="BH100" s="8">
        <v>13</v>
      </c>
      <c r="BI100" s="8">
        <v>0</v>
      </c>
      <c r="BJ100" s="8">
        <v>16</v>
      </c>
      <c r="BK100" s="8">
        <v>13</v>
      </c>
      <c r="BL100" s="8">
        <v>29</v>
      </c>
      <c r="BM100" s="8">
        <v>0</v>
      </c>
      <c r="BN100" s="8">
        <v>51</v>
      </c>
      <c r="BO100" s="8">
        <v>31</v>
      </c>
      <c r="BP100" s="8">
        <v>5</v>
      </c>
      <c r="BQ100" s="8">
        <v>51</v>
      </c>
      <c r="BR100" s="8">
        <v>36</v>
      </c>
      <c r="BS100" s="8">
        <v>87</v>
      </c>
      <c r="BT100" s="8">
        <v>0</v>
      </c>
      <c r="BU100" s="8">
        <v>26</v>
      </c>
      <c r="BV100" s="8">
        <v>70</v>
      </c>
      <c r="BW100" s="8">
        <v>35</v>
      </c>
      <c r="BX100" s="8">
        <v>26</v>
      </c>
      <c r="BY100" s="8">
        <v>105</v>
      </c>
      <c r="BZ100" s="8">
        <v>131</v>
      </c>
      <c r="CA100" s="8">
        <v>0</v>
      </c>
      <c r="CB100" s="8">
        <v>27</v>
      </c>
      <c r="CC100" s="8">
        <v>5</v>
      </c>
      <c r="CD100" s="8">
        <v>1</v>
      </c>
      <c r="CE100" s="8">
        <v>27</v>
      </c>
      <c r="CF100" s="8">
        <v>6</v>
      </c>
      <c r="CG100" s="8">
        <v>33</v>
      </c>
      <c r="CH100" s="8">
        <v>9</v>
      </c>
      <c r="CI100" s="8">
        <v>35</v>
      </c>
      <c r="CJ100" s="8">
        <v>23</v>
      </c>
      <c r="CK100" s="8">
        <v>24</v>
      </c>
      <c r="CL100" s="8">
        <v>44</v>
      </c>
      <c r="CM100" s="8">
        <v>47</v>
      </c>
      <c r="CN100" s="8">
        <v>91</v>
      </c>
      <c r="CO100" s="8">
        <v>0</v>
      </c>
      <c r="CP100" s="8">
        <v>18</v>
      </c>
      <c r="CQ100" s="8">
        <v>9</v>
      </c>
      <c r="CR100" s="8">
        <v>0</v>
      </c>
      <c r="CS100" s="8">
        <v>18</v>
      </c>
      <c r="CT100" s="8">
        <v>9</v>
      </c>
      <c r="CU100" s="8">
        <v>27</v>
      </c>
      <c r="CV100" s="8">
        <v>0</v>
      </c>
      <c r="CW100" s="8">
        <v>18</v>
      </c>
      <c r="CX100" s="8">
        <v>15</v>
      </c>
      <c r="CY100" s="8">
        <v>10</v>
      </c>
      <c r="CZ100" s="8">
        <v>18</v>
      </c>
      <c r="DA100" s="8">
        <v>25</v>
      </c>
      <c r="DB100" s="8">
        <v>43</v>
      </c>
      <c r="DC100" s="8">
        <v>0</v>
      </c>
      <c r="DD100" s="8">
        <v>10</v>
      </c>
      <c r="DE100" s="8">
        <v>14</v>
      </c>
      <c r="DF100" s="8">
        <v>3</v>
      </c>
      <c r="DG100" s="8">
        <v>10</v>
      </c>
      <c r="DH100" s="8">
        <v>17</v>
      </c>
      <c r="DI100" s="8">
        <v>27</v>
      </c>
      <c r="DJ100" s="8">
        <v>0</v>
      </c>
      <c r="DK100" s="8">
        <v>31</v>
      </c>
      <c r="DL100" s="8">
        <v>81</v>
      </c>
      <c r="DM100" s="8">
        <v>63</v>
      </c>
      <c r="DN100" s="8">
        <v>31</v>
      </c>
      <c r="DO100" s="8">
        <v>144</v>
      </c>
      <c r="DP100" s="8">
        <v>175</v>
      </c>
      <c r="DQ100" s="8">
        <v>0</v>
      </c>
      <c r="DR100" s="8">
        <v>38</v>
      </c>
      <c r="DS100" s="8">
        <v>10</v>
      </c>
      <c r="DT100" s="8">
        <v>2</v>
      </c>
      <c r="DU100" s="8">
        <v>38</v>
      </c>
      <c r="DV100" s="8">
        <v>12</v>
      </c>
      <c r="DW100" s="8">
        <v>50</v>
      </c>
      <c r="DX100" s="8">
        <v>0</v>
      </c>
      <c r="DY100" s="8">
        <v>1</v>
      </c>
      <c r="DZ100" s="8">
        <v>0</v>
      </c>
      <c r="EA100" s="8">
        <v>0</v>
      </c>
      <c r="EB100" s="8">
        <v>1</v>
      </c>
      <c r="EC100" s="8">
        <v>0</v>
      </c>
      <c r="ED100" s="8">
        <v>1</v>
      </c>
      <c r="EE100" s="8">
        <v>39</v>
      </c>
      <c r="EF100" s="8">
        <v>442</v>
      </c>
      <c r="EG100" s="8">
        <v>523</v>
      </c>
      <c r="EH100" s="8">
        <v>289</v>
      </c>
      <c r="EI100" s="8">
        <v>481</v>
      </c>
      <c r="EJ100" s="8">
        <v>812</v>
      </c>
      <c r="EK100" s="8">
        <v>1293</v>
      </c>
      <c r="EL100" s="8">
        <v>39</v>
      </c>
      <c r="EM100" s="8">
        <v>574</v>
      </c>
      <c r="EN100" s="8">
        <v>681</v>
      </c>
      <c r="EO100" s="8">
        <v>326</v>
      </c>
      <c r="EP100" s="8">
        <v>613</v>
      </c>
      <c r="EQ100" s="8">
        <v>1007</v>
      </c>
      <c r="ER100" s="8">
        <v>1620</v>
      </c>
      <c r="ES100" s="8">
        <v>39</v>
      </c>
      <c r="ET100" s="8">
        <v>689</v>
      </c>
      <c r="EU100" s="8">
        <v>810</v>
      </c>
      <c r="EV100" s="8">
        <v>404</v>
      </c>
      <c r="EW100" s="8">
        <v>728</v>
      </c>
      <c r="EX100" s="8">
        <v>1214</v>
      </c>
      <c r="EY100" s="8">
        <v>1942</v>
      </c>
      <c r="EZ100" s="8">
        <v>39</v>
      </c>
      <c r="FA100" s="8">
        <v>690</v>
      </c>
      <c r="FB100" s="8">
        <v>810</v>
      </c>
      <c r="FC100" s="8">
        <v>404</v>
      </c>
      <c r="FD100" s="8">
        <v>729</v>
      </c>
      <c r="FE100" s="8">
        <v>1214</v>
      </c>
      <c r="FF100" s="8">
        <v>1943</v>
      </c>
      <c r="FP100" s="86"/>
      <c r="FQ100" s="86"/>
      <c r="FR100" s="86"/>
      <c r="FS100" s="86"/>
      <c r="FT100" s="86"/>
      <c r="FU100" s="86"/>
      <c r="FV100" s="86"/>
    </row>
    <row r="101" spans="1:178" x14ac:dyDescent="0.2">
      <c r="A101" s="45">
        <v>43040</v>
      </c>
      <c r="B101" s="8">
        <v>5</v>
      </c>
      <c r="C101" s="8">
        <v>51</v>
      </c>
      <c r="D101" s="8">
        <v>206</v>
      </c>
      <c r="E101" s="8">
        <v>56</v>
      </c>
      <c r="F101" s="8">
        <v>56</v>
      </c>
      <c r="G101" s="8">
        <v>262</v>
      </c>
      <c r="H101" s="8">
        <v>318</v>
      </c>
      <c r="I101" s="8">
        <v>1</v>
      </c>
      <c r="J101" s="8">
        <v>107</v>
      </c>
      <c r="K101" s="8">
        <v>55</v>
      </c>
      <c r="L101" s="8">
        <v>28</v>
      </c>
      <c r="M101" s="8">
        <v>108</v>
      </c>
      <c r="N101" s="8">
        <v>83</v>
      </c>
      <c r="O101" s="8">
        <v>191</v>
      </c>
      <c r="P101" s="8">
        <v>2</v>
      </c>
      <c r="Q101" s="8">
        <v>58</v>
      </c>
      <c r="R101" s="8">
        <v>79</v>
      </c>
      <c r="S101" s="8">
        <v>44</v>
      </c>
      <c r="T101" s="8">
        <v>60</v>
      </c>
      <c r="U101" s="8">
        <v>123</v>
      </c>
      <c r="V101" s="8">
        <v>183</v>
      </c>
      <c r="W101" s="8">
        <v>0</v>
      </c>
      <c r="X101" s="8">
        <v>2</v>
      </c>
      <c r="Y101" s="8">
        <v>4</v>
      </c>
      <c r="Z101" s="8">
        <v>2</v>
      </c>
      <c r="AA101" s="8">
        <v>2</v>
      </c>
      <c r="AB101" s="8">
        <v>6</v>
      </c>
      <c r="AC101" s="8">
        <v>8</v>
      </c>
      <c r="AD101" s="8">
        <v>0</v>
      </c>
      <c r="AE101" s="8">
        <v>0</v>
      </c>
      <c r="AF101" s="8">
        <v>5</v>
      </c>
      <c r="AG101" s="8">
        <v>0</v>
      </c>
      <c r="AH101" s="8">
        <v>0</v>
      </c>
      <c r="AI101" s="8">
        <v>5</v>
      </c>
      <c r="AJ101" s="8">
        <v>5</v>
      </c>
      <c r="AK101" s="8">
        <v>3</v>
      </c>
      <c r="AL101" s="8">
        <v>10</v>
      </c>
      <c r="AM101" s="8">
        <v>21</v>
      </c>
      <c r="AN101" s="8">
        <v>16</v>
      </c>
      <c r="AO101" s="8">
        <v>13</v>
      </c>
      <c r="AP101" s="8">
        <v>37</v>
      </c>
      <c r="AQ101" s="8">
        <v>50</v>
      </c>
      <c r="AR101" s="8">
        <v>2</v>
      </c>
      <c r="AS101" s="8">
        <v>16</v>
      </c>
      <c r="AT101" s="8">
        <v>9</v>
      </c>
      <c r="AU101" s="8">
        <v>5</v>
      </c>
      <c r="AV101" s="8">
        <v>18</v>
      </c>
      <c r="AW101" s="8">
        <v>14</v>
      </c>
      <c r="AX101" s="8">
        <v>32</v>
      </c>
      <c r="AY101" s="8">
        <v>0</v>
      </c>
      <c r="AZ101" s="8">
        <v>0</v>
      </c>
      <c r="BA101" s="8">
        <v>1</v>
      </c>
      <c r="BB101" s="8">
        <v>0</v>
      </c>
      <c r="BC101" s="8">
        <v>0</v>
      </c>
      <c r="BD101" s="8">
        <v>1</v>
      </c>
      <c r="BE101" s="8">
        <v>1</v>
      </c>
      <c r="BF101" s="8">
        <v>2</v>
      </c>
      <c r="BG101" s="8">
        <v>8</v>
      </c>
      <c r="BH101" s="8">
        <v>20</v>
      </c>
      <c r="BI101" s="8">
        <v>0</v>
      </c>
      <c r="BJ101" s="8">
        <v>10</v>
      </c>
      <c r="BK101" s="8">
        <v>20</v>
      </c>
      <c r="BL101" s="8">
        <v>30</v>
      </c>
      <c r="BM101" s="8">
        <v>0</v>
      </c>
      <c r="BN101" s="8">
        <v>9</v>
      </c>
      <c r="BO101" s="8">
        <v>1</v>
      </c>
      <c r="BP101" s="8">
        <v>2</v>
      </c>
      <c r="BQ101" s="8">
        <v>9</v>
      </c>
      <c r="BR101" s="8">
        <v>3</v>
      </c>
      <c r="BS101" s="8">
        <v>12</v>
      </c>
      <c r="BT101" s="8">
        <v>0</v>
      </c>
      <c r="BU101" s="8">
        <v>34</v>
      </c>
      <c r="BV101" s="8">
        <v>67</v>
      </c>
      <c r="BW101" s="8">
        <v>13</v>
      </c>
      <c r="BX101" s="8">
        <v>34</v>
      </c>
      <c r="BY101" s="8">
        <v>80</v>
      </c>
      <c r="BZ101" s="8">
        <v>114</v>
      </c>
      <c r="CA101" s="8">
        <v>0</v>
      </c>
      <c r="CB101" s="8">
        <v>25</v>
      </c>
      <c r="CC101" s="8">
        <v>18</v>
      </c>
      <c r="CD101" s="8">
        <v>1</v>
      </c>
      <c r="CE101" s="8">
        <v>25</v>
      </c>
      <c r="CF101" s="8">
        <v>19</v>
      </c>
      <c r="CG101" s="8">
        <v>44</v>
      </c>
      <c r="CH101" s="8">
        <v>16</v>
      </c>
      <c r="CI101" s="8">
        <v>43</v>
      </c>
      <c r="CJ101" s="8">
        <v>21</v>
      </c>
      <c r="CK101" s="8">
        <v>17</v>
      </c>
      <c r="CL101" s="8">
        <v>59</v>
      </c>
      <c r="CM101" s="8">
        <v>38</v>
      </c>
      <c r="CN101" s="8">
        <v>97</v>
      </c>
      <c r="CO101" s="8">
        <v>0</v>
      </c>
      <c r="CP101" s="8">
        <v>0</v>
      </c>
      <c r="CQ101" s="8">
        <v>5</v>
      </c>
      <c r="CR101" s="8">
        <v>6</v>
      </c>
      <c r="CS101" s="8">
        <v>0</v>
      </c>
      <c r="CT101" s="8">
        <v>11</v>
      </c>
      <c r="CU101" s="8">
        <v>11</v>
      </c>
      <c r="CV101" s="8">
        <v>0</v>
      </c>
      <c r="CW101" s="8">
        <v>82</v>
      </c>
      <c r="CX101" s="8">
        <v>26</v>
      </c>
      <c r="CY101" s="8">
        <v>16</v>
      </c>
      <c r="CZ101" s="8">
        <v>82</v>
      </c>
      <c r="DA101" s="8">
        <v>42</v>
      </c>
      <c r="DB101" s="8">
        <v>124</v>
      </c>
      <c r="DC101" s="8">
        <v>0</v>
      </c>
      <c r="DD101" s="8">
        <v>19</v>
      </c>
      <c r="DE101" s="8">
        <v>23</v>
      </c>
      <c r="DF101" s="8">
        <v>3</v>
      </c>
      <c r="DG101" s="8">
        <v>19</v>
      </c>
      <c r="DH101" s="8">
        <v>26</v>
      </c>
      <c r="DI101" s="8">
        <v>45</v>
      </c>
      <c r="DJ101" s="8">
        <v>0</v>
      </c>
      <c r="DK101" s="8">
        <v>12</v>
      </c>
      <c r="DL101" s="8">
        <v>66</v>
      </c>
      <c r="DM101" s="8">
        <v>19</v>
      </c>
      <c r="DN101" s="8">
        <v>12</v>
      </c>
      <c r="DO101" s="8">
        <v>85</v>
      </c>
      <c r="DP101" s="8">
        <v>97</v>
      </c>
      <c r="DQ101" s="8">
        <v>0</v>
      </c>
      <c r="DR101" s="8">
        <v>25</v>
      </c>
      <c r="DS101" s="8">
        <v>26</v>
      </c>
      <c r="DT101" s="8">
        <v>9</v>
      </c>
      <c r="DU101" s="8">
        <v>25</v>
      </c>
      <c r="DV101" s="8">
        <v>35</v>
      </c>
      <c r="DW101" s="8">
        <v>60</v>
      </c>
      <c r="DX101" s="8">
        <v>0</v>
      </c>
      <c r="DY101" s="8">
        <v>0</v>
      </c>
      <c r="DZ101" s="8">
        <v>0</v>
      </c>
      <c r="EA101" s="8">
        <v>0</v>
      </c>
      <c r="EB101" s="8">
        <v>0</v>
      </c>
      <c r="EC101" s="8">
        <v>0</v>
      </c>
      <c r="ED101" s="8">
        <v>0</v>
      </c>
      <c r="EE101" s="8">
        <v>24</v>
      </c>
      <c r="EF101" s="8">
        <v>293</v>
      </c>
      <c r="EG101" s="8">
        <v>428</v>
      </c>
      <c r="EH101" s="8">
        <v>158</v>
      </c>
      <c r="EI101" s="8">
        <v>317</v>
      </c>
      <c r="EJ101" s="8">
        <v>586</v>
      </c>
      <c r="EK101" s="8">
        <v>903</v>
      </c>
      <c r="EL101" s="8">
        <v>31</v>
      </c>
      <c r="EM101" s="8">
        <v>363</v>
      </c>
      <c r="EN101" s="8">
        <v>507</v>
      </c>
      <c r="EO101" s="8">
        <v>184</v>
      </c>
      <c r="EP101" s="8">
        <v>394</v>
      </c>
      <c r="EQ101" s="8">
        <v>691</v>
      </c>
      <c r="ER101" s="8">
        <v>1085</v>
      </c>
      <c r="ES101" s="8">
        <v>31</v>
      </c>
      <c r="ET101" s="8">
        <v>501</v>
      </c>
      <c r="EU101" s="8">
        <v>653</v>
      </c>
      <c r="EV101" s="8">
        <v>237</v>
      </c>
      <c r="EW101" s="8">
        <v>532</v>
      </c>
      <c r="EX101" s="8">
        <v>890</v>
      </c>
      <c r="EY101" s="8">
        <v>1422</v>
      </c>
      <c r="EZ101" s="8">
        <v>31</v>
      </c>
      <c r="FA101" s="8">
        <v>501</v>
      </c>
      <c r="FB101" s="8">
        <v>653</v>
      </c>
      <c r="FC101" s="8">
        <v>237</v>
      </c>
      <c r="FD101" s="8">
        <v>532</v>
      </c>
      <c r="FE101" s="8">
        <v>890</v>
      </c>
      <c r="FF101" s="8">
        <v>1422</v>
      </c>
      <c r="FP101" s="86"/>
      <c r="FQ101" s="86"/>
      <c r="FR101" s="86"/>
      <c r="FS101" s="86"/>
      <c r="FT101" s="86"/>
      <c r="FU101" s="86"/>
      <c r="FV101" s="86"/>
    </row>
    <row r="102" spans="1:178" x14ac:dyDescent="0.2">
      <c r="A102" s="45">
        <v>43070</v>
      </c>
      <c r="B102" s="8">
        <v>8</v>
      </c>
      <c r="C102" s="8">
        <v>62</v>
      </c>
      <c r="D102" s="8">
        <v>140</v>
      </c>
      <c r="E102" s="8">
        <v>54</v>
      </c>
      <c r="F102" s="8">
        <v>70</v>
      </c>
      <c r="G102" s="8">
        <v>194</v>
      </c>
      <c r="H102" s="8">
        <v>264</v>
      </c>
      <c r="I102" s="8">
        <v>19</v>
      </c>
      <c r="J102" s="8">
        <v>128</v>
      </c>
      <c r="K102" s="8">
        <v>91</v>
      </c>
      <c r="L102" s="8">
        <v>53</v>
      </c>
      <c r="M102" s="8">
        <v>147</v>
      </c>
      <c r="N102" s="8">
        <v>144</v>
      </c>
      <c r="O102" s="8">
        <v>291</v>
      </c>
      <c r="P102" s="8">
        <v>0</v>
      </c>
      <c r="Q102" s="8">
        <v>67</v>
      </c>
      <c r="R102" s="8">
        <v>79</v>
      </c>
      <c r="S102" s="8">
        <v>41</v>
      </c>
      <c r="T102" s="8">
        <v>67</v>
      </c>
      <c r="U102" s="8">
        <v>120</v>
      </c>
      <c r="V102" s="8">
        <v>187</v>
      </c>
      <c r="W102" s="8">
        <v>0</v>
      </c>
      <c r="X102" s="8">
        <v>47</v>
      </c>
      <c r="Y102" s="8">
        <v>17</v>
      </c>
      <c r="Z102" s="8">
        <v>27</v>
      </c>
      <c r="AA102" s="8">
        <v>47</v>
      </c>
      <c r="AB102" s="8">
        <v>44</v>
      </c>
      <c r="AC102" s="8">
        <v>91</v>
      </c>
      <c r="AD102" s="8">
        <v>0</v>
      </c>
      <c r="AE102" s="8">
        <v>0</v>
      </c>
      <c r="AF102" s="8">
        <v>1</v>
      </c>
      <c r="AG102" s="8">
        <v>0</v>
      </c>
      <c r="AH102" s="8">
        <v>0</v>
      </c>
      <c r="AI102" s="8">
        <v>1</v>
      </c>
      <c r="AJ102" s="8">
        <v>1</v>
      </c>
      <c r="AK102" s="8">
        <v>0</v>
      </c>
      <c r="AL102" s="8">
        <v>8</v>
      </c>
      <c r="AM102" s="8">
        <v>8</v>
      </c>
      <c r="AN102" s="8">
        <v>6</v>
      </c>
      <c r="AO102" s="8">
        <v>8</v>
      </c>
      <c r="AP102" s="8">
        <v>14</v>
      </c>
      <c r="AQ102" s="8">
        <v>22</v>
      </c>
      <c r="AR102" s="8">
        <v>0</v>
      </c>
      <c r="AS102" s="8">
        <v>14</v>
      </c>
      <c r="AT102" s="8">
        <v>17</v>
      </c>
      <c r="AU102" s="8">
        <v>0</v>
      </c>
      <c r="AV102" s="8">
        <v>14</v>
      </c>
      <c r="AW102" s="8">
        <v>17</v>
      </c>
      <c r="AX102" s="8">
        <v>31</v>
      </c>
      <c r="AY102" s="8">
        <v>0</v>
      </c>
      <c r="AZ102" s="8">
        <v>0</v>
      </c>
      <c r="BA102" s="8">
        <v>0</v>
      </c>
      <c r="BB102" s="8">
        <v>0</v>
      </c>
      <c r="BC102" s="8">
        <v>0</v>
      </c>
      <c r="BD102" s="8">
        <v>0</v>
      </c>
      <c r="BE102" s="8">
        <v>0</v>
      </c>
      <c r="BF102" s="8">
        <v>0</v>
      </c>
      <c r="BG102" s="8">
        <v>9</v>
      </c>
      <c r="BH102" s="8">
        <v>12</v>
      </c>
      <c r="BI102" s="8">
        <v>0</v>
      </c>
      <c r="BJ102" s="8">
        <v>9</v>
      </c>
      <c r="BK102" s="8">
        <v>12</v>
      </c>
      <c r="BL102" s="8">
        <v>21</v>
      </c>
      <c r="BM102" s="8">
        <v>0</v>
      </c>
      <c r="BN102" s="8">
        <v>4</v>
      </c>
      <c r="BO102" s="8">
        <v>6</v>
      </c>
      <c r="BP102" s="8">
        <v>0</v>
      </c>
      <c r="BQ102" s="8">
        <v>4</v>
      </c>
      <c r="BR102" s="8">
        <v>6</v>
      </c>
      <c r="BS102" s="8">
        <v>10</v>
      </c>
      <c r="BT102" s="8">
        <v>0</v>
      </c>
      <c r="BU102" s="8">
        <v>18</v>
      </c>
      <c r="BV102" s="8">
        <v>61</v>
      </c>
      <c r="BW102" s="8">
        <v>14</v>
      </c>
      <c r="BX102" s="8">
        <v>18</v>
      </c>
      <c r="BY102" s="8">
        <v>75</v>
      </c>
      <c r="BZ102" s="8">
        <v>93</v>
      </c>
      <c r="CA102" s="8">
        <v>0</v>
      </c>
      <c r="CB102" s="8">
        <v>16</v>
      </c>
      <c r="CC102" s="8">
        <v>31</v>
      </c>
      <c r="CD102" s="8">
        <v>2</v>
      </c>
      <c r="CE102" s="8">
        <v>16</v>
      </c>
      <c r="CF102" s="8">
        <v>33</v>
      </c>
      <c r="CG102" s="8">
        <v>49</v>
      </c>
      <c r="CH102" s="8">
        <v>50</v>
      </c>
      <c r="CI102" s="8">
        <v>24</v>
      </c>
      <c r="CJ102" s="8">
        <v>9</v>
      </c>
      <c r="CK102" s="8">
        <v>9</v>
      </c>
      <c r="CL102" s="8">
        <v>74</v>
      </c>
      <c r="CM102" s="8">
        <v>18</v>
      </c>
      <c r="CN102" s="8">
        <v>92</v>
      </c>
      <c r="CO102" s="8">
        <v>0</v>
      </c>
      <c r="CP102" s="8">
        <v>9</v>
      </c>
      <c r="CQ102" s="8">
        <v>12</v>
      </c>
      <c r="CR102" s="8">
        <v>3</v>
      </c>
      <c r="CS102" s="8">
        <v>9</v>
      </c>
      <c r="CT102" s="8">
        <v>15</v>
      </c>
      <c r="CU102" s="8">
        <v>24</v>
      </c>
      <c r="CV102" s="8">
        <v>0</v>
      </c>
      <c r="CW102" s="8">
        <v>113</v>
      </c>
      <c r="CX102" s="8">
        <v>42</v>
      </c>
      <c r="CY102" s="8">
        <v>7</v>
      </c>
      <c r="CZ102" s="8">
        <v>113</v>
      </c>
      <c r="DA102" s="8">
        <v>49</v>
      </c>
      <c r="DB102" s="8">
        <v>162</v>
      </c>
      <c r="DC102" s="8">
        <v>0</v>
      </c>
      <c r="DD102" s="8">
        <v>9</v>
      </c>
      <c r="DE102" s="8">
        <v>14</v>
      </c>
      <c r="DF102" s="8">
        <v>8</v>
      </c>
      <c r="DG102" s="8">
        <v>9</v>
      </c>
      <c r="DH102" s="8">
        <v>22</v>
      </c>
      <c r="DI102" s="8">
        <v>31</v>
      </c>
      <c r="DJ102" s="8">
        <v>0</v>
      </c>
      <c r="DK102" s="8">
        <v>6</v>
      </c>
      <c r="DL102" s="8">
        <v>8</v>
      </c>
      <c r="DM102" s="8">
        <v>12</v>
      </c>
      <c r="DN102" s="8">
        <v>6</v>
      </c>
      <c r="DO102" s="8">
        <v>20</v>
      </c>
      <c r="DP102" s="8">
        <v>26</v>
      </c>
      <c r="DQ102" s="8">
        <v>0</v>
      </c>
      <c r="DR102" s="8">
        <v>33</v>
      </c>
      <c r="DS102" s="8">
        <v>26</v>
      </c>
      <c r="DT102" s="8">
        <v>12</v>
      </c>
      <c r="DU102" s="8">
        <v>33</v>
      </c>
      <c r="DV102" s="8">
        <v>38</v>
      </c>
      <c r="DW102" s="8">
        <v>71</v>
      </c>
      <c r="DX102" s="8">
        <v>0</v>
      </c>
      <c r="DY102" s="8">
        <v>0</v>
      </c>
      <c r="DZ102" s="8">
        <v>10</v>
      </c>
      <c r="EA102" s="8">
        <v>0</v>
      </c>
      <c r="EB102" s="8">
        <v>0</v>
      </c>
      <c r="EC102" s="8">
        <v>10</v>
      </c>
      <c r="ED102" s="8">
        <v>10</v>
      </c>
      <c r="EE102" s="8">
        <v>77</v>
      </c>
      <c r="EF102" s="8">
        <v>299</v>
      </c>
      <c r="EG102" s="8">
        <v>380</v>
      </c>
      <c r="EH102" s="8">
        <v>171</v>
      </c>
      <c r="EI102" s="8">
        <v>376</v>
      </c>
      <c r="EJ102" s="8">
        <v>551</v>
      </c>
      <c r="EK102" s="8">
        <v>927</v>
      </c>
      <c r="EL102" s="8">
        <v>77</v>
      </c>
      <c r="EM102" s="8">
        <v>397</v>
      </c>
      <c r="EN102" s="8">
        <v>472</v>
      </c>
      <c r="EO102" s="8">
        <v>206</v>
      </c>
      <c r="EP102" s="8">
        <v>474</v>
      </c>
      <c r="EQ102" s="8">
        <v>678</v>
      </c>
      <c r="ER102" s="8">
        <v>1152</v>
      </c>
      <c r="ES102" s="8">
        <v>77</v>
      </c>
      <c r="ET102" s="8">
        <v>567</v>
      </c>
      <c r="EU102" s="8">
        <v>574</v>
      </c>
      <c r="EV102" s="8">
        <v>248</v>
      </c>
      <c r="EW102" s="8">
        <v>644</v>
      </c>
      <c r="EX102" s="8">
        <v>822</v>
      </c>
      <c r="EY102" s="8">
        <v>1466</v>
      </c>
      <c r="EZ102" s="8">
        <v>77</v>
      </c>
      <c r="FA102" s="8">
        <v>567</v>
      </c>
      <c r="FB102" s="8">
        <v>584</v>
      </c>
      <c r="FC102" s="8">
        <v>248</v>
      </c>
      <c r="FD102" s="8">
        <v>644</v>
      </c>
      <c r="FE102" s="8">
        <v>832</v>
      </c>
      <c r="FF102" s="8">
        <v>1476</v>
      </c>
      <c r="FP102" s="86"/>
      <c r="FQ102" s="86"/>
      <c r="FR102" s="86"/>
      <c r="FS102" s="86"/>
      <c r="FT102" s="86"/>
      <c r="FU102" s="86"/>
      <c r="FV102" s="86"/>
    </row>
    <row r="103" spans="1:178" x14ac:dyDescent="0.2">
      <c r="A103" s="45">
        <v>43101</v>
      </c>
      <c r="B103" s="8">
        <v>6</v>
      </c>
      <c r="C103" s="8">
        <v>146</v>
      </c>
      <c r="D103" s="8">
        <v>130</v>
      </c>
      <c r="E103" s="8">
        <v>62</v>
      </c>
      <c r="F103" s="8">
        <v>152</v>
      </c>
      <c r="G103" s="8">
        <v>192</v>
      </c>
      <c r="H103" s="8">
        <v>344</v>
      </c>
      <c r="I103" s="8">
        <v>0</v>
      </c>
      <c r="J103" s="8">
        <v>71</v>
      </c>
      <c r="K103" s="8">
        <v>51</v>
      </c>
      <c r="L103" s="8">
        <v>30</v>
      </c>
      <c r="M103" s="8">
        <v>71</v>
      </c>
      <c r="N103" s="8">
        <v>81</v>
      </c>
      <c r="O103" s="8">
        <v>152</v>
      </c>
      <c r="P103" s="8">
        <v>0</v>
      </c>
      <c r="Q103" s="8">
        <v>70</v>
      </c>
      <c r="R103" s="8">
        <v>82</v>
      </c>
      <c r="S103" s="8">
        <v>44</v>
      </c>
      <c r="T103" s="8">
        <v>70</v>
      </c>
      <c r="U103" s="8">
        <v>126</v>
      </c>
      <c r="V103" s="8">
        <v>196</v>
      </c>
      <c r="W103" s="8">
        <v>0</v>
      </c>
      <c r="X103" s="8">
        <v>24</v>
      </c>
      <c r="Y103" s="8">
        <v>2</v>
      </c>
      <c r="Z103" s="8">
        <v>6</v>
      </c>
      <c r="AA103" s="8">
        <v>24</v>
      </c>
      <c r="AB103" s="8">
        <v>8</v>
      </c>
      <c r="AC103" s="8">
        <v>32</v>
      </c>
      <c r="AD103" s="8">
        <v>0</v>
      </c>
      <c r="AE103" s="8">
        <v>22</v>
      </c>
      <c r="AF103" s="8">
        <v>8</v>
      </c>
      <c r="AG103" s="8">
        <v>0</v>
      </c>
      <c r="AH103" s="8">
        <v>22</v>
      </c>
      <c r="AI103" s="8">
        <v>8</v>
      </c>
      <c r="AJ103" s="8">
        <v>30</v>
      </c>
      <c r="AK103" s="8">
        <v>0</v>
      </c>
      <c r="AL103" s="8">
        <v>16</v>
      </c>
      <c r="AM103" s="8">
        <v>69</v>
      </c>
      <c r="AN103" s="8">
        <v>7</v>
      </c>
      <c r="AO103" s="8">
        <v>16</v>
      </c>
      <c r="AP103" s="8">
        <v>76</v>
      </c>
      <c r="AQ103" s="8">
        <v>92</v>
      </c>
      <c r="AR103" s="8">
        <v>0</v>
      </c>
      <c r="AS103" s="8">
        <v>14</v>
      </c>
      <c r="AT103" s="8">
        <v>8</v>
      </c>
      <c r="AU103" s="8">
        <v>5</v>
      </c>
      <c r="AV103" s="8">
        <v>14</v>
      </c>
      <c r="AW103" s="8">
        <v>13</v>
      </c>
      <c r="AX103" s="8">
        <v>27</v>
      </c>
      <c r="AY103" s="8">
        <v>0</v>
      </c>
      <c r="AZ103" s="8">
        <v>0</v>
      </c>
      <c r="BA103" s="8">
        <v>0</v>
      </c>
      <c r="BB103" s="8">
        <v>0</v>
      </c>
      <c r="BC103" s="8">
        <v>0</v>
      </c>
      <c r="BD103" s="8">
        <v>0</v>
      </c>
      <c r="BE103" s="8">
        <v>0</v>
      </c>
      <c r="BF103" s="8">
        <v>0</v>
      </c>
      <c r="BG103" s="8">
        <v>18</v>
      </c>
      <c r="BH103" s="8">
        <v>27</v>
      </c>
      <c r="BI103" s="8">
        <v>0</v>
      </c>
      <c r="BJ103" s="8">
        <v>18</v>
      </c>
      <c r="BK103" s="8">
        <v>27</v>
      </c>
      <c r="BL103" s="8">
        <v>45</v>
      </c>
      <c r="BM103" s="8">
        <v>0</v>
      </c>
      <c r="BN103" s="8">
        <v>41</v>
      </c>
      <c r="BO103" s="8">
        <v>49</v>
      </c>
      <c r="BP103" s="8">
        <v>7</v>
      </c>
      <c r="BQ103" s="8">
        <v>41</v>
      </c>
      <c r="BR103" s="8">
        <v>56</v>
      </c>
      <c r="BS103" s="8">
        <v>97</v>
      </c>
      <c r="BT103" s="8">
        <v>0</v>
      </c>
      <c r="BU103" s="8">
        <v>15</v>
      </c>
      <c r="BV103" s="8">
        <v>98</v>
      </c>
      <c r="BW103" s="8">
        <v>31</v>
      </c>
      <c r="BX103" s="8">
        <v>15</v>
      </c>
      <c r="BY103" s="8">
        <v>129</v>
      </c>
      <c r="BZ103" s="8">
        <v>144</v>
      </c>
      <c r="CA103" s="8">
        <v>0</v>
      </c>
      <c r="CB103" s="8">
        <v>26</v>
      </c>
      <c r="CC103" s="8">
        <v>52</v>
      </c>
      <c r="CD103" s="8">
        <v>5</v>
      </c>
      <c r="CE103" s="8">
        <v>26</v>
      </c>
      <c r="CF103" s="8">
        <v>57</v>
      </c>
      <c r="CG103" s="8">
        <v>83</v>
      </c>
      <c r="CH103" s="8">
        <v>55</v>
      </c>
      <c r="CI103" s="8">
        <v>20</v>
      </c>
      <c r="CJ103" s="8">
        <v>24</v>
      </c>
      <c r="CK103" s="8">
        <v>13</v>
      </c>
      <c r="CL103" s="8">
        <v>75</v>
      </c>
      <c r="CM103" s="8">
        <v>37</v>
      </c>
      <c r="CN103" s="8">
        <v>112</v>
      </c>
      <c r="CO103" s="8">
        <v>0</v>
      </c>
      <c r="CP103" s="8">
        <v>11</v>
      </c>
      <c r="CQ103" s="8">
        <v>15</v>
      </c>
      <c r="CR103" s="8">
        <v>3</v>
      </c>
      <c r="CS103" s="8">
        <v>11</v>
      </c>
      <c r="CT103" s="8">
        <v>18</v>
      </c>
      <c r="CU103" s="8">
        <v>29</v>
      </c>
      <c r="CV103" s="8">
        <v>0</v>
      </c>
      <c r="CW103" s="8">
        <v>4</v>
      </c>
      <c r="CX103" s="8">
        <v>38</v>
      </c>
      <c r="CY103" s="8">
        <v>1</v>
      </c>
      <c r="CZ103" s="8">
        <v>4</v>
      </c>
      <c r="DA103" s="8">
        <v>39</v>
      </c>
      <c r="DB103" s="8">
        <v>43</v>
      </c>
      <c r="DC103" s="8">
        <v>0</v>
      </c>
      <c r="DD103" s="8">
        <v>2</v>
      </c>
      <c r="DE103" s="8">
        <v>15</v>
      </c>
      <c r="DF103" s="8">
        <v>4</v>
      </c>
      <c r="DG103" s="8">
        <v>2</v>
      </c>
      <c r="DH103" s="8">
        <v>19</v>
      </c>
      <c r="DI103" s="8">
        <v>21</v>
      </c>
      <c r="DJ103" s="8">
        <v>0</v>
      </c>
      <c r="DK103" s="8">
        <v>3</v>
      </c>
      <c r="DL103" s="8">
        <v>39</v>
      </c>
      <c r="DM103" s="8">
        <v>50</v>
      </c>
      <c r="DN103" s="8">
        <v>3</v>
      </c>
      <c r="DO103" s="8">
        <v>89</v>
      </c>
      <c r="DP103" s="8">
        <v>92</v>
      </c>
      <c r="DQ103" s="8">
        <v>0</v>
      </c>
      <c r="DR103" s="8">
        <v>49</v>
      </c>
      <c r="DS103" s="8">
        <v>16</v>
      </c>
      <c r="DT103" s="8">
        <v>5</v>
      </c>
      <c r="DU103" s="8">
        <v>49</v>
      </c>
      <c r="DV103" s="8">
        <v>21</v>
      </c>
      <c r="DW103" s="8">
        <v>70</v>
      </c>
      <c r="DX103" s="8">
        <v>0</v>
      </c>
      <c r="DY103" s="8">
        <v>3</v>
      </c>
      <c r="DZ103" s="8">
        <v>12</v>
      </c>
      <c r="EA103" s="8">
        <v>0</v>
      </c>
      <c r="EB103" s="8">
        <v>3</v>
      </c>
      <c r="EC103" s="8">
        <v>12</v>
      </c>
      <c r="ED103" s="8">
        <v>15</v>
      </c>
      <c r="EE103" s="8">
        <v>61</v>
      </c>
      <c r="EF103" s="8">
        <v>322</v>
      </c>
      <c r="EG103" s="8">
        <v>385</v>
      </c>
      <c r="EH103" s="8">
        <v>180</v>
      </c>
      <c r="EI103" s="8">
        <v>383</v>
      </c>
      <c r="EJ103" s="8">
        <v>565</v>
      </c>
      <c r="EK103" s="8">
        <v>948</v>
      </c>
      <c r="EL103" s="8">
        <v>61</v>
      </c>
      <c r="EM103" s="8">
        <v>483</v>
      </c>
      <c r="EN103" s="8">
        <v>600</v>
      </c>
      <c r="EO103" s="8">
        <v>210</v>
      </c>
      <c r="EP103" s="8">
        <v>544</v>
      </c>
      <c r="EQ103" s="8">
        <v>810</v>
      </c>
      <c r="ER103" s="8">
        <v>1354</v>
      </c>
      <c r="ES103" s="8">
        <v>61</v>
      </c>
      <c r="ET103" s="8">
        <v>552</v>
      </c>
      <c r="EU103" s="8">
        <v>723</v>
      </c>
      <c r="EV103" s="8">
        <v>273</v>
      </c>
      <c r="EW103" s="8">
        <v>613</v>
      </c>
      <c r="EX103" s="8">
        <v>996</v>
      </c>
      <c r="EY103" s="8">
        <v>1609</v>
      </c>
      <c r="EZ103" s="8">
        <v>61</v>
      </c>
      <c r="FA103" s="8">
        <v>555</v>
      </c>
      <c r="FB103" s="8">
        <v>735</v>
      </c>
      <c r="FC103" s="8">
        <v>273</v>
      </c>
      <c r="FD103" s="8">
        <v>616</v>
      </c>
      <c r="FE103" s="8">
        <v>1008</v>
      </c>
      <c r="FF103" s="8">
        <v>1624</v>
      </c>
      <c r="FP103" s="86"/>
      <c r="FQ103" s="86"/>
      <c r="FR103" s="86"/>
      <c r="FS103" s="86"/>
      <c r="FT103" s="86"/>
      <c r="FU103" s="86"/>
      <c r="FV103" s="86"/>
    </row>
    <row r="104" spans="1:178" x14ac:dyDescent="0.2">
      <c r="A104" s="45">
        <v>43132</v>
      </c>
      <c r="B104" s="8">
        <v>5</v>
      </c>
      <c r="C104" s="8">
        <v>86</v>
      </c>
      <c r="D104" s="8">
        <v>106</v>
      </c>
      <c r="E104" s="8">
        <v>69</v>
      </c>
      <c r="F104" s="8">
        <v>91</v>
      </c>
      <c r="G104" s="8">
        <v>175</v>
      </c>
      <c r="H104" s="8">
        <v>266</v>
      </c>
      <c r="I104" s="8">
        <v>1</v>
      </c>
      <c r="J104" s="8">
        <v>201</v>
      </c>
      <c r="K104" s="8">
        <v>34</v>
      </c>
      <c r="L104" s="8">
        <v>27</v>
      </c>
      <c r="M104" s="8">
        <v>202</v>
      </c>
      <c r="N104" s="8">
        <v>61</v>
      </c>
      <c r="O104" s="8">
        <v>263</v>
      </c>
      <c r="P104" s="8">
        <v>1</v>
      </c>
      <c r="Q104" s="8">
        <v>132</v>
      </c>
      <c r="R104" s="8">
        <v>165</v>
      </c>
      <c r="S104" s="8">
        <v>63</v>
      </c>
      <c r="T104" s="8">
        <v>133</v>
      </c>
      <c r="U104" s="8">
        <v>228</v>
      </c>
      <c r="V104" s="8">
        <v>361</v>
      </c>
      <c r="W104" s="8">
        <v>0</v>
      </c>
      <c r="X104" s="8">
        <v>16</v>
      </c>
      <c r="Y104" s="8">
        <v>4</v>
      </c>
      <c r="Z104" s="8">
        <v>13</v>
      </c>
      <c r="AA104" s="8">
        <v>16</v>
      </c>
      <c r="AB104" s="8">
        <v>17</v>
      </c>
      <c r="AC104" s="8">
        <v>33</v>
      </c>
      <c r="AD104" s="8">
        <v>0</v>
      </c>
      <c r="AE104" s="8">
        <v>13</v>
      </c>
      <c r="AF104" s="8">
        <v>8</v>
      </c>
      <c r="AG104" s="8">
        <v>0</v>
      </c>
      <c r="AH104" s="8">
        <v>13</v>
      </c>
      <c r="AI104" s="8">
        <v>8</v>
      </c>
      <c r="AJ104" s="8">
        <v>21</v>
      </c>
      <c r="AK104" s="8">
        <v>0</v>
      </c>
      <c r="AL104" s="8">
        <v>17</v>
      </c>
      <c r="AM104" s="8">
        <v>22</v>
      </c>
      <c r="AN104" s="8">
        <v>3</v>
      </c>
      <c r="AO104" s="8">
        <v>17</v>
      </c>
      <c r="AP104" s="8">
        <v>25</v>
      </c>
      <c r="AQ104" s="8">
        <v>42</v>
      </c>
      <c r="AR104" s="8">
        <v>8</v>
      </c>
      <c r="AS104" s="8">
        <v>3</v>
      </c>
      <c r="AT104" s="8">
        <v>20</v>
      </c>
      <c r="AU104" s="8">
        <v>3</v>
      </c>
      <c r="AV104" s="8">
        <v>11</v>
      </c>
      <c r="AW104" s="8">
        <v>23</v>
      </c>
      <c r="AX104" s="8">
        <v>34</v>
      </c>
      <c r="AY104" s="8">
        <v>0</v>
      </c>
      <c r="AZ104" s="8">
        <v>0</v>
      </c>
      <c r="BA104" s="8">
        <v>1</v>
      </c>
      <c r="BB104" s="8">
        <v>0</v>
      </c>
      <c r="BC104" s="8">
        <v>0</v>
      </c>
      <c r="BD104" s="8">
        <v>1</v>
      </c>
      <c r="BE104" s="8">
        <v>1</v>
      </c>
      <c r="BF104" s="8">
        <v>0</v>
      </c>
      <c r="BG104" s="8">
        <v>27</v>
      </c>
      <c r="BH104" s="8">
        <v>29</v>
      </c>
      <c r="BI104" s="8">
        <v>2</v>
      </c>
      <c r="BJ104" s="8">
        <v>27</v>
      </c>
      <c r="BK104" s="8">
        <v>31</v>
      </c>
      <c r="BL104" s="8">
        <v>58</v>
      </c>
      <c r="BM104" s="8">
        <v>0</v>
      </c>
      <c r="BN104" s="8">
        <v>30</v>
      </c>
      <c r="BO104" s="8">
        <v>30</v>
      </c>
      <c r="BP104" s="8">
        <v>2</v>
      </c>
      <c r="BQ104" s="8">
        <v>30</v>
      </c>
      <c r="BR104" s="8">
        <v>32</v>
      </c>
      <c r="BS104" s="8">
        <v>62</v>
      </c>
      <c r="BT104" s="8">
        <v>0</v>
      </c>
      <c r="BU104" s="8">
        <v>28</v>
      </c>
      <c r="BV104" s="8">
        <v>63</v>
      </c>
      <c r="BW104" s="8">
        <v>18</v>
      </c>
      <c r="BX104" s="8">
        <v>28</v>
      </c>
      <c r="BY104" s="8">
        <v>81</v>
      </c>
      <c r="BZ104" s="8">
        <v>109</v>
      </c>
      <c r="CA104" s="8">
        <v>0</v>
      </c>
      <c r="CB104" s="8">
        <v>65</v>
      </c>
      <c r="CC104" s="8">
        <v>39</v>
      </c>
      <c r="CD104" s="8">
        <v>0</v>
      </c>
      <c r="CE104" s="8">
        <v>65</v>
      </c>
      <c r="CF104" s="8">
        <v>39</v>
      </c>
      <c r="CG104" s="8">
        <v>104</v>
      </c>
      <c r="CH104" s="8">
        <v>52</v>
      </c>
      <c r="CI104" s="8">
        <v>33</v>
      </c>
      <c r="CJ104" s="8">
        <v>30</v>
      </c>
      <c r="CK104" s="8">
        <v>15</v>
      </c>
      <c r="CL104" s="8">
        <v>85</v>
      </c>
      <c r="CM104" s="8">
        <v>45</v>
      </c>
      <c r="CN104" s="8">
        <v>130</v>
      </c>
      <c r="CO104" s="8">
        <v>0</v>
      </c>
      <c r="CP104" s="8">
        <v>8</v>
      </c>
      <c r="CQ104" s="8">
        <v>12</v>
      </c>
      <c r="CR104" s="8">
        <v>1</v>
      </c>
      <c r="CS104" s="8">
        <v>8</v>
      </c>
      <c r="CT104" s="8">
        <v>13</v>
      </c>
      <c r="CU104" s="8">
        <v>21</v>
      </c>
      <c r="CV104" s="8">
        <v>0</v>
      </c>
      <c r="CW104" s="8">
        <v>37</v>
      </c>
      <c r="CX104" s="8">
        <v>42</v>
      </c>
      <c r="CY104" s="8">
        <v>3</v>
      </c>
      <c r="CZ104" s="8">
        <v>37</v>
      </c>
      <c r="DA104" s="8">
        <v>45</v>
      </c>
      <c r="DB104" s="8">
        <v>82</v>
      </c>
      <c r="DC104" s="8">
        <v>0</v>
      </c>
      <c r="DD104" s="8">
        <v>6</v>
      </c>
      <c r="DE104" s="8">
        <v>30</v>
      </c>
      <c r="DF104" s="8">
        <v>5</v>
      </c>
      <c r="DG104" s="8">
        <v>6</v>
      </c>
      <c r="DH104" s="8">
        <v>35</v>
      </c>
      <c r="DI104" s="8">
        <v>41</v>
      </c>
      <c r="DJ104" s="8">
        <v>0</v>
      </c>
      <c r="DK104" s="8">
        <v>10</v>
      </c>
      <c r="DL104" s="8">
        <v>6</v>
      </c>
      <c r="DM104" s="8">
        <v>24</v>
      </c>
      <c r="DN104" s="8">
        <v>10</v>
      </c>
      <c r="DO104" s="8">
        <v>30</v>
      </c>
      <c r="DP104" s="8">
        <v>40</v>
      </c>
      <c r="DQ104" s="8">
        <v>0</v>
      </c>
      <c r="DR104" s="8">
        <v>23</v>
      </c>
      <c r="DS104" s="8">
        <v>14</v>
      </c>
      <c r="DT104" s="8">
        <v>1</v>
      </c>
      <c r="DU104" s="8">
        <v>23</v>
      </c>
      <c r="DV104" s="8">
        <v>15</v>
      </c>
      <c r="DW104" s="8">
        <v>38</v>
      </c>
      <c r="DX104" s="8">
        <v>0</v>
      </c>
      <c r="DY104" s="8">
        <v>3</v>
      </c>
      <c r="DZ104" s="8">
        <v>16</v>
      </c>
      <c r="EA104" s="8">
        <v>0</v>
      </c>
      <c r="EB104" s="8">
        <v>3</v>
      </c>
      <c r="EC104" s="8">
        <v>16</v>
      </c>
      <c r="ED104" s="8">
        <v>19</v>
      </c>
      <c r="EE104" s="8">
        <v>59</v>
      </c>
      <c r="EF104" s="8">
        <v>480</v>
      </c>
      <c r="EG104" s="8">
        <v>398</v>
      </c>
      <c r="EH104" s="8">
        <v>192</v>
      </c>
      <c r="EI104" s="8">
        <v>539</v>
      </c>
      <c r="EJ104" s="8">
        <v>590</v>
      </c>
      <c r="EK104" s="8">
        <v>1129</v>
      </c>
      <c r="EL104" s="8">
        <v>67</v>
      </c>
      <c r="EM104" s="8">
        <v>651</v>
      </c>
      <c r="EN104" s="8">
        <v>551</v>
      </c>
      <c r="EO104" s="8">
        <v>215</v>
      </c>
      <c r="EP104" s="8">
        <v>718</v>
      </c>
      <c r="EQ104" s="8">
        <v>766</v>
      </c>
      <c r="ER104" s="8">
        <v>1484</v>
      </c>
      <c r="ES104" s="8">
        <v>67</v>
      </c>
      <c r="ET104" s="8">
        <v>735</v>
      </c>
      <c r="EU104" s="8">
        <v>655</v>
      </c>
      <c r="EV104" s="8">
        <v>249</v>
      </c>
      <c r="EW104" s="8">
        <v>802</v>
      </c>
      <c r="EX104" s="8">
        <v>904</v>
      </c>
      <c r="EY104" s="8">
        <v>1706</v>
      </c>
      <c r="EZ104" s="8">
        <v>67</v>
      </c>
      <c r="FA104" s="8">
        <v>738</v>
      </c>
      <c r="FB104" s="8">
        <v>671</v>
      </c>
      <c r="FC104" s="8">
        <v>249</v>
      </c>
      <c r="FD104" s="8">
        <v>805</v>
      </c>
      <c r="FE104" s="8">
        <v>920</v>
      </c>
      <c r="FF104" s="8">
        <v>1725</v>
      </c>
      <c r="FP104" s="86"/>
      <c r="FQ104" s="86"/>
      <c r="FR104" s="86"/>
      <c r="FS104" s="86"/>
      <c r="FT104" s="86"/>
      <c r="FU104" s="86"/>
      <c r="FV104" s="86"/>
    </row>
    <row r="105" spans="1:178" x14ac:dyDescent="0.2">
      <c r="A105" s="45">
        <v>43160</v>
      </c>
      <c r="B105" s="8">
        <v>4</v>
      </c>
      <c r="C105" s="8">
        <v>93</v>
      </c>
      <c r="D105" s="8">
        <v>141</v>
      </c>
      <c r="E105" s="8">
        <v>59</v>
      </c>
      <c r="F105" s="8">
        <v>97</v>
      </c>
      <c r="G105" s="8">
        <v>200</v>
      </c>
      <c r="H105" s="8">
        <v>297</v>
      </c>
      <c r="I105" s="8">
        <v>1</v>
      </c>
      <c r="J105" s="8">
        <v>42</v>
      </c>
      <c r="K105" s="8">
        <v>82</v>
      </c>
      <c r="L105" s="8">
        <v>46</v>
      </c>
      <c r="M105" s="8">
        <v>43</v>
      </c>
      <c r="N105" s="8">
        <v>128</v>
      </c>
      <c r="O105" s="8">
        <v>171</v>
      </c>
      <c r="P105" s="8">
        <v>1</v>
      </c>
      <c r="Q105" s="8">
        <v>94</v>
      </c>
      <c r="R105" s="8">
        <v>142</v>
      </c>
      <c r="S105" s="8">
        <v>57</v>
      </c>
      <c r="T105" s="8">
        <v>95</v>
      </c>
      <c r="U105" s="8">
        <v>199</v>
      </c>
      <c r="V105" s="8">
        <v>294</v>
      </c>
      <c r="W105" s="8">
        <v>2</v>
      </c>
      <c r="X105" s="8">
        <v>26</v>
      </c>
      <c r="Y105" s="8">
        <v>16</v>
      </c>
      <c r="Z105" s="8">
        <v>3</v>
      </c>
      <c r="AA105" s="8">
        <v>28</v>
      </c>
      <c r="AB105" s="8">
        <v>19</v>
      </c>
      <c r="AC105" s="8">
        <v>47</v>
      </c>
      <c r="AD105" s="8">
        <v>0</v>
      </c>
      <c r="AE105" s="8">
        <v>0</v>
      </c>
      <c r="AF105" s="8">
        <v>10</v>
      </c>
      <c r="AG105" s="8">
        <v>0</v>
      </c>
      <c r="AH105" s="8">
        <v>0</v>
      </c>
      <c r="AI105" s="8">
        <v>10</v>
      </c>
      <c r="AJ105" s="8">
        <v>10</v>
      </c>
      <c r="AK105" s="8">
        <v>0</v>
      </c>
      <c r="AL105" s="8">
        <v>21</v>
      </c>
      <c r="AM105" s="8">
        <v>22</v>
      </c>
      <c r="AN105" s="8">
        <v>3</v>
      </c>
      <c r="AO105" s="8">
        <v>21</v>
      </c>
      <c r="AP105" s="8">
        <v>25</v>
      </c>
      <c r="AQ105" s="8">
        <v>46</v>
      </c>
      <c r="AR105" s="8">
        <v>0</v>
      </c>
      <c r="AS105" s="8">
        <v>25</v>
      </c>
      <c r="AT105" s="8">
        <v>25</v>
      </c>
      <c r="AU105" s="8">
        <v>4</v>
      </c>
      <c r="AV105" s="8">
        <v>25</v>
      </c>
      <c r="AW105" s="8">
        <v>29</v>
      </c>
      <c r="AX105" s="8">
        <v>54</v>
      </c>
      <c r="AY105" s="8">
        <v>0</v>
      </c>
      <c r="AZ105" s="8">
        <v>0</v>
      </c>
      <c r="BA105" s="8">
        <v>1</v>
      </c>
      <c r="BB105" s="8">
        <v>0</v>
      </c>
      <c r="BC105" s="8">
        <v>0</v>
      </c>
      <c r="BD105" s="8">
        <v>1</v>
      </c>
      <c r="BE105" s="8">
        <v>1</v>
      </c>
      <c r="BF105" s="8">
        <v>0</v>
      </c>
      <c r="BG105" s="8">
        <v>17</v>
      </c>
      <c r="BH105" s="8">
        <v>8</v>
      </c>
      <c r="BI105" s="8">
        <v>0</v>
      </c>
      <c r="BJ105" s="8">
        <v>17</v>
      </c>
      <c r="BK105" s="8">
        <v>8</v>
      </c>
      <c r="BL105" s="8">
        <v>25</v>
      </c>
      <c r="BM105" s="8">
        <v>0</v>
      </c>
      <c r="BN105" s="8">
        <v>79</v>
      </c>
      <c r="BO105" s="8">
        <v>21</v>
      </c>
      <c r="BP105" s="8">
        <v>8</v>
      </c>
      <c r="BQ105" s="8">
        <v>79</v>
      </c>
      <c r="BR105" s="8">
        <v>29</v>
      </c>
      <c r="BS105" s="8">
        <v>108</v>
      </c>
      <c r="BT105" s="8">
        <v>0</v>
      </c>
      <c r="BU105" s="8">
        <v>16</v>
      </c>
      <c r="BV105" s="8">
        <v>41</v>
      </c>
      <c r="BW105" s="8">
        <v>23</v>
      </c>
      <c r="BX105" s="8">
        <v>16</v>
      </c>
      <c r="BY105" s="8">
        <v>64</v>
      </c>
      <c r="BZ105" s="8">
        <v>80</v>
      </c>
      <c r="CA105" s="8">
        <v>0</v>
      </c>
      <c r="CB105" s="8">
        <v>12</v>
      </c>
      <c r="CC105" s="8">
        <v>23</v>
      </c>
      <c r="CD105" s="8">
        <v>0</v>
      </c>
      <c r="CE105" s="8">
        <v>12</v>
      </c>
      <c r="CF105" s="8">
        <v>23</v>
      </c>
      <c r="CG105" s="8">
        <v>35</v>
      </c>
      <c r="CH105" s="8">
        <v>59</v>
      </c>
      <c r="CI105" s="8">
        <v>36</v>
      </c>
      <c r="CJ105" s="8">
        <v>24</v>
      </c>
      <c r="CK105" s="8">
        <v>3</v>
      </c>
      <c r="CL105" s="8">
        <v>95</v>
      </c>
      <c r="CM105" s="8">
        <v>27</v>
      </c>
      <c r="CN105" s="8">
        <v>122</v>
      </c>
      <c r="CO105" s="8">
        <v>0</v>
      </c>
      <c r="CP105" s="8">
        <v>2</v>
      </c>
      <c r="CQ105" s="8">
        <v>13</v>
      </c>
      <c r="CR105" s="8">
        <v>0</v>
      </c>
      <c r="CS105" s="8">
        <v>2</v>
      </c>
      <c r="CT105" s="8">
        <v>13</v>
      </c>
      <c r="CU105" s="8">
        <v>15</v>
      </c>
      <c r="CV105" s="8">
        <v>0</v>
      </c>
      <c r="CW105" s="8">
        <v>13</v>
      </c>
      <c r="CX105" s="8">
        <v>59</v>
      </c>
      <c r="CY105" s="8">
        <v>6</v>
      </c>
      <c r="CZ105" s="8">
        <v>13</v>
      </c>
      <c r="DA105" s="8">
        <v>65</v>
      </c>
      <c r="DB105" s="8">
        <v>78</v>
      </c>
      <c r="DC105" s="8">
        <v>0</v>
      </c>
      <c r="DD105" s="8">
        <v>3</v>
      </c>
      <c r="DE105" s="8">
        <v>14</v>
      </c>
      <c r="DF105" s="8">
        <v>6</v>
      </c>
      <c r="DG105" s="8">
        <v>3</v>
      </c>
      <c r="DH105" s="8">
        <v>20</v>
      </c>
      <c r="DI105" s="8">
        <v>23</v>
      </c>
      <c r="DJ105" s="8">
        <v>0</v>
      </c>
      <c r="DK105" s="8">
        <v>8</v>
      </c>
      <c r="DL105" s="8">
        <v>45</v>
      </c>
      <c r="DM105" s="8">
        <v>60</v>
      </c>
      <c r="DN105" s="8">
        <v>8</v>
      </c>
      <c r="DO105" s="8">
        <v>105</v>
      </c>
      <c r="DP105" s="8">
        <v>113</v>
      </c>
      <c r="DQ105" s="8">
        <v>2</v>
      </c>
      <c r="DR105" s="8">
        <v>3</v>
      </c>
      <c r="DS105" s="8">
        <v>15</v>
      </c>
      <c r="DT105" s="8">
        <v>5</v>
      </c>
      <c r="DU105" s="8">
        <v>5</v>
      </c>
      <c r="DV105" s="8">
        <v>20</v>
      </c>
      <c r="DW105" s="8">
        <v>25</v>
      </c>
      <c r="DX105" s="8">
        <v>0</v>
      </c>
      <c r="DY105" s="8">
        <v>3</v>
      </c>
      <c r="DZ105" s="8">
        <v>9</v>
      </c>
      <c r="EA105" s="8">
        <v>0</v>
      </c>
      <c r="EB105" s="8">
        <v>3</v>
      </c>
      <c r="EC105" s="8">
        <v>9</v>
      </c>
      <c r="ED105" s="8">
        <v>12</v>
      </c>
      <c r="EE105" s="8">
        <v>65</v>
      </c>
      <c r="EF105" s="8">
        <v>281</v>
      </c>
      <c r="EG105" s="8">
        <v>430</v>
      </c>
      <c r="EH105" s="8">
        <v>188</v>
      </c>
      <c r="EI105" s="8">
        <v>346</v>
      </c>
      <c r="EJ105" s="8">
        <v>618</v>
      </c>
      <c r="EK105" s="8">
        <v>964</v>
      </c>
      <c r="EL105" s="8">
        <v>67</v>
      </c>
      <c r="EM105" s="8">
        <v>461</v>
      </c>
      <c r="EN105" s="8">
        <v>556</v>
      </c>
      <c r="EO105" s="8">
        <v>206</v>
      </c>
      <c r="EP105" s="8">
        <v>528</v>
      </c>
      <c r="EQ105" s="8">
        <v>762</v>
      </c>
      <c r="ER105" s="8">
        <v>1290</v>
      </c>
      <c r="ES105" s="8">
        <v>69</v>
      </c>
      <c r="ET105" s="8">
        <v>490</v>
      </c>
      <c r="EU105" s="8">
        <v>702</v>
      </c>
      <c r="EV105" s="8">
        <v>283</v>
      </c>
      <c r="EW105" s="8">
        <v>559</v>
      </c>
      <c r="EX105" s="8">
        <v>985</v>
      </c>
      <c r="EY105" s="8">
        <v>1544</v>
      </c>
      <c r="EZ105" s="8">
        <v>69</v>
      </c>
      <c r="FA105" s="8">
        <v>493</v>
      </c>
      <c r="FB105" s="8">
        <v>711</v>
      </c>
      <c r="FC105" s="8">
        <v>283</v>
      </c>
      <c r="FD105" s="8">
        <v>562</v>
      </c>
      <c r="FE105" s="8">
        <v>994</v>
      </c>
      <c r="FF105" s="8">
        <v>1556</v>
      </c>
      <c r="FP105" s="86"/>
      <c r="FQ105" s="86"/>
      <c r="FR105" s="86"/>
      <c r="FS105" s="86"/>
      <c r="FT105" s="86"/>
      <c r="FU105" s="86"/>
      <c r="FV105" s="86"/>
    </row>
    <row r="106" spans="1:178" x14ac:dyDescent="0.2">
      <c r="A106" s="45">
        <v>43191</v>
      </c>
      <c r="B106" s="8">
        <v>4</v>
      </c>
      <c r="C106" s="8">
        <v>160</v>
      </c>
      <c r="D106" s="8">
        <v>114</v>
      </c>
      <c r="E106" s="8">
        <v>50</v>
      </c>
      <c r="F106" s="8">
        <v>164</v>
      </c>
      <c r="G106" s="8">
        <v>164</v>
      </c>
      <c r="H106" s="8">
        <v>328</v>
      </c>
      <c r="I106" s="8">
        <v>6</v>
      </c>
      <c r="J106" s="8">
        <v>91</v>
      </c>
      <c r="K106" s="8">
        <v>49</v>
      </c>
      <c r="L106" s="8">
        <v>25</v>
      </c>
      <c r="M106" s="8">
        <v>97</v>
      </c>
      <c r="N106" s="8">
        <v>74</v>
      </c>
      <c r="O106" s="8">
        <v>171</v>
      </c>
      <c r="P106" s="8">
        <v>0</v>
      </c>
      <c r="Q106" s="8">
        <v>140</v>
      </c>
      <c r="R106" s="8">
        <v>112</v>
      </c>
      <c r="S106" s="8">
        <v>45</v>
      </c>
      <c r="T106" s="8">
        <v>140</v>
      </c>
      <c r="U106" s="8">
        <v>157</v>
      </c>
      <c r="V106" s="8">
        <v>297</v>
      </c>
      <c r="W106" s="8">
        <v>0</v>
      </c>
      <c r="X106" s="8">
        <v>18</v>
      </c>
      <c r="Y106" s="8">
        <v>10</v>
      </c>
      <c r="Z106" s="8">
        <v>12</v>
      </c>
      <c r="AA106" s="8">
        <v>18</v>
      </c>
      <c r="AB106" s="8">
        <v>22</v>
      </c>
      <c r="AC106" s="8">
        <v>40</v>
      </c>
      <c r="AD106" s="8">
        <v>0</v>
      </c>
      <c r="AE106" s="8">
        <v>11</v>
      </c>
      <c r="AF106" s="8">
        <v>27</v>
      </c>
      <c r="AG106" s="8">
        <v>0</v>
      </c>
      <c r="AH106" s="8">
        <v>11</v>
      </c>
      <c r="AI106" s="8">
        <v>27</v>
      </c>
      <c r="AJ106" s="8">
        <v>38</v>
      </c>
      <c r="AK106" s="8">
        <v>0</v>
      </c>
      <c r="AL106" s="8">
        <v>10</v>
      </c>
      <c r="AM106" s="8">
        <v>31</v>
      </c>
      <c r="AN106" s="8">
        <v>5</v>
      </c>
      <c r="AO106" s="8">
        <v>10</v>
      </c>
      <c r="AP106" s="8">
        <v>36</v>
      </c>
      <c r="AQ106" s="8">
        <v>46</v>
      </c>
      <c r="AR106" s="8">
        <v>0</v>
      </c>
      <c r="AS106" s="8">
        <v>9</v>
      </c>
      <c r="AT106" s="8">
        <v>2</v>
      </c>
      <c r="AU106" s="8">
        <v>5</v>
      </c>
      <c r="AV106" s="8">
        <v>9</v>
      </c>
      <c r="AW106" s="8">
        <v>7</v>
      </c>
      <c r="AX106" s="8">
        <v>16</v>
      </c>
      <c r="AY106" s="8">
        <v>0</v>
      </c>
      <c r="AZ106" s="8">
        <v>0</v>
      </c>
      <c r="BA106" s="8">
        <v>1</v>
      </c>
      <c r="BB106" s="8">
        <v>0</v>
      </c>
      <c r="BC106" s="8">
        <v>0</v>
      </c>
      <c r="BD106" s="8">
        <v>1</v>
      </c>
      <c r="BE106" s="8">
        <v>1</v>
      </c>
      <c r="BF106" s="8">
        <v>0</v>
      </c>
      <c r="BG106" s="8">
        <v>19</v>
      </c>
      <c r="BH106" s="8">
        <v>12</v>
      </c>
      <c r="BI106" s="8">
        <v>0</v>
      </c>
      <c r="BJ106" s="8">
        <v>19</v>
      </c>
      <c r="BK106" s="8">
        <v>12</v>
      </c>
      <c r="BL106" s="8">
        <v>31</v>
      </c>
      <c r="BM106" s="8">
        <v>0</v>
      </c>
      <c r="BN106" s="8">
        <v>23</v>
      </c>
      <c r="BO106" s="8">
        <v>14</v>
      </c>
      <c r="BP106" s="8">
        <v>6</v>
      </c>
      <c r="BQ106" s="8">
        <v>23</v>
      </c>
      <c r="BR106" s="8">
        <v>20</v>
      </c>
      <c r="BS106" s="8">
        <v>43</v>
      </c>
      <c r="BT106" s="8">
        <v>0</v>
      </c>
      <c r="BU106" s="8">
        <v>31</v>
      </c>
      <c r="BV106" s="8">
        <v>56</v>
      </c>
      <c r="BW106" s="8">
        <v>13</v>
      </c>
      <c r="BX106" s="8">
        <v>31</v>
      </c>
      <c r="BY106" s="8">
        <v>69</v>
      </c>
      <c r="BZ106" s="8">
        <v>100</v>
      </c>
      <c r="CA106" s="8">
        <v>0</v>
      </c>
      <c r="CB106" s="8">
        <v>37</v>
      </c>
      <c r="CC106" s="8">
        <v>24</v>
      </c>
      <c r="CD106" s="8">
        <v>0</v>
      </c>
      <c r="CE106" s="8">
        <v>37</v>
      </c>
      <c r="CF106" s="8">
        <v>24</v>
      </c>
      <c r="CG106" s="8">
        <v>61</v>
      </c>
      <c r="CH106" s="8">
        <v>16</v>
      </c>
      <c r="CI106" s="8">
        <v>37</v>
      </c>
      <c r="CJ106" s="8">
        <v>27</v>
      </c>
      <c r="CK106" s="8">
        <v>13</v>
      </c>
      <c r="CL106" s="8">
        <v>53</v>
      </c>
      <c r="CM106" s="8">
        <v>40</v>
      </c>
      <c r="CN106" s="8">
        <v>93</v>
      </c>
      <c r="CO106" s="8">
        <v>0</v>
      </c>
      <c r="CP106" s="8">
        <v>28</v>
      </c>
      <c r="CQ106" s="8">
        <v>7</v>
      </c>
      <c r="CR106" s="8">
        <v>6</v>
      </c>
      <c r="CS106" s="8">
        <v>28</v>
      </c>
      <c r="CT106" s="8">
        <v>13</v>
      </c>
      <c r="CU106" s="8">
        <v>41</v>
      </c>
      <c r="CV106" s="8">
        <v>0</v>
      </c>
      <c r="CW106" s="8">
        <v>26</v>
      </c>
      <c r="CX106" s="8">
        <v>61</v>
      </c>
      <c r="CY106" s="8">
        <v>4</v>
      </c>
      <c r="CZ106" s="8">
        <v>26</v>
      </c>
      <c r="DA106" s="8">
        <v>65</v>
      </c>
      <c r="DB106" s="8">
        <v>91</v>
      </c>
      <c r="DC106" s="8">
        <v>0</v>
      </c>
      <c r="DD106" s="8">
        <v>0</v>
      </c>
      <c r="DE106" s="8">
        <v>24</v>
      </c>
      <c r="DF106" s="8">
        <v>6</v>
      </c>
      <c r="DG106" s="8">
        <v>0</v>
      </c>
      <c r="DH106" s="8">
        <v>30</v>
      </c>
      <c r="DI106" s="8">
        <v>30</v>
      </c>
      <c r="DJ106" s="8">
        <v>0</v>
      </c>
      <c r="DK106" s="8">
        <v>6</v>
      </c>
      <c r="DL106" s="8">
        <v>35</v>
      </c>
      <c r="DM106" s="8">
        <v>24</v>
      </c>
      <c r="DN106" s="8">
        <v>6</v>
      </c>
      <c r="DO106" s="8">
        <v>59</v>
      </c>
      <c r="DP106" s="8">
        <v>65</v>
      </c>
      <c r="DQ106" s="8">
        <v>0</v>
      </c>
      <c r="DR106" s="8">
        <v>51</v>
      </c>
      <c r="DS106" s="8">
        <v>20</v>
      </c>
      <c r="DT106" s="8">
        <v>4</v>
      </c>
      <c r="DU106" s="8">
        <v>51</v>
      </c>
      <c r="DV106" s="8">
        <v>24</v>
      </c>
      <c r="DW106" s="8">
        <v>75</v>
      </c>
      <c r="DX106" s="8">
        <v>0</v>
      </c>
      <c r="DY106" s="8">
        <v>1</v>
      </c>
      <c r="DZ106" s="8">
        <v>8</v>
      </c>
      <c r="EA106" s="8">
        <v>0</v>
      </c>
      <c r="EB106" s="8">
        <v>1</v>
      </c>
      <c r="EC106" s="8">
        <v>8</v>
      </c>
      <c r="ED106" s="8">
        <v>9</v>
      </c>
      <c r="EE106" s="8">
        <v>26</v>
      </c>
      <c r="EF106" s="8">
        <v>459</v>
      </c>
      <c r="EG106" s="8">
        <v>358</v>
      </c>
      <c r="EH106" s="8">
        <v>146</v>
      </c>
      <c r="EI106" s="8">
        <v>485</v>
      </c>
      <c r="EJ106" s="8">
        <v>504</v>
      </c>
      <c r="EK106" s="8">
        <v>989</v>
      </c>
      <c r="EL106" s="8">
        <v>26</v>
      </c>
      <c r="EM106" s="8">
        <v>586</v>
      </c>
      <c r="EN106" s="8">
        <v>479</v>
      </c>
      <c r="EO106" s="8">
        <v>174</v>
      </c>
      <c r="EP106" s="8">
        <v>612</v>
      </c>
      <c r="EQ106" s="8">
        <v>653</v>
      </c>
      <c r="ER106" s="8">
        <v>1265</v>
      </c>
      <c r="ES106" s="8">
        <v>26</v>
      </c>
      <c r="ET106" s="8">
        <v>697</v>
      </c>
      <c r="EU106" s="8">
        <v>626</v>
      </c>
      <c r="EV106" s="8">
        <v>218</v>
      </c>
      <c r="EW106" s="8">
        <v>723</v>
      </c>
      <c r="EX106" s="8">
        <v>844</v>
      </c>
      <c r="EY106" s="8">
        <v>1567</v>
      </c>
      <c r="EZ106" s="8">
        <v>26</v>
      </c>
      <c r="FA106" s="8">
        <v>698</v>
      </c>
      <c r="FB106" s="8">
        <v>634</v>
      </c>
      <c r="FC106" s="8">
        <v>218</v>
      </c>
      <c r="FD106" s="8">
        <v>724</v>
      </c>
      <c r="FE106" s="8">
        <v>852</v>
      </c>
      <c r="FF106" s="8">
        <v>1576</v>
      </c>
      <c r="FP106" s="86"/>
      <c r="FQ106" s="86"/>
      <c r="FR106" s="86"/>
      <c r="FS106" s="86"/>
      <c r="FT106" s="86"/>
      <c r="FU106" s="86"/>
      <c r="FV106" s="86"/>
    </row>
    <row r="107" spans="1:178" x14ac:dyDescent="0.2">
      <c r="A107" s="45">
        <v>43221</v>
      </c>
      <c r="B107" s="8">
        <v>6</v>
      </c>
      <c r="C107" s="8">
        <v>199</v>
      </c>
      <c r="D107" s="8">
        <v>166</v>
      </c>
      <c r="E107" s="8">
        <v>44</v>
      </c>
      <c r="F107" s="8">
        <v>205</v>
      </c>
      <c r="G107" s="8">
        <v>210</v>
      </c>
      <c r="H107" s="8">
        <v>415</v>
      </c>
      <c r="I107" s="8">
        <v>30</v>
      </c>
      <c r="J107" s="8">
        <v>50</v>
      </c>
      <c r="K107" s="8">
        <v>59</v>
      </c>
      <c r="L107" s="8">
        <v>12</v>
      </c>
      <c r="M107" s="8">
        <v>80</v>
      </c>
      <c r="N107" s="8">
        <v>71</v>
      </c>
      <c r="O107" s="8">
        <v>151</v>
      </c>
      <c r="P107" s="8">
        <v>0</v>
      </c>
      <c r="Q107" s="8">
        <v>59</v>
      </c>
      <c r="R107" s="8">
        <v>127</v>
      </c>
      <c r="S107" s="8">
        <v>54</v>
      </c>
      <c r="T107" s="8">
        <v>59</v>
      </c>
      <c r="U107" s="8">
        <v>181</v>
      </c>
      <c r="V107" s="8">
        <v>240</v>
      </c>
      <c r="W107" s="8">
        <v>0</v>
      </c>
      <c r="X107" s="8">
        <v>23</v>
      </c>
      <c r="Y107" s="8">
        <v>18</v>
      </c>
      <c r="Z107" s="8">
        <v>14</v>
      </c>
      <c r="AA107" s="8">
        <v>23</v>
      </c>
      <c r="AB107" s="8">
        <v>32</v>
      </c>
      <c r="AC107" s="8">
        <v>55</v>
      </c>
      <c r="AD107" s="8">
        <v>0</v>
      </c>
      <c r="AE107" s="8">
        <v>19</v>
      </c>
      <c r="AF107" s="8">
        <v>16</v>
      </c>
      <c r="AG107" s="8">
        <v>0</v>
      </c>
      <c r="AH107" s="8">
        <v>19</v>
      </c>
      <c r="AI107" s="8">
        <v>16</v>
      </c>
      <c r="AJ107" s="8">
        <v>35</v>
      </c>
      <c r="AK107" s="8">
        <v>0</v>
      </c>
      <c r="AL107" s="8">
        <v>11</v>
      </c>
      <c r="AM107" s="8">
        <v>14</v>
      </c>
      <c r="AN107" s="8">
        <v>4</v>
      </c>
      <c r="AO107" s="8">
        <v>11</v>
      </c>
      <c r="AP107" s="8">
        <v>18</v>
      </c>
      <c r="AQ107" s="8">
        <v>29</v>
      </c>
      <c r="AR107" s="8">
        <v>0</v>
      </c>
      <c r="AS107" s="8">
        <v>5</v>
      </c>
      <c r="AT107" s="8">
        <v>13</v>
      </c>
      <c r="AU107" s="8">
        <v>1</v>
      </c>
      <c r="AV107" s="8">
        <v>5</v>
      </c>
      <c r="AW107" s="8">
        <v>14</v>
      </c>
      <c r="AX107" s="8">
        <v>19</v>
      </c>
      <c r="AY107" s="8">
        <v>0</v>
      </c>
      <c r="AZ107" s="8">
        <v>1</v>
      </c>
      <c r="BA107" s="8">
        <v>1</v>
      </c>
      <c r="BB107" s="8">
        <v>0</v>
      </c>
      <c r="BC107" s="8">
        <v>1</v>
      </c>
      <c r="BD107" s="8">
        <v>1</v>
      </c>
      <c r="BE107" s="8">
        <v>2</v>
      </c>
      <c r="BF107" s="8">
        <v>0</v>
      </c>
      <c r="BG107" s="8">
        <v>61</v>
      </c>
      <c r="BH107" s="8">
        <v>20</v>
      </c>
      <c r="BI107" s="8">
        <v>0</v>
      </c>
      <c r="BJ107" s="8">
        <v>61</v>
      </c>
      <c r="BK107" s="8">
        <v>20</v>
      </c>
      <c r="BL107" s="8">
        <v>81</v>
      </c>
      <c r="BM107" s="8">
        <v>0</v>
      </c>
      <c r="BN107" s="8">
        <v>61</v>
      </c>
      <c r="BO107" s="8">
        <v>50</v>
      </c>
      <c r="BP107" s="8">
        <v>9</v>
      </c>
      <c r="BQ107" s="8">
        <v>61</v>
      </c>
      <c r="BR107" s="8">
        <v>59</v>
      </c>
      <c r="BS107" s="8">
        <v>120</v>
      </c>
      <c r="BT107" s="8">
        <v>0</v>
      </c>
      <c r="BU107" s="8">
        <v>39</v>
      </c>
      <c r="BV107" s="8">
        <v>58</v>
      </c>
      <c r="BW107" s="8">
        <v>15</v>
      </c>
      <c r="BX107" s="8">
        <v>39</v>
      </c>
      <c r="BY107" s="8">
        <v>73</v>
      </c>
      <c r="BZ107" s="8">
        <v>112</v>
      </c>
      <c r="CA107" s="8">
        <v>0</v>
      </c>
      <c r="CB107" s="8">
        <v>31</v>
      </c>
      <c r="CC107" s="8">
        <v>85</v>
      </c>
      <c r="CD107" s="8">
        <v>0</v>
      </c>
      <c r="CE107" s="8">
        <v>31</v>
      </c>
      <c r="CF107" s="8">
        <v>85</v>
      </c>
      <c r="CG107" s="8">
        <v>116</v>
      </c>
      <c r="CH107" s="8">
        <v>0</v>
      </c>
      <c r="CI107" s="8">
        <v>41</v>
      </c>
      <c r="CJ107" s="8">
        <v>27</v>
      </c>
      <c r="CK107" s="8">
        <v>7</v>
      </c>
      <c r="CL107" s="8">
        <v>41</v>
      </c>
      <c r="CM107" s="8">
        <v>34</v>
      </c>
      <c r="CN107" s="8">
        <v>75</v>
      </c>
      <c r="CO107" s="8">
        <v>0</v>
      </c>
      <c r="CP107" s="8">
        <v>6</v>
      </c>
      <c r="CQ107" s="8">
        <v>8</v>
      </c>
      <c r="CR107" s="8">
        <v>4</v>
      </c>
      <c r="CS107" s="8">
        <v>6</v>
      </c>
      <c r="CT107" s="8">
        <v>12</v>
      </c>
      <c r="CU107" s="8">
        <v>18</v>
      </c>
      <c r="CV107" s="8">
        <v>0</v>
      </c>
      <c r="CW107" s="8">
        <v>18</v>
      </c>
      <c r="CX107" s="8">
        <v>30</v>
      </c>
      <c r="CY107" s="8">
        <v>13</v>
      </c>
      <c r="CZ107" s="8">
        <v>18</v>
      </c>
      <c r="DA107" s="8">
        <v>43</v>
      </c>
      <c r="DB107" s="8">
        <v>61</v>
      </c>
      <c r="DC107" s="8">
        <v>0</v>
      </c>
      <c r="DD107" s="8">
        <v>7</v>
      </c>
      <c r="DE107" s="8">
        <v>20</v>
      </c>
      <c r="DF107" s="8">
        <v>1</v>
      </c>
      <c r="DG107" s="8">
        <v>7</v>
      </c>
      <c r="DH107" s="8">
        <v>21</v>
      </c>
      <c r="DI107" s="8">
        <v>28</v>
      </c>
      <c r="DJ107" s="8">
        <v>0</v>
      </c>
      <c r="DK107" s="8">
        <v>7</v>
      </c>
      <c r="DL107" s="8">
        <v>21</v>
      </c>
      <c r="DM107" s="8">
        <v>25</v>
      </c>
      <c r="DN107" s="8">
        <v>7</v>
      </c>
      <c r="DO107" s="8">
        <v>46</v>
      </c>
      <c r="DP107" s="8">
        <v>53</v>
      </c>
      <c r="DQ107" s="8">
        <v>0</v>
      </c>
      <c r="DR107" s="8">
        <v>17</v>
      </c>
      <c r="DS107" s="8">
        <v>10</v>
      </c>
      <c r="DT107" s="8">
        <v>6</v>
      </c>
      <c r="DU107" s="8">
        <v>17</v>
      </c>
      <c r="DV107" s="8">
        <v>16</v>
      </c>
      <c r="DW107" s="8">
        <v>33</v>
      </c>
      <c r="DX107" s="8">
        <v>0</v>
      </c>
      <c r="DY107" s="8">
        <v>2</v>
      </c>
      <c r="DZ107" s="8">
        <v>19</v>
      </c>
      <c r="EA107" s="8">
        <v>0</v>
      </c>
      <c r="EB107" s="8">
        <v>2</v>
      </c>
      <c r="EC107" s="8">
        <v>19</v>
      </c>
      <c r="ED107" s="8">
        <v>21</v>
      </c>
      <c r="EE107" s="8">
        <v>36</v>
      </c>
      <c r="EF107" s="8">
        <v>388</v>
      </c>
      <c r="EG107" s="8">
        <v>437</v>
      </c>
      <c r="EH107" s="8">
        <v>132</v>
      </c>
      <c r="EI107" s="8">
        <v>424</v>
      </c>
      <c r="EJ107" s="8">
        <v>569</v>
      </c>
      <c r="EK107" s="8">
        <v>993</v>
      </c>
      <c r="EL107" s="8">
        <v>36</v>
      </c>
      <c r="EM107" s="8">
        <v>600</v>
      </c>
      <c r="EN107" s="8">
        <v>654</v>
      </c>
      <c r="EO107" s="8">
        <v>160</v>
      </c>
      <c r="EP107" s="8">
        <v>636</v>
      </c>
      <c r="EQ107" s="8">
        <v>814</v>
      </c>
      <c r="ER107" s="8">
        <v>1450</v>
      </c>
      <c r="ES107" s="8">
        <v>36</v>
      </c>
      <c r="ET107" s="8">
        <v>655</v>
      </c>
      <c r="EU107" s="8">
        <v>743</v>
      </c>
      <c r="EV107" s="8">
        <v>209</v>
      </c>
      <c r="EW107" s="8">
        <v>691</v>
      </c>
      <c r="EX107" s="8">
        <v>952</v>
      </c>
      <c r="EY107" s="8">
        <v>1643</v>
      </c>
      <c r="EZ107" s="8">
        <v>36</v>
      </c>
      <c r="FA107" s="8">
        <v>657</v>
      </c>
      <c r="FB107" s="8">
        <v>762</v>
      </c>
      <c r="FC107" s="8">
        <v>209</v>
      </c>
      <c r="FD107" s="8">
        <v>693</v>
      </c>
      <c r="FE107" s="8">
        <v>971</v>
      </c>
      <c r="FF107" s="8">
        <v>1664</v>
      </c>
      <c r="FP107" s="86"/>
      <c r="FQ107" s="86"/>
      <c r="FR107" s="86"/>
      <c r="FS107" s="86"/>
      <c r="FT107" s="86"/>
      <c r="FU107" s="86"/>
      <c r="FV107" s="86"/>
    </row>
    <row r="108" spans="1:178" x14ac:dyDescent="0.2">
      <c r="A108" s="45">
        <v>43252</v>
      </c>
      <c r="B108" s="8">
        <v>1</v>
      </c>
      <c r="C108" s="8">
        <v>108</v>
      </c>
      <c r="D108" s="8">
        <v>178</v>
      </c>
      <c r="E108" s="8">
        <v>50</v>
      </c>
      <c r="F108" s="8">
        <v>109</v>
      </c>
      <c r="G108" s="8">
        <v>228</v>
      </c>
      <c r="H108" s="8">
        <v>337</v>
      </c>
      <c r="I108" s="8">
        <v>15</v>
      </c>
      <c r="J108" s="8">
        <v>76</v>
      </c>
      <c r="K108" s="8">
        <v>61</v>
      </c>
      <c r="L108" s="8">
        <v>34</v>
      </c>
      <c r="M108" s="8">
        <v>91</v>
      </c>
      <c r="N108" s="8">
        <v>95</v>
      </c>
      <c r="O108" s="8">
        <v>186</v>
      </c>
      <c r="P108" s="8">
        <v>0</v>
      </c>
      <c r="Q108" s="8">
        <v>135</v>
      </c>
      <c r="R108" s="8">
        <v>162</v>
      </c>
      <c r="S108" s="8">
        <v>99</v>
      </c>
      <c r="T108" s="8">
        <v>135</v>
      </c>
      <c r="U108" s="8">
        <v>261</v>
      </c>
      <c r="V108" s="8">
        <v>396</v>
      </c>
      <c r="W108" s="8">
        <v>1</v>
      </c>
      <c r="X108" s="8">
        <v>63</v>
      </c>
      <c r="Y108" s="8">
        <v>79</v>
      </c>
      <c r="Z108" s="8">
        <v>21</v>
      </c>
      <c r="AA108" s="8">
        <v>64</v>
      </c>
      <c r="AB108" s="8">
        <v>100</v>
      </c>
      <c r="AC108" s="8">
        <v>164</v>
      </c>
      <c r="AD108" s="8">
        <v>0</v>
      </c>
      <c r="AE108" s="8">
        <v>0</v>
      </c>
      <c r="AF108" s="8">
        <v>0</v>
      </c>
      <c r="AG108" s="8">
        <v>0</v>
      </c>
      <c r="AH108" s="8">
        <v>0</v>
      </c>
      <c r="AI108" s="8">
        <v>0</v>
      </c>
      <c r="AJ108" s="8">
        <v>0</v>
      </c>
      <c r="AK108" s="8">
        <v>0</v>
      </c>
      <c r="AL108" s="8">
        <v>31</v>
      </c>
      <c r="AM108" s="8">
        <v>14</v>
      </c>
      <c r="AN108" s="8">
        <v>0</v>
      </c>
      <c r="AO108" s="8">
        <v>31</v>
      </c>
      <c r="AP108" s="8">
        <v>14</v>
      </c>
      <c r="AQ108" s="8">
        <v>45</v>
      </c>
      <c r="AR108" s="8">
        <v>0</v>
      </c>
      <c r="AS108" s="8">
        <v>8</v>
      </c>
      <c r="AT108" s="8">
        <v>20</v>
      </c>
      <c r="AU108" s="8">
        <v>0</v>
      </c>
      <c r="AV108" s="8">
        <v>8</v>
      </c>
      <c r="AW108" s="8">
        <v>20</v>
      </c>
      <c r="AX108" s="8">
        <v>28</v>
      </c>
      <c r="AY108" s="8">
        <v>0</v>
      </c>
      <c r="AZ108" s="8">
        <v>0</v>
      </c>
      <c r="BA108" s="8">
        <v>0</v>
      </c>
      <c r="BB108" s="8">
        <v>0</v>
      </c>
      <c r="BC108" s="8">
        <v>0</v>
      </c>
      <c r="BD108" s="8">
        <v>0</v>
      </c>
      <c r="BE108" s="8">
        <v>0</v>
      </c>
      <c r="BF108" s="8">
        <v>0</v>
      </c>
      <c r="BG108" s="8">
        <v>18</v>
      </c>
      <c r="BH108" s="8">
        <v>22</v>
      </c>
      <c r="BI108" s="8">
        <v>0</v>
      </c>
      <c r="BJ108" s="8">
        <v>18</v>
      </c>
      <c r="BK108" s="8">
        <v>22</v>
      </c>
      <c r="BL108" s="8">
        <v>40</v>
      </c>
      <c r="BM108" s="8">
        <v>0</v>
      </c>
      <c r="BN108" s="8">
        <v>46</v>
      </c>
      <c r="BO108" s="8">
        <v>25</v>
      </c>
      <c r="BP108" s="8">
        <v>10</v>
      </c>
      <c r="BQ108" s="8">
        <v>46</v>
      </c>
      <c r="BR108" s="8">
        <v>35</v>
      </c>
      <c r="BS108" s="8">
        <v>81</v>
      </c>
      <c r="BT108" s="8">
        <v>0</v>
      </c>
      <c r="BU108" s="8">
        <v>46</v>
      </c>
      <c r="BV108" s="8">
        <v>72</v>
      </c>
      <c r="BW108" s="8">
        <v>13</v>
      </c>
      <c r="BX108" s="8">
        <v>46</v>
      </c>
      <c r="BY108" s="8">
        <v>85</v>
      </c>
      <c r="BZ108" s="8">
        <v>131</v>
      </c>
      <c r="CA108" s="8">
        <v>0</v>
      </c>
      <c r="CB108" s="8">
        <v>40</v>
      </c>
      <c r="CC108" s="8">
        <v>16</v>
      </c>
      <c r="CD108" s="8">
        <v>0</v>
      </c>
      <c r="CE108" s="8">
        <v>40</v>
      </c>
      <c r="CF108" s="8">
        <v>16</v>
      </c>
      <c r="CG108" s="8">
        <v>56</v>
      </c>
      <c r="CH108" s="8">
        <v>2</v>
      </c>
      <c r="CI108" s="8">
        <v>13</v>
      </c>
      <c r="CJ108" s="8">
        <v>33</v>
      </c>
      <c r="CK108" s="8">
        <v>6</v>
      </c>
      <c r="CL108" s="8">
        <v>15</v>
      </c>
      <c r="CM108" s="8">
        <v>39</v>
      </c>
      <c r="CN108" s="8">
        <v>54</v>
      </c>
      <c r="CO108" s="8">
        <v>0</v>
      </c>
      <c r="CP108" s="8">
        <v>15</v>
      </c>
      <c r="CQ108" s="8">
        <v>8</v>
      </c>
      <c r="CR108" s="8">
        <v>4</v>
      </c>
      <c r="CS108" s="8">
        <v>15</v>
      </c>
      <c r="CT108" s="8">
        <v>12</v>
      </c>
      <c r="CU108" s="8">
        <v>27</v>
      </c>
      <c r="CV108" s="8">
        <v>0</v>
      </c>
      <c r="CW108" s="8">
        <v>216</v>
      </c>
      <c r="CX108" s="8">
        <v>64</v>
      </c>
      <c r="CY108" s="8">
        <v>14</v>
      </c>
      <c r="CZ108" s="8">
        <v>216</v>
      </c>
      <c r="DA108" s="8">
        <v>78</v>
      </c>
      <c r="DB108" s="8">
        <v>294</v>
      </c>
      <c r="DC108" s="8">
        <v>0</v>
      </c>
      <c r="DD108" s="8">
        <v>5</v>
      </c>
      <c r="DE108" s="8">
        <v>7</v>
      </c>
      <c r="DF108" s="8">
        <v>5</v>
      </c>
      <c r="DG108" s="8">
        <v>5</v>
      </c>
      <c r="DH108" s="8">
        <v>12</v>
      </c>
      <c r="DI108" s="8">
        <v>17</v>
      </c>
      <c r="DJ108" s="8">
        <v>0</v>
      </c>
      <c r="DK108" s="8">
        <v>8</v>
      </c>
      <c r="DL108" s="8">
        <v>37</v>
      </c>
      <c r="DM108" s="8">
        <v>14</v>
      </c>
      <c r="DN108" s="8">
        <v>8</v>
      </c>
      <c r="DO108" s="8">
        <v>51</v>
      </c>
      <c r="DP108" s="8">
        <v>59</v>
      </c>
      <c r="DQ108" s="8">
        <v>0</v>
      </c>
      <c r="DR108" s="8">
        <v>19</v>
      </c>
      <c r="DS108" s="8">
        <v>14</v>
      </c>
      <c r="DT108" s="8">
        <v>7</v>
      </c>
      <c r="DU108" s="8">
        <v>19</v>
      </c>
      <c r="DV108" s="8">
        <v>21</v>
      </c>
      <c r="DW108" s="8">
        <v>40</v>
      </c>
      <c r="DX108" s="8">
        <v>0</v>
      </c>
      <c r="DY108" s="8">
        <v>3</v>
      </c>
      <c r="DZ108" s="8">
        <v>10</v>
      </c>
      <c r="EA108" s="8">
        <v>1</v>
      </c>
      <c r="EB108" s="8">
        <v>3</v>
      </c>
      <c r="EC108" s="8">
        <v>11</v>
      </c>
      <c r="ED108" s="8">
        <v>14</v>
      </c>
      <c r="EE108" s="8">
        <v>18</v>
      </c>
      <c r="EF108" s="8">
        <v>378</v>
      </c>
      <c r="EG108" s="8">
        <v>506</v>
      </c>
      <c r="EH108" s="8">
        <v>202</v>
      </c>
      <c r="EI108" s="8">
        <v>396</v>
      </c>
      <c r="EJ108" s="8">
        <v>708</v>
      </c>
      <c r="EK108" s="8">
        <v>1104</v>
      </c>
      <c r="EL108" s="8">
        <v>19</v>
      </c>
      <c r="EM108" s="8">
        <v>584</v>
      </c>
      <c r="EN108" s="8">
        <v>682</v>
      </c>
      <c r="EO108" s="8">
        <v>233</v>
      </c>
      <c r="EP108" s="8">
        <v>603</v>
      </c>
      <c r="EQ108" s="8">
        <v>915</v>
      </c>
      <c r="ER108" s="8">
        <v>1518</v>
      </c>
      <c r="ES108" s="8">
        <v>19</v>
      </c>
      <c r="ET108" s="8">
        <v>847</v>
      </c>
      <c r="EU108" s="8">
        <v>812</v>
      </c>
      <c r="EV108" s="8">
        <v>277</v>
      </c>
      <c r="EW108" s="8">
        <v>866</v>
      </c>
      <c r="EX108" s="8">
        <v>1089</v>
      </c>
      <c r="EY108" s="8">
        <v>1955</v>
      </c>
      <c r="EZ108" s="8">
        <v>19</v>
      </c>
      <c r="FA108" s="8">
        <v>850</v>
      </c>
      <c r="FB108" s="8">
        <v>822</v>
      </c>
      <c r="FC108" s="8">
        <v>278</v>
      </c>
      <c r="FD108" s="8">
        <v>869</v>
      </c>
      <c r="FE108" s="8">
        <v>1100</v>
      </c>
      <c r="FF108" s="8">
        <v>1969</v>
      </c>
      <c r="FP108" s="86"/>
      <c r="FQ108" s="86"/>
      <c r="FR108" s="86"/>
      <c r="FS108" s="86"/>
      <c r="FT108" s="86"/>
      <c r="FU108" s="86"/>
      <c r="FV108" s="86"/>
    </row>
    <row r="109" spans="1:178" x14ac:dyDescent="0.2">
      <c r="A109" s="45">
        <v>43282</v>
      </c>
      <c r="B109" s="8">
        <v>4</v>
      </c>
      <c r="C109" s="8">
        <v>126</v>
      </c>
      <c r="D109" s="8">
        <v>272</v>
      </c>
      <c r="E109" s="8">
        <v>56</v>
      </c>
      <c r="F109" s="8">
        <v>130</v>
      </c>
      <c r="G109" s="8">
        <v>328</v>
      </c>
      <c r="H109" s="8">
        <v>458</v>
      </c>
      <c r="I109" s="8">
        <v>55</v>
      </c>
      <c r="J109" s="8">
        <v>42</v>
      </c>
      <c r="K109" s="8">
        <v>84</v>
      </c>
      <c r="L109" s="8">
        <v>25</v>
      </c>
      <c r="M109" s="8">
        <v>97</v>
      </c>
      <c r="N109" s="8">
        <v>109</v>
      </c>
      <c r="O109" s="8">
        <v>206</v>
      </c>
      <c r="P109" s="8">
        <v>4</v>
      </c>
      <c r="Q109" s="8">
        <v>76</v>
      </c>
      <c r="R109" s="8">
        <v>108</v>
      </c>
      <c r="S109" s="8">
        <v>52</v>
      </c>
      <c r="T109" s="8">
        <v>80</v>
      </c>
      <c r="U109" s="8">
        <v>160</v>
      </c>
      <c r="V109" s="8">
        <v>240</v>
      </c>
      <c r="W109" s="8">
        <v>0</v>
      </c>
      <c r="X109" s="8">
        <v>4</v>
      </c>
      <c r="Y109" s="8">
        <v>33</v>
      </c>
      <c r="Z109" s="8">
        <v>14</v>
      </c>
      <c r="AA109" s="8">
        <v>4</v>
      </c>
      <c r="AB109" s="8">
        <v>47</v>
      </c>
      <c r="AC109" s="8">
        <v>51</v>
      </c>
      <c r="AD109" s="8">
        <v>0</v>
      </c>
      <c r="AE109" s="8">
        <v>8</v>
      </c>
      <c r="AF109" s="8">
        <v>6</v>
      </c>
      <c r="AG109" s="8">
        <v>2</v>
      </c>
      <c r="AH109" s="8">
        <v>8</v>
      </c>
      <c r="AI109" s="8">
        <v>8</v>
      </c>
      <c r="AJ109" s="8">
        <v>16</v>
      </c>
      <c r="AK109" s="8">
        <v>0</v>
      </c>
      <c r="AL109" s="8">
        <v>8</v>
      </c>
      <c r="AM109" s="8">
        <v>9</v>
      </c>
      <c r="AN109" s="8">
        <v>4</v>
      </c>
      <c r="AO109" s="8">
        <v>8</v>
      </c>
      <c r="AP109" s="8">
        <v>13</v>
      </c>
      <c r="AQ109" s="8">
        <v>21</v>
      </c>
      <c r="AR109" s="8">
        <v>0</v>
      </c>
      <c r="AS109" s="8">
        <v>22</v>
      </c>
      <c r="AT109" s="8">
        <v>8</v>
      </c>
      <c r="AU109" s="8">
        <v>2</v>
      </c>
      <c r="AV109" s="8">
        <v>22</v>
      </c>
      <c r="AW109" s="8">
        <v>10</v>
      </c>
      <c r="AX109" s="8">
        <v>32</v>
      </c>
      <c r="AY109" s="8">
        <v>0</v>
      </c>
      <c r="AZ109" s="8">
        <v>0</v>
      </c>
      <c r="BA109" s="8">
        <v>0</v>
      </c>
      <c r="BB109" s="8">
        <v>0</v>
      </c>
      <c r="BC109" s="8">
        <v>0</v>
      </c>
      <c r="BD109" s="8">
        <v>0</v>
      </c>
      <c r="BE109" s="8">
        <v>0</v>
      </c>
      <c r="BF109" s="8">
        <v>0</v>
      </c>
      <c r="BG109" s="8">
        <v>16</v>
      </c>
      <c r="BH109" s="8">
        <v>17</v>
      </c>
      <c r="BI109" s="8">
        <v>0</v>
      </c>
      <c r="BJ109" s="8">
        <v>16</v>
      </c>
      <c r="BK109" s="8">
        <v>17</v>
      </c>
      <c r="BL109" s="8">
        <v>33</v>
      </c>
      <c r="BM109" s="8">
        <v>0</v>
      </c>
      <c r="BN109" s="8">
        <v>76</v>
      </c>
      <c r="BO109" s="8">
        <v>25</v>
      </c>
      <c r="BP109" s="8">
        <v>1</v>
      </c>
      <c r="BQ109" s="8">
        <v>76</v>
      </c>
      <c r="BR109" s="8">
        <v>26</v>
      </c>
      <c r="BS109" s="8">
        <v>102</v>
      </c>
      <c r="BT109" s="8">
        <v>0</v>
      </c>
      <c r="BU109" s="8">
        <v>62</v>
      </c>
      <c r="BV109" s="8">
        <v>53</v>
      </c>
      <c r="BW109" s="8">
        <v>10</v>
      </c>
      <c r="BX109" s="8">
        <v>62</v>
      </c>
      <c r="BY109" s="8">
        <v>63</v>
      </c>
      <c r="BZ109" s="8">
        <v>125</v>
      </c>
      <c r="CA109" s="8">
        <v>0</v>
      </c>
      <c r="CB109" s="8">
        <v>68</v>
      </c>
      <c r="CC109" s="8">
        <v>19</v>
      </c>
      <c r="CD109" s="8">
        <v>0</v>
      </c>
      <c r="CE109" s="8">
        <v>68</v>
      </c>
      <c r="CF109" s="8">
        <v>19</v>
      </c>
      <c r="CG109" s="8">
        <v>87</v>
      </c>
      <c r="CH109" s="8">
        <v>5</v>
      </c>
      <c r="CI109" s="8">
        <v>23</v>
      </c>
      <c r="CJ109" s="8">
        <v>15</v>
      </c>
      <c r="CK109" s="8">
        <v>4</v>
      </c>
      <c r="CL109" s="8">
        <v>28</v>
      </c>
      <c r="CM109" s="8">
        <v>19</v>
      </c>
      <c r="CN109" s="8">
        <v>47</v>
      </c>
      <c r="CO109" s="8">
        <v>0</v>
      </c>
      <c r="CP109" s="8">
        <v>13</v>
      </c>
      <c r="CQ109" s="8">
        <v>23</v>
      </c>
      <c r="CR109" s="8">
        <v>2</v>
      </c>
      <c r="CS109" s="8">
        <v>13</v>
      </c>
      <c r="CT109" s="8">
        <v>25</v>
      </c>
      <c r="CU109" s="8">
        <v>38</v>
      </c>
      <c r="CV109" s="8">
        <v>0</v>
      </c>
      <c r="CW109" s="8">
        <v>24</v>
      </c>
      <c r="CX109" s="8">
        <v>30</v>
      </c>
      <c r="CY109" s="8">
        <v>5</v>
      </c>
      <c r="CZ109" s="8">
        <v>24</v>
      </c>
      <c r="DA109" s="8">
        <v>35</v>
      </c>
      <c r="DB109" s="8">
        <v>59</v>
      </c>
      <c r="DC109" s="8">
        <v>0</v>
      </c>
      <c r="DD109" s="8">
        <v>15</v>
      </c>
      <c r="DE109" s="8">
        <v>14</v>
      </c>
      <c r="DF109" s="8">
        <v>3</v>
      </c>
      <c r="DG109" s="8">
        <v>15</v>
      </c>
      <c r="DH109" s="8">
        <v>17</v>
      </c>
      <c r="DI109" s="8">
        <v>32</v>
      </c>
      <c r="DJ109" s="8">
        <v>0</v>
      </c>
      <c r="DK109" s="8">
        <v>20</v>
      </c>
      <c r="DL109" s="8">
        <v>19</v>
      </c>
      <c r="DM109" s="8">
        <v>12</v>
      </c>
      <c r="DN109" s="8">
        <v>20</v>
      </c>
      <c r="DO109" s="8">
        <v>31</v>
      </c>
      <c r="DP109" s="8">
        <v>51</v>
      </c>
      <c r="DQ109" s="8">
        <v>0</v>
      </c>
      <c r="DR109" s="8">
        <v>24</v>
      </c>
      <c r="DS109" s="8">
        <v>60</v>
      </c>
      <c r="DT109" s="8">
        <v>9</v>
      </c>
      <c r="DU109" s="8">
        <v>24</v>
      </c>
      <c r="DV109" s="8">
        <v>69</v>
      </c>
      <c r="DW109" s="8">
        <v>93</v>
      </c>
      <c r="DX109" s="8">
        <v>0</v>
      </c>
      <c r="DY109" s="8">
        <v>7</v>
      </c>
      <c r="DZ109" s="8">
        <v>6</v>
      </c>
      <c r="EA109" s="8">
        <v>0</v>
      </c>
      <c r="EB109" s="8">
        <v>7</v>
      </c>
      <c r="EC109" s="8">
        <v>6</v>
      </c>
      <c r="ED109" s="8">
        <v>13</v>
      </c>
      <c r="EE109" s="8">
        <v>68</v>
      </c>
      <c r="EF109" s="8">
        <v>329</v>
      </c>
      <c r="EG109" s="8">
        <v>532</v>
      </c>
      <c r="EH109" s="8">
        <v>147</v>
      </c>
      <c r="EI109" s="8">
        <v>397</v>
      </c>
      <c r="EJ109" s="8">
        <v>679</v>
      </c>
      <c r="EK109" s="8">
        <v>1076</v>
      </c>
      <c r="EL109" s="8">
        <v>68</v>
      </c>
      <c r="EM109" s="8">
        <v>531</v>
      </c>
      <c r="EN109" s="8">
        <v>649</v>
      </c>
      <c r="EO109" s="8">
        <v>170</v>
      </c>
      <c r="EP109" s="8">
        <v>599</v>
      </c>
      <c r="EQ109" s="8">
        <v>819</v>
      </c>
      <c r="ER109" s="8">
        <v>1418</v>
      </c>
      <c r="ES109" s="8">
        <v>68</v>
      </c>
      <c r="ET109" s="8">
        <v>627</v>
      </c>
      <c r="EU109" s="8">
        <v>795</v>
      </c>
      <c r="EV109" s="8">
        <v>201</v>
      </c>
      <c r="EW109" s="8">
        <v>695</v>
      </c>
      <c r="EX109" s="8">
        <v>996</v>
      </c>
      <c r="EY109" s="8">
        <v>1691</v>
      </c>
      <c r="EZ109" s="8">
        <v>68</v>
      </c>
      <c r="FA109" s="8">
        <v>634</v>
      </c>
      <c r="FB109" s="8">
        <v>801</v>
      </c>
      <c r="FC109" s="8">
        <v>201</v>
      </c>
      <c r="FD109" s="8">
        <v>702</v>
      </c>
      <c r="FE109" s="8">
        <v>1002</v>
      </c>
      <c r="FF109" s="8">
        <v>1704</v>
      </c>
      <c r="FP109" s="86"/>
      <c r="FQ109" s="86"/>
      <c r="FR109" s="86"/>
      <c r="FS109" s="86"/>
      <c r="FT109" s="86"/>
      <c r="FU109" s="86"/>
      <c r="FV109" s="86"/>
    </row>
    <row r="110" spans="1:178" x14ac:dyDescent="0.2">
      <c r="A110" s="45">
        <v>43313</v>
      </c>
      <c r="B110" s="8">
        <v>2</v>
      </c>
      <c r="C110" s="8">
        <v>86</v>
      </c>
      <c r="D110" s="8">
        <v>194</v>
      </c>
      <c r="E110" s="8">
        <v>42</v>
      </c>
      <c r="F110" s="8">
        <v>88</v>
      </c>
      <c r="G110" s="8">
        <v>236</v>
      </c>
      <c r="H110" s="8">
        <v>324</v>
      </c>
      <c r="I110" s="8">
        <v>10</v>
      </c>
      <c r="J110" s="8">
        <v>44</v>
      </c>
      <c r="K110" s="8">
        <v>66</v>
      </c>
      <c r="L110" s="8">
        <v>33</v>
      </c>
      <c r="M110" s="8">
        <v>54</v>
      </c>
      <c r="N110" s="8">
        <v>99</v>
      </c>
      <c r="O110" s="8">
        <v>153</v>
      </c>
      <c r="P110" s="8">
        <v>0</v>
      </c>
      <c r="Q110" s="8">
        <v>70</v>
      </c>
      <c r="R110" s="8">
        <v>152</v>
      </c>
      <c r="S110" s="8">
        <v>81</v>
      </c>
      <c r="T110" s="8">
        <v>70</v>
      </c>
      <c r="U110" s="8">
        <v>233</v>
      </c>
      <c r="V110" s="8">
        <v>303</v>
      </c>
      <c r="W110" s="8">
        <v>0</v>
      </c>
      <c r="X110" s="8">
        <v>31</v>
      </c>
      <c r="Y110" s="8">
        <v>32</v>
      </c>
      <c r="Z110" s="8">
        <v>34</v>
      </c>
      <c r="AA110" s="8">
        <v>31</v>
      </c>
      <c r="AB110" s="8">
        <v>66</v>
      </c>
      <c r="AC110" s="8">
        <v>97</v>
      </c>
      <c r="AD110" s="8">
        <v>0</v>
      </c>
      <c r="AE110" s="8">
        <v>0</v>
      </c>
      <c r="AF110" s="8">
        <v>0</v>
      </c>
      <c r="AG110" s="8">
        <v>0</v>
      </c>
      <c r="AH110" s="8">
        <v>0</v>
      </c>
      <c r="AI110" s="8">
        <v>0</v>
      </c>
      <c r="AJ110" s="8">
        <v>0</v>
      </c>
      <c r="AK110" s="8">
        <v>0</v>
      </c>
      <c r="AL110" s="8">
        <v>17</v>
      </c>
      <c r="AM110" s="8">
        <v>23</v>
      </c>
      <c r="AN110" s="8">
        <v>1</v>
      </c>
      <c r="AO110" s="8">
        <v>17</v>
      </c>
      <c r="AP110" s="8">
        <v>24</v>
      </c>
      <c r="AQ110" s="8">
        <v>41</v>
      </c>
      <c r="AR110" s="8">
        <v>0</v>
      </c>
      <c r="AS110" s="8">
        <v>7</v>
      </c>
      <c r="AT110" s="8">
        <v>54</v>
      </c>
      <c r="AU110" s="8">
        <v>2</v>
      </c>
      <c r="AV110" s="8">
        <v>7</v>
      </c>
      <c r="AW110" s="8">
        <v>56</v>
      </c>
      <c r="AX110" s="8">
        <v>63</v>
      </c>
      <c r="AY110" s="8">
        <v>0</v>
      </c>
      <c r="AZ110" s="8">
        <v>0</v>
      </c>
      <c r="BA110" s="8">
        <v>0</v>
      </c>
      <c r="BB110" s="8">
        <v>1</v>
      </c>
      <c r="BC110" s="8">
        <v>0</v>
      </c>
      <c r="BD110" s="8">
        <v>1</v>
      </c>
      <c r="BE110" s="8">
        <v>1</v>
      </c>
      <c r="BF110" s="8">
        <v>2</v>
      </c>
      <c r="BG110" s="8">
        <v>31</v>
      </c>
      <c r="BH110" s="8">
        <v>25</v>
      </c>
      <c r="BI110" s="8">
        <v>1</v>
      </c>
      <c r="BJ110" s="8">
        <v>33</v>
      </c>
      <c r="BK110" s="8">
        <v>26</v>
      </c>
      <c r="BL110" s="8">
        <v>59</v>
      </c>
      <c r="BM110" s="8">
        <v>0</v>
      </c>
      <c r="BN110" s="8">
        <v>92</v>
      </c>
      <c r="BO110" s="8">
        <v>26</v>
      </c>
      <c r="BP110" s="8">
        <v>6</v>
      </c>
      <c r="BQ110" s="8">
        <v>92</v>
      </c>
      <c r="BR110" s="8">
        <v>32</v>
      </c>
      <c r="BS110" s="8">
        <v>124</v>
      </c>
      <c r="BT110" s="8">
        <v>0</v>
      </c>
      <c r="BU110" s="8">
        <v>45</v>
      </c>
      <c r="BV110" s="8">
        <v>50</v>
      </c>
      <c r="BW110" s="8">
        <v>12</v>
      </c>
      <c r="BX110" s="8">
        <v>45</v>
      </c>
      <c r="BY110" s="8">
        <v>62</v>
      </c>
      <c r="BZ110" s="8">
        <v>107</v>
      </c>
      <c r="CA110" s="8">
        <v>0</v>
      </c>
      <c r="CB110" s="8">
        <v>28</v>
      </c>
      <c r="CC110" s="8">
        <v>10</v>
      </c>
      <c r="CD110" s="8">
        <v>1</v>
      </c>
      <c r="CE110" s="8">
        <v>28</v>
      </c>
      <c r="CF110" s="8">
        <v>11</v>
      </c>
      <c r="CG110" s="8">
        <v>39</v>
      </c>
      <c r="CH110" s="8">
        <v>16</v>
      </c>
      <c r="CI110" s="8">
        <v>15</v>
      </c>
      <c r="CJ110" s="8">
        <v>21</v>
      </c>
      <c r="CK110" s="8">
        <v>5</v>
      </c>
      <c r="CL110" s="8">
        <v>31</v>
      </c>
      <c r="CM110" s="8">
        <v>26</v>
      </c>
      <c r="CN110" s="8">
        <v>57</v>
      </c>
      <c r="CO110" s="8">
        <v>0</v>
      </c>
      <c r="CP110" s="8">
        <v>4</v>
      </c>
      <c r="CQ110" s="8">
        <v>12</v>
      </c>
      <c r="CR110" s="8">
        <v>1</v>
      </c>
      <c r="CS110" s="8">
        <v>4</v>
      </c>
      <c r="CT110" s="8">
        <v>13</v>
      </c>
      <c r="CU110" s="8">
        <v>17</v>
      </c>
      <c r="CV110" s="8">
        <v>0</v>
      </c>
      <c r="CW110" s="8">
        <v>7</v>
      </c>
      <c r="CX110" s="8">
        <v>31</v>
      </c>
      <c r="CY110" s="8">
        <v>4</v>
      </c>
      <c r="CZ110" s="8">
        <v>7</v>
      </c>
      <c r="DA110" s="8">
        <v>35</v>
      </c>
      <c r="DB110" s="8">
        <v>42</v>
      </c>
      <c r="DC110" s="8">
        <v>0</v>
      </c>
      <c r="DD110" s="8">
        <v>6</v>
      </c>
      <c r="DE110" s="8">
        <v>25</v>
      </c>
      <c r="DF110" s="8">
        <v>2</v>
      </c>
      <c r="DG110" s="8">
        <v>6</v>
      </c>
      <c r="DH110" s="8">
        <v>27</v>
      </c>
      <c r="DI110" s="8">
        <v>33</v>
      </c>
      <c r="DJ110" s="8">
        <v>0</v>
      </c>
      <c r="DK110" s="8">
        <v>8</v>
      </c>
      <c r="DL110" s="8">
        <v>1</v>
      </c>
      <c r="DM110" s="8">
        <v>9</v>
      </c>
      <c r="DN110" s="8">
        <v>8</v>
      </c>
      <c r="DO110" s="8">
        <v>10</v>
      </c>
      <c r="DP110" s="8">
        <v>18</v>
      </c>
      <c r="DQ110" s="8">
        <v>0</v>
      </c>
      <c r="DR110" s="8">
        <v>87</v>
      </c>
      <c r="DS110" s="8">
        <v>75</v>
      </c>
      <c r="DT110" s="8">
        <v>2</v>
      </c>
      <c r="DU110" s="8">
        <v>87</v>
      </c>
      <c r="DV110" s="8">
        <v>77</v>
      </c>
      <c r="DW110" s="8">
        <v>164</v>
      </c>
      <c r="DX110" s="8">
        <v>0</v>
      </c>
      <c r="DY110" s="8">
        <v>4</v>
      </c>
      <c r="DZ110" s="8">
        <v>0</v>
      </c>
      <c r="EA110" s="8">
        <v>1</v>
      </c>
      <c r="EB110" s="8">
        <v>4</v>
      </c>
      <c r="EC110" s="8">
        <v>1</v>
      </c>
      <c r="ED110" s="8">
        <v>5</v>
      </c>
      <c r="EE110" s="8">
        <v>28</v>
      </c>
      <c r="EF110" s="8">
        <v>260</v>
      </c>
      <c r="EG110" s="8">
        <v>483</v>
      </c>
      <c r="EH110" s="8">
        <v>173</v>
      </c>
      <c r="EI110" s="8">
        <v>288</v>
      </c>
      <c r="EJ110" s="8">
        <v>656</v>
      </c>
      <c r="EK110" s="8">
        <v>944</v>
      </c>
      <c r="EL110" s="8">
        <v>30</v>
      </c>
      <c r="EM110" s="8">
        <v>466</v>
      </c>
      <c r="EN110" s="8">
        <v>653</v>
      </c>
      <c r="EO110" s="8">
        <v>219</v>
      </c>
      <c r="EP110" s="8">
        <v>496</v>
      </c>
      <c r="EQ110" s="8">
        <v>872</v>
      </c>
      <c r="ER110" s="8">
        <v>1368</v>
      </c>
      <c r="ES110" s="8">
        <v>30</v>
      </c>
      <c r="ET110" s="8">
        <v>578</v>
      </c>
      <c r="EU110" s="8">
        <v>797</v>
      </c>
      <c r="EV110" s="8">
        <v>237</v>
      </c>
      <c r="EW110" s="8">
        <v>608</v>
      </c>
      <c r="EX110" s="8">
        <v>1034</v>
      </c>
      <c r="EY110" s="8">
        <v>1642</v>
      </c>
      <c r="EZ110" s="8">
        <v>30</v>
      </c>
      <c r="FA110" s="8">
        <v>582</v>
      </c>
      <c r="FB110" s="8">
        <v>797</v>
      </c>
      <c r="FC110" s="8">
        <v>238</v>
      </c>
      <c r="FD110" s="8">
        <v>612</v>
      </c>
      <c r="FE110" s="8">
        <v>1035</v>
      </c>
      <c r="FF110" s="8">
        <v>1647</v>
      </c>
      <c r="FP110" s="86"/>
      <c r="FQ110" s="86"/>
      <c r="FR110" s="86"/>
      <c r="FS110" s="86"/>
      <c r="FT110" s="86"/>
      <c r="FU110" s="86"/>
      <c r="FV110" s="86"/>
    </row>
    <row r="111" spans="1:178" x14ac:dyDescent="0.2">
      <c r="A111" s="45">
        <v>43344</v>
      </c>
      <c r="B111" s="8">
        <v>10</v>
      </c>
      <c r="C111" s="8">
        <v>147</v>
      </c>
      <c r="D111" s="8">
        <v>201</v>
      </c>
      <c r="E111" s="8">
        <v>69</v>
      </c>
      <c r="F111" s="8">
        <v>157</v>
      </c>
      <c r="G111" s="8">
        <v>270</v>
      </c>
      <c r="H111" s="8">
        <v>427</v>
      </c>
      <c r="I111" s="8">
        <v>41</v>
      </c>
      <c r="J111" s="8">
        <v>87</v>
      </c>
      <c r="K111" s="8">
        <v>76</v>
      </c>
      <c r="L111" s="8">
        <v>31</v>
      </c>
      <c r="M111" s="8">
        <v>128</v>
      </c>
      <c r="N111" s="8">
        <v>107</v>
      </c>
      <c r="O111" s="8">
        <v>235</v>
      </c>
      <c r="P111" s="8">
        <v>0</v>
      </c>
      <c r="Q111" s="8">
        <v>169</v>
      </c>
      <c r="R111" s="8">
        <v>167</v>
      </c>
      <c r="S111" s="8">
        <v>63</v>
      </c>
      <c r="T111" s="8">
        <v>169</v>
      </c>
      <c r="U111" s="8">
        <v>230</v>
      </c>
      <c r="V111" s="8">
        <v>399</v>
      </c>
      <c r="W111" s="8">
        <v>0</v>
      </c>
      <c r="X111" s="8">
        <v>0</v>
      </c>
      <c r="Y111" s="8">
        <v>17</v>
      </c>
      <c r="Z111" s="8">
        <v>2</v>
      </c>
      <c r="AA111" s="8">
        <v>0</v>
      </c>
      <c r="AB111" s="8">
        <v>19</v>
      </c>
      <c r="AC111" s="8">
        <v>19</v>
      </c>
      <c r="AD111" s="8">
        <v>0</v>
      </c>
      <c r="AE111" s="8">
        <v>12</v>
      </c>
      <c r="AF111" s="8">
        <v>11</v>
      </c>
      <c r="AG111" s="8">
        <v>1</v>
      </c>
      <c r="AH111" s="8">
        <v>12</v>
      </c>
      <c r="AI111" s="8">
        <v>12</v>
      </c>
      <c r="AJ111" s="8">
        <v>24</v>
      </c>
      <c r="AK111" s="8">
        <v>0</v>
      </c>
      <c r="AL111" s="8">
        <v>30</v>
      </c>
      <c r="AM111" s="8">
        <v>20</v>
      </c>
      <c r="AN111" s="8">
        <v>0</v>
      </c>
      <c r="AO111" s="8">
        <v>30</v>
      </c>
      <c r="AP111" s="8">
        <v>20</v>
      </c>
      <c r="AQ111" s="8">
        <v>50</v>
      </c>
      <c r="AR111" s="8">
        <v>0</v>
      </c>
      <c r="AS111" s="8">
        <v>14</v>
      </c>
      <c r="AT111" s="8">
        <v>11</v>
      </c>
      <c r="AU111" s="8">
        <v>2</v>
      </c>
      <c r="AV111" s="8">
        <v>14</v>
      </c>
      <c r="AW111" s="8">
        <v>13</v>
      </c>
      <c r="AX111" s="8">
        <v>27</v>
      </c>
      <c r="AY111" s="8">
        <v>0</v>
      </c>
      <c r="AZ111" s="8">
        <v>0</v>
      </c>
      <c r="BA111" s="8">
        <v>0</v>
      </c>
      <c r="BB111" s="8">
        <v>1</v>
      </c>
      <c r="BC111" s="8">
        <v>0</v>
      </c>
      <c r="BD111" s="8">
        <v>1</v>
      </c>
      <c r="BE111" s="8">
        <v>1</v>
      </c>
      <c r="BF111" s="8">
        <v>0</v>
      </c>
      <c r="BG111" s="8">
        <v>23</v>
      </c>
      <c r="BH111" s="8">
        <v>16</v>
      </c>
      <c r="BI111" s="8">
        <v>0</v>
      </c>
      <c r="BJ111" s="8">
        <v>23</v>
      </c>
      <c r="BK111" s="8">
        <v>16</v>
      </c>
      <c r="BL111" s="8">
        <v>39</v>
      </c>
      <c r="BM111" s="8">
        <v>0</v>
      </c>
      <c r="BN111" s="8">
        <v>91</v>
      </c>
      <c r="BO111" s="8">
        <v>42</v>
      </c>
      <c r="BP111" s="8">
        <v>9</v>
      </c>
      <c r="BQ111" s="8">
        <v>91</v>
      </c>
      <c r="BR111" s="8">
        <v>51</v>
      </c>
      <c r="BS111" s="8">
        <v>142</v>
      </c>
      <c r="BT111" s="8">
        <v>0</v>
      </c>
      <c r="BU111" s="8">
        <v>38</v>
      </c>
      <c r="BV111" s="8">
        <v>76</v>
      </c>
      <c r="BW111" s="8">
        <v>21</v>
      </c>
      <c r="BX111" s="8">
        <v>38</v>
      </c>
      <c r="BY111" s="8">
        <v>97</v>
      </c>
      <c r="BZ111" s="8">
        <v>135</v>
      </c>
      <c r="CA111" s="8">
        <v>0</v>
      </c>
      <c r="CB111" s="8">
        <v>43</v>
      </c>
      <c r="CC111" s="8">
        <v>36</v>
      </c>
      <c r="CD111" s="8">
        <v>0</v>
      </c>
      <c r="CE111" s="8">
        <v>43</v>
      </c>
      <c r="CF111" s="8">
        <v>36</v>
      </c>
      <c r="CG111" s="8">
        <v>79</v>
      </c>
      <c r="CH111" s="8">
        <v>3</v>
      </c>
      <c r="CI111" s="8">
        <v>21</v>
      </c>
      <c r="CJ111" s="8">
        <v>14</v>
      </c>
      <c r="CK111" s="8">
        <v>10</v>
      </c>
      <c r="CL111" s="8">
        <v>24</v>
      </c>
      <c r="CM111" s="8">
        <v>24</v>
      </c>
      <c r="CN111" s="8">
        <v>48</v>
      </c>
      <c r="CO111" s="8">
        <v>0</v>
      </c>
      <c r="CP111" s="8">
        <v>7</v>
      </c>
      <c r="CQ111" s="8">
        <v>11</v>
      </c>
      <c r="CR111" s="8">
        <v>2</v>
      </c>
      <c r="CS111" s="8">
        <v>7</v>
      </c>
      <c r="CT111" s="8">
        <v>13</v>
      </c>
      <c r="CU111" s="8">
        <v>20</v>
      </c>
      <c r="CV111" s="8">
        <v>0</v>
      </c>
      <c r="CW111" s="8">
        <v>16</v>
      </c>
      <c r="CX111" s="8">
        <v>9</v>
      </c>
      <c r="CY111" s="8">
        <v>0</v>
      </c>
      <c r="CZ111" s="8">
        <v>16</v>
      </c>
      <c r="DA111" s="8">
        <v>9</v>
      </c>
      <c r="DB111" s="8">
        <v>25</v>
      </c>
      <c r="DC111" s="8">
        <v>0</v>
      </c>
      <c r="DD111" s="8">
        <v>8</v>
      </c>
      <c r="DE111" s="8">
        <v>24</v>
      </c>
      <c r="DF111" s="8">
        <v>2</v>
      </c>
      <c r="DG111" s="8">
        <v>8</v>
      </c>
      <c r="DH111" s="8">
        <v>26</v>
      </c>
      <c r="DI111" s="8">
        <v>34</v>
      </c>
      <c r="DJ111" s="8">
        <v>0</v>
      </c>
      <c r="DK111" s="8">
        <v>14</v>
      </c>
      <c r="DL111" s="8">
        <v>18</v>
      </c>
      <c r="DM111" s="8">
        <v>15</v>
      </c>
      <c r="DN111" s="8">
        <v>14</v>
      </c>
      <c r="DO111" s="8">
        <v>33</v>
      </c>
      <c r="DP111" s="8">
        <v>47</v>
      </c>
      <c r="DQ111" s="8">
        <v>0</v>
      </c>
      <c r="DR111" s="8">
        <v>24</v>
      </c>
      <c r="DS111" s="8">
        <v>30</v>
      </c>
      <c r="DT111" s="8">
        <v>5</v>
      </c>
      <c r="DU111" s="8">
        <v>24</v>
      </c>
      <c r="DV111" s="8">
        <v>35</v>
      </c>
      <c r="DW111" s="8">
        <v>59</v>
      </c>
      <c r="DX111" s="8">
        <v>0</v>
      </c>
      <c r="DY111" s="8">
        <v>8</v>
      </c>
      <c r="DZ111" s="8">
        <v>1</v>
      </c>
      <c r="EA111" s="8">
        <v>0</v>
      </c>
      <c r="EB111" s="8">
        <v>8</v>
      </c>
      <c r="EC111" s="8">
        <v>1</v>
      </c>
      <c r="ED111" s="8">
        <v>9</v>
      </c>
      <c r="EE111" s="8">
        <v>54</v>
      </c>
      <c r="EF111" s="8">
        <v>462</v>
      </c>
      <c r="EG111" s="8">
        <v>534</v>
      </c>
      <c r="EH111" s="8">
        <v>194</v>
      </c>
      <c r="EI111" s="8">
        <v>516</v>
      </c>
      <c r="EJ111" s="8">
        <v>728</v>
      </c>
      <c r="EK111" s="8">
        <v>1244</v>
      </c>
      <c r="EL111" s="8">
        <v>54</v>
      </c>
      <c r="EM111" s="8">
        <v>675</v>
      </c>
      <c r="EN111" s="8">
        <v>687</v>
      </c>
      <c r="EO111" s="8">
        <v>209</v>
      </c>
      <c r="EP111" s="8">
        <v>729</v>
      </c>
      <c r="EQ111" s="8">
        <v>896</v>
      </c>
      <c r="ER111" s="8">
        <v>1625</v>
      </c>
      <c r="ES111" s="8">
        <v>54</v>
      </c>
      <c r="ET111" s="8">
        <v>744</v>
      </c>
      <c r="EU111" s="8">
        <v>779</v>
      </c>
      <c r="EV111" s="8">
        <v>233</v>
      </c>
      <c r="EW111" s="8">
        <v>798</v>
      </c>
      <c r="EX111" s="8">
        <v>1012</v>
      </c>
      <c r="EY111" s="8">
        <v>1810</v>
      </c>
      <c r="EZ111" s="8">
        <v>54</v>
      </c>
      <c r="FA111" s="8">
        <v>752</v>
      </c>
      <c r="FB111" s="8">
        <v>780</v>
      </c>
      <c r="FC111" s="8">
        <v>233</v>
      </c>
      <c r="FD111" s="8">
        <v>806</v>
      </c>
      <c r="FE111" s="8">
        <v>1013</v>
      </c>
      <c r="FF111" s="8">
        <v>1819</v>
      </c>
      <c r="FP111" s="86"/>
      <c r="FQ111" s="86"/>
      <c r="FR111" s="86"/>
      <c r="FS111" s="86"/>
      <c r="FT111" s="86"/>
      <c r="FU111" s="86"/>
      <c r="FV111" s="86"/>
    </row>
    <row r="112" spans="1:178" x14ac:dyDescent="0.2">
      <c r="A112" s="45">
        <v>43374</v>
      </c>
      <c r="B112" s="8">
        <v>0</v>
      </c>
      <c r="C112" s="8">
        <v>99</v>
      </c>
      <c r="D112" s="8">
        <v>223</v>
      </c>
      <c r="E112" s="8">
        <v>74</v>
      </c>
      <c r="F112" s="8">
        <v>99</v>
      </c>
      <c r="G112" s="8">
        <v>297</v>
      </c>
      <c r="H112" s="8">
        <v>396</v>
      </c>
      <c r="I112" s="8">
        <v>10</v>
      </c>
      <c r="J112" s="8">
        <v>29</v>
      </c>
      <c r="K112" s="8">
        <v>85</v>
      </c>
      <c r="L112" s="8">
        <v>31</v>
      </c>
      <c r="M112" s="8">
        <v>39</v>
      </c>
      <c r="N112" s="8">
        <v>116</v>
      </c>
      <c r="O112" s="8">
        <v>155</v>
      </c>
      <c r="P112" s="8">
        <v>4</v>
      </c>
      <c r="Q112" s="8">
        <v>150</v>
      </c>
      <c r="R112" s="8">
        <v>135</v>
      </c>
      <c r="S112" s="8">
        <v>67</v>
      </c>
      <c r="T112" s="8">
        <v>154</v>
      </c>
      <c r="U112" s="8">
        <v>202</v>
      </c>
      <c r="V112" s="8">
        <v>356</v>
      </c>
      <c r="W112" s="8">
        <v>0</v>
      </c>
      <c r="X112" s="8">
        <v>26</v>
      </c>
      <c r="Y112" s="8">
        <v>21</v>
      </c>
      <c r="Z112" s="8">
        <v>12</v>
      </c>
      <c r="AA112" s="8">
        <v>26</v>
      </c>
      <c r="AB112" s="8">
        <v>33</v>
      </c>
      <c r="AC112" s="8">
        <v>59</v>
      </c>
      <c r="AD112" s="8">
        <v>0</v>
      </c>
      <c r="AE112" s="8">
        <v>62</v>
      </c>
      <c r="AF112" s="8">
        <v>3</v>
      </c>
      <c r="AG112" s="8">
        <v>0</v>
      </c>
      <c r="AH112" s="8">
        <v>62</v>
      </c>
      <c r="AI112" s="8">
        <v>3</v>
      </c>
      <c r="AJ112" s="8">
        <v>65</v>
      </c>
      <c r="AK112" s="8">
        <v>0</v>
      </c>
      <c r="AL112" s="8">
        <v>4</v>
      </c>
      <c r="AM112" s="8">
        <v>20</v>
      </c>
      <c r="AN112" s="8">
        <v>3</v>
      </c>
      <c r="AO112" s="8">
        <v>4</v>
      </c>
      <c r="AP112" s="8">
        <v>23</v>
      </c>
      <c r="AQ112" s="8">
        <v>27</v>
      </c>
      <c r="AR112" s="8">
        <v>0</v>
      </c>
      <c r="AS112" s="8">
        <v>3</v>
      </c>
      <c r="AT112" s="8">
        <v>6</v>
      </c>
      <c r="AU112" s="8">
        <v>3</v>
      </c>
      <c r="AV112" s="8">
        <v>3</v>
      </c>
      <c r="AW112" s="8">
        <v>9</v>
      </c>
      <c r="AX112" s="8">
        <v>12</v>
      </c>
      <c r="AY112" s="8">
        <v>0</v>
      </c>
      <c r="AZ112" s="8">
        <v>0</v>
      </c>
      <c r="BA112" s="8">
        <v>1</v>
      </c>
      <c r="BB112" s="8">
        <v>0</v>
      </c>
      <c r="BC112" s="8">
        <v>0</v>
      </c>
      <c r="BD112" s="8">
        <v>1</v>
      </c>
      <c r="BE112" s="8">
        <v>1</v>
      </c>
      <c r="BF112" s="8">
        <v>0</v>
      </c>
      <c r="BG112" s="8">
        <v>27</v>
      </c>
      <c r="BH112" s="8">
        <v>10</v>
      </c>
      <c r="BI112" s="8">
        <v>0</v>
      </c>
      <c r="BJ112" s="8">
        <v>27</v>
      </c>
      <c r="BK112" s="8">
        <v>10</v>
      </c>
      <c r="BL112" s="8">
        <v>37</v>
      </c>
      <c r="BM112" s="8">
        <v>0</v>
      </c>
      <c r="BN112" s="8">
        <v>72</v>
      </c>
      <c r="BO112" s="8">
        <v>26</v>
      </c>
      <c r="BP112" s="8">
        <v>3</v>
      </c>
      <c r="BQ112" s="8">
        <v>72</v>
      </c>
      <c r="BR112" s="8">
        <v>29</v>
      </c>
      <c r="BS112" s="8">
        <v>101</v>
      </c>
      <c r="BT112" s="8">
        <v>0</v>
      </c>
      <c r="BU112" s="8">
        <v>78</v>
      </c>
      <c r="BV112" s="8">
        <v>79</v>
      </c>
      <c r="BW112" s="8">
        <v>14</v>
      </c>
      <c r="BX112" s="8">
        <v>78</v>
      </c>
      <c r="BY112" s="8">
        <v>93</v>
      </c>
      <c r="BZ112" s="8">
        <v>171</v>
      </c>
      <c r="CA112" s="8">
        <v>0</v>
      </c>
      <c r="CB112" s="8">
        <v>113</v>
      </c>
      <c r="CC112" s="8">
        <v>17</v>
      </c>
      <c r="CD112" s="8">
        <v>4</v>
      </c>
      <c r="CE112" s="8">
        <v>113</v>
      </c>
      <c r="CF112" s="8">
        <v>21</v>
      </c>
      <c r="CG112" s="8">
        <v>134</v>
      </c>
      <c r="CH112" s="8">
        <v>9</v>
      </c>
      <c r="CI112" s="8">
        <v>16</v>
      </c>
      <c r="CJ112" s="8">
        <v>13</v>
      </c>
      <c r="CK112" s="8">
        <v>12</v>
      </c>
      <c r="CL112" s="8">
        <v>25</v>
      </c>
      <c r="CM112" s="8">
        <v>25</v>
      </c>
      <c r="CN112" s="8">
        <v>50</v>
      </c>
      <c r="CO112" s="8">
        <v>0</v>
      </c>
      <c r="CP112" s="8">
        <v>12</v>
      </c>
      <c r="CQ112" s="8">
        <v>12</v>
      </c>
      <c r="CR112" s="8">
        <v>9</v>
      </c>
      <c r="CS112" s="8">
        <v>12</v>
      </c>
      <c r="CT112" s="8">
        <v>21</v>
      </c>
      <c r="CU112" s="8">
        <v>33</v>
      </c>
      <c r="CV112" s="8">
        <v>0</v>
      </c>
      <c r="CW112" s="8">
        <v>20</v>
      </c>
      <c r="CX112" s="8">
        <v>58</v>
      </c>
      <c r="CY112" s="8">
        <v>6</v>
      </c>
      <c r="CZ112" s="8">
        <v>20</v>
      </c>
      <c r="DA112" s="8">
        <v>64</v>
      </c>
      <c r="DB112" s="8">
        <v>84</v>
      </c>
      <c r="DC112" s="8">
        <v>0</v>
      </c>
      <c r="DD112" s="8">
        <v>4</v>
      </c>
      <c r="DE112" s="8">
        <v>31</v>
      </c>
      <c r="DF112" s="8">
        <v>2</v>
      </c>
      <c r="DG112" s="8">
        <v>4</v>
      </c>
      <c r="DH112" s="8">
        <v>33</v>
      </c>
      <c r="DI112" s="8">
        <v>37</v>
      </c>
      <c r="DJ112" s="8">
        <v>0</v>
      </c>
      <c r="DK112" s="8">
        <v>14</v>
      </c>
      <c r="DL112" s="8">
        <v>18</v>
      </c>
      <c r="DM112" s="8">
        <v>29</v>
      </c>
      <c r="DN112" s="8">
        <v>14</v>
      </c>
      <c r="DO112" s="8">
        <v>47</v>
      </c>
      <c r="DP112" s="8">
        <v>61</v>
      </c>
      <c r="DQ112" s="8">
        <v>0</v>
      </c>
      <c r="DR112" s="8">
        <v>16</v>
      </c>
      <c r="DS112" s="8">
        <v>13</v>
      </c>
      <c r="DT112" s="8">
        <v>4</v>
      </c>
      <c r="DU112" s="8">
        <v>16</v>
      </c>
      <c r="DV112" s="8">
        <v>17</v>
      </c>
      <c r="DW112" s="8">
        <v>33</v>
      </c>
      <c r="DX112" s="8">
        <v>0</v>
      </c>
      <c r="DY112" s="8">
        <v>7</v>
      </c>
      <c r="DZ112" s="8">
        <v>2</v>
      </c>
      <c r="EA112" s="8">
        <v>0</v>
      </c>
      <c r="EB112" s="8">
        <v>7</v>
      </c>
      <c r="EC112" s="8">
        <v>2</v>
      </c>
      <c r="ED112" s="8">
        <v>9</v>
      </c>
      <c r="EE112" s="8">
        <v>23</v>
      </c>
      <c r="EF112" s="8">
        <v>372</v>
      </c>
      <c r="EG112" s="8">
        <v>535</v>
      </c>
      <c r="EH112" s="8">
        <v>198</v>
      </c>
      <c r="EI112" s="8">
        <v>395</v>
      </c>
      <c r="EJ112" s="8">
        <v>733</v>
      </c>
      <c r="EK112" s="8">
        <v>1128</v>
      </c>
      <c r="EL112" s="8">
        <v>23</v>
      </c>
      <c r="EM112" s="8">
        <v>679</v>
      </c>
      <c r="EN112" s="8">
        <v>639</v>
      </c>
      <c r="EO112" s="8">
        <v>223</v>
      </c>
      <c r="EP112" s="8">
        <v>702</v>
      </c>
      <c r="EQ112" s="8">
        <v>862</v>
      </c>
      <c r="ER112" s="8">
        <v>1564</v>
      </c>
      <c r="ES112" s="8">
        <v>23</v>
      </c>
      <c r="ET112" s="8">
        <v>745</v>
      </c>
      <c r="EU112" s="8">
        <v>771</v>
      </c>
      <c r="EV112" s="8">
        <v>273</v>
      </c>
      <c r="EW112" s="8">
        <v>768</v>
      </c>
      <c r="EX112" s="8">
        <v>1044</v>
      </c>
      <c r="EY112" s="8">
        <v>1812</v>
      </c>
      <c r="EZ112" s="8">
        <v>23</v>
      </c>
      <c r="FA112" s="8">
        <v>752</v>
      </c>
      <c r="FB112" s="8">
        <v>773</v>
      </c>
      <c r="FC112" s="8">
        <v>273</v>
      </c>
      <c r="FD112" s="8">
        <v>775</v>
      </c>
      <c r="FE112" s="8">
        <v>1046</v>
      </c>
      <c r="FF112" s="8">
        <v>1821</v>
      </c>
      <c r="FP112" s="86"/>
      <c r="FQ112" s="86"/>
      <c r="FR112" s="86"/>
      <c r="FS112" s="86"/>
      <c r="FT112" s="86"/>
      <c r="FU112" s="86"/>
      <c r="FV112" s="86"/>
    </row>
    <row r="113" spans="1:178" x14ac:dyDescent="0.2">
      <c r="A113" s="45">
        <v>43405</v>
      </c>
      <c r="B113" s="8">
        <v>0</v>
      </c>
      <c r="C113" s="8">
        <v>102</v>
      </c>
      <c r="D113" s="8">
        <v>183</v>
      </c>
      <c r="E113" s="8">
        <v>53</v>
      </c>
      <c r="F113" s="8">
        <v>102</v>
      </c>
      <c r="G113" s="8">
        <v>236</v>
      </c>
      <c r="H113" s="8">
        <v>338</v>
      </c>
      <c r="I113" s="8">
        <v>6</v>
      </c>
      <c r="J113" s="8">
        <v>27</v>
      </c>
      <c r="K113" s="8">
        <v>62</v>
      </c>
      <c r="L113" s="8">
        <v>17</v>
      </c>
      <c r="M113" s="8">
        <v>33</v>
      </c>
      <c r="N113" s="8">
        <v>79</v>
      </c>
      <c r="O113" s="8">
        <v>112</v>
      </c>
      <c r="P113" s="8">
        <v>0</v>
      </c>
      <c r="Q113" s="8">
        <v>176</v>
      </c>
      <c r="R113" s="8">
        <v>156</v>
      </c>
      <c r="S113" s="8">
        <v>62</v>
      </c>
      <c r="T113" s="8">
        <v>176</v>
      </c>
      <c r="U113" s="8">
        <v>218</v>
      </c>
      <c r="V113" s="8">
        <v>394</v>
      </c>
      <c r="W113" s="8">
        <v>0</v>
      </c>
      <c r="X113" s="8">
        <v>7</v>
      </c>
      <c r="Y113" s="8">
        <v>23</v>
      </c>
      <c r="Z113" s="8">
        <v>3</v>
      </c>
      <c r="AA113" s="8">
        <v>7</v>
      </c>
      <c r="AB113" s="8">
        <v>26</v>
      </c>
      <c r="AC113" s="8">
        <v>33</v>
      </c>
      <c r="AD113" s="8">
        <v>0</v>
      </c>
      <c r="AE113" s="8">
        <v>71</v>
      </c>
      <c r="AF113" s="8">
        <v>5</v>
      </c>
      <c r="AG113" s="8">
        <v>0</v>
      </c>
      <c r="AH113" s="8">
        <v>71</v>
      </c>
      <c r="AI113" s="8">
        <v>5</v>
      </c>
      <c r="AJ113" s="8">
        <v>76</v>
      </c>
      <c r="AK113" s="8">
        <v>0</v>
      </c>
      <c r="AL113" s="8">
        <v>4</v>
      </c>
      <c r="AM113" s="8">
        <v>23</v>
      </c>
      <c r="AN113" s="8">
        <v>3</v>
      </c>
      <c r="AO113" s="8">
        <v>4</v>
      </c>
      <c r="AP113" s="8">
        <v>26</v>
      </c>
      <c r="AQ113" s="8">
        <v>30</v>
      </c>
      <c r="AR113" s="8">
        <v>0</v>
      </c>
      <c r="AS113" s="8">
        <v>21</v>
      </c>
      <c r="AT113" s="8">
        <v>7</v>
      </c>
      <c r="AU113" s="8">
        <v>4</v>
      </c>
      <c r="AV113" s="8">
        <v>21</v>
      </c>
      <c r="AW113" s="8">
        <v>11</v>
      </c>
      <c r="AX113" s="8">
        <v>32</v>
      </c>
      <c r="AY113" s="8">
        <v>0</v>
      </c>
      <c r="AZ113" s="8">
        <v>0</v>
      </c>
      <c r="BA113" s="8">
        <v>0</v>
      </c>
      <c r="BB113" s="8">
        <v>0</v>
      </c>
      <c r="BC113" s="8">
        <v>0</v>
      </c>
      <c r="BD113" s="8">
        <v>0</v>
      </c>
      <c r="BE113" s="8">
        <v>0</v>
      </c>
      <c r="BF113" s="8">
        <v>15</v>
      </c>
      <c r="BG113" s="8">
        <v>23</v>
      </c>
      <c r="BH113" s="8">
        <v>25</v>
      </c>
      <c r="BI113" s="8">
        <v>1</v>
      </c>
      <c r="BJ113" s="8">
        <v>38</v>
      </c>
      <c r="BK113" s="8">
        <v>26</v>
      </c>
      <c r="BL113" s="8">
        <v>64</v>
      </c>
      <c r="BM113" s="8">
        <v>0</v>
      </c>
      <c r="BN113" s="8">
        <v>48</v>
      </c>
      <c r="BO113" s="8">
        <v>37</v>
      </c>
      <c r="BP113" s="8">
        <v>8</v>
      </c>
      <c r="BQ113" s="8">
        <v>48</v>
      </c>
      <c r="BR113" s="8">
        <v>45</v>
      </c>
      <c r="BS113" s="8">
        <v>93</v>
      </c>
      <c r="BT113" s="8">
        <v>0</v>
      </c>
      <c r="BU113" s="8">
        <v>28</v>
      </c>
      <c r="BV113" s="8">
        <v>51</v>
      </c>
      <c r="BW113" s="8">
        <v>10</v>
      </c>
      <c r="BX113" s="8">
        <v>28</v>
      </c>
      <c r="BY113" s="8">
        <v>61</v>
      </c>
      <c r="BZ113" s="8">
        <v>89</v>
      </c>
      <c r="CA113" s="8">
        <v>0</v>
      </c>
      <c r="CB113" s="8">
        <v>35</v>
      </c>
      <c r="CC113" s="8">
        <v>13</v>
      </c>
      <c r="CD113" s="8">
        <v>0</v>
      </c>
      <c r="CE113" s="8">
        <v>35</v>
      </c>
      <c r="CF113" s="8">
        <v>13</v>
      </c>
      <c r="CG113" s="8">
        <v>48</v>
      </c>
      <c r="CH113" s="8">
        <v>16</v>
      </c>
      <c r="CI113" s="8">
        <v>11</v>
      </c>
      <c r="CJ113" s="8">
        <v>16</v>
      </c>
      <c r="CK113" s="8">
        <v>11</v>
      </c>
      <c r="CL113" s="8">
        <v>27</v>
      </c>
      <c r="CM113" s="8">
        <v>27</v>
      </c>
      <c r="CN113" s="8">
        <v>54</v>
      </c>
      <c r="CO113" s="8">
        <v>0</v>
      </c>
      <c r="CP113" s="8">
        <v>9</v>
      </c>
      <c r="CQ113" s="8">
        <v>21</v>
      </c>
      <c r="CR113" s="8">
        <v>1</v>
      </c>
      <c r="CS113" s="8">
        <v>9</v>
      </c>
      <c r="CT113" s="8">
        <v>22</v>
      </c>
      <c r="CU113" s="8">
        <v>31</v>
      </c>
      <c r="CV113" s="8">
        <v>0</v>
      </c>
      <c r="CW113" s="8">
        <v>114</v>
      </c>
      <c r="CX113" s="8">
        <v>66</v>
      </c>
      <c r="CY113" s="8">
        <v>6</v>
      </c>
      <c r="CZ113" s="8">
        <v>114</v>
      </c>
      <c r="DA113" s="8">
        <v>72</v>
      </c>
      <c r="DB113" s="8">
        <v>186</v>
      </c>
      <c r="DC113" s="8">
        <v>0</v>
      </c>
      <c r="DD113" s="8">
        <v>3</v>
      </c>
      <c r="DE113" s="8">
        <v>19</v>
      </c>
      <c r="DF113" s="8">
        <v>5</v>
      </c>
      <c r="DG113" s="8">
        <v>3</v>
      </c>
      <c r="DH113" s="8">
        <v>24</v>
      </c>
      <c r="DI113" s="8">
        <v>27</v>
      </c>
      <c r="DJ113" s="8">
        <v>0</v>
      </c>
      <c r="DK113" s="8">
        <v>10</v>
      </c>
      <c r="DL113" s="8">
        <v>35</v>
      </c>
      <c r="DM113" s="8">
        <v>21</v>
      </c>
      <c r="DN113" s="8">
        <v>10</v>
      </c>
      <c r="DO113" s="8">
        <v>56</v>
      </c>
      <c r="DP113" s="8">
        <v>66</v>
      </c>
      <c r="DQ113" s="8">
        <v>0</v>
      </c>
      <c r="DR113" s="8">
        <v>59</v>
      </c>
      <c r="DS113" s="8">
        <v>40</v>
      </c>
      <c r="DT113" s="8">
        <v>6</v>
      </c>
      <c r="DU113" s="8">
        <v>59</v>
      </c>
      <c r="DV113" s="8">
        <v>46</v>
      </c>
      <c r="DW113" s="8">
        <v>105</v>
      </c>
      <c r="DX113" s="8">
        <v>0</v>
      </c>
      <c r="DY113" s="8">
        <v>5</v>
      </c>
      <c r="DZ113" s="8">
        <v>0</v>
      </c>
      <c r="EA113" s="8">
        <v>1</v>
      </c>
      <c r="EB113" s="8">
        <v>5</v>
      </c>
      <c r="EC113" s="8">
        <v>1</v>
      </c>
      <c r="ED113" s="8">
        <v>6</v>
      </c>
      <c r="EE113" s="8">
        <v>22</v>
      </c>
      <c r="EF113" s="8">
        <v>344</v>
      </c>
      <c r="EG113" s="8">
        <v>468</v>
      </c>
      <c r="EH113" s="8">
        <v>153</v>
      </c>
      <c r="EI113" s="8">
        <v>366</v>
      </c>
      <c r="EJ113" s="8">
        <v>621</v>
      </c>
      <c r="EK113" s="8">
        <v>987</v>
      </c>
      <c r="EL113" s="8">
        <v>37</v>
      </c>
      <c r="EM113" s="8">
        <v>553</v>
      </c>
      <c r="EN113" s="8">
        <v>601</v>
      </c>
      <c r="EO113" s="8">
        <v>172</v>
      </c>
      <c r="EP113" s="8">
        <v>590</v>
      </c>
      <c r="EQ113" s="8">
        <v>773</v>
      </c>
      <c r="ER113" s="8">
        <v>1363</v>
      </c>
      <c r="ES113" s="8">
        <v>37</v>
      </c>
      <c r="ET113" s="8">
        <v>748</v>
      </c>
      <c r="EU113" s="8">
        <v>782</v>
      </c>
      <c r="EV113" s="8">
        <v>211</v>
      </c>
      <c r="EW113" s="8">
        <v>785</v>
      </c>
      <c r="EX113" s="8">
        <v>993</v>
      </c>
      <c r="EY113" s="8">
        <v>1778</v>
      </c>
      <c r="EZ113" s="8">
        <v>37</v>
      </c>
      <c r="FA113" s="8">
        <v>753</v>
      </c>
      <c r="FB113" s="8">
        <v>782</v>
      </c>
      <c r="FC113" s="8">
        <v>212</v>
      </c>
      <c r="FD113" s="8">
        <v>790</v>
      </c>
      <c r="FE113" s="8">
        <v>994</v>
      </c>
      <c r="FF113" s="8">
        <v>1784</v>
      </c>
      <c r="FP113" s="86"/>
      <c r="FQ113" s="86"/>
      <c r="FR113" s="86"/>
      <c r="FS113" s="86"/>
      <c r="FT113" s="86"/>
      <c r="FU113" s="86"/>
      <c r="FV113" s="86"/>
    </row>
    <row r="114" spans="1:178" x14ac:dyDescent="0.2">
      <c r="A114" s="45">
        <v>43435</v>
      </c>
      <c r="B114" s="8">
        <v>0</v>
      </c>
      <c r="C114" s="8">
        <v>120</v>
      </c>
      <c r="D114" s="8">
        <v>222</v>
      </c>
      <c r="E114" s="8">
        <v>57</v>
      </c>
      <c r="F114" s="8">
        <v>120</v>
      </c>
      <c r="G114" s="8">
        <v>279</v>
      </c>
      <c r="H114" s="8">
        <v>399</v>
      </c>
      <c r="I114" s="8">
        <v>10</v>
      </c>
      <c r="J114" s="8">
        <v>99</v>
      </c>
      <c r="K114" s="8">
        <v>56</v>
      </c>
      <c r="L114" s="8">
        <v>19</v>
      </c>
      <c r="M114" s="8">
        <v>109</v>
      </c>
      <c r="N114" s="8">
        <v>75</v>
      </c>
      <c r="O114" s="8">
        <v>184</v>
      </c>
      <c r="P114" s="8">
        <v>0</v>
      </c>
      <c r="Q114" s="8">
        <v>138</v>
      </c>
      <c r="R114" s="8">
        <v>119</v>
      </c>
      <c r="S114" s="8">
        <v>68</v>
      </c>
      <c r="T114" s="8">
        <v>138</v>
      </c>
      <c r="U114" s="8">
        <v>187</v>
      </c>
      <c r="V114" s="8">
        <v>325</v>
      </c>
      <c r="W114" s="8">
        <v>0</v>
      </c>
      <c r="X114" s="8">
        <v>20</v>
      </c>
      <c r="Y114" s="8">
        <v>25</v>
      </c>
      <c r="Z114" s="8">
        <v>17</v>
      </c>
      <c r="AA114" s="8">
        <v>20</v>
      </c>
      <c r="AB114" s="8">
        <v>42</v>
      </c>
      <c r="AC114" s="8">
        <v>62</v>
      </c>
      <c r="AD114" s="8">
        <v>0</v>
      </c>
      <c r="AE114" s="8">
        <v>0</v>
      </c>
      <c r="AF114" s="8">
        <v>39</v>
      </c>
      <c r="AG114" s="8">
        <v>0</v>
      </c>
      <c r="AH114" s="8">
        <v>0</v>
      </c>
      <c r="AI114" s="8">
        <v>39</v>
      </c>
      <c r="AJ114" s="8">
        <v>39</v>
      </c>
      <c r="AK114" s="8">
        <v>0</v>
      </c>
      <c r="AL114" s="8">
        <v>25</v>
      </c>
      <c r="AM114" s="8">
        <v>8</v>
      </c>
      <c r="AN114" s="8">
        <v>2</v>
      </c>
      <c r="AO114" s="8">
        <v>25</v>
      </c>
      <c r="AP114" s="8">
        <v>10</v>
      </c>
      <c r="AQ114" s="8">
        <v>35</v>
      </c>
      <c r="AR114" s="8">
        <v>0</v>
      </c>
      <c r="AS114" s="8">
        <v>6</v>
      </c>
      <c r="AT114" s="8">
        <v>12</v>
      </c>
      <c r="AU114" s="8">
        <v>6</v>
      </c>
      <c r="AV114" s="8">
        <v>6</v>
      </c>
      <c r="AW114" s="8">
        <v>18</v>
      </c>
      <c r="AX114" s="8">
        <v>24</v>
      </c>
      <c r="AY114" s="8">
        <v>0</v>
      </c>
      <c r="AZ114" s="8">
        <v>0</v>
      </c>
      <c r="BA114" s="8">
        <v>0</v>
      </c>
      <c r="BB114" s="8">
        <v>0</v>
      </c>
      <c r="BC114" s="8">
        <v>0</v>
      </c>
      <c r="BD114" s="8">
        <v>0</v>
      </c>
      <c r="BE114" s="8">
        <v>0</v>
      </c>
      <c r="BF114" s="8">
        <v>0</v>
      </c>
      <c r="BG114" s="8">
        <v>22</v>
      </c>
      <c r="BH114" s="8">
        <v>11</v>
      </c>
      <c r="BI114" s="8">
        <v>0</v>
      </c>
      <c r="BJ114" s="8">
        <v>22</v>
      </c>
      <c r="BK114" s="8">
        <v>11</v>
      </c>
      <c r="BL114" s="8">
        <v>33</v>
      </c>
      <c r="BM114" s="8">
        <v>0</v>
      </c>
      <c r="BN114" s="8">
        <v>75</v>
      </c>
      <c r="BO114" s="8">
        <v>62</v>
      </c>
      <c r="BP114" s="8">
        <v>6</v>
      </c>
      <c r="BQ114" s="8">
        <v>75</v>
      </c>
      <c r="BR114" s="8">
        <v>68</v>
      </c>
      <c r="BS114" s="8">
        <v>143</v>
      </c>
      <c r="BT114" s="8">
        <v>0</v>
      </c>
      <c r="BU114" s="8">
        <v>31</v>
      </c>
      <c r="BV114" s="8">
        <v>70</v>
      </c>
      <c r="BW114" s="8">
        <v>9</v>
      </c>
      <c r="BX114" s="8">
        <v>31</v>
      </c>
      <c r="BY114" s="8">
        <v>79</v>
      </c>
      <c r="BZ114" s="8">
        <v>110</v>
      </c>
      <c r="CA114" s="8">
        <v>0</v>
      </c>
      <c r="CB114" s="8">
        <v>21</v>
      </c>
      <c r="CC114" s="8">
        <v>60</v>
      </c>
      <c r="CD114" s="8">
        <v>0</v>
      </c>
      <c r="CE114" s="8">
        <v>21</v>
      </c>
      <c r="CF114" s="8">
        <v>60</v>
      </c>
      <c r="CG114" s="8">
        <v>81</v>
      </c>
      <c r="CH114" s="8">
        <v>4</v>
      </c>
      <c r="CI114" s="8">
        <v>20</v>
      </c>
      <c r="CJ114" s="8">
        <v>6</v>
      </c>
      <c r="CK114" s="8">
        <v>6</v>
      </c>
      <c r="CL114" s="8">
        <v>24</v>
      </c>
      <c r="CM114" s="8">
        <v>12</v>
      </c>
      <c r="CN114" s="8">
        <v>36</v>
      </c>
      <c r="CO114" s="8">
        <v>0</v>
      </c>
      <c r="CP114" s="8">
        <v>22</v>
      </c>
      <c r="CQ114" s="8">
        <v>20</v>
      </c>
      <c r="CR114" s="8">
        <v>0</v>
      </c>
      <c r="CS114" s="8">
        <v>22</v>
      </c>
      <c r="CT114" s="8">
        <v>20</v>
      </c>
      <c r="CU114" s="8">
        <v>42</v>
      </c>
      <c r="CV114" s="8">
        <v>0</v>
      </c>
      <c r="CW114" s="8">
        <v>3</v>
      </c>
      <c r="CX114" s="8">
        <v>10</v>
      </c>
      <c r="CY114" s="8">
        <v>4</v>
      </c>
      <c r="CZ114" s="8">
        <v>3</v>
      </c>
      <c r="DA114" s="8">
        <v>14</v>
      </c>
      <c r="DB114" s="8">
        <v>17</v>
      </c>
      <c r="DC114" s="8">
        <v>0</v>
      </c>
      <c r="DD114" s="8">
        <v>35</v>
      </c>
      <c r="DE114" s="8">
        <v>18</v>
      </c>
      <c r="DF114" s="8">
        <v>13</v>
      </c>
      <c r="DG114" s="8">
        <v>35</v>
      </c>
      <c r="DH114" s="8">
        <v>31</v>
      </c>
      <c r="DI114" s="8">
        <v>66</v>
      </c>
      <c r="DJ114" s="8">
        <v>0</v>
      </c>
      <c r="DK114" s="8">
        <v>6</v>
      </c>
      <c r="DL114" s="8">
        <v>20</v>
      </c>
      <c r="DM114" s="8">
        <v>9</v>
      </c>
      <c r="DN114" s="8">
        <v>6</v>
      </c>
      <c r="DO114" s="8">
        <v>29</v>
      </c>
      <c r="DP114" s="8">
        <v>35</v>
      </c>
      <c r="DQ114" s="8">
        <v>0</v>
      </c>
      <c r="DR114" s="8">
        <v>27</v>
      </c>
      <c r="DS114" s="8">
        <v>20</v>
      </c>
      <c r="DT114" s="8">
        <v>3</v>
      </c>
      <c r="DU114" s="8">
        <v>27</v>
      </c>
      <c r="DV114" s="8">
        <v>23</v>
      </c>
      <c r="DW114" s="8">
        <v>50</v>
      </c>
      <c r="DX114" s="8">
        <v>0</v>
      </c>
      <c r="DY114" s="8">
        <v>9</v>
      </c>
      <c r="DZ114" s="8">
        <v>4</v>
      </c>
      <c r="EA114" s="8">
        <v>1</v>
      </c>
      <c r="EB114" s="8">
        <v>9</v>
      </c>
      <c r="EC114" s="8">
        <v>5</v>
      </c>
      <c r="ED114" s="8">
        <v>14</v>
      </c>
      <c r="EE114" s="8">
        <v>14</v>
      </c>
      <c r="EF114" s="8">
        <v>408</v>
      </c>
      <c r="EG114" s="8">
        <v>473</v>
      </c>
      <c r="EH114" s="8">
        <v>159</v>
      </c>
      <c r="EI114" s="8">
        <v>422</v>
      </c>
      <c r="EJ114" s="8">
        <v>632</v>
      </c>
      <c r="EK114" s="8">
        <v>1054</v>
      </c>
      <c r="EL114" s="8">
        <v>14</v>
      </c>
      <c r="EM114" s="8">
        <v>577</v>
      </c>
      <c r="EN114" s="8">
        <v>690</v>
      </c>
      <c r="EO114" s="8">
        <v>190</v>
      </c>
      <c r="EP114" s="8">
        <v>591</v>
      </c>
      <c r="EQ114" s="8">
        <v>880</v>
      </c>
      <c r="ER114" s="8">
        <v>1471</v>
      </c>
      <c r="ES114" s="8">
        <v>14</v>
      </c>
      <c r="ET114" s="8">
        <v>670</v>
      </c>
      <c r="EU114" s="8">
        <v>778</v>
      </c>
      <c r="EV114" s="8">
        <v>219</v>
      </c>
      <c r="EW114" s="8">
        <v>684</v>
      </c>
      <c r="EX114" s="8">
        <v>997</v>
      </c>
      <c r="EY114" s="8">
        <v>1681</v>
      </c>
      <c r="EZ114" s="8">
        <v>14</v>
      </c>
      <c r="FA114" s="8">
        <v>679</v>
      </c>
      <c r="FB114" s="8">
        <v>782</v>
      </c>
      <c r="FC114" s="8">
        <v>220</v>
      </c>
      <c r="FD114" s="8">
        <v>693</v>
      </c>
      <c r="FE114" s="8">
        <v>1002</v>
      </c>
      <c r="FF114" s="8">
        <v>1695</v>
      </c>
      <c r="FP114" s="86"/>
      <c r="FQ114" s="86"/>
      <c r="FR114" s="86"/>
      <c r="FS114" s="86"/>
      <c r="FT114" s="86"/>
      <c r="FU114" s="86"/>
      <c r="FV114" s="86"/>
    </row>
    <row r="115" spans="1:178" x14ac:dyDescent="0.2">
      <c r="A115" s="45">
        <v>43466</v>
      </c>
      <c r="B115" s="8">
        <v>0</v>
      </c>
      <c r="C115" s="8">
        <v>101</v>
      </c>
      <c r="D115" s="8">
        <v>155</v>
      </c>
      <c r="E115" s="8">
        <v>41</v>
      </c>
      <c r="F115" s="8">
        <v>101</v>
      </c>
      <c r="G115" s="8">
        <v>196</v>
      </c>
      <c r="H115" s="8">
        <v>297</v>
      </c>
      <c r="I115" s="8">
        <v>27</v>
      </c>
      <c r="J115" s="8">
        <v>76</v>
      </c>
      <c r="K115" s="8">
        <v>56</v>
      </c>
      <c r="L115" s="8">
        <v>23</v>
      </c>
      <c r="M115" s="8">
        <v>103</v>
      </c>
      <c r="N115" s="8">
        <v>79</v>
      </c>
      <c r="O115" s="8">
        <v>182</v>
      </c>
      <c r="P115" s="8">
        <v>0</v>
      </c>
      <c r="Q115" s="8">
        <v>203</v>
      </c>
      <c r="R115" s="8">
        <v>154</v>
      </c>
      <c r="S115" s="8">
        <v>43</v>
      </c>
      <c r="T115" s="8">
        <v>203</v>
      </c>
      <c r="U115" s="8">
        <v>197</v>
      </c>
      <c r="V115" s="8">
        <v>400</v>
      </c>
      <c r="W115" s="8">
        <v>0</v>
      </c>
      <c r="X115" s="8">
        <v>15</v>
      </c>
      <c r="Y115" s="8">
        <v>6</v>
      </c>
      <c r="Z115" s="8">
        <v>36</v>
      </c>
      <c r="AA115" s="8">
        <v>15</v>
      </c>
      <c r="AB115" s="8">
        <v>42</v>
      </c>
      <c r="AC115" s="8">
        <v>57</v>
      </c>
      <c r="AD115" s="8">
        <v>0</v>
      </c>
      <c r="AE115" s="8">
        <v>17</v>
      </c>
      <c r="AF115" s="8">
        <v>27</v>
      </c>
      <c r="AG115" s="8">
        <v>0</v>
      </c>
      <c r="AH115" s="8">
        <v>17</v>
      </c>
      <c r="AI115" s="8">
        <v>27</v>
      </c>
      <c r="AJ115" s="8">
        <v>44</v>
      </c>
      <c r="AK115" s="8">
        <v>0</v>
      </c>
      <c r="AL115" s="8">
        <v>17</v>
      </c>
      <c r="AM115" s="8">
        <v>17</v>
      </c>
      <c r="AN115" s="8">
        <v>4</v>
      </c>
      <c r="AO115" s="8">
        <v>17</v>
      </c>
      <c r="AP115" s="8">
        <v>21</v>
      </c>
      <c r="AQ115" s="8">
        <v>38</v>
      </c>
      <c r="AR115" s="8">
        <v>29</v>
      </c>
      <c r="AS115" s="8">
        <v>14</v>
      </c>
      <c r="AT115" s="8">
        <v>18</v>
      </c>
      <c r="AU115" s="8">
        <v>5</v>
      </c>
      <c r="AV115" s="8">
        <v>43</v>
      </c>
      <c r="AW115" s="8">
        <v>23</v>
      </c>
      <c r="AX115" s="8">
        <v>66</v>
      </c>
      <c r="AY115" s="8">
        <v>0</v>
      </c>
      <c r="AZ115" s="8">
        <v>1</v>
      </c>
      <c r="BA115" s="8">
        <v>0</v>
      </c>
      <c r="BB115" s="8">
        <v>0</v>
      </c>
      <c r="BC115" s="8">
        <v>1</v>
      </c>
      <c r="BD115" s="8">
        <v>0</v>
      </c>
      <c r="BE115" s="8">
        <v>1</v>
      </c>
      <c r="BF115" s="8">
        <v>0</v>
      </c>
      <c r="BG115" s="8">
        <v>40</v>
      </c>
      <c r="BH115" s="8">
        <v>12</v>
      </c>
      <c r="BI115" s="8">
        <v>0</v>
      </c>
      <c r="BJ115" s="8">
        <v>40</v>
      </c>
      <c r="BK115" s="8">
        <v>12</v>
      </c>
      <c r="BL115" s="8">
        <v>52</v>
      </c>
      <c r="BM115" s="8">
        <v>0</v>
      </c>
      <c r="BN115" s="8">
        <v>55</v>
      </c>
      <c r="BO115" s="8">
        <v>42</v>
      </c>
      <c r="BP115" s="8">
        <v>4</v>
      </c>
      <c r="BQ115" s="8">
        <v>55</v>
      </c>
      <c r="BR115" s="8">
        <v>46</v>
      </c>
      <c r="BS115" s="8">
        <v>101</v>
      </c>
      <c r="BT115" s="8">
        <v>0</v>
      </c>
      <c r="BU115" s="8">
        <v>54</v>
      </c>
      <c r="BV115" s="8">
        <v>136</v>
      </c>
      <c r="BW115" s="8">
        <v>22</v>
      </c>
      <c r="BX115" s="8">
        <v>54</v>
      </c>
      <c r="BY115" s="8">
        <v>158</v>
      </c>
      <c r="BZ115" s="8">
        <v>212</v>
      </c>
      <c r="CA115" s="8">
        <v>0</v>
      </c>
      <c r="CB115" s="8">
        <v>21</v>
      </c>
      <c r="CC115" s="8">
        <v>12</v>
      </c>
      <c r="CD115" s="8">
        <v>0</v>
      </c>
      <c r="CE115" s="8">
        <v>21</v>
      </c>
      <c r="CF115" s="8">
        <v>12</v>
      </c>
      <c r="CG115" s="8">
        <v>33</v>
      </c>
      <c r="CH115" s="8">
        <v>2</v>
      </c>
      <c r="CI115" s="8">
        <v>10</v>
      </c>
      <c r="CJ115" s="8">
        <v>10</v>
      </c>
      <c r="CK115" s="8">
        <v>11</v>
      </c>
      <c r="CL115" s="8">
        <v>12</v>
      </c>
      <c r="CM115" s="8">
        <v>21</v>
      </c>
      <c r="CN115" s="8">
        <v>33</v>
      </c>
      <c r="CO115" s="8">
        <v>0</v>
      </c>
      <c r="CP115" s="8">
        <v>2</v>
      </c>
      <c r="CQ115" s="8">
        <v>18</v>
      </c>
      <c r="CR115" s="8">
        <v>2</v>
      </c>
      <c r="CS115" s="8">
        <v>2</v>
      </c>
      <c r="CT115" s="8">
        <v>20</v>
      </c>
      <c r="CU115" s="8">
        <v>22</v>
      </c>
      <c r="CV115" s="8">
        <v>0</v>
      </c>
      <c r="CW115" s="8">
        <v>40</v>
      </c>
      <c r="CX115" s="8">
        <v>70</v>
      </c>
      <c r="CY115" s="8">
        <v>3</v>
      </c>
      <c r="CZ115" s="8">
        <v>40</v>
      </c>
      <c r="DA115" s="8">
        <v>73</v>
      </c>
      <c r="DB115" s="8">
        <v>113</v>
      </c>
      <c r="DC115" s="8">
        <v>0</v>
      </c>
      <c r="DD115" s="8">
        <v>3</v>
      </c>
      <c r="DE115" s="8">
        <v>17</v>
      </c>
      <c r="DF115" s="8">
        <v>3</v>
      </c>
      <c r="DG115" s="8">
        <v>3</v>
      </c>
      <c r="DH115" s="8">
        <v>20</v>
      </c>
      <c r="DI115" s="8">
        <v>23</v>
      </c>
      <c r="DJ115" s="8">
        <v>0</v>
      </c>
      <c r="DK115" s="8">
        <v>23</v>
      </c>
      <c r="DL115" s="8">
        <v>51</v>
      </c>
      <c r="DM115" s="8">
        <v>19</v>
      </c>
      <c r="DN115" s="8">
        <v>23</v>
      </c>
      <c r="DO115" s="8">
        <v>70</v>
      </c>
      <c r="DP115" s="8">
        <v>93</v>
      </c>
      <c r="DQ115" s="8">
        <v>0</v>
      </c>
      <c r="DR115" s="8">
        <v>47</v>
      </c>
      <c r="DS115" s="8">
        <v>41</v>
      </c>
      <c r="DT115" s="8">
        <v>20</v>
      </c>
      <c r="DU115" s="8">
        <v>47</v>
      </c>
      <c r="DV115" s="8">
        <v>61</v>
      </c>
      <c r="DW115" s="8">
        <v>108</v>
      </c>
      <c r="DX115" s="8">
        <v>0</v>
      </c>
      <c r="DY115" s="8">
        <v>30</v>
      </c>
      <c r="DZ115" s="8">
        <v>3</v>
      </c>
      <c r="EA115" s="8">
        <v>0</v>
      </c>
      <c r="EB115" s="8">
        <v>30</v>
      </c>
      <c r="EC115" s="8">
        <v>3</v>
      </c>
      <c r="ED115" s="8">
        <v>33</v>
      </c>
      <c r="EE115" s="8">
        <v>29</v>
      </c>
      <c r="EF115" s="8">
        <v>444</v>
      </c>
      <c r="EG115" s="8">
        <v>511</v>
      </c>
      <c r="EH115" s="8">
        <v>140</v>
      </c>
      <c r="EI115" s="8">
        <v>473</v>
      </c>
      <c r="EJ115" s="8">
        <v>651</v>
      </c>
      <c r="EK115" s="8">
        <v>1124</v>
      </c>
      <c r="EL115" s="8">
        <v>58</v>
      </c>
      <c r="EM115" s="8">
        <v>624</v>
      </c>
      <c r="EN115" s="8">
        <v>645</v>
      </c>
      <c r="EO115" s="8">
        <v>189</v>
      </c>
      <c r="EP115" s="8">
        <v>682</v>
      </c>
      <c r="EQ115" s="8">
        <v>834</v>
      </c>
      <c r="ER115" s="8">
        <v>1516</v>
      </c>
      <c r="ES115" s="8">
        <v>58</v>
      </c>
      <c r="ET115" s="8">
        <v>739</v>
      </c>
      <c r="EU115" s="8">
        <v>842</v>
      </c>
      <c r="EV115" s="8">
        <v>236</v>
      </c>
      <c r="EW115" s="8">
        <v>797</v>
      </c>
      <c r="EX115" s="8">
        <v>1078</v>
      </c>
      <c r="EY115" s="8">
        <v>1875</v>
      </c>
      <c r="EZ115" s="8">
        <v>58</v>
      </c>
      <c r="FA115" s="8">
        <v>769</v>
      </c>
      <c r="FB115" s="8">
        <v>845</v>
      </c>
      <c r="FC115" s="8">
        <v>236</v>
      </c>
      <c r="FD115" s="8">
        <v>827</v>
      </c>
      <c r="FE115" s="8">
        <v>1081</v>
      </c>
      <c r="FF115" s="8">
        <v>1908</v>
      </c>
      <c r="FP115" s="86"/>
      <c r="FQ115" s="86"/>
      <c r="FR115" s="86"/>
      <c r="FS115" s="86"/>
      <c r="FT115" s="86"/>
      <c r="FU115" s="86"/>
      <c r="FV115" s="86"/>
    </row>
    <row r="116" spans="1:178" x14ac:dyDescent="0.2">
      <c r="A116" s="45">
        <v>43497</v>
      </c>
      <c r="B116" s="8">
        <v>1</v>
      </c>
      <c r="C116" s="8">
        <v>70</v>
      </c>
      <c r="D116" s="8">
        <v>174</v>
      </c>
      <c r="E116" s="8">
        <v>37</v>
      </c>
      <c r="F116" s="8">
        <v>71</v>
      </c>
      <c r="G116" s="8">
        <v>211</v>
      </c>
      <c r="H116" s="8">
        <v>282</v>
      </c>
      <c r="I116" s="8">
        <v>13</v>
      </c>
      <c r="J116" s="8">
        <v>54</v>
      </c>
      <c r="K116" s="8">
        <v>101</v>
      </c>
      <c r="L116" s="8">
        <v>19</v>
      </c>
      <c r="M116" s="8">
        <v>67</v>
      </c>
      <c r="N116" s="8">
        <v>120</v>
      </c>
      <c r="O116" s="8">
        <v>187</v>
      </c>
      <c r="P116" s="8">
        <v>0</v>
      </c>
      <c r="Q116" s="8">
        <v>162</v>
      </c>
      <c r="R116" s="8">
        <v>134</v>
      </c>
      <c r="S116" s="8">
        <v>46</v>
      </c>
      <c r="T116" s="8">
        <v>162</v>
      </c>
      <c r="U116" s="8">
        <v>180</v>
      </c>
      <c r="V116" s="8">
        <v>342</v>
      </c>
      <c r="W116" s="8">
        <v>0</v>
      </c>
      <c r="X116" s="8">
        <v>21</v>
      </c>
      <c r="Y116" s="8">
        <v>17</v>
      </c>
      <c r="Z116" s="8">
        <v>17</v>
      </c>
      <c r="AA116" s="8">
        <v>21</v>
      </c>
      <c r="AB116" s="8">
        <v>34</v>
      </c>
      <c r="AC116" s="8">
        <v>55</v>
      </c>
      <c r="AD116" s="8">
        <v>0</v>
      </c>
      <c r="AE116" s="8">
        <v>29</v>
      </c>
      <c r="AF116" s="8">
        <v>5</v>
      </c>
      <c r="AG116" s="8">
        <v>0</v>
      </c>
      <c r="AH116" s="8">
        <v>29</v>
      </c>
      <c r="AI116" s="8">
        <v>5</v>
      </c>
      <c r="AJ116" s="8">
        <v>34</v>
      </c>
      <c r="AK116" s="8">
        <v>0</v>
      </c>
      <c r="AL116" s="8">
        <v>20</v>
      </c>
      <c r="AM116" s="8">
        <v>13</v>
      </c>
      <c r="AN116" s="8">
        <v>0</v>
      </c>
      <c r="AO116" s="8">
        <v>20</v>
      </c>
      <c r="AP116" s="8">
        <v>13</v>
      </c>
      <c r="AQ116" s="8">
        <v>33</v>
      </c>
      <c r="AR116" s="8">
        <v>0</v>
      </c>
      <c r="AS116" s="8">
        <v>3</v>
      </c>
      <c r="AT116" s="8">
        <v>11</v>
      </c>
      <c r="AU116" s="8">
        <v>0</v>
      </c>
      <c r="AV116" s="8">
        <v>3</v>
      </c>
      <c r="AW116" s="8">
        <v>11</v>
      </c>
      <c r="AX116" s="8">
        <v>14</v>
      </c>
      <c r="AY116" s="8">
        <v>0</v>
      </c>
      <c r="AZ116" s="8">
        <v>2</v>
      </c>
      <c r="BA116" s="8">
        <v>1</v>
      </c>
      <c r="BB116" s="8">
        <v>0</v>
      </c>
      <c r="BC116" s="8">
        <v>2</v>
      </c>
      <c r="BD116" s="8">
        <v>1</v>
      </c>
      <c r="BE116" s="8">
        <v>3</v>
      </c>
      <c r="BF116" s="8">
        <v>0</v>
      </c>
      <c r="BG116" s="8">
        <v>28</v>
      </c>
      <c r="BH116" s="8">
        <v>18</v>
      </c>
      <c r="BI116" s="8">
        <v>0</v>
      </c>
      <c r="BJ116" s="8">
        <v>28</v>
      </c>
      <c r="BK116" s="8">
        <v>18</v>
      </c>
      <c r="BL116" s="8">
        <v>46</v>
      </c>
      <c r="BM116" s="8">
        <v>0</v>
      </c>
      <c r="BN116" s="8">
        <v>99</v>
      </c>
      <c r="BO116" s="8">
        <v>44</v>
      </c>
      <c r="BP116" s="8">
        <v>12</v>
      </c>
      <c r="BQ116" s="8">
        <v>99</v>
      </c>
      <c r="BR116" s="8">
        <v>56</v>
      </c>
      <c r="BS116" s="8">
        <v>155</v>
      </c>
      <c r="BT116" s="8">
        <v>0</v>
      </c>
      <c r="BU116" s="8">
        <v>18</v>
      </c>
      <c r="BV116" s="8">
        <v>119</v>
      </c>
      <c r="BW116" s="8">
        <v>15</v>
      </c>
      <c r="BX116" s="8">
        <v>18</v>
      </c>
      <c r="BY116" s="8">
        <v>134</v>
      </c>
      <c r="BZ116" s="8">
        <v>152</v>
      </c>
      <c r="CA116" s="8">
        <v>0</v>
      </c>
      <c r="CB116" s="8">
        <v>20</v>
      </c>
      <c r="CC116" s="8">
        <v>43</v>
      </c>
      <c r="CD116" s="8">
        <v>0</v>
      </c>
      <c r="CE116" s="8">
        <v>20</v>
      </c>
      <c r="CF116" s="8">
        <v>43</v>
      </c>
      <c r="CG116" s="8">
        <v>63</v>
      </c>
      <c r="CH116" s="8">
        <v>0</v>
      </c>
      <c r="CI116" s="8">
        <v>7</v>
      </c>
      <c r="CJ116" s="8">
        <v>8</v>
      </c>
      <c r="CK116" s="8">
        <v>4</v>
      </c>
      <c r="CL116" s="8">
        <v>7</v>
      </c>
      <c r="CM116" s="8">
        <v>12</v>
      </c>
      <c r="CN116" s="8">
        <v>19</v>
      </c>
      <c r="CO116" s="8">
        <v>0</v>
      </c>
      <c r="CP116" s="8">
        <v>16</v>
      </c>
      <c r="CQ116" s="8">
        <v>106</v>
      </c>
      <c r="CR116" s="8">
        <v>0</v>
      </c>
      <c r="CS116" s="8">
        <v>16</v>
      </c>
      <c r="CT116" s="8">
        <v>106</v>
      </c>
      <c r="CU116" s="8">
        <v>122</v>
      </c>
      <c r="CV116" s="8">
        <v>0</v>
      </c>
      <c r="CW116" s="8">
        <v>54</v>
      </c>
      <c r="CX116" s="8">
        <v>23</v>
      </c>
      <c r="CY116" s="8">
        <v>0</v>
      </c>
      <c r="CZ116" s="8">
        <v>54</v>
      </c>
      <c r="DA116" s="8">
        <v>23</v>
      </c>
      <c r="DB116" s="8">
        <v>77</v>
      </c>
      <c r="DC116" s="8">
        <v>0</v>
      </c>
      <c r="DD116" s="8">
        <v>10</v>
      </c>
      <c r="DE116" s="8">
        <v>17</v>
      </c>
      <c r="DF116" s="8">
        <v>1</v>
      </c>
      <c r="DG116" s="8">
        <v>10</v>
      </c>
      <c r="DH116" s="8">
        <v>18</v>
      </c>
      <c r="DI116" s="8">
        <v>28</v>
      </c>
      <c r="DJ116" s="8">
        <v>0</v>
      </c>
      <c r="DK116" s="8">
        <v>1</v>
      </c>
      <c r="DL116" s="8">
        <v>43</v>
      </c>
      <c r="DM116" s="8">
        <v>30</v>
      </c>
      <c r="DN116" s="8">
        <v>1</v>
      </c>
      <c r="DO116" s="8">
        <v>73</v>
      </c>
      <c r="DP116" s="8">
        <v>74</v>
      </c>
      <c r="DQ116" s="8">
        <v>18</v>
      </c>
      <c r="DR116" s="8">
        <v>47</v>
      </c>
      <c r="DS116" s="8">
        <v>19</v>
      </c>
      <c r="DT116" s="8">
        <v>4</v>
      </c>
      <c r="DU116" s="8">
        <v>65</v>
      </c>
      <c r="DV116" s="8">
        <v>23</v>
      </c>
      <c r="DW116" s="8">
        <v>88</v>
      </c>
      <c r="DX116" s="8">
        <v>0</v>
      </c>
      <c r="DY116" s="8">
        <v>37</v>
      </c>
      <c r="DZ116" s="8">
        <v>5</v>
      </c>
      <c r="EA116" s="8">
        <v>0</v>
      </c>
      <c r="EB116" s="8">
        <v>37</v>
      </c>
      <c r="EC116" s="8">
        <v>5</v>
      </c>
      <c r="ED116" s="8">
        <v>42</v>
      </c>
      <c r="EE116" s="8">
        <v>14</v>
      </c>
      <c r="EF116" s="8">
        <v>311</v>
      </c>
      <c r="EG116" s="8">
        <v>536</v>
      </c>
      <c r="EH116" s="8">
        <v>121</v>
      </c>
      <c r="EI116" s="8">
        <v>325</v>
      </c>
      <c r="EJ116" s="8">
        <v>657</v>
      </c>
      <c r="EK116" s="8">
        <v>982</v>
      </c>
      <c r="EL116" s="8">
        <v>14</v>
      </c>
      <c r="EM116" s="8">
        <v>533</v>
      </c>
      <c r="EN116" s="8">
        <v>688</v>
      </c>
      <c r="EO116" s="8">
        <v>150</v>
      </c>
      <c r="EP116" s="8">
        <v>547</v>
      </c>
      <c r="EQ116" s="8">
        <v>838</v>
      </c>
      <c r="ER116" s="8">
        <v>1385</v>
      </c>
      <c r="ES116" s="8">
        <v>32</v>
      </c>
      <c r="ET116" s="8">
        <v>661</v>
      </c>
      <c r="EU116" s="8">
        <v>896</v>
      </c>
      <c r="EV116" s="8">
        <v>185</v>
      </c>
      <c r="EW116" s="8">
        <v>693</v>
      </c>
      <c r="EX116" s="8">
        <v>1081</v>
      </c>
      <c r="EY116" s="8">
        <v>1774</v>
      </c>
      <c r="EZ116" s="8">
        <v>32</v>
      </c>
      <c r="FA116" s="8">
        <v>698</v>
      </c>
      <c r="FB116" s="8">
        <v>901</v>
      </c>
      <c r="FC116" s="8">
        <v>185</v>
      </c>
      <c r="FD116" s="8">
        <v>730</v>
      </c>
      <c r="FE116" s="8">
        <v>1086</v>
      </c>
      <c r="FF116" s="8">
        <v>1816</v>
      </c>
      <c r="FP116" s="86"/>
      <c r="FQ116" s="86"/>
      <c r="FR116" s="86"/>
      <c r="FS116" s="86"/>
      <c r="FT116" s="86"/>
      <c r="FU116" s="86"/>
      <c r="FV116" s="86"/>
    </row>
    <row r="117" spans="1:178" x14ac:dyDescent="0.2">
      <c r="A117" s="45">
        <v>43525</v>
      </c>
      <c r="B117" s="8">
        <v>0</v>
      </c>
      <c r="C117" s="8">
        <v>103</v>
      </c>
      <c r="D117" s="8">
        <v>121</v>
      </c>
      <c r="E117" s="8">
        <v>69</v>
      </c>
      <c r="F117" s="8">
        <v>103</v>
      </c>
      <c r="G117" s="8">
        <v>190</v>
      </c>
      <c r="H117" s="8">
        <v>293</v>
      </c>
      <c r="I117" s="8">
        <v>28</v>
      </c>
      <c r="J117" s="8">
        <v>90</v>
      </c>
      <c r="K117" s="8">
        <v>60</v>
      </c>
      <c r="L117" s="8">
        <v>26</v>
      </c>
      <c r="M117" s="8">
        <v>118</v>
      </c>
      <c r="N117" s="8">
        <v>86</v>
      </c>
      <c r="O117" s="8">
        <v>204</v>
      </c>
      <c r="P117" s="8">
        <v>0</v>
      </c>
      <c r="Q117" s="8">
        <v>119</v>
      </c>
      <c r="R117" s="8">
        <v>193</v>
      </c>
      <c r="S117" s="8">
        <v>53</v>
      </c>
      <c r="T117" s="8">
        <v>119</v>
      </c>
      <c r="U117" s="8">
        <v>246</v>
      </c>
      <c r="V117" s="8">
        <v>365</v>
      </c>
      <c r="W117" s="8">
        <v>0</v>
      </c>
      <c r="X117" s="8">
        <v>17</v>
      </c>
      <c r="Y117" s="8">
        <v>8</v>
      </c>
      <c r="Z117" s="8">
        <v>14</v>
      </c>
      <c r="AA117" s="8">
        <v>17</v>
      </c>
      <c r="AB117" s="8">
        <v>22</v>
      </c>
      <c r="AC117" s="8">
        <v>39</v>
      </c>
      <c r="AD117" s="8">
        <v>0</v>
      </c>
      <c r="AE117" s="8">
        <v>7</v>
      </c>
      <c r="AF117" s="8">
        <v>1</v>
      </c>
      <c r="AG117" s="8">
        <v>0</v>
      </c>
      <c r="AH117" s="8">
        <v>7</v>
      </c>
      <c r="AI117" s="8">
        <v>1</v>
      </c>
      <c r="AJ117" s="8">
        <v>8</v>
      </c>
      <c r="AK117" s="8">
        <v>0</v>
      </c>
      <c r="AL117" s="8">
        <v>5</v>
      </c>
      <c r="AM117" s="8">
        <v>14</v>
      </c>
      <c r="AN117" s="8">
        <v>1</v>
      </c>
      <c r="AO117" s="8">
        <v>5</v>
      </c>
      <c r="AP117" s="8">
        <v>15</v>
      </c>
      <c r="AQ117" s="8">
        <v>20</v>
      </c>
      <c r="AR117" s="8">
        <v>0</v>
      </c>
      <c r="AS117" s="8">
        <v>12</v>
      </c>
      <c r="AT117" s="8">
        <v>28</v>
      </c>
      <c r="AU117" s="8">
        <v>4</v>
      </c>
      <c r="AV117" s="8">
        <v>12</v>
      </c>
      <c r="AW117" s="8">
        <v>32</v>
      </c>
      <c r="AX117" s="8">
        <v>44</v>
      </c>
      <c r="AY117" s="8">
        <v>0</v>
      </c>
      <c r="AZ117" s="8">
        <v>5</v>
      </c>
      <c r="BA117" s="8">
        <v>3</v>
      </c>
      <c r="BB117" s="8">
        <v>0</v>
      </c>
      <c r="BC117" s="8">
        <v>5</v>
      </c>
      <c r="BD117" s="8">
        <v>3</v>
      </c>
      <c r="BE117" s="8">
        <v>8</v>
      </c>
      <c r="BF117" s="8">
        <v>0</v>
      </c>
      <c r="BG117" s="8">
        <v>30</v>
      </c>
      <c r="BH117" s="8">
        <v>6</v>
      </c>
      <c r="BI117" s="8">
        <v>0</v>
      </c>
      <c r="BJ117" s="8">
        <v>30</v>
      </c>
      <c r="BK117" s="8">
        <v>6</v>
      </c>
      <c r="BL117" s="8">
        <v>36</v>
      </c>
      <c r="BM117" s="8">
        <v>0</v>
      </c>
      <c r="BN117" s="8">
        <v>56</v>
      </c>
      <c r="BO117" s="8">
        <v>39</v>
      </c>
      <c r="BP117" s="8">
        <v>3</v>
      </c>
      <c r="BQ117" s="8">
        <v>56</v>
      </c>
      <c r="BR117" s="8">
        <v>42</v>
      </c>
      <c r="BS117" s="8">
        <v>98</v>
      </c>
      <c r="BT117" s="8">
        <v>0</v>
      </c>
      <c r="BU117" s="8">
        <v>45</v>
      </c>
      <c r="BV117" s="8">
        <v>75</v>
      </c>
      <c r="BW117" s="8">
        <v>2</v>
      </c>
      <c r="BX117" s="8">
        <v>45</v>
      </c>
      <c r="BY117" s="8">
        <v>77</v>
      </c>
      <c r="BZ117" s="8">
        <v>122</v>
      </c>
      <c r="CA117" s="8">
        <v>9</v>
      </c>
      <c r="CB117" s="8">
        <v>48</v>
      </c>
      <c r="CC117" s="8">
        <v>16</v>
      </c>
      <c r="CD117" s="8">
        <v>0</v>
      </c>
      <c r="CE117" s="8">
        <v>57</v>
      </c>
      <c r="CF117" s="8">
        <v>16</v>
      </c>
      <c r="CG117" s="8">
        <v>73</v>
      </c>
      <c r="CH117" s="8">
        <v>3</v>
      </c>
      <c r="CI117" s="8">
        <v>7</v>
      </c>
      <c r="CJ117" s="8">
        <v>4</v>
      </c>
      <c r="CK117" s="8">
        <v>2</v>
      </c>
      <c r="CL117" s="8">
        <v>10</v>
      </c>
      <c r="CM117" s="8">
        <v>6</v>
      </c>
      <c r="CN117" s="8">
        <v>16</v>
      </c>
      <c r="CO117" s="8">
        <v>0</v>
      </c>
      <c r="CP117" s="8">
        <v>10</v>
      </c>
      <c r="CQ117" s="8">
        <v>48</v>
      </c>
      <c r="CR117" s="8">
        <v>0</v>
      </c>
      <c r="CS117" s="8">
        <v>10</v>
      </c>
      <c r="CT117" s="8">
        <v>48</v>
      </c>
      <c r="CU117" s="8">
        <v>58</v>
      </c>
      <c r="CV117" s="8">
        <v>0</v>
      </c>
      <c r="CW117" s="8">
        <v>14</v>
      </c>
      <c r="CX117" s="8">
        <v>18</v>
      </c>
      <c r="CY117" s="8">
        <v>1</v>
      </c>
      <c r="CZ117" s="8">
        <v>14</v>
      </c>
      <c r="DA117" s="8">
        <v>19</v>
      </c>
      <c r="DB117" s="8">
        <v>33</v>
      </c>
      <c r="DC117" s="8">
        <v>0</v>
      </c>
      <c r="DD117" s="8">
        <v>8</v>
      </c>
      <c r="DE117" s="8">
        <v>18</v>
      </c>
      <c r="DF117" s="8">
        <v>5</v>
      </c>
      <c r="DG117" s="8">
        <v>8</v>
      </c>
      <c r="DH117" s="8">
        <v>23</v>
      </c>
      <c r="DI117" s="8">
        <v>31</v>
      </c>
      <c r="DJ117" s="8">
        <v>0</v>
      </c>
      <c r="DK117" s="8">
        <v>2</v>
      </c>
      <c r="DL117" s="8">
        <v>17</v>
      </c>
      <c r="DM117" s="8">
        <v>5</v>
      </c>
      <c r="DN117" s="8">
        <v>2</v>
      </c>
      <c r="DO117" s="8">
        <v>22</v>
      </c>
      <c r="DP117" s="8">
        <v>24</v>
      </c>
      <c r="DQ117" s="8">
        <v>1</v>
      </c>
      <c r="DR117" s="8">
        <v>126</v>
      </c>
      <c r="DS117" s="8">
        <v>31</v>
      </c>
      <c r="DT117" s="8">
        <v>46</v>
      </c>
      <c r="DU117" s="8">
        <v>127</v>
      </c>
      <c r="DV117" s="8">
        <v>77</v>
      </c>
      <c r="DW117" s="8">
        <v>204</v>
      </c>
      <c r="DX117" s="8">
        <v>0</v>
      </c>
      <c r="DY117" s="8">
        <v>44</v>
      </c>
      <c r="DZ117" s="8">
        <v>5</v>
      </c>
      <c r="EA117" s="8">
        <v>1</v>
      </c>
      <c r="EB117" s="8">
        <v>44</v>
      </c>
      <c r="EC117" s="8">
        <v>6</v>
      </c>
      <c r="ED117" s="8">
        <v>50</v>
      </c>
      <c r="EE117" s="8">
        <v>31</v>
      </c>
      <c r="EF117" s="8">
        <v>364</v>
      </c>
      <c r="EG117" s="8">
        <v>453</v>
      </c>
      <c r="EH117" s="8">
        <v>152</v>
      </c>
      <c r="EI117" s="8">
        <v>395</v>
      </c>
      <c r="EJ117" s="8">
        <v>605</v>
      </c>
      <c r="EK117" s="8">
        <v>1000</v>
      </c>
      <c r="EL117" s="8">
        <v>40</v>
      </c>
      <c r="EM117" s="8">
        <v>544</v>
      </c>
      <c r="EN117" s="8">
        <v>568</v>
      </c>
      <c r="EO117" s="8">
        <v>174</v>
      </c>
      <c r="EP117" s="8">
        <v>584</v>
      </c>
      <c r="EQ117" s="8">
        <v>742</v>
      </c>
      <c r="ER117" s="8">
        <v>1326</v>
      </c>
      <c r="ES117" s="8">
        <v>41</v>
      </c>
      <c r="ET117" s="8">
        <v>704</v>
      </c>
      <c r="EU117" s="8">
        <v>700</v>
      </c>
      <c r="EV117" s="8">
        <v>231</v>
      </c>
      <c r="EW117" s="8">
        <v>745</v>
      </c>
      <c r="EX117" s="8">
        <v>931</v>
      </c>
      <c r="EY117" s="8">
        <v>1676</v>
      </c>
      <c r="EZ117" s="8">
        <v>41</v>
      </c>
      <c r="FA117" s="8">
        <v>748</v>
      </c>
      <c r="FB117" s="8">
        <v>705</v>
      </c>
      <c r="FC117" s="8">
        <v>232</v>
      </c>
      <c r="FD117" s="8">
        <v>789</v>
      </c>
      <c r="FE117" s="8">
        <v>937</v>
      </c>
      <c r="FF117" s="8">
        <v>1726</v>
      </c>
      <c r="FP117" s="86"/>
      <c r="FQ117" s="86"/>
      <c r="FR117" s="86"/>
      <c r="FS117" s="86"/>
      <c r="FT117" s="86"/>
      <c r="FU117" s="86"/>
      <c r="FV117" s="86"/>
    </row>
    <row r="118" spans="1:178" x14ac:dyDescent="0.2">
      <c r="A118" s="45">
        <v>43556</v>
      </c>
      <c r="B118" s="8">
        <v>0</v>
      </c>
      <c r="C118" s="8">
        <v>55</v>
      </c>
      <c r="D118" s="8">
        <v>143</v>
      </c>
      <c r="E118" s="8">
        <v>30</v>
      </c>
      <c r="F118" s="8">
        <v>55</v>
      </c>
      <c r="G118" s="8">
        <v>173</v>
      </c>
      <c r="H118" s="8">
        <v>228</v>
      </c>
      <c r="I118" s="8">
        <v>12</v>
      </c>
      <c r="J118" s="8">
        <v>122</v>
      </c>
      <c r="K118" s="8">
        <v>56</v>
      </c>
      <c r="L118" s="8">
        <v>19</v>
      </c>
      <c r="M118" s="8">
        <v>134</v>
      </c>
      <c r="N118" s="8">
        <v>75</v>
      </c>
      <c r="O118" s="8">
        <v>209</v>
      </c>
      <c r="P118" s="8">
        <v>1</v>
      </c>
      <c r="Q118" s="8">
        <v>173</v>
      </c>
      <c r="R118" s="8">
        <v>156</v>
      </c>
      <c r="S118" s="8">
        <v>57</v>
      </c>
      <c r="T118" s="8">
        <v>174</v>
      </c>
      <c r="U118" s="8">
        <v>213</v>
      </c>
      <c r="V118" s="8">
        <v>387</v>
      </c>
      <c r="W118" s="8">
        <v>0</v>
      </c>
      <c r="X118" s="8">
        <v>21</v>
      </c>
      <c r="Y118" s="8">
        <v>11</v>
      </c>
      <c r="Z118" s="8">
        <v>11</v>
      </c>
      <c r="AA118" s="8">
        <v>21</v>
      </c>
      <c r="AB118" s="8">
        <v>22</v>
      </c>
      <c r="AC118" s="8">
        <v>43</v>
      </c>
      <c r="AD118" s="8">
        <v>0</v>
      </c>
      <c r="AE118" s="8">
        <v>108</v>
      </c>
      <c r="AF118" s="8">
        <v>81</v>
      </c>
      <c r="AG118" s="8">
        <v>0</v>
      </c>
      <c r="AH118" s="8">
        <v>108</v>
      </c>
      <c r="AI118" s="8">
        <v>81</v>
      </c>
      <c r="AJ118" s="8">
        <v>189</v>
      </c>
      <c r="AK118" s="8">
        <v>0</v>
      </c>
      <c r="AL118" s="8">
        <v>16</v>
      </c>
      <c r="AM118" s="8">
        <v>11</v>
      </c>
      <c r="AN118" s="8">
        <v>0</v>
      </c>
      <c r="AO118" s="8">
        <v>16</v>
      </c>
      <c r="AP118" s="8">
        <v>11</v>
      </c>
      <c r="AQ118" s="8">
        <v>27</v>
      </c>
      <c r="AR118" s="8">
        <v>2</v>
      </c>
      <c r="AS118" s="8">
        <v>2</v>
      </c>
      <c r="AT118" s="8">
        <v>7</v>
      </c>
      <c r="AU118" s="8">
        <v>0</v>
      </c>
      <c r="AV118" s="8">
        <v>4</v>
      </c>
      <c r="AW118" s="8">
        <v>7</v>
      </c>
      <c r="AX118" s="8">
        <v>11</v>
      </c>
      <c r="AY118" s="8">
        <v>0</v>
      </c>
      <c r="AZ118" s="8">
        <v>0</v>
      </c>
      <c r="BA118" s="8">
        <v>7</v>
      </c>
      <c r="BB118" s="8">
        <v>0</v>
      </c>
      <c r="BC118" s="8">
        <v>0</v>
      </c>
      <c r="BD118" s="8">
        <v>7</v>
      </c>
      <c r="BE118" s="8">
        <v>7</v>
      </c>
      <c r="BF118" s="8">
        <v>0</v>
      </c>
      <c r="BG118" s="8">
        <v>60</v>
      </c>
      <c r="BH118" s="8">
        <v>10</v>
      </c>
      <c r="BI118" s="8">
        <v>0</v>
      </c>
      <c r="BJ118" s="8">
        <v>60</v>
      </c>
      <c r="BK118" s="8">
        <v>10</v>
      </c>
      <c r="BL118" s="8">
        <v>70</v>
      </c>
      <c r="BM118" s="8">
        <v>0</v>
      </c>
      <c r="BN118" s="8">
        <v>104</v>
      </c>
      <c r="BO118" s="8">
        <v>28</v>
      </c>
      <c r="BP118" s="8">
        <v>5</v>
      </c>
      <c r="BQ118" s="8">
        <v>104</v>
      </c>
      <c r="BR118" s="8">
        <v>33</v>
      </c>
      <c r="BS118" s="8">
        <v>137</v>
      </c>
      <c r="BT118" s="8">
        <v>0</v>
      </c>
      <c r="BU118" s="8">
        <v>70</v>
      </c>
      <c r="BV118" s="8">
        <v>84</v>
      </c>
      <c r="BW118" s="8">
        <v>5</v>
      </c>
      <c r="BX118" s="8">
        <v>70</v>
      </c>
      <c r="BY118" s="8">
        <v>89</v>
      </c>
      <c r="BZ118" s="8">
        <v>159</v>
      </c>
      <c r="CA118" s="8">
        <v>7</v>
      </c>
      <c r="CB118" s="8">
        <v>3</v>
      </c>
      <c r="CC118" s="8">
        <v>25</v>
      </c>
      <c r="CD118" s="8">
        <v>2</v>
      </c>
      <c r="CE118" s="8">
        <v>10</v>
      </c>
      <c r="CF118" s="8">
        <v>27</v>
      </c>
      <c r="CG118" s="8">
        <v>37</v>
      </c>
      <c r="CH118" s="8">
        <v>1</v>
      </c>
      <c r="CI118" s="8">
        <v>21</v>
      </c>
      <c r="CJ118" s="8">
        <v>14</v>
      </c>
      <c r="CK118" s="8">
        <v>1</v>
      </c>
      <c r="CL118" s="8">
        <v>22</v>
      </c>
      <c r="CM118" s="8">
        <v>15</v>
      </c>
      <c r="CN118" s="8">
        <v>37</v>
      </c>
      <c r="CO118" s="8">
        <v>0</v>
      </c>
      <c r="CP118" s="8">
        <v>21</v>
      </c>
      <c r="CQ118" s="8">
        <v>8</v>
      </c>
      <c r="CR118" s="8">
        <v>1</v>
      </c>
      <c r="CS118" s="8">
        <v>21</v>
      </c>
      <c r="CT118" s="8">
        <v>9</v>
      </c>
      <c r="CU118" s="8">
        <v>30</v>
      </c>
      <c r="CV118" s="8">
        <v>0</v>
      </c>
      <c r="CW118" s="8">
        <v>15</v>
      </c>
      <c r="CX118" s="8">
        <v>35</v>
      </c>
      <c r="CY118" s="8">
        <v>0</v>
      </c>
      <c r="CZ118" s="8">
        <v>15</v>
      </c>
      <c r="DA118" s="8">
        <v>35</v>
      </c>
      <c r="DB118" s="8">
        <v>50</v>
      </c>
      <c r="DC118" s="8">
        <v>0</v>
      </c>
      <c r="DD118" s="8">
        <v>8</v>
      </c>
      <c r="DE118" s="8">
        <v>13</v>
      </c>
      <c r="DF118" s="8">
        <v>7</v>
      </c>
      <c r="DG118" s="8">
        <v>8</v>
      </c>
      <c r="DH118" s="8">
        <v>20</v>
      </c>
      <c r="DI118" s="8">
        <v>28</v>
      </c>
      <c r="DJ118" s="8">
        <v>0</v>
      </c>
      <c r="DK118" s="8">
        <v>8</v>
      </c>
      <c r="DL118" s="8">
        <v>53</v>
      </c>
      <c r="DM118" s="8">
        <v>92</v>
      </c>
      <c r="DN118" s="8">
        <v>8</v>
      </c>
      <c r="DO118" s="8">
        <v>145</v>
      </c>
      <c r="DP118" s="8">
        <v>153</v>
      </c>
      <c r="DQ118" s="8">
        <v>3</v>
      </c>
      <c r="DR118" s="8">
        <v>67</v>
      </c>
      <c r="DS118" s="8">
        <v>18</v>
      </c>
      <c r="DT118" s="8">
        <v>3</v>
      </c>
      <c r="DU118" s="8">
        <v>70</v>
      </c>
      <c r="DV118" s="8">
        <v>21</v>
      </c>
      <c r="DW118" s="8">
        <v>91</v>
      </c>
      <c r="DX118" s="8">
        <v>0</v>
      </c>
      <c r="DY118" s="8">
        <v>41</v>
      </c>
      <c r="DZ118" s="8">
        <v>7</v>
      </c>
      <c r="EA118" s="8">
        <v>0</v>
      </c>
      <c r="EB118" s="8">
        <v>41</v>
      </c>
      <c r="EC118" s="8">
        <v>7</v>
      </c>
      <c r="ED118" s="8">
        <v>48</v>
      </c>
      <c r="EE118" s="8">
        <v>14</v>
      </c>
      <c r="EF118" s="8">
        <v>441</v>
      </c>
      <c r="EG118" s="8">
        <v>453</v>
      </c>
      <c r="EH118" s="8">
        <v>112</v>
      </c>
      <c r="EI118" s="8">
        <v>455</v>
      </c>
      <c r="EJ118" s="8">
        <v>565</v>
      </c>
      <c r="EK118" s="8">
        <v>1020</v>
      </c>
      <c r="EL118" s="8">
        <v>23</v>
      </c>
      <c r="EM118" s="8">
        <v>755</v>
      </c>
      <c r="EN118" s="8">
        <v>633</v>
      </c>
      <c r="EO118" s="8">
        <v>130</v>
      </c>
      <c r="EP118" s="8">
        <v>778</v>
      </c>
      <c r="EQ118" s="8">
        <v>763</v>
      </c>
      <c r="ER118" s="8">
        <v>1541</v>
      </c>
      <c r="ES118" s="8">
        <v>26</v>
      </c>
      <c r="ET118" s="8">
        <v>874</v>
      </c>
      <c r="EU118" s="8">
        <v>760</v>
      </c>
      <c r="EV118" s="8">
        <v>233</v>
      </c>
      <c r="EW118" s="8">
        <v>900</v>
      </c>
      <c r="EX118" s="8">
        <v>993</v>
      </c>
      <c r="EY118" s="8">
        <v>1893</v>
      </c>
      <c r="EZ118" s="8">
        <v>26</v>
      </c>
      <c r="FA118" s="8">
        <v>915</v>
      </c>
      <c r="FB118" s="8">
        <v>767</v>
      </c>
      <c r="FC118" s="8">
        <v>233</v>
      </c>
      <c r="FD118" s="8">
        <v>941</v>
      </c>
      <c r="FE118" s="8">
        <v>1000</v>
      </c>
      <c r="FF118" s="8">
        <v>1941</v>
      </c>
      <c r="FP118" s="86"/>
      <c r="FQ118" s="86"/>
      <c r="FR118" s="86"/>
      <c r="FS118" s="86"/>
      <c r="FT118" s="86"/>
      <c r="FU118" s="86"/>
      <c r="FV118" s="86"/>
    </row>
    <row r="119" spans="1:178" x14ac:dyDescent="0.2">
      <c r="A119" s="51">
        <v>43586</v>
      </c>
      <c r="B119" s="52">
        <v>0</v>
      </c>
      <c r="C119" s="52">
        <v>113</v>
      </c>
      <c r="D119" s="52">
        <v>128</v>
      </c>
      <c r="E119" s="52">
        <v>31</v>
      </c>
      <c r="F119" s="52">
        <v>113</v>
      </c>
      <c r="G119" s="52">
        <v>159</v>
      </c>
      <c r="H119" s="52">
        <v>272</v>
      </c>
      <c r="I119" s="52">
        <v>10</v>
      </c>
      <c r="J119" s="52">
        <v>98</v>
      </c>
      <c r="K119" s="52">
        <v>214</v>
      </c>
      <c r="L119" s="52">
        <v>49</v>
      </c>
      <c r="M119" s="52">
        <v>108</v>
      </c>
      <c r="N119" s="52">
        <v>263</v>
      </c>
      <c r="O119" s="52">
        <v>371</v>
      </c>
      <c r="P119" s="52">
        <v>1</v>
      </c>
      <c r="Q119" s="52">
        <v>151</v>
      </c>
      <c r="R119" s="52">
        <v>134</v>
      </c>
      <c r="S119" s="52">
        <v>67</v>
      </c>
      <c r="T119" s="52">
        <v>152</v>
      </c>
      <c r="U119" s="52">
        <v>201</v>
      </c>
      <c r="V119" s="52">
        <v>353</v>
      </c>
      <c r="W119" s="52">
        <v>0</v>
      </c>
      <c r="X119" s="52">
        <v>18</v>
      </c>
      <c r="Y119" s="52">
        <v>7</v>
      </c>
      <c r="Z119" s="52">
        <v>12</v>
      </c>
      <c r="AA119" s="52">
        <v>18</v>
      </c>
      <c r="AB119" s="52">
        <v>19</v>
      </c>
      <c r="AC119" s="52">
        <v>37</v>
      </c>
      <c r="AD119" s="52">
        <v>0</v>
      </c>
      <c r="AE119" s="52">
        <v>59</v>
      </c>
      <c r="AF119" s="52">
        <v>57</v>
      </c>
      <c r="AG119" s="52">
        <v>5</v>
      </c>
      <c r="AH119" s="52">
        <v>59</v>
      </c>
      <c r="AI119" s="52">
        <v>62</v>
      </c>
      <c r="AJ119" s="52">
        <v>121</v>
      </c>
      <c r="AK119" s="52">
        <v>0</v>
      </c>
      <c r="AL119" s="52">
        <v>15</v>
      </c>
      <c r="AM119" s="52">
        <v>7</v>
      </c>
      <c r="AN119" s="52">
        <v>2</v>
      </c>
      <c r="AO119" s="52">
        <v>15</v>
      </c>
      <c r="AP119" s="52">
        <v>9</v>
      </c>
      <c r="AQ119" s="52">
        <v>24</v>
      </c>
      <c r="AR119" s="52">
        <v>0</v>
      </c>
      <c r="AS119" s="52">
        <v>5</v>
      </c>
      <c r="AT119" s="52">
        <v>7</v>
      </c>
      <c r="AU119" s="52">
        <v>5</v>
      </c>
      <c r="AV119" s="52">
        <v>5</v>
      </c>
      <c r="AW119" s="52">
        <v>12</v>
      </c>
      <c r="AX119" s="52">
        <v>17</v>
      </c>
      <c r="AY119" s="52">
        <v>0</v>
      </c>
      <c r="AZ119" s="52">
        <v>2</v>
      </c>
      <c r="BA119" s="52">
        <v>0</v>
      </c>
      <c r="BB119" s="52">
        <v>0</v>
      </c>
      <c r="BC119" s="52">
        <v>2</v>
      </c>
      <c r="BD119" s="52">
        <v>0</v>
      </c>
      <c r="BE119" s="52">
        <v>2</v>
      </c>
      <c r="BF119" s="52">
        <v>0</v>
      </c>
      <c r="BG119" s="52">
        <v>23</v>
      </c>
      <c r="BH119" s="52">
        <v>11</v>
      </c>
      <c r="BI119" s="52">
        <v>0</v>
      </c>
      <c r="BJ119" s="52">
        <v>23</v>
      </c>
      <c r="BK119" s="52">
        <v>11</v>
      </c>
      <c r="BL119" s="52">
        <v>34</v>
      </c>
      <c r="BM119" s="52">
        <v>4</v>
      </c>
      <c r="BN119" s="52">
        <v>65</v>
      </c>
      <c r="BO119" s="52">
        <v>31</v>
      </c>
      <c r="BP119" s="52">
        <v>7</v>
      </c>
      <c r="BQ119" s="52">
        <v>69</v>
      </c>
      <c r="BR119" s="52">
        <v>38</v>
      </c>
      <c r="BS119" s="52">
        <v>107</v>
      </c>
      <c r="BT119" s="52">
        <v>0</v>
      </c>
      <c r="BU119" s="52">
        <v>30</v>
      </c>
      <c r="BV119" s="52">
        <v>63</v>
      </c>
      <c r="BW119" s="52">
        <v>7</v>
      </c>
      <c r="BX119" s="52">
        <v>30</v>
      </c>
      <c r="BY119" s="52">
        <v>70</v>
      </c>
      <c r="BZ119" s="52">
        <v>100</v>
      </c>
      <c r="CA119" s="52">
        <v>12</v>
      </c>
      <c r="CB119" s="52">
        <v>38</v>
      </c>
      <c r="CC119" s="52">
        <v>6</v>
      </c>
      <c r="CD119" s="52">
        <v>0</v>
      </c>
      <c r="CE119" s="52">
        <v>50</v>
      </c>
      <c r="CF119" s="52">
        <v>6</v>
      </c>
      <c r="CG119" s="52">
        <v>56</v>
      </c>
      <c r="CH119" s="52">
        <v>24</v>
      </c>
      <c r="CI119" s="52">
        <v>28</v>
      </c>
      <c r="CJ119" s="52">
        <v>4</v>
      </c>
      <c r="CK119" s="52">
        <v>38</v>
      </c>
      <c r="CL119" s="52">
        <v>52</v>
      </c>
      <c r="CM119" s="52">
        <v>42</v>
      </c>
      <c r="CN119" s="52">
        <v>94</v>
      </c>
      <c r="CO119" s="52">
        <v>0</v>
      </c>
      <c r="CP119" s="52">
        <v>7</v>
      </c>
      <c r="CQ119" s="52">
        <v>9</v>
      </c>
      <c r="CR119" s="52">
        <v>1</v>
      </c>
      <c r="CS119" s="52">
        <v>7</v>
      </c>
      <c r="CT119" s="52">
        <v>10</v>
      </c>
      <c r="CU119" s="52">
        <v>17</v>
      </c>
      <c r="CV119" s="52">
        <v>0</v>
      </c>
      <c r="CW119" s="52">
        <v>33</v>
      </c>
      <c r="CX119" s="52">
        <v>3</v>
      </c>
      <c r="CY119" s="52">
        <v>0</v>
      </c>
      <c r="CZ119" s="52">
        <v>33</v>
      </c>
      <c r="DA119" s="52">
        <v>3</v>
      </c>
      <c r="DB119" s="52">
        <v>36</v>
      </c>
      <c r="DC119" s="52">
        <v>0</v>
      </c>
      <c r="DD119" s="52">
        <v>37</v>
      </c>
      <c r="DE119" s="52">
        <v>12</v>
      </c>
      <c r="DF119" s="52">
        <v>2</v>
      </c>
      <c r="DG119" s="52">
        <v>37</v>
      </c>
      <c r="DH119" s="52">
        <v>14</v>
      </c>
      <c r="DI119" s="52">
        <v>51</v>
      </c>
      <c r="DJ119" s="52">
        <v>0</v>
      </c>
      <c r="DK119" s="52">
        <v>18</v>
      </c>
      <c r="DL119" s="52">
        <v>59</v>
      </c>
      <c r="DM119" s="52">
        <v>39</v>
      </c>
      <c r="DN119" s="52">
        <v>18</v>
      </c>
      <c r="DO119" s="52">
        <v>98</v>
      </c>
      <c r="DP119" s="52">
        <v>116</v>
      </c>
      <c r="DQ119" s="52">
        <v>98</v>
      </c>
      <c r="DR119" s="52">
        <v>23</v>
      </c>
      <c r="DS119" s="52">
        <v>25</v>
      </c>
      <c r="DT119" s="52">
        <v>0</v>
      </c>
      <c r="DU119" s="52">
        <v>121</v>
      </c>
      <c r="DV119" s="52">
        <v>25</v>
      </c>
      <c r="DW119" s="52">
        <v>146</v>
      </c>
      <c r="DX119" s="52">
        <v>0</v>
      </c>
      <c r="DY119" s="52">
        <v>31</v>
      </c>
      <c r="DZ119" s="52">
        <v>20</v>
      </c>
      <c r="EA119" s="52">
        <v>0</v>
      </c>
      <c r="EB119" s="52">
        <v>31</v>
      </c>
      <c r="EC119" s="52">
        <v>20</v>
      </c>
      <c r="ED119" s="52">
        <v>51</v>
      </c>
      <c r="EE119" s="52">
        <v>35</v>
      </c>
      <c r="EF119" s="52">
        <v>420</v>
      </c>
      <c r="EG119" s="52">
        <v>543</v>
      </c>
      <c r="EH119" s="52">
        <v>192</v>
      </c>
      <c r="EI119" s="52">
        <v>455</v>
      </c>
      <c r="EJ119" s="52">
        <v>735</v>
      </c>
      <c r="EK119" s="52">
        <v>1190</v>
      </c>
      <c r="EL119" s="52">
        <v>51</v>
      </c>
      <c r="EM119" s="52">
        <v>645</v>
      </c>
      <c r="EN119" s="52">
        <v>669</v>
      </c>
      <c r="EO119" s="52">
        <v>223</v>
      </c>
      <c r="EP119" s="52">
        <v>696</v>
      </c>
      <c r="EQ119" s="52">
        <v>892</v>
      </c>
      <c r="ER119" s="52">
        <v>1588</v>
      </c>
      <c r="ES119" s="52">
        <v>149</v>
      </c>
      <c r="ET119" s="52">
        <v>763</v>
      </c>
      <c r="EU119" s="52">
        <v>777</v>
      </c>
      <c r="EV119" s="52">
        <v>265</v>
      </c>
      <c r="EW119" s="52">
        <v>912</v>
      </c>
      <c r="EX119" s="52">
        <v>1042</v>
      </c>
      <c r="EY119" s="52">
        <v>1954</v>
      </c>
      <c r="EZ119" s="52">
        <v>149</v>
      </c>
      <c r="FA119" s="52">
        <v>794</v>
      </c>
      <c r="FB119" s="52">
        <v>797</v>
      </c>
      <c r="FC119" s="52">
        <v>265</v>
      </c>
      <c r="FD119" s="52">
        <v>943</v>
      </c>
      <c r="FE119" s="52">
        <v>1062</v>
      </c>
      <c r="FF119" s="52">
        <v>2005</v>
      </c>
      <c r="FP119" s="86"/>
      <c r="FQ119" s="86"/>
      <c r="FR119" s="86"/>
      <c r="FS119" s="86"/>
      <c r="FT119" s="86"/>
      <c r="FU119" s="86"/>
      <c r="FV119" s="86"/>
    </row>
    <row r="120" spans="1:178" x14ac:dyDescent="0.2">
      <c r="A120" s="45">
        <v>43617</v>
      </c>
      <c r="B120" s="8">
        <v>0</v>
      </c>
      <c r="C120" s="8">
        <v>70</v>
      </c>
      <c r="D120" s="8">
        <v>105</v>
      </c>
      <c r="E120" s="8">
        <v>32</v>
      </c>
      <c r="F120" s="8">
        <v>70</v>
      </c>
      <c r="G120" s="8">
        <v>137</v>
      </c>
      <c r="H120" s="8">
        <v>207</v>
      </c>
      <c r="I120" s="8">
        <v>11</v>
      </c>
      <c r="J120" s="8">
        <v>84</v>
      </c>
      <c r="K120" s="8">
        <v>83</v>
      </c>
      <c r="L120" s="8">
        <v>60</v>
      </c>
      <c r="M120" s="8">
        <v>95</v>
      </c>
      <c r="N120" s="8">
        <v>143</v>
      </c>
      <c r="O120" s="8">
        <v>238</v>
      </c>
      <c r="P120" s="8">
        <v>0</v>
      </c>
      <c r="Q120" s="8">
        <v>172</v>
      </c>
      <c r="R120" s="8">
        <v>136</v>
      </c>
      <c r="S120" s="8">
        <v>48</v>
      </c>
      <c r="T120" s="8">
        <v>172</v>
      </c>
      <c r="U120" s="8">
        <v>184</v>
      </c>
      <c r="V120" s="8">
        <v>356</v>
      </c>
      <c r="W120" s="8">
        <v>0</v>
      </c>
      <c r="X120" s="8">
        <v>32</v>
      </c>
      <c r="Y120" s="8">
        <v>15</v>
      </c>
      <c r="Z120" s="8">
        <v>26</v>
      </c>
      <c r="AA120" s="8">
        <v>32</v>
      </c>
      <c r="AB120" s="8">
        <v>41</v>
      </c>
      <c r="AC120" s="8">
        <v>73</v>
      </c>
      <c r="AD120" s="8">
        <v>0</v>
      </c>
      <c r="AE120" s="8">
        <v>74</v>
      </c>
      <c r="AF120" s="8">
        <v>39</v>
      </c>
      <c r="AG120" s="8">
        <v>1</v>
      </c>
      <c r="AH120" s="8">
        <v>74</v>
      </c>
      <c r="AI120" s="8">
        <v>40</v>
      </c>
      <c r="AJ120" s="8">
        <v>114</v>
      </c>
      <c r="AK120" s="8">
        <v>1</v>
      </c>
      <c r="AL120" s="8">
        <v>7</v>
      </c>
      <c r="AM120" s="8">
        <v>12</v>
      </c>
      <c r="AN120" s="8">
        <v>1</v>
      </c>
      <c r="AO120" s="8">
        <v>8</v>
      </c>
      <c r="AP120" s="8">
        <v>13</v>
      </c>
      <c r="AQ120" s="8">
        <v>21</v>
      </c>
      <c r="AR120" s="8">
        <v>4</v>
      </c>
      <c r="AS120" s="8">
        <v>11</v>
      </c>
      <c r="AT120" s="8">
        <v>24</v>
      </c>
      <c r="AU120" s="8">
        <v>2</v>
      </c>
      <c r="AV120" s="8">
        <v>15</v>
      </c>
      <c r="AW120" s="8">
        <v>26</v>
      </c>
      <c r="AX120" s="8">
        <v>41</v>
      </c>
      <c r="AY120" s="8">
        <v>0</v>
      </c>
      <c r="AZ120" s="8">
        <v>8</v>
      </c>
      <c r="BA120" s="8">
        <v>1</v>
      </c>
      <c r="BB120" s="8">
        <v>0</v>
      </c>
      <c r="BC120" s="8">
        <v>8</v>
      </c>
      <c r="BD120" s="8">
        <v>1</v>
      </c>
      <c r="BE120" s="8">
        <v>9</v>
      </c>
      <c r="BF120" s="8">
        <v>4</v>
      </c>
      <c r="BG120" s="8">
        <v>60</v>
      </c>
      <c r="BH120" s="8">
        <v>10</v>
      </c>
      <c r="BI120" s="8">
        <v>0</v>
      </c>
      <c r="BJ120" s="8">
        <v>64</v>
      </c>
      <c r="BK120" s="8">
        <v>10</v>
      </c>
      <c r="BL120" s="8">
        <v>74</v>
      </c>
      <c r="BM120" s="8">
        <v>0</v>
      </c>
      <c r="BN120" s="8">
        <v>62</v>
      </c>
      <c r="BO120" s="8">
        <v>59</v>
      </c>
      <c r="BP120" s="8">
        <v>10</v>
      </c>
      <c r="BQ120" s="8">
        <v>62</v>
      </c>
      <c r="BR120" s="8">
        <v>69</v>
      </c>
      <c r="BS120" s="8">
        <v>131</v>
      </c>
      <c r="BT120" s="8">
        <v>0</v>
      </c>
      <c r="BU120" s="8">
        <v>29</v>
      </c>
      <c r="BV120" s="8">
        <v>101</v>
      </c>
      <c r="BW120" s="8">
        <v>9</v>
      </c>
      <c r="BX120" s="8">
        <v>29</v>
      </c>
      <c r="BY120" s="8">
        <v>110</v>
      </c>
      <c r="BZ120" s="8">
        <v>139</v>
      </c>
      <c r="CA120" s="8">
        <v>20</v>
      </c>
      <c r="CB120" s="8">
        <v>12</v>
      </c>
      <c r="CC120" s="8">
        <v>5</v>
      </c>
      <c r="CD120" s="8">
        <v>0</v>
      </c>
      <c r="CE120" s="8">
        <v>32</v>
      </c>
      <c r="CF120" s="8">
        <v>5</v>
      </c>
      <c r="CG120" s="8">
        <v>37</v>
      </c>
      <c r="CH120" s="8">
        <v>2</v>
      </c>
      <c r="CI120" s="8">
        <v>33</v>
      </c>
      <c r="CJ120" s="8">
        <v>10</v>
      </c>
      <c r="CK120" s="8">
        <v>27</v>
      </c>
      <c r="CL120" s="8">
        <v>35</v>
      </c>
      <c r="CM120" s="8">
        <v>37</v>
      </c>
      <c r="CN120" s="8">
        <v>72</v>
      </c>
      <c r="CO120" s="8">
        <v>0</v>
      </c>
      <c r="CP120" s="8">
        <v>3</v>
      </c>
      <c r="CQ120" s="8">
        <v>1</v>
      </c>
      <c r="CR120" s="8">
        <v>0</v>
      </c>
      <c r="CS120" s="8">
        <v>3</v>
      </c>
      <c r="CT120" s="8">
        <v>1</v>
      </c>
      <c r="CU120" s="8">
        <v>4</v>
      </c>
      <c r="CV120" s="8">
        <v>0</v>
      </c>
      <c r="CW120" s="8">
        <v>2</v>
      </c>
      <c r="CX120" s="8">
        <v>24</v>
      </c>
      <c r="CY120" s="8">
        <v>1</v>
      </c>
      <c r="CZ120" s="8">
        <v>2</v>
      </c>
      <c r="DA120" s="8">
        <v>25</v>
      </c>
      <c r="DB120" s="8">
        <v>27</v>
      </c>
      <c r="DC120" s="8">
        <v>3</v>
      </c>
      <c r="DD120" s="8">
        <v>16</v>
      </c>
      <c r="DE120" s="8">
        <v>21</v>
      </c>
      <c r="DF120" s="8">
        <v>7</v>
      </c>
      <c r="DG120" s="8">
        <v>19</v>
      </c>
      <c r="DH120" s="8">
        <v>28</v>
      </c>
      <c r="DI120" s="8">
        <v>47</v>
      </c>
      <c r="DJ120" s="8">
        <v>0</v>
      </c>
      <c r="DK120" s="8">
        <v>14</v>
      </c>
      <c r="DL120" s="8">
        <v>68</v>
      </c>
      <c r="DM120" s="8">
        <v>18</v>
      </c>
      <c r="DN120" s="8">
        <v>14</v>
      </c>
      <c r="DO120" s="8">
        <v>86</v>
      </c>
      <c r="DP120" s="8">
        <v>100</v>
      </c>
      <c r="DQ120" s="8">
        <v>0</v>
      </c>
      <c r="DR120" s="8">
        <v>51</v>
      </c>
      <c r="DS120" s="8">
        <v>23</v>
      </c>
      <c r="DT120" s="8">
        <v>10</v>
      </c>
      <c r="DU120" s="8">
        <v>51</v>
      </c>
      <c r="DV120" s="8">
        <v>33</v>
      </c>
      <c r="DW120" s="8">
        <v>84</v>
      </c>
      <c r="DX120" s="8">
        <v>0</v>
      </c>
      <c r="DY120" s="8">
        <v>10</v>
      </c>
      <c r="DZ120" s="8">
        <v>46</v>
      </c>
      <c r="EA120" s="8">
        <v>0</v>
      </c>
      <c r="EB120" s="8">
        <v>10</v>
      </c>
      <c r="EC120" s="8">
        <v>46</v>
      </c>
      <c r="ED120" s="8">
        <v>56</v>
      </c>
      <c r="EE120" s="8">
        <v>13</v>
      </c>
      <c r="EF120" s="8">
        <v>388</v>
      </c>
      <c r="EG120" s="8">
        <v>435</v>
      </c>
      <c r="EH120" s="8">
        <v>176</v>
      </c>
      <c r="EI120" s="8">
        <v>401</v>
      </c>
      <c r="EJ120" s="8">
        <v>611</v>
      </c>
      <c r="EK120" s="8">
        <v>1012</v>
      </c>
      <c r="EL120" s="8">
        <v>42</v>
      </c>
      <c r="EM120" s="8">
        <v>654</v>
      </c>
      <c r="EN120" s="8">
        <v>600</v>
      </c>
      <c r="EO120" s="8">
        <v>216</v>
      </c>
      <c r="EP120" s="8">
        <v>696</v>
      </c>
      <c r="EQ120" s="8">
        <v>816</v>
      </c>
      <c r="ER120" s="8">
        <v>1512</v>
      </c>
      <c r="ES120" s="8">
        <v>45</v>
      </c>
      <c r="ET120" s="8">
        <v>740</v>
      </c>
      <c r="EU120" s="8">
        <v>737</v>
      </c>
      <c r="EV120" s="8">
        <v>252</v>
      </c>
      <c r="EW120" s="8">
        <v>785</v>
      </c>
      <c r="EX120" s="8">
        <v>989</v>
      </c>
      <c r="EY120" s="8">
        <v>1774</v>
      </c>
      <c r="EZ120" s="8">
        <v>45</v>
      </c>
      <c r="FA120" s="8">
        <v>750</v>
      </c>
      <c r="FB120" s="8">
        <v>783</v>
      </c>
      <c r="FC120" s="8">
        <v>252</v>
      </c>
      <c r="FD120" s="8">
        <v>795</v>
      </c>
      <c r="FE120" s="8">
        <v>1035</v>
      </c>
      <c r="FF120" s="8">
        <v>1830</v>
      </c>
      <c r="FP120" s="86"/>
      <c r="FQ120" s="86"/>
      <c r="FR120" s="86"/>
      <c r="FS120" s="86"/>
      <c r="FT120" s="86"/>
      <c r="FU120" s="86"/>
      <c r="FV120" s="86"/>
    </row>
    <row r="121" spans="1:178" x14ac:dyDescent="0.2">
      <c r="A121" s="45">
        <v>43647</v>
      </c>
      <c r="B121" s="8">
        <v>0</v>
      </c>
      <c r="C121" s="8">
        <v>82</v>
      </c>
      <c r="D121" s="8">
        <v>156</v>
      </c>
      <c r="E121" s="8">
        <v>42</v>
      </c>
      <c r="F121" s="8">
        <v>82</v>
      </c>
      <c r="G121" s="8">
        <v>198</v>
      </c>
      <c r="H121" s="8">
        <v>280</v>
      </c>
      <c r="I121" s="8">
        <v>15</v>
      </c>
      <c r="J121" s="8">
        <v>95</v>
      </c>
      <c r="K121" s="8">
        <v>112</v>
      </c>
      <c r="L121" s="8">
        <v>30</v>
      </c>
      <c r="M121" s="8">
        <v>110</v>
      </c>
      <c r="N121" s="8">
        <v>142</v>
      </c>
      <c r="O121" s="8">
        <v>252</v>
      </c>
      <c r="P121" s="8">
        <v>4</v>
      </c>
      <c r="Q121" s="8">
        <v>151</v>
      </c>
      <c r="R121" s="8">
        <v>146</v>
      </c>
      <c r="S121" s="8">
        <v>62</v>
      </c>
      <c r="T121" s="8">
        <v>155</v>
      </c>
      <c r="U121" s="8">
        <v>208</v>
      </c>
      <c r="V121" s="8">
        <v>363</v>
      </c>
      <c r="W121" s="8">
        <v>0</v>
      </c>
      <c r="X121" s="8">
        <v>53</v>
      </c>
      <c r="Y121" s="8">
        <v>37</v>
      </c>
      <c r="Z121" s="8">
        <v>36</v>
      </c>
      <c r="AA121" s="8">
        <v>53</v>
      </c>
      <c r="AB121" s="8">
        <v>73</v>
      </c>
      <c r="AC121" s="8">
        <v>126</v>
      </c>
      <c r="AD121" s="8">
        <v>0</v>
      </c>
      <c r="AE121" s="8">
        <v>49</v>
      </c>
      <c r="AF121" s="8">
        <v>34</v>
      </c>
      <c r="AG121" s="8">
        <v>4</v>
      </c>
      <c r="AH121" s="8">
        <v>49</v>
      </c>
      <c r="AI121" s="8">
        <v>38</v>
      </c>
      <c r="AJ121" s="8">
        <v>87</v>
      </c>
      <c r="AK121" s="8">
        <v>0</v>
      </c>
      <c r="AL121" s="8">
        <v>36</v>
      </c>
      <c r="AM121" s="8">
        <v>8</v>
      </c>
      <c r="AN121" s="8">
        <v>2</v>
      </c>
      <c r="AO121" s="8">
        <v>36</v>
      </c>
      <c r="AP121" s="8">
        <v>10</v>
      </c>
      <c r="AQ121" s="8">
        <v>46</v>
      </c>
      <c r="AR121" s="8">
        <v>1</v>
      </c>
      <c r="AS121" s="8">
        <v>1</v>
      </c>
      <c r="AT121" s="8">
        <v>32</v>
      </c>
      <c r="AU121" s="8">
        <v>2</v>
      </c>
      <c r="AV121" s="8">
        <v>2</v>
      </c>
      <c r="AW121" s="8">
        <v>34</v>
      </c>
      <c r="AX121" s="8">
        <v>36</v>
      </c>
      <c r="AY121" s="8">
        <v>0</v>
      </c>
      <c r="AZ121" s="8">
        <v>2</v>
      </c>
      <c r="BA121" s="8">
        <v>5</v>
      </c>
      <c r="BB121" s="8">
        <v>0</v>
      </c>
      <c r="BC121" s="8">
        <v>2</v>
      </c>
      <c r="BD121" s="8">
        <v>5</v>
      </c>
      <c r="BE121" s="8">
        <v>7</v>
      </c>
      <c r="BF121" s="8">
        <v>0</v>
      </c>
      <c r="BG121" s="8">
        <v>20</v>
      </c>
      <c r="BH121" s="8">
        <v>5</v>
      </c>
      <c r="BI121" s="8">
        <v>0</v>
      </c>
      <c r="BJ121" s="8">
        <v>20</v>
      </c>
      <c r="BK121" s="8">
        <v>5</v>
      </c>
      <c r="BL121" s="8">
        <v>25</v>
      </c>
      <c r="BM121" s="8">
        <v>1</v>
      </c>
      <c r="BN121" s="8">
        <v>127</v>
      </c>
      <c r="BO121" s="8">
        <v>42</v>
      </c>
      <c r="BP121" s="8">
        <v>9</v>
      </c>
      <c r="BQ121" s="8">
        <v>128</v>
      </c>
      <c r="BR121" s="8">
        <v>51</v>
      </c>
      <c r="BS121" s="8">
        <v>179</v>
      </c>
      <c r="BT121" s="8">
        <v>2</v>
      </c>
      <c r="BU121" s="8">
        <v>32</v>
      </c>
      <c r="BV121" s="8">
        <v>103</v>
      </c>
      <c r="BW121" s="8">
        <v>7</v>
      </c>
      <c r="BX121" s="8">
        <v>34</v>
      </c>
      <c r="BY121" s="8">
        <v>110</v>
      </c>
      <c r="BZ121" s="8">
        <v>144</v>
      </c>
      <c r="CA121" s="8">
        <v>67</v>
      </c>
      <c r="CB121" s="8">
        <v>7</v>
      </c>
      <c r="CC121" s="8">
        <v>7</v>
      </c>
      <c r="CD121" s="8">
        <v>0</v>
      </c>
      <c r="CE121" s="8">
        <v>74</v>
      </c>
      <c r="CF121" s="8">
        <v>7</v>
      </c>
      <c r="CG121" s="8">
        <v>81</v>
      </c>
      <c r="CH121" s="8">
        <v>7</v>
      </c>
      <c r="CI121" s="8">
        <v>36</v>
      </c>
      <c r="CJ121" s="8">
        <v>10</v>
      </c>
      <c r="CK121" s="8">
        <v>4</v>
      </c>
      <c r="CL121" s="8">
        <v>43</v>
      </c>
      <c r="CM121" s="8">
        <v>14</v>
      </c>
      <c r="CN121" s="8">
        <v>57</v>
      </c>
      <c r="CO121" s="8">
        <v>0</v>
      </c>
      <c r="CP121" s="8">
        <v>9</v>
      </c>
      <c r="CQ121" s="8">
        <v>13</v>
      </c>
      <c r="CR121" s="8">
        <v>4</v>
      </c>
      <c r="CS121" s="8">
        <v>9</v>
      </c>
      <c r="CT121" s="8">
        <v>17</v>
      </c>
      <c r="CU121" s="8">
        <v>26</v>
      </c>
      <c r="CV121" s="8">
        <v>0</v>
      </c>
      <c r="CW121" s="8">
        <v>14</v>
      </c>
      <c r="CX121" s="8">
        <v>35</v>
      </c>
      <c r="CY121" s="8">
        <v>13</v>
      </c>
      <c r="CZ121" s="8">
        <v>14</v>
      </c>
      <c r="DA121" s="8">
        <v>48</v>
      </c>
      <c r="DB121" s="8">
        <v>62</v>
      </c>
      <c r="DC121" s="8">
        <v>0</v>
      </c>
      <c r="DD121" s="8">
        <v>3</v>
      </c>
      <c r="DE121" s="8">
        <v>20</v>
      </c>
      <c r="DF121" s="8">
        <v>9</v>
      </c>
      <c r="DG121" s="8">
        <v>3</v>
      </c>
      <c r="DH121" s="8">
        <v>29</v>
      </c>
      <c r="DI121" s="8">
        <v>32</v>
      </c>
      <c r="DJ121" s="8">
        <v>0</v>
      </c>
      <c r="DK121" s="8">
        <v>6</v>
      </c>
      <c r="DL121" s="8">
        <v>52</v>
      </c>
      <c r="DM121" s="8">
        <v>10</v>
      </c>
      <c r="DN121" s="8">
        <v>6</v>
      </c>
      <c r="DO121" s="8">
        <v>62</v>
      </c>
      <c r="DP121" s="8">
        <v>68</v>
      </c>
      <c r="DQ121" s="8">
        <v>4</v>
      </c>
      <c r="DR121" s="8">
        <v>42</v>
      </c>
      <c r="DS121" s="8">
        <v>31</v>
      </c>
      <c r="DT121" s="8">
        <v>4</v>
      </c>
      <c r="DU121" s="8">
        <v>46</v>
      </c>
      <c r="DV121" s="8">
        <v>35</v>
      </c>
      <c r="DW121" s="8">
        <v>81</v>
      </c>
      <c r="DX121" s="8">
        <v>0</v>
      </c>
      <c r="DY121" s="8">
        <v>5</v>
      </c>
      <c r="DZ121" s="8">
        <v>56</v>
      </c>
      <c r="EA121" s="8">
        <v>1</v>
      </c>
      <c r="EB121" s="8">
        <v>5</v>
      </c>
      <c r="EC121" s="8">
        <v>57</v>
      </c>
      <c r="ED121" s="8">
        <v>62</v>
      </c>
      <c r="EE121" s="8">
        <v>28</v>
      </c>
      <c r="EF121" s="8">
        <v>396</v>
      </c>
      <c r="EG121" s="8">
        <v>527</v>
      </c>
      <c r="EH121" s="8">
        <v>145</v>
      </c>
      <c r="EI121" s="8">
        <v>424</v>
      </c>
      <c r="EJ121" s="8">
        <v>672</v>
      </c>
      <c r="EK121" s="8">
        <v>1096</v>
      </c>
      <c r="EL121" s="8">
        <v>97</v>
      </c>
      <c r="EM121" s="8">
        <v>691</v>
      </c>
      <c r="EN121" s="8">
        <v>697</v>
      </c>
      <c r="EO121" s="8">
        <v>198</v>
      </c>
      <c r="EP121" s="8">
        <v>788</v>
      </c>
      <c r="EQ121" s="8">
        <v>895</v>
      </c>
      <c r="ER121" s="8">
        <v>1683</v>
      </c>
      <c r="ES121" s="8">
        <v>101</v>
      </c>
      <c r="ET121" s="8">
        <v>765</v>
      </c>
      <c r="EU121" s="8">
        <v>848</v>
      </c>
      <c r="EV121" s="8">
        <v>238</v>
      </c>
      <c r="EW121" s="8">
        <v>866</v>
      </c>
      <c r="EX121" s="8">
        <v>1086</v>
      </c>
      <c r="EY121" s="8">
        <v>1952</v>
      </c>
      <c r="EZ121" s="8">
        <v>101</v>
      </c>
      <c r="FA121" s="8">
        <v>770</v>
      </c>
      <c r="FB121" s="8">
        <v>904</v>
      </c>
      <c r="FC121" s="8">
        <v>239</v>
      </c>
      <c r="FD121" s="8">
        <v>871</v>
      </c>
      <c r="FE121" s="8">
        <v>1143</v>
      </c>
      <c r="FF121" s="8">
        <v>2014</v>
      </c>
      <c r="FP121" s="86"/>
      <c r="FQ121" s="86"/>
      <c r="FR121" s="86"/>
      <c r="FS121" s="86"/>
      <c r="FT121" s="86"/>
      <c r="FU121" s="86"/>
      <c r="FV121" s="86"/>
    </row>
    <row r="122" spans="1:178" x14ac:dyDescent="0.2">
      <c r="A122" s="53">
        <v>43678</v>
      </c>
      <c r="B122" s="54">
        <v>1</v>
      </c>
      <c r="C122" s="54">
        <v>88</v>
      </c>
      <c r="D122" s="54">
        <v>134</v>
      </c>
      <c r="E122" s="54">
        <v>53</v>
      </c>
      <c r="F122" s="54">
        <v>89</v>
      </c>
      <c r="G122" s="54">
        <v>187</v>
      </c>
      <c r="H122" s="54">
        <v>276</v>
      </c>
      <c r="I122" s="54">
        <v>22</v>
      </c>
      <c r="J122" s="54">
        <v>25</v>
      </c>
      <c r="K122" s="54">
        <v>50</v>
      </c>
      <c r="L122" s="54">
        <v>18</v>
      </c>
      <c r="M122" s="54">
        <v>47</v>
      </c>
      <c r="N122" s="54">
        <v>68</v>
      </c>
      <c r="O122" s="54">
        <v>115</v>
      </c>
      <c r="P122" s="54">
        <v>9</v>
      </c>
      <c r="Q122" s="54">
        <v>225</v>
      </c>
      <c r="R122" s="54">
        <v>161</v>
      </c>
      <c r="S122" s="54">
        <v>46</v>
      </c>
      <c r="T122" s="54">
        <v>234</v>
      </c>
      <c r="U122" s="54">
        <v>207</v>
      </c>
      <c r="V122" s="54">
        <v>441</v>
      </c>
      <c r="W122" s="54">
        <v>0</v>
      </c>
      <c r="X122" s="54">
        <v>71</v>
      </c>
      <c r="Y122" s="54">
        <v>18</v>
      </c>
      <c r="Z122" s="54">
        <v>19</v>
      </c>
      <c r="AA122" s="54">
        <v>71</v>
      </c>
      <c r="AB122" s="54">
        <v>37</v>
      </c>
      <c r="AC122" s="54">
        <v>108</v>
      </c>
      <c r="AD122" s="54">
        <v>0</v>
      </c>
      <c r="AE122" s="54">
        <v>45</v>
      </c>
      <c r="AF122" s="54">
        <v>21</v>
      </c>
      <c r="AG122" s="54">
        <v>2</v>
      </c>
      <c r="AH122" s="54">
        <v>45</v>
      </c>
      <c r="AI122" s="54">
        <v>23</v>
      </c>
      <c r="AJ122" s="54">
        <v>68</v>
      </c>
      <c r="AK122" s="54">
        <v>0</v>
      </c>
      <c r="AL122" s="54">
        <v>14</v>
      </c>
      <c r="AM122" s="54">
        <v>11</v>
      </c>
      <c r="AN122" s="54">
        <v>3</v>
      </c>
      <c r="AO122" s="54">
        <v>14</v>
      </c>
      <c r="AP122" s="54">
        <v>14</v>
      </c>
      <c r="AQ122" s="54">
        <v>28</v>
      </c>
      <c r="AR122" s="54">
        <v>2</v>
      </c>
      <c r="AS122" s="54">
        <v>9</v>
      </c>
      <c r="AT122" s="54">
        <v>15</v>
      </c>
      <c r="AU122" s="54">
        <v>3</v>
      </c>
      <c r="AV122" s="54">
        <v>11</v>
      </c>
      <c r="AW122" s="54">
        <v>18</v>
      </c>
      <c r="AX122" s="54">
        <v>29</v>
      </c>
      <c r="AY122" s="54">
        <v>0</v>
      </c>
      <c r="AZ122" s="54">
        <v>0</v>
      </c>
      <c r="BA122" s="54">
        <v>2</v>
      </c>
      <c r="BB122" s="54">
        <v>0</v>
      </c>
      <c r="BC122" s="54">
        <v>0</v>
      </c>
      <c r="BD122" s="54">
        <v>2</v>
      </c>
      <c r="BE122" s="54">
        <v>2</v>
      </c>
      <c r="BF122" s="54">
        <v>0</v>
      </c>
      <c r="BG122" s="54">
        <v>29</v>
      </c>
      <c r="BH122" s="54">
        <v>24</v>
      </c>
      <c r="BI122" s="54">
        <v>1</v>
      </c>
      <c r="BJ122" s="54">
        <v>29</v>
      </c>
      <c r="BK122" s="54">
        <v>25</v>
      </c>
      <c r="BL122" s="54">
        <v>54</v>
      </c>
      <c r="BM122" s="54">
        <v>5</v>
      </c>
      <c r="BN122" s="54">
        <v>200</v>
      </c>
      <c r="BO122" s="54">
        <v>45</v>
      </c>
      <c r="BP122" s="54">
        <v>4</v>
      </c>
      <c r="BQ122" s="54">
        <v>205</v>
      </c>
      <c r="BR122" s="54">
        <v>49</v>
      </c>
      <c r="BS122" s="54">
        <v>254</v>
      </c>
      <c r="BT122" s="54">
        <v>0</v>
      </c>
      <c r="BU122" s="54">
        <v>35</v>
      </c>
      <c r="BV122" s="54">
        <v>82</v>
      </c>
      <c r="BW122" s="54">
        <v>14</v>
      </c>
      <c r="BX122" s="54">
        <v>35</v>
      </c>
      <c r="BY122" s="54">
        <v>96</v>
      </c>
      <c r="BZ122" s="54">
        <v>131</v>
      </c>
      <c r="CA122" s="54">
        <v>80</v>
      </c>
      <c r="CB122" s="54">
        <v>3</v>
      </c>
      <c r="CC122" s="54">
        <v>16</v>
      </c>
      <c r="CD122" s="54">
        <v>0</v>
      </c>
      <c r="CE122" s="54">
        <v>83</v>
      </c>
      <c r="CF122" s="54">
        <v>16</v>
      </c>
      <c r="CG122" s="54">
        <v>99</v>
      </c>
      <c r="CH122" s="54">
        <v>17</v>
      </c>
      <c r="CI122" s="54">
        <v>19</v>
      </c>
      <c r="CJ122" s="54">
        <v>24</v>
      </c>
      <c r="CK122" s="54">
        <v>6</v>
      </c>
      <c r="CL122" s="54">
        <v>36</v>
      </c>
      <c r="CM122" s="54">
        <v>30</v>
      </c>
      <c r="CN122" s="54">
        <v>66</v>
      </c>
      <c r="CO122" s="54">
        <v>0</v>
      </c>
      <c r="CP122" s="54">
        <v>12</v>
      </c>
      <c r="CQ122" s="54">
        <v>7</v>
      </c>
      <c r="CR122" s="54">
        <v>1</v>
      </c>
      <c r="CS122" s="54">
        <v>12</v>
      </c>
      <c r="CT122" s="54">
        <v>8</v>
      </c>
      <c r="CU122" s="54">
        <v>20</v>
      </c>
      <c r="CV122" s="54">
        <v>0</v>
      </c>
      <c r="CW122" s="54">
        <v>49</v>
      </c>
      <c r="CX122" s="54">
        <v>23</v>
      </c>
      <c r="CY122" s="54">
        <v>1</v>
      </c>
      <c r="CZ122" s="54">
        <v>49</v>
      </c>
      <c r="DA122" s="54">
        <v>24</v>
      </c>
      <c r="DB122" s="54">
        <v>73</v>
      </c>
      <c r="DC122" s="54">
        <v>0</v>
      </c>
      <c r="DD122" s="54">
        <v>7</v>
      </c>
      <c r="DE122" s="54">
        <v>7</v>
      </c>
      <c r="DF122" s="54">
        <v>4</v>
      </c>
      <c r="DG122" s="54">
        <v>7</v>
      </c>
      <c r="DH122" s="54">
        <v>11</v>
      </c>
      <c r="DI122" s="54">
        <v>18</v>
      </c>
      <c r="DJ122" s="54">
        <v>0</v>
      </c>
      <c r="DK122" s="54">
        <v>15</v>
      </c>
      <c r="DL122" s="54">
        <v>50</v>
      </c>
      <c r="DM122" s="54">
        <v>11</v>
      </c>
      <c r="DN122" s="54">
        <v>15</v>
      </c>
      <c r="DO122" s="54">
        <v>61</v>
      </c>
      <c r="DP122" s="54">
        <v>76</v>
      </c>
      <c r="DQ122" s="54">
        <v>2</v>
      </c>
      <c r="DR122" s="54">
        <v>152</v>
      </c>
      <c r="DS122" s="54">
        <v>31</v>
      </c>
      <c r="DT122" s="54">
        <v>8</v>
      </c>
      <c r="DU122" s="54">
        <v>154</v>
      </c>
      <c r="DV122" s="54">
        <v>39</v>
      </c>
      <c r="DW122" s="54">
        <v>193</v>
      </c>
      <c r="DX122" s="54">
        <v>0</v>
      </c>
      <c r="DY122" s="54">
        <v>13</v>
      </c>
      <c r="DZ122" s="54">
        <v>14</v>
      </c>
      <c r="EA122" s="54">
        <v>0</v>
      </c>
      <c r="EB122" s="54">
        <v>13</v>
      </c>
      <c r="EC122" s="54">
        <v>14</v>
      </c>
      <c r="ED122" s="54">
        <v>27</v>
      </c>
      <c r="EE122" s="54">
        <v>49</v>
      </c>
      <c r="EF122" s="54">
        <v>392</v>
      </c>
      <c r="EG122" s="54">
        <v>451</v>
      </c>
      <c r="EH122" s="54">
        <v>137</v>
      </c>
      <c r="EI122" s="54">
        <v>441</v>
      </c>
      <c r="EJ122" s="54">
        <v>588</v>
      </c>
      <c r="EK122" s="54">
        <v>1029</v>
      </c>
      <c r="EL122" s="54">
        <v>136</v>
      </c>
      <c r="EM122" s="54">
        <v>763</v>
      </c>
      <c r="EN122" s="54">
        <v>603</v>
      </c>
      <c r="EO122" s="54">
        <v>169</v>
      </c>
      <c r="EP122" s="54">
        <v>899</v>
      </c>
      <c r="EQ122" s="54">
        <v>772</v>
      </c>
      <c r="ER122" s="54">
        <v>1671</v>
      </c>
      <c r="ES122" s="54">
        <v>138</v>
      </c>
      <c r="ET122" s="54">
        <v>998</v>
      </c>
      <c r="EU122" s="54">
        <v>721</v>
      </c>
      <c r="EV122" s="54">
        <v>194</v>
      </c>
      <c r="EW122" s="54">
        <v>1136</v>
      </c>
      <c r="EX122" s="54">
        <v>915</v>
      </c>
      <c r="EY122" s="54">
        <v>2051</v>
      </c>
      <c r="EZ122" s="54">
        <v>138</v>
      </c>
      <c r="FA122" s="54">
        <v>1011</v>
      </c>
      <c r="FB122" s="54">
        <v>735</v>
      </c>
      <c r="FC122" s="54">
        <v>194</v>
      </c>
      <c r="FD122" s="54">
        <v>1149</v>
      </c>
      <c r="FE122" s="54">
        <v>929</v>
      </c>
      <c r="FF122" s="54">
        <v>2078</v>
      </c>
      <c r="FP122" s="86"/>
      <c r="FQ122" s="86"/>
      <c r="FR122" s="86"/>
      <c r="FS122" s="86"/>
      <c r="FT122" s="86"/>
      <c r="FU122" s="86"/>
      <c r="FV122" s="86"/>
    </row>
    <row r="123" spans="1:178" x14ac:dyDescent="0.2">
      <c r="A123" s="45">
        <v>43709</v>
      </c>
      <c r="B123" s="35">
        <v>6</v>
      </c>
      <c r="C123" s="35">
        <v>96</v>
      </c>
      <c r="D123" s="35">
        <v>170</v>
      </c>
      <c r="E123" s="35">
        <v>40</v>
      </c>
      <c r="F123" s="35">
        <v>102</v>
      </c>
      <c r="G123" s="35">
        <v>210</v>
      </c>
      <c r="H123" s="35">
        <v>312</v>
      </c>
      <c r="I123" s="35">
        <v>24</v>
      </c>
      <c r="J123" s="35">
        <v>44</v>
      </c>
      <c r="K123" s="35">
        <v>48</v>
      </c>
      <c r="L123" s="35">
        <v>22</v>
      </c>
      <c r="M123" s="35">
        <v>68</v>
      </c>
      <c r="N123" s="35">
        <v>70</v>
      </c>
      <c r="O123" s="35">
        <v>138</v>
      </c>
      <c r="P123" s="35">
        <v>10</v>
      </c>
      <c r="Q123" s="35">
        <v>205</v>
      </c>
      <c r="R123" s="35">
        <v>106</v>
      </c>
      <c r="S123" s="35">
        <v>38</v>
      </c>
      <c r="T123" s="35">
        <v>215</v>
      </c>
      <c r="U123" s="35">
        <v>144</v>
      </c>
      <c r="V123" s="35">
        <v>359</v>
      </c>
      <c r="W123" s="35">
        <v>0</v>
      </c>
      <c r="X123" s="35">
        <v>17</v>
      </c>
      <c r="Y123" s="35">
        <v>4</v>
      </c>
      <c r="Z123" s="35">
        <v>14</v>
      </c>
      <c r="AA123" s="35">
        <v>17</v>
      </c>
      <c r="AB123" s="35">
        <v>18</v>
      </c>
      <c r="AC123" s="35">
        <v>35</v>
      </c>
      <c r="AD123" s="35">
        <v>0</v>
      </c>
      <c r="AE123" s="35">
        <v>13</v>
      </c>
      <c r="AF123" s="35">
        <v>7</v>
      </c>
      <c r="AG123" s="35">
        <v>0</v>
      </c>
      <c r="AH123" s="35">
        <v>13</v>
      </c>
      <c r="AI123" s="35">
        <v>7</v>
      </c>
      <c r="AJ123" s="35">
        <v>20</v>
      </c>
      <c r="AK123" s="35">
        <v>0</v>
      </c>
      <c r="AL123" s="35">
        <v>22</v>
      </c>
      <c r="AM123" s="35">
        <v>18</v>
      </c>
      <c r="AN123" s="35">
        <v>2</v>
      </c>
      <c r="AO123" s="35">
        <v>22</v>
      </c>
      <c r="AP123" s="35">
        <v>20</v>
      </c>
      <c r="AQ123" s="35">
        <v>42</v>
      </c>
      <c r="AR123" s="35">
        <v>4</v>
      </c>
      <c r="AS123" s="35">
        <v>42</v>
      </c>
      <c r="AT123" s="35">
        <v>34</v>
      </c>
      <c r="AU123" s="35">
        <v>16</v>
      </c>
      <c r="AV123" s="35">
        <v>46</v>
      </c>
      <c r="AW123" s="35">
        <v>50</v>
      </c>
      <c r="AX123" s="35">
        <v>96</v>
      </c>
      <c r="AY123" s="35">
        <v>0</v>
      </c>
      <c r="AZ123" s="35">
        <v>2</v>
      </c>
      <c r="BA123" s="35">
        <v>5</v>
      </c>
      <c r="BB123" s="35">
        <v>0</v>
      </c>
      <c r="BC123" s="35">
        <v>2</v>
      </c>
      <c r="BD123" s="35">
        <v>5</v>
      </c>
      <c r="BE123" s="35">
        <v>7</v>
      </c>
      <c r="BF123" s="35">
        <v>0</v>
      </c>
      <c r="BG123" s="35">
        <v>28</v>
      </c>
      <c r="BH123" s="35">
        <v>26</v>
      </c>
      <c r="BI123" s="35">
        <v>0</v>
      </c>
      <c r="BJ123" s="35">
        <v>28</v>
      </c>
      <c r="BK123" s="35">
        <v>26</v>
      </c>
      <c r="BL123" s="35">
        <v>54</v>
      </c>
      <c r="BM123" s="35">
        <v>8</v>
      </c>
      <c r="BN123" s="35">
        <v>208</v>
      </c>
      <c r="BO123" s="35">
        <v>69</v>
      </c>
      <c r="BP123" s="35">
        <v>8</v>
      </c>
      <c r="BQ123" s="35">
        <v>216</v>
      </c>
      <c r="BR123" s="35">
        <v>77</v>
      </c>
      <c r="BS123" s="35">
        <v>293</v>
      </c>
      <c r="BT123" s="35">
        <v>3</v>
      </c>
      <c r="BU123" s="35">
        <v>28</v>
      </c>
      <c r="BV123" s="35">
        <v>82</v>
      </c>
      <c r="BW123" s="35">
        <v>3</v>
      </c>
      <c r="BX123" s="35">
        <v>31</v>
      </c>
      <c r="BY123" s="35">
        <v>85</v>
      </c>
      <c r="BZ123" s="35">
        <v>116</v>
      </c>
      <c r="CA123" s="35">
        <v>28</v>
      </c>
      <c r="CB123" s="35">
        <v>46</v>
      </c>
      <c r="CC123" s="35">
        <v>4</v>
      </c>
      <c r="CD123" s="35">
        <v>0</v>
      </c>
      <c r="CE123" s="35">
        <v>74</v>
      </c>
      <c r="CF123" s="35">
        <v>4</v>
      </c>
      <c r="CG123" s="35">
        <v>78</v>
      </c>
      <c r="CH123" s="35">
        <v>65</v>
      </c>
      <c r="CI123" s="35">
        <v>43</v>
      </c>
      <c r="CJ123" s="35">
        <v>2</v>
      </c>
      <c r="CK123" s="35">
        <v>5</v>
      </c>
      <c r="CL123" s="35">
        <v>108</v>
      </c>
      <c r="CM123" s="35">
        <v>7</v>
      </c>
      <c r="CN123" s="35">
        <v>115</v>
      </c>
      <c r="CO123" s="35">
        <v>0</v>
      </c>
      <c r="CP123" s="35">
        <v>8</v>
      </c>
      <c r="CQ123" s="35">
        <v>28</v>
      </c>
      <c r="CR123" s="35">
        <v>0</v>
      </c>
      <c r="CS123" s="35">
        <v>8</v>
      </c>
      <c r="CT123" s="35">
        <v>28</v>
      </c>
      <c r="CU123" s="35">
        <v>36</v>
      </c>
      <c r="CV123" s="35">
        <v>0</v>
      </c>
      <c r="CW123" s="35">
        <v>4</v>
      </c>
      <c r="CX123" s="35">
        <v>9</v>
      </c>
      <c r="CY123" s="35">
        <v>1</v>
      </c>
      <c r="CZ123" s="35">
        <v>4</v>
      </c>
      <c r="DA123" s="35">
        <v>10</v>
      </c>
      <c r="DB123" s="35">
        <v>14</v>
      </c>
      <c r="DC123" s="35">
        <v>2</v>
      </c>
      <c r="DD123" s="35">
        <v>18</v>
      </c>
      <c r="DE123" s="35">
        <v>13</v>
      </c>
      <c r="DF123" s="35">
        <v>4</v>
      </c>
      <c r="DG123" s="35">
        <v>20</v>
      </c>
      <c r="DH123" s="35">
        <v>17</v>
      </c>
      <c r="DI123" s="35">
        <v>37</v>
      </c>
      <c r="DJ123" s="35">
        <v>1</v>
      </c>
      <c r="DK123" s="35">
        <v>12</v>
      </c>
      <c r="DL123" s="35">
        <v>35</v>
      </c>
      <c r="DM123" s="35">
        <v>7</v>
      </c>
      <c r="DN123" s="35">
        <v>13</v>
      </c>
      <c r="DO123" s="35">
        <v>42</v>
      </c>
      <c r="DP123" s="35">
        <v>55</v>
      </c>
      <c r="DQ123" s="35">
        <v>0</v>
      </c>
      <c r="DR123" s="35">
        <v>44</v>
      </c>
      <c r="DS123" s="35">
        <v>25</v>
      </c>
      <c r="DT123" s="35">
        <v>3</v>
      </c>
      <c r="DU123" s="35">
        <v>44</v>
      </c>
      <c r="DV123" s="35">
        <v>28</v>
      </c>
      <c r="DW123" s="35">
        <v>72</v>
      </c>
      <c r="DX123" s="35">
        <v>0</v>
      </c>
      <c r="DY123" s="35">
        <v>11</v>
      </c>
      <c r="DZ123" s="35">
        <v>4</v>
      </c>
      <c r="EA123" s="35">
        <v>0</v>
      </c>
      <c r="EB123" s="35">
        <v>11</v>
      </c>
      <c r="EC123" s="35">
        <v>4</v>
      </c>
      <c r="ED123" s="35">
        <v>15</v>
      </c>
      <c r="EE123" s="35">
        <v>108</v>
      </c>
      <c r="EF123" s="35">
        <v>416</v>
      </c>
      <c r="EG123" s="35">
        <v>408</v>
      </c>
      <c r="EH123" s="35">
        <v>108</v>
      </c>
      <c r="EI123" s="35">
        <v>524</v>
      </c>
      <c r="EJ123" s="35">
        <v>516</v>
      </c>
      <c r="EK123" s="35">
        <v>1040</v>
      </c>
      <c r="EL123" s="35">
        <v>148</v>
      </c>
      <c r="EM123" s="35">
        <v>794</v>
      </c>
      <c r="EN123" s="35">
        <v>575</v>
      </c>
      <c r="EO123" s="35">
        <v>148</v>
      </c>
      <c r="EP123" s="35">
        <v>942</v>
      </c>
      <c r="EQ123" s="35">
        <v>723</v>
      </c>
      <c r="ER123" s="35">
        <v>1665</v>
      </c>
      <c r="ES123" s="35">
        <v>151</v>
      </c>
      <c r="ET123" s="35">
        <v>880</v>
      </c>
      <c r="EU123" s="35">
        <v>685</v>
      </c>
      <c r="EV123" s="35">
        <v>163</v>
      </c>
      <c r="EW123" s="35">
        <v>1031</v>
      </c>
      <c r="EX123" s="35">
        <v>848</v>
      </c>
      <c r="EY123" s="35">
        <v>1879</v>
      </c>
      <c r="EZ123" s="35">
        <v>151</v>
      </c>
      <c r="FA123" s="35">
        <v>891</v>
      </c>
      <c r="FB123" s="35">
        <v>689</v>
      </c>
      <c r="FC123" s="35">
        <v>163</v>
      </c>
      <c r="FD123" s="35">
        <v>1042</v>
      </c>
      <c r="FE123" s="35">
        <v>852</v>
      </c>
      <c r="FF123" s="35">
        <v>1894</v>
      </c>
      <c r="FP123" s="86"/>
      <c r="FQ123" s="86"/>
      <c r="FR123" s="86"/>
      <c r="FS123" s="86"/>
      <c r="FT123" s="86"/>
      <c r="FU123" s="86"/>
      <c r="FV123" s="86"/>
    </row>
    <row r="124" spans="1:178" x14ac:dyDescent="0.2">
      <c r="A124" s="45">
        <v>43739</v>
      </c>
      <c r="B124" s="35">
        <v>18</v>
      </c>
      <c r="C124" s="35">
        <v>91</v>
      </c>
      <c r="D124" s="35">
        <v>181</v>
      </c>
      <c r="E124" s="35">
        <v>52</v>
      </c>
      <c r="F124" s="35">
        <v>109</v>
      </c>
      <c r="G124" s="35">
        <v>233</v>
      </c>
      <c r="H124" s="35">
        <v>342</v>
      </c>
      <c r="I124" s="35">
        <v>16</v>
      </c>
      <c r="J124" s="35">
        <v>48</v>
      </c>
      <c r="K124" s="35">
        <v>77</v>
      </c>
      <c r="L124" s="35">
        <v>7</v>
      </c>
      <c r="M124" s="35">
        <v>64</v>
      </c>
      <c r="N124" s="35">
        <v>84</v>
      </c>
      <c r="O124" s="35">
        <v>148</v>
      </c>
      <c r="P124" s="35">
        <v>5</v>
      </c>
      <c r="Q124" s="35">
        <v>218</v>
      </c>
      <c r="R124" s="35">
        <v>143</v>
      </c>
      <c r="S124" s="35">
        <v>61</v>
      </c>
      <c r="T124" s="35">
        <v>223</v>
      </c>
      <c r="U124" s="35">
        <v>204</v>
      </c>
      <c r="V124" s="35">
        <v>427</v>
      </c>
      <c r="W124" s="35">
        <v>0</v>
      </c>
      <c r="X124" s="35">
        <v>11</v>
      </c>
      <c r="Y124" s="35">
        <v>16</v>
      </c>
      <c r="Z124" s="35">
        <v>6</v>
      </c>
      <c r="AA124" s="35">
        <v>11</v>
      </c>
      <c r="AB124" s="35">
        <v>22</v>
      </c>
      <c r="AC124" s="35">
        <v>33</v>
      </c>
      <c r="AD124" s="35">
        <v>2</v>
      </c>
      <c r="AE124" s="35">
        <v>61</v>
      </c>
      <c r="AF124" s="35">
        <v>33</v>
      </c>
      <c r="AG124" s="35">
        <v>0</v>
      </c>
      <c r="AH124" s="35">
        <v>63</v>
      </c>
      <c r="AI124" s="35">
        <v>33</v>
      </c>
      <c r="AJ124" s="35">
        <v>96</v>
      </c>
      <c r="AK124" s="35">
        <v>0</v>
      </c>
      <c r="AL124" s="35">
        <v>29</v>
      </c>
      <c r="AM124" s="35">
        <v>25</v>
      </c>
      <c r="AN124" s="35">
        <v>0</v>
      </c>
      <c r="AO124" s="35">
        <v>29</v>
      </c>
      <c r="AP124" s="35">
        <v>25</v>
      </c>
      <c r="AQ124" s="35">
        <v>54</v>
      </c>
      <c r="AR124" s="35">
        <v>0</v>
      </c>
      <c r="AS124" s="35">
        <v>13</v>
      </c>
      <c r="AT124" s="35">
        <v>19</v>
      </c>
      <c r="AU124" s="35">
        <v>4</v>
      </c>
      <c r="AV124" s="35">
        <v>13</v>
      </c>
      <c r="AW124" s="35">
        <v>23</v>
      </c>
      <c r="AX124" s="35">
        <v>36</v>
      </c>
      <c r="AY124" s="35">
        <v>0</v>
      </c>
      <c r="AZ124" s="35">
        <v>9</v>
      </c>
      <c r="BA124" s="35">
        <v>1</v>
      </c>
      <c r="BB124" s="35">
        <v>0</v>
      </c>
      <c r="BC124" s="35">
        <v>9</v>
      </c>
      <c r="BD124" s="35">
        <v>1</v>
      </c>
      <c r="BE124" s="35">
        <v>10</v>
      </c>
      <c r="BF124" s="35">
        <v>5</v>
      </c>
      <c r="BG124" s="35">
        <v>21</v>
      </c>
      <c r="BH124" s="35">
        <v>8</v>
      </c>
      <c r="BI124" s="35">
        <v>2</v>
      </c>
      <c r="BJ124" s="35">
        <v>26</v>
      </c>
      <c r="BK124" s="35">
        <v>10</v>
      </c>
      <c r="BL124" s="35">
        <v>36</v>
      </c>
      <c r="BM124" s="35">
        <v>3</v>
      </c>
      <c r="BN124" s="35">
        <v>100</v>
      </c>
      <c r="BO124" s="35">
        <v>52</v>
      </c>
      <c r="BP124" s="35">
        <v>5</v>
      </c>
      <c r="BQ124" s="35">
        <v>103</v>
      </c>
      <c r="BR124" s="35">
        <v>57</v>
      </c>
      <c r="BS124" s="35">
        <v>160</v>
      </c>
      <c r="BT124" s="35">
        <v>0</v>
      </c>
      <c r="BU124" s="35">
        <v>65</v>
      </c>
      <c r="BV124" s="35">
        <v>52</v>
      </c>
      <c r="BW124" s="35">
        <v>5</v>
      </c>
      <c r="BX124" s="35">
        <v>65</v>
      </c>
      <c r="BY124" s="35">
        <v>57</v>
      </c>
      <c r="BZ124" s="35">
        <v>122</v>
      </c>
      <c r="CA124" s="35">
        <v>64</v>
      </c>
      <c r="CB124" s="35">
        <v>17</v>
      </c>
      <c r="CC124" s="35">
        <v>1</v>
      </c>
      <c r="CD124" s="35">
        <v>1</v>
      </c>
      <c r="CE124" s="35">
        <v>81</v>
      </c>
      <c r="CF124" s="35">
        <v>2</v>
      </c>
      <c r="CG124" s="35">
        <v>83</v>
      </c>
      <c r="CH124" s="35">
        <v>80</v>
      </c>
      <c r="CI124" s="35">
        <v>44</v>
      </c>
      <c r="CJ124" s="35">
        <v>20</v>
      </c>
      <c r="CK124" s="35">
        <v>4</v>
      </c>
      <c r="CL124" s="35">
        <v>124</v>
      </c>
      <c r="CM124" s="35">
        <v>24</v>
      </c>
      <c r="CN124" s="35">
        <v>148</v>
      </c>
      <c r="CO124" s="35">
        <v>0</v>
      </c>
      <c r="CP124" s="35">
        <v>14</v>
      </c>
      <c r="CQ124" s="35">
        <v>2</v>
      </c>
      <c r="CR124" s="35">
        <v>0</v>
      </c>
      <c r="CS124" s="35">
        <v>14</v>
      </c>
      <c r="CT124" s="35">
        <v>2</v>
      </c>
      <c r="CU124" s="35">
        <v>16</v>
      </c>
      <c r="CV124" s="35">
        <v>0</v>
      </c>
      <c r="CW124" s="35">
        <v>51</v>
      </c>
      <c r="CX124" s="35">
        <v>20</v>
      </c>
      <c r="CY124" s="35">
        <v>0</v>
      </c>
      <c r="CZ124" s="35">
        <v>51</v>
      </c>
      <c r="DA124" s="35">
        <v>20</v>
      </c>
      <c r="DB124" s="35">
        <v>71</v>
      </c>
      <c r="DC124" s="35">
        <v>0</v>
      </c>
      <c r="DD124" s="35">
        <v>8</v>
      </c>
      <c r="DE124" s="35">
        <v>19</v>
      </c>
      <c r="DF124" s="35">
        <v>3</v>
      </c>
      <c r="DG124" s="35">
        <v>8</v>
      </c>
      <c r="DH124" s="35">
        <v>22</v>
      </c>
      <c r="DI124" s="35">
        <v>30</v>
      </c>
      <c r="DJ124" s="35">
        <v>0</v>
      </c>
      <c r="DK124" s="35">
        <v>26</v>
      </c>
      <c r="DL124" s="35">
        <v>16</v>
      </c>
      <c r="DM124" s="35">
        <v>13</v>
      </c>
      <c r="DN124" s="35">
        <v>26</v>
      </c>
      <c r="DO124" s="35">
        <v>29</v>
      </c>
      <c r="DP124" s="35">
        <v>55</v>
      </c>
      <c r="DQ124" s="35">
        <v>10</v>
      </c>
      <c r="DR124" s="35">
        <v>35</v>
      </c>
      <c r="DS124" s="35">
        <v>11</v>
      </c>
      <c r="DT124" s="35">
        <v>2</v>
      </c>
      <c r="DU124" s="35">
        <v>45</v>
      </c>
      <c r="DV124" s="35">
        <v>13</v>
      </c>
      <c r="DW124" s="35">
        <v>58</v>
      </c>
      <c r="DX124" s="35">
        <v>0</v>
      </c>
      <c r="DY124" s="35">
        <v>20</v>
      </c>
      <c r="DZ124" s="35">
        <v>8</v>
      </c>
      <c r="EA124" s="35">
        <v>1</v>
      </c>
      <c r="EB124" s="35">
        <v>20</v>
      </c>
      <c r="EC124" s="35">
        <v>9</v>
      </c>
      <c r="ED124" s="35">
        <v>29</v>
      </c>
      <c r="EE124" s="35">
        <v>119</v>
      </c>
      <c r="EF124" s="35">
        <v>466</v>
      </c>
      <c r="EG124" s="35">
        <v>473</v>
      </c>
      <c r="EH124" s="35">
        <v>129</v>
      </c>
      <c r="EI124" s="35">
        <v>585</v>
      </c>
      <c r="EJ124" s="35">
        <v>602</v>
      </c>
      <c r="EK124" s="35">
        <v>1187</v>
      </c>
      <c r="EL124" s="35">
        <v>193</v>
      </c>
      <c r="EM124" s="35">
        <v>727</v>
      </c>
      <c r="EN124" s="35">
        <v>628</v>
      </c>
      <c r="EO124" s="35">
        <v>147</v>
      </c>
      <c r="EP124" s="35">
        <v>920</v>
      </c>
      <c r="EQ124" s="35">
        <v>775</v>
      </c>
      <c r="ER124" s="35">
        <v>1695</v>
      </c>
      <c r="ES124" s="35">
        <v>203</v>
      </c>
      <c r="ET124" s="35">
        <v>861</v>
      </c>
      <c r="EU124" s="35">
        <v>696</v>
      </c>
      <c r="EV124" s="35">
        <v>165</v>
      </c>
      <c r="EW124" s="35">
        <v>1064</v>
      </c>
      <c r="EX124" s="35">
        <v>861</v>
      </c>
      <c r="EY124" s="35">
        <v>1925</v>
      </c>
      <c r="EZ124" s="35">
        <v>203</v>
      </c>
      <c r="FA124" s="35">
        <v>881</v>
      </c>
      <c r="FB124" s="35">
        <v>704</v>
      </c>
      <c r="FC124" s="35">
        <v>166</v>
      </c>
      <c r="FD124" s="35">
        <v>1084</v>
      </c>
      <c r="FE124" s="35">
        <v>870</v>
      </c>
      <c r="FF124" s="35">
        <v>1954</v>
      </c>
      <c r="FP124" s="86"/>
      <c r="FQ124" s="86"/>
      <c r="FR124" s="86"/>
      <c r="FS124" s="86"/>
      <c r="FT124" s="86"/>
      <c r="FU124" s="86"/>
      <c r="FV124" s="86"/>
    </row>
    <row r="125" spans="1:178" x14ac:dyDescent="0.2">
      <c r="A125" s="45">
        <v>43770</v>
      </c>
      <c r="B125" s="35">
        <v>10</v>
      </c>
      <c r="C125" s="35">
        <v>133</v>
      </c>
      <c r="D125" s="35">
        <v>246</v>
      </c>
      <c r="E125" s="35">
        <v>34</v>
      </c>
      <c r="F125" s="35">
        <v>143</v>
      </c>
      <c r="G125" s="35">
        <v>280</v>
      </c>
      <c r="H125" s="35">
        <v>423</v>
      </c>
      <c r="I125" s="35">
        <v>26</v>
      </c>
      <c r="J125" s="35">
        <v>222</v>
      </c>
      <c r="K125" s="35">
        <v>96</v>
      </c>
      <c r="L125" s="35">
        <v>40</v>
      </c>
      <c r="M125" s="35">
        <v>248</v>
      </c>
      <c r="N125" s="35">
        <v>136</v>
      </c>
      <c r="O125" s="35">
        <v>384</v>
      </c>
      <c r="P125" s="35">
        <v>5</v>
      </c>
      <c r="Q125" s="35">
        <v>207</v>
      </c>
      <c r="R125" s="35">
        <v>128</v>
      </c>
      <c r="S125" s="35">
        <v>80</v>
      </c>
      <c r="T125" s="35">
        <v>212</v>
      </c>
      <c r="U125" s="35">
        <v>208</v>
      </c>
      <c r="V125" s="35">
        <v>420</v>
      </c>
      <c r="W125" s="35">
        <v>0</v>
      </c>
      <c r="X125" s="35">
        <v>30</v>
      </c>
      <c r="Y125" s="35">
        <v>15</v>
      </c>
      <c r="Z125" s="35">
        <v>24</v>
      </c>
      <c r="AA125" s="35">
        <v>30</v>
      </c>
      <c r="AB125" s="35">
        <v>39</v>
      </c>
      <c r="AC125" s="35">
        <v>69</v>
      </c>
      <c r="AD125" s="35">
        <v>0</v>
      </c>
      <c r="AE125" s="35">
        <v>9</v>
      </c>
      <c r="AF125" s="35">
        <v>34</v>
      </c>
      <c r="AG125" s="35">
        <v>0</v>
      </c>
      <c r="AH125" s="35">
        <v>9</v>
      </c>
      <c r="AI125" s="35">
        <v>34</v>
      </c>
      <c r="AJ125" s="35">
        <v>43</v>
      </c>
      <c r="AK125" s="35">
        <v>0</v>
      </c>
      <c r="AL125" s="35">
        <v>10</v>
      </c>
      <c r="AM125" s="35">
        <v>18</v>
      </c>
      <c r="AN125" s="35">
        <v>2</v>
      </c>
      <c r="AO125" s="35">
        <v>10</v>
      </c>
      <c r="AP125" s="35">
        <v>20</v>
      </c>
      <c r="AQ125" s="35">
        <v>30</v>
      </c>
      <c r="AR125" s="35">
        <v>10</v>
      </c>
      <c r="AS125" s="35">
        <v>5</v>
      </c>
      <c r="AT125" s="35">
        <v>24</v>
      </c>
      <c r="AU125" s="35">
        <v>6</v>
      </c>
      <c r="AV125" s="35">
        <v>15</v>
      </c>
      <c r="AW125" s="35">
        <v>30</v>
      </c>
      <c r="AX125" s="35">
        <v>45</v>
      </c>
      <c r="AY125" s="35">
        <v>0</v>
      </c>
      <c r="AZ125" s="35">
        <v>11</v>
      </c>
      <c r="BA125" s="35">
        <v>7</v>
      </c>
      <c r="BB125" s="35">
        <v>1</v>
      </c>
      <c r="BC125" s="35">
        <v>11</v>
      </c>
      <c r="BD125" s="35">
        <v>8</v>
      </c>
      <c r="BE125" s="35">
        <v>19</v>
      </c>
      <c r="BF125" s="35">
        <v>12</v>
      </c>
      <c r="BG125" s="35">
        <v>26</v>
      </c>
      <c r="BH125" s="35">
        <v>0</v>
      </c>
      <c r="BI125" s="35">
        <v>0</v>
      </c>
      <c r="BJ125" s="35">
        <v>38</v>
      </c>
      <c r="BK125" s="35">
        <v>0</v>
      </c>
      <c r="BL125" s="35">
        <v>38</v>
      </c>
      <c r="BM125" s="35">
        <v>0</v>
      </c>
      <c r="BN125" s="35">
        <v>83</v>
      </c>
      <c r="BO125" s="35">
        <v>20</v>
      </c>
      <c r="BP125" s="35">
        <v>0</v>
      </c>
      <c r="BQ125" s="35">
        <v>83</v>
      </c>
      <c r="BR125" s="35">
        <v>20</v>
      </c>
      <c r="BS125" s="35">
        <v>103</v>
      </c>
      <c r="BT125" s="35">
        <v>0</v>
      </c>
      <c r="BU125" s="35">
        <v>67</v>
      </c>
      <c r="BV125" s="35">
        <v>72</v>
      </c>
      <c r="BW125" s="35">
        <v>4</v>
      </c>
      <c r="BX125" s="35">
        <v>67</v>
      </c>
      <c r="BY125" s="35">
        <v>76</v>
      </c>
      <c r="BZ125" s="35">
        <v>143</v>
      </c>
      <c r="CA125" s="35">
        <v>41</v>
      </c>
      <c r="CB125" s="35">
        <v>40</v>
      </c>
      <c r="CC125" s="35">
        <v>4</v>
      </c>
      <c r="CD125" s="35">
        <v>0</v>
      </c>
      <c r="CE125" s="35">
        <v>81</v>
      </c>
      <c r="CF125" s="35">
        <v>4</v>
      </c>
      <c r="CG125" s="35">
        <v>85</v>
      </c>
      <c r="CH125" s="35">
        <v>17</v>
      </c>
      <c r="CI125" s="35">
        <v>74</v>
      </c>
      <c r="CJ125" s="35">
        <v>32</v>
      </c>
      <c r="CK125" s="35">
        <v>11</v>
      </c>
      <c r="CL125" s="35">
        <v>91</v>
      </c>
      <c r="CM125" s="35">
        <v>43</v>
      </c>
      <c r="CN125" s="35">
        <v>134</v>
      </c>
      <c r="CO125" s="35">
        <v>0</v>
      </c>
      <c r="CP125" s="35">
        <v>14</v>
      </c>
      <c r="CQ125" s="35">
        <v>9</v>
      </c>
      <c r="CR125" s="35">
        <v>0</v>
      </c>
      <c r="CS125" s="35">
        <v>14</v>
      </c>
      <c r="CT125" s="35">
        <v>9</v>
      </c>
      <c r="CU125" s="35">
        <v>23</v>
      </c>
      <c r="CV125" s="35">
        <v>0</v>
      </c>
      <c r="CW125" s="35">
        <v>6</v>
      </c>
      <c r="CX125" s="35">
        <v>14</v>
      </c>
      <c r="CY125" s="35">
        <v>0</v>
      </c>
      <c r="CZ125" s="35">
        <v>6</v>
      </c>
      <c r="DA125" s="35">
        <v>14</v>
      </c>
      <c r="DB125" s="35">
        <v>20</v>
      </c>
      <c r="DC125" s="35">
        <v>0</v>
      </c>
      <c r="DD125" s="35">
        <v>5</v>
      </c>
      <c r="DE125" s="35">
        <v>16</v>
      </c>
      <c r="DF125" s="35">
        <v>7</v>
      </c>
      <c r="DG125" s="35">
        <v>5</v>
      </c>
      <c r="DH125" s="35">
        <v>23</v>
      </c>
      <c r="DI125" s="35">
        <v>28</v>
      </c>
      <c r="DJ125" s="35">
        <v>0</v>
      </c>
      <c r="DK125" s="35">
        <v>30</v>
      </c>
      <c r="DL125" s="35">
        <v>10</v>
      </c>
      <c r="DM125" s="35">
        <v>14</v>
      </c>
      <c r="DN125" s="35">
        <v>30</v>
      </c>
      <c r="DO125" s="35">
        <v>24</v>
      </c>
      <c r="DP125" s="35">
        <v>54</v>
      </c>
      <c r="DQ125" s="35">
        <v>5</v>
      </c>
      <c r="DR125" s="35">
        <v>49</v>
      </c>
      <c r="DS125" s="35">
        <v>27</v>
      </c>
      <c r="DT125" s="35">
        <v>0</v>
      </c>
      <c r="DU125" s="35">
        <v>54</v>
      </c>
      <c r="DV125" s="35">
        <v>27</v>
      </c>
      <c r="DW125" s="35">
        <v>81</v>
      </c>
      <c r="DX125" s="35">
        <v>0</v>
      </c>
      <c r="DY125" s="35">
        <v>3</v>
      </c>
      <c r="DZ125" s="35">
        <v>3</v>
      </c>
      <c r="EA125" s="35">
        <v>0</v>
      </c>
      <c r="EB125" s="35">
        <v>3</v>
      </c>
      <c r="EC125" s="35">
        <v>3</v>
      </c>
      <c r="ED125" s="35">
        <v>6</v>
      </c>
      <c r="EE125" s="35">
        <v>58</v>
      </c>
      <c r="EF125" s="35">
        <v>703</v>
      </c>
      <c r="EG125" s="35">
        <v>574</v>
      </c>
      <c r="EH125" s="35">
        <v>169</v>
      </c>
      <c r="EI125" s="35">
        <v>761</v>
      </c>
      <c r="EJ125" s="35">
        <v>743</v>
      </c>
      <c r="EK125" s="35">
        <v>1504</v>
      </c>
      <c r="EL125" s="35">
        <v>121</v>
      </c>
      <c r="EM125" s="35">
        <v>917</v>
      </c>
      <c r="EN125" s="35">
        <v>696</v>
      </c>
      <c r="EO125" s="35">
        <v>202</v>
      </c>
      <c r="EP125" s="35">
        <v>1038</v>
      </c>
      <c r="EQ125" s="35">
        <v>898</v>
      </c>
      <c r="ER125" s="35">
        <v>1936</v>
      </c>
      <c r="ES125" s="35">
        <v>126</v>
      </c>
      <c r="ET125" s="35">
        <v>1021</v>
      </c>
      <c r="EU125" s="35">
        <v>772</v>
      </c>
      <c r="EV125" s="35">
        <v>223</v>
      </c>
      <c r="EW125" s="35">
        <v>1147</v>
      </c>
      <c r="EX125" s="35">
        <v>995</v>
      </c>
      <c r="EY125" s="35">
        <v>2142</v>
      </c>
      <c r="EZ125" s="35">
        <v>126</v>
      </c>
      <c r="FA125" s="35">
        <v>1024</v>
      </c>
      <c r="FB125" s="35">
        <v>775</v>
      </c>
      <c r="FC125" s="35">
        <v>223</v>
      </c>
      <c r="FD125" s="35">
        <v>1150</v>
      </c>
      <c r="FE125" s="35">
        <v>998</v>
      </c>
      <c r="FF125" s="35">
        <v>2148</v>
      </c>
      <c r="FP125" s="86"/>
      <c r="FQ125" s="86"/>
      <c r="FR125" s="86"/>
      <c r="FS125" s="86"/>
      <c r="FT125" s="86"/>
      <c r="FU125" s="86"/>
      <c r="FV125" s="86"/>
    </row>
    <row r="126" spans="1:178" x14ac:dyDescent="0.2">
      <c r="A126" s="45">
        <v>43800</v>
      </c>
      <c r="B126" s="35">
        <v>13</v>
      </c>
      <c r="C126" s="35">
        <v>91</v>
      </c>
      <c r="D126" s="35">
        <v>197</v>
      </c>
      <c r="E126" s="35">
        <v>73</v>
      </c>
      <c r="F126" s="35">
        <v>104</v>
      </c>
      <c r="G126" s="35">
        <v>270</v>
      </c>
      <c r="H126" s="35">
        <v>374</v>
      </c>
      <c r="I126" s="35">
        <v>14</v>
      </c>
      <c r="J126" s="35">
        <v>56</v>
      </c>
      <c r="K126" s="35">
        <v>54</v>
      </c>
      <c r="L126" s="35">
        <v>15</v>
      </c>
      <c r="M126" s="35">
        <v>70</v>
      </c>
      <c r="N126" s="35">
        <v>69</v>
      </c>
      <c r="O126" s="35">
        <v>139</v>
      </c>
      <c r="P126" s="35">
        <v>2</v>
      </c>
      <c r="Q126" s="35">
        <v>239</v>
      </c>
      <c r="R126" s="35">
        <v>147</v>
      </c>
      <c r="S126" s="35">
        <v>67</v>
      </c>
      <c r="T126" s="35">
        <v>241</v>
      </c>
      <c r="U126" s="35">
        <v>214</v>
      </c>
      <c r="V126" s="35">
        <v>455</v>
      </c>
      <c r="W126" s="35">
        <v>0</v>
      </c>
      <c r="X126" s="35">
        <v>40</v>
      </c>
      <c r="Y126" s="35">
        <v>7</v>
      </c>
      <c r="Z126" s="35">
        <v>8</v>
      </c>
      <c r="AA126" s="35">
        <v>40</v>
      </c>
      <c r="AB126" s="35">
        <v>15</v>
      </c>
      <c r="AC126" s="35">
        <v>55</v>
      </c>
      <c r="AD126" s="35">
        <v>96</v>
      </c>
      <c r="AE126" s="35">
        <v>125</v>
      </c>
      <c r="AF126" s="35">
        <v>27</v>
      </c>
      <c r="AG126" s="35">
        <v>0</v>
      </c>
      <c r="AH126" s="35">
        <v>221</v>
      </c>
      <c r="AI126" s="35">
        <v>27</v>
      </c>
      <c r="AJ126" s="35">
        <v>248</v>
      </c>
      <c r="AK126" s="35">
        <v>0</v>
      </c>
      <c r="AL126" s="35">
        <v>34</v>
      </c>
      <c r="AM126" s="35">
        <v>9</v>
      </c>
      <c r="AN126" s="35">
        <v>1</v>
      </c>
      <c r="AO126" s="35">
        <v>34</v>
      </c>
      <c r="AP126" s="35">
        <v>10</v>
      </c>
      <c r="AQ126" s="35">
        <v>44</v>
      </c>
      <c r="AR126" s="35">
        <v>0</v>
      </c>
      <c r="AS126" s="35">
        <v>14</v>
      </c>
      <c r="AT126" s="35">
        <v>44</v>
      </c>
      <c r="AU126" s="35">
        <v>4</v>
      </c>
      <c r="AV126" s="35">
        <v>14</v>
      </c>
      <c r="AW126" s="35">
        <v>48</v>
      </c>
      <c r="AX126" s="35">
        <v>62</v>
      </c>
      <c r="AY126" s="35">
        <v>0</v>
      </c>
      <c r="AZ126" s="35">
        <v>2</v>
      </c>
      <c r="BA126" s="35">
        <v>2</v>
      </c>
      <c r="BB126" s="35">
        <v>0</v>
      </c>
      <c r="BC126" s="35">
        <v>2</v>
      </c>
      <c r="BD126" s="35">
        <v>2</v>
      </c>
      <c r="BE126" s="35">
        <v>4</v>
      </c>
      <c r="BF126" s="35">
        <v>46</v>
      </c>
      <c r="BG126" s="35">
        <v>27</v>
      </c>
      <c r="BH126" s="35">
        <v>7</v>
      </c>
      <c r="BI126" s="35">
        <v>1</v>
      </c>
      <c r="BJ126" s="35">
        <v>73</v>
      </c>
      <c r="BK126" s="35">
        <v>8</v>
      </c>
      <c r="BL126" s="35">
        <v>81</v>
      </c>
      <c r="BM126" s="35">
        <v>7</v>
      </c>
      <c r="BN126" s="35">
        <v>184</v>
      </c>
      <c r="BO126" s="35">
        <v>86</v>
      </c>
      <c r="BP126" s="35">
        <v>12</v>
      </c>
      <c r="BQ126" s="35">
        <v>191</v>
      </c>
      <c r="BR126" s="35">
        <v>98</v>
      </c>
      <c r="BS126" s="35">
        <v>289</v>
      </c>
      <c r="BT126" s="35">
        <v>0</v>
      </c>
      <c r="BU126" s="35">
        <v>27</v>
      </c>
      <c r="BV126" s="35">
        <v>70</v>
      </c>
      <c r="BW126" s="35">
        <v>9</v>
      </c>
      <c r="BX126" s="35">
        <v>27</v>
      </c>
      <c r="BY126" s="35">
        <v>79</v>
      </c>
      <c r="BZ126" s="35">
        <v>106</v>
      </c>
      <c r="CA126" s="35">
        <v>26</v>
      </c>
      <c r="CB126" s="35">
        <v>30</v>
      </c>
      <c r="CC126" s="35">
        <v>43</v>
      </c>
      <c r="CD126" s="35">
        <v>0</v>
      </c>
      <c r="CE126" s="35">
        <v>56</v>
      </c>
      <c r="CF126" s="35">
        <v>43</v>
      </c>
      <c r="CG126" s="35">
        <v>99</v>
      </c>
      <c r="CH126" s="35">
        <v>8</v>
      </c>
      <c r="CI126" s="35">
        <v>24</v>
      </c>
      <c r="CJ126" s="35">
        <v>17</v>
      </c>
      <c r="CK126" s="35">
        <v>7</v>
      </c>
      <c r="CL126" s="35">
        <v>32</v>
      </c>
      <c r="CM126" s="35">
        <v>24</v>
      </c>
      <c r="CN126" s="35">
        <v>56</v>
      </c>
      <c r="CO126" s="35">
        <v>0</v>
      </c>
      <c r="CP126" s="35">
        <v>13</v>
      </c>
      <c r="CQ126" s="35">
        <v>4</v>
      </c>
      <c r="CR126" s="35">
        <v>0</v>
      </c>
      <c r="CS126" s="35">
        <v>13</v>
      </c>
      <c r="CT126" s="35">
        <v>4</v>
      </c>
      <c r="CU126" s="35">
        <v>17</v>
      </c>
      <c r="CV126" s="35">
        <v>0</v>
      </c>
      <c r="CW126" s="35">
        <v>14</v>
      </c>
      <c r="CX126" s="35">
        <v>5</v>
      </c>
      <c r="CY126" s="35">
        <v>1</v>
      </c>
      <c r="CZ126" s="35">
        <v>14</v>
      </c>
      <c r="DA126" s="35">
        <v>6</v>
      </c>
      <c r="DB126" s="35">
        <v>20</v>
      </c>
      <c r="DC126" s="35">
        <v>0</v>
      </c>
      <c r="DD126" s="35">
        <v>46</v>
      </c>
      <c r="DE126" s="35">
        <v>8</v>
      </c>
      <c r="DF126" s="35">
        <v>3</v>
      </c>
      <c r="DG126" s="35">
        <v>46</v>
      </c>
      <c r="DH126" s="35">
        <v>11</v>
      </c>
      <c r="DI126" s="35">
        <v>57</v>
      </c>
      <c r="DJ126" s="35">
        <v>0</v>
      </c>
      <c r="DK126" s="35">
        <v>4</v>
      </c>
      <c r="DL126" s="35">
        <v>26</v>
      </c>
      <c r="DM126" s="35">
        <v>15</v>
      </c>
      <c r="DN126" s="35">
        <v>4</v>
      </c>
      <c r="DO126" s="35">
        <v>41</v>
      </c>
      <c r="DP126" s="35">
        <v>45</v>
      </c>
      <c r="DQ126" s="35">
        <v>0</v>
      </c>
      <c r="DR126" s="35">
        <v>19</v>
      </c>
      <c r="DS126" s="35">
        <v>9</v>
      </c>
      <c r="DT126" s="35">
        <v>7</v>
      </c>
      <c r="DU126" s="35">
        <v>19</v>
      </c>
      <c r="DV126" s="35">
        <v>16</v>
      </c>
      <c r="DW126" s="35">
        <v>35</v>
      </c>
      <c r="DX126" s="35">
        <v>0</v>
      </c>
      <c r="DY126" s="35">
        <v>9</v>
      </c>
      <c r="DZ126" s="35">
        <v>9</v>
      </c>
      <c r="EA126" s="35">
        <v>0</v>
      </c>
      <c r="EB126" s="35">
        <v>9</v>
      </c>
      <c r="EC126" s="35">
        <v>9</v>
      </c>
      <c r="ED126" s="35">
        <v>18</v>
      </c>
      <c r="EE126" s="35">
        <v>37</v>
      </c>
      <c r="EF126" s="35">
        <v>437</v>
      </c>
      <c r="EG126" s="35">
        <v>485</v>
      </c>
      <c r="EH126" s="35">
        <v>171</v>
      </c>
      <c r="EI126" s="35">
        <v>474</v>
      </c>
      <c r="EJ126" s="35">
        <v>656</v>
      </c>
      <c r="EK126" s="35">
        <v>1130</v>
      </c>
      <c r="EL126" s="35">
        <v>212</v>
      </c>
      <c r="EM126" s="35">
        <v>893</v>
      </c>
      <c r="EN126" s="35">
        <v>710</v>
      </c>
      <c r="EO126" s="35">
        <v>197</v>
      </c>
      <c r="EP126" s="35">
        <v>1105</v>
      </c>
      <c r="EQ126" s="35">
        <v>907</v>
      </c>
      <c r="ER126" s="35">
        <v>2012</v>
      </c>
      <c r="ES126" s="35">
        <v>212</v>
      </c>
      <c r="ET126" s="35">
        <v>989</v>
      </c>
      <c r="EU126" s="35">
        <v>762</v>
      </c>
      <c r="EV126" s="35">
        <v>223</v>
      </c>
      <c r="EW126" s="35">
        <v>1201</v>
      </c>
      <c r="EX126" s="35">
        <v>985</v>
      </c>
      <c r="EY126" s="35">
        <v>2186</v>
      </c>
      <c r="EZ126" s="35">
        <v>212</v>
      </c>
      <c r="FA126" s="35">
        <v>998</v>
      </c>
      <c r="FB126" s="35">
        <v>771</v>
      </c>
      <c r="FC126" s="35">
        <v>223</v>
      </c>
      <c r="FD126" s="35">
        <v>1210</v>
      </c>
      <c r="FE126" s="35">
        <v>994</v>
      </c>
      <c r="FF126" s="35">
        <v>2204</v>
      </c>
      <c r="FP126" s="86"/>
      <c r="FQ126" s="86"/>
      <c r="FR126" s="86"/>
      <c r="FS126" s="86"/>
      <c r="FT126" s="86"/>
      <c r="FU126" s="86"/>
      <c r="FV126" s="86"/>
    </row>
    <row r="127" spans="1:178" x14ac:dyDescent="0.2">
      <c r="A127" s="45">
        <v>43831</v>
      </c>
      <c r="B127" s="35">
        <v>2</v>
      </c>
      <c r="C127" s="35">
        <v>94</v>
      </c>
      <c r="D127" s="35">
        <v>99</v>
      </c>
      <c r="E127" s="35">
        <v>38</v>
      </c>
      <c r="F127" s="35">
        <v>96</v>
      </c>
      <c r="G127" s="35">
        <v>137</v>
      </c>
      <c r="H127" s="35">
        <v>233</v>
      </c>
      <c r="I127" s="35">
        <v>32</v>
      </c>
      <c r="J127" s="35">
        <v>29</v>
      </c>
      <c r="K127" s="35">
        <v>47</v>
      </c>
      <c r="L127" s="35">
        <v>13</v>
      </c>
      <c r="M127" s="35">
        <v>61</v>
      </c>
      <c r="N127" s="35">
        <v>60</v>
      </c>
      <c r="O127" s="35">
        <v>121</v>
      </c>
      <c r="P127" s="35">
        <v>8</v>
      </c>
      <c r="Q127" s="35">
        <v>265</v>
      </c>
      <c r="R127" s="35">
        <v>143</v>
      </c>
      <c r="S127" s="35">
        <v>34</v>
      </c>
      <c r="T127" s="35">
        <v>273</v>
      </c>
      <c r="U127" s="35">
        <v>177</v>
      </c>
      <c r="V127" s="35">
        <v>450</v>
      </c>
      <c r="W127" s="35">
        <v>0</v>
      </c>
      <c r="X127" s="35">
        <v>63</v>
      </c>
      <c r="Y127" s="35">
        <v>23</v>
      </c>
      <c r="Z127" s="35">
        <v>13</v>
      </c>
      <c r="AA127" s="35">
        <v>63</v>
      </c>
      <c r="AB127" s="35">
        <v>36</v>
      </c>
      <c r="AC127" s="35">
        <v>99</v>
      </c>
      <c r="AD127" s="35">
        <v>22</v>
      </c>
      <c r="AE127" s="35">
        <v>23</v>
      </c>
      <c r="AF127" s="35">
        <v>33</v>
      </c>
      <c r="AG127" s="35">
        <v>0</v>
      </c>
      <c r="AH127" s="35">
        <v>45</v>
      </c>
      <c r="AI127" s="35">
        <v>33</v>
      </c>
      <c r="AJ127" s="35">
        <v>78</v>
      </c>
      <c r="AK127" s="35">
        <v>0</v>
      </c>
      <c r="AL127" s="35">
        <v>12</v>
      </c>
      <c r="AM127" s="35">
        <v>16</v>
      </c>
      <c r="AN127" s="35">
        <v>0</v>
      </c>
      <c r="AO127" s="35">
        <v>12</v>
      </c>
      <c r="AP127" s="35">
        <v>16</v>
      </c>
      <c r="AQ127" s="35">
        <v>28</v>
      </c>
      <c r="AR127" s="35">
        <v>1</v>
      </c>
      <c r="AS127" s="35">
        <v>7</v>
      </c>
      <c r="AT127" s="35">
        <v>5</v>
      </c>
      <c r="AU127" s="35">
        <v>5</v>
      </c>
      <c r="AV127" s="35">
        <v>8</v>
      </c>
      <c r="AW127" s="35">
        <v>10</v>
      </c>
      <c r="AX127" s="35">
        <v>18</v>
      </c>
      <c r="AY127" s="35">
        <v>0</v>
      </c>
      <c r="AZ127" s="35">
        <v>4</v>
      </c>
      <c r="BA127" s="35">
        <v>5</v>
      </c>
      <c r="BB127" s="35">
        <v>0</v>
      </c>
      <c r="BC127" s="35">
        <v>4</v>
      </c>
      <c r="BD127" s="35">
        <v>5</v>
      </c>
      <c r="BE127" s="35">
        <v>9</v>
      </c>
      <c r="BF127" s="35">
        <v>14</v>
      </c>
      <c r="BG127" s="35">
        <v>34</v>
      </c>
      <c r="BH127" s="35">
        <v>3</v>
      </c>
      <c r="BI127" s="35">
        <v>0</v>
      </c>
      <c r="BJ127" s="35">
        <v>48</v>
      </c>
      <c r="BK127" s="35">
        <v>3</v>
      </c>
      <c r="BL127" s="35">
        <v>51</v>
      </c>
      <c r="BM127" s="35">
        <v>5</v>
      </c>
      <c r="BN127" s="35">
        <v>100</v>
      </c>
      <c r="BO127" s="35">
        <v>21</v>
      </c>
      <c r="BP127" s="35">
        <v>5</v>
      </c>
      <c r="BQ127" s="35">
        <v>105</v>
      </c>
      <c r="BR127" s="35">
        <v>26</v>
      </c>
      <c r="BS127" s="35">
        <v>131</v>
      </c>
      <c r="BT127" s="35">
        <v>9</v>
      </c>
      <c r="BU127" s="35">
        <v>52</v>
      </c>
      <c r="BV127" s="35">
        <v>89</v>
      </c>
      <c r="BW127" s="35">
        <v>4</v>
      </c>
      <c r="BX127" s="35">
        <v>61</v>
      </c>
      <c r="BY127" s="35">
        <v>93</v>
      </c>
      <c r="BZ127" s="35">
        <v>154</v>
      </c>
      <c r="CA127" s="35">
        <v>13</v>
      </c>
      <c r="CB127" s="35">
        <v>22</v>
      </c>
      <c r="CC127" s="35">
        <v>11</v>
      </c>
      <c r="CD127" s="35">
        <v>0</v>
      </c>
      <c r="CE127" s="35">
        <v>35</v>
      </c>
      <c r="CF127" s="35">
        <v>11</v>
      </c>
      <c r="CG127" s="35">
        <v>46</v>
      </c>
      <c r="CH127" s="35">
        <v>2</v>
      </c>
      <c r="CI127" s="35">
        <v>24</v>
      </c>
      <c r="CJ127" s="35">
        <v>19</v>
      </c>
      <c r="CK127" s="35">
        <v>3</v>
      </c>
      <c r="CL127" s="35">
        <v>26</v>
      </c>
      <c r="CM127" s="35">
        <v>22</v>
      </c>
      <c r="CN127" s="35">
        <v>48</v>
      </c>
      <c r="CO127" s="35">
        <v>0</v>
      </c>
      <c r="CP127" s="35">
        <v>23</v>
      </c>
      <c r="CQ127" s="35">
        <v>26</v>
      </c>
      <c r="CR127" s="35">
        <v>0</v>
      </c>
      <c r="CS127" s="35">
        <v>23</v>
      </c>
      <c r="CT127" s="35">
        <v>26</v>
      </c>
      <c r="CU127" s="35">
        <v>49</v>
      </c>
      <c r="CV127" s="35">
        <v>0</v>
      </c>
      <c r="CW127" s="35">
        <v>7</v>
      </c>
      <c r="CX127" s="35">
        <v>6</v>
      </c>
      <c r="CY127" s="35">
        <v>0</v>
      </c>
      <c r="CZ127" s="35">
        <v>7</v>
      </c>
      <c r="DA127" s="35">
        <v>6</v>
      </c>
      <c r="DB127" s="35">
        <v>13</v>
      </c>
      <c r="DC127" s="35">
        <v>0</v>
      </c>
      <c r="DD127" s="35">
        <v>10</v>
      </c>
      <c r="DE127" s="35">
        <v>4</v>
      </c>
      <c r="DF127" s="35">
        <v>3</v>
      </c>
      <c r="DG127" s="35">
        <v>10</v>
      </c>
      <c r="DH127" s="35">
        <v>7</v>
      </c>
      <c r="DI127" s="35">
        <v>17</v>
      </c>
      <c r="DJ127" s="35">
        <v>0</v>
      </c>
      <c r="DK127" s="35">
        <v>8</v>
      </c>
      <c r="DL127" s="35">
        <v>90</v>
      </c>
      <c r="DM127" s="35">
        <v>16</v>
      </c>
      <c r="DN127" s="35">
        <v>8</v>
      </c>
      <c r="DO127" s="35">
        <v>106</v>
      </c>
      <c r="DP127" s="35">
        <v>114</v>
      </c>
      <c r="DQ127" s="35">
        <v>4</v>
      </c>
      <c r="DR127" s="35">
        <v>14</v>
      </c>
      <c r="DS127" s="35">
        <v>43</v>
      </c>
      <c r="DT127" s="35">
        <v>4</v>
      </c>
      <c r="DU127" s="35">
        <v>18</v>
      </c>
      <c r="DV127" s="35">
        <v>47</v>
      </c>
      <c r="DW127" s="35">
        <v>65</v>
      </c>
      <c r="DX127" s="35">
        <v>2</v>
      </c>
      <c r="DY127" s="35">
        <v>0</v>
      </c>
      <c r="DZ127" s="35">
        <v>1</v>
      </c>
      <c r="EA127" s="35">
        <v>0</v>
      </c>
      <c r="EB127" s="35">
        <v>2</v>
      </c>
      <c r="EC127" s="35">
        <v>1</v>
      </c>
      <c r="ED127" s="35">
        <v>3</v>
      </c>
      <c r="EE127" s="35">
        <v>53</v>
      </c>
      <c r="EF127" s="35">
        <v>464</v>
      </c>
      <c r="EG127" s="35">
        <v>397</v>
      </c>
      <c r="EH127" s="35">
        <v>92</v>
      </c>
      <c r="EI127" s="35">
        <v>517</v>
      </c>
      <c r="EJ127" s="35">
        <v>489</v>
      </c>
      <c r="EK127" s="35">
        <v>1006</v>
      </c>
      <c r="EL127" s="35">
        <v>108</v>
      </c>
      <c r="EM127" s="35">
        <v>729</v>
      </c>
      <c r="EN127" s="35">
        <v>514</v>
      </c>
      <c r="EO127" s="35">
        <v>115</v>
      </c>
      <c r="EP127" s="35">
        <v>837</v>
      </c>
      <c r="EQ127" s="35">
        <v>629</v>
      </c>
      <c r="ER127" s="35">
        <v>1466</v>
      </c>
      <c r="ES127" s="35">
        <v>112</v>
      </c>
      <c r="ET127" s="35">
        <v>791</v>
      </c>
      <c r="EU127" s="35">
        <v>683</v>
      </c>
      <c r="EV127" s="35">
        <v>138</v>
      </c>
      <c r="EW127" s="35">
        <v>903</v>
      </c>
      <c r="EX127" s="35">
        <v>821</v>
      </c>
      <c r="EY127" s="35">
        <v>1724</v>
      </c>
      <c r="EZ127" s="35">
        <v>114</v>
      </c>
      <c r="FA127" s="35">
        <v>791</v>
      </c>
      <c r="FB127" s="35">
        <v>684</v>
      </c>
      <c r="FC127" s="35">
        <v>138</v>
      </c>
      <c r="FD127" s="35">
        <v>905</v>
      </c>
      <c r="FE127" s="35">
        <v>822</v>
      </c>
      <c r="FF127" s="35">
        <v>1727</v>
      </c>
      <c r="FP127" s="86"/>
      <c r="FQ127" s="86"/>
      <c r="FR127" s="86"/>
      <c r="FS127" s="86"/>
      <c r="FT127" s="86"/>
      <c r="FU127" s="86"/>
      <c r="FV127" s="86"/>
    </row>
    <row r="128" spans="1:178" x14ac:dyDescent="0.2">
      <c r="A128" s="45">
        <v>43862</v>
      </c>
      <c r="B128" s="35">
        <v>14</v>
      </c>
      <c r="C128" s="35">
        <v>109</v>
      </c>
      <c r="D128" s="35">
        <v>109</v>
      </c>
      <c r="E128" s="35">
        <v>49</v>
      </c>
      <c r="F128" s="35">
        <v>123</v>
      </c>
      <c r="G128" s="35">
        <v>158</v>
      </c>
      <c r="H128" s="35">
        <v>281</v>
      </c>
      <c r="I128" s="35">
        <v>16</v>
      </c>
      <c r="J128" s="35">
        <v>48</v>
      </c>
      <c r="K128" s="35">
        <v>34</v>
      </c>
      <c r="L128" s="35">
        <v>3</v>
      </c>
      <c r="M128" s="35">
        <v>64</v>
      </c>
      <c r="N128" s="35">
        <v>37</v>
      </c>
      <c r="O128" s="35">
        <v>101</v>
      </c>
      <c r="P128" s="35">
        <v>13</v>
      </c>
      <c r="Q128" s="35">
        <v>236</v>
      </c>
      <c r="R128" s="35">
        <v>126</v>
      </c>
      <c r="S128" s="35">
        <v>59</v>
      </c>
      <c r="T128" s="35">
        <v>249</v>
      </c>
      <c r="U128" s="35">
        <v>185</v>
      </c>
      <c r="V128" s="35">
        <v>434</v>
      </c>
      <c r="W128" s="35">
        <v>0</v>
      </c>
      <c r="X128" s="35">
        <v>36</v>
      </c>
      <c r="Y128" s="35">
        <v>12</v>
      </c>
      <c r="Z128" s="35">
        <v>10</v>
      </c>
      <c r="AA128" s="35">
        <v>36</v>
      </c>
      <c r="AB128" s="35">
        <v>22</v>
      </c>
      <c r="AC128" s="35">
        <v>58</v>
      </c>
      <c r="AD128" s="35">
        <v>18</v>
      </c>
      <c r="AE128" s="35">
        <v>21</v>
      </c>
      <c r="AF128" s="35">
        <v>39</v>
      </c>
      <c r="AG128" s="35">
        <v>0</v>
      </c>
      <c r="AH128" s="35">
        <v>39</v>
      </c>
      <c r="AI128" s="35">
        <v>39</v>
      </c>
      <c r="AJ128" s="35">
        <v>78</v>
      </c>
      <c r="AK128" s="35">
        <v>0</v>
      </c>
      <c r="AL128" s="35">
        <v>26</v>
      </c>
      <c r="AM128" s="35">
        <v>25</v>
      </c>
      <c r="AN128" s="35">
        <v>5</v>
      </c>
      <c r="AO128" s="35">
        <v>26</v>
      </c>
      <c r="AP128" s="35">
        <v>30</v>
      </c>
      <c r="AQ128" s="35">
        <v>56</v>
      </c>
      <c r="AR128" s="35">
        <v>2</v>
      </c>
      <c r="AS128" s="35">
        <v>11</v>
      </c>
      <c r="AT128" s="35">
        <v>16</v>
      </c>
      <c r="AU128" s="35">
        <v>11</v>
      </c>
      <c r="AV128" s="35">
        <v>13</v>
      </c>
      <c r="AW128" s="35">
        <v>27</v>
      </c>
      <c r="AX128" s="35">
        <v>40</v>
      </c>
      <c r="AY128" s="35">
        <v>0</v>
      </c>
      <c r="AZ128" s="35">
        <v>0</v>
      </c>
      <c r="BA128" s="35">
        <v>2</v>
      </c>
      <c r="BB128" s="35">
        <v>0</v>
      </c>
      <c r="BC128" s="35">
        <v>0</v>
      </c>
      <c r="BD128" s="35">
        <v>2</v>
      </c>
      <c r="BE128" s="35">
        <v>2</v>
      </c>
      <c r="BF128" s="35">
        <v>13</v>
      </c>
      <c r="BG128" s="35">
        <v>23</v>
      </c>
      <c r="BH128" s="35">
        <v>13</v>
      </c>
      <c r="BI128" s="35">
        <v>2</v>
      </c>
      <c r="BJ128" s="35">
        <v>36</v>
      </c>
      <c r="BK128" s="35">
        <v>15</v>
      </c>
      <c r="BL128" s="35">
        <v>51</v>
      </c>
      <c r="BM128" s="35">
        <v>3</v>
      </c>
      <c r="BN128" s="35">
        <v>62</v>
      </c>
      <c r="BO128" s="35">
        <v>20</v>
      </c>
      <c r="BP128" s="35">
        <v>2</v>
      </c>
      <c r="BQ128" s="35">
        <v>65</v>
      </c>
      <c r="BR128" s="35">
        <v>22</v>
      </c>
      <c r="BS128" s="35">
        <v>87</v>
      </c>
      <c r="BT128" s="35">
        <v>2</v>
      </c>
      <c r="BU128" s="35">
        <v>52</v>
      </c>
      <c r="BV128" s="35">
        <v>79</v>
      </c>
      <c r="BW128" s="35">
        <v>2</v>
      </c>
      <c r="BX128" s="35">
        <v>54</v>
      </c>
      <c r="BY128" s="35">
        <v>81</v>
      </c>
      <c r="BZ128" s="35">
        <v>135</v>
      </c>
      <c r="CA128" s="35">
        <v>61</v>
      </c>
      <c r="CB128" s="35">
        <v>51</v>
      </c>
      <c r="CC128" s="35">
        <v>21</v>
      </c>
      <c r="CD128" s="35">
        <v>0</v>
      </c>
      <c r="CE128" s="35">
        <v>112</v>
      </c>
      <c r="CF128" s="35">
        <v>21</v>
      </c>
      <c r="CG128" s="35">
        <v>133</v>
      </c>
      <c r="CH128" s="35">
        <v>11</v>
      </c>
      <c r="CI128" s="35">
        <v>80</v>
      </c>
      <c r="CJ128" s="35">
        <v>16</v>
      </c>
      <c r="CK128" s="35">
        <v>12</v>
      </c>
      <c r="CL128" s="35">
        <v>91</v>
      </c>
      <c r="CM128" s="35">
        <v>28</v>
      </c>
      <c r="CN128" s="35">
        <v>119</v>
      </c>
      <c r="CO128" s="35">
        <v>0</v>
      </c>
      <c r="CP128" s="35">
        <v>4</v>
      </c>
      <c r="CQ128" s="35">
        <v>20</v>
      </c>
      <c r="CR128" s="35">
        <v>0</v>
      </c>
      <c r="CS128" s="35">
        <v>4</v>
      </c>
      <c r="CT128" s="35">
        <v>20</v>
      </c>
      <c r="CU128" s="35">
        <v>24</v>
      </c>
      <c r="CV128" s="35">
        <v>0</v>
      </c>
      <c r="CW128" s="35">
        <v>12</v>
      </c>
      <c r="CX128" s="35">
        <v>15</v>
      </c>
      <c r="CY128" s="35">
        <v>3</v>
      </c>
      <c r="CZ128" s="35">
        <v>12</v>
      </c>
      <c r="DA128" s="35">
        <v>18</v>
      </c>
      <c r="DB128" s="35">
        <v>30</v>
      </c>
      <c r="DC128" s="35">
        <v>0</v>
      </c>
      <c r="DD128" s="35">
        <v>17</v>
      </c>
      <c r="DE128" s="35">
        <v>8</v>
      </c>
      <c r="DF128" s="35">
        <v>4</v>
      </c>
      <c r="DG128" s="35">
        <v>17</v>
      </c>
      <c r="DH128" s="35">
        <v>12</v>
      </c>
      <c r="DI128" s="35">
        <v>29</v>
      </c>
      <c r="DJ128" s="35">
        <v>1</v>
      </c>
      <c r="DK128" s="35">
        <v>18</v>
      </c>
      <c r="DL128" s="35">
        <v>89</v>
      </c>
      <c r="DM128" s="35">
        <v>19</v>
      </c>
      <c r="DN128" s="35">
        <v>19</v>
      </c>
      <c r="DO128" s="35">
        <v>108</v>
      </c>
      <c r="DP128" s="35">
        <v>127</v>
      </c>
      <c r="DQ128" s="35">
        <v>4</v>
      </c>
      <c r="DR128" s="35">
        <v>51</v>
      </c>
      <c r="DS128" s="35">
        <v>42</v>
      </c>
      <c r="DT128" s="35">
        <v>7</v>
      </c>
      <c r="DU128" s="35">
        <v>55</v>
      </c>
      <c r="DV128" s="35">
        <v>49</v>
      </c>
      <c r="DW128" s="35">
        <v>104</v>
      </c>
      <c r="DX128" s="35">
        <v>0</v>
      </c>
      <c r="DY128" s="35">
        <v>5</v>
      </c>
      <c r="DZ128" s="35">
        <v>2</v>
      </c>
      <c r="EA128" s="35">
        <v>0</v>
      </c>
      <c r="EB128" s="35">
        <v>5</v>
      </c>
      <c r="EC128" s="35">
        <v>2</v>
      </c>
      <c r="ED128" s="35">
        <v>7</v>
      </c>
      <c r="EE128" s="35">
        <v>56</v>
      </c>
      <c r="EF128" s="35">
        <v>525</v>
      </c>
      <c r="EG128" s="35">
        <v>364</v>
      </c>
      <c r="EH128" s="35">
        <v>125</v>
      </c>
      <c r="EI128" s="35">
        <v>581</v>
      </c>
      <c r="EJ128" s="35">
        <v>489</v>
      </c>
      <c r="EK128" s="35">
        <v>1070</v>
      </c>
      <c r="EL128" s="35">
        <v>153</v>
      </c>
      <c r="EM128" s="35">
        <v>755</v>
      </c>
      <c r="EN128" s="35">
        <v>512</v>
      </c>
      <c r="EO128" s="35">
        <v>155</v>
      </c>
      <c r="EP128" s="35">
        <v>908</v>
      </c>
      <c r="EQ128" s="35">
        <v>667</v>
      </c>
      <c r="ER128" s="35">
        <v>1575</v>
      </c>
      <c r="ES128" s="35">
        <v>158</v>
      </c>
      <c r="ET128" s="35">
        <v>857</v>
      </c>
      <c r="EU128" s="35">
        <v>686</v>
      </c>
      <c r="EV128" s="35">
        <v>188</v>
      </c>
      <c r="EW128" s="35">
        <v>1015</v>
      </c>
      <c r="EX128" s="35">
        <v>874</v>
      </c>
      <c r="EY128" s="35">
        <v>1889</v>
      </c>
      <c r="EZ128" s="35">
        <v>158</v>
      </c>
      <c r="FA128" s="35">
        <v>862</v>
      </c>
      <c r="FB128" s="35">
        <v>688</v>
      </c>
      <c r="FC128" s="35">
        <v>188</v>
      </c>
      <c r="FD128" s="35">
        <v>1020</v>
      </c>
      <c r="FE128" s="35">
        <v>876</v>
      </c>
      <c r="FF128" s="35">
        <v>1896</v>
      </c>
      <c r="FP128" s="86"/>
      <c r="FQ128" s="86"/>
      <c r="FR128" s="86"/>
      <c r="FS128" s="86"/>
      <c r="FT128" s="86"/>
      <c r="FU128" s="86"/>
      <c r="FV128" s="86"/>
    </row>
    <row r="129" spans="1:178" x14ac:dyDescent="0.2">
      <c r="A129" s="45">
        <v>43891</v>
      </c>
      <c r="B129" s="35">
        <v>8</v>
      </c>
      <c r="C129" s="35">
        <v>106</v>
      </c>
      <c r="D129" s="35">
        <v>83</v>
      </c>
      <c r="E129" s="35">
        <v>28</v>
      </c>
      <c r="F129" s="35">
        <v>114</v>
      </c>
      <c r="G129" s="35">
        <v>111</v>
      </c>
      <c r="H129" s="35">
        <v>225</v>
      </c>
      <c r="I129" s="35">
        <v>17</v>
      </c>
      <c r="J129" s="35">
        <v>5</v>
      </c>
      <c r="K129" s="35">
        <v>49</v>
      </c>
      <c r="L129" s="35">
        <v>4</v>
      </c>
      <c r="M129" s="35">
        <v>22</v>
      </c>
      <c r="N129" s="35">
        <v>53</v>
      </c>
      <c r="O129" s="35">
        <v>75</v>
      </c>
      <c r="P129" s="35">
        <v>3</v>
      </c>
      <c r="Q129" s="35">
        <v>151</v>
      </c>
      <c r="R129" s="35">
        <v>96</v>
      </c>
      <c r="S129" s="35">
        <v>40</v>
      </c>
      <c r="T129" s="35">
        <v>154</v>
      </c>
      <c r="U129" s="35">
        <v>136</v>
      </c>
      <c r="V129" s="35">
        <v>290</v>
      </c>
      <c r="W129" s="35">
        <v>0</v>
      </c>
      <c r="X129" s="35">
        <v>42</v>
      </c>
      <c r="Y129" s="35">
        <v>9</v>
      </c>
      <c r="Z129" s="35">
        <v>21</v>
      </c>
      <c r="AA129" s="35">
        <v>42</v>
      </c>
      <c r="AB129" s="35">
        <v>30</v>
      </c>
      <c r="AC129" s="35">
        <v>72</v>
      </c>
      <c r="AD129" s="35">
        <v>0</v>
      </c>
      <c r="AE129" s="35">
        <v>0</v>
      </c>
      <c r="AF129" s="35">
        <v>13</v>
      </c>
      <c r="AG129" s="35">
        <v>0</v>
      </c>
      <c r="AH129" s="35">
        <v>0</v>
      </c>
      <c r="AI129" s="35">
        <v>13</v>
      </c>
      <c r="AJ129" s="35">
        <v>13</v>
      </c>
      <c r="AK129" s="35">
        <v>0</v>
      </c>
      <c r="AL129" s="35">
        <v>10</v>
      </c>
      <c r="AM129" s="35">
        <v>5</v>
      </c>
      <c r="AN129" s="35">
        <v>0</v>
      </c>
      <c r="AO129" s="35">
        <v>10</v>
      </c>
      <c r="AP129" s="35">
        <v>5</v>
      </c>
      <c r="AQ129" s="35">
        <v>15</v>
      </c>
      <c r="AR129" s="35">
        <v>0</v>
      </c>
      <c r="AS129" s="35">
        <v>0</v>
      </c>
      <c r="AT129" s="35">
        <v>25</v>
      </c>
      <c r="AU129" s="35">
        <v>4</v>
      </c>
      <c r="AV129" s="35">
        <v>0</v>
      </c>
      <c r="AW129" s="35">
        <v>29</v>
      </c>
      <c r="AX129" s="35">
        <v>29</v>
      </c>
      <c r="AY129" s="35">
        <v>0</v>
      </c>
      <c r="AZ129" s="35">
        <v>0</v>
      </c>
      <c r="BA129" s="35">
        <v>1</v>
      </c>
      <c r="BB129" s="35">
        <v>0</v>
      </c>
      <c r="BC129" s="35">
        <v>0</v>
      </c>
      <c r="BD129" s="35">
        <v>1</v>
      </c>
      <c r="BE129" s="35">
        <v>1</v>
      </c>
      <c r="BF129" s="35">
        <v>13</v>
      </c>
      <c r="BG129" s="35">
        <v>9</v>
      </c>
      <c r="BH129" s="35">
        <v>2</v>
      </c>
      <c r="BI129" s="35">
        <v>0</v>
      </c>
      <c r="BJ129" s="35">
        <v>22</v>
      </c>
      <c r="BK129" s="35">
        <v>2</v>
      </c>
      <c r="BL129" s="35">
        <v>24</v>
      </c>
      <c r="BM129" s="35">
        <v>5</v>
      </c>
      <c r="BN129" s="35">
        <v>45</v>
      </c>
      <c r="BO129" s="35">
        <v>20</v>
      </c>
      <c r="BP129" s="35">
        <v>7</v>
      </c>
      <c r="BQ129" s="35">
        <v>50</v>
      </c>
      <c r="BR129" s="35">
        <v>27</v>
      </c>
      <c r="BS129" s="35">
        <v>77</v>
      </c>
      <c r="BT129" s="35">
        <v>2</v>
      </c>
      <c r="BU129" s="35">
        <v>16</v>
      </c>
      <c r="BV129" s="35">
        <v>47</v>
      </c>
      <c r="BW129" s="35">
        <v>2</v>
      </c>
      <c r="BX129" s="35">
        <v>18</v>
      </c>
      <c r="BY129" s="35">
        <v>49</v>
      </c>
      <c r="BZ129" s="35">
        <v>67</v>
      </c>
      <c r="CA129" s="35">
        <v>47</v>
      </c>
      <c r="CB129" s="35">
        <v>12</v>
      </c>
      <c r="CC129" s="35">
        <v>14</v>
      </c>
      <c r="CD129" s="35">
        <v>0</v>
      </c>
      <c r="CE129" s="35">
        <v>59</v>
      </c>
      <c r="CF129" s="35">
        <v>14</v>
      </c>
      <c r="CG129" s="35">
        <v>73</v>
      </c>
      <c r="CH129" s="35">
        <v>0</v>
      </c>
      <c r="CI129" s="35">
        <v>14</v>
      </c>
      <c r="CJ129" s="35">
        <v>10</v>
      </c>
      <c r="CK129" s="35">
        <v>5</v>
      </c>
      <c r="CL129" s="35">
        <v>14</v>
      </c>
      <c r="CM129" s="35">
        <v>15</v>
      </c>
      <c r="CN129" s="35">
        <v>29</v>
      </c>
      <c r="CO129" s="35">
        <v>0</v>
      </c>
      <c r="CP129" s="35">
        <v>18</v>
      </c>
      <c r="CQ129" s="35">
        <v>5</v>
      </c>
      <c r="CR129" s="35">
        <v>1</v>
      </c>
      <c r="CS129" s="35">
        <v>18</v>
      </c>
      <c r="CT129" s="35">
        <v>6</v>
      </c>
      <c r="CU129" s="35">
        <v>24</v>
      </c>
      <c r="CV129" s="35">
        <v>0</v>
      </c>
      <c r="CW129" s="35">
        <v>14</v>
      </c>
      <c r="CX129" s="35">
        <v>9</v>
      </c>
      <c r="CY129" s="35">
        <v>0</v>
      </c>
      <c r="CZ129" s="35">
        <v>14</v>
      </c>
      <c r="DA129" s="35">
        <v>9</v>
      </c>
      <c r="DB129" s="35">
        <v>23</v>
      </c>
      <c r="DC129" s="35">
        <v>1</v>
      </c>
      <c r="DD129" s="35">
        <v>11</v>
      </c>
      <c r="DE129" s="35">
        <v>4</v>
      </c>
      <c r="DF129" s="35">
        <v>1</v>
      </c>
      <c r="DG129" s="35">
        <v>12</v>
      </c>
      <c r="DH129" s="35">
        <v>5</v>
      </c>
      <c r="DI129" s="35">
        <v>17</v>
      </c>
      <c r="DJ129" s="35">
        <v>0</v>
      </c>
      <c r="DK129" s="35">
        <v>57</v>
      </c>
      <c r="DL129" s="35">
        <v>82</v>
      </c>
      <c r="DM129" s="35">
        <v>20</v>
      </c>
      <c r="DN129" s="35">
        <v>57</v>
      </c>
      <c r="DO129" s="35">
        <v>102</v>
      </c>
      <c r="DP129" s="35">
        <v>159</v>
      </c>
      <c r="DQ129" s="35">
        <v>0</v>
      </c>
      <c r="DR129" s="35">
        <v>31</v>
      </c>
      <c r="DS129" s="35">
        <v>17</v>
      </c>
      <c r="DT129" s="35">
        <v>0</v>
      </c>
      <c r="DU129" s="35">
        <v>31</v>
      </c>
      <c r="DV129" s="35">
        <v>17</v>
      </c>
      <c r="DW129" s="35">
        <v>48</v>
      </c>
      <c r="DX129" s="35">
        <v>2</v>
      </c>
      <c r="DY129" s="35">
        <v>4</v>
      </c>
      <c r="DZ129" s="35">
        <v>3</v>
      </c>
      <c r="EA129" s="35">
        <v>0</v>
      </c>
      <c r="EB129" s="35">
        <v>6</v>
      </c>
      <c r="EC129" s="35">
        <v>3</v>
      </c>
      <c r="ED129" s="35">
        <v>9</v>
      </c>
      <c r="EE129" s="35">
        <v>30</v>
      </c>
      <c r="EF129" s="35">
        <v>292</v>
      </c>
      <c r="EG129" s="35">
        <v>285</v>
      </c>
      <c r="EH129" s="35">
        <v>79</v>
      </c>
      <c r="EI129" s="35">
        <v>322</v>
      </c>
      <c r="EJ129" s="35">
        <v>364</v>
      </c>
      <c r="EK129" s="35">
        <v>686</v>
      </c>
      <c r="EL129" s="35">
        <v>95</v>
      </c>
      <c r="EM129" s="35">
        <v>410</v>
      </c>
      <c r="EN129" s="35">
        <v>374</v>
      </c>
      <c r="EO129" s="35">
        <v>111</v>
      </c>
      <c r="EP129" s="35">
        <v>505</v>
      </c>
      <c r="EQ129" s="35">
        <v>485</v>
      </c>
      <c r="ER129" s="35">
        <v>990</v>
      </c>
      <c r="ES129" s="35">
        <v>96</v>
      </c>
      <c r="ET129" s="35">
        <v>541</v>
      </c>
      <c r="EU129" s="35">
        <v>491</v>
      </c>
      <c r="EV129" s="35">
        <v>133</v>
      </c>
      <c r="EW129" s="35">
        <v>637</v>
      </c>
      <c r="EX129" s="35">
        <v>624</v>
      </c>
      <c r="EY129" s="35">
        <v>1261</v>
      </c>
      <c r="EZ129" s="35">
        <v>98</v>
      </c>
      <c r="FA129" s="35">
        <v>545</v>
      </c>
      <c r="FB129" s="35">
        <v>494</v>
      </c>
      <c r="FC129" s="35">
        <v>133</v>
      </c>
      <c r="FD129" s="35">
        <v>643</v>
      </c>
      <c r="FE129" s="35">
        <v>627</v>
      </c>
      <c r="FF129" s="35">
        <v>1270</v>
      </c>
      <c r="FP129" s="86"/>
      <c r="FQ129" s="86"/>
      <c r="FR129" s="86"/>
      <c r="FS129" s="86"/>
      <c r="FT129" s="86"/>
      <c r="FU129" s="86"/>
      <c r="FV129" s="86"/>
    </row>
    <row r="130" spans="1:178" x14ac:dyDescent="0.2">
      <c r="A130" s="45">
        <v>43922</v>
      </c>
      <c r="B130" s="35">
        <v>1</v>
      </c>
      <c r="C130" s="35">
        <v>89</v>
      </c>
      <c r="D130" s="35">
        <v>75</v>
      </c>
      <c r="E130" s="35">
        <v>39</v>
      </c>
      <c r="F130" s="35">
        <v>90</v>
      </c>
      <c r="G130" s="35">
        <v>114</v>
      </c>
      <c r="H130" s="35">
        <v>204</v>
      </c>
      <c r="I130" s="35">
        <v>24</v>
      </c>
      <c r="J130" s="35">
        <v>138</v>
      </c>
      <c r="K130" s="35">
        <v>80</v>
      </c>
      <c r="L130" s="35">
        <v>21</v>
      </c>
      <c r="M130" s="35">
        <v>162</v>
      </c>
      <c r="N130" s="35">
        <v>101</v>
      </c>
      <c r="O130" s="35">
        <v>263</v>
      </c>
      <c r="P130" s="35">
        <v>24</v>
      </c>
      <c r="Q130" s="35">
        <v>177</v>
      </c>
      <c r="R130" s="35">
        <v>98</v>
      </c>
      <c r="S130" s="35">
        <v>32</v>
      </c>
      <c r="T130" s="35">
        <v>201</v>
      </c>
      <c r="U130" s="35">
        <v>130</v>
      </c>
      <c r="V130" s="35">
        <v>331</v>
      </c>
      <c r="W130" s="35">
        <v>0</v>
      </c>
      <c r="X130" s="35">
        <v>40</v>
      </c>
      <c r="Y130" s="35">
        <v>13</v>
      </c>
      <c r="Z130" s="35">
        <v>17</v>
      </c>
      <c r="AA130" s="35">
        <v>40</v>
      </c>
      <c r="AB130" s="35">
        <v>30</v>
      </c>
      <c r="AC130" s="35">
        <v>70</v>
      </c>
      <c r="AD130" s="35">
        <v>0</v>
      </c>
      <c r="AE130" s="35">
        <v>5</v>
      </c>
      <c r="AF130" s="35">
        <v>1</v>
      </c>
      <c r="AG130" s="35">
        <v>0</v>
      </c>
      <c r="AH130" s="35">
        <v>5</v>
      </c>
      <c r="AI130" s="35">
        <v>1</v>
      </c>
      <c r="AJ130" s="35">
        <v>6</v>
      </c>
      <c r="AK130" s="35">
        <v>0</v>
      </c>
      <c r="AL130" s="35">
        <v>27</v>
      </c>
      <c r="AM130" s="35">
        <v>19</v>
      </c>
      <c r="AN130" s="35">
        <v>1</v>
      </c>
      <c r="AO130" s="35">
        <v>27</v>
      </c>
      <c r="AP130" s="35">
        <v>20</v>
      </c>
      <c r="AQ130" s="35">
        <v>47</v>
      </c>
      <c r="AR130" s="35">
        <v>0</v>
      </c>
      <c r="AS130" s="35">
        <v>0</v>
      </c>
      <c r="AT130" s="35">
        <v>21</v>
      </c>
      <c r="AU130" s="35">
        <v>6</v>
      </c>
      <c r="AV130" s="35">
        <v>0</v>
      </c>
      <c r="AW130" s="35">
        <v>27</v>
      </c>
      <c r="AX130" s="35">
        <v>27</v>
      </c>
      <c r="AY130" s="35">
        <v>0</v>
      </c>
      <c r="AZ130" s="35">
        <v>0</v>
      </c>
      <c r="BA130" s="35">
        <v>0</v>
      </c>
      <c r="BB130" s="35">
        <v>0</v>
      </c>
      <c r="BC130" s="35">
        <v>0</v>
      </c>
      <c r="BD130" s="35">
        <v>0</v>
      </c>
      <c r="BE130" s="35">
        <v>0</v>
      </c>
      <c r="BF130" s="35">
        <v>8</v>
      </c>
      <c r="BG130" s="35">
        <v>19</v>
      </c>
      <c r="BH130" s="35">
        <v>2</v>
      </c>
      <c r="BI130" s="35">
        <v>0</v>
      </c>
      <c r="BJ130" s="35">
        <v>27</v>
      </c>
      <c r="BK130" s="35">
        <v>2</v>
      </c>
      <c r="BL130" s="35">
        <v>29</v>
      </c>
      <c r="BM130" s="35">
        <v>0</v>
      </c>
      <c r="BN130" s="35">
        <v>42</v>
      </c>
      <c r="BO130" s="35">
        <v>24</v>
      </c>
      <c r="BP130" s="35">
        <v>1</v>
      </c>
      <c r="BQ130" s="35">
        <v>42</v>
      </c>
      <c r="BR130" s="35">
        <v>25</v>
      </c>
      <c r="BS130" s="35">
        <v>67</v>
      </c>
      <c r="BT130" s="35">
        <v>0</v>
      </c>
      <c r="BU130" s="35">
        <v>17</v>
      </c>
      <c r="BV130" s="35">
        <v>28</v>
      </c>
      <c r="BW130" s="35">
        <v>0</v>
      </c>
      <c r="BX130" s="35">
        <v>17</v>
      </c>
      <c r="BY130" s="35">
        <v>28</v>
      </c>
      <c r="BZ130" s="35">
        <v>45</v>
      </c>
      <c r="CA130" s="35">
        <v>48</v>
      </c>
      <c r="CB130" s="35">
        <v>28</v>
      </c>
      <c r="CC130" s="35">
        <v>5</v>
      </c>
      <c r="CD130" s="35">
        <v>0</v>
      </c>
      <c r="CE130" s="35">
        <v>76</v>
      </c>
      <c r="CF130" s="35">
        <v>5</v>
      </c>
      <c r="CG130" s="35">
        <v>81</v>
      </c>
      <c r="CH130" s="35">
        <v>9</v>
      </c>
      <c r="CI130" s="35">
        <v>28</v>
      </c>
      <c r="CJ130" s="35">
        <v>4</v>
      </c>
      <c r="CK130" s="35">
        <v>2</v>
      </c>
      <c r="CL130" s="35">
        <v>37</v>
      </c>
      <c r="CM130" s="35">
        <v>6</v>
      </c>
      <c r="CN130" s="35">
        <v>43</v>
      </c>
      <c r="CO130" s="35">
        <v>0</v>
      </c>
      <c r="CP130" s="35">
        <v>11</v>
      </c>
      <c r="CQ130" s="35">
        <v>8</v>
      </c>
      <c r="CR130" s="35">
        <v>1</v>
      </c>
      <c r="CS130" s="35">
        <v>11</v>
      </c>
      <c r="CT130" s="35">
        <v>9</v>
      </c>
      <c r="CU130" s="35">
        <v>20</v>
      </c>
      <c r="CV130" s="35">
        <v>0</v>
      </c>
      <c r="CW130" s="35">
        <v>8</v>
      </c>
      <c r="CX130" s="35">
        <v>4</v>
      </c>
      <c r="CY130" s="35">
        <v>0</v>
      </c>
      <c r="CZ130" s="35">
        <v>8</v>
      </c>
      <c r="DA130" s="35">
        <v>4</v>
      </c>
      <c r="DB130" s="35">
        <v>12</v>
      </c>
      <c r="DC130" s="35">
        <v>0</v>
      </c>
      <c r="DD130" s="35">
        <v>6</v>
      </c>
      <c r="DE130" s="35">
        <v>7</v>
      </c>
      <c r="DF130" s="35">
        <v>0</v>
      </c>
      <c r="DG130" s="35">
        <v>6</v>
      </c>
      <c r="DH130" s="35">
        <v>7</v>
      </c>
      <c r="DI130" s="35">
        <v>13</v>
      </c>
      <c r="DJ130" s="35">
        <v>0</v>
      </c>
      <c r="DK130" s="35">
        <v>7</v>
      </c>
      <c r="DL130" s="35">
        <v>24</v>
      </c>
      <c r="DM130" s="35">
        <v>23</v>
      </c>
      <c r="DN130" s="35">
        <v>7</v>
      </c>
      <c r="DO130" s="35">
        <v>47</v>
      </c>
      <c r="DP130" s="35">
        <v>54</v>
      </c>
      <c r="DQ130" s="35">
        <v>0</v>
      </c>
      <c r="DR130" s="35">
        <v>15</v>
      </c>
      <c r="DS130" s="35">
        <v>8</v>
      </c>
      <c r="DT130" s="35">
        <v>5</v>
      </c>
      <c r="DU130" s="35">
        <v>15</v>
      </c>
      <c r="DV130" s="35">
        <v>13</v>
      </c>
      <c r="DW130" s="35">
        <v>28</v>
      </c>
      <c r="DX130" s="35">
        <v>2</v>
      </c>
      <c r="DY130" s="35">
        <v>5</v>
      </c>
      <c r="DZ130" s="35">
        <v>1</v>
      </c>
      <c r="EA130" s="35">
        <v>0</v>
      </c>
      <c r="EB130" s="35">
        <v>7</v>
      </c>
      <c r="EC130" s="35">
        <v>1</v>
      </c>
      <c r="ED130" s="35">
        <v>8</v>
      </c>
      <c r="EE130" s="35">
        <v>58</v>
      </c>
      <c r="EF130" s="35">
        <v>449</v>
      </c>
      <c r="EG130" s="35">
        <v>285</v>
      </c>
      <c r="EH130" s="35">
        <v>94</v>
      </c>
      <c r="EI130" s="35">
        <v>507</v>
      </c>
      <c r="EJ130" s="35">
        <v>379</v>
      </c>
      <c r="EK130" s="35">
        <v>886</v>
      </c>
      <c r="EL130" s="35">
        <v>114</v>
      </c>
      <c r="EM130" s="35">
        <v>610</v>
      </c>
      <c r="EN130" s="35">
        <v>370</v>
      </c>
      <c r="EO130" s="35">
        <v>119</v>
      </c>
      <c r="EP130" s="35">
        <v>724</v>
      </c>
      <c r="EQ130" s="35">
        <v>489</v>
      </c>
      <c r="ER130" s="35">
        <v>1213</v>
      </c>
      <c r="ES130" s="35">
        <v>114</v>
      </c>
      <c r="ET130" s="35">
        <v>657</v>
      </c>
      <c r="EU130" s="35">
        <v>421</v>
      </c>
      <c r="EV130" s="35">
        <v>148</v>
      </c>
      <c r="EW130" s="35">
        <v>771</v>
      </c>
      <c r="EX130" s="35">
        <v>569</v>
      </c>
      <c r="EY130" s="35">
        <v>1340</v>
      </c>
      <c r="EZ130" s="35">
        <v>116</v>
      </c>
      <c r="FA130" s="35">
        <v>662</v>
      </c>
      <c r="FB130" s="35">
        <v>422</v>
      </c>
      <c r="FC130" s="35">
        <v>148</v>
      </c>
      <c r="FD130" s="35">
        <v>778</v>
      </c>
      <c r="FE130" s="35">
        <v>570</v>
      </c>
      <c r="FF130" s="35">
        <v>1348</v>
      </c>
      <c r="FP130" s="86"/>
      <c r="FQ130" s="86"/>
      <c r="FR130" s="86"/>
      <c r="FS130" s="86"/>
      <c r="FT130" s="86"/>
      <c r="FU130" s="86"/>
      <c r="FV130" s="86"/>
    </row>
    <row r="131" spans="1:178" x14ac:dyDescent="0.2">
      <c r="A131" s="45">
        <v>43952</v>
      </c>
      <c r="B131" s="35">
        <v>2</v>
      </c>
      <c r="C131" s="35">
        <v>94</v>
      </c>
      <c r="D131" s="35">
        <v>119</v>
      </c>
      <c r="E131" s="35">
        <v>49</v>
      </c>
      <c r="F131" s="35">
        <v>96</v>
      </c>
      <c r="G131" s="35">
        <v>168</v>
      </c>
      <c r="H131" s="35">
        <v>264</v>
      </c>
      <c r="I131" s="35">
        <v>27</v>
      </c>
      <c r="J131" s="35">
        <v>98</v>
      </c>
      <c r="K131" s="35">
        <v>106</v>
      </c>
      <c r="L131" s="35">
        <v>26</v>
      </c>
      <c r="M131" s="35">
        <v>125</v>
      </c>
      <c r="N131" s="35">
        <v>132</v>
      </c>
      <c r="O131" s="35">
        <v>257</v>
      </c>
      <c r="P131" s="35">
        <v>12</v>
      </c>
      <c r="Q131" s="35">
        <v>137</v>
      </c>
      <c r="R131" s="35">
        <v>75</v>
      </c>
      <c r="S131" s="35">
        <v>32</v>
      </c>
      <c r="T131" s="35">
        <v>149</v>
      </c>
      <c r="U131" s="35">
        <v>107</v>
      </c>
      <c r="V131" s="35">
        <v>256</v>
      </c>
      <c r="W131" s="35">
        <v>2</v>
      </c>
      <c r="X131" s="35">
        <v>21</v>
      </c>
      <c r="Y131" s="35">
        <v>5</v>
      </c>
      <c r="Z131" s="35">
        <v>5</v>
      </c>
      <c r="AA131" s="35">
        <v>23</v>
      </c>
      <c r="AB131" s="35">
        <v>10</v>
      </c>
      <c r="AC131" s="35">
        <v>33</v>
      </c>
      <c r="AD131" s="35">
        <v>0</v>
      </c>
      <c r="AE131" s="35">
        <v>49</v>
      </c>
      <c r="AF131" s="35">
        <v>21</v>
      </c>
      <c r="AG131" s="35">
        <v>0</v>
      </c>
      <c r="AH131" s="35">
        <v>49</v>
      </c>
      <c r="AI131" s="35">
        <v>21</v>
      </c>
      <c r="AJ131" s="35">
        <v>70</v>
      </c>
      <c r="AK131" s="35">
        <v>0</v>
      </c>
      <c r="AL131" s="35">
        <v>42</v>
      </c>
      <c r="AM131" s="35">
        <v>16</v>
      </c>
      <c r="AN131" s="35">
        <v>3</v>
      </c>
      <c r="AO131" s="35">
        <v>42</v>
      </c>
      <c r="AP131" s="35">
        <v>19</v>
      </c>
      <c r="AQ131" s="35">
        <v>61</v>
      </c>
      <c r="AR131" s="35">
        <v>1</v>
      </c>
      <c r="AS131" s="35">
        <v>2</v>
      </c>
      <c r="AT131" s="35">
        <v>8</v>
      </c>
      <c r="AU131" s="35">
        <v>3</v>
      </c>
      <c r="AV131" s="35">
        <v>3</v>
      </c>
      <c r="AW131" s="35">
        <v>11</v>
      </c>
      <c r="AX131" s="35">
        <v>14</v>
      </c>
      <c r="AY131" s="35">
        <v>0</v>
      </c>
      <c r="AZ131" s="35">
        <v>1</v>
      </c>
      <c r="BA131" s="35">
        <v>2</v>
      </c>
      <c r="BB131" s="35">
        <v>0</v>
      </c>
      <c r="BC131" s="35">
        <v>1</v>
      </c>
      <c r="BD131" s="35">
        <v>2</v>
      </c>
      <c r="BE131" s="35">
        <v>3</v>
      </c>
      <c r="BF131" s="35">
        <v>4</v>
      </c>
      <c r="BG131" s="35">
        <v>19</v>
      </c>
      <c r="BH131" s="35">
        <v>11</v>
      </c>
      <c r="BI131" s="35">
        <v>0</v>
      </c>
      <c r="BJ131" s="35">
        <v>23</v>
      </c>
      <c r="BK131" s="35">
        <v>11</v>
      </c>
      <c r="BL131" s="35">
        <v>34</v>
      </c>
      <c r="BM131" s="35">
        <v>2</v>
      </c>
      <c r="BN131" s="35">
        <v>25</v>
      </c>
      <c r="BO131" s="35">
        <v>22</v>
      </c>
      <c r="BP131" s="35">
        <v>6</v>
      </c>
      <c r="BQ131" s="35">
        <v>27</v>
      </c>
      <c r="BR131" s="35">
        <v>28</v>
      </c>
      <c r="BS131" s="35">
        <v>55</v>
      </c>
      <c r="BT131" s="35">
        <v>0</v>
      </c>
      <c r="BU131" s="35">
        <v>25</v>
      </c>
      <c r="BV131" s="35">
        <v>34</v>
      </c>
      <c r="BW131" s="35">
        <v>1</v>
      </c>
      <c r="BX131" s="35">
        <v>25</v>
      </c>
      <c r="BY131" s="35">
        <v>35</v>
      </c>
      <c r="BZ131" s="35">
        <v>60</v>
      </c>
      <c r="CA131" s="35">
        <v>20</v>
      </c>
      <c r="CB131" s="35">
        <v>72</v>
      </c>
      <c r="CC131" s="35">
        <v>21</v>
      </c>
      <c r="CD131" s="35">
        <v>0</v>
      </c>
      <c r="CE131" s="35">
        <v>92</v>
      </c>
      <c r="CF131" s="35">
        <v>21</v>
      </c>
      <c r="CG131" s="35">
        <v>113</v>
      </c>
      <c r="CH131" s="35">
        <v>0</v>
      </c>
      <c r="CI131" s="35">
        <v>41</v>
      </c>
      <c r="CJ131" s="35">
        <v>5</v>
      </c>
      <c r="CK131" s="35">
        <v>0</v>
      </c>
      <c r="CL131" s="35">
        <v>41</v>
      </c>
      <c r="CM131" s="35">
        <v>5</v>
      </c>
      <c r="CN131" s="35">
        <v>46</v>
      </c>
      <c r="CO131" s="35">
        <v>0</v>
      </c>
      <c r="CP131" s="35">
        <v>25</v>
      </c>
      <c r="CQ131" s="35">
        <v>9</v>
      </c>
      <c r="CR131" s="35">
        <v>3</v>
      </c>
      <c r="CS131" s="35">
        <v>25</v>
      </c>
      <c r="CT131" s="35">
        <v>12</v>
      </c>
      <c r="CU131" s="35">
        <v>37</v>
      </c>
      <c r="CV131" s="35">
        <v>0</v>
      </c>
      <c r="CW131" s="35">
        <v>5</v>
      </c>
      <c r="CX131" s="35">
        <v>8</v>
      </c>
      <c r="CY131" s="35">
        <v>0</v>
      </c>
      <c r="CZ131" s="35">
        <v>5</v>
      </c>
      <c r="DA131" s="35">
        <v>8</v>
      </c>
      <c r="DB131" s="35">
        <v>13</v>
      </c>
      <c r="DC131" s="35">
        <v>0</v>
      </c>
      <c r="DD131" s="35">
        <v>2</v>
      </c>
      <c r="DE131" s="35">
        <v>13</v>
      </c>
      <c r="DF131" s="35">
        <v>0</v>
      </c>
      <c r="DG131" s="35">
        <v>2</v>
      </c>
      <c r="DH131" s="35">
        <v>13</v>
      </c>
      <c r="DI131" s="35">
        <v>15</v>
      </c>
      <c r="DJ131" s="35">
        <v>0</v>
      </c>
      <c r="DK131" s="35">
        <v>0</v>
      </c>
      <c r="DL131" s="35">
        <v>15</v>
      </c>
      <c r="DM131" s="35">
        <v>38</v>
      </c>
      <c r="DN131" s="35">
        <v>0</v>
      </c>
      <c r="DO131" s="35">
        <v>53</v>
      </c>
      <c r="DP131" s="35">
        <v>53</v>
      </c>
      <c r="DQ131" s="35">
        <v>0</v>
      </c>
      <c r="DR131" s="35">
        <v>50</v>
      </c>
      <c r="DS131" s="35">
        <v>21</v>
      </c>
      <c r="DT131" s="35">
        <v>2</v>
      </c>
      <c r="DU131" s="35">
        <v>50</v>
      </c>
      <c r="DV131" s="35">
        <v>23</v>
      </c>
      <c r="DW131" s="35">
        <v>73</v>
      </c>
      <c r="DX131" s="35">
        <v>0</v>
      </c>
      <c r="DY131" s="35">
        <v>4</v>
      </c>
      <c r="DZ131" s="35">
        <v>3</v>
      </c>
      <c r="EA131" s="35">
        <v>1</v>
      </c>
      <c r="EB131" s="35">
        <v>4</v>
      </c>
      <c r="EC131" s="35">
        <v>4</v>
      </c>
      <c r="ED131" s="35">
        <v>8</v>
      </c>
      <c r="EE131" s="35">
        <v>41</v>
      </c>
      <c r="EF131" s="35">
        <v>395</v>
      </c>
      <c r="EG131" s="35">
        <v>339</v>
      </c>
      <c r="EH131" s="35">
        <v>108</v>
      </c>
      <c r="EI131" s="35">
        <v>436</v>
      </c>
      <c r="EJ131" s="35">
        <v>447</v>
      </c>
      <c r="EK131" s="35">
        <v>883</v>
      </c>
      <c r="EL131" s="35">
        <v>70</v>
      </c>
      <c r="EM131" s="35">
        <v>626</v>
      </c>
      <c r="EN131" s="35">
        <v>445</v>
      </c>
      <c r="EO131" s="35">
        <v>125</v>
      </c>
      <c r="EP131" s="35">
        <v>696</v>
      </c>
      <c r="EQ131" s="35">
        <v>570</v>
      </c>
      <c r="ER131" s="35">
        <v>1266</v>
      </c>
      <c r="ES131" s="35">
        <v>70</v>
      </c>
      <c r="ET131" s="35">
        <v>708</v>
      </c>
      <c r="EU131" s="35">
        <v>511</v>
      </c>
      <c r="EV131" s="35">
        <v>168</v>
      </c>
      <c r="EW131" s="35">
        <v>778</v>
      </c>
      <c r="EX131" s="35">
        <v>679</v>
      </c>
      <c r="EY131" s="35">
        <v>1457</v>
      </c>
      <c r="EZ131" s="35">
        <v>70</v>
      </c>
      <c r="FA131" s="35">
        <v>712</v>
      </c>
      <c r="FB131" s="35">
        <v>514</v>
      </c>
      <c r="FC131" s="35">
        <v>169</v>
      </c>
      <c r="FD131" s="35">
        <v>782</v>
      </c>
      <c r="FE131" s="35">
        <v>683</v>
      </c>
      <c r="FF131" s="35">
        <v>1465</v>
      </c>
      <c r="FP131" s="86"/>
      <c r="FQ131" s="86"/>
      <c r="FR131" s="86"/>
      <c r="FS131" s="86"/>
      <c r="FT131" s="86"/>
      <c r="FU131" s="86"/>
      <c r="FV131" s="86"/>
    </row>
    <row r="132" spans="1:178" x14ac:dyDescent="0.2">
      <c r="A132" s="45">
        <v>43983</v>
      </c>
      <c r="B132" s="35">
        <v>4</v>
      </c>
      <c r="C132" s="35">
        <v>108</v>
      </c>
      <c r="D132" s="35">
        <v>132</v>
      </c>
      <c r="E132" s="35">
        <v>70</v>
      </c>
      <c r="F132" s="35">
        <v>112</v>
      </c>
      <c r="G132" s="35">
        <v>202</v>
      </c>
      <c r="H132" s="35">
        <v>314</v>
      </c>
      <c r="I132" s="35">
        <v>28</v>
      </c>
      <c r="J132" s="35">
        <v>35</v>
      </c>
      <c r="K132" s="35">
        <v>65</v>
      </c>
      <c r="L132" s="35">
        <v>31</v>
      </c>
      <c r="M132" s="35">
        <v>63</v>
      </c>
      <c r="N132" s="35">
        <v>96</v>
      </c>
      <c r="O132" s="35">
        <v>159</v>
      </c>
      <c r="P132" s="35">
        <v>8</v>
      </c>
      <c r="Q132" s="35">
        <v>240</v>
      </c>
      <c r="R132" s="35">
        <v>155</v>
      </c>
      <c r="S132" s="35">
        <v>57</v>
      </c>
      <c r="T132" s="35">
        <v>248</v>
      </c>
      <c r="U132" s="35">
        <v>212</v>
      </c>
      <c r="V132" s="35">
        <v>460</v>
      </c>
      <c r="W132" s="35">
        <v>3</v>
      </c>
      <c r="X132" s="35">
        <v>100</v>
      </c>
      <c r="Y132" s="35">
        <v>57</v>
      </c>
      <c r="Z132" s="35">
        <v>21</v>
      </c>
      <c r="AA132" s="35">
        <v>103</v>
      </c>
      <c r="AB132" s="35">
        <v>78</v>
      </c>
      <c r="AC132" s="35">
        <v>181</v>
      </c>
      <c r="AD132" s="35">
        <v>1</v>
      </c>
      <c r="AE132" s="35">
        <v>17</v>
      </c>
      <c r="AF132" s="35">
        <v>11</v>
      </c>
      <c r="AG132" s="35">
        <v>0</v>
      </c>
      <c r="AH132" s="35">
        <v>18</v>
      </c>
      <c r="AI132" s="35">
        <v>11</v>
      </c>
      <c r="AJ132" s="35">
        <v>29</v>
      </c>
      <c r="AK132" s="35">
        <v>0</v>
      </c>
      <c r="AL132" s="35">
        <v>22</v>
      </c>
      <c r="AM132" s="35">
        <v>30</v>
      </c>
      <c r="AN132" s="35">
        <v>0</v>
      </c>
      <c r="AO132" s="35">
        <v>22</v>
      </c>
      <c r="AP132" s="35">
        <v>30</v>
      </c>
      <c r="AQ132" s="35">
        <v>52</v>
      </c>
      <c r="AR132" s="35">
        <v>10</v>
      </c>
      <c r="AS132" s="35">
        <v>4</v>
      </c>
      <c r="AT132" s="35">
        <v>9</v>
      </c>
      <c r="AU132" s="35">
        <v>4</v>
      </c>
      <c r="AV132" s="35">
        <v>14</v>
      </c>
      <c r="AW132" s="35">
        <v>13</v>
      </c>
      <c r="AX132" s="35">
        <v>27</v>
      </c>
      <c r="AY132" s="35">
        <v>0</v>
      </c>
      <c r="AZ132" s="35">
        <v>3</v>
      </c>
      <c r="BA132" s="35">
        <v>2</v>
      </c>
      <c r="BB132" s="35">
        <v>1</v>
      </c>
      <c r="BC132" s="35">
        <v>3</v>
      </c>
      <c r="BD132" s="35">
        <v>3</v>
      </c>
      <c r="BE132" s="35">
        <v>6</v>
      </c>
      <c r="BF132" s="35">
        <v>2</v>
      </c>
      <c r="BG132" s="35">
        <v>18</v>
      </c>
      <c r="BH132" s="35">
        <v>4</v>
      </c>
      <c r="BI132" s="35">
        <v>1</v>
      </c>
      <c r="BJ132" s="35">
        <v>20</v>
      </c>
      <c r="BK132" s="35">
        <v>5</v>
      </c>
      <c r="BL132" s="35">
        <v>25</v>
      </c>
      <c r="BM132" s="35">
        <v>5</v>
      </c>
      <c r="BN132" s="35">
        <v>92</v>
      </c>
      <c r="BO132" s="35">
        <v>42</v>
      </c>
      <c r="BP132" s="35">
        <v>12</v>
      </c>
      <c r="BQ132" s="35">
        <v>97</v>
      </c>
      <c r="BR132" s="35">
        <v>54</v>
      </c>
      <c r="BS132" s="35">
        <v>151</v>
      </c>
      <c r="BT132" s="35">
        <v>0</v>
      </c>
      <c r="BU132" s="35">
        <v>40</v>
      </c>
      <c r="BV132" s="35">
        <v>58</v>
      </c>
      <c r="BW132" s="35">
        <v>3</v>
      </c>
      <c r="BX132" s="35">
        <v>40</v>
      </c>
      <c r="BY132" s="35">
        <v>61</v>
      </c>
      <c r="BZ132" s="35">
        <v>101</v>
      </c>
      <c r="CA132" s="35">
        <v>20</v>
      </c>
      <c r="CB132" s="35">
        <v>23</v>
      </c>
      <c r="CC132" s="35">
        <v>8</v>
      </c>
      <c r="CD132" s="35">
        <v>0</v>
      </c>
      <c r="CE132" s="35">
        <v>43</v>
      </c>
      <c r="CF132" s="35">
        <v>8</v>
      </c>
      <c r="CG132" s="35">
        <v>51</v>
      </c>
      <c r="CH132" s="35">
        <v>10</v>
      </c>
      <c r="CI132" s="35">
        <v>37</v>
      </c>
      <c r="CJ132" s="35">
        <v>11</v>
      </c>
      <c r="CK132" s="35">
        <v>2</v>
      </c>
      <c r="CL132" s="35">
        <v>47</v>
      </c>
      <c r="CM132" s="35">
        <v>13</v>
      </c>
      <c r="CN132" s="35">
        <v>60</v>
      </c>
      <c r="CO132" s="35">
        <v>0</v>
      </c>
      <c r="CP132" s="35">
        <v>36</v>
      </c>
      <c r="CQ132" s="35">
        <v>6</v>
      </c>
      <c r="CR132" s="35">
        <v>11</v>
      </c>
      <c r="CS132" s="35">
        <v>36</v>
      </c>
      <c r="CT132" s="35">
        <v>17</v>
      </c>
      <c r="CU132" s="35">
        <v>53</v>
      </c>
      <c r="CV132" s="35">
        <v>0</v>
      </c>
      <c r="CW132" s="35">
        <v>14</v>
      </c>
      <c r="CX132" s="35">
        <v>8</v>
      </c>
      <c r="CY132" s="35">
        <v>1</v>
      </c>
      <c r="CZ132" s="35">
        <v>14</v>
      </c>
      <c r="DA132" s="35">
        <v>9</v>
      </c>
      <c r="DB132" s="35">
        <v>23</v>
      </c>
      <c r="DC132" s="35">
        <v>0</v>
      </c>
      <c r="DD132" s="35">
        <v>0</v>
      </c>
      <c r="DE132" s="35">
        <v>7</v>
      </c>
      <c r="DF132" s="35">
        <v>5</v>
      </c>
      <c r="DG132" s="35">
        <v>0</v>
      </c>
      <c r="DH132" s="35">
        <v>12</v>
      </c>
      <c r="DI132" s="35">
        <v>12</v>
      </c>
      <c r="DJ132" s="35">
        <v>0</v>
      </c>
      <c r="DK132" s="35">
        <v>18</v>
      </c>
      <c r="DL132" s="35">
        <v>46</v>
      </c>
      <c r="DM132" s="35">
        <v>17</v>
      </c>
      <c r="DN132" s="35">
        <v>18</v>
      </c>
      <c r="DO132" s="35">
        <v>63</v>
      </c>
      <c r="DP132" s="35">
        <v>81</v>
      </c>
      <c r="DQ132" s="35">
        <v>0</v>
      </c>
      <c r="DR132" s="35">
        <v>93</v>
      </c>
      <c r="DS132" s="35">
        <v>16</v>
      </c>
      <c r="DT132" s="35">
        <v>1</v>
      </c>
      <c r="DU132" s="35">
        <v>93</v>
      </c>
      <c r="DV132" s="35">
        <v>17</v>
      </c>
      <c r="DW132" s="35">
        <v>110</v>
      </c>
      <c r="DX132" s="35">
        <v>0</v>
      </c>
      <c r="DY132" s="35">
        <v>5</v>
      </c>
      <c r="DZ132" s="35">
        <v>6</v>
      </c>
      <c r="EA132" s="35">
        <v>1</v>
      </c>
      <c r="EB132" s="35">
        <v>5</v>
      </c>
      <c r="EC132" s="35">
        <v>7</v>
      </c>
      <c r="ED132" s="35">
        <v>12</v>
      </c>
      <c r="EE132" s="35">
        <v>50</v>
      </c>
      <c r="EF132" s="35">
        <v>460</v>
      </c>
      <c r="EG132" s="35">
        <v>421</v>
      </c>
      <c r="EH132" s="35">
        <v>163</v>
      </c>
      <c r="EI132" s="35">
        <v>510</v>
      </c>
      <c r="EJ132" s="35">
        <v>584</v>
      </c>
      <c r="EK132" s="35">
        <v>1094</v>
      </c>
      <c r="EL132" s="35">
        <v>91</v>
      </c>
      <c r="EM132" s="35">
        <v>739</v>
      </c>
      <c r="EN132" s="35">
        <v>584</v>
      </c>
      <c r="EO132" s="35">
        <v>202</v>
      </c>
      <c r="EP132" s="35">
        <v>830</v>
      </c>
      <c r="EQ132" s="35">
        <v>786</v>
      </c>
      <c r="ER132" s="35">
        <v>1616</v>
      </c>
      <c r="ES132" s="35">
        <v>91</v>
      </c>
      <c r="ET132" s="35">
        <v>900</v>
      </c>
      <c r="EU132" s="35">
        <v>667</v>
      </c>
      <c r="EV132" s="35">
        <v>237</v>
      </c>
      <c r="EW132" s="35">
        <v>991</v>
      </c>
      <c r="EX132" s="35">
        <v>904</v>
      </c>
      <c r="EY132" s="35">
        <v>1895</v>
      </c>
      <c r="EZ132" s="35">
        <v>91</v>
      </c>
      <c r="FA132" s="35">
        <v>905</v>
      </c>
      <c r="FB132" s="35">
        <v>673</v>
      </c>
      <c r="FC132" s="35">
        <v>238</v>
      </c>
      <c r="FD132" s="35">
        <v>996</v>
      </c>
      <c r="FE132" s="35">
        <v>911</v>
      </c>
      <c r="FF132" s="35">
        <v>1907</v>
      </c>
      <c r="FP132" s="86"/>
      <c r="FQ132" s="86"/>
      <c r="FR132" s="86"/>
      <c r="FS132" s="86"/>
      <c r="FT132" s="86"/>
      <c r="FU132" s="86"/>
      <c r="FV132" s="86"/>
    </row>
    <row r="133" spans="1:178" x14ac:dyDescent="0.2">
      <c r="A133" s="45">
        <v>44013</v>
      </c>
      <c r="B133" s="35">
        <v>4</v>
      </c>
      <c r="C133" s="35">
        <v>95</v>
      </c>
      <c r="D133" s="35">
        <v>165</v>
      </c>
      <c r="E133" s="35">
        <v>51</v>
      </c>
      <c r="F133" s="35">
        <v>99</v>
      </c>
      <c r="G133" s="35">
        <v>216</v>
      </c>
      <c r="H133" s="35">
        <v>315</v>
      </c>
      <c r="I133" s="35">
        <v>32</v>
      </c>
      <c r="J133" s="35">
        <v>14</v>
      </c>
      <c r="K133" s="35">
        <v>45</v>
      </c>
      <c r="L133" s="35">
        <v>7</v>
      </c>
      <c r="M133" s="35">
        <v>46</v>
      </c>
      <c r="N133" s="35">
        <v>52</v>
      </c>
      <c r="O133" s="35">
        <v>98</v>
      </c>
      <c r="P133" s="35">
        <v>15</v>
      </c>
      <c r="Q133" s="35">
        <v>357</v>
      </c>
      <c r="R133" s="35">
        <v>202</v>
      </c>
      <c r="S133" s="35">
        <v>57</v>
      </c>
      <c r="T133" s="35">
        <v>372</v>
      </c>
      <c r="U133" s="35">
        <v>259</v>
      </c>
      <c r="V133" s="35">
        <v>631</v>
      </c>
      <c r="W133" s="35">
        <v>37</v>
      </c>
      <c r="X133" s="35">
        <v>107</v>
      </c>
      <c r="Y133" s="35">
        <v>55</v>
      </c>
      <c r="Z133" s="35">
        <v>28</v>
      </c>
      <c r="AA133" s="35">
        <v>144</v>
      </c>
      <c r="AB133" s="35">
        <v>83</v>
      </c>
      <c r="AC133" s="35">
        <v>227</v>
      </c>
      <c r="AD133" s="35">
        <v>0</v>
      </c>
      <c r="AE133" s="35">
        <v>27</v>
      </c>
      <c r="AF133" s="35">
        <v>49</v>
      </c>
      <c r="AG133" s="35">
        <v>7</v>
      </c>
      <c r="AH133" s="35">
        <v>27</v>
      </c>
      <c r="AI133" s="35">
        <v>56</v>
      </c>
      <c r="AJ133" s="35">
        <v>83</v>
      </c>
      <c r="AK133" s="35">
        <v>0</v>
      </c>
      <c r="AL133" s="35">
        <v>77</v>
      </c>
      <c r="AM133" s="35">
        <v>45</v>
      </c>
      <c r="AN133" s="35">
        <v>4</v>
      </c>
      <c r="AO133" s="35">
        <v>77</v>
      </c>
      <c r="AP133" s="35">
        <v>49</v>
      </c>
      <c r="AQ133" s="35">
        <v>126</v>
      </c>
      <c r="AR133" s="35">
        <v>41</v>
      </c>
      <c r="AS133" s="35">
        <v>14</v>
      </c>
      <c r="AT133" s="35">
        <v>22</v>
      </c>
      <c r="AU133" s="35">
        <v>3</v>
      </c>
      <c r="AV133" s="35">
        <v>55</v>
      </c>
      <c r="AW133" s="35">
        <v>25</v>
      </c>
      <c r="AX133" s="35">
        <v>80</v>
      </c>
      <c r="AY133" s="35">
        <v>0</v>
      </c>
      <c r="AZ133" s="35">
        <v>0</v>
      </c>
      <c r="BA133" s="35">
        <v>4</v>
      </c>
      <c r="BB133" s="35">
        <v>0</v>
      </c>
      <c r="BC133" s="35">
        <v>0</v>
      </c>
      <c r="BD133" s="35">
        <v>4</v>
      </c>
      <c r="BE133" s="35">
        <v>4</v>
      </c>
      <c r="BF133" s="35">
        <v>5</v>
      </c>
      <c r="BG133" s="35">
        <v>36</v>
      </c>
      <c r="BH133" s="35">
        <v>4</v>
      </c>
      <c r="BI133" s="35">
        <v>0</v>
      </c>
      <c r="BJ133" s="35">
        <v>41</v>
      </c>
      <c r="BK133" s="35">
        <v>4</v>
      </c>
      <c r="BL133" s="35">
        <v>45</v>
      </c>
      <c r="BM133" s="35">
        <v>5</v>
      </c>
      <c r="BN133" s="35">
        <v>135</v>
      </c>
      <c r="BO133" s="35">
        <v>105</v>
      </c>
      <c r="BP133" s="35">
        <v>12</v>
      </c>
      <c r="BQ133" s="35">
        <v>140</v>
      </c>
      <c r="BR133" s="35">
        <v>117</v>
      </c>
      <c r="BS133" s="35">
        <v>257</v>
      </c>
      <c r="BT133" s="35">
        <v>0</v>
      </c>
      <c r="BU133" s="35">
        <v>50</v>
      </c>
      <c r="BV133" s="35">
        <v>63</v>
      </c>
      <c r="BW133" s="35">
        <v>6</v>
      </c>
      <c r="BX133" s="35">
        <v>50</v>
      </c>
      <c r="BY133" s="35">
        <v>69</v>
      </c>
      <c r="BZ133" s="35">
        <v>119</v>
      </c>
      <c r="CA133" s="35">
        <v>77</v>
      </c>
      <c r="CB133" s="35">
        <v>27</v>
      </c>
      <c r="CC133" s="35">
        <v>45</v>
      </c>
      <c r="CD133" s="35">
        <v>0</v>
      </c>
      <c r="CE133" s="35">
        <v>104</v>
      </c>
      <c r="CF133" s="35">
        <v>45</v>
      </c>
      <c r="CG133" s="35">
        <v>149</v>
      </c>
      <c r="CH133" s="35">
        <v>0</v>
      </c>
      <c r="CI133" s="35">
        <v>117</v>
      </c>
      <c r="CJ133" s="35">
        <v>26</v>
      </c>
      <c r="CK133" s="35">
        <v>9</v>
      </c>
      <c r="CL133" s="35">
        <v>117</v>
      </c>
      <c r="CM133" s="35">
        <v>35</v>
      </c>
      <c r="CN133" s="35">
        <v>152</v>
      </c>
      <c r="CO133" s="35">
        <v>0</v>
      </c>
      <c r="CP133" s="35">
        <v>13</v>
      </c>
      <c r="CQ133" s="35">
        <v>25</v>
      </c>
      <c r="CR133" s="35">
        <v>0</v>
      </c>
      <c r="CS133" s="35">
        <v>13</v>
      </c>
      <c r="CT133" s="35">
        <v>25</v>
      </c>
      <c r="CU133" s="35">
        <v>38</v>
      </c>
      <c r="CV133" s="35">
        <v>2</v>
      </c>
      <c r="CW133" s="35">
        <v>40</v>
      </c>
      <c r="CX133" s="35">
        <v>15</v>
      </c>
      <c r="CY133" s="35">
        <v>1</v>
      </c>
      <c r="CZ133" s="35">
        <v>42</v>
      </c>
      <c r="DA133" s="35">
        <v>16</v>
      </c>
      <c r="DB133" s="35">
        <v>58</v>
      </c>
      <c r="DC133" s="35">
        <v>0</v>
      </c>
      <c r="DD133" s="35">
        <v>16</v>
      </c>
      <c r="DE133" s="35">
        <v>7</v>
      </c>
      <c r="DF133" s="35">
        <v>0</v>
      </c>
      <c r="DG133" s="35">
        <v>16</v>
      </c>
      <c r="DH133" s="35">
        <v>7</v>
      </c>
      <c r="DI133" s="35">
        <v>23</v>
      </c>
      <c r="DJ133" s="35">
        <v>0</v>
      </c>
      <c r="DK133" s="35">
        <v>36</v>
      </c>
      <c r="DL133" s="35">
        <v>21</v>
      </c>
      <c r="DM133" s="35">
        <v>14</v>
      </c>
      <c r="DN133" s="35">
        <v>36</v>
      </c>
      <c r="DO133" s="35">
        <v>35</v>
      </c>
      <c r="DP133" s="35">
        <v>71</v>
      </c>
      <c r="DQ133" s="35">
        <v>0</v>
      </c>
      <c r="DR133" s="35">
        <v>10</v>
      </c>
      <c r="DS133" s="35">
        <v>26</v>
      </c>
      <c r="DT133" s="35">
        <v>6</v>
      </c>
      <c r="DU133" s="35">
        <v>10</v>
      </c>
      <c r="DV133" s="35">
        <v>32</v>
      </c>
      <c r="DW133" s="35">
        <v>42</v>
      </c>
      <c r="DX133" s="35">
        <v>0</v>
      </c>
      <c r="DY133" s="35">
        <v>3</v>
      </c>
      <c r="DZ133" s="35">
        <v>5</v>
      </c>
      <c r="EA133" s="35">
        <v>1</v>
      </c>
      <c r="EB133" s="35">
        <v>3</v>
      </c>
      <c r="EC133" s="35">
        <v>6</v>
      </c>
      <c r="ED133" s="35">
        <v>9</v>
      </c>
      <c r="EE133" s="35">
        <v>51</v>
      </c>
      <c r="EF133" s="35">
        <v>633</v>
      </c>
      <c r="EG133" s="35">
        <v>501</v>
      </c>
      <c r="EH133" s="35">
        <v>130</v>
      </c>
      <c r="EI133" s="35">
        <v>684</v>
      </c>
      <c r="EJ133" s="35">
        <v>631</v>
      </c>
      <c r="EK133" s="35">
        <v>1315</v>
      </c>
      <c r="EL133" s="35">
        <v>216</v>
      </c>
      <c r="EM133" s="35">
        <v>1056</v>
      </c>
      <c r="EN133" s="35">
        <v>830</v>
      </c>
      <c r="EO133" s="35">
        <v>184</v>
      </c>
      <c r="EP133" s="35">
        <v>1272</v>
      </c>
      <c r="EQ133" s="35">
        <v>1014</v>
      </c>
      <c r="ER133" s="35">
        <v>2286</v>
      </c>
      <c r="ES133" s="35">
        <v>218</v>
      </c>
      <c r="ET133" s="35">
        <v>1171</v>
      </c>
      <c r="EU133" s="35">
        <v>924</v>
      </c>
      <c r="EV133" s="35">
        <v>205</v>
      </c>
      <c r="EW133" s="35">
        <v>1389</v>
      </c>
      <c r="EX133" s="35">
        <v>1129</v>
      </c>
      <c r="EY133" s="35">
        <v>2518</v>
      </c>
      <c r="EZ133" s="35">
        <v>218</v>
      </c>
      <c r="FA133" s="35">
        <v>1174</v>
      </c>
      <c r="FB133" s="35">
        <v>929</v>
      </c>
      <c r="FC133" s="35">
        <v>206</v>
      </c>
      <c r="FD133" s="35">
        <v>1392</v>
      </c>
      <c r="FE133" s="35">
        <v>1135</v>
      </c>
      <c r="FF133" s="35">
        <v>2527</v>
      </c>
      <c r="FP133" s="86"/>
      <c r="FQ133" s="86"/>
      <c r="FR133" s="86"/>
      <c r="FS133" s="86"/>
      <c r="FT133" s="86"/>
      <c r="FU133" s="86"/>
      <c r="FV133" s="86"/>
    </row>
    <row r="134" spans="1:178" x14ac:dyDescent="0.2">
      <c r="A134" s="45">
        <v>44044</v>
      </c>
      <c r="B134" s="35">
        <v>2</v>
      </c>
      <c r="C134" s="35">
        <v>89</v>
      </c>
      <c r="D134" s="35">
        <v>153</v>
      </c>
      <c r="E134" s="35">
        <v>42</v>
      </c>
      <c r="F134" s="35">
        <v>91</v>
      </c>
      <c r="G134" s="35">
        <v>195</v>
      </c>
      <c r="H134" s="35">
        <v>286</v>
      </c>
      <c r="I134" s="35">
        <v>36</v>
      </c>
      <c r="J134" s="35">
        <v>56</v>
      </c>
      <c r="K134" s="35">
        <v>50</v>
      </c>
      <c r="L134" s="35">
        <v>14</v>
      </c>
      <c r="M134" s="35">
        <v>92</v>
      </c>
      <c r="N134" s="35">
        <v>64</v>
      </c>
      <c r="O134" s="35">
        <v>156</v>
      </c>
      <c r="P134" s="35">
        <v>6</v>
      </c>
      <c r="Q134" s="35">
        <v>265</v>
      </c>
      <c r="R134" s="35">
        <v>147</v>
      </c>
      <c r="S134" s="35">
        <v>46</v>
      </c>
      <c r="T134" s="35">
        <v>271</v>
      </c>
      <c r="U134" s="35">
        <v>193</v>
      </c>
      <c r="V134" s="35">
        <v>464</v>
      </c>
      <c r="W134" s="35">
        <v>0</v>
      </c>
      <c r="X134" s="35">
        <v>71</v>
      </c>
      <c r="Y134" s="35">
        <v>55</v>
      </c>
      <c r="Z134" s="35">
        <v>82</v>
      </c>
      <c r="AA134" s="35">
        <v>71</v>
      </c>
      <c r="AB134" s="35">
        <v>137</v>
      </c>
      <c r="AC134" s="35">
        <v>208</v>
      </c>
      <c r="AD134" s="35">
        <v>0</v>
      </c>
      <c r="AE134" s="35">
        <v>27</v>
      </c>
      <c r="AF134" s="35">
        <v>22</v>
      </c>
      <c r="AG134" s="35">
        <v>4</v>
      </c>
      <c r="AH134" s="35">
        <v>27</v>
      </c>
      <c r="AI134" s="35">
        <v>26</v>
      </c>
      <c r="AJ134" s="35">
        <v>53</v>
      </c>
      <c r="AK134" s="35">
        <v>0</v>
      </c>
      <c r="AL134" s="35">
        <v>14</v>
      </c>
      <c r="AM134" s="35">
        <v>19</v>
      </c>
      <c r="AN134" s="35">
        <v>1</v>
      </c>
      <c r="AO134" s="35">
        <v>14</v>
      </c>
      <c r="AP134" s="35">
        <v>20</v>
      </c>
      <c r="AQ134" s="35">
        <v>34</v>
      </c>
      <c r="AR134" s="35">
        <v>105</v>
      </c>
      <c r="AS134" s="35">
        <v>54</v>
      </c>
      <c r="AT134" s="35">
        <v>13</v>
      </c>
      <c r="AU134" s="35">
        <v>3</v>
      </c>
      <c r="AV134" s="35">
        <v>159</v>
      </c>
      <c r="AW134" s="35">
        <v>16</v>
      </c>
      <c r="AX134" s="35">
        <v>175</v>
      </c>
      <c r="AY134" s="35">
        <v>0</v>
      </c>
      <c r="AZ134" s="35">
        <v>2</v>
      </c>
      <c r="BA134" s="35">
        <v>5</v>
      </c>
      <c r="BB134" s="35">
        <v>1</v>
      </c>
      <c r="BC134" s="35">
        <v>2</v>
      </c>
      <c r="BD134" s="35">
        <v>6</v>
      </c>
      <c r="BE134" s="35">
        <v>8</v>
      </c>
      <c r="BF134" s="35">
        <v>12</v>
      </c>
      <c r="BG134" s="35">
        <v>24</v>
      </c>
      <c r="BH134" s="35">
        <v>11</v>
      </c>
      <c r="BI134" s="35">
        <v>0</v>
      </c>
      <c r="BJ134" s="35">
        <v>36</v>
      </c>
      <c r="BK134" s="35">
        <v>11</v>
      </c>
      <c r="BL134" s="35">
        <v>47</v>
      </c>
      <c r="BM134" s="35">
        <v>3</v>
      </c>
      <c r="BN134" s="35">
        <v>52</v>
      </c>
      <c r="BO134" s="35">
        <v>23</v>
      </c>
      <c r="BP134" s="35">
        <v>7</v>
      </c>
      <c r="BQ134" s="35">
        <v>55</v>
      </c>
      <c r="BR134" s="35">
        <v>30</v>
      </c>
      <c r="BS134" s="35">
        <v>85</v>
      </c>
      <c r="BT134" s="35">
        <v>0</v>
      </c>
      <c r="BU134" s="35">
        <v>71</v>
      </c>
      <c r="BV134" s="35">
        <v>80</v>
      </c>
      <c r="BW134" s="35">
        <v>10</v>
      </c>
      <c r="BX134" s="35">
        <v>71</v>
      </c>
      <c r="BY134" s="35">
        <v>90</v>
      </c>
      <c r="BZ134" s="35">
        <v>161</v>
      </c>
      <c r="CA134" s="35">
        <v>78</v>
      </c>
      <c r="CB134" s="35">
        <v>65</v>
      </c>
      <c r="CC134" s="35">
        <v>12</v>
      </c>
      <c r="CD134" s="35">
        <v>0</v>
      </c>
      <c r="CE134" s="35">
        <v>143</v>
      </c>
      <c r="CF134" s="35">
        <v>12</v>
      </c>
      <c r="CG134" s="35">
        <v>155</v>
      </c>
      <c r="CH134" s="35">
        <v>75</v>
      </c>
      <c r="CI134" s="35">
        <v>188</v>
      </c>
      <c r="CJ134" s="35">
        <v>16</v>
      </c>
      <c r="CK134" s="35">
        <v>4</v>
      </c>
      <c r="CL134" s="35">
        <v>263</v>
      </c>
      <c r="CM134" s="35">
        <v>20</v>
      </c>
      <c r="CN134" s="35">
        <v>283</v>
      </c>
      <c r="CO134" s="35">
        <v>0</v>
      </c>
      <c r="CP134" s="35">
        <v>17</v>
      </c>
      <c r="CQ134" s="35">
        <v>17</v>
      </c>
      <c r="CR134" s="35">
        <v>0</v>
      </c>
      <c r="CS134" s="35">
        <v>17</v>
      </c>
      <c r="CT134" s="35">
        <v>17</v>
      </c>
      <c r="CU134" s="35">
        <v>34</v>
      </c>
      <c r="CV134" s="35">
        <v>0</v>
      </c>
      <c r="CW134" s="35">
        <v>24</v>
      </c>
      <c r="CX134" s="35">
        <v>12</v>
      </c>
      <c r="CY134" s="35">
        <v>0</v>
      </c>
      <c r="CZ134" s="35">
        <v>24</v>
      </c>
      <c r="DA134" s="35">
        <v>12</v>
      </c>
      <c r="DB134" s="35">
        <v>36</v>
      </c>
      <c r="DC134" s="35">
        <v>0</v>
      </c>
      <c r="DD134" s="35">
        <v>34</v>
      </c>
      <c r="DE134" s="35">
        <v>13</v>
      </c>
      <c r="DF134" s="35">
        <v>0</v>
      </c>
      <c r="DG134" s="35">
        <v>34</v>
      </c>
      <c r="DH134" s="35">
        <v>13</v>
      </c>
      <c r="DI134" s="35">
        <v>47</v>
      </c>
      <c r="DJ134" s="35">
        <v>0</v>
      </c>
      <c r="DK134" s="35">
        <v>17</v>
      </c>
      <c r="DL134" s="35">
        <v>56</v>
      </c>
      <c r="DM134" s="35">
        <v>3</v>
      </c>
      <c r="DN134" s="35">
        <v>17</v>
      </c>
      <c r="DO134" s="35">
        <v>59</v>
      </c>
      <c r="DP134" s="35">
        <v>76</v>
      </c>
      <c r="DQ134" s="35">
        <v>3</v>
      </c>
      <c r="DR134" s="35">
        <v>60</v>
      </c>
      <c r="DS134" s="35">
        <v>43</v>
      </c>
      <c r="DT134" s="35">
        <v>8</v>
      </c>
      <c r="DU134" s="35">
        <v>63</v>
      </c>
      <c r="DV134" s="35">
        <v>51</v>
      </c>
      <c r="DW134" s="35">
        <v>114</v>
      </c>
      <c r="DX134" s="35">
        <v>0</v>
      </c>
      <c r="DY134" s="35">
        <v>10</v>
      </c>
      <c r="DZ134" s="35">
        <v>0</v>
      </c>
      <c r="EA134" s="35">
        <v>0</v>
      </c>
      <c r="EB134" s="35">
        <v>10</v>
      </c>
      <c r="EC134" s="35">
        <v>0</v>
      </c>
      <c r="ED134" s="35">
        <v>10</v>
      </c>
      <c r="EE134" s="35">
        <v>119</v>
      </c>
      <c r="EF134" s="35">
        <v>669</v>
      </c>
      <c r="EG134" s="35">
        <v>446</v>
      </c>
      <c r="EH134" s="35">
        <v>116</v>
      </c>
      <c r="EI134" s="35">
        <v>788</v>
      </c>
      <c r="EJ134" s="35">
        <v>562</v>
      </c>
      <c r="EK134" s="35">
        <v>1350</v>
      </c>
      <c r="EL134" s="35">
        <v>317</v>
      </c>
      <c r="EM134" s="35">
        <v>978</v>
      </c>
      <c r="EN134" s="35">
        <v>606</v>
      </c>
      <c r="EO134" s="35">
        <v>214</v>
      </c>
      <c r="EP134" s="35">
        <v>1295</v>
      </c>
      <c r="EQ134" s="35">
        <v>820</v>
      </c>
      <c r="ER134" s="35">
        <v>2115</v>
      </c>
      <c r="ES134" s="35">
        <v>320</v>
      </c>
      <c r="ET134" s="35">
        <v>1130</v>
      </c>
      <c r="EU134" s="35">
        <v>747</v>
      </c>
      <c r="EV134" s="35">
        <v>225</v>
      </c>
      <c r="EW134" s="35">
        <v>1450</v>
      </c>
      <c r="EX134" s="35">
        <v>972</v>
      </c>
      <c r="EY134" s="35">
        <v>2422</v>
      </c>
      <c r="EZ134" s="35">
        <v>320</v>
      </c>
      <c r="FA134" s="35">
        <v>1140</v>
      </c>
      <c r="FB134" s="35">
        <v>747</v>
      </c>
      <c r="FC134" s="35">
        <v>225</v>
      </c>
      <c r="FD134" s="35">
        <v>1460</v>
      </c>
      <c r="FE134" s="35">
        <v>972</v>
      </c>
      <c r="FF134" s="35">
        <v>2432</v>
      </c>
      <c r="FP134" s="86"/>
      <c r="FQ134" s="86"/>
      <c r="FR134" s="86"/>
      <c r="FS134" s="86"/>
      <c r="FT134" s="86"/>
      <c r="FU134" s="86"/>
      <c r="FV134" s="86"/>
    </row>
    <row r="135" spans="1:178" x14ac:dyDescent="0.2">
      <c r="A135" s="45">
        <v>44075</v>
      </c>
      <c r="B135" s="35">
        <v>2</v>
      </c>
      <c r="C135" s="35">
        <v>76</v>
      </c>
      <c r="D135" s="35">
        <v>200</v>
      </c>
      <c r="E135" s="35">
        <v>49</v>
      </c>
      <c r="F135" s="35">
        <v>78</v>
      </c>
      <c r="G135" s="35">
        <v>249</v>
      </c>
      <c r="H135" s="35">
        <v>327</v>
      </c>
      <c r="I135" s="35">
        <v>26</v>
      </c>
      <c r="J135" s="35">
        <v>47</v>
      </c>
      <c r="K135" s="35">
        <v>29</v>
      </c>
      <c r="L135" s="35">
        <v>14</v>
      </c>
      <c r="M135" s="35">
        <v>73</v>
      </c>
      <c r="N135" s="35">
        <v>43</v>
      </c>
      <c r="O135" s="35">
        <v>116</v>
      </c>
      <c r="P135" s="35">
        <v>7</v>
      </c>
      <c r="Q135" s="35">
        <v>268</v>
      </c>
      <c r="R135" s="35">
        <v>177</v>
      </c>
      <c r="S135" s="35">
        <v>53</v>
      </c>
      <c r="T135" s="35">
        <v>275</v>
      </c>
      <c r="U135" s="35">
        <v>230</v>
      </c>
      <c r="V135" s="35">
        <v>505</v>
      </c>
      <c r="W135" s="35">
        <v>15</v>
      </c>
      <c r="X135" s="35">
        <v>38</v>
      </c>
      <c r="Y135" s="35">
        <v>24</v>
      </c>
      <c r="Z135" s="35">
        <v>19</v>
      </c>
      <c r="AA135" s="35">
        <v>53</v>
      </c>
      <c r="AB135" s="35">
        <v>43</v>
      </c>
      <c r="AC135" s="35">
        <v>96</v>
      </c>
      <c r="AD135" s="35">
        <v>0</v>
      </c>
      <c r="AE135" s="35">
        <v>7</v>
      </c>
      <c r="AF135" s="35">
        <v>10</v>
      </c>
      <c r="AG135" s="35">
        <v>5</v>
      </c>
      <c r="AH135" s="35">
        <v>7</v>
      </c>
      <c r="AI135" s="35">
        <v>15</v>
      </c>
      <c r="AJ135" s="35">
        <v>22</v>
      </c>
      <c r="AK135" s="35">
        <v>0</v>
      </c>
      <c r="AL135" s="35">
        <v>30</v>
      </c>
      <c r="AM135" s="35">
        <v>46</v>
      </c>
      <c r="AN135" s="35">
        <v>2</v>
      </c>
      <c r="AO135" s="35">
        <v>30</v>
      </c>
      <c r="AP135" s="35">
        <v>48</v>
      </c>
      <c r="AQ135" s="35">
        <v>78</v>
      </c>
      <c r="AR135" s="35">
        <v>1</v>
      </c>
      <c r="AS135" s="35">
        <v>20</v>
      </c>
      <c r="AT135" s="35">
        <v>17</v>
      </c>
      <c r="AU135" s="35">
        <v>7</v>
      </c>
      <c r="AV135" s="35">
        <v>21</v>
      </c>
      <c r="AW135" s="35">
        <v>24</v>
      </c>
      <c r="AX135" s="35">
        <v>45</v>
      </c>
      <c r="AY135" s="35">
        <v>0</v>
      </c>
      <c r="AZ135" s="35">
        <v>3</v>
      </c>
      <c r="BA135" s="35">
        <v>2</v>
      </c>
      <c r="BB135" s="35">
        <v>1</v>
      </c>
      <c r="BC135" s="35">
        <v>3</v>
      </c>
      <c r="BD135" s="35">
        <v>3</v>
      </c>
      <c r="BE135" s="35">
        <v>6</v>
      </c>
      <c r="BF135" s="35">
        <v>4</v>
      </c>
      <c r="BG135" s="35">
        <v>26</v>
      </c>
      <c r="BH135" s="35">
        <v>2</v>
      </c>
      <c r="BI135" s="35">
        <v>0</v>
      </c>
      <c r="BJ135" s="35">
        <v>30</v>
      </c>
      <c r="BK135" s="35">
        <v>2</v>
      </c>
      <c r="BL135" s="35">
        <v>32</v>
      </c>
      <c r="BM135" s="35">
        <v>3</v>
      </c>
      <c r="BN135" s="35">
        <v>99</v>
      </c>
      <c r="BO135" s="35">
        <v>29</v>
      </c>
      <c r="BP135" s="35">
        <v>2</v>
      </c>
      <c r="BQ135" s="35">
        <v>102</v>
      </c>
      <c r="BR135" s="35">
        <v>31</v>
      </c>
      <c r="BS135" s="35">
        <v>133</v>
      </c>
      <c r="BT135" s="35">
        <v>0</v>
      </c>
      <c r="BU135" s="35">
        <v>60</v>
      </c>
      <c r="BV135" s="35">
        <v>47</v>
      </c>
      <c r="BW135" s="35">
        <v>4</v>
      </c>
      <c r="BX135" s="35">
        <v>60</v>
      </c>
      <c r="BY135" s="35">
        <v>51</v>
      </c>
      <c r="BZ135" s="35">
        <v>111</v>
      </c>
      <c r="CA135" s="35">
        <v>45</v>
      </c>
      <c r="CB135" s="35">
        <v>41</v>
      </c>
      <c r="CC135" s="35">
        <v>13</v>
      </c>
      <c r="CD135" s="35">
        <v>0</v>
      </c>
      <c r="CE135" s="35">
        <v>86</v>
      </c>
      <c r="CF135" s="35">
        <v>13</v>
      </c>
      <c r="CG135" s="35">
        <v>99</v>
      </c>
      <c r="CH135" s="35">
        <v>25</v>
      </c>
      <c r="CI135" s="35">
        <v>65</v>
      </c>
      <c r="CJ135" s="35">
        <v>14</v>
      </c>
      <c r="CK135" s="35">
        <v>2</v>
      </c>
      <c r="CL135" s="35">
        <v>90</v>
      </c>
      <c r="CM135" s="35">
        <v>16</v>
      </c>
      <c r="CN135" s="35">
        <v>106</v>
      </c>
      <c r="CO135" s="35">
        <v>0</v>
      </c>
      <c r="CP135" s="35">
        <v>35</v>
      </c>
      <c r="CQ135" s="35">
        <v>26</v>
      </c>
      <c r="CR135" s="35">
        <v>0</v>
      </c>
      <c r="CS135" s="35">
        <v>35</v>
      </c>
      <c r="CT135" s="35">
        <v>26</v>
      </c>
      <c r="CU135" s="35">
        <v>61</v>
      </c>
      <c r="CV135" s="35">
        <v>2</v>
      </c>
      <c r="CW135" s="35">
        <v>29</v>
      </c>
      <c r="CX135" s="35">
        <v>25</v>
      </c>
      <c r="CY135" s="35">
        <v>1</v>
      </c>
      <c r="CZ135" s="35">
        <v>31</v>
      </c>
      <c r="DA135" s="35">
        <v>26</v>
      </c>
      <c r="DB135" s="35">
        <v>57</v>
      </c>
      <c r="DC135" s="35">
        <v>0</v>
      </c>
      <c r="DD135" s="35">
        <v>19</v>
      </c>
      <c r="DE135" s="35">
        <v>18</v>
      </c>
      <c r="DF135" s="35">
        <v>6</v>
      </c>
      <c r="DG135" s="35">
        <v>19</v>
      </c>
      <c r="DH135" s="35">
        <v>24</v>
      </c>
      <c r="DI135" s="35">
        <v>43</v>
      </c>
      <c r="DJ135" s="35">
        <v>0</v>
      </c>
      <c r="DK135" s="35">
        <v>18</v>
      </c>
      <c r="DL135" s="35">
        <v>31</v>
      </c>
      <c r="DM135" s="35">
        <v>25</v>
      </c>
      <c r="DN135" s="35">
        <v>18</v>
      </c>
      <c r="DO135" s="35">
        <v>56</v>
      </c>
      <c r="DP135" s="35">
        <v>74</v>
      </c>
      <c r="DQ135" s="35">
        <v>2</v>
      </c>
      <c r="DR135" s="35">
        <v>16</v>
      </c>
      <c r="DS135" s="35">
        <v>32</v>
      </c>
      <c r="DT135" s="35">
        <v>4</v>
      </c>
      <c r="DU135" s="35">
        <v>18</v>
      </c>
      <c r="DV135" s="35">
        <v>36</v>
      </c>
      <c r="DW135" s="35">
        <v>54</v>
      </c>
      <c r="DX135" s="35">
        <v>0</v>
      </c>
      <c r="DY135" s="35">
        <v>11</v>
      </c>
      <c r="DZ135" s="35">
        <v>3</v>
      </c>
      <c r="EA135" s="35">
        <v>0</v>
      </c>
      <c r="EB135" s="35">
        <v>11</v>
      </c>
      <c r="EC135" s="35">
        <v>3</v>
      </c>
      <c r="ED135" s="35">
        <v>14</v>
      </c>
      <c r="EE135" s="35">
        <v>60</v>
      </c>
      <c r="EF135" s="35">
        <v>516</v>
      </c>
      <c r="EG135" s="35">
        <v>467</v>
      </c>
      <c r="EH135" s="35">
        <v>122</v>
      </c>
      <c r="EI135" s="35">
        <v>576</v>
      </c>
      <c r="EJ135" s="35">
        <v>589</v>
      </c>
      <c r="EK135" s="35">
        <v>1165</v>
      </c>
      <c r="EL135" s="35">
        <v>128</v>
      </c>
      <c r="EM135" s="35">
        <v>780</v>
      </c>
      <c r="EN135" s="35">
        <v>610</v>
      </c>
      <c r="EO135" s="35">
        <v>158</v>
      </c>
      <c r="EP135" s="35">
        <v>908</v>
      </c>
      <c r="EQ135" s="35">
        <v>768</v>
      </c>
      <c r="ER135" s="35">
        <v>1676</v>
      </c>
      <c r="ES135" s="35">
        <v>132</v>
      </c>
      <c r="ET135" s="35">
        <v>897</v>
      </c>
      <c r="EU135" s="35">
        <v>742</v>
      </c>
      <c r="EV135" s="35">
        <v>194</v>
      </c>
      <c r="EW135" s="35">
        <v>1029</v>
      </c>
      <c r="EX135" s="35">
        <v>936</v>
      </c>
      <c r="EY135" s="35">
        <v>1965</v>
      </c>
      <c r="EZ135" s="35">
        <v>132</v>
      </c>
      <c r="FA135" s="35">
        <v>908</v>
      </c>
      <c r="FB135" s="35">
        <v>745</v>
      </c>
      <c r="FC135" s="35">
        <v>194</v>
      </c>
      <c r="FD135" s="35">
        <v>1040</v>
      </c>
      <c r="FE135" s="35">
        <v>939</v>
      </c>
      <c r="FF135" s="35">
        <v>1979</v>
      </c>
      <c r="FP135" s="86"/>
      <c r="FQ135" s="86"/>
      <c r="FR135" s="86"/>
      <c r="FS135" s="86"/>
      <c r="FT135" s="86"/>
      <c r="FU135" s="86"/>
      <c r="FV135" s="86"/>
    </row>
    <row r="136" spans="1:178" x14ac:dyDescent="0.2">
      <c r="A136" s="45">
        <v>44105</v>
      </c>
      <c r="B136" s="35">
        <v>2</v>
      </c>
      <c r="C136" s="35">
        <v>120</v>
      </c>
      <c r="D136" s="35">
        <v>101</v>
      </c>
      <c r="E136" s="35">
        <v>46</v>
      </c>
      <c r="F136" s="35">
        <v>122</v>
      </c>
      <c r="G136" s="35">
        <v>147</v>
      </c>
      <c r="H136" s="35">
        <v>269</v>
      </c>
      <c r="I136" s="35">
        <v>27</v>
      </c>
      <c r="J136" s="35">
        <v>115</v>
      </c>
      <c r="K136" s="35">
        <v>77</v>
      </c>
      <c r="L136" s="35">
        <v>22</v>
      </c>
      <c r="M136" s="35">
        <v>142</v>
      </c>
      <c r="N136" s="35">
        <v>99</v>
      </c>
      <c r="O136" s="35">
        <v>241</v>
      </c>
      <c r="P136" s="35">
        <v>9</v>
      </c>
      <c r="Q136" s="35">
        <v>243</v>
      </c>
      <c r="R136" s="35">
        <v>186</v>
      </c>
      <c r="S136" s="35">
        <v>60</v>
      </c>
      <c r="T136" s="35">
        <v>252</v>
      </c>
      <c r="U136" s="35">
        <v>246</v>
      </c>
      <c r="V136" s="35">
        <v>498</v>
      </c>
      <c r="W136" s="35">
        <v>0</v>
      </c>
      <c r="X136" s="35">
        <v>61</v>
      </c>
      <c r="Y136" s="35">
        <v>54</v>
      </c>
      <c r="Z136" s="35">
        <v>22</v>
      </c>
      <c r="AA136" s="35">
        <v>61</v>
      </c>
      <c r="AB136" s="35">
        <v>76</v>
      </c>
      <c r="AC136" s="35">
        <v>137</v>
      </c>
      <c r="AD136" s="35">
        <v>0</v>
      </c>
      <c r="AE136" s="35">
        <v>11</v>
      </c>
      <c r="AF136" s="35">
        <v>4</v>
      </c>
      <c r="AG136" s="35">
        <v>0</v>
      </c>
      <c r="AH136" s="35">
        <v>11</v>
      </c>
      <c r="AI136" s="35">
        <v>4</v>
      </c>
      <c r="AJ136" s="35">
        <v>15</v>
      </c>
      <c r="AK136" s="35">
        <v>0</v>
      </c>
      <c r="AL136" s="35">
        <v>33</v>
      </c>
      <c r="AM136" s="35">
        <v>27</v>
      </c>
      <c r="AN136" s="35">
        <v>1</v>
      </c>
      <c r="AO136" s="35">
        <v>33</v>
      </c>
      <c r="AP136" s="35">
        <v>28</v>
      </c>
      <c r="AQ136" s="35">
        <v>61</v>
      </c>
      <c r="AR136" s="35">
        <v>3</v>
      </c>
      <c r="AS136" s="35">
        <v>33</v>
      </c>
      <c r="AT136" s="35">
        <v>5</v>
      </c>
      <c r="AU136" s="35">
        <v>1</v>
      </c>
      <c r="AV136" s="35">
        <v>36</v>
      </c>
      <c r="AW136" s="35">
        <v>6</v>
      </c>
      <c r="AX136" s="35">
        <v>42</v>
      </c>
      <c r="AY136" s="35">
        <v>0</v>
      </c>
      <c r="AZ136" s="35">
        <v>6</v>
      </c>
      <c r="BA136" s="35">
        <v>2</v>
      </c>
      <c r="BB136" s="35">
        <v>2</v>
      </c>
      <c r="BC136" s="35">
        <v>6</v>
      </c>
      <c r="BD136" s="35">
        <v>4</v>
      </c>
      <c r="BE136" s="35">
        <v>10</v>
      </c>
      <c r="BF136" s="35">
        <v>3</v>
      </c>
      <c r="BG136" s="35">
        <v>39</v>
      </c>
      <c r="BH136" s="35">
        <v>7</v>
      </c>
      <c r="BI136" s="35">
        <v>0</v>
      </c>
      <c r="BJ136" s="35">
        <v>42</v>
      </c>
      <c r="BK136" s="35">
        <v>7</v>
      </c>
      <c r="BL136" s="35">
        <v>49</v>
      </c>
      <c r="BM136" s="35">
        <v>0</v>
      </c>
      <c r="BN136" s="35">
        <v>15</v>
      </c>
      <c r="BO136" s="35">
        <v>8</v>
      </c>
      <c r="BP136" s="35">
        <v>0</v>
      </c>
      <c r="BQ136" s="35">
        <v>15</v>
      </c>
      <c r="BR136" s="35">
        <v>8</v>
      </c>
      <c r="BS136" s="35">
        <v>23</v>
      </c>
      <c r="BT136" s="35">
        <v>0</v>
      </c>
      <c r="BU136" s="35">
        <v>43</v>
      </c>
      <c r="BV136" s="35">
        <v>49</v>
      </c>
      <c r="BW136" s="35">
        <v>3</v>
      </c>
      <c r="BX136" s="35">
        <v>43</v>
      </c>
      <c r="BY136" s="35">
        <v>52</v>
      </c>
      <c r="BZ136" s="35">
        <v>95</v>
      </c>
      <c r="CA136" s="35">
        <v>36</v>
      </c>
      <c r="CB136" s="35">
        <v>110</v>
      </c>
      <c r="CC136" s="35">
        <v>33</v>
      </c>
      <c r="CD136" s="35">
        <v>0</v>
      </c>
      <c r="CE136" s="35">
        <v>146</v>
      </c>
      <c r="CF136" s="35">
        <v>33</v>
      </c>
      <c r="CG136" s="35">
        <v>179</v>
      </c>
      <c r="CH136" s="35">
        <v>64</v>
      </c>
      <c r="CI136" s="35">
        <v>152</v>
      </c>
      <c r="CJ136" s="35">
        <v>36</v>
      </c>
      <c r="CK136" s="35">
        <v>14</v>
      </c>
      <c r="CL136" s="35">
        <v>216</v>
      </c>
      <c r="CM136" s="35">
        <v>50</v>
      </c>
      <c r="CN136" s="35">
        <v>266</v>
      </c>
      <c r="CO136" s="35">
        <v>1</v>
      </c>
      <c r="CP136" s="35">
        <v>19</v>
      </c>
      <c r="CQ136" s="35">
        <v>61</v>
      </c>
      <c r="CR136" s="35">
        <v>0</v>
      </c>
      <c r="CS136" s="35">
        <v>20</v>
      </c>
      <c r="CT136" s="35">
        <v>61</v>
      </c>
      <c r="CU136" s="35">
        <v>81</v>
      </c>
      <c r="CV136" s="35">
        <v>8</v>
      </c>
      <c r="CW136" s="35">
        <v>90</v>
      </c>
      <c r="CX136" s="35">
        <v>44</v>
      </c>
      <c r="CY136" s="35">
        <v>12</v>
      </c>
      <c r="CZ136" s="35">
        <v>98</v>
      </c>
      <c r="DA136" s="35">
        <v>56</v>
      </c>
      <c r="DB136" s="35">
        <v>154</v>
      </c>
      <c r="DC136" s="35">
        <v>0</v>
      </c>
      <c r="DD136" s="35">
        <v>25</v>
      </c>
      <c r="DE136" s="35">
        <v>16</v>
      </c>
      <c r="DF136" s="35">
        <v>0</v>
      </c>
      <c r="DG136" s="35">
        <v>25</v>
      </c>
      <c r="DH136" s="35">
        <v>16</v>
      </c>
      <c r="DI136" s="35">
        <v>41</v>
      </c>
      <c r="DJ136" s="35">
        <v>0</v>
      </c>
      <c r="DK136" s="35">
        <v>18</v>
      </c>
      <c r="DL136" s="35">
        <v>11</v>
      </c>
      <c r="DM136" s="35">
        <v>5</v>
      </c>
      <c r="DN136" s="35">
        <v>18</v>
      </c>
      <c r="DO136" s="35">
        <v>16</v>
      </c>
      <c r="DP136" s="35">
        <v>34</v>
      </c>
      <c r="DQ136" s="35">
        <v>0</v>
      </c>
      <c r="DR136" s="35">
        <v>26</v>
      </c>
      <c r="DS136" s="35">
        <v>43</v>
      </c>
      <c r="DT136" s="35">
        <v>0</v>
      </c>
      <c r="DU136" s="35">
        <v>26</v>
      </c>
      <c r="DV136" s="35">
        <v>43</v>
      </c>
      <c r="DW136" s="35">
        <v>69</v>
      </c>
      <c r="DX136" s="35">
        <v>0</v>
      </c>
      <c r="DY136" s="35">
        <v>4</v>
      </c>
      <c r="DZ136" s="35">
        <v>7</v>
      </c>
      <c r="EA136" s="35">
        <v>0</v>
      </c>
      <c r="EB136" s="35">
        <v>4</v>
      </c>
      <c r="EC136" s="35">
        <v>7</v>
      </c>
      <c r="ED136" s="35">
        <v>11</v>
      </c>
      <c r="EE136" s="35">
        <v>102</v>
      </c>
      <c r="EF136" s="35">
        <v>673</v>
      </c>
      <c r="EG136" s="35">
        <v>449</v>
      </c>
      <c r="EH136" s="35">
        <v>145</v>
      </c>
      <c r="EI136" s="35">
        <v>775</v>
      </c>
      <c r="EJ136" s="35">
        <v>594</v>
      </c>
      <c r="EK136" s="35">
        <v>1369</v>
      </c>
      <c r="EL136" s="35">
        <v>144</v>
      </c>
      <c r="EM136" s="35">
        <v>981</v>
      </c>
      <c r="EN136" s="35">
        <v>589</v>
      </c>
      <c r="EO136" s="35">
        <v>171</v>
      </c>
      <c r="EP136" s="35">
        <v>1125</v>
      </c>
      <c r="EQ136" s="35">
        <v>760</v>
      </c>
      <c r="ER136" s="35">
        <v>1885</v>
      </c>
      <c r="ES136" s="35">
        <v>153</v>
      </c>
      <c r="ET136" s="35">
        <v>1159</v>
      </c>
      <c r="EU136" s="35">
        <v>764</v>
      </c>
      <c r="EV136" s="35">
        <v>188</v>
      </c>
      <c r="EW136" s="35">
        <v>1312</v>
      </c>
      <c r="EX136" s="35">
        <v>952</v>
      </c>
      <c r="EY136" s="35">
        <v>2264</v>
      </c>
      <c r="EZ136" s="35">
        <v>153</v>
      </c>
      <c r="FA136" s="35">
        <v>1163</v>
      </c>
      <c r="FB136" s="35">
        <v>771</v>
      </c>
      <c r="FC136" s="35">
        <v>188</v>
      </c>
      <c r="FD136" s="35">
        <v>1316</v>
      </c>
      <c r="FE136" s="35">
        <v>959</v>
      </c>
      <c r="FF136" s="35">
        <v>2275</v>
      </c>
      <c r="FP136" s="86"/>
      <c r="FQ136" s="86"/>
      <c r="FR136" s="86"/>
      <c r="FS136" s="86"/>
      <c r="FT136" s="86"/>
      <c r="FU136" s="86"/>
      <c r="FV136" s="86"/>
    </row>
    <row r="137" spans="1:178" x14ac:dyDescent="0.2">
      <c r="A137" s="45">
        <v>44136</v>
      </c>
      <c r="B137" s="35">
        <v>0</v>
      </c>
      <c r="C137" s="35">
        <v>93</v>
      </c>
      <c r="D137" s="35">
        <v>118</v>
      </c>
      <c r="E137" s="35">
        <v>36</v>
      </c>
      <c r="F137" s="35">
        <v>93</v>
      </c>
      <c r="G137" s="35">
        <v>154</v>
      </c>
      <c r="H137" s="35">
        <v>247</v>
      </c>
      <c r="I137" s="35">
        <v>37</v>
      </c>
      <c r="J137" s="35">
        <v>79</v>
      </c>
      <c r="K137" s="35">
        <v>49</v>
      </c>
      <c r="L137" s="35">
        <v>23</v>
      </c>
      <c r="M137" s="35">
        <v>116</v>
      </c>
      <c r="N137" s="35">
        <v>72</v>
      </c>
      <c r="O137" s="35">
        <v>188</v>
      </c>
      <c r="P137" s="35">
        <v>9</v>
      </c>
      <c r="Q137" s="35">
        <v>313</v>
      </c>
      <c r="R137" s="35">
        <v>189</v>
      </c>
      <c r="S137" s="35">
        <v>69</v>
      </c>
      <c r="T137" s="35">
        <v>322</v>
      </c>
      <c r="U137" s="35">
        <v>258</v>
      </c>
      <c r="V137" s="35">
        <v>580</v>
      </c>
      <c r="W137" s="35">
        <v>5</v>
      </c>
      <c r="X137" s="35">
        <v>57</v>
      </c>
      <c r="Y137" s="35">
        <v>26</v>
      </c>
      <c r="Z137" s="35">
        <v>7</v>
      </c>
      <c r="AA137" s="35">
        <v>62</v>
      </c>
      <c r="AB137" s="35">
        <v>33</v>
      </c>
      <c r="AC137" s="35">
        <v>95</v>
      </c>
      <c r="AD137" s="35">
        <v>0</v>
      </c>
      <c r="AE137" s="35">
        <v>22</v>
      </c>
      <c r="AF137" s="35">
        <v>7</v>
      </c>
      <c r="AG137" s="35">
        <v>0</v>
      </c>
      <c r="AH137" s="35">
        <v>22</v>
      </c>
      <c r="AI137" s="35">
        <v>7</v>
      </c>
      <c r="AJ137" s="35">
        <v>29</v>
      </c>
      <c r="AK137" s="35">
        <v>0</v>
      </c>
      <c r="AL137" s="35">
        <v>7</v>
      </c>
      <c r="AM137" s="35">
        <v>19</v>
      </c>
      <c r="AN137" s="35">
        <v>1</v>
      </c>
      <c r="AO137" s="35">
        <v>7</v>
      </c>
      <c r="AP137" s="35">
        <v>20</v>
      </c>
      <c r="AQ137" s="35">
        <v>27</v>
      </c>
      <c r="AR137" s="35">
        <v>13</v>
      </c>
      <c r="AS137" s="35">
        <v>17</v>
      </c>
      <c r="AT137" s="35">
        <v>2</v>
      </c>
      <c r="AU137" s="35">
        <v>5</v>
      </c>
      <c r="AV137" s="35">
        <v>30</v>
      </c>
      <c r="AW137" s="35">
        <v>7</v>
      </c>
      <c r="AX137" s="35">
        <v>37</v>
      </c>
      <c r="AY137" s="35">
        <v>0</v>
      </c>
      <c r="AZ137" s="35">
        <v>5</v>
      </c>
      <c r="BA137" s="35">
        <v>1</v>
      </c>
      <c r="BB137" s="35">
        <v>0</v>
      </c>
      <c r="BC137" s="35">
        <v>5</v>
      </c>
      <c r="BD137" s="35">
        <v>1</v>
      </c>
      <c r="BE137" s="35">
        <v>6</v>
      </c>
      <c r="BF137" s="35">
        <v>3</v>
      </c>
      <c r="BG137" s="35">
        <v>6</v>
      </c>
      <c r="BH137" s="35">
        <v>3</v>
      </c>
      <c r="BI137" s="35">
        <v>0</v>
      </c>
      <c r="BJ137" s="35">
        <v>9</v>
      </c>
      <c r="BK137" s="35">
        <v>3</v>
      </c>
      <c r="BL137" s="35">
        <v>12</v>
      </c>
      <c r="BM137" s="35">
        <v>2</v>
      </c>
      <c r="BN137" s="35">
        <v>45</v>
      </c>
      <c r="BO137" s="35">
        <v>11</v>
      </c>
      <c r="BP137" s="35">
        <v>1</v>
      </c>
      <c r="BQ137" s="35">
        <v>47</v>
      </c>
      <c r="BR137" s="35">
        <v>12</v>
      </c>
      <c r="BS137" s="35">
        <v>59</v>
      </c>
      <c r="BT137" s="35">
        <v>1</v>
      </c>
      <c r="BU137" s="35">
        <v>94</v>
      </c>
      <c r="BV137" s="35">
        <v>45</v>
      </c>
      <c r="BW137" s="35">
        <v>3</v>
      </c>
      <c r="BX137" s="35">
        <v>95</v>
      </c>
      <c r="BY137" s="35">
        <v>48</v>
      </c>
      <c r="BZ137" s="35">
        <v>143</v>
      </c>
      <c r="CA137" s="35">
        <v>97</v>
      </c>
      <c r="CB137" s="35">
        <v>72</v>
      </c>
      <c r="CC137" s="35">
        <v>13</v>
      </c>
      <c r="CD137" s="35">
        <v>0</v>
      </c>
      <c r="CE137" s="35">
        <v>169</v>
      </c>
      <c r="CF137" s="35">
        <v>13</v>
      </c>
      <c r="CG137" s="35">
        <v>182</v>
      </c>
      <c r="CH137" s="35">
        <v>27</v>
      </c>
      <c r="CI137" s="35">
        <v>167</v>
      </c>
      <c r="CJ137" s="35">
        <v>26</v>
      </c>
      <c r="CK137" s="35">
        <v>15</v>
      </c>
      <c r="CL137" s="35">
        <v>194</v>
      </c>
      <c r="CM137" s="35">
        <v>41</v>
      </c>
      <c r="CN137" s="35">
        <v>235</v>
      </c>
      <c r="CO137" s="35">
        <v>0</v>
      </c>
      <c r="CP137" s="35">
        <v>57</v>
      </c>
      <c r="CQ137" s="35">
        <v>113</v>
      </c>
      <c r="CR137" s="35">
        <v>3</v>
      </c>
      <c r="CS137" s="35">
        <v>57</v>
      </c>
      <c r="CT137" s="35">
        <v>116</v>
      </c>
      <c r="CU137" s="35">
        <v>173</v>
      </c>
      <c r="CV137" s="35">
        <v>0</v>
      </c>
      <c r="CW137" s="35">
        <v>58</v>
      </c>
      <c r="CX137" s="35">
        <v>26</v>
      </c>
      <c r="CY137" s="35">
        <v>0</v>
      </c>
      <c r="CZ137" s="35">
        <v>58</v>
      </c>
      <c r="DA137" s="35">
        <v>26</v>
      </c>
      <c r="DB137" s="35">
        <v>84</v>
      </c>
      <c r="DC137" s="35">
        <v>0</v>
      </c>
      <c r="DD137" s="35">
        <v>45</v>
      </c>
      <c r="DE137" s="35">
        <v>15</v>
      </c>
      <c r="DF137" s="35">
        <v>3</v>
      </c>
      <c r="DG137" s="35">
        <v>45</v>
      </c>
      <c r="DH137" s="35">
        <v>18</v>
      </c>
      <c r="DI137" s="35">
        <v>63</v>
      </c>
      <c r="DJ137" s="35">
        <v>0</v>
      </c>
      <c r="DK137" s="35">
        <v>6</v>
      </c>
      <c r="DL137" s="35">
        <v>9</v>
      </c>
      <c r="DM137" s="35">
        <v>8</v>
      </c>
      <c r="DN137" s="35">
        <v>6</v>
      </c>
      <c r="DO137" s="35">
        <v>17</v>
      </c>
      <c r="DP137" s="35">
        <v>23</v>
      </c>
      <c r="DQ137" s="35">
        <v>3</v>
      </c>
      <c r="DR137" s="35">
        <v>36</v>
      </c>
      <c r="DS137" s="35">
        <v>27</v>
      </c>
      <c r="DT137" s="35">
        <v>4</v>
      </c>
      <c r="DU137" s="35">
        <v>39</v>
      </c>
      <c r="DV137" s="35">
        <v>31</v>
      </c>
      <c r="DW137" s="35">
        <v>70</v>
      </c>
      <c r="DX137" s="35">
        <v>0</v>
      </c>
      <c r="DY137" s="35">
        <v>9</v>
      </c>
      <c r="DZ137" s="35">
        <v>2</v>
      </c>
      <c r="EA137" s="35">
        <v>0</v>
      </c>
      <c r="EB137" s="35">
        <v>9</v>
      </c>
      <c r="EC137" s="35">
        <v>2</v>
      </c>
      <c r="ED137" s="35">
        <v>11</v>
      </c>
      <c r="EE137" s="35">
        <v>74</v>
      </c>
      <c r="EF137" s="35">
        <v>746</v>
      </c>
      <c r="EG137" s="35">
        <v>427</v>
      </c>
      <c r="EH137" s="35">
        <v>146</v>
      </c>
      <c r="EI137" s="35">
        <v>820</v>
      </c>
      <c r="EJ137" s="35">
        <v>573</v>
      </c>
      <c r="EK137" s="35">
        <v>1393</v>
      </c>
      <c r="EL137" s="35">
        <v>194</v>
      </c>
      <c r="EM137" s="35">
        <v>977</v>
      </c>
      <c r="EN137" s="35">
        <v>509</v>
      </c>
      <c r="EO137" s="35">
        <v>160</v>
      </c>
      <c r="EP137" s="35">
        <v>1171</v>
      </c>
      <c r="EQ137" s="35">
        <v>669</v>
      </c>
      <c r="ER137" s="35">
        <v>1840</v>
      </c>
      <c r="ES137" s="35">
        <v>197</v>
      </c>
      <c r="ET137" s="35">
        <v>1179</v>
      </c>
      <c r="EU137" s="35">
        <v>699</v>
      </c>
      <c r="EV137" s="35">
        <v>178</v>
      </c>
      <c r="EW137" s="35">
        <v>1376</v>
      </c>
      <c r="EX137" s="35">
        <v>877</v>
      </c>
      <c r="EY137" s="35">
        <v>2253</v>
      </c>
      <c r="EZ137" s="35">
        <v>197</v>
      </c>
      <c r="FA137" s="35">
        <v>1188</v>
      </c>
      <c r="FB137" s="35">
        <v>701</v>
      </c>
      <c r="FC137" s="35">
        <v>178</v>
      </c>
      <c r="FD137" s="35">
        <v>1385</v>
      </c>
      <c r="FE137" s="35">
        <v>879</v>
      </c>
      <c r="FF137" s="35">
        <v>2264</v>
      </c>
      <c r="FP137" s="86"/>
      <c r="FQ137" s="86"/>
      <c r="FR137" s="86"/>
      <c r="FS137" s="86"/>
      <c r="FT137" s="86"/>
      <c r="FU137" s="86"/>
      <c r="FV137" s="86"/>
    </row>
    <row r="138" spans="1:178" x14ac:dyDescent="0.2">
      <c r="A138" s="45">
        <v>44166</v>
      </c>
      <c r="B138" s="35">
        <v>0</v>
      </c>
      <c r="C138" s="35">
        <v>87</v>
      </c>
      <c r="D138" s="35">
        <v>208</v>
      </c>
      <c r="E138" s="35">
        <v>44</v>
      </c>
      <c r="F138" s="35">
        <v>87</v>
      </c>
      <c r="G138" s="35">
        <v>252</v>
      </c>
      <c r="H138" s="35">
        <v>339</v>
      </c>
      <c r="I138" s="35">
        <v>23</v>
      </c>
      <c r="J138" s="35">
        <v>77</v>
      </c>
      <c r="K138" s="35">
        <v>59</v>
      </c>
      <c r="L138" s="35">
        <v>40</v>
      </c>
      <c r="M138" s="35">
        <v>100</v>
      </c>
      <c r="N138" s="35">
        <v>99</v>
      </c>
      <c r="O138" s="35">
        <v>199</v>
      </c>
      <c r="P138" s="35">
        <v>6</v>
      </c>
      <c r="Q138" s="35">
        <v>227</v>
      </c>
      <c r="R138" s="35">
        <v>175</v>
      </c>
      <c r="S138" s="35">
        <v>48</v>
      </c>
      <c r="T138" s="35">
        <v>233</v>
      </c>
      <c r="U138" s="35">
        <v>223</v>
      </c>
      <c r="V138" s="35">
        <v>456</v>
      </c>
      <c r="W138" s="35">
        <v>5</v>
      </c>
      <c r="X138" s="35">
        <v>50</v>
      </c>
      <c r="Y138" s="35">
        <v>20</v>
      </c>
      <c r="Z138" s="35">
        <v>45</v>
      </c>
      <c r="AA138" s="35">
        <v>55</v>
      </c>
      <c r="AB138" s="35">
        <v>65</v>
      </c>
      <c r="AC138" s="35">
        <v>120</v>
      </c>
      <c r="AD138" s="35">
        <v>0</v>
      </c>
      <c r="AE138" s="35">
        <v>0</v>
      </c>
      <c r="AF138" s="35">
        <v>5</v>
      </c>
      <c r="AG138" s="35">
        <v>0</v>
      </c>
      <c r="AH138" s="35">
        <v>0</v>
      </c>
      <c r="AI138" s="35">
        <v>5</v>
      </c>
      <c r="AJ138" s="35">
        <v>5</v>
      </c>
      <c r="AK138" s="35">
        <v>0</v>
      </c>
      <c r="AL138" s="35">
        <v>17</v>
      </c>
      <c r="AM138" s="35">
        <v>17</v>
      </c>
      <c r="AN138" s="35">
        <v>0</v>
      </c>
      <c r="AO138" s="35">
        <v>17</v>
      </c>
      <c r="AP138" s="35">
        <v>17</v>
      </c>
      <c r="AQ138" s="35">
        <v>34</v>
      </c>
      <c r="AR138" s="35">
        <v>0</v>
      </c>
      <c r="AS138" s="35">
        <v>15</v>
      </c>
      <c r="AT138" s="35">
        <v>8</v>
      </c>
      <c r="AU138" s="35">
        <v>1</v>
      </c>
      <c r="AV138" s="35">
        <v>15</v>
      </c>
      <c r="AW138" s="35">
        <v>9</v>
      </c>
      <c r="AX138" s="35">
        <v>24</v>
      </c>
      <c r="AY138" s="35">
        <v>0</v>
      </c>
      <c r="AZ138" s="35">
        <v>3</v>
      </c>
      <c r="BA138" s="35">
        <v>6</v>
      </c>
      <c r="BB138" s="35">
        <v>2</v>
      </c>
      <c r="BC138" s="35">
        <v>3</v>
      </c>
      <c r="BD138" s="35">
        <v>8</v>
      </c>
      <c r="BE138" s="35">
        <v>11</v>
      </c>
      <c r="BF138" s="35">
        <v>69</v>
      </c>
      <c r="BG138" s="35">
        <v>43</v>
      </c>
      <c r="BH138" s="35">
        <v>5</v>
      </c>
      <c r="BI138" s="35">
        <v>0</v>
      </c>
      <c r="BJ138" s="35">
        <v>112</v>
      </c>
      <c r="BK138" s="35">
        <v>5</v>
      </c>
      <c r="BL138" s="35">
        <v>117</v>
      </c>
      <c r="BM138" s="35">
        <v>0</v>
      </c>
      <c r="BN138" s="35">
        <v>23</v>
      </c>
      <c r="BO138" s="35">
        <v>14</v>
      </c>
      <c r="BP138" s="35">
        <v>4</v>
      </c>
      <c r="BQ138" s="35">
        <v>23</v>
      </c>
      <c r="BR138" s="35">
        <v>18</v>
      </c>
      <c r="BS138" s="35">
        <v>41</v>
      </c>
      <c r="BT138" s="35">
        <v>2</v>
      </c>
      <c r="BU138" s="35">
        <v>51</v>
      </c>
      <c r="BV138" s="35">
        <v>66</v>
      </c>
      <c r="BW138" s="35">
        <v>5</v>
      </c>
      <c r="BX138" s="35">
        <v>53</v>
      </c>
      <c r="BY138" s="35">
        <v>71</v>
      </c>
      <c r="BZ138" s="35">
        <v>124</v>
      </c>
      <c r="CA138" s="35">
        <v>16</v>
      </c>
      <c r="CB138" s="35">
        <v>57</v>
      </c>
      <c r="CC138" s="35">
        <v>26</v>
      </c>
      <c r="CD138" s="35">
        <v>0</v>
      </c>
      <c r="CE138" s="35">
        <v>73</v>
      </c>
      <c r="CF138" s="35">
        <v>26</v>
      </c>
      <c r="CG138" s="35">
        <v>99</v>
      </c>
      <c r="CH138" s="35">
        <v>60</v>
      </c>
      <c r="CI138" s="35">
        <v>151</v>
      </c>
      <c r="CJ138" s="35">
        <v>29</v>
      </c>
      <c r="CK138" s="35">
        <v>6</v>
      </c>
      <c r="CL138" s="35">
        <v>211</v>
      </c>
      <c r="CM138" s="35">
        <v>35</v>
      </c>
      <c r="CN138" s="35">
        <v>246</v>
      </c>
      <c r="CO138" s="35">
        <v>0</v>
      </c>
      <c r="CP138" s="35">
        <v>70</v>
      </c>
      <c r="CQ138" s="35">
        <v>10</v>
      </c>
      <c r="CR138" s="35">
        <v>0</v>
      </c>
      <c r="CS138" s="35">
        <v>70</v>
      </c>
      <c r="CT138" s="35">
        <v>10</v>
      </c>
      <c r="CU138" s="35">
        <v>80</v>
      </c>
      <c r="CV138" s="35">
        <v>0</v>
      </c>
      <c r="CW138" s="35">
        <v>38</v>
      </c>
      <c r="CX138" s="35">
        <v>20</v>
      </c>
      <c r="CY138" s="35">
        <v>0</v>
      </c>
      <c r="CZ138" s="35">
        <v>38</v>
      </c>
      <c r="DA138" s="35">
        <v>20</v>
      </c>
      <c r="DB138" s="35">
        <v>58</v>
      </c>
      <c r="DC138" s="35">
        <v>0</v>
      </c>
      <c r="DD138" s="35">
        <v>16</v>
      </c>
      <c r="DE138" s="35">
        <v>13</v>
      </c>
      <c r="DF138" s="35">
        <v>2</v>
      </c>
      <c r="DG138" s="35">
        <v>16</v>
      </c>
      <c r="DH138" s="35">
        <v>15</v>
      </c>
      <c r="DI138" s="35">
        <v>31</v>
      </c>
      <c r="DJ138" s="35">
        <v>0</v>
      </c>
      <c r="DK138" s="35">
        <v>3</v>
      </c>
      <c r="DL138" s="35">
        <v>37</v>
      </c>
      <c r="DM138" s="35">
        <v>20</v>
      </c>
      <c r="DN138" s="35">
        <v>3</v>
      </c>
      <c r="DO138" s="35">
        <v>57</v>
      </c>
      <c r="DP138" s="35">
        <v>60</v>
      </c>
      <c r="DQ138" s="35">
        <v>8</v>
      </c>
      <c r="DR138" s="35">
        <v>22</v>
      </c>
      <c r="DS138" s="35">
        <v>14</v>
      </c>
      <c r="DT138" s="35">
        <v>1</v>
      </c>
      <c r="DU138" s="35">
        <v>30</v>
      </c>
      <c r="DV138" s="35">
        <v>15</v>
      </c>
      <c r="DW138" s="35">
        <v>45</v>
      </c>
      <c r="DX138" s="35">
        <v>0</v>
      </c>
      <c r="DY138" s="35">
        <v>11</v>
      </c>
      <c r="DZ138" s="35">
        <v>0</v>
      </c>
      <c r="EA138" s="35">
        <v>0</v>
      </c>
      <c r="EB138" s="35">
        <v>11</v>
      </c>
      <c r="EC138" s="35">
        <v>0</v>
      </c>
      <c r="ED138" s="35">
        <v>11</v>
      </c>
      <c r="EE138" s="35">
        <v>91</v>
      </c>
      <c r="EF138" s="35">
        <v>593</v>
      </c>
      <c r="EG138" s="35">
        <v>537</v>
      </c>
      <c r="EH138" s="35">
        <v>143</v>
      </c>
      <c r="EI138" s="35">
        <v>684</v>
      </c>
      <c r="EJ138" s="35">
        <v>680</v>
      </c>
      <c r="EK138" s="35">
        <v>1364</v>
      </c>
      <c r="EL138" s="35">
        <v>181</v>
      </c>
      <c r="EM138" s="35">
        <v>801</v>
      </c>
      <c r="EN138" s="35">
        <v>638</v>
      </c>
      <c r="EO138" s="35">
        <v>195</v>
      </c>
      <c r="EP138" s="35">
        <v>982</v>
      </c>
      <c r="EQ138" s="35">
        <v>833</v>
      </c>
      <c r="ER138" s="35">
        <v>1815</v>
      </c>
      <c r="ES138" s="35">
        <v>189</v>
      </c>
      <c r="ET138" s="35">
        <v>950</v>
      </c>
      <c r="EU138" s="35">
        <v>732</v>
      </c>
      <c r="EV138" s="35">
        <v>218</v>
      </c>
      <c r="EW138" s="35">
        <v>1139</v>
      </c>
      <c r="EX138" s="35">
        <v>950</v>
      </c>
      <c r="EY138" s="35">
        <v>2089</v>
      </c>
      <c r="EZ138" s="35">
        <v>189</v>
      </c>
      <c r="FA138" s="35">
        <v>961</v>
      </c>
      <c r="FB138" s="35">
        <v>732</v>
      </c>
      <c r="FC138" s="35">
        <v>218</v>
      </c>
      <c r="FD138" s="35">
        <v>1150</v>
      </c>
      <c r="FE138" s="35">
        <v>950</v>
      </c>
      <c r="FF138" s="35">
        <v>2100</v>
      </c>
      <c r="FP138" s="86"/>
      <c r="FQ138" s="86"/>
      <c r="FR138" s="86"/>
      <c r="FS138" s="86"/>
      <c r="FT138" s="86"/>
      <c r="FU138" s="86"/>
      <c r="FV138" s="86"/>
    </row>
    <row r="139" spans="1:178" x14ac:dyDescent="0.2">
      <c r="A139" s="45">
        <v>44197</v>
      </c>
      <c r="B139" s="35">
        <v>0</v>
      </c>
      <c r="C139" s="35">
        <v>110</v>
      </c>
      <c r="D139" s="35">
        <v>106</v>
      </c>
      <c r="E139" s="35">
        <v>33</v>
      </c>
      <c r="F139" s="35">
        <v>110</v>
      </c>
      <c r="G139" s="35">
        <v>139</v>
      </c>
      <c r="H139" s="35">
        <v>249</v>
      </c>
      <c r="I139" s="35">
        <v>41</v>
      </c>
      <c r="J139" s="35">
        <v>60</v>
      </c>
      <c r="K139" s="35">
        <v>129</v>
      </c>
      <c r="L139" s="35">
        <v>61</v>
      </c>
      <c r="M139" s="35">
        <v>101</v>
      </c>
      <c r="N139" s="35">
        <v>190</v>
      </c>
      <c r="O139" s="35">
        <v>291</v>
      </c>
      <c r="P139" s="35">
        <v>7</v>
      </c>
      <c r="Q139" s="35">
        <v>352</v>
      </c>
      <c r="R139" s="35">
        <v>192</v>
      </c>
      <c r="S139" s="35">
        <v>70</v>
      </c>
      <c r="T139" s="35">
        <v>359</v>
      </c>
      <c r="U139" s="35">
        <v>262</v>
      </c>
      <c r="V139" s="35">
        <v>621</v>
      </c>
      <c r="W139" s="35">
        <v>1</v>
      </c>
      <c r="X139" s="35">
        <v>68</v>
      </c>
      <c r="Y139" s="35">
        <v>47</v>
      </c>
      <c r="Z139" s="35">
        <v>72</v>
      </c>
      <c r="AA139" s="35">
        <v>69</v>
      </c>
      <c r="AB139" s="35">
        <v>119</v>
      </c>
      <c r="AC139" s="35">
        <v>188</v>
      </c>
      <c r="AD139" s="35">
        <v>0</v>
      </c>
      <c r="AE139" s="35">
        <v>50</v>
      </c>
      <c r="AF139" s="35">
        <v>36</v>
      </c>
      <c r="AG139" s="35">
        <v>6</v>
      </c>
      <c r="AH139" s="35">
        <v>50</v>
      </c>
      <c r="AI139" s="35">
        <v>42</v>
      </c>
      <c r="AJ139" s="35">
        <v>92</v>
      </c>
      <c r="AK139" s="35">
        <v>0</v>
      </c>
      <c r="AL139" s="35">
        <v>12</v>
      </c>
      <c r="AM139" s="35">
        <v>11</v>
      </c>
      <c r="AN139" s="35">
        <v>4</v>
      </c>
      <c r="AO139" s="35">
        <v>12</v>
      </c>
      <c r="AP139" s="35">
        <v>15</v>
      </c>
      <c r="AQ139" s="35">
        <v>27</v>
      </c>
      <c r="AR139" s="35">
        <v>6</v>
      </c>
      <c r="AS139" s="35">
        <v>13</v>
      </c>
      <c r="AT139" s="35">
        <v>4</v>
      </c>
      <c r="AU139" s="35">
        <v>1</v>
      </c>
      <c r="AV139" s="35">
        <v>19</v>
      </c>
      <c r="AW139" s="35">
        <v>5</v>
      </c>
      <c r="AX139" s="35">
        <v>24</v>
      </c>
      <c r="AY139" s="35">
        <v>0</v>
      </c>
      <c r="AZ139" s="35">
        <v>0</v>
      </c>
      <c r="BA139" s="35">
        <v>3</v>
      </c>
      <c r="BB139" s="35">
        <v>0</v>
      </c>
      <c r="BC139" s="35">
        <v>0</v>
      </c>
      <c r="BD139" s="35">
        <v>3</v>
      </c>
      <c r="BE139" s="35">
        <v>3</v>
      </c>
      <c r="BF139" s="35">
        <v>3</v>
      </c>
      <c r="BG139" s="35">
        <v>19</v>
      </c>
      <c r="BH139" s="35">
        <v>13</v>
      </c>
      <c r="BI139" s="35">
        <v>0</v>
      </c>
      <c r="BJ139" s="35">
        <v>22</v>
      </c>
      <c r="BK139" s="35">
        <v>13</v>
      </c>
      <c r="BL139" s="35">
        <v>35</v>
      </c>
      <c r="BM139" s="35">
        <v>0</v>
      </c>
      <c r="BN139" s="35">
        <v>47</v>
      </c>
      <c r="BO139" s="35">
        <v>22</v>
      </c>
      <c r="BP139" s="35">
        <v>2</v>
      </c>
      <c r="BQ139" s="35">
        <v>47</v>
      </c>
      <c r="BR139" s="35">
        <v>24</v>
      </c>
      <c r="BS139" s="35">
        <v>71</v>
      </c>
      <c r="BT139" s="35">
        <v>2</v>
      </c>
      <c r="BU139" s="35">
        <v>34</v>
      </c>
      <c r="BV139" s="35">
        <v>41</v>
      </c>
      <c r="BW139" s="35">
        <v>2</v>
      </c>
      <c r="BX139" s="35">
        <v>36</v>
      </c>
      <c r="BY139" s="35">
        <v>43</v>
      </c>
      <c r="BZ139" s="35">
        <v>79</v>
      </c>
      <c r="CA139" s="35">
        <v>15</v>
      </c>
      <c r="CB139" s="35">
        <v>54</v>
      </c>
      <c r="CC139" s="35">
        <v>6</v>
      </c>
      <c r="CD139" s="35">
        <v>0</v>
      </c>
      <c r="CE139" s="35">
        <v>69</v>
      </c>
      <c r="CF139" s="35">
        <v>6</v>
      </c>
      <c r="CG139" s="35">
        <v>75</v>
      </c>
      <c r="CH139" s="35">
        <v>15</v>
      </c>
      <c r="CI139" s="35">
        <v>116</v>
      </c>
      <c r="CJ139" s="35">
        <v>23</v>
      </c>
      <c r="CK139" s="35">
        <v>1</v>
      </c>
      <c r="CL139" s="35">
        <v>131</v>
      </c>
      <c r="CM139" s="35">
        <v>24</v>
      </c>
      <c r="CN139" s="35">
        <v>155</v>
      </c>
      <c r="CO139" s="35">
        <v>0</v>
      </c>
      <c r="CP139" s="35">
        <v>47</v>
      </c>
      <c r="CQ139" s="35">
        <v>25</v>
      </c>
      <c r="CR139" s="35">
        <v>0</v>
      </c>
      <c r="CS139" s="35">
        <v>47</v>
      </c>
      <c r="CT139" s="35">
        <v>25</v>
      </c>
      <c r="CU139" s="35">
        <v>72</v>
      </c>
      <c r="CV139" s="35">
        <v>0</v>
      </c>
      <c r="CW139" s="35">
        <v>55</v>
      </c>
      <c r="CX139" s="35">
        <v>30</v>
      </c>
      <c r="CY139" s="35">
        <v>2</v>
      </c>
      <c r="CZ139" s="35">
        <v>55</v>
      </c>
      <c r="DA139" s="35">
        <v>32</v>
      </c>
      <c r="DB139" s="35">
        <v>87</v>
      </c>
      <c r="DC139" s="35">
        <v>9</v>
      </c>
      <c r="DD139" s="35">
        <v>56</v>
      </c>
      <c r="DE139" s="35">
        <v>3</v>
      </c>
      <c r="DF139" s="35">
        <v>4</v>
      </c>
      <c r="DG139" s="35">
        <v>65</v>
      </c>
      <c r="DH139" s="35">
        <v>7</v>
      </c>
      <c r="DI139" s="35">
        <v>72</v>
      </c>
      <c r="DJ139" s="35">
        <v>7</v>
      </c>
      <c r="DK139" s="35">
        <v>4</v>
      </c>
      <c r="DL139" s="35">
        <v>17</v>
      </c>
      <c r="DM139" s="35">
        <v>2</v>
      </c>
      <c r="DN139" s="35">
        <v>11</v>
      </c>
      <c r="DO139" s="35">
        <v>19</v>
      </c>
      <c r="DP139" s="35">
        <v>30</v>
      </c>
      <c r="DQ139" s="35">
        <v>3</v>
      </c>
      <c r="DR139" s="35">
        <v>23</v>
      </c>
      <c r="DS139" s="35">
        <v>25</v>
      </c>
      <c r="DT139" s="35">
        <v>2</v>
      </c>
      <c r="DU139" s="35">
        <v>26</v>
      </c>
      <c r="DV139" s="35">
        <v>27</v>
      </c>
      <c r="DW139" s="35">
        <v>53</v>
      </c>
      <c r="DX139" s="35">
        <v>0</v>
      </c>
      <c r="DY139" s="35">
        <v>6</v>
      </c>
      <c r="DZ139" s="35">
        <v>5</v>
      </c>
      <c r="EA139" s="35">
        <v>0</v>
      </c>
      <c r="EB139" s="35">
        <v>6</v>
      </c>
      <c r="EC139" s="35">
        <v>5</v>
      </c>
      <c r="ED139" s="35">
        <v>11</v>
      </c>
      <c r="EE139" s="35">
        <v>65</v>
      </c>
      <c r="EF139" s="35">
        <v>672</v>
      </c>
      <c r="EG139" s="35">
        <v>491</v>
      </c>
      <c r="EH139" s="35">
        <v>167</v>
      </c>
      <c r="EI139" s="35">
        <v>737</v>
      </c>
      <c r="EJ139" s="35">
        <v>658</v>
      </c>
      <c r="EK139" s="35">
        <v>1395</v>
      </c>
      <c r="EL139" s="35">
        <v>90</v>
      </c>
      <c r="EM139" s="35">
        <v>935</v>
      </c>
      <c r="EN139" s="35">
        <v>633</v>
      </c>
      <c r="EO139" s="35">
        <v>252</v>
      </c>
      <c r="EP139" s="35">
        <v>1025</v>
      </c>
      <c r="EQ139" s="35">
        <v>885</v>
      </c>
      <c r="ER139" s="35">
        <v>1910</v>
      </c>
      <c r="ES139" s="35">
        <v>109</v>
      </c>
      <c r="ET139" s="35">
        <v>1120</v>
      </c>
      <c r="EU139" s="35">
        <v>733</v>
      </c>
      <c r="EV139" s="35">
        <v>262</v>
      </c>
      <c r="EW139" s="35">
        <v>1229</v>
      </c>
      <c r="EX139" s="35">
        <v>995</v>
      </c>
      <c r="EY139" s="35">
        <v>2224</v>
      </c>
      <c r="EZ139" s="35">
        <v>109</v>
      </c>
      <c r="FA139" s="35">
        <v>1126</v>
      </c>
      <c r="FB139" s="35">
        <v>738</v>
      </c>
      <c r="FC139" s="35">
        <v>262</v>
      </c>
      <c r="FD139" s="35">
        <v>1235</v>
      </c>
      <c r="FE139" s="35">
        <v>1000</v>
      </c>
      <c r="FF139" s="35">
        <v>2235</v>
      </c>
      <c r="FP139" s="86"/>
      <c r="FQ139" s="86"/>
      <c r="FR139" s="86"/>
      <c r="FS139" s="86"/>
      <c r="FT139" s="86"/>
      <c r="FU139" s="86"/>
      <c r="FV139" s="86"/>
    </row>
    <row r="140" spans="1:178" x14ac:dyDescent="0.2">
      <c r="A140" s="45">
        <v>44228</v>
      </c>
      <c r="B140" s="35">
        <v>1</v>
      </c>
      <c r="C140" s="35">
        <v>96</v>
      </c>
      <c r="D140" s="35">
        <v>120</v>
      </c>
      <c r="E140" s="35">
        <v>45</v>
      </c>
      <c r="F140" s="35">
        <v>97</v>
      </c>
      <c r="G140" s="35">
        <v>165</v>
      </c>
      <c r="H140" s="35">
        <v>262</v>
      </c>
      <c r="I140" s="35">
        <v>16</v>
      </c>
      <c r="J140" s="35">
        <v>75</v>
      </c>
      <c r="K140" s="35">
        <v>59</v>
      </c>
      <c r="L140" s="35">
        <v>22</v>
      </c>
      <c r="M140" s="35">
        <v>91</v>
      </c>
      <c r="N140" s="35">
        <v>81</v>
      </c>
      <c r="O140" s="35">
        <v>172</v>
      </c>
      <c r="P140" s="35">
        <v>1</v>
      </c>
      <c r="Q140" s="35">
        <v>150</v>
      </c>
      <c r="R140" s="35">
        <v>145</v>
      </c>
      <c r="S140" s="35">
        <v>47</v>
      </c>
      <c r="T140" s="35">
        <v>151</v>
      </c>
      <c r="U140" s="35">
        <v>192</v>
      </c>
      <c r="V140" s="35">
        <v>343</v>
      </c>
      <c r="W140" s="35">
        <v>3</v>
      </c>
      <c r="X140" s="35">
        <v>56</v>
      </c>
      <c r="Y140" s="35">
        <v>91</v>
      </c>
      <c r="Z140" s="35">
        <v>29</v>
      </c>
      <c r="AA140" s="35">
        <v>59</v>
      </c>
      <c r="AB140" s="35">
        <v>120</v>
      </c>
      <c r="AC140" s="35">
        <v>179</v>
      </c>
      <c r="AD140" s="35">
        <v>0</v>
      </c>
      <c r="AE140" s="35">
        <v>12</v>
      </c>
      <c r="AF140" s="35">
        <v>52</v>
      </c>
      <c r="AG140" s="35">
        <v>0</v>
      </c>
      <c r="AH140" s="35">
        <v>12</v>
      </c>
      <c r="AI140" s="35">
        <v>52</v>
      </c>
      <c r="AJ140" s="35">
        <v>64</v>
      </c>
      <c r="AK140" s="35">
        <v>0</v>
      </c>
      <c r="AL140" s="35">
        <v>36</v>
      </c>
      <c r="AM140" s="35">
        <v>33</v>
      </c>
      <c r="AN140" s="35">
        <v>11</v>
      </c>
      <c r="AO140" s="35">
        <v>36</v>
      </c>
      <c r="AP140" s="35">
        <v>44</v>
      </c>
      <c r="AQ140" s="35">
        <v>80</v>
      </c>
      <c r="AR140" s="35">
        <v>1</v>
      </c>
      <c r="AS140" s="35">
        <v>9</v>
      </c>
      <c r="AT140" s="35">
        <v>19</v>
      </c>
      <c r="AU140" s="35">
        <v>8</v>
      </c>
      <c r="AV140" s="35">
        <v>10</v>
      </c>
      <c r="AW140" s="35">
        <v>27</v>
      </c>
      <c r="AX140" s="35">
        <v>37</v>
      </c>
      <c r="AY140" s="35">
        <v>0</v>
      </c>
      <c r="AZ140" s="35">
        <v>10</v>
      </c>
      <c r="BA140" s="35">
        <v>1</v>
      </c>
      <c r="BB140" s="35">
        <v>1</v>
      </c>
      <c r="BC140" s="35">
        <v>10</v>
      </c>
      <c r="BD140" s="35">
        <v>2</v>
      </c>
      <c r="BE140" s="35">
        <v>12</v>
      </c>
      <c r="BF140" s="35">
        <v>30</v>
      </c>
      <c r="BG140" s="35">
        <v>18</v>
      </c>
      <c r="BH140" s="35">
        <v>3</v>
      </c>
      <c r="BI140" s="35">
        <v>0</v>
      </c>
      <c r="BJ140" s="35">
        <v>48</v>
      </c>
      <c r="BK140" s="35">
        <v>3</v>
      </c>
      <c r="BL140" s="35">
        <v>51</v>
      </c>
      <c r="BM140" s="35">
        <v>0</v>
      </c>
      <c r="BN140" s="35">
        <v>37</v>
      </c>
      <c r="BO140" s="35">
        <v>11</v>
      </c>
      <c r="BP140" s="35">
        <v>1</v>
      </c>
      <c r="BQ140" s="35">
        <v>37</v>
      </c>
      <c r="BR140" s="35">
        <v>12</v>
      </c>
      <c r="BS140" s="35">
        <v>49</v>
      </c>
      <c r="BT140" s="35">
        <v>2</v>
      </c>
      <c r="BU140" s="35">
        <v>50</v>
      </c>
      <c r="BV140" s="35">
        <v>50</v>
      </c>
      <c r="BW140" s="35">
        <v>4</v>
      </c>
      <c r="BX140" s="35">
        <v>52</v>
      </c>
      <c r="BY140" s="35">
        <v>54</v>
      </c>
      <c r="BZ140" s="35">
        <v>106</v>
      </c>
      <c r="CA140" s="35">
        <v>41</v>
      </c>
      <c r="CB140" s="35">
        <v>80</v>
      </c>
      <c r="CC140" s="35">
        <v>19</v>
      </c>
      <c r="CD140" s="35">
        <v>4</v>
      </c>
      <c r="CE140" s="35">
        <v>121</v>
      </c>
      <c r="CF140" s="35">
        <v>23</v>
      </c>
      <c r="CG140" s="35">
        <v>144</v>
      </c>
      <c r="CH140" s="35">
        <v>21</v>
      </c>
      <c r="CI140" s="35">
        <v>135</v>
      </c>
      <c r="CJ140" s="35">
        <v>29</v>
      </c>
      <c r="CK140" s="35">
        <v>7</v>
      </c>
      <c r="CL140" s="35">
        <v>156</v>
      </c>
      <c r="CM140" s="35">
        <v>36</v>
      </c>
      <c r="CN140" s="35">
        <v>192</v>
      </c>
      <c r="CO140" s="35">
        <v>0</v>
      </c>
      <c r="CP140" s="35">
        <v>21</v>
      </c>
      <c r="CQ140" s="35">
        <v>6</v>
      </c>
      <c r="CR140" s="35">
        <v>0</v>
      </c>
      <c r="CS140" s="35">
        <v>21</v>
      </c>
      <c r="CT140" s="35">
        <v>6</v>
      </c>
      <c r="CU140" s="35">
        <v>27</v>
      </c>
      <c r="CV140" s="35">
        <v>0</v>
      </c>
      <c r="CW140" s="35">
        <v>44</v>
      </c>
      <c r="CX140" s="35">
        <v>5</v>
      </c>
      <c r="CY140" s="35">
        <v>0</v>
      </c>
      <c r="CZ140" s="35">
        <v>44</v>
      </c>
      <c r="DA140" s="35">
        <v>5</v>
      </c>
      <c r="DB140" s="35">
        <v>49</v>
      </c>
      <c r="DC140" s="35">
        <v>64</v>
      </c>
      <c r="DD140" s="35">
        <v>3</v>
      </c>
      <c r="DE140" s="35">
        <v>19</v>
      </c>
      <c r="DF140" s="35">
        <v>12</v>
      </c>
      <c r="DG140" s="35">
        <v>67</v>
      </c>
      <c r="DH140" s="35">
        <v>31</v>
      </c>
      <c r="DI140" s="35">
        <v>98</v>
      </c>
      <c r="DJ140" s="35">
        <v>0</v>
      </c>
      <c r="DK140" s="35">
        <v>27</v>
      </c>
      <c r="DL140" s="35">
        <v>29</v>
      </c>
      <c r="DM140" s="35">
        <v>10</v>
      </c>
      <c r="DN140" s="35">
        <v>27</v>
      </c>
      <c r="DO140" s="35">
        <v>39</v>
      </c>
      <c r="DP140" s="35">
        <v>66</v>
      </c>
      <c r="DQ140" s="35">
        <v>6</v>
      </c>
      <c r="DR140" s="35">
        <v>20</v>
      </c>
      <c r="DS140" s="35">
        <v>13</v>
      </c>
      <c r="DT140" s="35">
        <v>0</v>
      </c>
      <c r="DU140" s="35">
        <v>26</v>
      </c>
      <c r="DV140" s="35">
        <v>13</v>
      </c>
      <c r="DW140" s="35">
        <v>39</v>
      </c>
      <c r="DX140" s="35">
        <v>0</v>
      </c>
      <c r="DY140" s="35">
        <v>6</v>
      </c>
      <c r="DZ140" s="35">
        <v>0</v>
      </c>
      <c r="EA140" s="35">
        <v>0</v>
      </c>
      <c r="EB140" s="35">
        <v>6</v>
      </c>
      <c r="EC140" s="35">
        <v>0</v>
      </c>
      <c r="ED140" s="35">
        <v>6</v>
      </c>
      <c r="EE140" s="35">
        <v>41</v>
      </c>
      <c r="EF140" s="35">
        <v>506</v>
      </c>
      <c r="EG140" s="35">
        <v>403</v>
      </c>
      <c r="EH140" s="35">
        <v>125</v>
      </c>
      <c r="EI140" s="35">
        <v>547</v>
      </c>
      <c r="EJ140" s="35">
        <v>528</v>
      </c>
      <c r="EK140" s="35">
        <v>1075</v>
      </c>
      <c r="EL140" s="35">
        <v>116</v>
      </c>
      <c r="EM140" s="35">
        <v>764</v>
      </c>
      <c r="EN140" s="35">
        <v>632</v>
      </c>
      <c r="EO140" s="35">
        <v>179</v>
      </c>
      <c r="EP140" s="35">
        <v>880</v>
      </c>
      <c r="EQ140" s="35">
        <v>811</v>
      </c>
      <c r="ER140" s="35">
        <v>1691</v>
      </c>
      <c r="ES140" s="35">
        <v>186</v>
      </c>
      <c r="ET140" s="35">
        <v>879</v>
      </c>
      <c r="EU140" s="35">
        <v>704</v>
      </c>
      <c r="EV140" s="35">
        <v>201</v>
      </c>
      <c r="EW140" s="35">
        <v>1065</v>
      </c>
      <c r="EX140" s="35">
        <v>905</v>
      </c>
      <c r="EY140" s="35">
        <v>1970</v>
      </c>
      <c r="EZ140" s="35">
        <v>186</v>
      </c>
      <c r="FA140" s="35">
        <v>885</v>
      </c>
      <c r="FB140" s="35">
        <v>704</v>
      </c>
      <c r="FC140" s="35">
        <v>201</v>
      </c>
      <c r="FD140" s="35">
        <v>1071</v>
      </c>
      <c r="FE140" s="35">
        <v>905</v>
      </c>
      <c r="FF140" s="35">
        <v>1976</v>
      </c>
      <c r="FP140" s="86"/>
      <c r="FQ140" s="86"/>
      <c r="FR140" s="86"/>
      <c r="FS140" s="86"/>
      <c r="FT140" s="86"/>
      <c r="FU140" s="86"/>
      <c r="FV140" s="86"/>
    </row>
    <row r="141" spans="1:178" x14ac:dyDescent="0.2">
      <c r="A141" s="45">
        <v>44256</v>
      </c>
      <c r="B141" s="35">
        <v>0</v>
      </c>
      <c r="C141" s="35">
        <v>48</v>
      </c>
      <c r="D141" s="35">
        <v>139</v>
      </c>
      <c r="E141" s="35">
        <v>37</v>
      </c>
      <c r="F141" s="35">
        <v>48</v>
      </c>
      <c r="G141" s="35">
        <v>176</v>
      </c>
      <c r="H141" s="35">
        <v>224</v>
      </c>
      <c r="I141" s="35">
        <v>35</v>
      </c>
      <c r="J141" s="35">
        <v>37</v>
      </c>
      <c r="K141" s="35">
        <v>65</v>
      </c>
      <c r="L141" s="35">
        <v>24</v>
      </c>
      <c r="M141" s="35">
        <v>72</v>
      </c>
      <c r="N141" s="35">
        <v>89</v>
      </c>
      <c r="O141" s="35">
        <v>161</v>
      </c>
      <c r="P141" s="35">
        <v>5</v>
      </c>
      <c r="Q141" s="35">
        <v>120</v>
      </c>
      <c r="R141" s="35">
        <v>118</v>
      </c>
      <c r="S141" s="35">
        <v>58</v>
      </c>
      <c r="T141" s="35">
        <v>125</v>
      </c>
      <c r="U141" s="35">
        <v>176</v>
      </c>
      <c r="V141" s="35">
        <v>301</v>
      </c>
      <c r="W141" s="35">
        <v>7</v>
      </c>
      <c r="X141" s="35">
        <v>60</v>
      </c>
      <c r="Y141" s="35">
        <v>46</v>
      </c>
      <c r="Z141" s="35">
        <v>43</v>
      </c>
      <c r="AA141" s="35">
        <v>67</v>
      </c>
      <c r="AB141" s="35">
        <v>89</v>
      </c>
      <c r="AC141" s="35">
        <v>156</v>
      </c>
      <c r="AD141" s="35">
        <v>2</v>
      </c>
      <c r="AE141" s="35">
        <v>27</v>
      </c>
      <c r="AF141" s="35">
        <v>25</v>
      </c>
      <c r="AG141" s="35">
        <v>1</v>
      </c>
      <c r="AH141" s="35">
        <v>29</v>
      </c>
      <c r="AI141" s="35">
        <v>26</v>
      </c>
      <c r="AJ141" s="35">
        <v>55</v>
      </c>
      <c r="AK141" s="35">
        <v>0</v>
      </c>
      <c r="AL141" s="35">
        <v>42</v>
      </c>
      <c r="AM141" s="35">
        <v>19</v>
      </c>
      <c r="AN141" s="35">
        <v>2</v>
      </c>
      <c r="AO141" s="35">
        <v>42</v>
      </c>
      <c r="AP141" s="35">
        <v>21</v>
      </c>
      <c r="AQ141" s="35">
        <v>63</v>
      </c>
      <c r="AR141" s="35">
        <v>27</v>
      </c>
      <c r="AS141" s="35">
        <v>16</v>
      </c>
      <c r="AT141" s="35">
        <v>19</v>
      </c>
      <c r="AU141" s="35">
        <v>7</v>
      </c>
      <c r="AV141" s="35">
        <v>43</v>
      </c>
      <c r="AW141" s="35">
        <v>26</v>
      </c>
      <c r="AX141" s="35">
        <v>69</v>
      </c>
      <c r="AY141" s="35">
        <v>0</v>
      </c>
      <c r="AZ141" s="35">
        <v>2</v>
      </c>
      <c r="BA141" s="35">
        <v>2</v>
      </c>
      <c r="BB141" s="35">
        <v>0</v>
      </c>
      <c r="BC141" s="35">
        <v>2</v>
      </c>
      <c r="BD141" s="35">
        <v>2</v>
      </c>
      <c r="BE141" s="35">
        <v>4</v>
      </c>
      <c r="BF141" s="35">
        <v>18</v>
      </c>
      <c r="BG141" s="35">
        <v>50</v>
      </c>
      <c r="BH141" s="35">
        <v>8</v>
      </c>
      <c r="BI141" s="35">
        <v>0</v>
      </c>
      <c r="BJ141" s="35">
        <v>68</v>
      </c>
      <c r="BK141" s="35">
        <v>8</v>
      </c>
      <c r="BL141" s="35">
        <v>76</v>
      </c>
      <c r="BM141" s="35">
        <v>4</v>
      </c>
      <c r="BN141" s="35">
        <v>63</v>
      </c>
      <c r="BO141" s="35">
        <v>4</v>
      </c>
      <c r="BP141" s="35">
        <v>7</v>
      </c>
      <c r="BQ141" s="35">
        <v>67</v>
      </c>
      <c r="BR141" s="35">
        <v>11</v>
      </c>
      <c r="BS141" s="35">
        <v>78</v>
      </c>
      <c r="BT141" s="35">
        <v>2</v>
      </c>
      <c r="BU141" s="35">
        <v>44</v>
      </c>
      <c r="BV141" s="35">
        <v>51</v>
      </c>
      <c r="BW141" s="35">
        <v>5</v>
      </c>
      <c r="BX141" s="35">
        <v>46</v>
      </c>
      <c r="BY141" s="35">
        <v>56</v>
      </c>
      <c r="BZ141" s="35">
        <v>102</v>
      </c>
      <c r="CA141" s="35">
        <v>42</v>
      </c>
      <c r="CB141" s="35">
        <v>138</v>
      </c>
      <c r="CC141" s="35">
        <v>21</v>
      </c>
      <c r="CD141" s="35">
        <v>0</v>
      </c>
      <c r="CE141" s="35">
        <v>180</v>
      </c>
      <c r="CF141" s="35">
        <v>21</v>
      </c>
      <c r="CG141" s="35">
        <v>201</v>
      </c>
      <c r="CH141" s="35">
        <v>35</v>
      </c>
      <c r="CI141" s="35">
        <v>79</v>
      </c>
      <c r="CJ141" s="35">
        <v>54</v>
      </c>
      <c r="CK141" s="35">
        <v>7</v>
      </c>
      <c r="CL141" s="35">
        <v>114</v>
      </c>
      <c r="CM141" s="35">
        <v>61</v>
      </c>
      <c r="CN141" s="35">
        <v>175</v>
      </c>
      <c r="CO141" s="35">
        <v>1</v>
      </c>
      <c r="CP141" s="35">
        <v>48</v>
      </c>
      <c r="CQ141" s="35">
        <v>4</v>
      </c>
      <c r="CR141" s="35">
        <v>0</v>
      </c>
      <c r="CS141" s="35">
        <v>49</v>
      </c>
      <c r="CT141" s="35">
        <v>4</v>
      </c>
      <c r="CU141" s="35">
        <v>53</v>
      </c>
      <c r="CV141" s="35">
        <v>0</v>
      </c>
      <c r="CW141" s="35">
        <v>63</v>
      </c>
      <c r="CX141" s="35">
        <v>39</v>
      </c>
      <c r="CY141" s="35">
        <v>1</v>
      </c>
      <c r="CZ141" s="35">
        <v>63</v>
      </c>
      <c r="DA141" s="35">
        <v>40</v>
      </c>
      <c r="DB141" s="35">
        <v>103</v>
      </c>
      <c r="DC141" s="35">
        <v>4</v>
      </c>
      <c r="DD141" s="35">
        <v>24</v>
      </c>
      <c r="DE141" s="35">
        <v>8</v>
      </c>
      <c r="DF141" s="35">
        <v>3</v>
      </c>
      <c r="DG141" s="35">
        <v>28</v>
      </c>
      <c r="DH141" s="35">
        <v>11</v>
      </c>
      <c r="DI141" s="35">
        <v>39</v>
      </c>
      <c r="DJ141" s="35">
        <v>0</v>
      </c>
      <c r="DK141" s="35">
        <v>14</v>
      </c>
      <c r="DL141" s="35">
        <v>36</v>
      </c>
      <c r="DM141" s="35">
        <v>27</v>
      </c>
      <c r="DN141" s="35">
        <v>14</v>
      </c>
      <c r="DO141" s="35">
        <v>63</v>
      </c>
      <c r="DP141" s="35">
        <v>77</v>
      </c>
      <c r="DQ141" s="35">
        <v>0</v>
      </c>
      <c r="DR141" s="35">
        <v>17</v>
      </c>
      <c r="DS141" s="35">
        <v>11</v>
      </c>
      <c r="DT141" s="35">
        <v>1</v>
      </c>
      <c r="DU141" s="35">
        <v>17</v>
      </c>
      <c r="DV141" s="35">
        <v>12</v>
      </c>
      <c r="DW141" s="35">
        <v>29</v>
      </c>
      <c r="DX141" s="35">
        <v>0</v>
      </c>
      <c r="DY141" s="35">
        <v>9</v>
      </c>
      <c r="DZ141" s="35">
        <v>2</v>
      </c>
      <c r="EA141" s="35">
        <v>1</v>
      </c>
      <c r="EB141" s="35">
        <v>9</v>
      </c>
      <c r="EC141" s="35">
        <v>3</v>
      </c>
      <c r="ED141" s="35">
        <v>12</v>
      </c>
      <c r="EE141" s="35">
        <v>77</v>
      </c>
      <c r="EF141" s="35">
        <v>328</v>
      </c>
      <c r="EG141" s="35">
        <v>427</v>
      </c>
      <c r="EH141" s="35">
        <v>131</v>
      </c>
      <c r="EI141" s="35">
        <v>405</v>
      </c>
      <c r="EJ141" s="35">
        <v>558</v>
      </c>
      <c r="EK141" s="35">
        <v>963</v>
      </c>
      <c r="EL141" s="35">
        <v>177</v>
      </c>
      <c r="EM141" s="35">
        <v>726</v>
      </c>
      <c r="EN141" s="35">
        <v>571</v>
      </c>
      <c r="EO141" s="35">
        <v>191</v>
      </c>
      <c r="EP141" s="35">
        <v>903</v>
      </c>
      <c r="EQ141" s="35">
        <v>762</v>
      </c>
      <c r="ER141" s="35">
        <v>1665</v>
      </c>
      <c r="ES141" s="35">
        <v>182</v>
      </c>
      <c r="ET141" s="35">
        <v>892</v>
      </c>
      <c r="EU141" s="35">
        <v>669</v>
      </c>
      <c r="EV141" s="35">
        <v>223</v>
      </c>
      <c r="EW141" s="35">
        <v>1074</v>
      </c>
      <c r="EX141" s="35">
        <v>892</v>
      </c>
      <c r="EY141" s="35">
        <v>1966</v>
      </c>
      <c r="EZ141" s="35">
        <v>182</v>
      </c>
      <c r="FA141" s="35">
        <v>901</v>
      </c>
      <c r="FB141" s="35">
        <v>671</v>
      </c>
      <c r="FC141" s="35">
        <v>224</v>
      </c>
      <c r="FD141" s="35">
        <v>1083</v>
      </c>
      <c r="FE141" s="35">
        <v>895</v>
      </c>
      <c r="FF141" s="35">
        <v>1978</v>
      </c>
      <c r="FP141" s="86"/>
      <c r="FQ141" s="86"/>
      <c r="FR141" s="86"/>
      <c r="FS141" s="86"/>
      <c r="FT141" s="86"/>
      <c r="FU141" s="86"/>
      <c r="FV141" s="86"/>
    </row>
    <row r="142" spans="1:178" x14ac:dyDescent="0.2">
      <c r="A142" s="45">
        <v>44287</v>
      </c>
      <c r="B142" s="35">
        <v>0</v>
      </c>
      <c r="C142" s="35">
        <v>78</v>
      </c>
      <c r="D142" s="35">
        <v>73</v>
      </c>
      <c r="E142" s="35">
        <v>24</v>
      </c>
      <c r="F142" s="35">
        <v>78</v>
      </c>
      <c r="G142" s="35">
        <v>97</v>
      </c>
      <c r="H142" s="35">
        <v>175</v>
      </c>
      <c r="I142" s="35">
        <v>40</v>
      </c>
      <c r="J142" s="35">
        <v>39</v>
      </c>
      <c r="K142" s="35">
        <v>54</v>
      </c>
      <c r="L142" s="35">
        <v>12</v>
      </c>
      <c r="M142" s="35">
        <v>79</v>
      </c>
      <c r="N142" s="35">
        <v>66</v>
      </c>
      <c r="O142" s="35">
        <v>145</v>
      </c>
      <c r="P142" s="35">
        <v>1</v>
      </c>
      <c r="Q142" s="35">
        <v>156</v>
      </c>
      <c r="R142" s="35">
        <v>108</v>
      </c>
      <c r="S142" s="35">
        <v>34</v>
      </c>
      <c r="T142" s="35">
        <v>157</v>
      </c>
      <c r="U142" s="35">
        <v>142</v>
      </c>
      <c r="V142" s="35">
        <v>299</v>
      </c>
      <c r="W142" s="35">
        <v>0</v>
      </c>
      <c r="X142" s="35">
        <v>63</v>
      </c>
      <c r="Y142" s="35">
        <v>62</v>
      </c>
      <c r="Z142" s="35">
        <v>4</v>
      </c>
      <c r="AA142" s="35">
        <v>63</v>
      </c>
      <c r="AB142" s="35">
        <v>66</v>
      </c>
      <c r="AC142" s="35">
        <v>129</v>
      </c>
      <c r="AD142" s="35">
        <v>1</v>
      </c>
      <c r="AE142" s="35">
        <v>5</v>
      </c>
      <c r="AF142" s="35">
        <v>3</v>
      </c>
      <c r="AG142" s="35">
        <v>0</v>
      </c>
      <c r="AH142" s="35">
        <v>6</v>
      </c>
      <c r="AI142" s="35">
        <v>3</v>
      </c>
      <c r="AJ142" s="35">
        <v>9</v>
      </c>
      <c r="AK142" s="35">
        <v>0</v>
      </c>
      <c r="AL142" s="35">
        <v>29</v>
      </c>
      <c r="AM142" s="35">
        <v>17</v>
      </c>
      <c r="AN142" s="35">
        <v>0</v>
      </c>
      <c r="AO142" s="35">
        <v>29</v>
      </c>
      <c r="AP142" s="35">
        <v>17</v>
      </c>
      <c r="AQ142" s="35">
        <v>46</v>
      </c>
      <c r="AR142" s="35">
        <v>18</v>
      </c>
      <c r="AS142" s="35">
        <v>13</v>
      </c>
      <c r="AT142" s="35">
        <v>9</v>
      </c>
      <c r="AU142" s="35">
        <v>2</v>
      </c>
      <c r="AV142" s="35">
        <v>31</v>
      </c>
      <c r="AW142" s="35">
        <v>11</v>
      </c>
      <c r="AX142" s="35">
        <v>42</v>
      </c>
      <c r="AY142" s="35">
        <v>0</v>
      </c>
      <c r="AZ142" s="35">
        <v>13</v>
      </c>
      <c r="BA142" s="35">
        <v>3</v>
      </c>
      <c r="BB142" s="35">
        <v>1</v>
      </c>
      <c r="BC142" s="35">
        <v>13</v>
      </c>
      <c r="BD142" s="35">
        <v>4</v>
      </c>
      <c r="BE142" s="35">
        <v>17</v>
      </c>
      <c r="BF142" s="35">
        <v>8</v>
      </c>
      <c r="BG142" s="35">
        <v>26</v>
      </c>
      <c r="BH142" s="35">
        <v>11</v>
      </c>
      <c r="BI142" s="35">
        <v>0</v>
      </c>
      <c r="BJ142" s="35">
        <v>34</v>
      </c>
      <c r="BK142" s="35">
        <v>11</v>
      </c>
      <c r="BL142" s="35">
        <v>45</v>
      </c>
      <c r="BM142" s="35">
        <v>0</v>
      </c>
      <c r="BN142" s="35">
        <v>35</v>
      </c>
      <c r="BO142" s="35">
        <v>8</v>
      </c>
      <c r="BP142" s="35">
        <v>2</v>
      </c>
      <c r="BQ142" s="35">
        <v>35</v>
      </c>
      <c r="BR142" s="35">
        <v>10</v>
      </c>
      <c r="BS142" s="35">
        <v>45</v>
      </c>
      <c r="BT142" s="35">
        <v>0</v>
      </c>
      <c r="BU142" s="35">
        <v>55</v>
      </c>
      <c r="BV142" s="35">
        <v>60</v>
      </c>
      <c r="BW142" s="35">
        <v>3</v>
      </c>
      <c r="BX142" s="35">
        <v>55</v>
      </c>
      <c r="BY142" s="35">
        <v>63</v>
      </c>
      <c r="BZ142" s="35">
        <v>118</v>
      </c>
      <c r="CA142" s="35">
        <v>64</v>
      </c>
      <c r="CB142" s="35">
        <v>97</v>
      </c>
      <c r="CC142" s="35">
        <v>13</v>
      </c>
      <c r="CD142" s="35">
        <v>2</v>
      </c>
      <c r="CE142" s="35">
        <v>161</v>
      </c>
      <c r="CF142" s="35">
        <v>15</v>
      </c>
      <c r="CG142" s="35">
        <v>176</v>
      </c>
      <c r="CH142" s="35">
        <v>35</v>
      </c>
      <c r="CI142" s="35">
        <v>74</v>
      </c>
      <c r="CJ142" s="35">
        <v>27</v>
      </c>
      <c r="CK142" s="35">
        <v>10</v>
      </c>
      <c r="CL142" s="35">
        <v>109</v>
      </c>
      <c r="CM142" s="35">
        <v>37</v>
      </c>
      <c r="CN142" s="35">
        <v>146</v>
      </c>
      <c r="CO142" s="35">
        <v>0</v>
      </c>
      <c r="CP142" s="35">
        <v>39</v>
      </c>
      <c r="CQ142" s="35">
        <v>19</v>
      </c>
      <c r="CR142" s="35">
        <v>1</v>
      </c>
      <c r="CS142" s="35">
        <v>39</v>
      </c>
      <c r="CT142" s="35">
        <v>20</v>
      </c>
      <c r="CU142" s="35">
        <v>59</v>
      </c>
      <c r="CV142" s="35">
        <v>0</v>
      </c>
      <c r="CW142" s="35">
        <v>15</v>
      </c>
      <c r="CX142" s="35">
        <v>18</v>
      </c>
      <c r="CY142" s="35">
        <v>0</v>
      </c>
      <c r="CZ142" s="35">
        <v>15</v>
      </c>
      <c r="DA142" s="35">
        <v>18</v>
      </c>
      <c r="DB142" s="35">
        <v>33</v>
      </c>
      <c r="DC142" s="35">
        <v>22</v>
      </c>
      <c r="DD142" s="35">
        <v>26</v>
      </c>
      <c r="DE142" s="35">
        <v>11</v>
      </c>
      <c r="DF142" s="35">
        <v>3</v>
      </c>
      <c r="DG142" s="35">
        <v>48</v>
      </c>
      <c r="DH142" s="35">
        <v>14</v>
      </c>
      <c r="DI142" s="35">
        <v>62</v>
      </c>
      <c r="DJ142" s="35">
        <v>0</v>
      </c>
      <c r="DK142" s="35">
        <v>1</v>
      </c>
      <c r="DL142" s="35">
        <v>12</v>
      </c>
      <c r="DM142" s="35">
        <v>3</v>
      </c>
      <c r="DN142" s="35">
        <v>1</v>
      </c>
      <c r="DO142" s="35">
        <v>15</v>
      </c>
      <c r="DP142" s="35">
        <v>16</v>
      </c>
      <c r="DQ142" s="35">
        <v>0</v>
      </c>
      <c r="DR142" s="35">
        <v>11</v>
      </c>
      <c r="DS142" s="35">
        <v>29</v>
      </c>
      <c r="DT142" s="35">
        <v>2</v>
      </c>
      <c r="DU142" s="35">
        <v>11</v>
      </c>
      <c r="DV142" s="35">
        <v>31</v>
      </c>
      <c r="DW142" s="35">
        <v>42</v>
      </c>
      <c r="DX142" s="35">
        <v>0</v>
      </c>
      <c r="DY142" s="35">
        <v>9</v>
      </c>
      <c r="DZ142" s="35">
        <v>2</v>
      </c>
      <c r="EA142" s="35">
        <v>0</v>
      </c>
      <c r="EB142" s="35">
        <v>9</v>
      </c>
      <c r="EC142" s="35">
        <v>2</v>
      </c>
      <c r="ED142" s="35">
        <v>11</v>
      </c>
      <c r="EE142" s="35">
        <v>76</v>
      </c>
      <c r="EF142" s="35">
        <v>402</v>
      </c>
      <c r="EG142" s="35">
        <v>322</v>
      </c>
      <c r="EH142" s="35">
        <v>83</v>
      </c>
      <c r="EI142" s="35">
        <v>478</v>
      </c>
      <c r="EJ142" s="35">
        <v>405</v>
      </c>
      <c r="EK142" s="35">
        <v>883</v>
      </c>
      <c r="EL142" s="35">
        <v>167</v>
      </c>
      <c r="EM142" s="35">
        <v>683</v>
      </c>
      <c r="EN142" s="35">
        <v>448</v>
      </c>
      <c r="EO142" s="35">
        <v>94</v>
      </c>
      <c r="EP142" s="35">
        <v>850</v>
      </c>
      <c r="EQ142" s="35">
        <v>542</v>
      </c>
      <c r="ER142" s="35">
        <v>1392</v>
      </c>
      <c r="ES142" s="35">
        <v>189</v>
      </c>
      <c r="ET142" s="35">
        <v>775</v>
      </c>
      <c r="EU142" s="35">
        <v>537</v>
      </c>
      <c r="EV142" s="35">
        <v>103</v>
      </c>
      <c r="EW142" s="35">
        <v>964</v>
      </c>
      <c r="EX142" s="35">
        <v>640</v>
      </c>
      <c r="EY142" s="35">
        <v>1604</v>
      </c>
      <c r="EZ142" s="35">
        <v>189</v>
      </c>
      <c r="FA142" s="35">
        <v>784</v>
      </c>
      <c r="FB142" s="35">
        <v>539</v>
      </c>
      <c r="FC142" s="35">
        <v>103</v>
      </c>
      <c r="FD142" s="35">
        <v>973</v>
      </c>
      <c r="FE142" s="35">
        <v>642</v>
      </c>
      <c r="FF142" s="35">
        <v>1615</v>
      </c>
      <c r="FP142" s="86"/>
      <c r="FQ142" s="86"/>
      <c r="FR142" s="86"/>
      <c r="FS142" s="86"/>
      <c r="FT142" s="86"/>
      <c r="FU142" s="86"/>
      <c r="FV142" s="86"/>
    </row>
    <row r="143" spans="1:178" x14ac:dyDescent="0.2">
      <c r="A143" s="45">
        <v>44317</v>
      </c>
      <c r="B143" s="35">
        <v>0</v>
      </c>
      <c r="C143" s="35">
        <v>81</v>
      </c>
      <c r="D143" s="35">
        <v>154</v>
      </c>
      <c r="E143" s="35">
        <v>53</v>
      </c>
      <c r="F143" s="35">
        <v>81</v>
      </c>
      <c r="G143" s="35">
        <v>207</v>
      </c>
      <c r="H143" s="35">
        <v>288</v>
      </c>
      <c r="I143" s="35">
        <v>33</v>
      </c>
      <c r="J143" s="35">
        <v>236</v>
      </c>
      <c r="K143" s="35">
        <v>80</v>
      </c>
      <c r="L143" s="35">
        <v>22</v>
      </c>
      <c r="M143" s="35">
        <v>269</v>
      </c>
      <c r="N143" s="35">
        <v>102</v>
      </c>
      <c r="O143" s="35">
        <v>371</v>
      </c>
      <c r="P143" s="35">
        <v>6</v>
      </c>
      <c r="Q143" s="35">
        <v>153</v>
      </c>
      <c r="R143" s="35">
        <v>92</v>
      </c>
      <c r="S143" s="35">
        <v>34</v>
      </c>
      <c r="T143" s="35">
        <v>159</v>
      </c>
      <c r="U143" s="35">
        <v>126</v>
      </c>
      <c r="V143" s="35">
        <v>285</v>
      </c>
      <c r="W143" s="35">
        <v>0</v>
      </c>
      <c r="X143" s="35">
        <v>184</v>
      </c>
      <c r="Y143" s="35">
        <v>78</v>
      </c>
      <c r="Z143" s="35">
        <v>52</v>
      </c>
      <c r="AA143" s="35">
        <v>184</v>
      </c>
      <c r="AB143" s="35">
        <v>130</v>
      </c>
      <c r="AC143" s="35">
        <v>314</v>
      </c>
      <c r="AD143" s="35">
        <v>0</v>
      </c>
      <c r="AE143" s="35">
        <v>3</v>
      </c>
      <c r="AF143" s="35">
        <v>1</v>
      </c>
      <c r="AG143" s="35">
        <v>0</v>
      </c>
      <c r="AH143" s="35">
        <v>3</v>
      </c>
      <c r="AI143" s="35">
        <v>1</v>
      </c>
      <c r="AJ143" s="35">
        <v>4</v>
      </c>
      <c r="AK143" s="35">
        <v>0</v>
      </c>
      <c r="AL143" s="35">
        <v>22</v>
      </c>
      <c r="AM143" s="35">
        <v>21</v>
      </c>
      <c r="AN143" s="35">
        <v>1</v>
      </c>
      <c r="AO143" s="35">
        <v>22</v>
      </c>
      <c r="AP143" s="35">
        <v>22</v>
      </c>
      <c r="AQ143" s="35">
        <v>44</v>
      </c>
      <c r="AR143" s="35">
        <v>20</v>
      </c>
      <c r="AS143" s="35">
        <v>16</v>
      </c>
      <c r="AT143" s="35">
        <v>22</v>
      </c>
      <c r="AU143" s="35">
        <v>1</v>
      </c>
      <c r="AV143" s="35">
        <v>36</v>
      </c>
      <c r="AW143" s="35">
        <v>23</v>
      </c>
      <c r="AX143" s="35">
        <v>59</v>
      </c>
      <c r="AY143" s="35">
        <v>0</v>
      </c>
      <c r="AZ143" s="35">
        <v>23</v>
      </c>
      <c r="BA143" s="35">
        <v>1</v>
      </c>
      <c r="BB143" s="35">
        <v>0</v>
      </c>
      <c r="BC143" s="35">
        <v>23</v>
      </c>
      <c r="BD143" s="35">
        <v>1</v>
      </c>
      <c r="BE143" s="35">
        <v>24</v>
      </c>
      <c r="BF143" s="35">
        <v>6</v>
      </c>
      <c r="BG143" s="35">
        <v>39</v>
      </c>
      <c r="BH143" s="35">
        <v>23</v>
      </c>
      <c r="BI143" s="35">
        <v>0</v>
      </c>
      <c r="BJ143" s="35">
        <v>45</v>
      </c>
      <c r="BK143" s="35">
        <v>23</v>
      </c>
      <c r="BL143" s="35">
        <v>68</v>
      </c>
      <c r="BM143" s="35">
        <v>5</v>
      </c>
      <c r="BN143" s="35">
        <v>40</v>
      </c>
      <c r="BO143" s="35">
        <v>11</v>
      </c>
      <c r="BP143" s="35">
        <v>1</v>
      </c>
      <c r="BQ143" s="35">
        <v>45</v>
      </c>
      <c r="BR143" s="35">
        <v>12</v>
      </c>
      <c r="BS143" s="35">
        <v>57</v>
      </c>
      <c r="BT143" s="35">
        <v>0</v>
      </c>
      <c r="BU143" s="35">
        <v>81</v>
      </c>
      <c r="BV143" s="35">
        <v>58</v>
      </c>
      <c r="BW143" s="35">
        <v>6</v>
      </c>
      <c r="BX143" s="35">
        <v>81</v>
      </c>
      <c r="BY143" s="35">
        <v>64</v>
      </c>
      <c r="BZ143" s="35">
        <v>145</v>
      </c>
      <c r="CA143" s="35">
        <v>78</v>
      </c>
      <c r="CB143" s="35">
        <v>74</v>
      </c>
      <c r="CC143" s="35">
        <v>11</v>
      </c>
      <c r="CD143" s="35">
        <v>8</v>
      </c>
      <c r="CE143" s="35">
        <v>152</v>
      </c>
      <c r="CF143" s="35">
        <v>19</v>
      </c>
      <c r="CG143" s="35">
        <v>171</v>
      </c>
      <c r="CH143" s="35">
        <v>37</v>
      </c>
      <c r="CI143" s="35">
        <v>103</v>
      </c>
      <c r="CJ143" s="35">
        <v>21</v>
      </c>
      <c r="CK143" s="35">
        <v>6</v>
      </c>
      <c r="CL143" s="35">
        <v>140</v>
      </c>
      <c r="CM143" s="35">
        <v>27</v>
      </c>
      <c r="CN143" s="35">
        <v>167</v>
      </c>
      <c r="CO143" s="35">
        <v>0</v>
      </c>
      <c r="CP143" s="35">
        <v>85</v>
      </c>
      <c r="CQ143" s="35">
        <v>45</v>
      </c>
      <c r="CR143" s="35">
        <v>0</v>
      </c>
      <c r="CS143" s="35">
        <v>85</v>
      </c>
      <c r="CT143" s="35">
        <v>45</v>
      </c>
      <c r="CU143" s="35">
        <v>130</v>
      </c>
      <c r="CV143" s="35">
        <v>0</v>
      </c>
      <c r="CW143" s="35">
        <v>56</v>
      </c>
      <c r="CX143" s="35">
        <v>6</v>
      </c>
      <c r="CY143" s="35">
        <v>1</v>
      </c>
      <c r="CZ143" s="35">
        <v>56</v>
      </c>
      <c r="DA143" s="35">
        <v>7</v>
      </c>
      <c r="DB143" s="35">
        <v>63</v>
      </c>
      <c r="DC143" s="35">
        <v>0</v>
      </c>
      <c r="DD143" s="35">
        <v>46</v>
      </c>
      <c r="DE143" s="35">
        <v>15</v>
      </c>
      <c r="DF143" s="35">
        <v>4</v>
      </c>
      <c r="DG143" s="35">
        <v>46</v>
      </c>
      <c r="DH143" s="35">
        <v>19</v>
      </c>
      <c r="DI143" s="35">
        <v>65</v>
      </c>
      <c r="DJ143" s="35">
        <v>0</v>
      </c>
      <c r="DK143" s="35">
        <v>2</v>
      </c>
      <c r="DL143" s="35">
        <v>29</v>
      </c>
      <c r="DM143" s="35">
        <v>5</v>
      </c>
      <c r="DN143" s="35">
        <v>2</v>
      </c>
      <c r="DO143" s="35">
        <v>34</v>
      </c>
      <c r="DP143" s="35">
        <v>36</v>
      </c>
      <c r="DQ143" s="35">
        <v>1</v>
      </c>
      <c r="DR143" s="35">
        <v>38</v>
      </c>
      <c r="DS143" s="35">
        <v>27</v>
      </c>
      <c r="DT143" s="35">
        <v>2</v>
      </c>
      <c r="DU143" s="35">
        <v>39</v>
      </c>
      <c r="DV143" s="35">
        <v>29</v>
      </c>
      <c r="DW143" s="35">
        <v>68</v>
      </c>
      <c r="DX143" s="35">
        <v>0</v>
      </c>
      <c r="DY143" s="35">
        <v>1</v>
      </c>
      <c r="DZ143" s="35">
        <v>2</v>
      </c>
      <c r="EA143" s="35">
        <v>0</v>
      </c>
      <c r="EB143" s="35">
        <v>1</v>
      </c>
      <c r="EC143" s="35">
        <v>2</v>
      </c>
      <c r="ED143" s="35">
        <v>3</v>
      </c>
      <c r="EE143" s="35">
        <v>76</v>
      </c>
      <c r="EF143" s="35">
        <v>654</v>
      </c>
      <c r="EG143" s="35">
        <v>405</v>
      </c>
      <c r="EH143" s="35">
        <v>121</v>
      </c>
      <c r="EI143" s="35">
        <v>730</v>
      </c>
      <c r="EJ143" s="35">
        <v>526</v>
      </c>
      <c r="EK143" s="35">
        <v>1256</v>
      </c>
      <c r="EL143" s="35">
        <v>185</v>
      </c>
      <c r="EM143" s="35">
        <v>1055</v>
      </c>
      <c r="EN143" s="35">
        <v>573</v>
      </c>
      <c r="EO143" s="35">
        <v>184</v>
      </c>
      <c r="EP143" s="35">
        <v>1240</v>
      </c>
      <c r="EQ143" s="35">
        <v>757</v>
      </c>
      <c r="ER143" s="35">
        <v>1997</v>
      </c>
      <c r="ES143" s="35">
        <v>186</v>
      </c>
      <c r="ET143" s="35">
        <v>1282</v>
      </c>
      <c r="EU143" s="35">
        <v>695</v>
      </c>
      <c r="EV143" s="35">
        <v>196</v>
      </c>
      <c r="EW143" s="35">
        <v>1468</v>
      </c>
      <c r="EX143" s="35">
        <v>891</v>
      </c>
      <c r="EY143" s="35">
        <v>2359</v>
      </c>
      <c r="EZ143" s="35">
        <v>186</v>
      </c>
      <c r="FA143" s="35">
        <v>1283</v>
      </c>
      <c r="FB143" s="35">
        <v>697</v>
      </c>
      <c r="FC143" s="35">
        <v>196</v>
      </c>
      <c r="FD143" s="35">
        <v>1469</v>
      </c>
      <c r="FE143" s="35">
        <v>893</v>
      </c>
      <c r="FF143" s="35">
        <v>2362</v>
      </c>
      <c r="FG143" s="86"/>
      <c r="FI143" s="86"/>
      <c r="FJ143" s="86"/>
      <c r="FK143" s="86"/>
      <c r="FL143" s="86"/>
      <c r="FM143" s="86"/>
      <c r="FN143" s="86"/>
      <c r="FO143" s="86"/>
    </row>
    <row r="144" spans="1:178" x14ac:dyDescent="0.2">
      <c r="A144" s="45">
        <v>44348</v>
      </c>
      <c r="B144" s="35">
        <v>4</v>
      </c>
      <c r="C144" s="35">
        <v>85</v>
      </c>
      <c r="D144" s="35">
        <v>88</v>
      </c>
      <c r="E144" s="35">
        <v>21</v>
      </c>
      <c r="F144" s="35">
        <v>89</v>
      </c>
      <c r="G144" s="35">
        <v>109</v>
      </c>
      <c r="H144" s="35">
        <v>198</v>
      </c>
      <c r="I144" s="35">
        <v>61</v>
      </c>
      <c r="J144" s="35">
        <v>186</v>
      </c>
      <c r="K144" s="35">
        <v>71</v>
      </c>
      <c r="L144" s="35">
        <v>8</v>
      </c>
      <c r="M144" s="35">
        <v>247</v>
      </c>
      <c r="N144" s="35">
        <v>79</v>
      </c>
      <c r="O144" s="35">
        <v>326</v>
      </c>
      <c r="P144" s="35">
        <v>4</v>
      </c>
      <c r="Q144" s="35">
        <v>157</v>
      </c>
      <c r="R144" s="35">
        <v>110</v>
      </c>
      <c r="S144" s="35">
        <v>32</v>
      </c>
      <c r="T144" s="35">
        <v>161</v>
      </c>
      <c r="U144" s="35">
        <v>142</v>
      </c>
      <c r="V144" s="35">
        <v>303</v>
      </c>
      <c r="W144" s="35">
        <v>4</v>
      </c>
      <c r="X144" s="35">
        <v>113</v>
      </c>
      <c r="Y144" s="35">
        <v>63</v>
      </c>
      <c r="Z144" s="35">
        <v>27</v>
      </c>
      <c r="AA144" s="35">
        <v>117</v>
      </c>
      <c r="AB144" s="35">
        <v>90</v>
      </c>
      <c r="AC144" s="35">
        <v>207</v>
      </c>
      <c r="AD144" s="35">
        <v>0</v>
      </c>
      <c r="AE144" s="35">
        <v>12</v>
      </c>
      <c r="AF144" s="35">
        <v>14</v>
      </c>
      <c r="AG144" s="35">
        <v>0</v>
      </c>
      <c r="AH144" s="35">
        <v>12</v>
      </c>
      <c r="AI144" s="35">
        <v>14</v>
      </c>
      <c r="AJ144" s="35">
        <v>26</v>
      </c>
      <c r="AK144" s="35">
        <v>0</v>
      </c>
      <c r="AL144" s="35">
        <v>14</v>
      </c>
      <c r="AM144" s="35">
        <v>40</v>
      </c>
      <c r="AN144" s="35">
        <v>3</v>
      </c>
      <c r="AO144" s="35">
        <v>14</v>
      </c>
      <c r="AP144" s="35">
        <v>43</v>
      </c>
      <c r="AQ144" s="35">
        <v>57</v>
      </c>
      <c r="AR144" s="35">
        <v>8</v>
      </c>
      <c r="AS144" s="35">
        <v>18</v>
      </c>
      <c r="AT144" s="35">
        <v>5</v>
      </c>
      <c r="AU144" s="35">
        <v>2</v>
      </c>
      <c r="AV144" s="35">
        <v>26</v>
      </c>
      <c r="AW144" s="35">
        <v>7</v>
      </c>
      <c r="AX144" s="35">
        <v>33</v>
      </c>
      <c r="AY144" s="35">
        <v>0</v>
      </c>
      <c r="AZ144" s="35">
        <v>14</v>
      </c>
      <c r="BA144" s="35">
        <v>7</v>
      </c>
      <c r="BB144" s="35">
        <v>2</v>
      </c>
      <c r="BC144" s="35">
        <v>14</v>
      </c>
      <c r="BD144" s="35">
        <v>9</v>
      </c>
      <c r="BE144" s="35">
        <v>23</v>
      </c>
      <c r="BF144" s="35">
        <v>10</v>
      </c>
      <c r="BG144" s="35">
        <v>58</v>
      </c>
      <c r="BH144" s="35">
        <v>9</v>
      </c>
      <c r="BI144" s="35">
        <v>0</v>
      </c>
      <c r="BJ144" s="35">
        <v>68</v>
      </c>
      <c r="BK144" s="35">
        <v>9</v>
      </c>
      <c r="BL144" s="35">
        <v>77</v>
      </c>
      <c r="BM144" s="35">
        <v>0</v>
      </c>
      <c r="BN144" s="35">
        <v>28</v>
      </c>
      <c r="BO144" s="35">
        <v>16</v>
      </c>
      <c r="BP144" s="35">
        <v>0</v>
      </c>
      <c r="BQ144" s="35">
        <v>28</v>
      </c>
      <c r="BR144" s="35">
        <v>16</v>
      </c>
      <c r="BS144" s="35">
        <v>44</v>
      </c>
      <c r="BT144" s="35">
        <v>0</v>
      </c>
      <c r="BU144" s="35">
        <v>63</v>
      </c>
      <c r="BV144" s="35">
        <v>46</v>
      </c>
      <c r="BW144" s="35">
        <v>2</v>
      </c>
      <c r="BX144" s="35">
        <v>63</v>
      </c>
      <c r="BY144" s="35">
        <v>48</v>
      </c>
      <c r="BZ144" s="35">
        <v>111</v>
      </c>
      <c r="CA144" s="35">
        <v>51</v>
      </c>
      <c r="CB144" s="35">
        <v>88</v>
      </c>
      <c r="CC144" s="35">
        <v>13</v>
      </c>
      <c r="CD144" s="35">
        <v>0</v>
      </c>
      <c r="CE144" s="35">
        <v>139</v>
      </c>
      <c r="CF144" s="35">
        <v>13</v>
      </c>
      <c r="CG144" s="35">
        <v>152</v>
      </c>
      <c r="CH144" s="35">
        <v>30</v>
      </c>
      <c r="CI144" s="35">
        <v>114</v>
      </c>
      <c r="CJ144" s="35">
        <v>24</v>
      </c>
      <c r="CK144" s="35">
        <v>1</v>
      </c>
      <c r="CL144" s="35">
        <v>144</v>
      </c>
      <c r="CM144" s="35">
        <v>25</v>
      </c>
      <c r="CN144" s="35">
        <v>169</v>
      </c>
      <c r="CO144" s="35">
        <v>0</v>
      </c>
      <c r="CP144" s="35">
        <v>45</v>
      </c>
      <c r="CQ144" s="35">
        <v>51</v>
      </c>
      <c r="CR144" s="35">
        <v>0</v>
      </c>
      <c r="CS144" s="35">
        <v>45</v>
      </c>
      <c r="CT144" s="35">
        <v>51</v>
      </c>
      <c r="CU144" s="35">
        <v>96</v>
      </c>
      <c r="CV144" s="35">
        <v>0</v>
      </c>
      <c r="CW144" s="35">
        <v>32</v>
      </c>
      <c r="CX144" s="35">
        <v>8</v>
      </c>
      <c r="CY144" s="35">
        <v>1</v>
      </c>
      <c r="CZ144" s="35">
        <v>32</v>
      </c>
      <c r="DA144" s="35">
        <v>9</v>
      </c>
      <c r="DB144" s="35">
        <v>41</v>
      </c>
      <c r="DC144" s="35">
        <v>0</v>
      </c>
      <c r="DD144" s="35">
        <v>25</v>
      </c>
      <c r="DE144" s="35">
        <v>8</v>
      </c>
      <c r="DF144" s="35">
        <v>0</v>
      </c>
      <c r="DG144" s="35">
        <v>25</v>
      </c>
      <c r="DH144" s="35">
        <v>8</v>
      </c>
      <c r="DI144" s="35">
        <v>33</v>
      </c>
      <c r="DJ144" s="35">
        <v>2</v>
      </c>
      <c r="DK144" s="35">
        <v>14</v>
      </c>
      <c r="DL144" s="35">
        <v>48</v>
      </c>
      <c r="DM144" s="35">
        <v>7</v>
      </c>
      <c r="DN144" s="35">
        <v>16</v>
      </c>
      <c r="DO144" s="35">
        <v>55</v>
      </c>
      <c r="DP144" s="35">
        <v>71</v>
      </c>
      <c r="DQ144" s="35">
        <v>0</v>
      </c>
      <c r="DR144" s="35">
        <v>17</v>
      </c>
      <c r="DS144" s="35">
        <v>9</v>
      </c>
      <c r="DT144" s="35">
        <v>8</v>
      </c>
      <c r="DU144" s="35">
        <v>17</v>
      </c>
      <c r="DV144" s="35">
        <v>17</v>
      </c>
      <c r="DW144" s="35">
        <v>34</v>
      </c>
      <c r="DX144" s="35">
        <v>0</v>
      </c>
      <c r="DY144" s="35">
        <v>4</v>
      </c>
      <c r="DZ144" s="35">
        <v>2</v>
      </c>
      <c r="EA144" s="35">
        <v>0</v>
      </c>
      <c r="EB144" s="35">
        <v>4</v>
      </c>
      <c r="EC144" s="35">
        <v>2</v>
      </c>
      <c r="ED144" s="35">
        <v>6</v>
      </c>
      <c r="EE144" s="35">
        <v>99</v>
      </c>
      <c r="EF144" s="35">
        <v>605</v>
      </c>
      <c r="EG144" s="35">
        <v>339</v>
      </c>
      <c r="EH144" s="35">
        <v>64</v>
      </c>
      <c r="EI144" s="35">
        <v>704</v>
      </c>
      <c r="EJ144" s="35">
        <v>403</v>
      </c>
      <c r="EK144" s="35">
        <v>1107</v>
      </c>
      <c r="EL144" s="35">
        <v>172</v>
      </c>
      <c r="EM144" s="35">
        <v>950</v>
      </c>
      <c r="EN144" s="35">
        <v>506</v>
      </c>
      <c r="EO144" s="35">
        <v>98</v>
      </c>
      <c r="EP144" s="35">
        <v>1122</v>
      </c>
      <c r="EQ144" s="35">
        <v>604</v>
      </c>
      <c r="ER144" s="35">
        <v>1726</v>
      </c>
      <c r="ES144" s="35">
        <v>174</v>
      </c>
      <c r="ET144" s="35">
        <v>1083</v>
      </c>
      <c r="EU144" s="35">
        <v>630</v>
      </c>
      <c r="EV144" s="35">
        <v>114</v>
      </c>
      <c r="EW144" s="35">
        <v>1257</v>
      </c>
      <c r="EX144" s="35">
        <v>744</v>
      </c>
      <c r="EY144" s="35">
        <v>2001</v>
      </c>
      <c r="EZ144" s="35">
        <v>174</v>
      </c>
      <c r="FA144" s="35">
        <v>1087</v>
      </c>
      <c r="FB144" s="35">
        <v>632</v>
      </c>
      <c r="FC144" s="35">
        <v>114</v>
      </c>
      <c r="FD144" s="35">
        <v>1261</v>
      </c>
      <c r="FE144" s="35">
        <v>746</v>
      </c>
      <c r="FF144" s="35">
        <v>2007</v>
      </c>
      <c r="FG144" s="86"/>
      <c r="FI144" s="86"/>
      <c r="FJ144" s="86"/>
      <c r="FK144" s="86"/>
      <c r="FL144" s="86"/>
      <c r="FM144" s="86"/>
      <c r="FN144" s="86"/>
      <c r="FO144" s="86"/>
    </row>
    <row r="145" spans="1:171" x14ac:dyDescent="0.2">
      <c r="A145" s="45">
        <v>44378</v>
      </c>
      <c r="B145" s="35">
        <v>0</v>
      </c>
      <c r="C145" s="35">
        <v>42</v>
      </c>
      <c r="D145" s="35">
        <v>74</v>
      </c>
      <c r="E145" s="35">
        <v>37</v>
      </c>
      <c r="F145" s="35">
        <v>42</v>
      </c>
      <c r="G145" s="35">
        <v>111</v>
      </c>
      <c r="H145" s="35">
        <v>153</v>
      </c>
      <c r="I145" s="35">
        <v>46</v>
      </c>
      <c r="J145" s="35">
        <v>267</v>
      </c>
      <c r="K145" s="35">
        <v>55</v>
      </c>
      <c r="L145" s="35">
        <v>24</v>
      </c>
      <c r="M145" s="35">
        <v>313</v>
      </c>
      <c r="N145" s="35">
        <v>79</v>
      </c>
      <c r="O145" s="35">
        <v>392</v>
      </c>
      <c r="P145" s="35">
        <v>6</v>
      </c>
      <c r="Q145" s="35">
        <v>162</v>
      </c>
      <c r="R145" s="35">
        <v>81</v>
      </c>
      <c r="S145" s="35">
        <v>58</v>
      </c>
      <c r="T145" s="35">
        <v>168</v>
      </c>
      <c r="U145" s="35">
        <v>139</v>
      </c>
      <c r="V145" s="35">
        <v>307</v>
      </c>
      <c r="W145" s="35">
        <v>3</v>
      </c>
      <c r="X145" s="35">
        <v>78</v>
      </c>
      <c r="Y145" s="35">
        <v>32</v>
      </c>
      <c r="Z145" s="35">
        <v>8</v>
      </c>
      <c r="AA145" s="35">
        <v>81</v>
      </c>
      <c r="AB145" s="35">
        <v>40</v>
      </c>
      <c r="AC145" s="35">
        <v>121</v>
      </c>
      <c r="AD145" s="35">
        <v>0</v>
      </c>
      <c r="AE145" s="35">
        <v>3</v>
      </c>
      <c r="AF145" s="35">
        <v>11</v>
      </c>
      <c r="AG145" s="35">
        <v>1</v>
      </c>
      <c r="AH145" s="35">
        <v>3</v>
      </c>
      <c r="AI145" s="35">
        <v>12</v>
      </c>
      <c r="AJ145" s="35">
        <v>15</v>
      </c>
      <c r="AK145" s="35">
        <v>0</v>
      </c>
      <c r="AL145" s="35">
        <v>13</v>
      </c>
      <c r="AM145" s="35">
        <v>24</v>
      </c>
      <c r="AN145" s="35">
        <v>0</v>
      </c>
      <c r="AO145" s="35">
        <v>13</v>
      </c>
      <c r="AP145" s="35">
        <v>24</v>
      </c>
      <c r="AQ145" s="35">
        <v>37</v>
      </c>
      <c r="AR145" s="35">
        <v>15</v>
      </c>
      <c r="AS145" s="35">
        <v>14</v>
      </c>
      <c r="AT145" s="35">
        <v>9</v>
      </c>
      <c r="AU145" s="35">
        <v>3</v>
      </c>
      <c r="AV145" s="35">
        <v>29</v>
      </c>
      <c r="AW145" s="35">
        <v>12</v>
      </c>
      <c r="AX145" s="35">
        <v>41</v>
      </c>
      <c r="AY145" s="35">
        <v>0</v>
      </c>
      <c r="AZ145" s="35">
        <v>25</v>
      </c>
      <c r="BA145" s="35">
        <v>6</v>
      </c>
      <c r="BB145" s="35">
        <v>0</v>
      </c>
      <c r="BC145" s="35">
        <v>25</v>
      </c>
      <c r="BD145" s="35">
        <v>6</v>
      </c>
      <c r="BE145" s="35">
        <v>31</v>
      </c>
      <c r="BF145" s="35">
        <v>26</v>
      </c>
      <c r="BG145" s="35">
        <v>61</v>
      </c>
      <c r="BH145" s="35">
        <v>6</v>
      </c>
      <c r="BI145" s="35">
        <v>1</v>
      </c>
      <c r="BJ145" s="35">
        <v>87</v>
      </c>
      <c r="BK145" s="35">
        <v>7</v>
      </c>
      <c r="BL145" s="35">
        <v>94</v>
      </c>
      <c r="BM145" s="35">
        <v>0</v>
      </c>
      <c r="BN145" s="35">
        <v>79</v>
      </c>
      <c r="BO145" s="35">
        <v>12</v>
      </c>
      <c r="BP145" s="35">
        <v>2</v>
      </c>
      <c r="BQ145" s="35">
        <v>79</v>
      </c>
      <c r="BR145" s="35">
        <v>14</v>
      </c>
      <c r="BS145" s="35">
        <v>93</v>
      </c>
      <c r="BT145" s="35">
        <v>3</v>
      </c>
      <c r="BU145" s="35">
        <v>71</v>
      </c>
      <c r="BV145" s="35">
        <v>56</v>
      </c>
      <c r="BW145" s="35">
        <v>2</v>
      </c>
      <c r="BX145" s="35">
        <v>74</v>
      </c>
      <c r="BY145" s="35">
        <v>58</v>
      </c>
      <c r="BZ145" s="35">
        <v>132</v>
      </c>
      <c r="CA145" s="35">
        <v>69</v>
      </c>
      <c r="CB145" s="35">
        <v>43</v>
      </c>
      <c r="CC145" s="35">
        <v>6</v>
      </c>
      <c r="CD145" s="35">
        <v>4</v>
      </c>
      <c r="CE145" s="35">
        <v>112</v>
      </c>
      <c r="CF145" s="35">
        <v>10</v>
      </c>
      <c r="CG145" s="35">
        <v>122</v>
      </c>
      <c r="CH145" s="35">
        <v>21</v>
      </c>
      <c r="CI145" s="35">
        <v>125</v>
      </c>
      <c r="CJ145" s="35">
        <v>12</v>
      </c>
      <c r="CK145" s="35">
        <v>9</v>
      </c>
      <c r="CL145" s="35">
        <v>146</v>
      </c>
      <c r="CM145" s="35">
        <v>21</v>
      </c>
      <c r="CN145" s="35">
        <v>167</v>
      </c>
      <c r="CO145" s="35">
        <v>0</v>
      </c>
      <c r="CP145" s="35">
        <v>131</v>
      </c>
      <c r="CQ145" s="35">
        <v>15</v>
      </c>
      <c r="CR145" s="35">
        <v>0</v>
      </c>
      <c r="CS145" s="35">
        <v>131</v>
      </c>
      <c r="CT145" s="35">
        <v>15</v>
      </c>
      <c r="CU145" s="35">
        <v>146</v>
      </c>
      <c r="CV145" s="35">
        <v>0</v>
      </c>
      <c r="CW145" s="35">
        <v>34</v>
      </c>
      <c r="CX145" s="35">
        <v>10</v>
      </c>
      <c r="CY145" s="35">
        <v>0</v>
      </c>
      <c r="CZ145" s="35">
        <v>34</v>
      </c>
      <c r="DA145" s="35">
        <v>10</v>
      </c>
      <c r="DB145" s="35">
        <v>44</v>
      </c>
      <c r="DC145" s="35">
        <v>0</v>
      </c>
      <c r="DD145" s="35">
        <v>10</v>
      </c>
      <c r="DE145" s="35">
        <v>10</v>
      </c>
      <c r="DF145" s="35">
        <v>2</v>
      </c>
      <c r="DG145" s="35">
        <v>10</v>
      </c>
      <c r="DH145" s="35">
        <v>12</v>
      </c>
      <c r="DI145" s="35">
        <v>22</v>
      </c>
      <c r="DJ145" s="35">
        <v>0</v>
      </c>
      <c r="DK145" s="35">
        <v>9</v>
      </c>
      <c r="DL145" s="35">
        <v>11</v>
      </c>
      <c r="DM145" s="35">
        <v>5</v>
      </c>
      <c r="DN145" s="35">
        <v>9</v>
      </c>
      <c r="DO145" s="35">
        <v>16</v>
      </c>
      <c r="DP145" s="35">
        <v>25</v>
      </c>
      <c r="DQ145" s="35">
        <v>1</v>
      </c>
      <c r="DR145" s="35">
        <v>17</v>
      </c>
      <c r="DS145" s="35">
        <v>11</v>
      </c>
      <c r="DT145" s="35">
        <v>0</v>
      </c>
      <c r="DU145" s="35">
        <v>18</v>
      </c>
      <c r="DV145" s="35">
        <v>11</v>
      </c>
      <c r="DW145" s="35">
        <v>29</v>
      </c>
      <c r="DX145" s="35">
        <v>0</v>
      </c>
      <c r="DY145" s="35">
        <v>4</v>
      </c>
      <c r="DZ145" s="35">
        <v>4</v>
      </c>
      <c r="EA145" s="35">
        <v>0</v>
      </c>
      <c r="EB145" s="35">
        <v>4</v>
      </c>
      <c r="EC145" s="35">
        <v>4</v>
      </c>
      <c r="ED145" s="35">
        <v>8</v>
      </c>
      <c r="EE145" s="35">
        <v>76</v>
      </c>
      <c r="EF145" s="35">
        <v>667</v>
      </c>
      <c r="EG145" s="35">
        <v>278</v>
      </c>
      <c r="EH145" s="35">
        <v>130</v>
      </c>
      <c r="EI145" s="35">
        <v>743</v>
      </c>
      <c r="EJ145" s="35">
        <v>408</v>
      </c>
      <c r="EK145" s="35">
        <v>1151</v>
      </c>
      <c r="EL145" s="35">
        <v>189</v>
      </c>
      <c r="EM145" s="35">
        <v>983</v>
      </c>
      <c r="EN145" s="35">
        <v>384</v>
      </c>
      <c r="EO145" s="35">
        <v>149</v>
      </c>
      <c r="EP145" s="35">
        <v>1172</v>
      </c>
      <c r="EQ145" s="35">
        <v>533</v>
      </c>
      <c r="ER145" s="35">
        <v>1705</v>
      </c>
      <c r="ES145" s="35">
        <v>190</v>
      </c>
      <c r="ET145" s="35">
        <v>1184</v>
      </c>
      <c r="EU145" s="35">
        <v>441</v>
      </c>
      <c r="EV145" s="35">
        <v>156</v>
      </c>
      <c r="EW145" s="35">
        <v>1374</v>
      </c>
      <c r="EX145" s="35">
        <v>597</v>
      </c>
      <c r="EY145" s="35">
        <v>1971</v>
      </c>
      <c r="EZ145" s="35">
        <v>190</v>
      </c>
      <c r="FA145" s="35">
        <v>1188</v>
      </c>
      <c r="FB145" s="35">
        <v>445</v>
      </c>
      <c r="FC145" s="35">
        <v>156</v>
      </c>
      <c r="FD145" s="35">
        <v>1378</v>
      </c>
      <c r="FE145" s="35">
        <v>601</v>
      </c>
      <c r="FF145" s="35">
        <v>1979</v>
      </c>
      <c r="FG145" s="86"/>
      <c r="FI145" s="86"/>
      <c r="FJ145" s="86"/>
      <c r="FK145" s="86"/>
      <c r="FL145" s="86"/>
      <c r="FM145" s="86"/>
      <c r="FN145" s="86"/>
      <c r="FO145" s="86"/>
    </row>
    <row r="146" spans="1:171" x14ac:dyDescent="0.2">
      <c r="A146" s="45">
        <v>44409</v>
      </c>
      <c r="B146" s="35">
        <v>3</v>
      </c>
      <c r="C146" s="35">
        <v>65</v>
      </c>
      <c r="D146" s="35">
        <v>67</v>
      </c>
      <c r="E146" s="35">
        <v>26</v>
      </c>
      <c r="F146" s="35">
        <v>68</v>
      </c>
      <c r="G146" s="35">
        <v>93</v>
      </c>
      <c r="H146" s="35">
        <v>161</v>
      </c>
      <c r="I146" s="35">
        <v>31</v>
      </c>
      <c r="J146" s="35">
        <v>101</v>
      </c>
      <c r="K146" s="35">
        <v>33</v>
      </c>
      <c r="L146" s="35">
        <v>10</v>
      </c>
      <c r="M146" s="35">
        <v>132</v>
      </c>
      <c r="N146" s="35">
        <v>43</v>
      </c>
      <c r="O146" s="35">
        <v>175</v>
      </c>
      <c r="P146" s="35">
        <v>5</v>
      </c>
      <c r="Q146" s="35">
        <v>135</v>
      </c>
      <c r="R146" s="35">
        <v>72</v>
      </c>
      <c r="S146" s="35">
        <v>40</v>
      </c>
      <c r="T146" s="35">
        <v>140</v>
      </c>
      <c r="U146" s="35">
        <v>112</v>
      </c>
      <c r="V146" s="35">
        <v>252</v>
      </c>
      <c r="W146" s="35">
        <v>0</v>
      </c>
      <c r="X146" s="35">
        <v>28</v>
      </c>
      <c r="Y146" s="35">
        <v>4</v>
      </c>
      <c r="Z146" s="35">
        <v>9</v>
      </c>
      <c r="AA146" s="35">
        <v>28</v>
      </c>
      <c r="AB146" s="35">
        <v>13</v>
      </c>
      <c r="AC146" s="35">
        <v>41</v>
      </c>
      <c r="AD146" s="35">
        <v>0</v>
      </c>
      <c r="AE146" s="35">
        <v>1</v>
      </c>
      <c r="AF146" s="35">
        <v>5</v>
      </c>
      <c r="AG146" s="35">
        <v>0</v>
      </c>
      <c r="AH146" s="35">
        <v>1</v>
      </c>
      <c r="AI146" s="35">
        <v>5</v>
      </c>
      <c r="AJ146" s="35">
        <v>6</v>
      </c>
      <c r="AK146" s="35">
        <v>0</v>
      </c>
      <c r="AL146" s="35">
        <v>21</v>
      </c>
      <c r="AM146" s="35">
        <v>23</v>
      </c>
      <c r="AN146" s="35">
        <v>5</v>
      </c>
      <c r="AO146" s="35">
        <v>21</v>
      </c>
      <c r="AP146" s="35">
        <v>28</v>
      </c>
      <c r="AQ146" s="35">
        <v>49</v>
      </c>
      <c r="AR146" s="35">
        <v>20</v>
      </c>
      <c r="AS146" s="35">
        <v>38</v>
      </c>
      <c r="AT146" s="35">
        <v>16</v>
      </c>
      <c r="AU146" s="35">
        <v>0</v>
      </c>
      <c r="AV146" s="35">
        <v>58</v>
      </c>
      <c r="AW146" s="35">
        <v>16</v>
      </c>
      <c r="AX146" s="35">
        <v>74</v>
      </c>
      <c r="AY146" s="35">
        <v>0</v>
      </c>
      <c r="AZ146" s="35">
        <v>18</v>
      </c>
      <c r="BA146" s="35">
        <v>16</v>
      </c>
      <c r="BB146" s="35">
        <v>0</v>
      </c>
      <c r="BC146" s="35">
        <v>18</v>
      </c>
      <c r="BD146" s="35">
        <v>16</v>
      </c>
      <c r="BE146" s="35">
        <v>34</v>
      </c>
      <c r="BF146" s="35">
        <v>0</v>
      </c>
      <c r="BG146" s="35">
        <v>109</v>
      </c>
      <c r="BH146" s="35">
        <v>30</v>
      </c>
      <c r="BI146" s="35">
        <v>4</v>
      </c>
      <c r="BJ146" s="35">
        <v>109</v>
      </c>
      <c r="BK146" s="35">
        <v>34</v>
      </c>
      <c r="BL146" s="35">
        <v>143</v>
      </c>
      <c r="BM146" s="35">
        <v>1</v>
      </c>
      <c r="BN146" s="35">
        <v>31</v>
      </c>
      <c r="BO146" s="35">
        <v>5</v>
      </c>
      <c r="BP146" s="35">
        <v>2</v>
      </c>
      <c r="BQ146" s="35">
        <v>32</v>
      </c>
      <c r="BR146" s="35">
        <v>7</v>
      </c>
      <c r="BS146" s="35">
        <v>39</v>
      </c>
      <c r="BT146" s="35">
        <v>8</v>
      </c>
      <c r="BU146" s="35">
        <v>50</v>
      </c>
      <c r="BV146" s="35">
        <v>64</v>
      </c>
      <c r="BW146" s="35">
        <v>4</v>
      </c>
      <c r="BX146" s="35">
        <v>58</v>
      </c>
      <c r="BY146" s="35">
        <v>68</v>
      </c>
      <c r="BZ146" s="35">
        <v>126</v>
      </c>
      <c r="CA146" s="35">
        <v>21</v>
      </c>
      <c r="CB146" s="35">
        <v>60</v>
      </c>
      <c r="CC146" s="35">
        <v>19</v>
      </c>
      <c r="CD146" s="35">
        <v>0</v>
      </c>
      <c r="CE146" s="35">
        <v>81</v>
      </c>
      <c r="CF146" s="35">
        <v>19</v>
      </c>
      <c r="CG146" s="35">
        <v>100</v>
      </c>
      <c r="CH146" s="35">
        <v>25</v>
      </c>
      <c r="CI146" s="35">
        <v>105</v>
      </c>
      <c r="CJ146" s="35">
        <v>43</v>
      </c>
      <c r="CK146" s="35">
        <v>15</v>
      </c>
      <c r="CL146" s="35">
        <v>130</v>
      </c>
      <c r="CM146" s="35">
        <v>58</v>
      </c>
      <c r="CN146" s="35">
        <v>188</v>
      </c>
      <c r="CO146" s="35">
        <v>0</v>
      </c>
      <c r="CP146" s="35">
        <v>94</v>
      </c>
      <c r="CQ146" s="35">
        <v>13</v>
      </c>
      <c r="CR146" s="35">
        <v>0</v>
      </c>
      <c r="CS146" s="35">
        <v>94</v>
      </c>
      <c r="CT146" s="35">
        <v>13</v>
      </c>
      <c r="CU146" s="35">
        <v>107</v>
      </c>
      <c r="CV146" s="35">
        <v>5</v>
      </c>
      <c r="CW146" s="35">
        <v>47</v>
      </c>
      <c r="CX146" s="35">
        <v>12</v>
      </c>
      <c r="CY146" s="35">
        <v>1</v>
      </c>
      <c r="CZ146" s="35">
        <v>52</v>
      </c>
      <c r="DA146" s="35">
        <v>13</v>
      </c>
      <c r="DB146" s="35">
        <v>65</v>
      </c>
      <c r="DC146" s="35">
        <v>0</v>
      </c>
      <c r="DD146" s="35">
        <v>8</v>
      </c>
      <c r="DE146" s="35">
        <v>5</v>
      </c>
      <c r="DF146" s="35">
        <v>0</v>
      </c>
      <c r="DG146" s="35">
        <v>8</v>
      </c>
      <c r="DH146" s="35">
        <v>5</v>
      </c>
      <c r="DI146" s="35">
        <v>13</v>
      </c>
      <c r="DJ146" s="35">
        <v>0</v>
      </c>
      <c r="DK146" s="35">
        <v>4</v>
      </c>
      <c r="DL146" s="35">
        <v>13</v>
      </c>
      <c r="DM146" s="35">
        <v>6</v>
      </c>
      <c r="DN146" s="35">
        <v>4</v>
      </c>
      <c r="DO146" s="35">
        <v>19</v>
      </c>
      <c r="DP146" s="35">
        <v>23</v>
      </c>
      <c r="DQ146" s="35">
        <v>2</v>
      </c>
      <c r="DR146" s="35">
        <v>12</v>
      </c>
      <c r="DS146" s="35">
        <v>29</v>
      </c>
      <c r="DT146" s="35">
        <v>3</v>
      </c>
      <c r="DU146" s="35">
        <v>14</v>
      </c>
      <c r="DV146" s="35">
        <v>32</v>
      </c>
      <c r="DW146" s="35">
        <v>46</v>
      </c>
      <c r="DX146" s="35">
        <v>0</v>
      </c>
      <c r="DY146" s="35">
        <v>12</v>
      </c>
      <c r="DZ146" s="35">
        <v>3</v>
      </c>
      <c r="EA146" s="35">
        <v>0</v>
      </c>
      <c r="EB146" s="35">
        <v>12</v>
      </c>
      <c r="EC146" s="35">
        <v>3</v>
      </c>
      <c r="ED146" s="35">
        <v>15</v>
      </c>
      <c r="EE146" s="35">
        <v>72</v>
      </c>
      <c r="EF146" s="35">
        <v>456</v>
      </c>
      <c r="EG146" s="35">
        <v>279</v>
      </c>
      <c r="EH146" s="35">
        <v>95</v>
      </c>
      <c r="EI146" s="35">
        <v>528</v>
      </c>
      <c r="EJ146" s="35">
        <v>374</v>
      </c>
      <c r="EK146" s="35">
        <v>902</v>
      </c>
      <c r="EL146" s="35">
        <v>114</v>
      </c>
      <c r="EM146" s="35">
        <v>762</v>
      </c>
      <c r="EN146" s="35">
        <v>397</v>
      </c>
      <c r="EO146" s="35">
        <v>115</v>
      </c>
      <c r="EP146" s="35">
        <v>876</v>
      </c>
      <c r="EQ146" s="35">
        <v>512</v>
      </c>
      <c r="ER146" s="35">
        <v>1388</v>
      </c>
      <c r="ES146" s="35">
        <v>121</v>
      </c>
      <c r="ET146" s="35">
        <v>927</v>
      </c>
      <c r="EU146" s="35">
        <v>469</v>
      </c>
      <c r="EV146" s="35">
        <v>125</v>
      </c>
      <c r="EW146" s="35">
        <v>1048</v>
      </c>
      <c r="EX146" s="35">
        <v>594</v>
      </c>
      <c r="EY146" s="35">
        <v>1642</v>
      </c>
      <c r="EZ146" s="35">
        <v>121</v>
      </c>
      <c r="FA146" s="35">
        <v>939</v>
      </c>
      <c r="FB146" s="35">
        <v>472</v>
      </c>
      <c r="FC146" s="35">
        <v>125</v>
      </c>
      <c r="FD146" s="35">
        <v>1060</v>
      </c>
      <c r="FE146" s="35">
        <v>597</v>
      </c>
      <c r="FF146" s="35">
        <v>1657</v>
      </c>
      <c r="FG146" s="86"/>
      <c r="FI146" s="86"/>
      <c r="FJ146" s="86"/>
      <c r="FK146" s="86"/>
      <c r="FL146" s="86"/>
      <c r="FM146" s="86"/>
      <c r="FN146" s="86"/>
      <c r="FO146" s="86"/>
    </row>
    <row r="147" spans="1:171" x14ac:dyDescent="0.2">
      <c r="A147" s="45">
        <v>44440</v>
      </c>
      <c r="B147" s="35">
        <v>3</v>
      </c>
      <c r="C147" s="35">
        <v>80</v>
      </c>
      <c r="D147" s="35">
        <v>76</v>
      </c>
      <c r="E147" s="35">
        <v>34</v>
      </c>
      <c r="F147" s="35">
        <v>83</v>
      </c>
      <c r="G147" s="35">
        <v>110</v>
      </c>
      <c r="H147" s="35">
        <v>193</v>
      </c>
      <c r="I147" s="35">
        <v>23</v>
      </c>
      <c r="J147" s="35">
        <v>136</v>
      </c>
      <c r="K147" s="35">
        <v>38</v>
      </c>
      <c r="L147" s="35">
        <v>49</v>
      </c>
      <c r="M147" s="35">
        <v>159</v>
      </c>
      <c r="N147" s="35">
        <v>87</v>
      </c>
      <c r="O147" s="35">
        <v>246</v>
      </c>
      <c r="P147" s="35">
        <v>2</v>
      </c>
      <c r="Q147" s="35">
        <v>166</v>
      </c>
      <c r="R147" s="35">
        <v>94</v>
      </c>
      <c r="S147" s="35">
        <v>32</v>
      </c>
      <c r="T147" s="35">
        <v>168</v>
      </c>
      <c r="U147" s="35">
        <v>126</v>
      </c>
      <c r="V147" s="35">
        <v>294</v>
      </c>
      <c r="W147" s="35">
        <v>0</v>
      </c>
      <c r="X147" s="35">
        <v>39</v>
      </c>
      <c r="Y147" s="35">
        <v>17</v>
      </c>
      <c r="Z147" s="35">
        <v>43</v>
      </c>
      <c r="AA147" s="35">
        <v>39</v>
      </c>
      <c r="AB147" s="35">
        <v>60</v>
      </c>
      <c r="AC147" s="35">
        <v>99</v>
      </c>
      <c r="AD147" s="35">
        <v>0</v>
      </c>
      <c r="AE147" s="35">
        <v>2</v>
      </c>
      <c r="AF147" s="35">
        <v>0</v>
      </c>
      <c r="AG147" s="35">
        <v>0</v>
      </c>
      <c r="AH147" s="35">
        <v>2</v>
      </c>
      <c r="AI147" s="35">
        <v>0</v>
      </c>
      <c r="AJ147" s="35">
        <v>2</v>
      </c>
      <c r="AK147" s="35">
        <v>0</v>
      </c>
      <c r="AL147" s="35">
        <v>19</v>
      </c>
      <c r="AM147" s="35">
        <v>16</v>
      </c>
      <c r="AN147" s="35">
        <v>0</v>
      </c>
      <c r="AO147" s="35">
        <v>19</v>
      </c>
      <c r="AP147" s="35">
        <v>16</v>
      </c>
      <c r="AQ147" s="35">
        <v>35</v>
      </c>
      <c r="AR147" s="35">
        <v>11</v>
      </c>
      <c r="AS147" s="35">
        <v>20</v>
      </c>
      <c r="AT147" s="35">
        <v>16</v>
      </c>
      <c r="AU147" s="35">
        <v>1</v>
      </c>
      <c r="AV147" s="35">
        <v>31</v>
      </c>
      <c r="AW147" s="35">
        <v>17</v>
      </c>
      <c r="AX147" s="35">
        <v>48</v>
      </c>
      <c r="AY147" s="35">
        <v>0</v>
      </c>
      <c r="AZ147" s="35">
        <v>8</v>
      </c>
      <c r="BA147" s="35">
        <v>4</v>
      </c>
      <c r="BB147" s="35">
        <v>1</v>
      </c>
      <c r="BC147" s="35">
        <v>8</v>
      </c>
      <c r="BD147" s="35">
        <v>5</v>
      </c>
      <c r="BE147" s="35">
        <v>13</v>
      </c>
      <c r="BF147" s="35">
        <v>11</v>
      </c>
      <c r="BG147" s="35">
        <v>62</v>
      </c>
      <c r="BH147" s="35">
        <v>5</v>
      </c>
      <c r="BI147" s="35">
        <v>0</v>
      </c>
      <c r="BJ147" s="35">
        <v>73</v>
      </c>
      <c r="BK147" s="35">
        <v>5</v>
      </c>
      <c r="BL147" s="35">
        <v>78</v>
      </c>
      <c r="BM147" s="35">
        <v>0</v>
      </c>
      <c r="BN147" s="35">
        <v>50</v>
      </c>
      <c r="BO147" s="35">
        <v>16</v>
      </c>
      <c r="BP147" s="35">
        <v>6</v>
      </c>
      <c r="BQ147" s="35">
        <v>50</v>
      </c>
      <c r="BR147" s="35">
        <v>22</v>
      </c>
      <c r="BS147" s="35">
        <v>72</v>
      </c>
      <c r="BT147" s="35">
        <v>8</v>
      </c>
      <c r="BU147" s="35">
        <v>66</v>
      </c>
      <c r="BV147" s="35">
        <v>61</v>
      </c>
      <c r="BW147" s="35">
        <v>2</v>
      </c>
      <c r="BX147" s="35">
        <v>74</v>
      </c>
      <c r="BY147" s="35">
        <v>63</v>
      </c>
      <c r="BZ147" s="35">
        <v>137</v>
      </c>
      <c r="CA147" s="35">
        <v>79</v>
      </c>
      <c r="CB147" s="35">
        <v>38</v>
      </c>
      <c r="CC147" s="35">
        <v>11</v>
      </c>
      <c r="CD147" s="35">
        <v>0</v>
      </c>
      <c r="CE147" s="35">
        <v>117</v>
      </c>
      <c r="CF147" s="35">
        <v>11</v>
      </c>
      <c r="CG147" s="35">
        <v>128</v>
      </c>
      <c r="CH147" s="35">
        <v>26</v>
      </c>
      <c r="CI147" s="35">
        <v>149</v>
      </c>
      <c r="CJ147" s="35">
        <v>20</v>
      </c>
      <c r="CK147" s="35">
        <v>15</v>
      </c>
      <c r="CL147" s="35">
        <v>175</v>
      </c>
      <c r="CM147" s="35">
        <v>35</v>
      </c>
      <c r="CN147" s="35">
        <v>210</v>
      </c>
      <c r="CO147" s="35">
        <v>0</v>
      </c>
      <c r="CP147" s="35">
        <v>36</v>
      </c>
      <c r="CQ147" s="35">
        <v>24</v>
      </c>
      <c r="CR147" s="35">
        <v>0</v>
      </c>
      <c r="CS147" s="35">
        <v>36</v>
      </c>
      <c r="CT147" s="35">
        <v>24</v>
      </c>
      <c r="CU147" s="35">
        <v>60</v>
      </c>
      <c r="CV147" s="35">
        <v>1</v>
      </c>
      <c r="CW147" s="35">
        <v>42</v>
      </c>
      <c r="CX147" s="35">
        <v>8</v>
      </c>
      <c r="CY147" s="35">
        <v>1</v>
      </c>
      <c r="CZ147" s="35">
        <v>43</v>
      </c>
      <c r="DA147" s="35">
        <v>9</v>
      </c>
      <c r="DB147" s="35">
        <v>52</v>
      </c>
      <c r="DC147" s="35">
        <v>0</v>
      </c>
      <c r="DD147" s="35">
        <v>25</v>
      </c>
      <c r="DE147" s="35">
        <v>20</v>
      </c>
      <c r="DF147" s="35">
        <v>5</v>
      </c>
      <c r="DG147" s="35">
        <v>25</v>
      </c>
      <c r="DH147" s="35">
        <v>25</v>
      </c>
      <c r="DI147" s="35">
        <v>50</v>
      </c>
      <c r="DJ147" s="35">
        <v>0</v>
      </c>
      <c r="DK147" s="35">
        <v>8</v>
      </c>
      <c r="DL147" s="35">
        <v>21</v>
      </c>
      <c r="DM147" s="35">
        <v>6</v>
      </c>
      <c r="DN147" s="35">
        <v>8</v>
      </c>
      <c r="DO147" s="35">
        <v>27</v>
      </c>
      <c r="DP147" s="35">
        <v>35</v>
      </c>
      <c r="DQ147" s="35">
        <v>0</v>
      </c>
      <c r="DR147" s="35">
        <v>10</v>
      </c>
      <c r="DS147" s="35">
        <v>7</v>
      </c>
      <c r="DT147" s="35">
        <v>0</v>
      </c>
      <c r="DU147" s="35">
        <v>10</v>
      </c>
      <c r="DV147" s="35">
        <v>7</v>
      </c>
      <c r="DW147" s="35">
        <v>17</v>
      </c>
      <c r="DX147" s="35">
        <v>0</v>
      </c>
      <c r="DY147" s="35">
        <v>1</v>
      </c>
      <c r="DZ147" s="35">
        <v>2</v>
      </c>
      <c r="EA147" s="35">
        <v>0</v>
      </c>
      <c r="EB147" s="35">
        <v>1</v>
      </c>
      <c r="EC147" s="35">
        <v>2</v>
      </c>
      <c r="ED147" s="35">
        <v>3</v>
      </c>
      <c r="EE147" s="35">
        <v>62</v>
      </c>
      <c r="EF147" s="35">
        <v>597</v>
      </c>
      <c r="EG147" s="35">
        <v>289</v>
      </c>
      <c r="EH147" s="35">
        <v>132</v>
      </c>
      <c r="EI147" s="35">
        <v>659</v>
      </c>
      <c r="EJ147" s="35">
        <v>421</v>
      </c>
      <c r="EK147" s="35">
        <v>1080</v>
      </c>
      <c r="EL147" s="35">
        <v>163</v>
      </c>
      <c r="EM147" s="35">
        <v>835</v>
      </c>
      <c r="EN147" s="35">
        <v>374</v>
      </c>
      <c r="EO147" s="35">
        <v>183</v>
      </c>
      <c r="EP147" s="35">
        <v>998</v>
      </c>
      <c r="EQ147" s="35">
        <v>557</v>
      </c>
      <c r="ER147" s="35">
        <v>1555</v>
      </c>
      <c r="ES147" s="35">
        <v>164</v>
      </c>
      <c r="ET147" s="35">
        <v>956</v>
      </c>
      <c r="EU147" s="35">
        <v>454</v>
      </c>
      <c r="EV147" s="35">
        <v>195</v>
      </c>
      <c r="EW147" s="35">
        <v>1120</v>
      </c>
      <c r="EX147" s="35">
        <v>649</v>
      </c>
      <c r="EY147" s="35">
        <v>1769</v>
      </c>
      <c r="EZ147" s="35">
        <v>164</v>
      </c>
      <c r="FA147" s="35">
        <v>957</v>
      </c>
      <c r="FB147" s="35">
        <v>456</v>
      </c>
      <c r="FC147" s="35">
        <v>195</v>
      </c>
      <c r="FD147" s="35">
        <v>1121</v>
      </c>
      <c r="FE147" s="35">
        <v>651</v>
      </c>
      <c r="FF147" s="35">
        <v>1772</v>
      </c>
      <c r="FG147" s="86"/>
      <c r="FI147" s="86"/>
      <c r="FJ147" s="86"/>
      <c r="FK147" s="86"/>
      <c r="FL147" s="86"/>
      <c r="FM147" s="86"/>
      <c r="FN147" s="86"/>
      <c r="FO147" s="86"/>
    </row>
    <row r="148" spans="1:171" x14ac:dyDescent="0.2">
      <c r="A148" s="45">
        <v>44470</v>
      </c>
      <c r="B148" s="35">
        <v>0</v>
      </c>
      <c r="C148" s="35">
        <v>124</v>
      </c>
      <c r="D148" s="35">
        <v>101</v>
      </c>
      <c r="E148" s="35">
        <v>43</v>
      </c>
      <c r="F148" s="35">
        <v>124</v>
      </c>
      <c r="G148" s="35">
        <v>144</v>
      </c>
      <c r="H148" s="35">
        <v>268</v>
      </c>
      <c r="I148" s="35">
        <v>57</v>
      </c>
      <c r="J148" s="35">
        <v>50</v>
      </c>
      <c r="K148" s="35">
        <v>45</v>
      </c>
      <c r="L148" s="35">
        <v>9</v>
      </c>
      <c r="M148" s="35">
        <v>107</v>
      </c>
      <c r="N148" s="35">
        <v>54</v>
      </c>
      <c r="O148" s="35">
        <v>161</v>
      </c>
      <c r="P148" s="35">
        <v>4</v>
      </c>
      <c r="Q148" s="35">
        <v>143</v>
      </c>
      <c r="R148" s="35">
        <v>52</v>
      </c>
      <c r="S148" s="35">
        <v>12</v>
      </c>
      <c r="T148" s="35">
        <v>147</v>
      </c>
      <c r="U148" s="35">
        <v>64</v>
      </c>
      <c r="V148" s="35">
        <v>211</v>
      </c>
      <c r="W148" s="35">
        <v>0</v>
      </c>
      <c r="X148" s="35">
        <v>7</v>
      </c>
      <c r="Y148" s="35">
        <v>14</v>
      </c>
      <c r="Z148" s="35">
        <v>9</v>
      </c>
      <c r="AA148" s="35">
        <v>7</v>
      </c>
      <c r="AB148" s="35">
        <v>23</v>
      </c>
      <c r="AC148" s="35">
        <v>30</v>
      </c>
      <c r="AD148" s="35">
        <v>0</v>
      </c>
      <c r="AE148" s="35">
        <v>6</v>
      </c>
      <c r="AF148" s="35">
        <v>2</v>
      </c>
      <c r="AG148" s="35">
        <v>0</v>
      </c>
      <c r="AH148" s="35">
        <v>6</v>
      </c>
      <c r="AI148" s="35">
        <v>2</v>
      </c>
      <c r="AJ148" s="35">
        <v>8</v>
      </c>
      <c r="AK148" s="35">
        <v>0</v>
      </c>
      <c r="AL148" s="35">
        <v>39</v>
      </c>
      <c r="AM148" s="35">
        <v>5</v>
      </c>
      <c r="AN148" s="35">
        <v>0</v>
      </c>
      <c r="AO148" s="35">
        <v>39</v>
      </c>
      <c r="AP148" s="35">
        <v>5</v>
      </c>
      <c r="AQ148" s="35">
        <v>44</v>
      </c>
      <c r="AR148" s="35">
        <v>11</v>
      </c>
      <c r="AS148" s="35">
        <v>13</v>
      </c>
      <c r="AT148" s="35">
        <v>4</v>
      </c>
      <c r="AU148" s="35">
        <v>5</v>
      </c>
      <c r="AV148" s="35">
        <v>24</v>
      </c>
      <c r="AW148" s="35">
        <v>9</v>
      </c>
      <c r="AX148" s="35">
        <v>33</v>
      </c>
      <c r="AY148" s="35">
        <v>0</v>
      </c>
      <c r="AZ148" s="35">
        <v>10</v>
      </c>
      <c r="BA148" s="35">
        <v>3</v>
      </c>
      <c r="BB148" s="35">
        <v>0</v>
      </c>
      <c r="BC148" s="35">
        <v>10</v>
      </c>
      <c r="BD148" s="35">
        <v>3</v>
      </c>
      <c r="BE148" s="35">
        <v>13</v>
      </c>
      <c r="BF148" s="35">
        <v>25</v>
      </c>
      <c r="BG148" s="35">
        <v>86</v>
      </c>
      <c r="BH148" s="35">
        <v>13</v>
      </c>
      <c r="BI148" s="35">
        <v>4</v>
      </c>
      <c r="BJ148" s="35">
        <v>111</v>
      </c>
      <c r="BK148" s="35">
        <v>17</v>
      </c>
      <c r="BL148" s="35">
        <v>128</v>
      </c>
      <c r="BM148" s="35">
        <v>2</v>
      </c>
      <c r="BN148" s="35">
        <v>52</v>
      </c>
      <c r="BO148" s="35">
        <v>21</v>
      </c>
      <c r="BP148" s="35">
        <v>5</v>
      </c>
      <c r="BQ148" s="35">
        <v>54</v>
      </c>
      <c r="BR148" s="35">
        <v>26</v>
      </c>
      <c r="BS148" s="35">
        <v>80</v>
      </c>
      <c r="BT148" s="35">
        <v>8</v>
      </c>
      <c r="BU148" s="35">
        <v>46</v>
      </c>
      <c r="BV148" s="35">
        <v>39</v>
      </c>
      <c r="BW148" s="35">
        <v>5</v>
      </c>
      <c r="BX148" s="35">
        <v>54</v>
      </c>
      <c r="BY148" s="35">
        <v>44</v>
      </c>
      <c r="BZ148" s="35">
        <v>98</v>
      </c>
      <c r="CA148" s="35">
        <v>72</v>
      </c>
      <c r="CB148" s="35">
        <v>37</v>
      </c>
      <c r="CC148" s="35">
        <v>13</v>
      </c>
      <c r="CD148" s="35">
        <v>0</v>
      </c>
      <c r="CE148" s="35">
        <v>109</v>
      </c>
      <c r="CF148" s="35">
        <v>13</v>
      </c>
      <c r="CG148" s="35">
        <v>122</v>
      </c>
      <c r="CH148" s="35">
        <v>32</v>
      </c>
      <c r="CI148" s="35">
        <v>154</v>
      </c>
      <c r="CJ148" s="35">
        <v>26</v>
      </c>
      <c r="CK148" s="35">
        <v>9</v>
      </c>
      <c r="CL148" s="35">
        <v>186</v>
      </c>
      <c r="CM148" s="35">
        <v>35</v>
      </c>
      <c r="CN148" s="35">
        <v>221</v>
      </c>
      <c r="CO148" s="35">
        <v>0</v>
      </c>
      <c r="CP148" s="35">
        <v>44</v>
      </c>
      <c r="CQ148" s="35">
        <v>36</v>
      </c>
      <c r="CR148" s="35">
        <v>5</v>
      </c>
      <c r="CS148" s="35">
        <v>44</v>
      </c>
      <c r="CT148" s="35">
        <v>41</v>
      </c>
      <c r="CU148" s="35">
        <v>85</v>
      </c>
      <c r="CV148" s="35">
        <v>0</v>
      </c>
      <c r="CW148" s="35">
        <v>13</v>
      </c>
      <c r="CX148" s="35">
        <v>8</v>
      </c>
      <c r="CY148" s="35">
        <v>1</v>
      </c>
      <c r="CZ148" s="35">
        <v>13</v>
      </c>
      <c r="DA148" s="35">
        <v>9</v>
      </c>
      <c r="DB148" s="35">
        <v>22</v>
      </c>
      <c r="DC148" s="35">
        <v>69</v>
      </c>
      <c r="DD148" s="35">
        <v>23</v>
      </c>
      <c r="DE148" s="35">
        <v>12</v>
      </c>
      <c r="DF148" s="35">
        <v>0</v>
      </c>
      <c r="DG148" s="35">
        <v>92</v>
      </c>
      <c r="DH148" s="35">
        <v>12</v>
      </c>
      <c r="DI148" s="35">
        <v>104</v>
      </c>
      <c r="DJ148" s="35">
        <v>0</v>
      </c>
      <c r="DK148" s="35">
        <v>4</v>
      </c>
      <c r="DL148" s="35">
        <v>10</v>
      </c>
      <c r="DM148" s="35">
        <v>2</v>
      </c>
      <c r="DN148" s="35">
        <v>4</v>
      </c>
      <c r="DO148" s="35">
        <v>12</v>
      </c>
      <c r="DP148" s="35">
        <v>16</v>
      </c>
      <c r="DQ148" s="35">
        <v>0</v>
      </c>
      <c r="DR148" s="35">
        <v>17</v>
      </c>
      <c r="DS148" s="35">
        <v>7</v>
      </c>
      <c r="DT148" s="35">
        <v>3</v>
      </c>
      <c r="DU148" s="35">
        <v>17</v>
      </c>
      <c r="DV148" s="35">
        <v>10</v>
      </c>
      <c r="DW148" s="35">
        <v>27</v>
      </c>
      <c r="DX148" s="35">
        <v>0</v>
      </c>
      <c r="DY148" s="35">
        <v>8</v>
      </c>
      <c r="DZ148" s="35">
        <v>1</v>
      </c>
      <c r="EA148" s="35">
        <v>0</v>
      </c>
      <c r="EB148" s="35">
        <v>8</v>
      </c>
      <c r="EC148" s="35">
        <v>1</v>
      </c>
      <c r="ED148" s="35">
        <v>9</v>
      </c>
      <c r="EE148" s="35">
        <v>101</v>
      </c>
      <c r="EF148" s="35">
        <v>517</v>
      </c>
      <c r="EG148" s="35">
        <v>263</v>
      </c>
      <c r="EH148" s="35">
        <v>78</v>
      </c>
      <c r="EI148" s="35">
        <v>618</v>
      </c>
      <c r="EJ148" s="35">
        <v>341</v>
      </c>
      <c r="EK148" s="35">
        <v>959</v>
      </c>
      <c r="EL148" s="35">
        <v>211</v>
      </c>
      <c r="EM148" s="35">
        <v>767</v>
      </c>
      <c r="EN148" s="35">
        <v>338</v>
      </c>
      <c r="EO148" s="35">
        <v>101</v>
      </c>
      <c r="EP148" s="35">
        <v>978</v>
      </c>
      <c r="EQ148" s="35">
        <v>439</v>
      </c>
      <c r="ER148" s="35">
        <v>1417</v>
      </c>
      <c r="ES148" s="35">
        <v>280</v>
      </c>
      <c r="ET148" s="35">
        <v>868</v>
      </c>
      <c r="EU148" s="35">
        <v>411</v>
      </c>
      <c r="EV148" s="35">
        <v>112</v>
      </c>
      <c r="EW148" s="35">
        <v>1148</v>
      </c>
      <c r="EX148" s="35">
        <v>523</v>
      </c>
      <c r="EY148" s="35">
        <v>1671</v>
      </c>
      <c r="EZ148" s="35">
        <v>280</v>
      </c>
      <c r="FA148" s="35">
        <v>876</v>
      </c>
      <c r="FB148" s="35">
        <v>412</v>
      </c>
      <c r="FC148" s="35">
        <v>112</v>
      </c>
      <c r="FD148" s="35">
        <v>1156</v>
      </c>
      <c r="FE148" s="35">
        <v>524</v>
      </c>
      <c r="FF148" s="35">
        <v>1680</v>
      </c>
      <c r="FG148" s="86"/>
      <c r="FI148" s="86"/>
      <c r="FJ148" s="86"/>
      <c r="FK148" s="86"/>
      <c r="FL148" s="86"/>
      <c r="FM148" s="86"/>
      <c r="FN148" s="86"/>
      <c r="FO148" s="86"/>
    </row>
    <row r="149" spans="1:171" x14ac:dyDescent="0.2">
      <c r="A149" s="45">
        <v>44501</v>
      </c>
      <c r="B149" s="35">
        <v>0</v>
      </c>
      <c r="C149" s="35">
        <v>71</v>
      </c>
      <c r="D149" s="35">
        <v>100</v>
      </c>
      <c r="E149" s="35">
        <v>52</v>
      </c>
      <c r="F149" s="35">
        <v>71</v>
      </c>
      <c r="G149" s="35">
        <v>152</v>
      </c>
      <c r="H149" s="35">
        <v>223</v>
      </c>
      <c r="I149" s="35">
        <v>36</v>
      </c>
      <c r="J149" s="35">
        <v>71</v>
      </c>
      <c r="K149" s="35">
        <v>45</v>
      </c>
      <c r="L149" s="35">
        <v>3</v>
      </c>
      <c r="M149" s="35">
        <v>107</v>
      </c>
      <c r="N149" s="35">
        <v>48</v>
      </c>
      <c r="O149" s="35">
        <v>155</v>
      </c>
      <c r="P149" s="35">
        <v>9</v>
      </c>
      <c r="Q149" s="35">
        <v>108</v>
      </c>
      <c r="R149" s="35">
        <v>55</v>
      </c>
      <c r="S149" s="35">
        <v>33</v>
      </c>
      <c r="T149" s="35">
        <v>117</v>
      </c>
      <c r="U149" s="35">
        <v>88</v>
      </c>
      <c r="V149" s="35">
        <v>205</v>
      </c>
      <c r="W149" s="35">
        <v>0</v>
      </c>
      <c r="X149" s="35">
        <v>12</v>
      </c>
      <c r="Y149" s="35">
        <v>7</v>
      </c>
      <c r="Z149" s="35">
        <v>7</v>
      </c>
      <c r="AA149" s="35">
        <v>12</v>
      </c>
      <c r="AB149" s="35">
        <v>14</v>
      </c>
      <c r="AC149" s="35">
        <v>26</v>
      </c>
      <c r="AD149" s="35">
        <v>0</v>
      </c>
      <c r="AE149" s="35">
        <v>2</v>
      </c>
      <c r="AF149" s="35">
        <v>17</v>
      </c>
      <c r="AG149" s="35">
        <v>0</v>
      </c>
      <c r="AH149" s="35">
        <v>2</v>
      </c>
      <c r="AI149" s="35">
        <v>17</v>
      </c>
      <c r="AJ149" s="35">
        <v>19</v>
      </c>
      <c r="AK149" s="35">
        <v>0</v>
      </c>
      <c r="AL149" s="35">
        <v>21</v>
      </c>
      <c r="AM149" s="35">
        <v>21</v>
      </c>
      <c r="AN149" s="35">
        <v>10</v>
      </c>
      <c r="AO149" s="35">
        <v>21</v>
      </c>
      <c r="AP149" s="35">
        <v>31</v>
      </c>
      <c r="AQ149" s="35">
        <v>52</v>
      </c>
      <c r="AR149" s="35">
        <v>11</v>
      </c>
      <c r="AS149" s="35">
        <v>18</v>
      </c>
      <c r="AT149" s="35">
        <v>8</v>
      </c>
      <c r="AU149" s="35">
        <v>1</v>
      </c>
      <c r="AV149" s="35">
        <v>29</v>
      </c>
      <c r="AW149" s="35">
        <v>9</v>
      </c>
      <c r="AX149" s="35">
        <v>38</v>
      </c>
      <c r="AY149" s="35">
        <v>0</v>
      </c>
      <c r="AZ149" s="35">
        <v>0</v>
      </c>
      <c r="BA149" s="35">
        <v>4</v>
      </c>
      <c r="BB149" s="35">
        <v>3</v>
      </c>
      <c r="BC149" s="35">
        <v>0</v>
      </c>
      <c r="BD149" s="35">
        <v>7</v>
      </c>
      <c r="BE149" s="35">
        <v>7</v>
      </c>
      <c r="BF149" s="35">
        <v>3</v>
      </c>
      <c r="BG149" s="35">
        <v>37</v>
      </c>
      <c r="BH149" s="35">
        <v>3</v>
      </c>
      <c r="BI149" s="35">
        <v>0</v>
      </c>
      <c r="BJ149" s="35">
        <v>40</v>
      </c>
      <c r="BK149" s="35">
        <v>3</v>
      </c>
      <c r="BL149" s="35">
        <v>43</v>
      </c>
      <c r="BM149" s="35">
        <v>0</v>
      </c>
      <c r="BN149" s="35">
        <v>28</v>
      </c>
      <c r="BO149" s="35">
        <v>21</v>
      </c>
      <c r="BP149" s="35">
        <v>3</v>
      </c>
      <c r="BQ149" s="35">
        <v>28</v>
      </c>
      <c r="BR149" s="35">
        <v>24</v>
      </c>
      <c r="BS149" s="35">
        <v>52</v>
      </c>
      <c r="BT149" s="35">
        <v>6</v>
      </c>
      <c r="BU149" s="35">
        <v>52</v>
      </c>
      <c r="BV149" s="35">
        <v>39</v>
      </c>
      <c r="BW149" s="35">
        <v>0</v>
      </c>
      <c r="BX149" s="35">
        <v>58</v>
      </c>
      <c r="BY149" s="35">
        <v>39</v>
      </c>
      <c r="BZ149" s="35">
        <v>97</v>
      </c>
      <c r="CA149" s="35">
        <v>50</v>
      </c>
      <c r="CB149" s="35">
        <v>34</v>
      </c>
      <c r="CC149" s="35">
        <v>3</v>
      </c>
      <c r="CD149" s="35">
        <v>0</v>
      </c>
      <c r="CE149" s="35">
        <v>84</v>
      </c>
      <c r="CF149" s="35">
        <v>3</v>
      </c>
      <c r="CG149" s="35">
        <v>87</v>
      </c>
      <c r="CH149" s="35">
        <v>16</v>
      </c>
      <c r="CI149" s="35">
        <v>399</v>
      </c>
      <c r="CJ149" s="35">
        <v>33</v>
      </c>
      <c r="CK149" s="35">
        <v>11</v>
      </c>
      <c r="CL149" s="35">
        <v>415</v>
      </c>
      <c r="CM149" s="35">
        <v>44</v>
      </c>
      <c r="CN149" s="35">
        <v>459</v>
      </c>
      <c r="CO149" s="35">
        <v>0</v>
      </c>
      <c r="CP149" s="35">
        <v>40</v>
      </c>
      <c r="CQ149" s="35">
        <v>32</v>
      </c>
      <c r="CR149" s="35">
        <v>0</v>
      </c>
      <c r="CS149" s="35">
        <v>40</v>
      </c>
      <c r="CT149" s="35">
        <v>32</v>
      </c>
      <c r="CU149" s="35">
        <v>72</v>
      </c>
      <c r="CV149" s="35">
        <v>0</v>
      </c>
      <c r="CW149" s="35">
        <v>6</v>
      </c>
      <c r="CX149" s="35">
        <v>12</v>
      </c>
      <c r="CY149" s="35">
        <v>0</v>
      </c>
      <c r="CZ149" s="35">
        <v>6</v>
      </c>
      <c r="DA149" s="35">
        <v>12</v>
      </c>
      <c r="DB149" s="35">
        <v>18</v>
      </c>
      <c r="DC149" s="35">
        <v>0</v>
      </c>
      <c r="DD149" s="35">
        <v>1</v>
      </c>
      <c r="DE149" s="35">
        <v>11</v>
      </c>
      <c r="DF149" s="35">
        <v>3</v>
      </c>
      <c r="DG149" s="35">
        <v>1</v>
      </c>
      <c r="DH149" s="35">
        <v>14</v>
      </c>
      <c r="DI149" s="35">
        <v>15</v>
      </c>
      <c r="DJ149" s="35">
        <v>0</v>
      </c>
      <c r="DK149" s="35">
        <v>4</v>
      </c>
      <c r="DL149" s="35">
        <v>14</v>
      </c>
      <c r="DM149" s="35">
        <v>4</v>
      </c>
      <c r="DN149" s="35">
        <v>4</v>
      </c>
      <c r="DO149" s="35">
        <v>18</v>
      </c>
      <c r="DP149" s="35">
        <v>22</v>
      </c>
      <c r="DQ149" s="35">
        <v>0</v>
      </c>
      <c r="DR149" s="35">
        <v>9</v>
      </c>
      <c r="DS149" s="35">
        <v>14</v>
      </c>
      <c r="DT149" s="35">
        <v>3</v>
      </c>
      <c r="DU149" s="35">
        <v>9</v>
      </c>
      <c r="DV149" s="35">
        <v>17</v>
      </c>
      <c r="DW149" s="35">
        <v>26</v>
      </c>
      <c r="DX149" s="35">
        <v>0</v>
      </c>
      <c r="DY149" s="35">
        <v>14</v>
      </c>
      <c r="DZ149" s="35">
        <v>0</v>
      </c>
      <c r="EA149" s="35">
        <v>0</v>
      </c>
      <c r="EB149" s="35">
        <v>14</v>
      </c>
      <c r="EC149" s="35">
        <v>0</v>
      </c>
      <c r="ED149" s="35">
        <v>14</v>
      </c>
      <c r="EE149" s="35">
        <v>67</v>
      </c>
      <c r="EF149" s="35">
        <v>701</v>
      </c>
      <c r="EG149" s="35">
        <v>272</v>
      </c>
      <c r="EH149" s="35">
        <v>99</v>
      </c>
      <c r="EI149" s="35">
        <v>768</v>
      </c>
      <c r="EJ149" s="35">
        <v>371</v>
      </c>
      <c r="EK149" s="35">
        <v>1139</v>
      </c>
      <c r="EL149" s="35">
        <v>131</v>
      </c>
      <c r="EM149" s="35">
        <v>853</v>
      </c>
      <c r="EN149" s="35">
        <v>356</v>
      </c>
      <c r="EO149" s="35">
        <v>123</v>
      </c>
      <c r="EP149" s="35">
        <v>984</v>
      </c>
      <c r="EQ149" s="35">
        <v>479</v>
      </c>
      <c r="ER149" s="35">
        <v>1463</v>
      </c>
      <c r="ES149" s="35">
        <v>131</v>
      </c>
      <c r="ET149" s="35">
        <v>913</v>
      </c>
      <c r="EU149" s="35">
        <v>439</v>
      </c>
      <c r="EV149" s="35">
        <v>133</v>
      </c>
      <c r="EW149" s="35">
        <v>1044</v>
      </c>
      <c r="EX149" s="35">
        <v>572</v>
      </c>
      <c r="EY149" s="35">
        <v>1616</v>
      </c>
      <c r="EZ149" s="35">
        <v>131</v>
      </c>
      <c r="FA149" s="35">
        <v>927</v>
      </c>
      <c r="FB149" s="35">
        <v>439</v>
      </c>
      <c r="FC149" s="35">
        <v>133</v>
      </c>
      <c r="FD149" s="35">
        <v>1058</v>
      </c>
      <c r="FE149" s="35">
        <v>572</v>
      </c>
      <c r="FF149" s="35">
        <v>1630</v>
      </c>
      <c r="FG149" s="86"/>
      <c r="FI149" s="86"/>
      <c r="FJ149" s="86"/>
      <c r="FK149" s="86"/>
      <c r="FL149" s="86"/>
      <c r="FM149" s="86"/>
      <c r="FN149" s="86"/>
      <c r="FO149" s="86"/>
    </row>
    <row r="150" spans="1:171" x14ac:dyDescent="0.2">
      <c r="A150" s="45">
        <v>44531</v>
      </c>
      <c r="B150" s="35">
        <v>0</v>
      </c>
      <c r="C150" s="35">
        <v>73</v>
      </c>
      <c r="D150" s="35">
        <v>108</v>
      </c>
      <c r="E150" s="35">
        <v>48</v>
      </c>
      <c r="F150" s="35">
        <v>73</v>
      </c>
      <c r="G150" s="35">
        <v>156</v>
      </c>
      <c r="H150" s="35">
        <v>229</v>
      </c>
      <c r="I150" s="35">
        <v>32</v>
      </c>
      <c r="J150" s="35">
        <v>58</v>
      </c>
      <c r="K150" s="35">
        <v>26</v>
      </c>
      <c r="L150" s="35">
        <v>2</v>
      </c>
      <c r="M150" s="35">
        <v>90</v>
      </c>
      <c r="N150" s="35">
        <v>28</v>
      </c>
      <c r="O150" s="35">
        <v>118</v>
      </c>
      <c r="P150" s="35">
        <v>13</v>
      </c>
      <c r="Q150" s="35">
        <v>207</v>
      </c>
      <c r="R150" s="35">
        <v>76</v>
      </c>
      <c r="S150" s="35">
        <v>22</v>
      </c>
      <c r="T150" s="35">
        <v>220</v>
      </c>
      <c r="U150" s="35">
        <v>98</v>
      </c>
      <c r="V150" s="35">
        <v>318</v>
      </c>
      <c r="W150" s="35">
        <v>0</v>
      </c>
      <c r="X150" s="35">
        <v>6</v>
      </c>
      <c r="Y150" s="35">
        <v>14</v>
      </c>
      <c r="Z150" s="35">
        <v>4</v>
      </c>
      <c r="AA150" s="35">
        <v>6</v>
      </c>
      <c r="AB150" s="35">
        <v>18</v>
      </c>
      <c r="AC150" s="35">
        <v>24</v>
      </c>
      <c r="AD150" s="35">
        <v>1</v>
      </c>
      <c r="AE150" s="35">
        <v>21</v>
      </c>
      <c r="AF150" s="35">
        <v>35</v>
      </c>
      <c r="AG150" s="35">
        <v>1</v>
      </c>
      <c r="AH150" s="35">
        <v>22</v>
      </c>
      <c r="AI150" s="35">
        <v>36</v>
      </c>
      <c r="AJ150" s="35">
        <v>58</v>
      </c>
      <c r="AK150" s="35">
        <v>2</v>
      </c>
      <c r="AL150" s="35">
        <v>28</v>
      </c>
      <c r="AM150" s="35">
        <v>11</v>
      </c>
      <c r="AN150" s="35">
        <v>1</v>
      </c>
      <c r="AO150" s="35">
        <v>30</v>
      </c>
      <c r="AP150" s="35">
        <v>12</v>
      </c>
      <c r="AQ150" s="35">
        <v>42</v>
      </c>
      <c r="AR150" s="35">
        <v>13</v>
      </c>
      <c r="AS150" s="35">
        <v>10</v>
      </c>
      <c r="AT150" s="35">
        <v>12</v>
      </c>
      <c r="AU150" s="35">
        <v>0</v>
      </c>
      <c r="AV150" s="35">
        <v>23</v>
      </c>
      <c r="AW150" s="35">
        <v>12</v>
      </c>
      <c r="AX150" s="35">
        <v>35</v>
      </c>
      <c r="AY150" s="35">
        <v>0</v>
      </c>
      <c r="AZ150" s="35">
        <v>5</v>
      </c>
      <c r="BA150" s="35">
        <v>0</v>
      </c>
      <c r="BB150" s="35">
        <v>0</v>
      </c>
      <c r="BC150" s="35">
        <v>5</v>
      </c>
      <c r="BD150" s="35">
        <v>0</v>
      </c>
      <c r="BE150" s="35">
        <v>5</v>
      </c>
      <c r="BF150" s="35">
        <v>4</v>
      </c>
      <c r="BG150" s="35">
        <v>56</v>
      </c>
      <c r="BH150" s="35">
        <v>13</v>
      </c>
      <c r="BI150" s="35">
        <v>1</v>
      </c>
      <c r="BJ150" s="35">
        <v>60</v>
      </c>
      <c r="BK150" s="35">
        <v>14</v>
      </c>
      <c r="BL150" s="35">
        <v>74</v>
      </c>
      <c r="BM150" s="35">
        <v>0</v>
      </c>
      <c r="BN150" s="35">
        <v>34</v>
      </c>
      <c r="BO150" s="35">
        <v>18</v>
      </c>
      <c r="BP150" s="35">
        <v>0</v>
      </c>
      <c r="BQ150" s="35">
        <v>34</v>
      </c>
      <c r="BR150" s="35">
        <v>18</v>
      </c>
      <c r="BS150" s="35">
        <v>52</v>
      </c>
      <c r="BT150" s="35">
        <v>9</v>
      </c>
      <c r="BU150" s="35">
        <v>47</v>
      </c>
      <c r="BV150" s="35">
        <v>38</v>
      </c>
      <c r="BW150" s="35">
        <v>2</v>
      </c>
      <c r="BX150" s="35">
        <v>56</v>
      </c>
      <c r="BY150" s="35">
        <v>40</v>
      </c>
      <c r="BZ150" s="35">
        <v>96</v>
      </c>
      <c r="CA150" s="35">
        <v>28</v>
      </c>
      <c r="CB150" s="35">
        <v>120</v>
      </c>
      <c r="CC150" s="35">
        <v>7</v>
      </c>
      <c r="CD150" s="35">
        <v>0</v>
      </c>
      <c r="CE150" s="35">
        <v>148</v>
      </c>
      <c r="CF150" s="35">
        <v>7</v>
      </c>
      <c r="CG150" s="35">
        <v>155</v>
      </c>
      <c r="CH150" s="35">
        <v>32</v>
      </c>
      <c r="CI150" s="35">
        <v>141</v>
      </c>
      <c r="CJ150" s="35">
        <v>63</v>
      </c>
      <c r="CK150" s="35">
        <v>8</v>
      </c>
      <c r="CL150" s="35">
        <v>173</v>
      </c>
      <c r="CM150" s="35">
        <v>71</v>
      </c>
      <c r="CN150" s="35">
        <v>244</v>
      </c>
      <c r="CO150" s="35">
        <v>42</v>
      </c>
      <c r="CP150" s="35">
        <v>18</v>
      </c>
      <c r="CQ150" s="35">
        <v>7</v>
      </c>
      <c r="CR150" s="35">
        <v>0</v>
      </c>
      <c r="CS150" s="35">
        <v>60</v>
      </c>
      <c r="CT150" s="35">
        <v>7</v>
      </c>
      <c r="CU150" s="35">
        <v>67</v>
      </c>
      <c r="CV150" s="35">
        <v>0</v>
      </c>
      <c r="CW150" s="35">
        <v>10</v>
      </c>
      <c r="CX150" s="35">
        <v>5</v>
      </c>
      <c r="CY150" s="35">
        <v>0</v>
      </c>
      <c r="CZ150" s="35">
        <v>10</v>
      </c>
      <c r="DA150" s="35">
        <v>5</v>
      </c>
      <c r="DB150" s="35">
        <v>15</v>
      </c>
      <c r="DC150" s="35">
        <v>8</v>
      </c>
      <c r="DD150" s="35">
        <v>2</v>
      </c>
      <c r="DE150" s="35">
        <v>15</v>
      </c>
      <c r="DF150" s="35">
        <v>8</v>
      </c>
      <c r="DG150" s="35">
        <v>10</v>
      </c>
      <c r="DH150" s="35">
        <v>23</v>
      </c>
      <c r="DI150" s="35">
        <v>33</v>
      </c>
      <c r="DJ150" s="35">
        <v>0</v>
      </c>
      <c r="DK150" s="35">
        <v>10</v>
      </c>
      <c r="DL150" s="35">
        <v>10</v>
      </c>
      <c r="DM150" s="35">
        <v>5</v>
      </c>
      <c r="DN150" s="35">
        <v>10</v>
      </c>
      <c r="DO150" s="35">
        <v>15</v>
      </c>
      <c r="DP150" s="35">
        <v>25</v>
      </c>
      <c r="DQ150" s="35">
        <v>0</v>
      </c>
      <c r="DR150" s="35">
        <v>11</v>
      </c>
      <c r="DS150" s="35">
        <v>21</v>
      </c>
      <c r="DT150" s="35">
        <v>5</v>
      </c>
      <c r="DU150" s="35">
        <v>11</v>
      </c>
      <c r="DV150" s="35">
        <v>26</v>
      </c>
      <c r="DW150" s="35">
        <v>37</v>
      </c>
      <c r="DX150" s="35">
        <v>0</v>
      </c>
      <c r="DY150" s="35">
        <v>12</v>
      </c>
      <c r="DZ150" s="35">
        <v>2</v>
      </c>
      <c r="EA150" s="35">
        <v>0</v>
      </c>
      <c r="EB150" s="35">
        <v>12</v>
      </c>
      <c r="EC150" s="35">
        <v>2</v>
      </c>
      <c r="ED150" s="35">
        <v>14</v>
      </c>
      <c r="EE150" s="35">
        <v>86</v>
      </c>
      <c r="EF150" s="35">
        <v>526</v>
      </c>
      <c r="EG150" s="35">
        <v>311</v>
      </c>
      <c r="EH150" s="35">
        <v>82</v>
      </c>
      <c r="EI150" s="35">
        <v>612</v>
      </c>
      <c r="EJ150" s="35">
        <v>393</v>
      </c>
      <c r="EK150" s="35">
        <v>1005</v>
      </c>
      <c r="EL150" s="35">
        <v>134</v>
      </c>
      <c r="EM150" s="35">
        <v>806</v>
      </c>
      <c r="EN150" s="35">
        <v>421</v>
      </c>
      <c r="EO150" s="35">
        <v>89</v>
      </c>
      <c r="EP150" s="35">
        <v>940</v>
      </c>
      <c r="EQ150" s="35">
        <v>510</v>
      </c>
      <c r="ER150" s="35">
        <v>1450</v>
      </c>
      <c r="ES150" s="35">
        <v>184</v>
      </c>
      <c r="ET150" s="35">
        <v>857</v>
      </c>
      <c r="EU150" s="35">
        <v>479</v>
      </c>
      <c r="EV150" s="35">
        <v>107</v>
      </c>
      <c r="EW150" s="35">
        <v>1041</v>
      </c>
      <c r="EX150" s="35">
        <v>586</v>
      </c>
      <c r="EY150" s="35">
        <v>1627</v>
      </c>
      <c r="EZ150" s="35">
        <v>184</v>
      </c>
      <c r="FA150" s="35">
        <v>869</v>
      </c>
      <c r="FB150" s="35">
        <v>481</v>
      </c>
      <c r="FC150" s="35">
        <v>107</v>
      </c>
      <c r="FD150" s="35">
        <v>1053</v>
      </c>
      <c r="FE150" s="35">
        <v>588</v>
      </c>
      <c r="FF150" s="35">
        <v>1641</v>
      </c>
      <c r="FG150" s="86"/>
      <c r="FI150" s="86"/>
      <c r="FJ150" s="86"/>
      <c r="FK150" s="86"/>
      <c r="FL150" s="86"/>
      <c r="FM150" s="86"/>
      <c r="FN150" s="86"/>
      <c r="FO150" s="86"/>
    </row>
    <row r="151" spans="1:171" x14ac:dyDescent="0.2">
      <c r="A151" s="45">
        <v>44562</v>
      </c>
      <c r="B151" s="35">
        <v>0</v>
      </c>
      <c r="C151" s="35">
        <v>100</v>
      </c>
      <c r="D151" s="35">
        <v>62</v>
      </c>
      <c r="E151" s="35">
        <v>28</v>
      </c>
      <c r="F151" s="35">
        <v>100</v>
      </c>
      <c r="G151" s="35">
        <v>90</v>
      </c>
      <c r="H151" s="35">
        <v>190</v>
      </c>
      <c r="I151" s="35">
        <v>26</v>
      </c>
      <c r="J151" s="35">
        <v>96</v>
      </c>
      <c r="K151" s="35">
        <v>82</v>
      </c>
      <c r="L151" s="35">
        <v>21</v>
      </c>
      <c r="M151" s="35">
        <v>122</v>
      </c>
      <c r="N151" s="35">
        <v>103</v>
      </c>
      <c r="O151" s="35">
        <v>225</v>
      </c>
      <c r="P151" s="35">
        <v>6</v>
      </c>
      <c r="Q151" s="35">
        <v>152</v>
      </c>
      <c r="R151" s="35">
        <v>61</v>
      </c>
      <c r="S151" s="35">
        <v>19</v>
      </c>
      <c r="T151" s="35">
        <v>158</v>
      </c>
      <c r="U151" s="35">
        <v>80</v>
      </c>
      <c r="V151" s="35">
        <v>238</v>
      </c>
      <c r="W151" s="35">
        <v>0</v>
      </c>
      <c r="X151" s="35">
        <v>12</v>
      </c>
      <c r="Y151" s="35">
        <v>8</v>
      </c>
      <c r="Z151" s="35">
        <v>10</v>
      </c>
      <c r="AA151" s="35">
        <v>12</v>
      </c>
      <c r="AB151" s="35">
        <v>18</v>
      </c>
      <c r="AC151" s="35">
        <v>30</v>
      </c>
      <c r="AD151" s="35">
        <v>4</v>
      </c>
      <c r="AE151" s="35">
        <v>3</v>
      </c>
      <c r="AF151" s="35">
        <v>1</v>
      </c>
      <c r="AG151" s="35">
        <v>0</v>
      </c>
      <c r="AH151" s="35">
        <v>7</v>
      </c>
      <c r="AI151" s="35">
        <v>1</v>
      </c>
      <c r="AJ151" s="35">
        <v>8</v>
      </c>
      <c r="AK151" s="35">
        <v>0</v>
      </c>
      <c r="AL151" s="35">
        <v>3</v>
      </c>
      <c r="AM151" s="35">
        <v>11</v>
      </c>
      <c r="AN151" s="35">
        <v>0</v>
      </c>
      <c r="AO151" s="35">
        <v>3</v>
      </c>
      <c r="AP151" s="35">
        <v>11</v>
      </c>
      <c r="AQ151" s="35">
        <v>14</v>
      </c>
      <c r="AR151" s="35">
        <v>5</v>
      </c>
      <c r="AS151" s="35">
        <v>12</v>
      </c>
      <c r="AT151" s="35">
        <v>5</v>
      </c>
      <c r="AU151" s="35">
        <v>0</v>
      </c>
      <c r="AV151" s="35">
        <v>17</v>
      </c>
      <c r="AW151" s="35">
        <v>5</v>
      </c>
      <c r="AX151" s="35">
        <v>22</v>
      </c>
      <c r="AY151" s="35">
        <v>0</v>
      </c>
      <c r="AZ151" s="35">
        <v>5</v>
      </c>
      <c r="BA151" s="35">
        <v>2</v>
      </c>
      <c r="BB151" s="35">
        <v>2</v>
      </c>
      <c r="BC151" s="35">
        <v>5</v>
      </c>
      <c r="BD151" s="35">
        <v>4</v>
      </c>
      <c r="BE151" s="35">
        <v>9</v>
      </c>
      <c r="BF151" s="35">
        <v>26</v>
      </c>
      <c r="BG151" s="35">
        <v>71</v>
      </c>
      <c r="BH151" s="35">
        <v>27</v>
      </c>
      <c r="BI151" s="35">
        <v>2</v>
      </c>
      <c r="BJ151" s="35">
        <v>97</v>
      </c>
      <c r="BK151" s="35">
        <v>29</v>
      </c>
      <c r="BL151" s="35">
        <v>126</v>
      </c>
      <c r="BM151" s="35">
        <v>0</v>
      </c>
      <c r="BN151" s="35">
        <v>26</v>
      </c>
      <c r="BO151" s="35">
        <v>40</v>
      </c>
      <c r="BP151" s="35">
        <v>5</v>
      </c>
      <c r="BQ151" s="35">
        <v>26</v>
      </c>
      <c r="BR151" s="35">
        <v>45</v>
      </c>
      <c r="BS151" s="35">
        <v>71</v>
      </c>
      <c r="BT151" s="35">
        <v>7</v>
      </c>
      <c r="BU151" s="35">
        <v>58</v>
      </c>
      <c r="BV151" s="35">
        <v>29</v>
      </c>
      <c r="BW151" s="35">
        <v>0</v>
      </c>
      <c r="BX151" s="35">
        <v>65</v>
      </c>
      <c r="BY151" s="35">
        <v>29</v>
      </c>
      <c r="BZ151" s="35">
        <v>94</v>
      </c>
      <c r="CA151" s="35">
        <v>21</v>
      </c>
      <c r="CB151" s="35">
        <v>27</v>
      </c>
      <c r="CC151" s="35">
        <v>22</v>
      </c>
      <c r="CD151" s="35">
        <v>0</v>
      </c>
      <c r="CE151" s="35">
        <v>48</v>
      </c>
      <c r="CF151" s="35">
        <v>22</v>
      </c>
      <c r="CG151" s="35">
        <v>70</v>
      </c>
      <c r="CH151" s="35">
        <v>21</v>
      </c>
      <c r="CI151" s="35">
        <v>61</v>
      </c>
      <c r="CJ151" s="35">
        <v>19</v>
      </c>
      <c r="CK151" s="35">
        <v>7</v>
      </c>
      <c r="CL151" s="35">
        <v>82</v>
      </c>
      <c r="CM151" s="35">
        <v>26</v>
      </c>
      <c r="CN151" s="35">
        <v>108</v>
      </c>
      <c r="CO151" s="35">
        <v>0</v>
      </c>
      <c r="CP151" s="35">
        <v>56</v>
      </c>
      <c r="CQ151" s="35">
        <v>11</v>
      </c>
      <c r="CR151" s="35">
        <v>0</v>
      </c>
      <c r="CS151" s="35">
        <v>56</v>
      </c>
      <c r="CT151" s="35">
        <v>11</v>
      </c>
      <c r="CU151" s="35">
        <v>67</v>
      </c>
      <c r="CV151" s="35">
        <v>3</v>
      </c>
      <c r="CW151" s="35">
        <v>13</v>
      </c>
      <c r="CX151" s="35">
        <v>10</v>
      </c>
      <c r="CY151" s="35">
        <v>1</v>
      </c>
      <c r="CZ151" s="35">
        <v>16</v>
      </c>
      <c r="DA151" s="35">
        <v>11</v>
      </c>
      <c r="DB151" s="35">
        <v>27</v>
      </c>
      <c r="DC151" s="35">
        <v>0</v>
      </c>
      <c r="DD151" s="35">
        <v>4</v>
      </c>
      <c r="DE151" s="35">
        <v>9</v>
      </c>
      <c r="DF151" s="35">
        <v>1</v>
      </c>
      <c r="DG151" s="35">
        <v>4</v>
      </c>
      <c r="DH151" s="35">
        <v>10</v>
      </c>
      <c r="DI151" s="35">
        <v>14</v>
      </c>
      <c r="DJ151" s="35">
        <v>0</v>
      </c>
      <c r="DK151" s="35">
        <v>2</v>
      </c>
      <c r="DL151" s="35">
        <v>13</v>
      </c>
      <c r="DM151" s="35">
        <v>2</v>
      </c>
      <c r="DN151" s="35">
        <v>2</v>
      </c>
      <c r="DO151" s="35">
        <v>15</v>
      </c>
      <c r="DP151" s="35">
        <v>17</v>
      </c>
      <c r="DQ151" s="35">
        <v>1</v>
      </c>
      <c r="DR151" s="35">
        <v>8</v>
      </c>
      <c r="DS151" s="35">
        <v>14</v>
      </c>
      <c r="DT151" s="35">
        <v>3</v>
      </c>
      <c r="DU151" s="35">
        <v>9</v>
      </c>
      <c r="DV151" s="35">
        <v>17</v>
      </c>
      <c r="DW151" s="35">
        <v>26</v>
      </c>
      <c r="DX151" s="35">
        <v>0</v>
      </c>
      <c r="DY151" s="35">
        <v>4</v>
      </c>
      <c r="DZ151" s="35">
        <v>5</v>
      </c>
      <c r="EA151" s="35">
        <v>0</v>
      </c>
      <c r="EB151" s="35">
        <v>4</v>
      </c>
      <c r="EC151" s="35">
        <v>5</v>
      </c>
      <c r="ED151" s="35">
        <v>9</v>
      </c>
      <c r="EE151" s="35">
        <v>60</v>
      </c>
      <c r="EF151" s="35">
        <v>467</v>
      </c>
      <c r="EG151" s="35">
        <v>253</v>
      </c>
      <c r="EH151" s="35">
        <v>75</v>
      </c>
      <c r="EI151" s="35">
        <v>527</v>
      </c>
      <c r="EJ151" s="35">
        <v>328</v>
      </c>
      <c r="EK151" s="35">
        <v>855</v>
      </c>
      <c r="EL151" s="35">
        <v>116</v>
      </c>
      <c r="EM151" s="35">
        <v>626</v>
      </c>
      <c r="EN151" s="35">
        <v>369</v>
      </c>
      <c r="EO151" s="35">
        <v>94</v>
      </c>
      <c r="EP151" s="35">
        <v>742</v>
      </c>
      <c r="EQ151" s="35">
        <v>463</v>
      </c>
      <c r="ER151" s="35">
        <v>1205</v>
      </c>
      <c r="ES151" s="35">
        <v>120</v>
      </c>
      <c r="ET151" s="35">
        <v>709</v>
      </c>
      <c r="EU151" s="35">
        <v>426</v>
      </c>
      <c r="EV151" s="35">
        <v>101</v>
      </c>
      <c r="EW151" s="35">
        <v>829</v>
      </c>
      <c r="EX151" s="35">
        <v>527</v>
      </c>
      <c r="EY151" s="35">
        <v>1356</v>
      </c>
      <c r="EZ151" s="35">
        <v>120</v>
      </c>
      <c r="FA151" s="35">
        <v>713</v>
      </c>
      <c r="FB151" s="35">
        <v>431</v>
      </c>
      <c r="FC151" s="35">
        <v>101</v>
      </c>
      <c r="FD151" s="35">
        <v>833</v>
      </c>
      <c r="FE151" s="35">
        <v>532</v>
      </c>
      <c r="FF151" s="35">
        <v>1365</v>
      </c>
      <c r="FG151" s="86"/>
      <c r="FI151" s="86"/>
      <c r="FJ151" s="86"/>
      <c r="FK151" s="86"/>
      <c r="FL151" s="86"/>
      <c r="FM151" s="86"/>
      <c r="FN151" s="86"/>
      <c r="FO151" s="86"/>
    </row>
    <row r="152" spans="1:171" x14ac:dyDescent="0.2">
      <c r="A152" s="45">
        <v>44593</v>
      </c>
      <c r="B152" s="35">
        <v>0</v>
      </c>
      <c r="C152" s="35">
        <v>106</v>
      </c>
      <c r="D152" s="35">
        <v>84</v>
      </c>
      <c r="E152" s="35">
        <v>23</v>
      </c>
      <c r="F152" s="35">
        <v>106</v>
      </c>
      <c r="G152" s="35">
        <v>107</v>
      </c>
      <c r="H152" s="35">
        <v>213</v>
      </c>
      <c r="I152" s="35">
        <v>24</v>
      </c>
      <c r="J152" s="35">
        <v>60</v>
      </c>
      <c r="K152" s="35">
        <v>49</v>
      </c>
      <c r="L152" s="35">
        <v>24</v>
      </c>
      <c r="M152" s="35">
        <v>84</v>
      </c>
      <c r="N152" s="35">
        <v>73</v>
      </c>
      <c r="O152" s="35">
        <v>157</v>
      </c>
      <c r="P152" s="35">
        <v>16</v>
      </c>
      <c r="Q152" s="35">
        <v>197</v>
      </c>
      <c r="R152" s="35">
        <v>59</v>
      </c>
      <c r="S152" s="35">
        <v>29</v>
      </c>
      <c r="T152" s="35">
        <v>213</v>
      </c>
      <c r="U152" s="35">
        <v>88</v>
      </c>
      <c r="V152" s="35">
        <v>301</v>
      </c>
      <c r="W152" s="35">
        <v>0</v>
      </c>
      <c r="X152" s="35">
        <v>3</v>
      </c>
      <c r="Y152" s="35">
        <v>18</v>
      </c>
      <c r="Z152" s="35">
        <v>6</v>
      </c>
      <c r="AA152" s="35">
        <v>3</v>
      </c>
      <c r="AB152" s="35">
        <v>24</v>
      </c>
      <c r="AC152" s="35">
        <v>27</v>
      </c>
      <c r="AD152" s="35">
        <v>0</v>
      </c>
      <c r="AE152" s="35">
        <v>12</v>
      </c>
      <c r="AF152" s="35">
        <v>5</v>
      </c>
      <c r="AG152" s="35">
        <v>0</v>
      </c>
      <c r="AH152" s="35">
        <v>12</v>
      </c>
      <c r="AI152" s="35">
        <v>5</v>
      </c>
      <c r="AJ152" s="35">
        <v>17</v>
      </c>
      <c r="AK152" s="35">
        <v>0</v>
      </c>
      <c r="AL152" s="35">
        <v>14</v>
      </c>
      <c r="AM152" s="35">
        <v>13</v>
      </c>
      <c r="AN152" s="35">
        <v>4</v>
      </c>
      <c r="AO152" s="35">
        <v>14</v>
      </c>
      <c r="AP152" s="35">
        <v>17</v>
      </c>
      <c r="AQ152" s="35">
        <v>31</v>
      </c>
      <c r="AR152" s="35">
        <v>7</v>
      </c>
      <c r="AS152" s="35">
        <v>75</v>
      </c>
      <c r="AT152" s="35">
        <v>13</v>
      </c>
      <c r="AU152" s="35">
        <v>0</v>
      </c>
      <c r="AV152" s="35">
        <v>82</v>
      </c>
      <c r="AW152" s="35">
        <v>13</v>
      </c>
      <c r="AX152" s="35">
        <v>95</v>
      </c>
      <c r="AY152" s="35">
        <v>0</v>
      </c>
      <c r="AZ152" s="35">
        <v>4</v>
      </c>
      <c r="BA152" s="35">
        <v>4</v>
      </c>
      <c r="BB152" s="35">
        <v>0</v>
      </c>
      <c r="BC152" s="35">
        <v>4</v>
      </c>
      <c r="BD152" s="35">
        <v>4</v>
      </c>
      <c r="BE152" s="35">
        <v>8</v>
      </c>
      <c r="BF152" s="35">
        <v>6</v>
      </c>
      <c r="BG152" s="35">
        <v>34</v>
      </c>
      <c r="BH152" s="35">
        <v>11</v>
      </c>
      <c r="BI152" s="35">
        <v>0</v>
      </c>
      <c r="BJ152" s="35">
        <v>40</v>
      </c>
      <c r="BK152" s="35">
        <v>11</v>
      </c>
      <c r="BL152" s="35">
        <v>51</v>
      </c>
      <c r="BM152" s="35">
        <v>0</v>
      </c>
      <c r="BN152" s="35">
        <v>17</v>
      </c>
      <c r="BO152" s="35">
        <v>19</v>
      </c>
      <c r="BP152" s="35">
        <v>3</v>
      </c>
      <c r="BQ152" s="35">
        <v>17</v>
      </c>
      <c r="BR152" s="35">
        <v>22</v>
      </c>
      <c r="BS152" s="35">
        <v>39</v>
      </c>
      <c r="BT152" s="35">
        <v>7</v>
      </c>
      <c r="BU152" s="35">
        <v>70</v>
      </c>
      <c r="BV152" s="35">
        <v>34</v>
      </c>
      <c r="BW152" s="35">
        <v>1</v>
      </c>
      <c r="BX152" s="35">
        <v>77</v>
      </c>
      <c r="BY152" s="35">
        <v>35</v>
      </c>
      <c r="BZ152" s="35">
        <v>112</v>
      </c>
      <c r="CA152" s="35">
        <v>24</v>
      </c>
      <c r="CB152" s="35">
        <v>71</v>
      </c>
      <c r="CC152" s="35">
        <v>18</v>
      </c>
      <c r="CD152" s="35">
        <v>5</v>
      </c>
      <c r="CE152" s="35">
        <v>95</v>
      </c>
      <c r="CF152" s="35">
        <v>23</v>
      </c>
      <c r="CG152" s="35">
        <v>118</v>
      </c>
      <c r="CH152" s="35">
        <v>29</v>
      </c>
      <c r="CI152" s="35">
        <v>61</v>
      </c>
      <c r="CJ152" s="35">
        <v>4</v>
      </c>
      <c r="CK152" s="35">
        <v>2</v>
      </c>
      <c r="CL152" s="35">
        <v>90</v>
      </c>
      <c r="CM152" s="35">
        <v>6</v>
      </c>
      <c r="CN152" s="35">
        <v>96</v>
      </c>
      <c r="CO152" s="35">
        <v>0</v>
      </c>
      <c r="CP152" s="35">
        <v>26</v>
      </c>
      <c r="CQ152" s="35">
        <v>15</v>
      </c>
      <c r="CR152" s="35">
        <v>0</v>
      </c>
      <c r="CS152" s="35">
        <v>26</v>
      </c>
      <c r="CT152" s="35">
        <v>15</v>
      </c>
      <c r="CU152" s="35">
        <v>41</v>
      </c>
      <c r="CV152" s="35">
        <v>4</v>
      </c>
      <c r="CW152" s="35">
        <v>38</v>
      </c>
      <c r="CX152" s="35">
        <v>24</v>
      </c>
      <c r="CY152" s="35">
        <v>0</v>
      </c>
      <c r="CZ152" s="35">
        <v>42</v>
      </c>
      <c r="DA152" s="35">
        <v>24</v>
      </c>
      <c r="DB152" s="35">
        <v>66</v>
      </c>
      <c r="DC152" s="35">
        <v>2</v>
      </c>
      <c r="DD152" s="35">
        <v>1</v>
      </c>
      <c r="DE152" s="35">
        <v>10</v>
      </c>
      <c r="DF152" s="35">
        <v>2</v>
      </c>
      <c r="DG152" s="35">
        <v>3</v>
      </c>
      <c r="DH152" s="35">
        <v>12</v>
      </c>
      <c r="DI152" s="35">
        <v>15</v>
      </c>
      <c r="DJ152" s="35">
        <v>2</v>
      </c>
      <c r="DK152" s="35">
        <v>8</v>
      </c>
      <c r="DL152" s="35">
        <v>23</v>
      </c>
      <c r="DM152" s="35">
        <v>4</v>
      </c>
      <c r="DN152" s="35">
        <v>10</v>
      </c>
      <c r="DO152" s="35">
        <v>27</v>
      </c>
      <c r="DP152" s="35">
        <v>37</v>
      </c>
      <c r="DQ152" s="35">
        <v>1</v>
      </c>
      <c r="DR152" s="35">
        <v>4</v>
      </c>
      <c r="DS152" s="35">
        <v>19</v>
      </c>
      <c r="DT152" s="35">
        <v>5</v>
      </c>
      <c r="DU152" s="35">
        <v>5</v>
      </c>
      <c r="DV152" s="35">
        <v>24</v>
      </c>
      <c r="DW152" s="35">
        <v>29</v>
      </c>
      <c r="DX152" s="35">
        <v>0</v>
      </c>
      <c r="DY152" s="35">
        <v>6</v>
      </c>
      <c r="DZ152" s="35">
        <v>18</v>
      </c>
      <c r="EA152" s="35">
        <v>0</v>
      </c>
      <c r="EB152" s="35">
        <v>6</v>
      </c>
      <c r="EC152" s="35">
        <v>18</v>
      </c>
      <c r="ED152" s="35">
        <v>24</v>
      </c>
      <c r="EE152" s="35">
        <v>76</v>
      </c>
      <c r="EF152" s="35">
        <v>494</v>
      </c>
      <c r="EG152" s="35">
        <v>230</v>
      </c>
      <c r="EH152" s="35">
        <v>79</v>
      </c>
      <c r="EI152" s="35">
        <v>570</v>
      </c>
      <c r="EJ152" s="35">
        <v>309</v>
      </c>
      <c r="EK152" s="35">
        <v>879</v>
      </c>
      <c r="EL152" s="35">
        <v>113</v>
      </c>
      <c r="EM152" s="35">
        <v>724</v>
      </c>
      <c r="EN152" s="35">
        <v>331</v>
      </c>
      <c r="EO152" s="35">
        <v>97</v>
      </c>
      <c r="EP152" s="35">
        <v>837</v>
      </c>
      <c r="EQ152" s="35">
        <v>428</v>
      </c>
      <c r="ER152" s="35">
        <v>1265</v>
      </c>
      <c r="ES152" s="35">
        <v>122</v>
      </c>
      <c r="ET152" s="35">
        <v>801</v>
      </c>
      <c r="EU152" s="35">
        <v>422</v>
      </c>
      <c r="EV152" s="35">
        <v>108</v>
      </c>
      <c r="EW152" s="35">
        <v>923</v>
      </c>
      <c r="EX152" s="35">
        <v>530</v>
      </c>
      <c r="EY152" s="35">
        <v>1453</v>
      </c>
      <c r="EZ152" s="35">
        <v>122</v>
      </c>
      <c r="FA152" s="35">
        <v>807</v>
      </c>
      <c r="FB152" s="35">
        <v>440</v>
      </c>
      <c r="FC152" s="35">
        <v>108</v>
      </c>
      <c r="FD152" s="35">
        <v>929</v>
      </c>
      <c r="FE152" s="35">
        <v>548</v>
      </c>
      <c r="FF152" s="35">
        <v>1477</v>
      </c>
      <c r="FG152" s="86"/>
      <c r="FI152" s="86"/>
      <c r="FJ152" s="86"/>
      <c r="FK152" s="86"/>
      <c r="FL152" s="86"/>
      <c r="FM152" s="86"/>
      <c r="FN152" s="86"/>
      <c r="FO152" s="86"/>
    </row>
    <row r="153" spans="1:171" x14ac:dyDescent="0.2">
      <c r="A153" s="45">
        <v>44621</v>
      </c>
      <c r="B153" s="35">
        <v>6</v>
      </c>
      <c r="C153" s="35">
        <v>54</v>
      </c>
      <c r="D153" s="35">
        <v>116</v>
      </c>
      <c r="E153" s="35">
        <v>37</v>
      </c>
      <c r="F153" s="35">
        <v>60</v>
      </c>
      <c r="G153" s="35">
        <v>153</v>
      </c>
      <c r="H153" s="35">
        <v>213</v>
      </c>
      <c r="I153" s="35">
        <v>0</v>
      </c>
      <c r="J153" s="35">
        <v>48</v>
      </c>
      <c r="K153" s="35">
        <v>30</v>
      </c>
      <c r="L153" s="35">
        <v>8</v>
      </c>
      <c r="M153" s="35">
        <v>48</v>
      </c>
      <c r="N153" s="35">
        <v>38</v>
      </c>
      <c r="O153" s="35">
        <v>86</v>
      </c>
      <c r="P153" s="35">
        <v>13</v>
      </c>
      <c r="Q153" s="35">
        <v>175</v>
      </c>
      <c r="R153" s="35">
        <v>104</v>
      </c>
      <c r="S153" s="35">
        <v>16</v>
      </c>
      <c r="T153" s="35">
        <v>188</v>
      </c>
      <c r="U153" s="35">
        <v>120</v>
      </c>
      <c r="V153" s="35">
        <v>308</v>
      </c>
      <c r="W153" s="35">
        <v>2</v>
      </c>
      <c r="X153" s="35">
        <v>12</v>
      </c>
      <c r="Y153" s="35">
        <v>10</v>
      </c>
      <c r="Z153" s="35">
        <v>3</v>
      </c>
      <c r="AA153" s="35">
        <v>14</v>
      </c>
      <c r="AB153" s="35">
        <v>13</v>
      </c>
      <c r="AC153" s="35">
        <v>27</v>
      </c>
      <c r="AD153" s="35">
        <v>9</v>
      </c>
      <c r="AE153" s="35">
        <v>4</v>
      </c>
      <c r="AF153" s="35">
        <v>9</v>
      </c>
      <c r="AG153" s="35">
        <v>0</v>
      </c>
      <c r="AH153" s="35">
        <v>13</v>
      </c>
      <c r="AI153" s="35">
        <v>9</v>
      </c>
      <c r="AJ153" s="35">
        <v>22</v>
      </c>
      <c r="AK153" s="35">
        <v>2</v>
      </c>
      <c r="AL153" s="35">
        <v>5</v>
      </c>
      <c r="AM153" s="35">
        <v>16</v>
      </c>
      <c r="AN153" s="35">
        <v>2</v>
      </c>
      <c r="AO153" s="35">
        <v>7</v>
      </c>
      <c r="AP153" s="35">
        <v>18</v>
      </c>
      <c r="AQ153" s="35">
        <v>25</v>
      </c>
      <c r="AR153" s="35">
        <v>0</v>
      </c>
      <c r="AS153" s="35">
        <v>7</v>
      </c>
      <c r="AT153" s="35">
        <v>10</v>
      </c>
      <c r="AU153" s="35">
        <v>0</v>
      </c>
      <c r="AV153" s="35">
        <v>7</v>
      </c>
      <c r="AW153" s="35">
        <v>10</v>
      </c>
      <c r="AX153" s="35">
        <v>17</v>
      </c>
      <c r="AY153" s="35">
        <v>0</v>
      </c>
      <c r="AZ153" s="35">
        <v>3</v>
      </c>
      <c r="BA153" s="35">
        <v>2</v>
      </c>
      <c r="BB153" s="35">
        <v>0</v>
      </c>
      <c r="BC153" s="35">
        <v>3</v>
      </c>
      <c r="BD153" s="35">
        <v>2</v>
      </c>
      <c r="BE153" s="35">
        <v>5</v>
      </c>
      <c r="BF153" s="35">
        <v>20</v>
      </c>
      <c r="BG153" s="35">
        <v>70</v>
      </c>
      <c r="BH153" s="35">
        <v>12</v>
      </c>
      <c r="BI153" s="35">
        <v>0</v>
      </c>
      <c r="BJ153" s="35">
        <v>90</v>
      </c>
      <c r="BK153" s="35">
        <v>12</v>
      </c>
      <c r="BL153" s="35">
        <v>102</v>
      </c>
      <c r="BM153" s="35">
        <v>0</v>
      </c>
      <c r="BN153" s="35">
        <v>35</v>
      </c>
      <c r="BO153" s="35">
        <v>11</v>
      </c>
      <c r="BP153" s="35">
        <v>1</v>
      </c>
      <c r="BQ153" s="35">
        <v>35</v>
      </c>
      <c r="BR153" s="35">
        <v>12</v>
      </c>
      <c r="BS153" s="35">
        <v>47</v>
      </c>
      <c r="BT153" s="35">
        <v>7</v>
      </c>
      <c r="BU153" s="35">
        <v>62</v>
      </c>
      <c r="BV153" s="35">
        <v>33</v>
      </c>
      <c r="BW153" s="35">
        <v>0</v>
      </c>
      <c r="BX153" s="35">
        <v>69</v>
      </c>
      <c r="BY153" s="35">
        <v>33</v>
      </c>
      <c r="BZ153" s="35">
        <v>102</v>
      </c>
      <c r="CA153" s="35">
        <v>71</v>
      </c>
      <c r="CB153" s="35">
        <v>118</v>
      </c>
      <c r="CC153" s="35">
        <v>7</v>
      </c>
      <c r="CD153" s="35">
        <v>0</v>
      </c>
      <c r="CE153" s="35">
        <v>189</v>
      </c>
      <c r="CF153" s="35">
        <v>7</v>
      </c>
      <c r="CG153" s="35">
        <v>196</v>
      </c>
      <c r="CH153" s="35">
        <v>28</v>
      </c>
      <c r="CI153" s="35">
        <v>104</v>
      </c>
      <c r="CJ153" s="35">
        <v>11</v>
      </c>
      <c r="CK153" s="35">
        <v>1</v>
      </c>
      <c r="CL153" s="35">
        <v>132</v>
      </c>
      <c r="CM153" s="35">
        <v>12</v>
      </c>
      <c r="CN153" s="35">
        <v>144</v>
      </c>
      <c r="CO153" s="35">
        <v>0</v>
      </c>
      <c r="CP153" s="35">
        <v>15</v>
      </c>
      <c r="CQ153" s="35">
        <v>8</v>
      </c>
      <c r="CR153" s="35">
        <v>0</v>
      </c>
      <c r="CS153" s="35">
        <v>15</v>
      </c>
      <c r="CT153" s="35">
        <v>8</v>
      </c>
      <c r="CU153" s="35">
        <v>23</v>
      </c>
      <c r="CV153" s="35">
        <v>4</v>
      </c>
      <c r="CW153" s="35">
        <v>27</v>
      </c>
      <c r="CX153" s="35">
        <v>21</v>
      </c>
      <c r="CY153" s="35">
        <v>1</v>
      </c>
      <c r="CZ153" s="35">
        <v>31</v>
      </c>
      <c r="DA153" s="35">
        <v>22</v>
      </c>
      <c r="DB153" s="35">
        <v>53</v>
      </c>
      <c r="DC153" s="35">
        <v>1</v>
      </c>
      <c r="DD153" s="35">
        <v>10</v>
      </c>
      <c r="DE153" s="35">
        <v>10</v>
      </c>
      <c r="DF153" s="35">
        <v>2</v>
      </c>
      <c r="DG153" s="35">
        <v>11</v>
      </c>
      <c r="DH153" s="35">
        <v>12</v>
      </c>
      <c r="DI153" s="35">
        <v>23</v>
      </c>
      <c r="DJ153" s="35">
        <v>3</v>
      </c>
      <c r="DK153" s="35">
        <v>8</v>
      </c>
      <c r="DL153" s="35">
        <v>11</v>
      </c>
      <c r="DM153" s="35">
        <v>11</v>
      </c>
      <c r="DN153" s="35">
        <v>11</v>
      </c>
      <c r="DO153" s="35">
        <v>22</v>
      </c>
      <c r="DP153" s="35">
        <v>33</v>
      </c>
      <c r="DQ153" s="35">
        <v>2</v>
      </c>
      <c r="DR153" s="35">
        <v>15</v>
      </c>
      <c r="DS153" s="35">
        <v>43</v>
      </c>
      <c r="DT153" s="35">
        <v>3</v>
      </c>
      <c r="DU153" s="35">
        <v>17</v>
      </c>
      <c r="DV153" s="35">
        <v>46</v>
      </c>
      <c r="DW153" s="35">
        <v>63</v>
      </c>
      <c r="DX153" s="35">
        <v>0</v>
      </c>
      <c r="DY153" s="35">
        <v>14</v>
      </c>
      <c r="DZ153" s="35">
        <v>6</v>
      </c>
      <c r="EA153" s="35">
        <v>0</v>
      </c>
      <c r="EB153" s="35">
        <v>14</v>
      </c>
      <c r="EC153" s="35">
        <v>6</v>
      </c>
      <c r="ED153" s="35">
        <v>20</v>
      </c>
      <c r="EE153" s="35">
        <v>54</v>
      </c>
      <c r="EF153" s="35">
        <v>443</v>
      </c>
      <c r="EG153" s="35">
        <v>294</v>
      </c>
      <c r="EH153" s="35">
        <v>62</v>
      </c>
      <c r="EI153" s="35">
        <v>497</v>
      </c>
      <c r="EJ153" s="35">
        <v>356</v>
      </c>
      <c r="EK153" s="35">
        <v>853</v>
      </c>
      <c r="EL153" s="35">
        <v>158</v>
      </c>
      <c r="EM153" s="35">
        <v>697</v>
      </c>
      <c r="EN153" s="35">
        <v>371</v>
      </c>
      <c r="EO153" s="35">
        <v>68</v>
      </c>
      <c r="EP153" s="35">
        <v>855</v>
      </c>
      <c r="EQ153" s="35">
        <v>439</v>
      </c>
      <c r="ER153" s="35">
        <v>1294</v>
      </c>
      <c r="ES153" s="35">
        <v>168</v>
      </c>
      <c r="ET153" s="35">
        <v>772</v>
      </c>
      <c r="EU153" s="35">
        <v>464</v>
      </c>
      <c r="EV153" s="35">
        <v>85</v>
      </c>
      <c r="EW153" s="35">
        <v>940</v>
      </c>
      <c r="EX153" s="35">
        <v>549</v>
      </c>
      <c r="EY153" s="35">
        <v>1489</v>
      </c>
      <c r="EZ153" s="35">
        <v>168</v>
      </c>
      <c r="FA153" s="35">
        <v>786</v>
      </c>
      <c r="FB153" s="35">
        <v>470</v>
      </c>
      <c r="FC153" s="35">
        <v>85</v>
      </c>
      <c r="FD153" s="35">
        <v>954</v>
      </c>
      <c r="FE153" s="35">
        <v>555</v>
      </c>
      <c r="FF153" s="35">
        <v>1509</v>
      </c>
      <c r="FG153" s="86"/>
      <c r="FI153" s="86"/>
      <c r="FJ153" s="86"/>
      <c r="FK153" s="86"/>
      <c r="FL153" s="86"/>
      <c r="FM153" s="86"/>
      <c r="FN153" s="86"/>
      <c r="FO153" s="86"/>
    </row>
    <row r="154" spans="1:171" x14ac:dyDescent="0.2">
      <c r="A154" s="45">
        <v>44652</v>
      </c>
      <c r="B154" s="35">
        <v>0</v>
      </c>
      <c r="C154" s="35">
        <v>107</v>
      </c>
      <c r="D154" s="35">
        <v>95</v>
      </c>
      <c r="E154" s="35">
        <v>22</v>
      </c>
      <c r="F154" s="35">
        <v>107</v>
      </c>
      <c r="G154" s="35">
        <v>117</v>
      </c>
      <c r="H154" s="35">
        <v>224</v>
      </c>
      <c r="I154" s="35">
        <v>103</v>
      </c>
      <c r="J154" s="35">
        <v>53</v>
      </c>
      <c r="K154" s="35">
        <v>41</v>
      </c>
      <c r="L154" s="35">
        <v>2</v>
      </c>
      <c r="M154" s="35">
        <v>156</v>
      </c>
      <c r="N154" s="35">
        <v>43</v>
      </c>
      <c r="O154" s="35">
        <v>199</v>
      </c>
      <c r="P154" s="35">
        <v>8</v>
      </c>
      <c r="Q154" s="35">
        <v>192</v>
      </c>
      <c r="R154" s="35">
        <v>204</v>
      </c>
      <c r="S154" s="35">
        <v>43</v>
      </c>
      <c r="T154" s="35">
        <v>200</v>
      </c>
      <c r="U154" s="35">
        <v>247</v>
      </c>
      <c r="V154" s="35">
        <v>447</v>
      </c>
      <c r="W154" s="35">
        <v>0</v>
      </c>
      <c r="X154" s="35">
        <v>5</v>
      </c>
      <c r="Y154" s="35">
        <v>20</v>
      </c>
      <c r="Z154" s="35">
        <v>2</v>
      </c>
      <c r="AA154" s="35">
        <v>5</v>
      </c>
      <c r="AB154" s="35">
        <v>22</v>
      </c>
      <c r="AC154" s="35">
        <v>27</v>
      </c>
      <c r="AD154" s="35">
        <v>0</v>
      </c>
      <c r="AE154" s="35">
        <v>1</v>
      </c>
      <c r="AF154" s="35">
        <v>15</v>
      </c>
      <c r="AG154" s="35">
        <v>0</v>
      </c>
      <c r="AH154" s="35">
        <v>1</v>
      </c>
      <c r="AI154" s="35">
        <v>15</v>
      </c>
      <c r="AJ154" s="35">
        <v>16</v>
      </c>
      <c r="AK154" s="35">
        <v>3</v>
      </c>
      <c r="AL154" s="35">
        <v>3</v>
      </c>
      <c r="AM154" s="35">
        <v>16</v>
      </c>
      <c r="AN154" s="35">
        <v>1</v>
      </c>
      <c r="AO154" s="35">
        <v>6</v>
      </c>
      <c r="AP154" s="35">
        <v>17</v>
      </c>
      <c r="AQ154" s="35">
        <v>23</v>
      </c>
      <c r="AR154" s="35">
        <v>2</v>
      </c>
      <c r="AS154" s="35">
        <v>9</v>
      </c>
      <c r="AT154" s="35">
        <v>4</v>
      </c>
      <c r="AU154" s="35">
        <v>0</v>
      </c>
      <c r="AV154" s="35">
        <v>11</v>
      </c>
      <c r="AW154" s="35">
        <v>4</v>
      </c>
      <c r="AX154" s="35">
        <v>15</v>
      </c>
      <c r="AY154" s="35">
        <v>0</v>
      </c>
      <c r="AZ154" s="35">
        <v>5</v>
      </c>
      <c r="BA154" s="35">
        <v>5</v>
      </c>
      <c r="BB154" s="35">
        <v>0</v>
      </c>
      <c r="BC154" s="35">
        <v>5</v>
      </c>
      <c r="BD154" s="35">
        <v>5</v>
      </c>
      <c r="BE154" s="35">
        <v>10</v>
      </c>
      <c r="BF154" s="35">
        <v>16</v>
      </c>
      <c r="BG154" s="35">
        <v>65</v>
      </c>
      <c r="BH154" s="35">
        <v>19</v>
      </c>
      <c r="BI154" s="35">
        <v>0</v>
      </c>
      <c r="BJ154" s="35">
        <v>81</v>
      </c>
      <c r="BK154" s="35">
        <v>19</v>
      </c>
      <c r="BL154" s="35">
        <v>100</v>
      </c>
      <c r="BM154" s="35">
        <v>2</v>
      </c>
      <c r="BN154" s="35">
        <v>51</v>
      </c>
      <c r="BO154" s="35">
        <v>10</v>
      </c>
      <c r="BP154" s="35">
        <v>3</v>
      </c>
      <c r="BQ154" s="35">
        <v>53</v>
      </c>
      <c r="BR154" s="35">
        <v>13</v>
      </c>
      <c r="BS154" s="35">
        <v>66</v>
      </c>
      <c r="BT154" s="35">
        <v>12</v>
      </c>
      <c r="BU154" s="35">
        <v>43</v>
      </c>
      <c r="BV154" s="35">
        <v>37</v>
      </c>
      <c r="BW154" s="35">
        <v>1</v>
      </c>
      <c r="BX154" s="35">
        <v>55</v>
      </c>
      <c r="BY154" s="35">
        <v>38</v>
      </c>
      <c r="BZ154" s="35">
        <v>93</v>
      </c>
      <c r="CA154" s="35">
        <v>5</v>
      </c>
      <c r="CB154" s="35">
        <v>45</v>
      </c>
      <c r="CC154" s="35">
        <v>19</v>
      </c>
      <c r="CD154" s="35">
        <v>0</v>
      </c>
      <c r="CE154" s="35">
        <v>50</v>
      </c>
      <c r="CF154" s="35">
        <v>19</v>
      </c>
      <c r="CG154" s="35">
        <v>69</v>
      </c>
      <c r="CH154" s="35">
        <v>35</v>
      </c>
      <c r="CI154" s="35">
        <v>108</v>
      </c>
      <c r="CJ154" s="35">
        <v>11</v>
      </c>
      <c r="CK154" s="35">
        <v>7</v>
      </c>
      <c r="CL154" s="35">
        <v>143</v>
      </c>
      <c r="CM154" s="35">
        <v>18</v>
      </c>
      <c r="CN154" s="35">
        <v>161</v>
      </c>
      <c r="CO154" s="35">
        <v>0</v>
      </c>
      <c r="CP154" s="35">
        <v>16</v>
      </c>
      <c r="CQ154" s="35">
        <v>19</v>
      </c>
      <c r="CR154" s="35">
        <v>0</v>
      </c>
      <c r="CS154" s="35">
        <v>16</v>
      </c>
      <c r="CT154" s="35">
        <v>19</v>
      </c>
      <c r="CU154" s="35">
        <v>35</v>
      </c>
      <c r="CV154" s="35">
        <v>4</v>
      </c>
      <c r="CW154" s="35">
        <v>45</v>
      </c>
      <c r="CX154" s="35">
        <v>17</v>
      </c>
      <c r="CY154" s="35">
        <v>5</v>
      </c>
      <c r="CZ154" s="35">
        <v>49</v>
      </c>
      <c r="DA154" s="35">
        <v>22</v>
      </c>
      <c r="DB154" s="35">
        <v>71</v>
      </c>
      <c r="DC154" s="35">
        <v>0</v>
      </c>
      <c r="DD154" s="35">
        <v>6</v>
      </c>
      <c r="DE154" s="35">
        <v>4</v>
      </c>
      <c r="DF154" s="35">
        <v>2</v>
      </c>
      <c r="DG154" s="35">
        <v>6</v>
      </c>
      <c r="DH154" s="35">
        <v>6</v>
      </c>
      <c r="DI154" s="35">
        <v>12</v>
      </c>
      <c r="DJ154" s="35">
        <v>1</v>
      </c>
      <c r="DK154" s="35">
        <v>2</v>
      </c>
      <c r="DL154" s="35">
        <v>22</v>
      </c>
      <c r="DM154" s="35">
        <v>11</v>
      </c>
      <c r="DN154" s="35">
        <v>3</v>
      </c>
      <c r="DO154" s="35">
        <v>33</v>
      </c>
      <c r="DP154" s="35">
        <v>36</v>
      </c>
      <c r="DQ154" s="35">
        <v>0</v>
      </c>
      <c r="DR154" s="35">
        <v>22</v>
      </c>
      <c r="DS154" s="35">
        <v>9</v>
      </c>
      <c r="DT154" s="35">
        <v>0</v>
      </c>
      <c r="DU154" s="35">
        <v>22</v>
      </c>
      <c r="DV154" s="35">
        <v>9</v>
      </c>
      <c r="DW154" s="35">
        <v>31</v>
      </c>
      <c r="DX154" s="35">
        <v>0</v>
      </c>
      <c r="DY154" s="35">
        <v>15</v>
      </c>
      <c r="DZ154" s="35">
        <v>4</v>
      </c>
      <c r="EA154" s="35">
        <v>0</v>
      </c>
      <c r="EB154" s="35">
        <v>15</v>
      </c>
      <c r="EC154" s="35">
        <v>4</v>
      </c>
      <c r="ED154" s="35">
        <v>19</v>
      </c>
      <c r="EE154" s="35">
        <v>158</v>
      </c>
      <c r="EF154" s="35">
        <v>503</v>
      </c>
      <c r="EG154" s="35">
        <v>388</v>
      </c>
      <c r="EH154" s="35">
        <v>75</v>
      </c>
      <c r="EI154" s="35">
        <v>661</v>
      </c>
      <c r="EJ154" s="35">
        <v>463</v>
      </c>
      <c r="EK154" s="35">
        <v>1124</v>
      </c>
      <c r="EL154" s="35">
        <v>186</v>
      </c>
      <c r="EM154" s="35">
        <v>687</v>
      </c>
      <c r="EN154" s="35">
        <v>496</v>
      </c>
      <c r="EO154" s="35">
        <v>81</v>
      </c>
      <c r="EP154" s="35">
        <v>873</v>
      </c>
      <c r="EQ154" s="35">
        <v>577</v>
      </c>
      <c r="ER154" s="35">
        <v>1450</v>
      </c>
      <c r="ES154" s="35">
        <v>191</v>
      </c>
      <c r="ET154" s="35">
        <v>778</v>
      </c>
      <c r="EU154" s="35">
        <v>567</v>
      </c>
      <c r="EV154" s="35">
        <v>99</v>
      </c>
      <c r="EW154" s="35">
        <v>969</v>
      </c>
      <c r="EX154" s="35">
        <v>666</v>
      </c>
      <c r="EY154" s="35">
        <v>1635</v>
      </c>
      <c r="EZ154" s="35">
        <v>191</v>
      </c>
      <c r="FA154" s="35">
        <v>793</v>
      </c>
      <c r="FB154" s="35">
        <v>571</v>
      </c>
      <c r="FC154" s="35">
        <v>99</v>
      </c>
      <c r="FD154" s="35">
        <v>984</v>
      </c>
      <c r="FE154" s="35">
        <v>670</v>
      </c>
      <c r="FF154" s="35">
        <v>1654</v>
      </c>
      <c r="FG154" s="86"/>
      <c r="FI154" s="86"/>
      <c r="FJ154" s="86"/>
      <c r="FK154" s="86"/>
      <c r="FL154" s="86"/>
      <c r="FM154" s="86"/>
      <c r="FN154" s="86"/>
      <c r="FO154" s="86"/>
    </row>
    <row r="155" spans="1:171" x14ac:dyDescent="0.2">
      <c r="A155" s="45">
        <v>44682</v>
      </c>
      <c r="B155" s="35">
        <v>0</v>
      </c>
      <c r="C155" s="35">
        <v>75</v>
      </c>
      <c r="D155" s="35">
        <v>56</v>
      </c>
      <c r="E155" s="35">
        <v>38</v>
      </c>
      <c r="F155" s="35">
        <v>75</v>
      </c>
      <c r="G155" s="35">
        <v>94</v>
      </c>
      <c r="H155" s="35">
        <v>169</v>
      </c>
      <c r="I155" s="35">
        <v>11</v>
      </c>
      <c r="J155" s="35">
        <v>54</v>
      </c>
      <c r="K155" s="35">
        <v>56</v>
      </c>
      <c r="L155" s="35">
        <v>15</v>
      </c>
      <c r="M155" s="35">
        <v>65</v>
      </c>
      <c r="N155" s="35">
        <v>71</v>
      </c>
      <c r="O155" s="35">
        <v>136</v>
      </c>
      <c r="P155" s="35">
        <v>0</v>
      </c>
      <c r="Q155" s="35">
        <v>181</v>
      </c>
      <c r="R155" s="35">
        <v>66</v>
      </c>
      <c r="S155" s="35">
        <v>29</v>
      </c>
      <c r="T155" s="35">
        <v>181</v>
      </c>
      <c r="U155" s="35">
        <v>95</v>
      </c>
      <c r="V155" s="35">
        <v>276</v>
      </c>
      <c r="W155" s="35">
        <v>0</v>
      </c>
      <c r="X155" s="35">
        <v>2</v>
      </c>
      <c r="Y155" s="35">
        <v>19</v>
      </c>
      <c r="Z155" s="35">
        <v>5</v>
      </c>
      <c r="AA155" s="35">
        <v>2</v>
      </c>
      <c r="AB155" s="35">
        <v>24</v>
      </c>
      <c r="AC155" s="35">
        <v>26</v>
      </c>
      <c r="AD155" s="35">
        <v>0</v>
      </c>
      <c r="AE155" s="35">
        <v>2</v>
      </c>
      <c r="AF155" s="35">
        <v>3</v>
      </c>
      <c r="AG155" s="35">
        <v>0</v>
      </c>
      <c r="AH155" s="35">
        <v>2</v>
      </c>
      <c r="AI155" s="35">
        <v>3</v>
      </c>
      <c r="AJ155" s="35">
        <v>5</v>
      </c>
      <c r="AK155" s="35">
        <v>1</v>
      </c>
      <c r="AL155" s="35">
        <v>2</v>
      </c>
      <c r="AM155" s="35">
        <v>5</v>
      </c>
      <c r="AN155" s="35">
        <v>2</v>
      </c>
      <c r="AO155" s="35">
        <v>3</v>
      </c>
      <c r="AP155" s="35">
        <v>7</v>
      </c>
      <c r="AQ155" s="35">
        <v>10</v>
      </c>
      <c r="AR155" s="35">
        <v>2</v>
      </c>
      <c r="AS155" s="35">
        <v>6</v>
      </c>
      <c r="AT155" s="35">
        <v>9</v>
      </c>
      <c r="AU155" s="35">
        <v>0</v>
      </c>
      <c r="AV155" s="35">
        <v>8</v>
      </c>
      <c r="AW155" s="35">
        <v>9</v>
      </c>
      <c r="AX155" s="35">
        <v>17</v>
      </c>
      <c r="AY155" s="35">
        <v>0</v>
      </c>
      <c r="AZ155" s="35">
        <v>4</v>
      </c>
      <c r="BA155" s="35">
        <v>1</v>
      </c>
      <c r="BB155" s="35">
        <v>2</v>
      </c>
      <c r="BC155" s="35">
        <v>4</v>
      </c>
      <c r="BD155" s="35">
        <v>3</v>
      </c>
      <c r="BE155" s="35">
        <v>7</v>
      </c>
      <c r="BF155" s="35">
        <v>26</v>
      </c>
      <c r="BG155" s="35">
        <v>79</v>
      </c>
      <c r="BH155" s="35">
        <v>12</v>
      </c>
      <c r="BI155" s="35">
        <v>0</v>
      </c>
      <c r="BJ155" s="35">
        <v>105</v>
      </c>
      <c r="BK155" s="35">
        <v>12</v>
      </c>
      <c r="BL155" s="35">
        <v>117</v>
      </c>
      <c r="BM155" s="35">
        <v>2</v>
      </c>
      <c r="BN155" s="35">
        <v>23</v>
      </c>
      <c r="BO155" s="35">
        <v>9</v>
      </c>
      <c r="BP155" s="35">
        <v>1</v>
      </c>
      <c r="BQ155" s="35">
        <v>25</v>
      </c>
      <c r="BR155" s="35">
        <v>10</v>
      </c>
      <c r="BS155" s="35">
        <v>35</v>
      </c>
      <c r="BT155" s="35">
        <v>9</v>
      </c>
      <c r="BU155" s="35">
        <v>55</v>
      </c>
      <c r="BV155" s="35">
        <v>29</v>
      </c>
      <c r="BW155" s="35">
        <v>1</v>
      </c>
      <c r="BX155" s="35">
        <v>64</v>
      </c>
      <c r="BY155" s="35">
        <v>30</v>
      </c>
      <c r="BZ155" s="35">
        <v>94</v>
      </c>
      <c r="CA155" s="35">
        <v>4</v>
      </c>
      <c r="CB155" s="35">
        <v>99</v>
      </c>
      <c r="CC155" s="35">
        <v>47</v>
      </c>
      <c r="CD155" s="35">
        <v>0</v>
      </c>
      <c r="CE155" s="35">
        <v>103</v>
      </c>
      <c r="CF155" s="35">
        <v>47</v>
      </c>
      <c r="CG155" s="35">
        <v>150</v>
      </c>
      <c r="CH155" s="35">
        <v>34</v>
      </c>
      <c r="CI155" s="35">
        <v>123</v>
      </c>
      <c r="CJ155" s="35">
        <v>11</v>
      </c>
      <c r="CK155" s="35">
        <v>1</v>
      </c>
      <c r="CL155" s="35">
        <v>157</v>
      </c>
      <c r="CM155" s="35">
        <v>12</v>
      </c>
      <c r="CN155" s="35">
        <v>169</v>
      </c>
      <c r="CO155" s="35">
        <v>2</v>
      </c>
      <c r="CP155" s="35">
        <v>6</v>
      </c>
      <c r="CQ155" s="35">
        <v>25</v>
      </c>
      <c r="CR155" s="35">
        <v>0</v>
      </c>
      <c r="CS155" s="35">
        <v>8</v>
      </c>
      <c r="CT155" s="35">
        <v>25</v>
      </c>
      <c r="CU155" s="35">
        <v>33</v>
      </c>
      <c r="CV155" s="35">
        <v>0</v>
      </c>
      <c r="CW155" s="35">
        <v>8</v>
      </c>
      <c r="CX155" s="35">
        <v>16</v>
      </c>
      <c r="CY155" s="35">
        <v>1</v>
      </c>
      <c r="CZ155" s="35">
        <v>8</v>
      </c>
      <c r="DA155" s="35">
        <v>17</v>
      </c>
      <c r="DB155" s="35">
        <v>25</v>
      </c>
      <c r="DC155" s="35">
        <v>0</v>
      </c>
      <c r="DD155" s="35">
        <v>4</v>
      </c>
      <c r="DE155" s="35">
        <v>3</v>
      </c>
      <c r="DF155" s="35">
        <v>6</v>
      </c>
      <c r="DG155" s="35">
        <v>4</v>
      </c>
      <c r="DH155" s="35">
        <v>9</v>
      </c>
      <c r="DI155" s="35">
        <v>13</v>
      </c>
      <c r="DJ155" s="35">
        <v>2</v>
      </c>
      <c r="DK155" s="35">
        <v>4</v>
      </c>
      <c r="DL155" s="35">
        <v>56</v>
      </c>
      <c r="DM155" s="35">
        <v>12</v>
      </c>
      <c r="DN155" s="35">
        <v>6</v>
      </c>
      <c r="DO155" s="35">
        <v>68</v>
      </c>
      <c r="DP155" s="35">
        <v>74</v>
      </c>
      <c r="DQ155" s="35">
        <v>0</v>
      </c>
      <c r="DR155" s="35">
        <v>6</v>
      </c>
      <c r="DS155" s="35">
        <v>10</v>
      </c>
      <c r="DT155" s="35">
        <v>0</v>
      </c>
      <c r="DU155" s="35">
        <v>6</v>
      </c>
      <c r="DV155" s="35">
        <v>10</v>
      </c>
      <c r="DW155" s="35">
        <v>16</v>
      </c>
      <c r="DX155" s="35">
        <v>0</v>
      </c>
      <c r="DY155" s="35">
        <v>1</v>
      </c>
      <c r="DZ155" s="35">
        <v>1</v>
      </c>
      <c r="EA155" s="35">
        <v>0</v>
      </c>
      <c r="EB155" s="35">
        <v>1</v>
      </c>
      <c r="EC155" s="35">
        <v>1</v>
      </c>
      <c r="ED155" s="35">
        <v>2</v>
      </c>
      <c r="EE155" s="35">
        <v>54</v>
      </c>
      <c r="EF155" s="35">
        <v>488</v>
      </c>
      <c r="EG155" s="35">
        <v>218</v>
      </c>
      <c r="EH155" s="35">
        <v>84</v>
      </c>
      <c r="EI155" s="35">
        <v>542</v>
      </c>
      <c r="EJ155" s="35">
        <v>302</v>
      </c>
      <c r="EK155" s="35">
        <v>844</v>
      </c>
      <c r="EL155" s="35">
        <v>89</v>
      </c>
      <c r="EM155" s="35">
        <v>705</v>
      </c>
      <c r="EN155" s="35">
        <v>323</v>
      </c>
      <c r="EO155" s="35">
        <v>94</v>
      </c>
      <c r="EP155" s="35">
        <v>794</v>
      </c>
      <c r="EQ155" s="35">
        <v>417</v>
      </c>
      <c r="ER155" s="35">
        <v>1211</v>
      </c>
      <c r="ES155" s="35">
        <v>93</v>
      </c>
      <c r="ET155" s="35">
        <v>733</v>
      </c>
      <c r="EU155" s="35">
        <v>433</v>
      </c>
      <c r="EV155" s="35">
        <v>113</v>
      </c>
      <c r="EW155" s="35">
        <v>826</v>
      </c>
      <c r="EX155" s="35">
        <v>546</v>
      </c>
      <c r="EY155" s="35">
        <v>1372</v>
      </c>
      <c r="EZ155" s="35">
        <v>93</v>
      </c>
      <c r="FA155" s="35">
        <v>734</v>
      </c>
      <c r="FB155" s="35">
        <v>434</v>
      </c>
      <c r="FC155" s="35">
        <v>113</v>
      </c>
      <c r="FD155" s="35">
        <v>827</v>
      </c>
      <c r="FE155" s="35">
        <v>547</v>
      </c>
      <c r="FF155" s="35">
        <v>1374</v>
      </c>
      <c r="FG155" s="86"/>
      <c r="FI155" s="86"/>
      <c r="FJ155" s="86"/>
      <c r="FK155" s="86"/>
      <c r="FL155" s="86"/>
      <c r="FM155" s="86"/>
      <c r="FN155" s="86"/>
      <c r="FO155" s="86"/>
    </row>
    <row r="157" spans="1:171" x14ac:dyDescent="0.2">
      <c r="A157" s="39" t="s">
        <v>100</v>
      </c>
      <c r="B157" s="40">
        <f>SUM(B132:B143)</f>
        <v>15</v>
      </c>
      <c r="C157" s="40">
        <f t="shared" ref="C157:BN157" si="0">SUM(C132:C143)</f>
        <v>1081</v>
      </c>
      <c r="D157" s="40">
        <f t="shared" si="0"/>
        <v>1669</v>
      </c>
      <c r="E157" s="40">
        <f t="shared" si="0"/>
        <v>530</v>
      </c>
      <c r="F157" s="40">
        <f t="shared" si="0"/>
        <v>1096</v>
      </c>
      <c r="G157" s="40">
        <f t="shared" si="0"/>
        <v>2199</v>
      </c>
      <c r="H157" s="40">
        <f t="shared" si="0"/>
        <v>3295</v>
      </c>
      <c r="I157" s="40">
        <f t="shared" si="0"/>
        <v>374</v>
      </c>
      <c r="J157" s="40">
        <f t="shared" si="0"/>
        <v>870</v>
      </c>
      <c r="K157" s="40">
        <f t="shared" si="0"/>
        <v>761</v>
      </c>
      <c r="L157" s="40">
        <f t="shared" si="0"/>
        <v>292</v>
      </c>
      <c r="M157" s="40">
        <f t="shared" si="0"/>
        <v>1244</v>
      </c>
      <c r="N157" s="40">
        <f t="shared" si="0"/>
        <v>1053</v>
      </c>
      <c r="O157" s="40">
        <f t="shared" si="0"/>
        <v>2297</v>
      </c>
      <c r="P157" s="40">
        <f t="shared" si="0"/>
        <v>80</v>
      </c>
      <c r="Q157" s="40">
        <f t="shared" si="0"/>
        <v>2844</v>
      </c>
      <c r="R157" s="40">
        <f t="shared" si="0"/>
        <v>1886</v>
      </c>
      <c r="S157" s="40">
        <f t="shared" si="0"/>
        <v>633</v>
      </c>
      <c r="T157" s="40">
        <f t="shared" si="0"/>
        <v>2924</v>
      </c>
      <c r="U157" s="40">
        <f t="shared" si="0"/>
        <v>2519</v>
      </c>
      <c r="V157" s="40">
        <f t="shared" si="0"/>
        <v>5443</v>
      </c>
      <c r="W157" s="40">
        <f t="shared" si="0"/>
        <v>76</v>
      </c>
      <c r="X157" s="40">
        <f t="shared" si="0"/>
        <v>915</v>
      </c>
      <c r="Y157" s="40">
        <f t="shared" si="0"/>
        <v>615</v>
      </c>
      <c r="Z157" s="40">
        <f t="shared" si="0"/>
        <v>424</v>
      </c>
      <c r="AA157" s="40">
        <f t="shared" si="0"/>
        <v>991</v>
      </c>
      <c r="AB157" s="40">
        <f t="shared" si="0"/>
        <v>1039</v>
      </c>
      <c r="AC157" s="40">
        <f t="shared" si="0"/>
        <v>2030</v>
      </c>
      <c r="AD157" s="40">
        <f t="shared" si="0"/>
        <v>4</v>
      </c>
      <c r="AE157" s="40">
        <f t="shared" si="0"/>
        <v>208</v>
      </c>
      <c r="AF157" s="40">
        <f t="shared" si="0"/>
        <v>225</v>
      </c>
      <c r="AG157" s="40">
        <f t="shared" si="0"/>
        <v>23</v>
      </c>
      <c r="AH157" s="40">
        <f t="shared" si="0"/>
        <v>212</v>
      </c>
      <c r="AI157" s="40">
        <f t="shared" si="0"/>
        <v>248</v>
      </c>
      <c r="AJ157" s="40">
        <f t="shared" si="0"/>
        <v>460</v>
      </c>
      <c r="AK157" s="40">
        <f t="shared" si="0"/>
        <v>0</v>
      </c>
      <c r="AL157" s="40">
        <f t="shared" si="0"/>
        <v>341</v>
      </c>
      <c r="AM157" s="40">
        <f t="shared" si="0"/>
        <v>304</v>
      </c>
      <c r="AN157" s="40">
        <f t="shared" si="0"/>
        <v>27</v>
      </c>
      <c r="AO157" s="40">
        <f t="shared" si="0"/>
        <v>341</v>
      </c>
      <c r="AP157" s="40">
        <f t="shared" si="0"/>
        <v>331</v>
      </c>
      <c r="AQ157" s="40">
        <f t="shared" si="0"/>
        <v>672</v>
      </c>
      <c r="AR157" s="40">
        <f t="shared" si="0"/>
        <v>245</v>
      </c>
      <c r="AS157" s="40">
        <f t="shared" si="0"/>
        <v>224</v>
      </c>
      <c r="AT157" s="40">
        <f t="shared" si="0"/>
        <v>149</v>
      </c>
      <c r="AU157" s="40">
        <f t="shared" si="0"/>
        <v>43</v>
      </c>
      <c r="AV157" s="40">
        <f t="shared" si="0"/>
        <v>469</v>
      </c>
      <c r="AW157" s="40">
        <f t="shared" si="0"/>
        <v>192</v>
      </c>
      <c r="AX157" s="40">
        <f t="shared" si="0"/>
        <v>661</v>
      </c>
      <c r="AY157" s="40">
        <f t="shared" si="0"/>
        <v>0</v>
      </c>
      <c r="AZ157" s="40">
        <f t="shared" si="0"/>
        <v>70</v>
      </c>
      <c r="BA157" s="40">
        <f t="shared" si="0"/>
        <v>32</v>
      </c>
      <c r="BB157" s="40">
        <f t="shared" si="0"/>
        <v>9</v>
      </c>
      <c r="BC157" s="40">
        <f t="shared" si="0"/>
        <v>70</v>
      </c>
      <c r="BD157" s="40">
        <f t="shared" si="0"/>
        <v>41</v>
      </c>
      <c r="BE157" s="40">
        <f t="shared" si="0"/>
        <v>111</v>
      </c>
      <c r="BF157" s="40">
        <f t="shared" si="0"/>
        <v>163</v>
      </c>
      <c r="BG157" s="40">
        <f t="shared" si="0"/>
        <v>344</v>
      </c>
      <c r="BH157" s="40">
        <f t="shared" si="0"/>
        <v>94</v>
      </c>
      <c r="BI157" s="40">
        <f t="shared" si="0"/>
        <v>1</v>
      </c>
      <c r="BJ157" s="40">
        <f t="shared" si="0"/>
        <v>507</v>
      </c>
      <c r="BK157" s="40">
        <f t="shared" si="0"/>
        <v>95</v>
      </c>
      <c r="BL157" s="40">
        <f t="shared" si="0"/>
        <v>602</v>
      </c>
      <c r="BM157" s="40">
        <f t="shared" si="0"/>
        <v>27</v>
      </c>
      <c r="BN157" s="40">
        <f t="shared" si="0"/>
        <v>683</v>
      </c>
      <c r="BO157" s="40">
        <f t="shared" ref="BO157:DZ157" si="1">SUM(BO132:BO143)</f>
        <v>288</v>
      </c>
      <c r="BP157" s="40">
        <f t="shared" si="1"/>
        <v>51</v>
      </c>
      <c r="BQ157" s="40">
        <f t="shared" si="1"/>
        <v>710</v>
      </c>
      <c r="BR157" s="40">
        <f t="shared" si="1"/>
        <v>339</v>
      </c>
      <c r="BS157" s="40">
        <f t="shared" si="1"/>
        <v>1049</v>
      </c>
      <c r="BT157" s="40">
        <f t="shared" si="1"/>
        <v>9</v>
      </c>
      <c r="BU157" s="40">
        <f t="shared" si="1"/>
        <v>673</v>
      </c>
      <c r="BV157" s="40">
        <f t="shared" si="1"/>
        <v>668</v>
      </c>
      <c r="BW157" s="40">
        <f t="shared" si="1"/>
        <v>54</v>
      </c>
      <c r="BX157" s="40">
        <f t="shared" si="1"/>
        <v>682</v>
      </c>
      <c r="BY157" s="40">
        <f t="shared" si="1"/>
        <v>722</v>
      </c>
      <c r="BZ157" s="40">
        <f t="shared" si="1"/>
        <v>1404</v>
      </c>
      <c r="CA157" s="40">
        <f t="shared" si="1"/>
        <v>609</v>
      </c>
      <c r="CB157" s="40">
        <f t="shared" si="1"/>
        <v>838</v>
      </c>
      <c r="CC157" s="40">
        <f t="shared" si="1"/>
        <v>220</v>
      </c>
      <c r="CD157" s="40">
        <f t="shared" si="1"/>
        <v>14</v>
      </c>
      <c r="CE157" s="40">
        <f t="shared" si="1"/>
        <v>1447</v>
      </c>
      <c r="CF157" s="40">
        <f t="shared" si="1"/>
        <v>234</v>
      </c>
      <c r="CG157" s="40">
        <f t="shared" si="1"/>
        <v>1681</v>
      </c>
      <c r="CH157" s="40">
        <f t="shared" si="1"/>
        <v>404</v>
      </c>
      <c r="CI157" s="40">
        <f t="shared" si="1"/>
        <v>1384</v>
      </c>
      <c r="CJ157" s="40">
        <f t="shared" si="1"/>
        <v>312</v>
      </c>
      <c r="CK157" s="40">
        <f t="shared" si="1"/>
        <v>83</v>
      </c>
      <c r="CL157" s="40">
        <f t="shared" si="1"/>
        <v>1788</v>
      </c>
      <c r="CM157" s="40">
        <f t="shared" si="1"/>
        <v>395</v>
      </c>
      <c r="CN157" s="40">
        <f t="shared" si="1"/>
        <v>2183</v>
      </c>
      <c r="CO157" s="40">
        <f t="shared" si="1"/>
        <v>2</v>
      </c>
      <c r="CP157" s="40">
        <f t="shared" si="1"/>
        <v>487</v>
      </c>
      <c r="CQ157" s="40">
        <f t="shared" si="1"/>
        <v>357</v>
      </c>
      <c r="CR157" s="40">
        <f t="shared" si="1"/>
        <v>15</v>
      </c>
      <c r="CS157" s="40">
        <f t="shared" si="1"/>
        <v>489</v>
      </c>
      <c r="CT157" s="40">
        <f t="shared" si="1"/>
        <v>372</v>
      </c>
      <c r="CU157" s="40">
        <f t="shared" si="1"/>
        <v>861</v>
      </c>
      <c r="CV157" s="40">
        <f t="shared" si="1"/>
        <v>12</v>
      </c>
      <c r="CW157" s="40">
        <f t="shared" si="1"/>
        <v>526</v>
      </c>
      <c r="CX157" s="40">
        <f t="shared" si="1"/>
        <v>248</v>
      </c>
      <c r="CY157" s="40">
        <f t="shared" si="1"/>
        <v>19</v>
      </c>
      <c r="CZ157" s="40">
        <f t="shared" si="1"/>
        <v>538</v>
      </c>
      <c r="DA157" s="40">
        <f t="shared" si="1"/>
        <v>267</v>
      </c>
      <c r="DB157" s="40">
        <f t="shared" si="1"/>
        <v>805</v>
      </c>
      <c r="DC157" s="40">
        <f t="shared" si="1"/>
        <v>99</v>
      </c>
      <c r="DD157" s="40">
        <f t="shared" si="1"/>
        <v>310</v>
      </c>
      <c r="DE157" s="40">
        <f t="shared" si="1"/>
        <v>145</v>
      </c>
      <c r="DF157" s="40">
        <f t="shared" si="1"/>
        <v>42</v>
      </c>
      <c r="DG157" s="40">
        <f t="shared" si="1"/>
        <v>409</v>
      </c>
      <c r="DH157" s="40">
        <f t="shared" si="1"/>
        <v>187</v>
      </c>
      <c r="DI157" s="40">
        <f t="shared" si="1"/>
        <v>596</v>
      </c>
      <c r="DJ157" s="40">
        <f t="shared" si="1"/>
        <v>7</v>
      </c>
      <c r="DK157" s="40">
        <f t="shared" si="1"/>
        <v>164</v>
      </c>
      <c r="DL157" s="40">
        <f t="shared" si="1"/>
        <v>334</v>
      </c>
      <c r="DM157" s="40">
        <f t="shared" si="1"/>
        <v>139</v>
      </c>
      <c r="DN157" s="40">
        <f t="shared" si="1"/>
        <v>171</v>
      </c>
      <c r="DO157" s="40">
        <f t="shared" si="1"/>
        <v>473</v>
      </c>
      <c r="DP157" s="40">
        <f t="shared" si="1"/>
        <v>644</v>
      </c>
      <c r="DQ157" s="40">
        <f t="shared" si="1"/>
        <v>26</v>
      </c>
      <c r="DR157" s="40">
        <f t="shared" si="1"/>
        <v>372</v>
      </c>
      <c r="DS157" s="40">
        <f t="shared" si="1"/>
        <v>306</v>
      </c>
      <c r="DT157" s="40">
        <f t="shared" si="1"/>
        <v>31</v>
      </c>
      <c r="DU157" s="40">
        <f t="shared" si="1"/>
        <v>398</v>
      </c>
      <c r="DV157" s="40">
        <f t="shared" si="1"/>
        <v>337</v>
      </c>
      <c r="DW157" s="40">
        <f t="shared" si="1"/>
        <v>735</v>
      </c>
      <c r="DX157" s="40">
        <f t="shared" si="1"/>
        <v>0</v>
      </c>
      <c r="DY157" s="40">
        <f t="shared" si="1"/>
        <v>84</v>
      </c>
      <c r="DZ157" s="40">
        <f t="shared" si="1"/>
        <v>34</v>
      </c>
      <c r="EA157" s="40">
        <f t="shared" ref="EA157:FF157" si="2">SUM(EA132:EA143)</f>
        <v>3</v>
      </c>
      <c r="EB157" s="40">
        <f t="shared" si="2"/>
        <v>84</v>
      </c>
      <c r="EC157" s="40">
        <f t="shared" si="2"/>
        <v>37</v>
      </c>
      <c r="ED157" s="40">
        <f t="shared" si="2"/>
        <v>121</v>
      </c>
      <c r="EE157" s="40">
        <f t="shared" si="2"/>
        <v>882</v>
      </c>
      <c r="EF157" s="40">
        <f t="shared" si="2"/>
        <v>6852</v>
      </c>
      <c r="EG157" s="40">
        <f t="shared" si="2"/>
        <v>5296</v>
      </c>
      <c r="EH157" s="40">
        <f t="shared" si="2"/>
        <v>1592</v>
      </c>
      <c r="EI157" s="40">
        <f t="shared" si="2"/>
        <v>7734</v>
      </c>
      <c r="EJ157" s="40">
        <f t="shared" si="2"/>
        <v>6888</v>
      </c>
      <c r="EK157" s="40">
        <f t="shared" si="2"/>
        <v>14622</v>
      </c>
      <c r="EL157" s="40">
        <f t="shared" si="2"/>
        <v>2006</v>
      </c>
      <c r="EM157" s="40">
        <f t="shared" si="2"/>
        <v>10475</v>
      </c>
      <c r="EN157" s="40">
        <f t="shared" si="2"/>
        <v>7223</v>
      </c>
      <c r="EO157" s="40">
        <f t="shared" si="2"/>
        <v>2184</v>
      </c>
      <c r="EP157" s="40">
        <f t="shared" si="2"/>
        <v>12481</v>
      </c>
      <c r="EQ157" s="40">
        <f t="shared" si="2"/>
        <v>9407</v>
      </c>
      <c r="ER157" s="40">
        <f t="shared" si="2"/>
        <v>21888</v>
      </c>
      <c r="ES157" s="40">
        <f t="shared" si="2"/>
        <v>2152</v>
      </c>
      <c r="ET157" s="40">
        <f t="shared" si="2"/>
        <v>12334</v>
      </c>
      <c r="EU157" s="40">
        <f t="shared" si="2"/>
        <v>8613</v>
      </c>
      <c r="EV157" s="40">
        <f t="shared" si="2"/>
        <v>2430</v>
      </c>
      <c r="EW157" s="40">
        <f t="shared" si="2"/>
        <v>14486</v>
      </c>
      <c r="EX157" s="40">
        <f t="shared" si="2"/>
        <v>11043</v>
      </c>
      <c r="EY157" s="40">
        <f t="shared" si="2"/>
        <v>25529</v>
      </c>
      <c r="EZ157" s="40">
        <f t="shared" si="2"/>
        <v>2152</v>
      </c>
      <c r="FA157" s="40">
        <f t="shared" si="2"/>
        <v>12418</v>
      </c>
      <c r="FB157" s="40">
        <f t="shared" si="2"/>
        <v>8647</v>
      </c>
      <c r="FC157" s="40">
        <f t="shared" si="2"/>
        <v>2433</v>
      </c>
      <c r="FD157" s="40">
        <f t="shared" si="2"/>
        <v>14570</v>
      </c>
      <c r="FE157" s="40">
        <f t="shared" si="2"/>
        <v>11080</v>
      </c>
      <c r="FF157" s="40">
        <f t="shared" si="2"/>
        <v>25650</v>
      </c>
    </row>
    <row r="158" spans="1:171" x14ac:dyDescent="0.2">
      <c r="A158" s="39" t="s">
        <v>101</v>
      </c>
      <c r="B158" s="41">
        <f>SUM(B144:B155)</f>
        <v>16</v>
      </c>
      <c r="C158" s="41">
        <f t="shared" ref="C158:BN158" si="3">SUM(C144:C155)</f>
        <v>982</v>
      </c>
      <c r="D158" s="41">
        <f t="shared" si="3"/>
        <v>1027</v>
      </c>
      <c r="E158" s="41">
        <f t="shared" si="3"/>
        <v>409</v>
      </c>
      <c r="F158" s="41">
        <f t="shared" si="3"/>
        <v>998</v>
      </c>
      <c r="G158" s="41">
        <f t="shared" si="3"/>
        <v>1436</v>
      </c>
      <c r="H158" s="41">
        <f t="shared" si="3"/>
        <v>2434</v>
      </c>
      <c r="I158" s="41">
        <f t="shared" si="3"/>
        <v>450</v>
      </c>
      <c r="J158" s="41">
        <f t="shared" si="3"/>
        <v>1180</v>
      </c>
      <c r="K158" s="41">
        <f t="shared" si="3"/>
        <v>571</v>
      </c>
      <c r="L158" s="41">
        <f t="shared" si="3"/>
        <v>175</v>
      </c>
      <c r="M158" s="41">
        <f t="shared" si="3"/>
        <v>1630</v>
      </c>
      <c r="N158" s="41">
        <f t="shared" si="3"/>
        <v>746</v>
      </c>
      <c r="O158" s="41">
        <f t="shared" si="3"/>
        <v>2376</v>
      </c>
      <c r="P158" s="41">
        <f t="shared" si="3"/>
        <v>86</v>
      </c>
      <c r="Q158" s="41">
        <f t="shared" si="3"/>
        <v>1975</v>
      </c>
      <c r="R158" s="41">
        <f t="shared" si="3"/>
        <v>1034</v>
      </c>
      <c r="S158" s="41">
        <f t="shared" si="3"/>
        <v>365</v>
      </c>
      <c r="T158" s="41">
        <f t="shared" si="3"/>
        <v>2061</v>
      </c>
      <c r="U158" s="41">
        <f t="shared" si="3"/>
        <v>1399</v>
      </c>
      <c r="V158" s="41">
        <f t="shared" si="3"/>
        <v>3460</v>
      </c>
      <c r="W158" s="41">
        <f t="shared" si="3"/>
        <v>9</v>
      </c>
      <c r="X158" s="41">
        <f t="shared" si="3"/>
        <v>317</v>
      </c>
      <c r="Y158" s="41">
        <f t="shared" si="3"/>
        <v>226</v>
      </c>
      <c r="Z158" s="41">
        <f t="shared" si="3"/>
        <v>133</v>
      </c>
      <c r="AA158" s="41">
        <f t="shared" si="3"/>
        <v>326</v>
      </c>
      <c r="AB158" s="41">
        <f t="shared" si="3"/>
        <v>359</v>
      </c>
      <c r="AC158" s="41">
        <f t="shared" si="3"/>
        <v>685</v>
      </c>
      <c r="AD158" s="41">
        <f t="shared" si="3"/>
        <v>14</v>
      </c>
      <c r="AE158" s="41">
        <f t="shared" si="3"/>
        <v>69</v>
      </c>
      <c r="AF158" s="41">
        <f t="shared" si="3"/>
        <v>117</v>
      </c>
      <c r="AG158" s="41">
        <f t="shared" si="3"/>
        <v>2</v>
      </c>
      <c r="AH158" s="41">
        <f t="shared" si="3"/>
        <v>83</v>
      </c>
      <c r="AI158" s="41">
        <f t="shared" si="3"/>
        <v>119</v>
      </c>
      <c r="AJ158" s="41">
        <f t="shared" si="3"/>
        <v>202</v>
      </c>
      <c r="AK158" s="41">
        <f t="shared" si="3"/>
        <v>8</v>
      </c>
      <c r="AL158" s="41">
        <f t="shared" si="3"/>
        <v>182</v>
      </c>
      <c r="AM158" s="41">
        <f t="shared" si="3"/>
        <v>201</v>
      </c>
      <c r="AN158" s="41">
        <f t="shared" si="3"/>
        <v>28</v>
      </c>
      <c r="AO158" s="41">
        <f t="shared" si="3"/>
        <v>190</v>
      </c>
      <c r="AP158" s="41">
        <f t="shared" si="3"/>
        <v>229</v>
      </c>
      <c r="AQ158" s="41">
        <f t="shared" si="3"/>
        <v>419</v>
      </c>
      <c r="AR158" s="41">
        <f t="shared" si="3"/>
        <v>105</v>
      </c>
      <c r="AS158" s="41">
        <f t="shared" si="3"/>
        <v>240</v>
      </c>
      <c r="AT158" s="41">
        <f t="shared" si="3"/>
        <v>111</v>
      </c>
      <c r="AU158" s="41">
        <f t="shared" si="3"/>
        <v>12</v>
      </c>
      <c r="AV158" s="41">
        <f t="shared" si="3"/>
        <v>345</v>
      </c>
      <c r="AW158" s="41">
        <f t="shared" si="3"/>
        <v>123</v>
      </c>
      <c r="AX158" s="41">
        <f t="shared" si="3"/>
        <v>468</v>
      </c>
      <c r="AY158" s="41">
        <f t="shared" si="3"/>
        <v>0</v>
      </c>
      <c r="AZ158" s="41">
        <f t="shared" si="3"/>
        <v>101</v>
      </c>
      <c r="BA158" s="41">
        <f t="shared" si="3"/>
        <v>54</v>
      </c>
      <c r="BB158" s="41">
        <f t="shared" si="3"/>
        <v>10</v>
      </c>
      <c r="BC158" s="41">
        <f t="shared" si="3"/>
        <v>101</v>
      </c>
      <c r="BD158" s="41">
        <f t="shared" si="3"/>
        <v>64</v>
      </c>
      <c r="BE158" s="41">
        <f t="shared" si="3"/>
        <v>165</v>
      </c>
      <c r="BF158" s="41">
        <f t="shared" si="3"/>
        <v>173</v>
      </c>
      <c r="BG158" s="41">
        <f t="shared" si="3"/>
        <v>788</v>
      </c>
      <c r="BH158" s="41">
        <f t="shared" si="3"/>
        <v>160</v>
      </c>
      <c r="BI158" s="41">
        <f t="shared" si="3"/>
        <v>12</v>
      </c>
      <c r="BJ158" s="41">
        <f t="shared" si="3"/>
        <v>961</v>
      </c>
      <c r="BK158" s="41">
        <f t="shared" si="3"/>
        <v>172</v>
      </c>
      <c r="BL158" s="41">
        <f t="shared" si="3"/>
        <v>1133</v>
      </c>
      <c r="BM158" s="41">
        <f t="shared" si="3"/>
        <v>7</v>
      </c>
      <c r="BN158" s="41">
        <f t="shared" si="3"/>
        <v>454</v>
      </c>
      <c r="BO158" s="41">
        <f t="shared" ref="BO158:DZ158" si="4">SUM(BO144:BO155)</f>
        <v>198</v>
      </c>
      <c r="BP158" s="41">
        <f t="shared" si="4"/>
        <v>31</v>
      </c>
      <c r="BQ158" s="41">
        <f t="shared" si="4"/>
        <v>461</v>
      </c>
      <c r="BR158" s="41">
        <f t="shared" si="4"/>
        <v>229</v>
      </c>
      <c r="BS158" s="41">
        <f t="shared" si="4"/>
        <v>690</v>
      </c>
      <c r="BT158" s="41">
        <f t="shared" si="4"/>
        <v>84</v>
      </c>
      <c r="BU158" s="41">
        <f t="shared" si="4"/>
        <v>683</v>
      </c>
      <c r="BV158" s="41">
        <f t="shared" si="4"/>
        <v>505</v>
      </c>
      <c r="BW158" s="41">
        <f t="shared" si="4"/>
        <v>20</v>
      </c>
      <c r="BX158" s="41">
        <f t="shared" si="4"/>
        <v>767</v>
      </c>
      <c r="BY158" s="41">
        <f t="shared" si="4"/>
        <v>525</v>
      </c>
      <c r="BZ158" s="41">
        <f t="shared" si="4"/>
        <v>1292</v>
      </c>
      <c r="CA158" s="41">
        <f t="shared" si="4"/>
        <v>495</v>
      </c>
      <c r="CB158" s="41">
        <f t="shared" si="4"/>
        <v>780</v>
      </c>
      <c r="CC158" s="41">
        <f t="shared" si="4"/>
        <v>185</v>
      </c>
      <c r="CD158" s="41">
        <f t="shared" si="4"/>
        <v>9</v>
      </c>
      <c r="CE158" s="41">
        <f t="shared" si="4"/>
        <v>1275</v>
      </c>
      <c r="CF158" s="41">
        <f t="shared" si="4"/>
        <v>194</v>
      </c>
      <c r="CG158" s="41">
        <f t="shared" si="4"/>
        <v>1469</v>
      </c>
      <c r="CH158" s="41">
        <f t="shared" si="4"/>
        <v>329</v>
      </c>
      <c r="CI158" s="41">
        <f t="shared" si="4"/>
        <v>1644</v>
      </c>
      <c r="CJ158" s="41">
        <f t="shared" si="4"/>
        <v>277</v>
      </c>
      <c r="CK158" s="41">
        <f t="shared" si="4"/>
        <v>86</v>
      </c>
      <c r="CL158" s="41">
        <f t="shared" si="4"/>
        <v>1973</v>
      </c>
      <c r="CM158" s="41">
        <f t="shared" si="4"/>
        <v>363</v>
      </c>
      <c r="CN158" s="41">
        <f t="shared" si="4"/>
        <v>2336</v>
      </c>
      <c r="CO158" s="41">
        <f t="shared" si="4"/>
        <v>44</v>
      </c>
      <c r="CP158" s="41">
        <f t="shared" si="4"/>
        <v>527</v>
      </c>
      <c r="CQ158" s="41">
        <f t="shared" si="4"/>
        <v>256</v>
      </c>
      <c r="CR158" s="41">
        <f t="shared" si="4"/>
        <v>5</v>
      </c>
      <c r="CS158" s="41">
        <f t="shared" si="4"/>
        <v>571</v>
      </c>
      <c r="CT158" s="41">
        <f t="shared" si="4"/>
        <v>261</v>
      </c>
      <c r="CU158" s="41">
        <f t="shared" si="4"/>
        <v>832</v>
      </c>
      <c r="CV158" s="41">
        <f t="shared" si="4"/>
        <v>21</v>
      </c>
      <c r="CW158" s="41">
        <f t="shared" si="4"/>
        <v>315</v>
      </c>
      <c r="CX158" s="41">
        <f t="shared" si="4"/>
        <v>151</v>
      </c>
      <c r="CY158" s="41">
        <f t="shared" si="4"/>
        <v>12</v>
      </c>
      <c r="CZ158" s="41">
        <f t="shared" si="4"/>
        <v>336</v>
      </c>
      <c r="DA158" s="41">
        <f t="shared" si="4"/>
        <v>163</v>
      </c>
      <c r="DB158" s="41">
        <f t="shared" si="4"/>
        <v>499</v>
      </c>
      <c r="DC158" s="41">
        <f t="shared" si="4"/>
        <v>80</v>
      </c>
      <c r="DD158" s="41">
        <f t="shared" si="4"/>
        <v>119</v>
      </c>
      <c r="DE158" s="41">
        <f t="shared" si="4"/>
        <v>117</v>
      </c>
      <c r="DF158" s="41">
        <f t="shared" si="4"/>
        <v>31</v>
      </c>
      <c r="DG158" s="41">
        <f t="shared" si="4"/>
        <v>199</v>
      </c>
      <c r="DH158" s="41">
        <f t="shared" si="4"/>
        <v>148</v>
      </c>
      <c r="DI158" s="41">
        <f t="shared" si="4"/>
        <v>347</v>
      </c>
      <c r="DJ158" s="41">
        <f t="shared" si="4"/>
        <v>10</v>
      </c>
      <c r="DK158" s="41">
        <f t="shared" si="4"/>
        <v>77</v>
      </c>
      <c r="DL158" s="41">
        <f t="shared" si="4"/>
        <v>252</v>
      </c>
      <c r="DM158" s="41">
        <f t="shared" si="4"/>
        <v>75</v>
      </c>
      <c r="DN158" s="41">
        <f t="shared" si="4"/>
        <v>87</v>
      </c>
      <c r="DO158" s="41">
        <f t="shared" si="4"/>
        <v>327</v>
      </c>
      <c r="DP158" s="41">
        <f t="shared" si="4"/>
        <v>414</v>
      </c>
      <c r="DQ158" s="41">
        <f t="shared" si="4"/>
        <v>7</v>
      </c>
      <c r="DR158" s="41">
        <f t="shared" si="4"/>
        <v>148</v>
      </c>
      <c r="DS158" s="41">
        <f t="shared" si="4"/>
        <v>193</v>
      </c>
      <c r="DT158" s="41">
        <f t="shared" si="4"/>
        <v>33</v>
      </c>
      <c r="DU158" s="41">
        <f t="shared" si="4"/>
        <v>155</v>
      </c>
      <c r="DV158" s="41">
        <f t="shared" si="4"/>
        <v>226</v>
      </c>
      <c r="DW158" s="41">
        <f t="shared" si="4"/>
        <v>381</v>
      </c>
      <c r="DX158" s="41">
        <f t="shared" si="4"/>
        <v>0</v>
      </c>
      <c r="DY158" s="41">
        <f t="shared" si="4"/>
        <v>95</v>
      </c>
      <c r="DZ158" s="41">
        <f t="shared" si="4"/>
        <v>48</v>
      </c>
      <c r="EA158" s="41">
        <f t="shared" ref="EA158:FF158" si="5">SUM(EA144:EA155)</f>
        <v>0</v>
      </c>
      <c r="EB158" s="41">
        <f t="shared" si="5"/>
        <v>95</v>
      </c>
      <c r="EC158" s="41">
        <f t="shared" si="5"/>
        <v>48</v>
      </c>
      <c r="ED158" s="41">
        <f t="shared" si="5"/>
        <v>143</v>
      </c>
      <c r="EE158" s="41">
        <f t="shared" si="5"/>
        <v>965</v>
      </c>
      <c r="EF158" s="41">
        <f t="shared" si="5"/>
        <v>6464</v>
      </c>
      <c r="EG158" s="41">
        <f t="shared" si="5"/>
        <v>3414</v>
      </c>
      <c r="EH158" s="41">
        <f t="shared" si="5"/>
        <v>1055</v>
      </c>
      <c r="EI158" s="41">
        <f t="shared" si="5"/>
        <v>7429</v>
      </c>
      <c r="EJ158" s="41">
        <f t="shared" si="5"/>
        <v>4469</v>
      </c>
      <c r="EK158" s="41">
        <f t="shared" si="5"/>
        <v>11898</v>
      </c>
      <c r="EL158" s="41">
        <f t="shared" si="5"/>
        <v>1776</v>
      </c>
      <c r="EM158" s="41">
        <f t="shared" si="5"/>
        <v>9395</v>
      </c>
      <c r="EN158" s="41">
        <f t="shared" si="5"/>
        <v>4666</v>
      </c>
      <c r="EO158" s="41">
        <f t="shared" si="5"/>
        <v>1292</v>
      </c>
      <c r="EP158" s="41">
        <f t="shared" si="5"/>
        <v>11171</v>
      </c>
      <c r="EQ158" s="41">
        <f t="shared" si="5"/>
        <v>5958</v>
      </c>
      <c r="ER158" s="41">
        <f t="shared" si="5"/>
        <v>17129</v>
      </c>
      <c r="ES158" s="41">
        <f t="shared" si="5"/>
        <v>1938</v>
      </c>
      <c r="ET158" s="41">
        <f t="shared" si="5"/>
        <v>10581</v>
      </c>
      <c r="EU158" s="41">
        <f t="shared" si="5"/>
        <v>5635</v>
      </c>
      <c r="EV158" s="41">
        <f t="shared" si="5"/>
        <v>1448</v>
      </c>
      <c r="EW158" s="41">
        <f t="shared" si="5"/>
        <v>12519</v>
      </c>
      <c r="EX158" s="41">
        <f t="shared" si="5"/>
        <v>7083</v>
      </c>
      <c r="EY158" s="41">
        <f t="shared" si="5"/>
        <v>19602</v>
      </c>
      <c r="EZ158" s="41">
        <f t="shared" si="5"/>
        <v>1938</v>
      </c>
      <c r="FA158" s="41">
        <f t="shared" si="5"/>
        <v>10676</v>
      </c>
      <c r="FB158" s="41">
        <f t="shared" si="5"/>
        <v>5683</v>
      </c>
      <c r="FC158" s="41">
        <f t="shared" si="5"/>
        <v>1448</v>
      </c>
      <c r="FD158" s="41">
        <f t="shared" si="5"/>
        <v>12614</v>
      </c>
      <c r="FE158" s="41">
        <f t="shared" si="5"/>
        <v>7131</v>
      </c>
      <c r="FF158" s="41">
        <f t="shared" si="5"/>
        <v>19745</v>
      </c>
    </row>
    <row r="159" spans="1:171" s="82" customFormat="1" x14ac:dyDescent="0.2">
      <c r="A159" s="42" t="s">
        <v>31</v>
      </c>
      <c r="B159" s="37">
        <f>IFERROR(B158/B157-1,"-")</f>
        <v>6.6666666666666652E-2</v>
      </c>
      <c r="C159" s="37">
        <f t="shared" ref="C159:BN159" si="6">IFERROR(C158/C157-1,"-")</f>
        <v>-9.1581868640148056E-2</v>
      </c>
      <c r="D159" s="37">
        <f t="shared" si="6"/>
        <v>-0.38466147393648886</v>
      </c>
      <c r="E159" s="37">
        <f t="shared" si="6"/>
        <v>-0.22830188679245278</v>
      </c>
      <c r="F159" s="37">
        <f t="shared" si="6"/>
        <v>-8.9416058394160558E-2</v>
      </c>
      <c r="G159" s="37">
        <f t="shared" si="6"/>
        <v>-0.3469758981355161</v>
      </c>
      <c r="H159" s="37">
        <f t="shared" si="6"/>
        <v>-0.26130500758725339</v>
      </c>
      <c r="I159" s="37">
        <f t="shared" si="6"/>
        <v>0.20320855614973254</v>
      </c>
      <c r="J159" s="37">
        <f t="shared" si="6"/>
        <v>0.35632183908045967</v>
      </c>
      <c r="K159" s="37">
        <f t="shared" si="6"/>
        <v>-0.24967148488830482</v>
      </c>
      <c r="L159" s="37">
        <f t="shared" si="6"/>
        <v>-0.40068493150684936</v>
      </c>
      <c r="M159" s="37">
        <f t="shared" si="6"/>
        <v>0.31028938906752401</v>
      </c>
      <c r="N159" s="37">
        <f t="shared" si="6"/>
        <v>-0.29154795821462487</v>
      </c>
      <c r="O159" s="37">
        <f t="shared" si="6"/>
        <v>3.4392686112320492E-2</v>
      </c>
      <c r="P159" s="37">
        <f t="shared" si="6"/>
        <v>7.4999999999999956E-2</v>
      </c>
      <c r="Q159" s="37">
        <f t="shared" si="6"/>
        <v>-0.30555555555555558</v>
      </c>
      <c r="R159" s="37">
        <f t="shared" si="6"/>
        <v>-0.45174973488865322</v>
      </c>
      <c r="S159" s="37">
        <f t="shared" si="6"/>
        <v>-0.42338072669826221</v>
      </c>
      <c r="T159" s="37">
        <f t="shared" si="6"/>
        <v>-0.29514363885088923</v>
      </c>
      <c r="U159" s="37">
        <f t="shared" si="6"/>
        <v>-0.44462088130210398</v>
      </c>
      <c r="V159" s="37">
        <f t="shared" si="6"/>
        <v>-0.36432114642660296</v>
      </c>
      <c r="W159" s="37">
        <f t="shared" si="6"/>
        <v>-0.88157894736842102</v>
      </c>
      <c r="X159" s="37">
        <f t="shared" si="6"/>
        <v>-0.65355191256830603</v>
      </c>
      <c r="Y159" s="37">
        <f t="shared" si="6"/>
        <v>-0.63252032520325208</v>
      </c>
      <c r="Z159" s="37">
        <f t="shared" si="6"/>
        <v>-0.68632075471698117</v>
      </c>
      <c r="AA159" s="37">
        <f t="shared" si="6"/>
        <v>-0.67103935418768923</v>
      </c>
      <c r="AB159" s="37">
        <f t="shared" si="6"/>
        <v>-0.65447545717035616</v>
      </c>
      <c r="AC159" s="37">
        <f t="shared" si="6"/>
        <v>-0.66256157635467983</v>
      </c>
      <c r="AD159" s="37">
        <f t="shared" si="6"/>
        <v>2.5</v>
      </c>
      <c r="AE159" s="37">
        <f t="shared" si="6"/>
        <v>-0.66826923076923084</v>
      </c>
      <c r="AF159" s="37">
        <f t="shared" si="6"/>
        <v>-0.48</v>
      </c>
      <c r="AG159" s="37">
        <f t="shared" si="6"/>
        <v>-0.91304347826086962</v>
      </c>
      <c r="AH159" s="37">
        <f t="shared" si="6"/>
        <v>-0.60849056603773577</v>
      </c>
      <c r="AI159" s="37">
        <f t="shared" si="6"/>
        <v>-0.52016129032258063</v>
      </c>
      <c r="AJ159" s="37">
        <f t="shared" si="6"/>
        <v>-0.56086956521739129</v>
      </c>
      <c r="AK159" s="37" t="str">
        <f t="shared" si="6"/>
        <v>-</v>
      </c>
      <c r="AL159" s="37">
        <f t="shared" si="6"/>
        <v>-0.46627565982404695</v>
      </c>
      <c r="AM159" s="37">
        <f t="shared" si="6"/>
        <v>-0.33881578947368418</v>
      </c>
      <c r="AN159" s="37">
        <f t="shared" si="6"/>
        <v>3.7037037037036979E-2</v>
      </c>
      <c r="AO159" s="37">
        <f t="shared" si="6"/>
        <v>-0.44281524926686222</v>
      </c>
      <c r="AP159" s="37">
        <f t="shared" si="6"/>
        <v>-0.30815709969788518</v>
      </c>
      <c r="AQ159" s="37">
        <f t="shared" si="6"/>
        <v>-0.37648809523809523</v>
      </c>
      <c r="AR159" s="37">
        <f t="shared" si="6"/>
        <v>-0.5714285714285714</v>
      </c>
      <c r="AS159" s="37">
        <f t="shared" si="6"/>
        <v>7.1428571428571397E-2</v>
      </c>
      <c r="AT159" s="37">
        <f t="shared" si="6"/>
        <v>-0.25503355704697983</v>
      </c>
      <c r="AU159" s="37">
        <f t="shared" si="6"/>
        <v>-0.72093023255813948</v>
      </c>
      <c r="AV159" s="37">
        <f t="shared" si="6"/>
        <v>-0.26439232409381663</v>
      </c>
      <c r="AW159" s="37">
        <f t="shared" si="6"/>
        <v>-0.359375</v>
      </c>
      <c r="AX159" s="37">
        <f t="shared" si="6"/>
        <v>-0.29198184568835095</v>
      </c>
      <c r="AY159" s="37" t="str">
        <f t="shared" si="6"/>
        <v>-</v>
      </c>
      <c r="AZ159" s="37">
        <f t="shared" si="6"/>
        <v>0.44285714285714284</v>
      </c>
      <c r="BA159" s="37">
        <f t="shared" si="6"/>
        <v>0.6875</v>
      </c>
      <c r="BB159" s="37">
        <f t="shared" si="6"/>
        <v>0.11111111111111116</v>
      </c>
      <c r="BC159" s="37">
        <f t="shared" si="6"/>
        <v>0.44285714285714284</v>
      </c>
      <c r="BD159" s="37">
        <f t="shared" si="6"/>
        <v>0.56097560975609762</v>
      </c>
      <c r="BE159" s="37">
        <f t="shared" si="6"/>
        <v>0.4864864864864864</v>
      </c>
      <c r="BF159" s="37">
        <f t="shared" si="6"/>
        <v>6.1349693251533832E-2</v>
      </c>
      <c r="BG159" s="37">
        <f t="shared" si="6"/>
        <v>1.2906976744186047</v>
      </c>
      <c r="BH159" s="37">
        <f t="shared" si="6"/>
        <v>0.7021276595744681</v>
      </c>
      <c r="BI159" s="37">
        <f t="shared" si="6"/>
        <v>11</v>
      </c>
      <c r="BJ159" s="37">
        <f t="shared" si="6"/>
        <v>0.89546351084812614</v>
      </c>
      <c r="BK159" s="37">
        <f t="shared" si="6"/>
        <v>0.81052631578947376</v>
      </c>
      <c r="BL159" s="37">
        <f t="shared" si="6"/>
        <v>0.88205980066445178</v>
      </c>
      <c r="BM159" s="37">
        <f t="shared" si="6"/>
        <v>-0.7407407407407407</v>
      </c>
      <c r="BN159" s="37">
        <f t="shared" si="6"/>
        <v>-0.33528550512445099</v>
      </c>
      <c r="BO159" s="37">
        <f t="shared" ref="BO159:DZ159" si="7">IFERROR(BO158/BO157-1,"-")</f>
        <v>-0.3125</v>
      </c>
      <c r="BP159" s="37">
        <f t="shared" si="7"/>
        <v>-0.39215686274509809</v>
      </c>
      <c r="BQ159" s="37">
        <f t="shared" si="7"/>
        <v>-0.35070422535211265</v>
      </c>
      <c r="BR159" s="37">
        <f t="shared" si="7"/>
        <v>-0.32448377581120946</v>
      </c>
      <c r="BS159" s="37">
        <f t="shared" si="7"/>
        <v>-0.34223069590085797</v>
      </c>
      <c r="BT159" s="37">
        <f t="shared" si="7"/>
        <v>8.3333333333333339</v>
      </c>
      <c r="BU159" s="37">
        <f t="shared" si="7"/>
        <v>1.4858841010401136E-2</v>
      </c>
      <c r="BV159" s="37">
        <f t="shared" si="7"/>
        <v>-0.24401197604790414</v>
      </c>
      <c r="BW159" s="37">
        <f t="shared" si="7"/>
        <v>-0.62962962962962965</v>
      </c>
      <c r="BX159" s="37">
        <f t="shared" si="7"/>
        <v>0.12463343108504388</v>
      </c>
      <c r="BY159" s="37">
        <f t="shared" si="7"/>
        <v>-0.27285318559556782</v>
      </c>
      <c r="BZ159" s="37">
        <f t="shared" si="7"/>
        <v>-7.9772079772079785E-2</v>
      </c>
      <c r="CA159" s="37">
        <f t="shared" si="7"/>
        <v>-0.18719211822660098</v>
      </c>
      <c r="CB159" s="37">
        <f t="shared" si="7"/>
        <v>-6.9212410501193311E-2</v>
      </c>
      <c r="CC159" s="37">
        <f t="shared" si="7"/>
        <v>-0.15909090909090906</v>
      </c>
      <c r="CD159" s="37">
        <f t="shared" si="7"/>
        <v>-0.3571428571428571</v>
      </c>
      <c r="CE159" s="37">
        <f t="shared" si="7"/>
        <v>-0.11886662059433306</v>
      </c>
      <c r="CF159" s="37">
        <f t="shared" si="7"/>
        <v>-0.17094017094017089</v>
      </c>
      <c r="CG159" s="37">
        <f t="shared" si="7"/>
        <v>-0.1261154074955384</v>
      </c>
      <c r="CH159" s="37">
        <f t="shared" si="7"/>
        <v>-0.1856435643564357</v>
      </c>
      <c r="CI159" s="37">
        <f t="shared" si="7"/>
        <v>0.18786127167630062</v>
      </c>
      <c r="CJ159" s="37">
        <f t="shared" si="7"/>
        <v>-0.11217948717948723</v>
      </c>
      <c r="CK159" s="37">
        <f t="shared" si="7"/>
        <v>3.6144578313253017E-2</v>
      </c>
      <c r="CL159" s="37">
        <f t="shared" si="7"/>
        <v>0.1034675615212528</v>
      </c>
      <c r="CM159" s="37">
        <f t="shared" si="7"/>
        <v>-8.1012658227848089E-2</v>
      </c>
      <c r="CN159" s="37">
        <f t="shared" si="7"/>
        <v>7.0087036188731133E-2</v>
      </c>
      <c r="CO159" s="37">
        <f t="shared" si="7"/>
        <v>21</v>
      </c>
      <c r="CP159" s="37">
        <f t="shared" si="7"/>
        <v>8.2135523613963146E-2</v>
      </c>
      <c r="CQ159" s="37">
        <f t="shared" si="7"/>
        <v>-0.28291316526610644</v>
      </c>
      <c r="CR159" s="37">
        <f t="shared" si="7"/>
        <v>-0.66666666666666674</v>
      </c>
      <c r="CS159" s="37">
        <f t="shared" si="7"/>
        <v>0.16768916155419222</v>
      </c>
      <c r="CT159" s="37">
        <f t="shared" si="7"/>
        <v>-0.29838709677419351</v>
      </c>
      <c r="CU159" s="37">
        <f t="shared" si="7"/>
        <v>-3.3681765389082408E-2</v>
      </c>
      <c r="CV159" s="37">
        <f t="shared" si="7"/>
        <v>0.75</v>
      </c>
      <c r="CW159" s="37">
        <f t="shared" si="7"/>
        <v>-0.40114068441064643</v>
      </c>
      <c r="CX159" s="37">
        <f t="shared" si="7"/>
        <v>-0.3911290322580645</v>
      </c>
      <c r="CY159" s="37">
        <f t="shared" si="7"/>
        <v>-0.36842105263157898</v>
      </c>
      <c r="CZ159" s="37">
        <f t="shared" si="7"/>
        <v>-0.37546468401486988</v>
      </c>
      <c r="DA159" s="37">
        <f t="shared" si="7"/>
        <v>-0.38951310861423216</v>
      </c>
      <c r="DB159" s="37">
        <f t="shared" si="7"/>
        <v>-0.38012422360248443</v>
      </c>
      <c r="DC159" s="37">
        <f t="shared" si="7"/>
        <v>-0.19191919191919193</v>
      </c>
      <c r="DD159" s="37">
        <f t="shared" si="7"/>
        <v>-0.61612903225806459</v>
      </c>
      <c r="DE159" s="37">
        <f t="shared" si="7"/>
        <v>-0.19310344827586212</v>
      </c>
      <c r="DF159" s="37">
        <f t="shared" si="7"/>
        <v>-0.26190476190476186</v>
      </c>
      <c r="DG159" s="37">
        <f t="shared" si="7"/>
        <v>-0.51344743276283622</v>
      </c>
      <c r="DH159" s="37">
        <f t="shared" si="7"/>
        <v>-0.20855614973262027</v>
      </c>
      <c r="DI159" s="37">
        <f t="shared" si="7"/>
        <v>-0.41778523489932884</v>
      </c>
      <c r="DJ159" s="37">
        <f t="shared" si="7"/>
        <v>0.4285714285714286</v>
      </c>
      <c r="DK159" s="37">
        <f t="shared" si="7"/>
        <v>-0.53048780487804881</v>
      </c>
      <c r="DL159" s="37">
        <f t="shared" si="7"/>
        <v>-0.24550898203592819</v>
      </c>
      <c r="DM159" s="37">
        <f t="shared" si="7"/>
        <v>-0.46043165467625902</v>
      </c>
      <c r="DN159" s="37">
        <f t="shared" si="7"/>
        <v>-0.49122807017543857</v>
      </c>
      <c r="DO159" s="37">
        <f t="shared" si="7"/>
        <v>-0.30866807610993663</v>
      </c>
      <c r="DP159" s="37">
        <f t="shared" si="7"/>
        <v>-0.3571428571428571</v>
      </c>
      <c r="DQ159" s="37">
        <f t="shared" si="7"/>
        <v>-0.73076923076923084</v>
      </c>
      <c r="DR159" s="37">
        <f t="shared" si="7"/>
        <v>-0.60215053763440862</v>
      </c>
      <c r="DS159" s="37">
        <f t="shared" si="7"/>
        <v>-0.36928104575163401</v>
      </c>
      <c r="DT159" s="37">
        <f t="shared" si="7"/>
        <v>6.4516129032258007E-2</v>
      </c>
      <c r="DU159" s="37">
        <f t="shared" si="7"/>
        <v>-0.61055276381909551</v>
      </c>
      <c r="DV159" s="37">
        <f t="shared" si="7"/>
        <v>-0.32937685459940658</v>
      </c>
      <c r="DW159" s="37">
        <f t="shared" si="7"/>
        <v>-0.48163265306122449</v>
      </c>
      <c r="DX159" s="37" t="str">
        <f t="shared" si="7"/>
        <v>-</v>
      </c>
      <c r="DY159" s="37">
        <f t="shared" si="7"/>
        <v>0.13095238095238093</v>
      </c>
      <c r="DZ159" s="37">
        <f t="shared" si="7"/>
        <v>0.41176470588235303</v>
      </c>
      <c r="EA159" s="37">
        <f t="shared" ref="EA159:FF159" si="8">IFERROR(EA158/EA157-1,"-")</f>
        <v>-1</v>
      </c>
      <c r="EB159" s="37">
        <f t="shared" si="8"/>
        <v>0.13095238095238093</v>
      </c>
      <c r="EC159" s="37">
        <f t="shared" si="8"/>
        <v>0.29729729729729737</v>
      </c>
      <c r="ED159" s="37">
        <f t="shared" si="8"/>
        <v>0.18181818181818188</v>
      </c>
      <c r="EE159" s="37">
        <f t="shared" si="8"/>
        <v>9.4104308390022595E-2</v>
      </c>
      <c r="EF159" s="37">
        <f t="shared" si="8"/>
        <v>-5.6625802685347337E-2</v>
      </c>
      <c r="EG159" s="37">
        <f t="shared" si="8"/>
        <v>-0.35536253776435045</v>
      </c>
      <c r="EH159" s="37">
        <f t="shared" si="8"/>
        <v>-0.33731155778894473</v>
      </c>
      <c r="EI159" s="37">
        <f t="shared" si="8"/>
        <v>-3.9436255495215899E-2</v>
      </c>
      <c r="EJ159" s="37">
        <f t="shared" si="8"/>
        <v>-0.35119047619047616</v>
      </c>
      <c r="EK159" s="37">
        <f t="shared" si="8"/>
        <v>-0.18629462453836687</v>
      </c>
      <c r="EL159" s="37">
        <f t="shared" si="8"/>
        <v>-0.11465603190428719</v>
      </c>
      <c r="EM159" s="37">
        <f t="shared" si="8"/>
        <v>-0.10310262529832936</v>
      </c>
      <c r="EN159" s="37">
        <f t="shared" si="8"/>
        <v>-0.35400802990447178</v>
      </c>
      <c r="EO159" s="37">
        <f t="shared" si="8"/>
        <v>-0.40842490842490842</v>
      </c>
      <c r="EP159" s="37">
        <f t="shared" si="8"/>
        <v>-0.1049595384985178</v>
      </c>
      <c r="EQ159" s="37">
        <f t="shared" si="8"/>
        <v>-0.36664186244286168</v>
      </c>
      <c r="ER159" s="37">
        <f t="shared" si="8"/>
        <v>-0.21742507309941517</v>
      </c>
      <c r="ES159" s="37">
        <f t="shared" si="8"/>
        <v>-9.9442379182156149E-2</v>
      </c>
      <c r="ET159" s="37">
        <f t="shared" si="8"/>
        <v>-0.14212745257013137</v>
      </c>
      <c r="EU159" s="37">
        <f t="shared" si="8"/>
        <v>-0.34575641472193197</v>
      </c>
      <c r="EV159" s="37">
        <f t="shared" si="8"/>
        <v>-0.40411522633744856</v>
      </c>
      <c r="EW159" s="37">
        <f t="shared" si="8"/>
        <v>-0.13578627640480467</v>
      </c>
      <c r="EX159" s="37">
        <f t="shared" si="8"/>
        <v>-0.35859820700896494</v>
      </c>
      <c r="EY159" s="37">
        <f t="shared" si="8"/>
        <v>-0.23216733910454779</v>
      </c>
      <c r="EZ159" s="37">
        <f t="shared" si="8"/>
        <v>-9.9442379182156149E-2</v>
      </c>
      <c r="FA159" s="37">
        <f t="shared" si="8"/>
        <v>-0.14028023836366565</v>
      </c>
      <c r="FB159" s="37">
        <f t="shared" si="8"/>
        <v>-0.34277784202613626</v>
      </c>
      <c r="FC159" s="37">
        <f t="shared" si="8"/>
        <v>-0.40484997944923962</v>
      </c>
      <c r="FD159" s="37">
        <f t="shared" si="8"/>
        <v>-0.13424845573095401</v>
      </c>
      <c r="FE159" s="37">
        <f t="shared" si="8"/>
        <v>-0.35640794223826711</v>
      </c>
      <c r="FF159" s="37">
        <f t="shared" si="8"/>
        <v>-0.23021442495126709</v>
      </c>
    </row>
    <row r="161" spans="1:162" x14ac:dyDescent="0.2">
      <c r="A161" s="39" t="s">
        <v>102</v>
      </c>
      <c r="B161" s="40">
        <f>SUM(B139:B143)</f>
        <v>1</v>
      </c>
      <c r="C161" s="40">
        <f t="shared" ref="C161:BN161" si="9">SUM(C139:C143)</f>
        <v>413</v>
      </c>
      <c r="D161" s="40">
        <f t="shared" si="9"/>
        <v>592</v>
      </c>
      <c r="E161" s="40">
        <f t="shared" si="9"/>
        <v>192</v>
      </c>
      <c r="F161" s="40">
        <f t="shared" si="9"/>
        <v>414</v>
      </c>
      <c r="G161" s="40">
        <f t="shared" si="9"/>
        <v>784</v>
      </c>
      <c r="H161" s="40">
        <f t="shared" si="9"/>
        <v>1198</v>
      </c>
      <c r="I161" s="40">
        <f t="shared" si="9"/>
        <v>165</v>
      </c>
      <c r="J161" s="40">
        <f t="shared" si="9"/>
        <v>447</v>
      </c>
      <c r="K161" s="40">
        <f t="shared" si="9"/>
        <v>387</v>
      </c>
      <c r="L161" s="40">
        <f t="shared" si="9"/>
        <v>141</v>
      </c>
      <c r="M161" s="40">
        <f t="shared" si="9"/>
        <v>612</v>
      </c>
      <c r="N161" s="40">
        <f t="shared" si="9"/>
        <v>528</v>
      </c>
      <c r="O161" s="40">
        <f t="shared" si="9"/>
        <v>1140</v>
      </c>
      <c r="P161" s="40">
        <f t="shared" si="9"/>
        <v>20</v>
      </c>
      <c r="Q161" s="40">
        <f t="shared" si="9"/>
        <v>931</v>
      </c>
      <c r="R161" s="40">
        <f t="shared" si="9"/>
        <v>655</v>
      </c>
      <c r="S161" s="40">
        <f t="shared" si="9"/>
        <v>243</v>
      </c>
      <c r="T161" s="40">
        <f t="shared" si="9"/>
        <v>951</v>
      </c>
      <c r="U161" s="40">
        <f t="shared" si="9"/>
        <v>898</v>
      </c>
      <c r="V161" s="40">
        <f t="shared" si="9"/>
        <v>1849</v>
      </c>
      <c r="W161" s="40">
        <f t="shared" si="9"/>
        <v>11</v>
      </c>
      <c r="X161" s="40">
        <f t="shared" si="9"/>
        <v>431</v>
      </c>
      <c r="Y161" s="40">
        <f t="shared" si="9"/>
        <v>324</v>
      </c>
      <c r="Z161" s="40">
        <f t="shared" si="9"/>
        <v>200</v>
      </c>
      <c r="AA161" s="40">
        <f t="shared" si="9"/>
        <v>442</v>
      </c>
      <c r="AB161" s="40">
        <f t="shared" si="9"/>
        <v>524</v>
      </c>
      <c r="AC161" s="40">
        <f t="shared" si="9"/>
        <v>966</v>
      </c>
      <c r="AD161" s="40">
        <f t="shared" si="9"/>
        <v>3</v>
      </c>
      <c r="AE161" s="40">
        <f t="shared" si="9"/>
        <v>97</v>
      </c>
      <c r="AF161" s="40">
        <f t="shared" si="9"/>
        <v>117</v>
      </c>
      <c r="AG161" s="40">
        <f t="shared" si="9"/>
        <v>7</v>
      </c>
      <c r="AH161" s="40">
        <f t="shared" si="9"/>
        <v>100</v>
      </c>
      <c r="AI161" s="40">
        <f t="shared" si="9"/>
        <v>124</v>
      </c>
      <c r="AJ161" s="40">
        <f t="shared" si="9"/>
        <v>224</v>
      </c>
      <c r="AK161" s="40">
        <f t="shared" si="9"/>
        <v>0</v>
      </c>
      <c r="AL161" s="40">
        <f t="shared" si="9"/>
        <v>141</v>
      </c>
      <c r="AM161" s="40">
        <f t="shared" si="9"/>
        <v>101</v>
      </c>
      <c r="AN161" s="40">
        <f t="shared" si="9"/>
        <v>18</v>
      </c>
      <c r="AO161" s="40">
        <f t="shared" si="9"/>
        <v>141</v>
      </c>
      <c r="AP161" s="40">
        <f t="shared" si="9"/>
        <v>119</v>
      </c>
      <c r="AQ161" s="40">
        <f t="shared" si="9"/>
        <v>260</v>
      </c>
      <c r="AR161" s="40">
        <f t="shared" si="9"/>
        <v>72</v>
      </c>
      <c r="AS161" s="40">
        <f t="shared" si="9"/>
        <v>67</v>
      </c>
      <c r="AT161" s="40">
        <f t="shared" si="9"/>
        <v>73</v>
      </c>
      <c r="AU161" s="40">
        <f t="shared" si="9"/>
        <v>19</v>
      </c>
      <c r="AV161" s="40">
        <f t="shared" si="9"/>
        <v>139</v>
      </c>
      <c r="AW161" s="40">
        <f t="shared" si="9"/>
        <v>92</v>
      </c>
      <c r="AX161" s="40">
        <f t="shared" si="9"/>
        <v>231</v>
      </c>
      <c r="AY161" s="40">
        <f t="shared" si="9"/>
        <v>0</v>
      </c>
      <c r="AZ161" s="40">
        <f t="shared" si="9"/>
        <v>48</v>
      </c>
      <c r="BA161" s="40">
        <f t="shared" si="9"/>
        <v>10</v>
      </c>
      <c r="BB161" s="40">
        <f t="shared" si="9"/>
        <v>2</v>
      </c>
      <c r="BC161" s="40">
        <f t="shared" si="9"/>
        <v>48</v>
      </c>
      <c r="BD161" s="40">
        <f t="shared" si="9"/>
        <v>12</v>
      </c>
      <c r="BE161" s="40">
        <f t="shared" si="9"/>
        <v>60</v>
      </c>
      <c r="BF161" s="40">
        <f t="shared" si="9"/>
        <v>65</v>
      </c>
      <c r="BG161" s="40">
        <f t="shared" si="9"/>
        <v>152</v>
      </c>
      <c r="BH161" s="40">
        <f t="shared" si="9"/>
        <v>58</v>
      </c>
      <c r="BI161" s="40">
        <f t="shared" si="9"/>
        <v>0</v>
      </c>
      <c r="BJ161" s="40">
        <f t="shared" si="9"/>
        <v>217</v>
      </c>
      <c r="BK161" s="40">
        <f t="shared" si="9"/>
        <v>58</v>
      </c>
      <c r="BL161" s="40">
        <f t="shared" si="9"/>
        <v>275</v>
      </c>
      <c r="BM161" s="40">
        <f t="shared" si="9"/>
        <v>9</v>
      </c>
      <c r="BN161" s="40">
        <f t="shared" si="9"/>
        <v>222</v>
      </c>
      <c r="BO161" s="40">
        <f t="shared" ref="BO161:DZ161" si="10">SUM(BO139:BO143)</f>
        <v>56</v>
      </c>
      <c r="BP161" s="40">
        <f t="shared" si="10"/>
        <v>13</v>
      </c>
      <c r="BQ161" s="40">
        <f t="shared" si="10"/>
        <v>231</v>
      </c>
      <c r="BR161" s="40">
        <f t="shared" si="10"/>
        <v>69</v>
      </c>
      <c r="BS161" s="40">
        <f t="shared" si="10"/>
        <v>300</v>
      </c>
      <c r="BT161" s="40">
        <f t="shared" si="10"/>
        <v>6</v>
      </c>
      <c r="BU161" s="40">
        <f t="shared" si="10"/>
        <v>264</v>
      </c>
      <c r="BV161" s="40">
        <f t="shared" si="10"/>
        <v>260</v>
      </c>
      <c r="BW161" s="40">
        <f t="shared" si="10"/>
        <v>20</v>
      </c>
      <c r="BX161" s="40">
        <f t="shared" si="10"/>
        <v>270</v>
      </c>
      <c r="BY161" s="40">
        <f t="shared" si="10"/>
        <v>280</v>
      </c>
      <c r="BZ161" s="40">
        <f t="shared" si="10"/>
        <v>550</v>
      </c>
      <c r="CA161" s="40">
        <f t="shared" si="10"/>
        <v>240</v>
      </c>
      <c r="CB161" s="40">
        <f t="shared" si="10"/>
        <v>443</v>
      </c>
      <c r="CC161" s="40">
        <f t="shared" si="10"/>
        <v>70</v>
      </c>
      <c r="CD161" s="40">
        <f t="shared" si="10"/>
        <v>14</v>
      </c>
      <c r="CE161" s="40">
        <f t="shared" si="10"/>
        <v>683</v>
      </c>
      <c r="CF161" s="40">
        <f t="shared" si="10"/>
        <v>84</v>
      </c>
      <c r="CG161" s="40">
        <f t="shared" si="10"/>
        <v>767</v>
      </c>
      <c r="CH161" s="40">
        <f t="shared" si="10"/>
        <v>143</v>
      </c>
      <c r="CI161" s="40">
        <f t="shared" si="10"/>
        <v>507</v>
      </c>
      <c r="CJ161" s="40">
        <f t="shared" si="10"/>
        <v>154</v>
      </c>
      <c r="CK161" s="40">
        <f t="shared" si="10"/>
        <v>31</v>
      </c>
      <c r="CL161" s="40">
        <f t="shared" si="10"/>
        <v>650</v>
      </c>
      <c r="CM161" s="40">
        <f t="shared" si="10"/>
        <v>185</v>
      </c>
      <c r="CN161" s="40">
        <f t="shared" si="10"/>
        <v>835</v>
      </c>
      <c r="CO161" s="40">
        <f t="shared" si="10"/>
        <v>1</v>
      </c>
      <c r="CP161" s="40">
        <f t="shared" si="10"/>
        <v>240</v>
      </c>
      <c r="CQ161" s="40">
        <f t="shared" si="10"/>
        <v>99</v>
      </c>
      <c r="CR161" s="40">
        <f t="shared" si="10"/>
        <v>1</v>
      </c>
      <c r="CS161" s="40">
        <f t="shared" si="10"/>
        <v>241</v>
      </c>
      <c r="CT161" s="40">
        <f t="shared" si="10"/>
        <v>100</v>
      </c>
      <c r="CU161" s="40">
        <f t="shared" si="10"/>
        <v>341</v>
      </c>
      <c r="CV161" s="40">
        <f t="shared" si="10"/>
        <v>0</v>
      </c>
      <c r="CW161" s="40">
        <f t="shared" si="10"/>
        <v>233</v>
      </c>
      <c r="CX161" s="40">
        <f t="shared" si="10"/>
        <v>98</v>
      </c>
      <c r="CY161" s="40">
        <f t="shared" si="10"/>
        <v>4</v>
      </c>
      <c r="CZ161" s="40">
        <f t="shared" si="10"/>
        <v>233</v>
      </c>
      <c r="DA161" s="40">
        <f t="shared" si="10"/>
        <v>102</v>
      </c>
      <c r="DB161" s="40">
        <f t="shared" si="10"/>
        <v>335</v>
      </c>
      <c r="DC161" s="40">
        <f t="shared" si="10"/>
        <v>99</v>
      </c>
      <c r="DD161" s="40">
        <f t="shared" si="10"/>
        <v>155</v>
      </c>
      <c r="DE161" s="40">
        <f t="shared" si="10"/>
        <v>56</v>
      </c>
      <c r="DF161" s="40">
        <f t="shared" si="10"/>
        <v>26</v>
      </c>
      <c r="DG161" s="40">
        <f t="shared" si="10"/>
        <v>254</v>
      </c>
      <c r="DH161" s="40">
        <f t="shared" si="10"/>
        <v>82</v>
      </c>
      <c r="DI161" s="40">
        <f t="shared" si="10"/>
        <v>336</v>
      </c>
      <c r="DJ161" s="40">
        <f t="shared" si="10"/>
        <v>7</v>
      </c>
      <c r="DK161" s="40">
        <f t="shared" si="10"/>
        <v>48</v>
      </c>
      <c r="DL161" s="40">
        <f t="shared" si="10"/>
        <v>123</v>
      </c>
      <c r="DM161" s="40">
        <f t="shared" si="10"/>
        <v>47</v>
      </c>
      <c r="DN161" s="40">
        <f t="shared" si="10"/>
        <v>55</v>
      </c>
      <c r="DO161" s="40">
        <f t="shared" si="10"/>
        <v>170</v>
      </c>
      <c r="DP161" s="40">
        <f t="shared" si="10"/>
        <v>225</v>
      </c>
      <c r="DQ161" s="40">
        <f t="shared" si="10"/>
        <v>10</v>
      </c>
      <c r="DR161" s="40">
        <f t="shared" si="10"/>
        <v>109</v>
      </c>
      <c r="DS161" s="40">
        <f t="shared" si="10"/>
        <v>105</v>
      </c>
      <c r="DT161" s="40">
        <f t="shared" si="10"/>
        <v>7</v>
      </c>
      <c r="DU161" s="40">
        <f t="shared" si="10"/>
        <v>119</v>
      </c>
      <c r="DV161" s="40">
        <f t="shared" si="10"/>
        <v>112</v>
      </c>
      <c r="DW161" s="40">
        <f t="shared" si="10"/>
        <v>231</v>
      </c>
      <c r="DX161" s="40">
        <f t="shared" si="10"/>
        <v>0</v>
      </c>
      <c r="DY161" s="40">
        <f t="shared" si="10"/>
        <v>31</v>
      </c>
      <c r="DZ161" s="40">
        <f t="shared" si="10"/>
        <v>11</v>
      </c>
      <c r="EA161" s="40">
        <f t="shared" ref="EA161:FF161" si="11">SUM(EA139:EA143)</f>
        <v>1</v>
      </c>
      <c r="EB161" s="40">
        <f t="shared" si="11"/>
        <v>31</v>
      </c>
      <c r="EC161" s="40">
        <f t="shared" si="11"/>
        <v>12</v>
      </c>
      <c r="ED161" s="40">
        <f t="shared" si="11"/>
        <v>43</v>
      </c>
      <c r="EE161" s="40">
        <f t="shared" si="11"/>
        <v>335</v>
      </c>
      <c r="EF161" s="40">
        <f t="shared" si="11"/>
        <v>2562</v>
      </c>
      <c r="EG161" s="40">
        <f t="shared" si="11"/>
        <v>2048</v>
      </c>
      <c r="EH161" s="40">
        <f t="shared" si="11"/>
        <v>627</v>
      </c>
      <c r="EI161" s="40">
        <f t="shared" si="11"/>
        <v>2897</v>
      </c>
      <c r="EJ161" s="40">
        <f t="shared" si="11"/>
        <v>2675</v>
      </c>
      <c r="EK161" s="40">
        <f t="shared" si="11"/>
        <v>5572</v>
      </c>
      <c r="EL161" s="40">
        <f t="shared" si="11"/>
        <v>735</v>
      </c>
      <c r="EM161" s="40">
        <f t="shared" si="11"/>
        <v>4163</v>
      </c>
      <c r="EN161" s="40">
        <f t="shared" si="11"/>
        <v>2857</v>
      </c>
      <c r="EO161" s="40">
        <f t="shared" si="11"/>
        <v>900</v>
      </c>
      <c r="EP161" s="40">
        <f t="shared" si="11"/>
        <v>4898</v>
      </c>
      <c r="EQ161" s="40">
        <f t="shared" si="11"/>
        <v>3757</v>
      </c>
      <c r="ER161" s="40">
        <f t="shared" si="11"/>
        <v>8655</v>
      </c>
      <c r="ES161" s="40">
        <f t="shared" si="11"/>
        <v>852</v>
      </c>
      <c r="ET161" s="40">
        <f t="shared" si="11"/>
        <v>4948</v>
      </c>
      <c r="EU161" s="40">
        <f t="shared" si="11"/>
        <v>3338</v>
      </c>
      <c r="EV161" s="40">
        <f t="shared" si="11"/>
        <v>985</v>
      </c>
      <c r="EW161" s="40">
        <f t="shared" si="11"/>
        <v>5800</v>
      </c>
      <c r="EX161" s="40">
        <f t="shared" si="11"/>
        <v>4323</v>
      </c>
      <c r="EY161" s="40">
        <f t="shared" si="11"/>
        <v>10123</v>
      </c>
      <c r="EZ161" s="40">
        <f t="shared" si="11"/>
        <v>852</v>
      </c>
      <c r="FA161" s="40">
        <f t="shared" si="11"/>
        <v>4979</v>
      </c>
      <c r="FB161" s="40">
        <f t="shared" si="11"/>
        <v>3349</v>
      </c>
      <c r="FC161" s="40">
        <f t="shared" si="11"/>
        <v>986</v>
      </c>
      <c r="FD161" s="40">
        <f t="shared" si="11"/>
        <v>5831</v>
      </c>
      <c r="FE161" s="40">
        <f t="shared" si="11"/>
        <v>4335</v>
      </c>
      <c r="FF161" s="40">
        <f t="shared" si="11"/>
        <v>10166</v>
      </c>
    </row>
    <row r="162" spans="1:162" x14ac:dyDescent="0.2">
      <c r="A162" s="39" t="s">
        <v>103</v>
      </c>
      <c r="B162" s="41">
        <f>SUM(B151:B155)</f>
        <v>6</v>
      </c>
      <c r="C162" s="41">
        <f t="shared" ref="C162:BN162" si="12">SUM(C151:C155)</f>
        <v>442</v>
      </c>
      <c r="D162" s="41">
        <f t="shared" si="12"/>
        <v>413</v>
      </c>
      <c r="E162" s="41">
        <f t="shared" si="12"/>
        <v>148</v>
      </c>
      <c r="F162" s="41">
        <f t="shared" si="12"/>
        <v>448</v>
      </c>
      <c r="G162" s="41">
        <f t="shared" si="12"/>
        <v>561</v>
      </c>
      <c r="H162" s="41">
        <f t="shared" si="12"/>
        <v>1009</v>
      </c>
      <c r="I162" s="41">
        <f t="shared" si="12"/>
        <v>164</v>
      </c>
      <c r="J162" s="41">
        <f t="shared" si="12"/>
        <v>311</v>
      </c>
      <c r="K162" s="41">
        <f t="shared" si="12"/>
        <v>258</v>
      </c>
      <c r="L162" s="41">
        <f t="shared" si="12"/>
        <v>70</v>
      </c>
      <c r="M162" s="41">
        <f t="shared" si="12"/>
        <v>475</v>
      </c>
      <c r="N162" s="41">
        <f t="shared" si="12"/>
        <v>328</v>
      </c>
      <c r="O162" s="41">
        <f t="shared" si="12"/>
        <v>803</v>
      </c>
      <c r="P162" s="41">
        <f t="shared" si="12"/>
        <v>43</v>
      </c>
      <c r="Q162" s="41">
        <f t="shared" si="12"/>
        <v>897</v>
      </c>
      <c r="R162" s="41">
        <f t="shared" si="12"/>
        <v>494</v>
      </c>
      <c r="S162" s="41">
        <f t="shared" si="12"/>
        <v>136</v>
      </c>
      <c r="T162" s="41">
        <f t="shared" si="12"/>
        <v>940</v>
      </c>
      <c r="U162" s="41">
        <f t="shared" si="12"/>
        <v>630</v>
      </c>
      <c r="V162" s="41">
        <f t="shared" si="12"/>
        <v>1570</v>
      </c>
      <c r="W162" s="41">
        <f t="shared" si="12"/>
        <v>2</v>
      </c>
      <c r="X162" s="41">
        <f t="shared" si="12"/>
        <v>34</v>
      </c>
      <c r="Y162" s="41">
        <f t="shared" si="12"/>
        <v>75</v>
      </c>
      <c r="Z162" s="41">
        <f t="shared" si="12"/>
        <v>26</v>
      </c>
      <c r="AA162" s="41">
        <f t="shared" si="12"/>
        <v>36</v>
      </c>
      <c r="AB162" s="41">
        <f t="shared" si="12"/>
        <v>101</v>
      </c>
      <c r="AC162" s="41">
        <f t="shared" si="12"/>
        <v>137</v>
      </c>
      <c r="AD162" s="41">
        <f t="shared" si="12"/>
        <v>13</v>
      </c>
      <c r="AE162" s="41">
        <f t="shared" si="12"/>
        <v>22</v>
      </c>
      <c r="AF162" s="41">
        <f t="shared" si="12"/>
        <v>33</v>
      </c>
      <c r="AG162" s="41">
        <f t="shared" si="12"/>
        <v>0</v>
      </c>
      <c r="AH162" s="41">
        <f t="shared" si="12"/>
        <v>35</v>
      </c>
      <c r="AI162" s="41">
        <f t="shared" si="12"/>
        <v>33</v>
      </c>
      <c r="AJ162" s="41">
        <f t="shared" si="12"/>
        <v>68</v>
      </c>
      <c r="AK162" s="41">
        <f t="shared" si="12"/>
        <v>6</v>
      </c>
      <c r="AL162" s="41">
        <f t="shared" si="12"/>
        <v>27</v>
      </c>
      <c r="AM162" s="41">
        <f t="shared" si="12"/>
        <v>61</v>
      </c>
      <c r="AN162" s="41">
        <f t="shared" si="12"/>
        <v>9</v>
      </c>
      <c r="AO162" s="41">
        <f t="shared" si="12"/>
        <v>33</v>
      </c>
      <c r="AP162" s="41">
        <f t="shared" si="12"/>
        <v>70</v>
      </c>
      <c r="AQ162" s="41">
        <f t="shared" si="12"/>
        <v>103</v>
      </c>
      <c r="AR162" s="41">
        <f t="shared" si="12"/>
        <v>16</v>
      </c>
      <c r="AS162" s="41">
        <f t="shared" si="12"/>
        <v>109</v>
      </c>
      <c r="AT162" s="41">
        <f t="shared" si="12"/>
        <v>41</v>
      </c>
      <c r="AU162" s="41">
        <f t="shared" si="12"/>
        <v>0</v>
      </c>
      <c r="AV162" s="41">
        <f t="shared" si="12"/>
        <v>125</v>
      </c>
      <c r="AW162" s="41">
        <f t="shared" si="12"/>
        <v>41</v>
      </c>
      <c r="AX162" s="41">
        <f t="shared" si="12"/>
        <v>166</v>
      </c>
      <c r="AY162" s="41">
        <f t="shared" si="12"/>
        <v>0</v>
      </c>
      <c r="AZ162" s="41">
        <f t="shared" si="12"/>
        <v>21</v>
      </c>
      <c r="BA162" s="41">
        <f t="shared" si="12"/>
        <v>14</v>
      </c>
      <c r="BB162" s="41">
        <f t="shared" si="12"/>
        <v>4</v>
      </c>
      <c r="BC162" s="41">
        <f t="shared" si="12"/>
        <v>21</v>
      </c>
      <c r="BD162" s="41">
        <f t="shared" si="12"/>
        <v>18</v>
      </c>
      <c r="BE162" s="41">
        <f t="shared" si="12"/>
        <v>39</v>
      </c>
      <c r="BF162" s="41">
        <f t="shared" si="12"/>
        <v>94</v>
      </c>
      <c r="BG162" s="41">
        <f t="shared" si="12"/>
        <v>319</v>
      </c>
      <c r="BH162" s="41">
        <f t="shared" si="12"/>
        <v>81</v>
      </c>
      <c r="BI162" s="41">
        <f t="shared" si="12"/>
        <v>2</v>
      </c>
      <c r="BJ162" s="41">
        <f t="shared" si="12"/>
        <v>413</v>
      </c>
      <c r="BK162" s="41">
        <f t="shared" si="12"/>
        <v>83</v>
      </c>
      <c r="BL162" s="41">
        <f t="shared" si="12"/>
        <v>496</v>
      </c>
      <c r="BM162" s="41">
        <f t="shared" si="12"/>
        <v>4</v>
      </c>
      <c r="BN162" s="41">
        <f t="shared" si="12"/>
        <v>152</v>
      </c>
      <c r="BO162" s="41">
        <f t="shared" ref="BO162:DZ162" si="13">SUM(BO151:BO155)</f>
        <v>89</v>
      </c>
      <c r="BP162" s="41">
        <f t="shared" si="13"/>
        <v>13</v>
      </c>
      <c r="BQ162" s="41">
        <f t="shared" si="13"/>
        <v>156</v>
      </c>
      <c r="BR162" s="41">
        <f t="shared" si="13"/>
        <v>102</v>
      </c>
      <c r="BS162" s="41">
        <f t="shared" si="13"/>
        <v>258</v>
      </c>
      <c r="BT162" s="41">
        <f t="shared" si="13"/>
        <v>42</v>
      </c>
      <c r="BU162" s="41">
        <f t="shared" si="13"/>
        <v>288</v>
      </c>
      <c r="BV162" s="41">
        <f t="shared" si="13"/>
        <v>162</v>
      </c>
      <c r="BW162" s="41">
        <f t="shared" si="13"/>
        <v>3</v>
      </c>
      <c r="BX162" s="41">
        <f t="shared" si="13"/>
        <v>330</v>
      </c>
      <c r="BY162" s="41">
        <f t="shared" si="13"/>
        <v>165</v>
      </c>
      <c r="BZ162" s="41">
        <f t="shared" si="13"/>
        <v>495</v>
      </c>
      <c r="CA162" s="41">
        <f t="shared" si="13"/>
        <v>125</v>
      </c>
      <c r="CB162" s="41">
        <f t="shared" si="13"/>
        <v>360</v>
      </c>
      <c r="CC162" s="41">
        <f t="shared" si="13"/>
        <v>113</v>
      </c>
      <c r="CD162" s="41">
        <f t="shared" si="13"/>
        <v>5</v>
      </c>
      <c r="CE162" s="41">
        <f t="shared" si="13"/>
        <v>485</v>
      </c>
      <c r="CF162" s="41">
        <f t="shared" si="13"/>
        <v>118</v>
      </c>
      <c r="CG162" s="41">
        <f t="shared" si="13"/>
        <v>603</v>
      </c>
      <c r="CH162" s="41">
        <f t="shared" si="13"/>
        <v>147</v>
      </c>
      <c r="CI162" s="41">
        <f t="shared" si="13"/>
        <v>457</v>
      </c>
      <c r="CJ162" s="41">
        <f t="shared" si="13"/>
        <v>56</v>
      </c>
      <c r="CK162" s="41">
        <f t="shared" si="13"/>
        <v>18</v>
      </c>
      <c r="CL162" s="41">
        <f t="shared" si="13"/>
        <v>604</v>
      </c>
      <c r="CM162" s="41">
        <f t="shared" si="13"/>
        <v>74</v>
      </c>
      <c r="CN162" s="41">
        <f t="shared" si="13"/>
        <v>678</v>
      </c>
      <c r="CO162" s="41">
        <f t="shared" si="13"/>
        <v>2</v>
      </c>
      <c r="CP162" s="41">
        <f t="shared" si="13"/>
        <v>119</v>
      </c>
      <c r="CQ162" s="41">
        <f t="shared" si="13"/>
        <v>78</v>
      </c>
      <c r="CR162" s="41">
        <f t="shared" si="13"/>
        <v>0</v>
      </c>
      <c r="CS162" s="41">
        <f t="shared" si="13"/>
        <v>121</v>
      </c>
      <c r="CT162" s="41">
        <f t="shared" si="13"/>
        <v>78</v>
      </c>
      <c r="CU162" s="41">
        <f t="shared" si="13"/>
        <v>199</v>
      </c>
      <c r="CV162" s="41">
        <f t="shared" si="13"/>
        <v>15</v>
      </c>
      <c r="CW162" s="41">
        <f t="shared" si="13"/>
        <v>131</v>
      </c>
      <c r="CX162" s="41">
        <f t="shared" si="13"/>
        <v>88</v>
      </c>
      <c r="CY162" s="41">
        <f t="shared" si="13"/>
        <v>8</v>
      </c>
      <c r="CZ162" s="41">
        <f t="shared" si="13"/>
        <v>146</v>
      </c>
      <c r="DA162" s="41">
        <f t="shared" si="13"/>
        <v>96</v>
      </c>
      <c r="DB162" s="41">
        <f t="shared" si="13"/>
        <v>242</v>
      </c>
      <c r="DC162" s="41">
        <f t="shared" si="13"/>
        <v>3</v>
      </c>
      <c r="DD162" s="41">
        <f t="shared" si="13"/>
        <v>25</v>
      </c>
      <c r="DE162" s="41">
        <f t="shared" si="13"/>
        <v>36</v>
      </c>
      <c r="DF162" s="41">
        <f t="shared" si="13"/>
        <v>13</v>
      </c>
      <c r="DG162" s="41">
        <f t="shared" si="13"/>
        <v>28</v>
      </c>
      <c r="DH162" s="41">
        <f t="shared" si="13"/>
        <v>49</v>
      </c>
      <c r="DI162" s="41">
        <f t="shared" si="13"/>
        <v>77</v>
      </c>
      <c r="DJ162" s="41">
        <f t="shared" si="13"/>
        <v>8</v>
      </c>
      <c r="DK162" s="41">
        <f t="shared" si="13"/>
        <v>24</v>
      </c>
      <c r="DL162" s="41">
        <f t="shared" si="13"/>
        <v>125</v>
      </c>
      <c r="DM162" s="41">
        <f t="shared" si="13"/>
        <v>40</v>
      </c>
      <c r="DN162" s="41">
        <f t="shared" si="13"/>
        <v>32</v>
      </c>
      <c r="DO162" s="41">
        <f t="shared" si="13"/>
        <v>165</v>
      </c>
      <c r="DP162" s="41">
        <f t="shared" si="13"/>
        <v>197</v>
      </c>
      <c r="DQ162" s="41">
        <f t="shared" si="13"/>
        <v>4</v>
      </c>
      <c r="DR162" s="41">
        <f t="shared" si="13"/>
        <v>55</v>
      </c>
      <c r="DS162" s="41">
        <f t="shared" si="13"/>
        <v>95</v>
      </c>
      <c r="DT162" s="41">
        <f t="shared" si="13"/>
        <v>11</v>
      </c>
      <c r="DU162" s="41">
        <f t="shared" si="13"/>
        <v>59</v>
      </c>
      <c r="DV162" s="41">
        <f t="shared" si="13"/>
        <v>106</v>
      </c>
      <c r="DW162" s="41">
        <f t="shared" si="13"/>
        <v>165</v>
      </c>
      <c r="DX162" s="41">
        <f t="shared" si="13"/>
        <v>0</v>
      </c>
      <c r="DY162" s="41">
        <f t="shared" si="13"/>
        <v>40</v>
      </c>
      <c r="DZ162" s="41">
        <f t="shared" si="13"/>
        <v>34</v>
      </c>
      <c r="EA162" s="41">
        <f t="shared" ref="EA162:FF162" si="14">SUM(EA151:EA155)</f>
        <v>0</v>
      </c>
      <c r="EB162" s="41">
        <f t="shared" si="14"/>
        <v>40</v>
      </c>
      <c r="EC162" s="41">
        <f t="shared" si="14"/>
        <v>34</v>
      </c>
      <c r="ED162" s="41">
        <f t="shared" si="14"/>
        <v>74</v>
      </c>
      <c r="EE162" s="41">
        <f t="shared" si="14"/>
        <v>402</v>
      </c>
      <c r="EF162" s="41">
        <f t="shared" si="14"/>
        <v>2395</v>
      </c>
      <c r="EG162" s="41">
        <f t="shared" si="14"/>
        <v>1383</v>
      </c>
      <c r="EH162" s="41">
        <f t="shared" si="14"/>
        <v>375</v>
      </c>
      <c r="EI162" s="41">
        <f t="shared" si="14"/>
        <v>2797</v>
      </c>
      <c r="EJ162" s="41">
        <f t="shared" si="14"/>
        <v>1758</v>
      </c>
      <c r="EK162" s="41">
        <f t="shared" si="14"/>
        <v>4555</v>
      </c>
      <c r="EL162" s="41">
        <f t="shared" si="14"/>
        <v>662</v>
      </c>
      <c r="EM162" s="41">
        <f t="shared" si="14"/>
        <v>3439</v>
      </c>
      <c r="EN162" s="41">
        <f t="shared" si="14"/>
        <v>1890</v>
      </c>
      <c r="EO162" s="41">
        <f t="shared" si="14"/>
        <v>434</v>
      </c>
      <c r="EP162" s="41">
        <f t="shared" si="14"/>
        <v>4101</v>
      </c>
      <c r="EQ162" s="41">
        <f t="shared" si="14"/>
        <v>2324</v>
      </c>
      <c r="ER162" s="41">
        <f t="shared" si="14"/>
        <v>6425</v>
      </c>
      <c r="ES162" s="41">
        <f t="shared" si="14"/>
        <v>694</v>
      </c>
      <c r="ET162" s="41">
        <f t="shared" si="14"/>
        <v>3793</v>
      </c>
      <c r="EU162" s="41">
        <f t="shared" si="14"/>
        <v>2312</v>
      </c>
      <c r="EV162" s="41">
        <f t="shared" si="14"/>
        <v>506</v>
      </c>
      <c r="EW162" s="41">
        <f t="shared" si="14"/>
        <v>4487</v>
      </c>
      <c r="EX162" s="41">
        <f t="shared" si="14"/>
        <v>2818</v>
      </c>
      <c r="EY162" s="41">
        <f t="shared" si="14"/>
        <v>7305</v>
      </c>
      <c r="EZ162" s="41">
        <f t="shared" si="14"/>
        <v>694</v>
      </c>
      <c r="FA162" s="41">
        <f t="shared" si="14"/>
        <v>3833</v>
      </c>
      <c r="FB162" s="41">
        <f t="shared" si="14"/>
        <v>2346</v>
      </c>
      <c r="FC162" s="41">
        <f t="shared" si="14"/>
        <v>506</v>
      </c>
      <c r="FD162" s="41">
        <f t="shared" si="14"/>
        <v>4527</v>
      </c>
      <c r="FE162" s="41">
        <f t="shared" si="14"/>
        <v>2852</v>
      </c>
      <c r="FF162" s="41">
        <f t="shared" si="14"/>
        <v>7379</v>
      </c>
    </row>
    <row r="163" spans="1:162" s="82" customFormat="1" x14ac:dyDescent="0.2">
      <c r="A163" s="42" t="s">
        <v>31</v>
      </c>
      <c r="B163" s="37">
        <f>IFERROR(B162/B161-1,"-")</f>
        <v>5</v>
      </c>
      <c r="C163" s="37">
        <f t="shared" ref="C163:BN163" si="15">IFERROR(C162/C161-1,"-")</f>
        <v>7.0217917675544861E-2</v>
      </c>
      <c r="D163" s="37">
        <f t="shared" si="15"/>
        <v>-0.30236486486486491</v>
      </c>
      <c r="E163" s="37">
        <f t="shared" si="15"/>
        <v>-0.22916666666666663</v>
      </c>
      <c r="F163" s="37">
        <f t="shared" si="15"/>
        <v>8.212560386473422E-2</v>
      </c>
      <c r="G163" s="37">
        <f t="shared" si="15"/>
        <v>-0.28443877551020413</v>
      </c>
      <c r="H163" s="37">
        <f t="shared" si="15"/>
        <v>-0.15776293823038401</v>
      </c>
      <c r="I163" s="37">
        <f t="shared" si="15"/>
        <v>-6.0606060606060996E-3</v>
      </c>
      <c r="J163" s="37">
        <f t="shared" si="15"/>
        <v>-0.30425055928411637</v>
      </c>
      <c r="K163" s="37">
        <f t="shared" si="15"/>
        <v>-0.33333333333333337</v>
      </c>
      <c r="L163" s="37">
        <f t="shared" si="15"/>
        <v>-0.50354609929078009</v>
      </c>
      <c r="M163" s="37">
        <f t="shared" si="15"/>
        <v>-0.22385620915032678</v>
      </c>
      <c r="N163" s="37">
        <f t="shared" si="15"/>
        <v>-0.37878787878787878</v>
      </c>
      <c r="O163" s="37">
        <f t="shared" si="15"/>
        <v>-0.29561403508771933</v>
      </c>
      <c r="P163" s="37">
        <f t="shared" si="15"/>
        <v>1.1499999999999999</v>
      </c>
      <c r="Q163" s="37">
        <f t="shared" si="15"/>
        <v>-3.6519871106337254E-2</v>
      </c>
      <c r="R163" s="37">
        <f t="shared" si="15"/>
        <v>-0.24580152671755728</v>
      </c>
      <c r="S163" s="37">
        <f t="shared" si="15"/>
        <v>-0.44032921810699588</v>
      </c>
      <c r="T163" s="37">
        <f t="shared" si="15"/>
        <v>-1.1566771819137789E-2</v>
      </c>
      <c r="U163" s="37">
        <f t="shared" si="15"/>
        <v>-0.2984409799554566</v>
      </c>
      <c r="V163" s="37">
        <f t="shared" si="15"/>
        <v>-0.15089237425635482</v>
      </c>
      <c r="W163" s="37">
        <f t="shared" si="15"/>
        <v>-0.81818181818181812</v>
      </c>
      <c r="X163" s="37">
        <f t="shared" si="15"/>
        <v>-0.92111368909512759</v>
      </c>
      <c r="Y163" s="37">
        <f t="shared" si="15"/>
        <v>-0.76851851851851849</v>
      </c>
      <c r="Z163" s="37">
        <f t="shared" si="15"/>
        <v>-0.87</v>
      </c>
      <c r="AA163" s="37">
        <f t="shared" si="15"/>
        <v>-0.91855203619909498</v>
      </c>
      <c r="AB163" s="37">
        <f t="shared" si="15"/>
        <v>-0.8072519083969466</v>
      </c>
      <c r="AC163" s="37">
        <f t="shared" si="15"/>
        <v>-0.85817805383022772</v>
      </c>
      <c r="AD163" s="37">
        <f t="shared" si="15"/>
        <v>3.333333333333333</v>
      </c>
      <c r="AE163" s="37">
        <f t="shared" si="15"/>
        <v>-0.77319587628865982</v>
      </c>
      <c r="AF163" s="37">
        <f t="shared" si="15"/>
        <v>-0.71794871794871795</v>
      </c>
      <c r="AG163" s="37">
        <f t="shared" si="15"/>
        <v>-1</v>
      </c>
      <c r="AH163" s="37">
        <f t="shared" si="15"/>
        <v>-0.65</v>
      </c>
      <c r="AI163" s="37">
        <f t="shared" si="15"/>
        <v>-0.7338709677419355</v>
      </c>
      <c r="AJ163" s="37">
        <f t="shared" si="15"/>
        <v>-0.6964285714285714</v>
      </c>
      <c r="AK163" s="37" t="str">
        <f t="shared" si="15"/>
        <v>-</v>
      </c>
      <c r="AL163" s="37">
        <f t="shared" si="15"/>
        <v>-0.8085106382978724</v>
      </c>
      <c r="AM163" s="37">
        <f t="shared" si="15"/>
        <v>-0.39603960396039606</v>
      </c>
      <c r="AN163" s="37">
        <f t="shared" si="15"/>
        <v>-0.5</v>
      </c>
      <c r="AO163" s="37">
        <f t="shared" si="15"/>
        <v>-0.76595744680851063</v>
      </c>
      <c r="AP163" s="37">
        <f t="shared" si="15"/>
        <v>-0.41176470588235292</v>
      </c>
      <c r="AQ163" s="37">
        <f t="shared" si="15"/>
        <v>-0.60384615384615392</v>
      </c>
      <c r="AR163" s="37">
        <f t="shared" si="15"/>
        <v>-0.77777777777777779</v>
      </c>
      <c r="AS163" s="37">
        <f t="shared" si="15"/>
        <v>0.62686567164179108</v>
      </c>
      <c r="AT163" s="37">
        <f t="shared" si="15"/>
        <v>-0.43835616438356162</v>
      </c>
      <c r="AU163" s="37">
        <f t="shared" si="15"/>
        <v>-1</v>
      </c>
      <c r="AV163" s="37">
        <f t="shared" si="15"/>
        <v>-0.10071942446043169</v>
      </c>
      <c r="AW163" s="37">
        <f t="shared" si="15"/>
        <v>-0.55434782608695654</v>
      </c>
      <c r="AX163" s="37">
        <f t="shared" si="15"/>
        <v>-0.2813852813852814</v>
      </c>
      <c r="AY163" s="37" t="str">
        <f t="shared" si="15"/>
        <v>-</v>
      </c>
      <c r="AZ163" s="37">
        <f t="shared" si="15"/>
        <v>-0.5625</v>
      </c>
      <c r="BA163" s="37">
        <f t="shared" si="15"/>
        <v>0.39999999999999991</v>
      </c>
      <c r="BB163" s="37">
        <f t="shared" si="15"/>
        <v>1</v>
      </c>
      <c r="BC163" s="37">
        <f t="shared" si="15"/>
        <v>-0.5625</v>
      </c>
      <c r="BD163" s="37">
        <f t="shared" si="15"/>
        <v>0.5</v>
      </c>
      <c r="BE163" s="37">
        <f t="shared" si="15"/>
        <v>-0.35</v>
      </c>
      <c r="BF163" s="37">
        <f t="shared" si="15"/>
        <v>0.44615384615384612</v>
      </c>
      <c r="BG163" s="37">
        <f t="shared" si="15"/>
        <v>1.0986842105263159</v>
      </c>
      <c r="BH163" s="37">
        <f t="shared" si="15"/>
        <v>0.39655172413793105</v>
      </c>
      <c r="BI163" s="37" t="str">
        <f t="shared" si="15"/>
        <v>-</v>
      </c>
      <c r="BJ163" s="37">
        <f t="shared" si="15"/>
        <v>0.90322580645161299</v>
      </c>
      <c r="BK163" s="37">
        <f t="shared" si="15"/>
        <v>0.43103448275862077</v>
      </c>
      <c r="BL163" s="37">
        <f t="shared" si="15"/>
        <v>0.8036363636363637</v>
      </c>
      <c r="BM163" s="37">
        <f t="shared" si="15"/>
        <v>-0.55555555555555558</v>
      </c>
      <c r="BN163" s="37">
        <f t="shared" si="15"/>
        <v>-0.31531531531531531</v>
      </c>
      <c r="BO163" s="37">
        <f t="shared" ref="BO163:DZ163" si="16">IFERROR(BO162/BO161-1,"-")</f>
        <v>0.58928571428571419</v>
      </c>
      <c r="BP163" s="37">
        <f t="shared" si="16"/>
        <v>0</v>
      </c>
      <c r="BQ163" s="37">
        <f t="shared" si="16"/>
        <v>-0.32467532467532467</v>
      </c>
      <c r="BR163" s="37">
        <f t="shared" si="16"/>
        <v>0.47826086956521729</v>
      </c>
      <c r="BS163" s="37">
        <f t="shared" si="16"/>
        <v>-0.14000000000000001</v>
      </c>
      <c r="BT163" s="37">
        <f t="shared" si="16"/>
        <v>6</v>
      </c>
      <c r="BU163" s="37">
        <f t="shared" si="16"/>
        <v>9.0909090909090828E-2</v>
      </c>
      <c r="BV163" s="37">
        <f t="shared" si="16"/>
        <v>-0.37692307692307692</v>
      </c>
      <c r="BW163" s="37">
        <f t="shared" si="16"/>
        <v>-0.85</v>
      </c>
      <c r="BX163" s="37">
        <f t="shared" si="16"/>
        <v>0.22222222222222232</v>
      </c>
      <c r="BY163" s="37">
        <f t="shared" si="16"/>
        <v>-0.4107142857142857</v>
      </c>
      <c r="BZ163" s="37">
        <f t="shared" si="16"/>
        <v>-9.9999999999999978E-2</v>
      </c>
      <c r="CA163" s="37">
        <f t="shared" si="16"/>
        <v>-0.47916666666666663</v>
      </c>
      <c r="CB163" s="37">
        <f t="shared" si="16"/>
        <v>-0.18735891647855529</v>
      </c>
      <c r="CC163" s="37">
        <f t="shared" si="16"/>
        <v>0.61428571428571432</v>
      </c>
      <c r="CD163" s="37">
        <f t="shared" si="16"/>
        <v>-0.64285714285714279</v>
      </c>
      <c r="CE163" s="37">
        <f t="shared" si="16"/>
        <v>-0.28989751098096628</v>
      </c>
      <c r="CF163" s="37">
        <f t="shared" si="16"/>
        <v>0.40476190476190466</v>
      </c>
      <c r="CG163" s="37">
        <f t="shared" si="16"/>
        <v>-0.21382007822685789</v>
      </c>
      <c r="CH163" s="37">
        <f t="shared" si="16"/>
        <v>2.7972027972027913E-2</v>
      </c>
      <c r="CI163" s="37">
        <f t="shared" si="16"/>
        <v>-9.8619329388560106E-2</v>
      </c>
      <c r="CJ163" s="37">
        <f t="shared" si="16"/>
        <v>-0.63636363636363635</v>
      </c>
      <c r="CK163" s="37">
        <f t="shared" si="16"/>
        <v>-0.41935483870967738</v>
      </c>
      <c r="CL163" s="37">
        <f t="shared" si="16"/>
        <v>-7.0769230769230806E-2</v>
      </c>
      <c r="CM163" s="37">
        <f t="shared" si="16"/>
        <v>-0.6</v>
      </c>
      <c r="CN163" s="37">
        <f t="shared" si="16"/>
        <v>-0.18802395209580836</v>
      </c>
      <c r="CO163" s="37">
        <f t="shared" si="16"/>
        <v>1</v>
      </c>
      <c r="CP163" s="37">
        <f t="shared" si="16"/>
        <v>-0.50416666666666665</v>
      </c>
      <c r="CQ163" s="37">
        <f t="shared" si="16"/>
        <v>-0.21212121212121215</v>
      </c>
      <c r="CR163" s="37">
        <f t="shared" si="16"/>
        <v>-1</v>
      </c>
      <c r="CS163" s="37">
        <f t="shared" si="16"/>
        <v>-0.49792531120331951</v>
      </c>
      <c r="CT163" s="37">
        <f t="shared" si="16"/>
        <v>-0.21999999999999997</v>
      </c>
      <c r="CU163" s="37">
        <f t="shared" si="16"/>
        <v>-0.41642228739002929</v>
      </c>
      <c r="CV163" s="37" t="str">
        <f t="shared" si="16"/>
        <v>-</v>
      </c>
      <c r="CW163" s="37">
        <f t="shared" si="16"/>
        <v>-0.4377682403433476</v>
      </c>
      <c r="CX163" s="37">
        <f t="shared" si="16"/>
        <v>-0.10204081632653061</v>
      </c>
      <c r="CY163" s="37">
        <f t="shared" si="16"/>
        <v>1</v>
      </c>
      <c r="CZ163" s="37">
        <f t="shared" si="16"/>
        <v>-0.37339055793991416</v>
      </c>
      <c r="DA163" s="37">
        <f t="shared" si="16"/>
        <v>-5.8823529411764719E-2</v>
      </c>
      <c r="DB163" s="37">
        <f t="shared" si="16"/>
        <v>-0.27761194029850744</v>
      </c>
      <c r="DC163" s="37">
        <f t="shared" si="16"/>
        <v>-0.96969696969696972</v>
      </c>
      <c r="DD163" s="37">
        <f t="shared" si="16"/>
        <v>-0.83870967741935487</v>
      </c>
      <c r="DE163" s="37">
        <f t="shared" si="16"/>
        <v>-0.3571428571428571</v>
      </c>
      <c r="DF163" s="37">
        <f t="shared" si="16"/>
        <v>-0.5</v>
      </c>
      <c r="DG163" s="37">
        <f t="shared" si="16"/>
        <v>-0.88976377952755903</v>
      </c>
      <c r="DH163" s="37">
        <f t="shared" si="16"/>
        <v>-0.40243902439024393</v>
      </c>
      <c r="DI163" s="37">
        <f t="shared" si="16"/>
        <v>-0.77083333333333337</v>
      </c>
      <c r="DJ163" s="37">
        <f t="shared" si="16"/>
        <v>0.14285714285714279</v>
      </c>
      <c r="DK163" s="37">
        <f t="shared" si="16"/>
        <v>-0.5</v>
      </c>
      <c r="DL163" s="37">
        <f t="shared" si="16"/>
        <v>1.6260162601626105E-2</v>
      </c>
      <c r="DM163" s="37">
        <f t="shared" si="16"/>
        <v>-0.14893617021276595</v>
      </c>
      <c r="DN163" s="37">
        <f t="shared" si="16"/>
        <v>-0.41818181818181821</v>
      </c>
      <c r="DO163" s="37">
        <f t="shared" si="16"/>
        <v>-2.9411764705882359E-2</v>
      </c>
      <c r="DP163" s="37">
        <f t="shared" si="16"/>
        <v>-0.12444444444444447</v>
      </c>
      <c r="DQ163" s="37">
        <f t="shared" si="16"/>
        <v>-0.6</v>
      </c>
      <c r="DR163" s="37">
        <f t="shared" si="16"/>
        <v>-0.49541284403669728</v>
      </c>
      <c r="DS163" s="37">
        <f t="shared" si="16"/>
        <v>-9.5238095238095233E-2</v>
      </c>
      <c r="DT163" s="37">
        <f t="shared" si="16"/>
        <v>0.5714285714285714</v>
      </c>
      <c r="DU163" s="37">
        <f t="shared" si="16"/>
        <v>-0.50420168067226889</v>
      </c>
      <c r="DV163" s="37">
        <f t="shared" si="16"/>
        <v>-5.3571428571428603E-2</v>
      </c>
      <c r="DW163" s="37">
        <f t="shared" si="16"/>
        <v>-0.2857142857142857</v>
      </c>
      <c r="DX163" s="37" t="str">
        <f t="shared" si="16"/>
        <v>-</v>
      </c>
      <c r="DY163" s="37">
        <f t="shared" si="16"/>
        <v>0.29032258064516125</v>
      </c>
      <c r="DZ163" s="37">
        <f t="shared" si="16"/>
        <v>2.0909090909090908</v>
      </c>
      <c r="EA163" s="37">
        <f t="shared" ref="EA163:FF163" si="17">IFERROR(EA162/EA161-1,"-")</f>
        <v>-1</v>
      </c>
      <c r="EB163" s="37">
        <f t="shared" si="17"/>
        <v>0.29032258064516125</v>
      </c>
      <c r="EC163" s="37">
        <f t="shared" si="17"/>
        <v>1.8333333333333335</v>
      </c>
      <c r="ED163" s="37">
        <f t="shared" si="17"/>
        <v>0.72093023255813948</v>
      </c>
      <c r="EE163" s="37">
        <f t="shared" si="17"/>
        <v>0.19999999999999996</v>
      </c>
      <c r="EF163" s="37">
        <f t="shared" si="17"/>
        <v>-6.518345042935203E-2</v>
      </c>
      <c r="EG163" s="37">
        <f t="shared" si="17"/>
        <v>-0.32470703125</v>
      </c>
      <c r="EH163" s="37">
        <f t="shared" si="17"/>
        <v>-0.40191387559808611</v>
      </c>
      <c r="EI163" s="37">
        <f t="shared" si="17"/>
        <v>-3.4518467380048379E-2</v>
      </c>
      <c r="EJ163" s="37">
        <f t="shared" si="17"/>
        <v>-0.34280373831775701</v>
      </c>
      <c r="EK163" s="37">
        <f t="shared" si="17"/>
        <v>-0.18251974156496764</v>
      </c>
      <c r="EL163" s="37">
        <f t="shared" si="17"/>
        <v>-9.9319727891156506E-2</v>
      </c>
      <c r="EM163" s="37">
        <f t="shared" si="17"/>
        <v>-0.17391304347826086</v>
      </c>
      <c r="EN163" s="37">
        <f t="shared" si="17"/>
        <v>-0.33846692334616735</v>
      </c>
      <c r="EO163" s="37">
        <f t="shared" si="17"/>
        <v>-0.51777777777777778</v>
      </c>
      <c r="EP163" s="37">
        <f t="shared" si="17"/>
        <v>-0.16271947733768888</v>
      </c>
      <c r="EQ163" s="37">
        <f t="shared" si="17"/>
        <v>-0.38142134681927065</v>
      </c>
      <c r="ER163" s="37">
        <f t="shared" si="17"/>
        <v>-0.25765453495089541</v>
      </c>
      <c r="ES163" s="37">
        <f t="shared" si="17"/>
        <v>-0.18544600938967137</v>
      </c>
      <c r="ET163" s="37">
        <f t="shared" si="17"/>
        <v>-0.2334276475343573</v>
      </c>
      <c r="EU163" s="37">
        <f t="shared" si="17"/>
        <v>-0.30736968244457763</v>
      </c>
      <c r="EV163" s="37">
        <f t="shared" si="17"/>
        <v>-0.48629441624365477</v>
      </c>
      <c r="EW163" s="37">
        <f t="shared" si="17"/>
        <v>-0.22637931034482761</v>
      </c>
      <c r="EX163" s="37">
        <f t="shared" si="17"/>
        <v>-0.34813786722183671</v>
      </c>
      <c r="EY163" s="37">
        <f t="shared" si="17"/>
        <v>-0.27837597550133364</v>
      </c>
      <c r="EZ163" s="37">
        <f t="shared" si="17"/>
        <v>-0.18544600938967137</v>
      </c>
      <c r="FA163" s="37">
        <f t="shared" si="17"/>
        <v>-0.23016670014059049</v>
      </c>
      <c r="FB163" s="37">
        <f t="shared" si="17"/>
        <v>-0.29949238578680204</v>
      </c>
      <c r="FC163" s="37">
        <f t="shared" si="17"/>
        <v>-0.48681541582150101</v>
      </c>
      <c r="FD163" s="37">
        <f t="shared" si="17"/>
        <v>-0.22363231006688389</v>
      </c>
      <c r="FE163" s="37">
        <f t="shared" si="17"/>
        <v>-0.34209919261822375</v>
      </c>
      <c r="FF163" s="37">
        <f t="shared" si="17"/>
        <v>-0.27414912453275619</v>
      </c>
    </row>
    <row r="164" spans="1:162" x14ac:dyDescent="0.2">
      <c r="A164" s="83"/>
      <c r="F164" s="11"/>
      <c r="G164" s="12"/>
    </row>
    <row r="165" spans="1:162" x14ac:dyDescent="0.2">
      <c r="F165" s="11"/>
      <c r="G165" s="12"/>
    </row>
    <row r="166" spans="1:162" x14ac:dyDescent="0.2">
      <c r="F166" s="11"/>
      <c r="G166" s="12"/>
    </row>
    <row r="167" spans="1:162" x14ac:dyDescent="0.2">
      <c r="F167" s="11"/>
      <c r="G167" s="12"/>
    </row>
    <row r="168" spans="1:162" x14ac:dyDescent="0.2">
      <c r="F168" s="11"/>
      <c r="G168" s="12"/>
    </row>
    <row r="169" spans="1:162" x14ac:dyDescent="0.2">
      <c r="F169" s="11"/>
      <c r="G169" s="12"/>
    </row>
    <row r="170" spans="1:162" x14ac:dyDescent="0.2">
      <c r="F170" s="11"/>
      <c r="G170" s="12"/>
    </row>
    <row r="171" spans="1:162" x14ac:dyDescent="0.2">
      <c r="F171" s="11"/>
      <c r="G171" s="12"/>
    </row>
    <row r="172" spans="1:162" x14ac:dyDescent="0.2">
      <c r="F172" s="11"/>
      <c r="G172" s="12"/>
    </row>
    <row r="173" spans="1:162" x14ac:dyDescent="0.2">
      <c r="F173" s="11"/>
      <c r="G173" s="12"/>
    </row>
    <row r="174" spans="1:162" x14ac:dyDescent="0.2">
      <c r="F174" s="11"/>
      <c r="G174" s="12"/>
    </row>
    <row r="175" spans="1:162" x14ac:dyDescent="0.2">
      <c r="F175" s="11"/>
      <c r="G175" s="12"/>
    </row>
    <row r="176" spans="1:162"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7" x14ac:dyDescent="0.2">
      <c r="F193" s="11"/>
      <c r="G193" s="12"/>
    </row>
    <row r="194" spans="6:7" x14ac:dyDescent="0.2">
      <c r="F194" s="11"/>
      <c r="G194" s="12"/>
    </row>
    <row r="195" spans="6:7" x14ac:dyDescent="0.2">
      <c r="F195" s="11"/>
      <c r="G195" s="12"/>
    </row>
    <row r="196" spans="6:7" x14ac:dyDescent="0.2">
      <c r="F196" s="11"/>
      <c r="G196" s="12"/>
    </row>
    <row r="197" spans="6:7" x14ac:dyDescent="0.2">
      <c r="F197" s="11"/>
      <c r="G197" s="12"/>
    </row>
    <row r="198" spans="6:7" x14ac:dyDescent="0.2">
      <c r="F198" s="11"/>
      <c r="G198" s="12"/>
    </row>
    <row r="199" spans="6:7" x14ac:dyDescent="0.2">
      <c r="F199" s="11"/>
      <c r="G199" s="12"/>
    </row>
    <row r="200" spans="6:7" x14ac:dyDescent="0.2">
      <c r="F200" s="11"/>
      <c r="G200" s="12"/>
    </row>
    <row r="201" spans="6:7" x14ac:dyDescent="0.2">
      <c r="F201" s="11"/>
      <c r="G201" s="12"/>
    </row>
    <row r="202" spans="6:7" x14ac:dyDescent="0.2">
      <c r="F202" s="11"/>
      <c r="G202" s="12"/>
    </row>
    <row r="203" spans="6:7" x14ac:dyDescent="0.2">
      <c r="F203" s="11"/>
      <c r="G203" s="12"/>
    </row>
    <row r="204" spans="6:7" x14ac:dyDescent="0.2">
      <c r="F204" s="11"/>
    </row>
  </sheetData>
  <mergeCells count="22">
    <mergeCell ref="CA5:CG5"/>
    <mergeCell ref="B5:H5"/>
    <mergeCell ref="I5:O5"/>
    <mergeCell ref="P5:V5"/>
    <mergeCell ref="W5:AC5"/>
    <mergeCell ref="AD5:AJ5"/>
    <mergeCell ref="AK5:AQ5"/>
    <mergeCell ref="AR5:AX5"/>
    <mergeCell ref="AY5:BE5"/>
    <mergeCell ref="BF5:BL5"/>
    <mergeCell ref="BM5:BS5"/>
    <mergeCell ref="BT5:BZ5"/>
    <mergeCell ref="EL5:ER5"/>
    <mergeCell ref="ES5:EY5"/>
    <mergeCell ref="EZ5:FF5"/>
    <mergeCell ref="CH5:CN5"/>
    <mergeCell ref="CO5:CU5"/>
    <mergeCell ref="CV5:DB5"/>
    <mergeCell ref="DC5:DI5"/>
    <mergeCell ref="DJ5:DP5"/>
    <mergeCell ref="DQ5:DW5"/>
    <mergeCell ref="EE5:EK5"/>
  </mergeCell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3A591-5228-4E17-8DA6-BB2DE10ABC55}">
  <dimension ref="A1:FO193"/>
  <sheetViews>
    <sheetView showGridLines="0" zoomScale="80" zoomScaleNormal="80" workbookViewId="0">
      <pane xSplit="1" ySplit="6" topLeftCell="DZ118" activePane="bottomRight" state="frozen"/>
      <selection pane="topRight" activeCell="B1" sqref="B1"/>
      <selection pane="bottomLeft" activeCell="A7" sqref="A7"/>
      <selection pane="bottomRight" activeCell="FF155" sqref="FF155"/>
    </sheetView>
  </sheetViews>
  <sheetFormatPr baseColWidth="10" defaultColWidth="9.140625" defaultRowHeight="12.75" x14ac:dyDescent="0.2"/>
  <cols>
    <col min="1" max="1" width="28.140625" style="36" customWidth="1"/>
    <col min="2" max="2" width="11.28515625" style="9" bestFit="1" customWidth="1"/>
    <col min="3" max="4" width="11.28515625" style="9" customWidth="1"/>
    <col min="5" max="5" width="11.28515625" style="9" bestFit="1" customWidth="1"/>
    <col min="6" max="6" width="11.28515625" style="9" customWidth="1"/>
    <col min="7" max="10" width="11.28515625" style="9" bestFit="1" customWidth="1"/>
    <col min="11" max="162" width="9.140625" style="9"/>
    <col min="163" max="16384" width="9.140625" style="44"/>
  </cols>
  <sheetData>
    <row r="1" spans="1:162" s="85" customFormat="1" x14ac:dyDescent="0.2">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1" t="s">
        <v>2</v>
      </c>
      <c r="C5" s="102"/>
      <c r="D5" s="102"/>
      <c r="E5" s="102"/>
      <c r="F5" s="102"/>
      <c r="G5" s="102"/>
      <c r="H5" s="103"/>
      <c r="I5" s="104" t="s">
        <v>21</v>
      </c>
      <c r="J5" s="105"/>
      <c r="K5" s="105"/>
      <c r="L5" s="105"/>
      <c r="M5" s="105"/>
      <c r="N5" s="105"/>
      <c r="O5" s="106"/>
      <c r="P5" s="101" t="s">
        <v>30</v>
      </c>
      <c r="Q5" s="102"/>
      <c r="R5" s="102"/>
      <c r="S5" s="102"/>
      <c r="T5" s="102"/>
      <c r="U5" s="102"/>
      <c r="V5" s="103"/>
      <c r="W5" s="104" t="s">
        <v>3</v>
      </c>
      <c r="X5" s="105"/>
      <c r="Y5" s="105"/>
      <c r="Z5" s="105"/>
      <c r="AA5" s="105"/>
      <c r="AB5" s="105"/>
      <c r="AC5" s="106"/>
      <c r="AD5" s="101" t="s">
        <v>4</v>
      </c>
      <c r="AE5" s="102"/>
      <c r="AF5" s="102"/>
      <c r="AG5" s="102"/>
      <c r="AH5" s="102"/>
      <c r="AI5" s="102"/>
      <c r="AJ5" s="103"/>
      <c r="AK5" s="104" t="s">
        <v>5</v>
      </c>
      <c r="AL5" s="105"/>
      <c r="AM5" s="105"/>
      <c r="AN5" s="105"/>
      <c r="AO5" s="105"/>
      <c r="AP5" s="105"/>
      <c r="AQ5" s="106"/>
      <c r="AR5" s="101" t="s">
        <v>93</v>
      </c>
      <c r="AS5" s="102"/>
      <c r="AT5" s="102"/>
      <c r="AU5" s="102"/>
      <c r="AV5" s="102"/>
      <c r="AW5" s="102"/>
      <c r="AX5" s="103"/>
      <c r="AY5" s="104" t="s">
        <v>7</v>
      </c>
      <c r="AZ5" s="105"/>
      <c r="BA5" s="105"/>
      <c r="BB5" s="105"/>
      <c r="BC5" s="105"/>
      <c r="BD5" s="105"/>
      <c r="BE5" s="106"/>
      <c r="BF5" s="101" t="s">
        <v>25</v>
      </c>
      <c r="BG5" s="102"/>
      <c r="BH5" s="102"/>
      <c r="BI5" s="102"/>
      <c r="BJ5" s="102"/>
      <c r="BK5" s="102"/>
      <c r="BL5" s="103"/>
      <c r="BM5" s="104" t="s">
        <v>8</v>
      </c>
      <c r="BN5" s="105"/>
      <c r="BO5" s="105"/>
      <c r="BP5" s="105"/>
      <c r="BQ5" s="105"/>
      <c r="BR5" s="105"/>
      <c r="BS5" s="106"/>
      <c r="BT5" s="101" t="s">
        <v>9</v>
      </c>
      <c r="BU5" s="102"/>
      <c r="BV5" s="102"/>
      <c r="BW5" s="102"/>
      <c r="BX5" s="102"/>
      <c r="BY5" s="102"/>
      <c r="BZ5" s="103"/>
      <c r="CA5" s="104" t="s">
        <v>10</v>
      </c>
      <c r="CB5" s="105"/>
      <c r="CC5" s="105"/>
      <c r="CD5" s="105"/>
      <c r="CE5" s="105"/>
      <c r="CF5" s="105"/>
      <c r="CG5" s="106"/>
      <c r="CH5" s="101" t="s">
        <v>11</v>
      </c>
      <c r="CI5" s="102"/>
      <c r="CJ5" s="102"/>
      <c r="CK5" s="102"/>
      <c r="CL5" s="102"/>
      <c r="CM5" s="102"/>
      <c r="CN5" s="103"/>
      <c r="CO5" s="104" t="s">
        <v>22</v>
      </c>
      <c r="CP5" s="105"/>
      <c r="CQ5" s="105"/>
      <c r="CR5" s="105"/>
      <c r="CS5" s="105"/>
      <c r="CT5" s="105"/>
      <c r="CU5" s="106"/>
      <c r="CV5" s="101" t="s">
        <v>23</v>
      </c>
      <c r="CW5" s="102"/>
      <c r="CX5" s="102"/>
      <c r="CY5" s="102"/>
      <c r="CZ5" s="102"/>
      <c r="DA5" s="102"/>
      <c r="DB5" s="103"/>
      <c r="DC5" s="104" t="s">
        <v>53</v>
      </c>
      <c r="DD5" s="105"/>
      <c r="DE5" s="105"/>
      <c r="DF5" s="105"/>
      <c r="DG5" s="105"/>
      <c r="DH5" s="105"/>
      <c r="DI5" s="106"/>
      <c r="DJ5" s="101" t="s">
        <v>20</v>
      </c>
      <c r="DK5" s="102"/>
      <c r="DL5" s="102"/>
      <c r="DM5" s="102"/>
      <c r="DN5" s="102"/>
      <c r="DO5" s="102"/>
      <c r="DP5" s="103"/>
      <c r="DQ5" s="104" t="s">
        <v>32</v>
      </c>
      <c r="DR5" s="105"/>
      <c r="DS5" s="105"/>
      <c r="DT5" s="105"/>
      <c r="DU5" s="105"/>
      <c r="DV5" s="105"/>
      <c r="DW5" s="106"/>
      <c r="DX5" s="104" t="s">
        <v>46</v>
      </c>
      <c r="DY5" s="105"/>
      <c r="DZ5" s="105"/>
      <c r="EA5" s="105"/>
      <c r="EB5" s="105"/>
      <c r="EC5" s="105"/>
      <c r="ED5" s="106"/>
      <c r="EE5" s="101" t="s">
        <v>35</v>
      </c>
      <c r="EF5" s="102"/>
      <c r="EG5" s="102"/>
      <c r="EH5" s="102"/>
      <c r="EI5" s="102"/>
      <c r="EJ5" s="102"/>
      <c r="EK5" s="103"/>
      <c r="EL5" s="104" t="s">
        <v>36</v>
      </c>
      <c r="EM5" s="105"/>
      <c r="EN5" s="105"/>
      <c r="EO5" s="105"/>
      <c r="EP5" s="105"/>
      <c r="EQ5" s="105"/>
      <c r="ER5" s="106"/>
      <c r="ES5" s="101" t="s">
        <v>37</v>
      </c>
      <c r="ET5" s="102"/>
      <c r="EU5" s="102"/>
      <c r="EV5" s="102"/>
      <c r="EW5" s="102"/>
      <c r="EX5" s="102"/>
      <c r="EY5" s="103"/>
      <c r="EZ5" s="104" t="s">
        <v>47</v>
      </c>
      <c r="FA5" s="105"/>
      <c r="FB5" s="105"/>
      <c r="FC5" s="105"/>
      <c r="FD5" s="105"/>
      <c r="FE5" s="105"/>
      <c r="FF5" s="106"/>
    </row>
    <row r="6" spans="1:162" s="85" customFormat="1" ht="36" customHeight="1" x14ac:dyDescent="0.2">
      <c r="A6" s="7"/>
      <c r="B6" s="60" t="s">
        <v>83</v>
      </c>
      <c r="C6" s="60" t="s">
        <v>84</v>
      </c>
      <c r="D6" s="60" t="s">
        <v>85</v>
      </c>
      <c r="E6" s="60" t="s">
        <v>86</v>
      </c>
      <c r="F6" s="61" t="s">
        <v>12</v>
      </c>
      <c r="G6" s="61" t="s">
        <v>13</v>
      </c>
      <c r="H6" s="61" t="s">
        <v>14</v>
      </c>
      <c r="I6" s="60" t="s">
        <v>83</v>
      </c>
      <c r="J6" s="60" t="s">
        <v>84</v>
      </c>
      <c r="K6" s="60" t="s">
        <v>85</v>
      </c>
      <c r="L6" s="60" t="s">
        <v>86</v>
      </c>
      <c r="M6" s="61" t="s">
        <v>12</v>
      </c>
      <c r="N6" s="61" t="s">
        <v>13</v>
      </c>
      <c r="O6" s="61" t="s">
        <v>14</v>
      </c>
      <c r="P6" s="60" t="s">
        <v>83</v>
      </c>
      <c r="Q6" s="60" t="s">
        <v>84</v>
      </c>
      <c r="R6" s="60" t="s">
        <v>85</v>
      </c>
      <c r="S6" s="60" t="s">
        <v>86</v>
      </c>
      <c r="T6" s="61" t="s">
        <v>12</v>
      </c>
      <c r="U6" s="61" t="s">
        <v>13</v>
      </c>
      <c r="V6" s="61" t="s">
        <v>14</v>
      </c>
      <c r="W6" s="60" t="s">
        <v>83</v>
      </c>
      <c r="X6" s="60" t="s">
        <v>84</v>
      </c>
      <c r="Y6" s="60" t="s">
        <v>85</v>
      </c>
      <c r="Z6" s="60" t="s">
        <v>86</v>
      </c>
      <c r="AA6" s="61" t="s">
        <v>12</v>
      </c>
      <c r="AB6" s="61" t="s">
        <v>13</v>
      </c>
      <c r="AC6" s="61" t="s">
        <v>14</v>
      </c>
      <c r="AD6" s="60" t="s">
        <v>83</v>
      </c>
      <c r="AE6" s="60" t="s">
        <v>84</v>
      </c>
      <c r="AF6" s="60" t="s">
        <v>85</v>
      </c>
      <c r="AG6" s="60" t="s">
        <v>86</v>
      </c>
      <c r="AH6" s="61" t="s">
        <v>12</v>
      </c>
      <c r="AI6" s="61" t="s">
        <v>13</v>
      </c>
      <c r="AJ6" s="61" t="s">
        <v>14</v>
      </c>
      <c r="AK6" s="60" t="s">
        <v>83</v>
      </c>
      <c r="AL6" s="60" t="s">
        <v>84</v>
      </c>
      <c r="AM6" s="60" t="s">
        <v>85</v>
      </c>
      <c r="AN6" s="60" t="s">
        <v>86</v>
      </c>
      <c r="AO6" s="61" t="s">
        <v>12</v>
      </c>
      <c r="AP6" s="61" t="s">
        <v>13</v>
      </c>
      <c r="AQ6" s="61" t="s">
        <v>14</v>
      </c>
      <c r="AR6" s="60" t="s">
        <v>83</v>
      </c>
      <c r="AS6" s="60" t="s">
        <v>84</v>
      </c>
      <c r="AT6" s="60" t="s">
        <v>85</v>
      </c>
      <c r="AU6" s="60" t="s">
        <v>86</v>
      </c>
      <c r="AV6" s="61" t="s">
        <v>12</v>
      </c>
      <c r="AW6" s="61" t="s">
        <v>13</v>
      </c>
      <c r="AX6" s="61" t="s">
        <v>14</v>
      </c>
      <c r="AY6" s="60" t="s">
        <v>83</v>
      </c>
      <c r="AZ6" s="60" t="s">
        <v>84</v>
      </c>
      <c r="BA6" s="60" t="s">
        <v>85</v>
      </c>
      <c r="BB6" s="60" t="s">
        <v>86</v>
      </c>
      <c r="BC6" s="61" t="s">
        <v>12</v>
      </c>
      <c r="BD6" s="61" t="s">
        <v>13</v>
      </c>
      <c r="BE6" s="61" t="s">
        <v>14</v>
      </c>
      <c r="BF6" s="60" t="s">
        <v>83</v>
      </c>
      <c r="BG6" s="60" t="s">
        <v>84</v>
      </c>
      <c r="BH6" s="60" t="s">
        <v>85</v>
      </c>
      <c r="BI6" s="60" t="s">
        <v>86</v>
      </c>
      <c r="BJ6" s="61" t="s">
        <v>12</v>
      </c>
      <c r="BK6" s="61" t="s">
        <v>13</v>
      </c>
      <c r="BL6" s="61" t="s">
        <v>14</v>
      </c>
      <c r="BM6" s="60" t="s">
        <v>83</v>
      </c>
      <c r="BN6" s="60" t="s">
        <v>84</v>
      </c>
      <c r="BO6" s="60" t="s">
        <v>85</v>
      </c>
      <c r="BP6" s="60" t="s">
        <v>86</v>
      </c>
      <c r="BQ6" s="61" t="s">
        <v>12</v>
      </c>
      <c r="BR6" s="61" t="s">
        <v>13</v>
      </c>
      <c r="BS6" s="61" t="s">
        <v>14</v>
      </c>
      <c r="BT6" s="60" t="s">
        <v>83</v>
      </c>
      <c r="BU6" s="60" t="s">
        <v>84</v>
      </c>
      <c r="BV6" s="60" t="s">
        <v>85</v>
      </c>
      <c r="BW6" s="60" t="s">
        <v>86</v>
      </c>
      <c r="BX6" s="61" t="s">
        <v>12</v>
      </c>
      <c r="BY6" s="61" t="s">
        <v>13</v>
      </c>
      <c r="BZ6" s="61" t="s">
        <v>14</v>
      </c>
      <c r="CA6" s="60" t="s">
        <v>83</v>
      </c>
      <c r="CB6" s="60" t="s">
        <v>84</v>
      </c>
      <c r="CC6" s="60" t="s">
        <v>85</v>
      </c>
      <c r="CD6" s="60" t="s">
        <v>86</v>
      </c>
      <c r="CE6" s="61" t="s">
        <v>12</v>
      </c>
      <c r="CF6" s="61" t="s">
        <v>13</v>
      </c>
      <c r="CG6" s="61" t="s">
        <v>14</v>
      </c>
      <c r="CH6" s="60" t="s">
        <v>83</v>
      </c>
      <c r="CI6" s="60" t="s">
        <v>84</v>
      </c>
      <c r="CJ6" s="60" t="s">
        <v>85</v>
      </c>
      <c r="CK6" s="60" t="s">
        <v>86</v>
      </c>
      <c r="CL6" s="61" t="s">
        <v>12</v>
      </c>
      <c r="CM6" s="61" t="s">
        <v>13</v>
      </c>
      <c r="CN6" s="61" t="s">
        <v>14</v>
      </c>
      <c r="CO6" s="60" t="s">
        <v>83</v>
      </c>
      <c r="CP6" s="60" t="s">
        <v>84</v>
      </c>
      <c r="CQ6" s="60" t="s">
        <v>85</v>
      </c>
      <c r="CR6" s="60" t="s">
        <v>86</v>
      </c>
      <c r="CS6" s="61" t="s">
        <v>12</v>
      </c>
      <c r="CT6" s="61" t="s">
        <v>13</v>
      </c>
      <c r="CU6" s="61" t="s">
        <v>14</v>
      </c>
      <c r="CV6" s="60" t="s">
        <v>83</v>
      </c>
      <c r="CW6" s="60" t="s">
        <v>84</v>
      </c>
      <c r="CX6" s="60" t="s">
        <v>85</v>
      </c>
      <c r="CY6" s="60" t="s">
        <v>86</v>
      </c>
      <c r="CZ6" s="61" t="s">
        <v>12</v>
      </c>
      <c r="DA6" s="61" t="s">
        <v>13</v>
      </c>
      <c r="DB6" s="61" t="s">
        <v>14</v>
      </c>
      <c r="DC6" s="60" t="s">
        <v>83</v>
      </c>
      <c r="DD6" s="60" t="s">
        <v>84</v>
      </c>
      <c r="DE6" s="60" t="s">
        <v>85</v>
      </c>
      <c r="DF6" s="60" t="s">
        <v>86</v>
      </c>
      <c r="DG6" s="61" t="s">
        <v>12</v>
      </c>
      <c r="DH6" s="61" t="s">
        <v>13</v>
      </c>
      <c r="DI6" s="61" t="s">
        <v>14</v>
      </c>
      <c r="DJ6" s="60" t="s">
        <v>83</v>
      </c>
      <c r="DK6" s="60" t="s">
        <v>84</v>
      </c>
      <c r="DL6" s="60" t="s">
        <v>85</v>
      </c>
      <c r="DM6" s="60" t="s">
        <v>86</v>
      </c>
      <c r="DN6" s="61" t="s">
        <v>12</v>
      </c>
      <c r="DO6" s="61" t="s">
        <v>13</v>
      </c>
      <c r="DP6" s="61" t="s">
        <v>14</v>
      </c>
      <c r="DQ6" s="60" t="s">
        <v>83</v>
      </c>
      <c r="DR6" s="60" t="s">
        <v>84</v>
      </c>
      <c r="DS6" s="60" t="s">
        <v>85</v>
      </c>
      <c r="DT6" s="60" t="s">
        <v>86</v>
      </c>
      <c r="DU6" s="61" t="s">
        <v>12</v>
      </c>
      <c r="DV6" s="61" t="s">
        <v>13</v>
      </c>
      <c r="DW6" s="61" t="s">
        <v>14</v>
      </c>
      <c r="DX6" s="60" t="s">
        <v>83</v>
      </c>
      <c r="DY6" s="60" t="s">
        <v>84</v>
      </c>
      <c r="DZ6" s="60" t="s">
        <v>85</v>
      </c>
      <c r="EA6" s="60" t="s">
        <v>86</v>
      </c>
      <c r="EB6" s="61" t="s">
        <v>12</v>
      </c>
      <c r="EC6" s="61" t="s">
        <v>13</v>
      </c>
      <c r="ED6" s="61" t="s">
        <v>14</v>
      </c>
      <c r="EE6" s="60" t="s">
        <v>83</v>
      </c>
      <c r="EF6" s="60" t="s">
        <v>84</v>
      </c>
      <c r="EG6" s="60" t="s">
        <v>85</v>
      </c>
      <c r="EH6" s="60" t="s">
        <v>86</v>
      </c>
      <c r="EI6" s="61" t="s">
        <v>12</v>
      </c>
      <c r="EJ6" s="61" t="s">
        <v>13</v>
      </c>
      <c r="EK6" s="61" t="s">
        <v>14</v>
      </c>
      <c r="EL6" s="60" t="s">
        <v>83</v>
      </c>
      <c r="EM6" s="60" t="s">
        <v>84</v>
      </c>
      <c r="EN6" s="60" t="s">
        <v>85</v>
      </c>
      <c r="EO6" s="60" t="s">
        <v>86</v>
      </c>
      <c r="EP6" s="61" t="s">
        <v>12</v>
      </c>
      <c r="EQ6" s="61" t="s">
        <v>13</v>
      </c>
      <c r="ER6" s="61" t="s">
        <v>14</v>
      </c>
      <c r="ES6" s="60" t="s">
        <v>83</v>
      </c>
      <c r="ET6" s="60" t="s">
        <v>84</v>
      </c>
      <c r="EU6" s="60" t="s">
        <v>85</v>
      </c>
      <c r="EV6" s="60" t="s">
        <v>86</v>
      </c>
      <c r="EW6" s="61" t="s">
        <v>12</v>
      </c>
      <c r="EX6" s="61" t="s">
        <v>13</v>
      </c>
      <c r="EY6" s="61" t="s">
        <v>14</v>
      </c>
      <c r="EZ6" s="60" t="s">
        <v>83</v>
      </c>
      <c r="FA6" s="60" t="s">
        <v>84</v>
      </c>
      <c r="FB6" s="60" t="s">
        <v>85</v>
      </c>
      <c r="FC6" s="60" t="s">
        <v>86</v>
      </c>
      <c r="FD6" s="61" t="s">
        <v>12</v>
      </c>
      <c r="FE6" s="61" t="s">
        <v>13</v>
      </c>
      <c r="FF6" s="61" t="s">
        <v>14</v>
      </c>
    </row>
    <row r="7" spans="1:162" x14ac:dyDescent="0.2">
      <c r="A7" s="45">
        <v>40179</v>
      </c>
      <c r="B7" s="8">
        <v>6</v>
      </c>
      <c r="C7" s="8">
        <v>282</v>
      </c>
      <c r="D7" s="8">
        <v>318</v>
      </c>
      <c r="E7" s="8">
        <v>100</v>
      </c>
      <c r="F7" s="8">
        <v>288</v>
      </c>
      <c r="G7" s="8">
        <v>418</v>
      </c>
      <c r="H7" s="8">
        <v>706</v>
      </c>
      <c r="I7" s="8">
        <v>0</v>
      </c>
      <c r="J7" s="8">
        <v>63</v>
      </c>
      <c r="K7" s="8">
        <v>86</v>
      </c>
      <c r="L7" s="8">
        <v>34</v>
      </c>
      <c r="M7" s="8">
        <v>63</v>
      </c>
      <c r="N7" s="8">
        <v>120</v>
      </c>
      <c r="O7" s="8">
        <v>183</v>
      </c>
      <c r="P7" s="8">
        <v>4</v>
      </c>
      <c r="Q7" s="8">
        <v>116</v>
      </c>
      <c r="R7" s="8">
        <v>374</v>
      </c>
      <c r="S7" s="8">
        <v>422</v>
      </c>
      <c r="T7" s="8">
        <v>120</v>
      </c>
      <c r="U7" s="8">
        <v>796</v>
      </c>
      <c r="V7" s="8">
        <v>916</v>
      </c>
      <c r="W7" s="8">
        <v>0</v>
      </c>
      <c r="X7" s="8">
        <v>3</v>
      </c>
      <c r="Y7" s="8">
        <v>35</v>
      </c>
      <c r="Z7" s="8">
        <v>105</v>
      </c>
      <c r="AA7" s="8">
        <v>3</v>
      </c>
      <c r="AB7" s="8">
        <v>140</v>
      </c>
      <c r="AC7" s="8">
        <v>143</v>
      </c>
      <c r="AD7" s="8">
        <v>0</v>
      </c>
      <c r="AE7" s="8">
        <v>15</v>
      </c>
      <c r="AF7" s="8">
        <v>89</v>
      </c>
      <c r="AG7" s="8">
        <v>0</v>
      </c>
      <c r="AH7" s="8">
        <v>15</v>
      </c>
      <c r="AI7" s="8">
        <v>89</v>
      </c>
      <c r="AJ7" s="8">
        <v>104</v>
      </c>
      <c r="AK7" s="8">
        <v>4</v>
      </c>
      <c r="AL7" s="8">
        <v>17</v>
      </c>
      <c r="AM7" s="8">
        <v>51</v>
      </c>
      <c r="AN7" s="8">
        <v>7</v>
      </c>
      <c r="AO7" s="8">
        <v>21</v>
      </c>
      <c r="AP7" s="8">
        <v>58</v>
      </c>
      <c r="AQ7" s="8">
        <v>79</v>
      </c>
      <c r="AR7" s="8">
        <v>10</v>
      </c>
      <c r="AS7" s="8">
        <v>1</v>
      </c>
      <c r="AT7" s="8">
        <v>58</v>
      </c>
      <c r="AU7" s="8">
        <v>0</v>
      </c>
      <c r="AV7" s="8">
        <v>11</v>
      </c>
      <c r="AW7" s="8">
        <v>58</v>
      </c>
      <c r="AX7" s="8">
        <v>69</v>
      </c>
      <c r="AY7" s="8">
        <v>0</v>
      </c>
      <c r="AZ7" s="8">
        <v>2</v>
      </c>
      <c r="BA7" s="8">
        <v>53</v>
      </c>
      <c r="BB7" s="8">
        <v>7</v>
      </c>
      <c r="BC7" s="8">
        <v>2</v>
      </c>
      <c r="BD7" s="8">
        <v>60</v>
      </c>
      <c r="BE7" s="8">
        <v>62</v>
      </c>
      <c r="BF7" s="8">
        <v>0</v>
      </c>
      <c r="BG7" s="8">
        <v>0</v>
      </c>
      <c r="BH7" s="8">
        <v>0</v>
      </c>
      <c r="BI7" s="8">
        <v>0</v>
      </c>
      <c r="BJ7" s="8">
        <v>0</v>
      </c>
      <c r="BK7" s="8">
        <v>0</v>
      </c>
      <c r="BL7" s="8">
        <v>0</v>
      </c>
      <c r="BM7" s="8">
        <v>0</v>
      </c>
      <c r="BN7" s="8">
        <v>7</v>
      </c>
      <c r="BO7" s="8">
        <v>170</v>
      </c>
      <c r="BP7" s="8">
        <v>9</v>
      </c>
      <c r="BQ7" s="8">
        <v>7</v>
      </c>
      <c r="BR7" s="8">
        <v>179</v>
      </c>
      <c r="BS7" s="8">
        <v>186</v>
      </c>
      <c r="BT7" s="8">
        <v>0</v>
      </c>
      <c r="BU7" s="8">
        <v>24</v>
      </c>
      <c r="BV7" s="8">
        <v>284</v>
      </c>
      <c r="BW7" s="8">
        <v>79</v>
      </c>
      <c r="BX7" s="8">
        <v>24</v>
      </c>
      <c r="BY7" s="8">
        <v>363</v>
      </c>
      <c r="BZ7" s="8">
        <v>387</v>
      </c>
      <c r="CA7" s="8">
        <v>0</v>
      </c>
      <c r="CB7" s="8">
        <v>6</v>
      </c>
      <c r="CC7" s="8">
        <v>32</v>
      </c>
      <c r="CD7" s="8">
        <v>0</v>
      </c>
      <c r="CE7" s="8">
        <v>6</v>
      </c>
      <c r="CF7" s="8">
        <v>32</v>
      </c>
      <c r="CG7" s="8">
        <v>38</v>
      </c>
      <c r="CH7" s="8">
        <v>0</v>
      </c>
      <c r="CI7" s="8">
        <v>164</v>
      </c>
      <c r="CJ7" s="8">
        <v>102</v>
      </c>
      <c r="CK7" s="8">
        <v>91</v>
      </c>
      <c r="CL7" s="8">
        <v>164</v>
      </c>
      <c r="CM7" s="8">
        <v>193</v>
      </c>
      <c r="CN7" s="8">
        <v>357</v>
      </c>
      <c r="CO7" s="8">
        <v>0</v>
      </c>
      <c r="CP7" s="8">
        <v>0</v>
      </c>
      <c r="CQ7" s="8">
        <v>0</v>
      </c>
      <c r="CR7" s="8">
        <v>0</v>
      </c>
      <c r="CS7" s="8">
        <v>0</v>
      </c>
      <c r="CT7" s="8">
        <v>0</v>
      </c>
      <c r="CU7" s="8">
        <v>0</v>
      </c>
      <c r="CV7" s="8">
        <v>0</v>
      </c>
      <c r="CW7" s="8">
        <v>0</v>
      </c>
      <c r="CX7" s="8">
        <v>0</v>
      </c>
      <c r="CY7" s="8">
        <v>0</v>
      </c>
      <c r="CZ7" s="8">
        <v>0</v>
      </c>
      <c r="DA7" s="8">
        <v>0</v>
      </c>
      <c r="DB7" s="8">
        <v>0</v>
      </c>
      <c r="DC7" s="8">
        <v>0</v>
      </c>
      <c r="DD7" s="8">
        <v>0</v>
      </c>
      <c r="DE7" s="8">
        <v>0</v>
      </c>
      <c r="DF7" s="8">
        <v>0</v>
      </c>
      <c r="DG7" s="8">
        <v>0</v>
      </c>
      <c r="DH7" s="8">
        <v>0</v>
      </c>
      <c r="DI7" s="8">
        <v>0</v>
      </c>
      <c r="DJ7" s="8">
        <v>0</v>
      </c>
      <c r="DK7" s="8">
        <v>0</v>
      </c>
      <c r="DL7" s="8">
        <v>0</v>
      </c>
      <c r="DM7" s="8">
        <v>0</v>
      </c>
      <c r="DN7" s="8">
        <v>0</v>
      </c>
      <c r="DO7" s="8">
        <v>0</v>
      </c>
      <c r="DP7" s="8">
        <v>0</v>
      </c>
      <c r="DQ7" s="8">
        <v>0</v>
      </c>
      <c r="DR7" s="8">
        <v>0</v>
      </c>
      <c r="DS7" s="8">
        <v>0</v>
      </c>
      <c r="DT7" s="8">
        <v>0</v>
      </c>
      <c r="DU7" s="8">
        <v>0</v>
      </c>
      <c r="DV7" s="8">
        <v>0</v>
      </c>
      <c r="DW7" s="8">
        <v>0</v>
      </c>
      <c r="DX7" s="8">
        <v>0</v>
      </c>
      <c r="DY7" s="8">
        <v>0</v>
      </c>
      <c r="DZ7" s="8">
        <v>0</v>
      </c>
      <c r="EA7" s="8">
        <v>0</v>
      </c>
      <c r="EB7" s="8">
        <v>0</v>
      </c>
      <c r="EC7" s="8">
        <v>0</v>
      </c>
      <c r="ED7" s="8">
        <v>0</v>
      </c>
      <c r="EE7" s="8">
        <v>10</v>
      </c>
      <c r="EF7" s="8">
        <v>649</v>
      </c>
      <c r="EG7" s="8">
        <v>1164</v>
      </c>
      <c r="EH7" s="8">
        <v>726</v>
      </c>
      <c r="EI7" s="8">
        <v>659</v>
      </c>
      <c r="EJ7" s="8">
        <v>1890</v>
      </c>
      <c r="EK7" s="8">
        <v>2549</v>
      </c>
      <c r="EL7" s="8">
        <v>24</v>
      </c>
      <c r="EM7" s="8">
        <v>700</v>
      </c>
      <c r="EN7" s="8">
        <v>1652</v>
      </c>
      <c r="EO7" s="8">
        <v>854</v>
      </c>
      <c r="EP7" s="8">
        <v>724</v>
      </c>
      <c r="EQ7" s="8">
        <v>2506</v>
      </c>
      <c r="ER7" s="8">
        <v>3230</v>
      </c>
      <c r="ES7" s="8">
        <v>24</v>
      </c>
      <c r="ET7" s="8">
        <v>700</v>
      </c>
      <c r="EU7" s="8">
        <v>1652</v>
      </c>
      <c r="EV7" s="8">
        <v>854</v>
      </c>
      <c r="EW7" s="8">
        <v>724</v>
      </c>
      <c r="EX7" s="8">
        <v>2506</v>
      </c>
      <c r="EY7" s="8">
        <v>3230</v>
      </c>
      <c r="EZ7" s="8">
        <v>24</v>
      </c>
      <c r="FA7" s="8">
        <v>700</v>
      </c>
      <c r="FB7" s="8">
        <v>1652</v>
      </c>
      <c r="FC7" s="8">
        <v>854</v>
      </c>
      <c r="FD7" s="8">
        <v>724</v>
      </c>
      <c r="FE7" s="8">
        <v>2506</v>
      </c>
      <c r="FF7" s="8">
        <v>3230</v>
      </c>
    </row>
    <row r="8" spans="1:162" x14ac:dyDescent="0.2">
      <c r="A8" s="45">
        <v>40210</v>
      </c>
      <c r="B8" s="8">
        <v>6</v>
      </c>
      <c r="C8" s="8">
        <v>177</v>
      </c>
      <c r="D8" s="8">
        <v>291</v>
      </c>
      <c r="E8" s="8">
        <v>104</v>
      </c>
      <c r="F8" s="8">
        <v>183</v>
      </c>
      <c r="G8" s="8">
        <v>395</v>
      </c>
      <c r="H8" s="8">
        <v>578</v>
      </c>
      <c r="I8" s="8">
        <v>0</v>
      </c>
      <c r="J8" s="8">
        <v>85</v>
      </c>
      <c r="K8" s="8">
        <v>68</v>
      </c>
      <c r="L8" s="8">
        <v>55</v>
      </c>
      <c r="M8" s="8">
        <v>85</v>
      </c>
      <c r="N8" s="8">
        <v>123</v>
      </c>
      <c r="O8" s="8">
        <v>208</v>
      </c>
      <c r="P8" s="8">
        <v>9</v>
      </c>
      <c r="Q8" s="8">
        <v>200</v>
      </c>
      <c r="R8" s="8">
        <v>352</v>
      </c>
      <c r="S8" s="8">
        <v>431</v>
      </c>
      <c r="T8" s="8">
        <v>209</v>
      </c>
      <c r="U8" s="8">
        <v>783</v>
      </c>
      <c r="V8" s="8">
        <v>992</v>
      </c>
      <c r="W8" s="8">
        <v>0</v>
      </c>
      <c r="X8" s="8">
        <v>31</v>
      </c>
      <c r="Y8" s="8">
        <v>37</v>
      </c>
      <c r="Z8" s="8">
        <v>118</v>
      </c>
      <c r="AA8" s="8">
        <v>31</v>
      </c>
      <c r="AB8" s="8">
        <v>155</v>
      </c>
      <c r="AC8" s="8">
        <v>186</v>
      </c>
      <c r="AD8" s="8">
        <v>0</v>
      </c>
      <c r="AE8" s="8">
        <v>11</v>
      </c>
      <c r="AF8" s="8">
        <v>79</v>
      </c>
      <c r="AG8" s="8">
        <v>0</v>
      </c>
      <c r="AH8" s="8">
        <v>11</v>
      </c>
      <c r="AI8" s="8">
        <v>79</v>
      </c>
      <c r="AJ8" s="8">
        <v>90</v>
      </c>
      <c r="AK8" s="8">
        <v>4</v>
      </c>
      <c r="AL8" s="8">
        <v>12</v>
      </c>
      <c r="AM8" s="8">
        <v>48</v>
      </c>
      <c r="AN8" s="8">
        <v>9</v>
      </c>
      <c r="AO8" s="8">
        <v>16</v>
      </c>
      <c r="AP8" s="8">
        <v>57</v>
      </c>
      <c r="AQ8" s="8">
        <v>73</v>
      </c>
      <c r="AR8" s="8">
        <v>10</v>
      </c>
      <c r="AS8" s="8">
        <v>1</v>
      </c>
      <c r="AT8" s="8">
        <v>58</v>
      </c>
      <c r="AU8" s="8">
        <v>1</v>
      </c>
      <c r="AV8" s="8">
        <v>11</v>
      </c>
      <c r="AW8" s="8">
        <v>59</v>
      </c>
      <c r="AX8" s="8">
        <v>70</v>
      </c>
      <c r="AY8" s="8">
        <v>0</v>
      </c>
      <c r="AZ8" s="8">
        <v>2</v>
      </c>
      <c r="BA8" s="8">
        <v>43</v>
      </c>
      <c r="BB8" s="8">
        <v>7</v>
      </c>
      <c r="BC8" s="8">
        <v>2</v>
      </c>
      <c r="BD8" s="8">
        <v>50</v>
      </c>
      <c r="BE8" s="8">
        <v>52</v>
      </c>
      <c r="BF8" s="8">
        <v>0</v>
      </c>
      <c r="BG8" s="8">
        <v>0</v>
      </c>
      <c r="BH8" s="8">
        <v>0</v>
      </c>
      <c r="BI8" s="8">
        <v>0</v>
      </c>
      <c r="BJ8" s="8">
        <v>0</v>
      </c>
      <c r="BK8" s="8">
        <v>0</v>
      </c>
      <c r="BL8" s="8">
        <v>0</v>
      </c>
      <c r="BM8" s="8">
        <v>0</v>
      </c>
      <c r="BN8" s="8">
        <v>7</v>
      </c>
      <c r="BO8" s="8">
        <v>170</v>
      </c>
      <c r="BP8" s="8">
        <v>9</v>
      </c>
      <c r="BQ8" s="8">
        <v>7</v>
      </c>
      <c r="BR8" s="8">
        <v>179</v>
      </c>
      <c r="BS8" s="8">
        <v>186</v>
      </c>
      <c r="BT8" s="8">
        <v>0</v>
      </c>
      <c r="BU8" s="8">
        <v>81</v>
      </c>
      <c r="BV8" s="8">
        <v>230</v>
      </c>
      <c r="BW8" s="8">
        <v>43</v>
      </c>
      <c r="BX8" s="8">
        <v>81</v>
      </c>
      <c r="BY8" s="8">
        <v>273</v>
      </c>
      <c r="BZ8" s="8">
        <v>354</v>
      </c>
      <c r="CA8" s="8">
        <v>0</v>
      </c>
      <c r="CB8" s="8">
        <v>0</v>
      </c>
      <c r="CC8" s="8">
        <v>31</v>
      </c>
      <c r="CD8" s="8">
        <v>0</v>
      </c>
      <c r="CE8" s="8">
        <v>0</v>
      </c>
      <c r="CF8" s="8">
        <v>31</v>
      </c>
      <c r="CG8" s="8">
        <v>31</v>
      </c>
      <c r="CH8" s="8">
        <v>0</v>
      </c>
      <c r="CI8" s="8">
        <v>126</v>
      </c>
      <c r="CJ8" s="8">
        <v>106</v>
      </c>
      <c r="CK8" s="8">
        <v>71</v>
      </c>
      <c r="CL8" s="8">
        <v>126</v>
      </c>
      <c r="CM8" s="8">
        <v>177</v>
      </c>
      <c r="CN8" s="8">
        <v>303</v>
      </c>
      <c r="CO8" s="8">
        <v>0</v>
      </c>
      <c r="CP8" s="8">
        <v>0</v>
      </c>
      <c r="CQ8" s="8">
        <v>0</v>
      </c>
      <c r="CR8" s="8">
        <v>0</v>
      </c>
      <c r="CS8" s="8">
        <v>0</v>
      </c>
      <c r="CT8" s="8">
        <v>0</v>
      </c>
      <c r="CU8" s="8">
        <v>0</v>
      </c>
      <c r="CV8" s="8">
        <v>0</v>
      </c>
      <c r="CW8" s="8">
        <v>0</v>
      </c>
      <c r="CX8" s="8">
        <v>0</v>
      </c>
      <c r="CY8" s="8">
        <v>0</v>
      </c>
      <c r="CZ8" s="8">
        <v>0</v>
      </c>
      <c r="DA8" s="8">
        <v>0</v>
      </c>
      <c r="DB8" s="8">
        <v>0</v>
      </c>
      <c r="DC8" s="8">
        <v>0</v>
      </c>
      <c r="DD8" s="8">
        <v>0</v>
      </c>
      <c r="DE8" s="8">
        <v>0</v>
      </c>
      <c r="DF8" s="8">
        <v>0</v>
      </c>
      <c r="DG8" s="8">
        <v>0</v>
      </c>
      <c r="DH8" s="8">
        <v>0</v>
      </c>
      <c r="DI8" s="8">
        <v>0</v>
      </c>
      <c r="DJ8" s="8">
        <v>0</v>
      </c>
      <c r="DK8" s="8">
        <v>0</v>
      </c>
      <c r="DL8" s="8">
        <v>0</v>
      </c>
      <c r="DM8" s="8">
        <v>0</v>
      </c>
      <c r="DN8" s="8">
        <v>0</v>
      </c>
      <c r="DO8" s="8">
        <v>0</v>
      </c>
      <c r="DP8" s="8">
        <v>0</v>
      </c>
      <c r="DQ8" s="8">
        <v>0</v>
      </c>
      <c r="DR8" s="8">
        <v>0</v>
      </c>
      <c r="DS8" s="8">
        <v>0</v>
      </c>
      <c r="DT8" s="8">
        <v>0</v>
      </c>
      <c r="DU8" s="8">
        <v>0</v>
      </c>
      <c r="DV8" s="8">
        <v>0</v>
      </c>
      <c r="DW8" s="8">
        <v>0</v>
      </c>
      <c r="DX8" s="8">
        <v>0</v>
      </c>
      <c r="DY8" s="8">
        <v>0</v>
      </c>
      <c r="DZ8" s="8">
        <v>0</v>
      </c>
      <c r="EA8" s="8">
        <v>0</v>
      </c>
      <c r="EB8" s="8">
        <v>0</v>
      </c>
      <c r="EC8" s="8">
        <v>0</v>
      </c>
      <c r="ED8" s="8">
        <v>0</v>
      </c>
      <c r="EE8" s="8">
        <v>15</v>
      </c>
      <c r="EF8" s="8">
        <v>669</v>
      </c>
      <c r="EG8" s="8">
        <v>1047</v>
      </c>
      <c r="EH8" s="8">
        <v>704</v>
      </c>
      <c r="EI8" s="8">
        <v>684</v>
      </c>
      <c r="EJ8" s="8">
        <v>1751</v>
      </c>
      <c r="EK8" s="8">
        <v>2435</v>
      </c>
      <c r="EL8" s="8">
        <v>29</v>
      </c>
      <c r="EM8" s="8">
        <v>733</v>
      </c>
      <c r="EN8" s="8">
        <v>1513</v>
      </c>
      <c r="EO8" s="8">
        <v>848</v>
      </c>
      <c r="EP8" s="8">
        <v>762</v>
      </c>
      <c r="EQ8" s="8">
        <v>2361</v>
      </c>
      <c r="ER8" s="8">
        <v>3123</v>
      </c>
      <c r="ES8" s="8">
        <v>29</v>
      </c>
      <c r="ET8" s="8">
        <v>733</v>
      </c>
      <c r="EU8" s="8">
        <v>1513</v>
      </c>
      <c r="EV8" s="8">
        <v>848</v>
      </c>
      <c r="EW8" s="8">
        <v>762</v>
      </c>
      <c r="EX8" s="8">
        <v>2361</v>
      </c>
      <c r="EY8" s="8">
        <v>3123</v>
      </c>
      <c r="EZ8" s="8">
        <v>29</v>
      </c>
      <c r="FA8" s="8">
        <v>733</v>
      </c>
      <c r="FB8" s="8">
        <v>1513</v>
      </c>
      <c r="FC8" s="8">
        <v>848</v>
      </c>
      <c r="FD8" s="8">
        <v>762</v>
      </c>
      <c r="FE8" s="8">
        <v>2361</v>
      </c>
      <c r="FF8" s="8">
        <v>3123</v>
      </c>
    </row>
    <row r="9" spans="1:162" x14ac:dyDescent="0.2">
      <c r="A9" s="45">
        <v>40238</v>
      </c>
      <c r="B9" s="8">
        <v>2</v>
      </c>
      <c r="C9" s="8">
        <v>119</v>
      </c>
      <c r="D9" s="8">
        <v>280</v>
      </c>
      <c r="E9" s="8">
        <v>108</v>
      </c>
      <c r="F9" s="8">
        <v>121</v>
      </c>
      <c r="G9" s="8">
        <v>388</v>
      </c>
      <c r="H9" s="8">
        <v>509</v>
      </c>
      <c r="I9" s="8">
        <v>0</v>
      </c>
      <c r="J9" s="8">
        <v>76</v>
      </c>
      <c r="K9" s="8">
        <v>59</v>
      </c>
      <c r="L9" s="8">
        <v>49</v>
      </c>
      <c r="M9" s="8">
        <v>76</v>
      </c>
      <c r="N9" s="8">
        <v>108</v>
      </c>
      <c r="O9" s="8">
        <v>184</v>
      </c>
      <c r="P9" s="8">
        <v>6</v>
      </c>
      <c r="Q9" s="8">
        <v>128</v>
      </c>
      <c r="R9" s="8">
        <v>354</v>
      </c>
      <c r="S9" s="8">
        <v>390</v>
      </c>
      <c r="T9" s="8">
        <v>134</v>
      </c>
      <c r="U9" s="8">
        <v>744</v>
      </c>
      <c r="V9" s="8">
        <v>878</v>
      </c>
      <c r="W9" s="8">
        <v>0</v>
      </c>
      <c r="X9" s="8">
        <v>93</v>
      </c>
      <c r="Y9" s="8">
        <v>44</v>
      </c>
      <c r="Z9" s="8">
        <v>134</v>
      </c>
      <c r="AA9" s="8">
        <v>93</v>
      </c>
      <c r="AB9" s="8">
        <v>178</v>
      </c>
      <c r="AC9" s="8">
        <v>271</v>
      </c>
      <c r="AD9" s="8">
        <v>0</v>
      </c>
      <c r="AE9" s="8">
        <v>8</v>
      </c>
      <c r="AF9" s="8">
        <v>62</v>
      </c>
      <c r="AG9" s="8">
        <v>0</v>
      </c>
      <c r="AH9" s="8">
        <v>8</v>
      </c>
      <c r="AI9" s="8">
        <v>62</v>
      </c>
      <c r="AJ9" s="8">
        <v>70</v>
      </c>
      <c r="AK9" s="8">
        <v>4</v>
      </c>
      <c r="AL9" s="8">
        <v>17</v>
      </c>
      <c r="AM9" s="8">
        <v>51</v>
      </c>
      <c r="AN9" s="8">
        <v>8</v>
      </c>
      <c r="AO9" s="8">
        <v>21</v>
      </c>
      <c r="AP9" s="8">
        <v>59</v>
      </c>
      <c r="AQ9" s="8">
        <v>80</v>
      </c>
      <c r="AR9" s="8">
        <v>10</v>
      </c>
      <c r="AS9" s="8">
        <v>0</v>
      </c>
      <c r="AT9" s="8">
        <v>58</v>
      </c>
      <c r="AU9" s="8">
        <v>0</v>
      </c>
      <c r="AV9" s="8">
        <v>10</v>
      </c>
      <c r="AW9" s="8">
        <v>58</v>
      </c>
      <c r="AX9" s="8">
        <v>68</v>
      </c>
      <c r="AY9" s="8">
        <v>0</v>
      </c>
      <c r="AZ9" s="8">
        <v>2</v>
      </c>
      <c r="BA9" s="8">
        <v>42</v>
      </c>
      <c r="BB9" s="8">
        <v>7</v>
      </c>
      <c r="BC9" s="8">
        <v>2</v>
      </c>
      <c r="BD9" s="8">
        <v>49</v>
      </c>
      <c r="BE9" s="8">
        <v>51</v>
      </c>
      <c r="BF9" s="8">
        <v>0</v>
      </c>
      <c r="BG9" s="8">
        <v>0</v>
      </c>
      <c r="BH9" s="8">
        <v>0</v>
      </c>
      <c r="BI9" s="8">
        <v>0</v>
      </c>
      <c r="BJ9" s="8">
        <v>0</v>
      </c>
      <c r="BK9" s="8">
        <v>0</v>
      </c>
      <c r="BL9" s="8">
        <v>0</v>
      </c>
      <c r="BM9" s="8">
        <v>0</v>
      </c>
      <c r="BN9" s="8">
        <v>6</v>
      </c>
      <c r="BO9" s="8">
        <v>170</v>
      </c>
      <c r="BP9" s="8">
        <v>12</v>
      </c>
      <c r="BQ9" s="8">
        <v>6</v>
      </c>
      <c r="BR9" s="8">
        <v>182</v>
      </c>
      <c r="BS9" s="8">
        <v>188</v>
      </c>
      <c r="BT9" s="8">
        <v>0</v>
      </c>
      <c r="BU9" s="8">
        <v>40</v>
      </c>
      <c r="BV9" s="8">
        <v>251</v>
      </c>
      <c r="BW9" s="8">
        <v>37</v>
      </c>
      <c r="BX9" s="8">
        <v>40</v>
      </c>
      <c r="BY9" s="8">
        <v>288</v>
      </c>
      <c r="BZ9" s="8">
        <v>328</v>
      </c>
      <c r="CA9" s="8">
        <v>0</v>
      </c>
      <c r="CB9" s="8">
        <v>0</v>
      </c>
      <c r="CC9" s="8">
        <v>24</v>
      </c>
      <c r="CD9" s="8">
        <v>0</v>
      </c>
      <c r="CE9" s="8">
        <v>0</v>
      </c>
      <c r="CF9" s="8">
        <v>24</v>
      </c>
      <c r="CG9" s="8">
        <v>24</v>
      </c>
      <c r="CH9" s="8">
        <v>17</v>
      </c>
      <c r="CI9" s="8">
        <v>142</v>
      </c>
      <c r="CJ9" s="8">
        <v>115</v>
      </c>
      <c r="CK9" s="8">
        <v>90</v>
      </c>
      <c r="CL9" s="8">
        <v>159</v>
      </c>
      <c r="CM9" s="8">
        <v>205</v>
      </c>
      <c r="CN9" s="8">
        <v>364</v>
      </c>
      <c r="CO9" s="8">
        <v>0</v>
      </c>
      <c r="CP9" s="8">
        <v>0</v>
      </c>
      <c r="CQ9" s="8">
        <v>0</v>
      </c>
      <c r="CR9" s="8">
        <v>0</v>
      </c>
      <c r="CS9" s="8">
        <v>0</v>
      </c>
      <c r="CT9" s="8">
        <v>0</v>
      </c>
      <c r="CU9" s="8">
        <v>0</v>
      </c>
      <c r="CV9" s="8">
        <v>0</v>
      </c>
      <c r="CW9" s="8">
        <v>0</v>
      </c>
      <c r="CX9" s="8">
        <v>0</v>
      </c>
      <c r="CY9" s="8">
        <v>0</v>
      </c>
      <c r="CZ9" s="8">
        <v>0</v>
      </c>
      <c r="DA9" s="8">
        <v>0</v>
      </c>
      <c r="DB9" s="8">
        <v>0</v>
      </c>
      <c r="DC9" s="8">
        <v>0</v>
      </c>
      <c r="DD9" s="8">
        <v>0</v>
      </c>
      <c r="DE9" s="8">
        <v>0</v>
      </c>
      <c r="DF9" s="8">
        <v>0</v>
      </c>
      <c r="DG9" s="8">
        <v>0</v>
      </c>
      <c r="DH9" s="8">
        <v>0</v>
      </c>
      <c r="DI9" s="8">
        <v>0</v>
      </c>
      <c r="DJ9" s="8">
        <v>0</v>
      </c>
      <c r="DK9" s="8">
        <v>0</v>
      </c>
      <c r="DL9" s="8">
        <v>0</v>
      </c>
      <c r="DM9" s="8">
        <v>0</v>
      </c>
      <c r="DN9" s="8">
        <v>0</v>
      </c>
      <c r="DO9" s="8">
        <v>0</v>
      </c>
      <c r="DP9" s="8">
        <v>0</v>
      </c>
      <c r="DQ9" s="8">
        <v>0</v>
      </c>
      <c r="DR9" s="8">
        <v>0</v>
      </c>
      <c r="DS9" s="8">
        <v>0</v>
      </c>
      <c r="DT9" s="8">
        <v>0</v>
      </c>
      <c r="DU9" s="8">
        <v>0</v>
      </c>
      <c r="DV9" s="8">
        <v>0</v>
      </c>
      <c r="DW9" s="8">
        <v>0</v>
      </c>
      <c r="DX9" s="8">
        <v>0</v>
      </c>
      <c r="DY9" s="8">
        <v>0</v>
      </c>
      <c r="DZ9" s="8">
        <v>0</v>
      </c>
      <c r="EA9" s="8">
        <v>0</v>
      </c>
      <c r="EB9" s="8">
        <v>0</v>
      </c>
      <c r="EC9" s="8">
        <v>0</v>
      </c>
      <c r="ED9" s="8">
        <v>0</v>
      </c>
      <c r="EE9" s="8">
        <v>25</v>
      </c>
      <c r="EF9" s="8">
        <v>505</v>
      </c>
      <c r="EG9" s="8">
        <v>1059</v>
      </c>
      <c r="EH9" s="8">
        <v>674</v>
      </c>
      <c r="EI9" s="8">
        <v>530</v>
      </c>
      <c r="EJ9" s="8">
        <v>1733</v>
      </c>
      <c r="EK9" s="8">
        <v>2263</v>
      </c>
      <c r="EL9" s="8">
        <v>39</v>
      </c>
      <c r="EM9" s="8">
        <v>631</v>
      </c>
      <c r="EN9" s="8">
        <v>1510</v>
      </c>
      <c r="EO9" s="8">
        <v>835</v>
      </c>
      <c r="EP9" s="8">
        <v>670</v>
      </c>
      <c r="EQ9" s="8">
        <v>2345</v>
      </c>
      <c r="ER9" s="8">
        <v>3015</v>
      </c>
      <c r="ES9" s="8">
        <v>39</v>
      </c>
      <c r="ET9" s="8">
        <v>631</v>
      </c>
      <c r="EU9" s="8">
        <v>1510</v>
      </c>
      <c r="EV9" s="8">
        <v>835</v>
      </c>
      <c r="EW9" s="8">
        <v>670</v>
      </c>
      <c r="EX9" s="8">
        <v>2345</v>
      </c>
      <c r="EY9" s="8">
        <v>3015</v>
      </c>
      <c r="EZ9" s="8">
        <v>39</v>
      </c>
      <c r="FA9" s="8">
        <v>631</v>
      </c>
      <c r="FB9" s="8">
        <v>1510</v>
      </c>
      <c r="FC9" s="8">
        <v>835</v>
      </c>
      <c r="FD9" s="8">
        <v>670</v>
      </c>
      <c r="FE9" s="8">
        <v>2345</v>
      </c>
      <c r="FF9" s="8">
        <v>3015</v>
      </c>
    </row>
    <row r="10" spans="1:162" x14ac:dyDescent="0.2">
      <c r="A10" s="45">
        <v>40269</v>
      </c>
      <c r="B10" s="8">
        <v>2</v>
      </c>
      <c r="C10" s="8">
        <v>91</v>
      </c>
      <c r="D10" s="8">
        <v>291</v>
      </c>
      <c r="E10" s="8">
        <v>93</v>
      </c>
      <c r="F10" s="8">
        <v>93</v>
      </c>
      <c r="G10" s="8">
        <v>384</v>
      </c>
      <c r="H10" s="8">
        <v>477</v>
      </c>
      <c r="I10" s="8">
        <v>0</v>
      </c>
      <c r="J10" s="8">
        <v>73</v>
      </c>
      <c r="K10" s="8">
        <v>63</v>
      </c>
      <c r="L10" s="8">
        <v>50</v>
      </c>
      <c r="M10" s="8">
        <v>73</v>
      </c>
      <c r="N10" s="8">
        <v>113</v>
      </c>
      <c r="O10" s="8">
        <v>186</v>
      </c>
      <c r="P10" s="8">
        <v>6</v>
      </c>
      <c r="Q10" s="8">
        <v>153</v>
      </c>
      <c r="R10" s="8">
        <v>417</v>
      </c>
      <c r="S10" s="8">
        <v>478</v>
      </c>
      <c r="T10" s="8">
        <v>159</v>
      </c>
      <c r="U10" s="8">
        <v>895</v>
      </c>
      <c r="V10" s="8">
        <v>1054</v>
      </c>
      <c r="W10" s="8">
        <v>0</v>
      </c>
      <c r="X10" s="8">
        <v>96</v>
      </c>
      <c r="Y10" s="8">
        <v>40</v>
      </c>
      <c r="Z10" s="8">
        <v>121</v>
      </c>
      <c r="AA10" s="8">
        <v>96</v>
      </c>
      <c r="AB10" s="8">
        <v>161</v>
      </c>
      <c r="AC10" s="8">
        <v>257</v>
      </c>
      <c r="AD10" s="8">
        <v>0</v>
      </c>
      <c r="AE10" s="8">
        <v>7</v>
      </c>
      <c r="AF10" s="8">
        <v>35</v>
      </c>
      <c r="AG10" s="8">
        <v>1</v>
      </c>
      <c r="AH10" s="8">
        <v>7</v>
      </c>
      <c r="AI10" s="8">
        <v>36</v>
      </c>
      <c r="AJ10" s="8">
        <v>43</v>
      </c>
      <c r="AK10" s="8">
        <v>3</v>
      </c>
      <c r="AL10" s="8">
        <v>16</v>
      </c>
      <c r="AM10" s="8">
        <v>51</v>
      </c>
      <c r="AN10" s="8">
        <v>8</v>
      </c>
      <c r="AO10" s="8">
        <v>19</v>
      </c>
      <c r="AP10" s="8">
        <v>59</v>
      </c>
      <c r="AQ10" s="8">
        <v>78</v>
      </c>
      <c r="AR10" s="8">
        <v>10</v>
      </c>
      <c r="AS10" s="8">
        <v>0</v>
      </c>
      <c r="AT10" s="8">
        <v>58</v>
      </c>
      <c r="AU10" s="8">
        <v>0</v>
      </c>
      <c r="AV10" s="8">
        <v>10</v>
      </c>
      <c r="AW10" s="8">
        <v>58</v>
      </c>
      <c r="AX10" s="8">
        <v>68</v>
      </c>
      <c r="AY10" s="8">
        <v>0</v>
      </c>
      <c r="AZ10" s="8">
        <v>2</v>
      </c>
      <c r="BA10" s="8">
        <v>37</v>
      </c>
      <c r="BB10" s="8">
        <v>7</v>
      </c>
      <c r="BC10" s="8">
        <v>2</v>
      </c>
      <c r="BD10" s="8">
        <v>44</v>
      </c>
      <c r="BE10" s="8">
        <v>46</v>
      </c>
      <c r="BF10" s="8">
        <v>0</v>
      </c>
      <c r="BG10" s="8">
        <v>0</v>
      </c>
      <c r="BH10" s="8">
        <v>0</v>
      </c>
      <c r="BI10" s="8">
        <v>0</v>
      </c>
      <c r="BJ10" s="8">
        <v>0</v>
      </c>
      <c r="BK10" s="8">
        <v>0</v>
      </c>
      <c r="BL10" s="8">
        <v>0</v>
      </c>
      <c r="BM10" s="8">
        <v>0</v>
      </c>
      <c r="BN10" s="8">
        <v>16</v>
      </c>
      <c r="BO10" s="8">
        <v>175</v>
      </c>
      <c r="BP10" s="8">
        <v>12</v>
      </c>
      <c r="BQ10" s="8">
        <v>16</v>
      </c>
      <c r="BR10" s="8">
        <v>187</v>
      </c>
      <c r="BS10" s="8">
        <v>203</v>
      </c>
      <c r="BT10" s="8">
        <v>0</v>
      </c>
      <c r="BU10" s="8">
        <v>28</v>
      </c>
      <c r="BV10" s="8">
        <v>260</v>
      </c>
      <c r="BW10" s="8">
        <v>63</v>
      </c>
      <c r="BX10" s="8">
        <v>28</v>
      </c>
      <c r="BY10" s="8">
        <v>323</v>
      </c>
      <c r="BZ10" s="8">
        <v>351</v>
      </c>
      <c r="CA10" s="8">
        <v>0</v>
      </c>
      <c r="CB10" s="8">
        <v>0</v>
      </c>
      <c r="CC10" s="8">
        <v>52</v>
      </c>
      <c r="CD10" s="8">
        <v>5</v>
      </c>
      <c r="CE10" s="8">
        <v>0</v>
      </c>
      <c r="CF10" s="8">
        <v>57</v>
      </c>
      <c r="CG10" s="8">
        <v>57</v>
      </c>
      <c r="CH10" s="8">
        <v>24</v>
      </c>
      <c r="CI10" s="8">
        <v>123</v>
      </c>
      <c r="CJ10" s="8">
        <v>135</v>
      </c>
      <c r="CK10" s="8">
        <v>86</v>
      </c>
      <c r="CL10" s="8">
        <v>147</v>
      </c>
      <c r="CM10" s="8">
        <v>221</v>
      </c>
      <c r="CN10" s="8">
        <v>368</v>
      </c>
      <c r="CO10" s="8">
        <v>0</v>
      </c>
      <c r="CP10" s="8">
        <v>0</v>
      </c>
      <c r="CQ10" s="8">
        <v>0</v>
      </c>
      <c r="CR10" s="8">
        <v>0</v>
      </c>
      <c r="CS10" s="8">
        <v>0</v>
      </c>
      <c r="CT10" s="8">
        <v>0</v>
      </c>
      <c r="CU10" s="8">
        <v>0</v>
      </c>
      <c r="CV10" s="8">
        <v>0</v>
      </c>
      <c r="CW10" s="8">
        <v>0</v>
      </c>
      <c r="CX10" s="8">
        <v>0</v>
      </c>
      <c r="CY10" s="8">
        <v>0</v>
      </c>
      <c r="CZ10" s="8">
        <v>0</v>
      </c>
      <c r="DA10" s="8">
        <v>0</v>
      </c>
      <c r="DB10" s="8">
        <v>0</v>
      </c>
      <c r="DC10" s="8">
        <v>0</v>
      </c>
      <c r="DD10" s="8">
        <v>0</v>
      </c>
      <c r="DE10" s="8">
        <v>0</v>
      </c>
      <c r="DF10" s="8">
        <v>0</v>
      </c>
      <c r="DG10" s="8">
        <v>0</v>
      </c>
      <c r="DH10" s="8">
        <v>0</v>
      </c>
      <c r="DI10" s="8">
        <v>0</v>
      </c>
      <c r="DJ10" s="8">
        <v>0</v>
      </c>
      <c r="DK10" s="8">
        <v>0</v>
      </c>
      <c r="DL10" s="8">
        <v>0</v>
      </c>
      <c r="DM10" s="8">
        <v>0</v>
      </c>
      <c r="DN10" s="8">
        <v>0</v>
      </c>
      <c r="DO10" s="8">
        <v>0</v>
      </c>
      <c r="DP10" s="8">
        <v>0</v>
      </c>
      <c r="DQ10" s="8">
        <v>0</v>
      </c>
      <c r="DR10" s="8">
        <v>0</v>
      </c>
      <c r="DS10" s="8">
        <v>0</v>
      </c>
      <c r="DT10" s="8">
        <v>0</v>
      </c>
      <c r="DU10" s="8">
        <v>0</v>
      </c>
      <c r="DV10" s="8">
        <v>0</v>
      </c>
      <c r="DW10" s="8">
        <v>0</v>
      </c>
      <c r="DX10" s="8">
        <v>0</v>
      </c>
      <c r="DY10" s="8">
        <v>0</v>
      </c>
      <c r="DZ10" s="8">
        <v>0</v>
      </c>
      <c r="EA10" s="8">
        <v>0</v>
      </c>
      <c r="EB10" s="8">
        <v>0</v>
      </c>
      <c r="EC10" s="8">
        <v>0</v>
      </c>
      <c r="ED10" s="8">
        <v>0</v>
      </c>
      <c r="EE10" s="8">
        <v>32</v>
      </c>
      <c r="EF10" s="8">
        <v>468</v>
      </c>
      <c r="EG10" s="8">
        <v>1166</v>
      </c>
      <c r="EH10" s="8">
        <v>770</v>
      </c>
      <c r="EI10" s="8">
        <v>500</v>
      </c>
      <c r="EJ10" s="8">
        <v>1936</v>
      </c>
      <c r="EK10" s="8">
        <v>2436</v>
      </c>
      <c r="EL10" s="8">
        <v>45</v>
      </c>
      <c r="EM10" s="8">
        <v>605</v>
      </c>
      <c r="EN10" s="8">
        <v>1614</v>
      </c>
      <c r="EO10" s="8">
        <v>924</v>
      </c>
      <c r="EP10" s="8">
        <v>650</v>
      </c>
      <c r="EQ10" s="8">
        <v>2538</v>
      </c>
      <c r="ER10" s="8">
        <v>3188</v>
      </c>
      <c r="ES10" s="8">
        <v>45</v>
      </c>
      <c r="ET10" s="8">
        <v>605</v>
      </c>
      <c r="EU10" s="8">
        <v>1614</v>
      </c>
      <c r="EV10" s="8">
        <v>924</v>
      </c>
      <c r="EW10" s="8">
        <v>650</v>
      </c>
      <c r="EX10" s="8">
        <v>2538</v>
      </c>
      <c r="EY10" s="8">
        <v>3188</v>
      </c>
      <c r="EZ10" s="8">
        <v>45</v>
      </c>
      <c r="FA10" s="8">
        <v>605</v>
      </c>
      <c r="FB10" s="8">
        <v>1614</v>
      </c>
      <c r="FC10" s="8">
        <v>924</v>
      </c>
      <c r="FD10" s="8">
        <v>650</v>
      </c>
      <c r="FE10" s="8">
        <v>2538</v>
      </c>
      <c r="FF10" s="8">
        <v>3188</v>
      </c>
    </row>
    <row r="11" spans="1:162" x14ac:dyDescent="0.2">
      <c r="A11" s="45">
        <v>40299</v>
      </c>
      <c r="B11" s="8">
        <v>5</v>
      </c>
      <c r="C11" s="8">
        <v>106</v>
      </c>
      <c r="D11" s="8">
        <v>278</v>
      </c>
      <c r="E11" s="8">
        <v>98</v>
      </c>
      <c r="F11" s="8">
        <v>111</v>
      </c>
      <c r="G11" s="8">
        <v>376</v>
      </c>
      <c r="H11" s="8">
        <v>487</v>
      </c>
      <c r="I11" s="8">
        <v>0</v>
      </c>
      <c r="J11" s="8">
        <v>70</v>
      </c>
      <c r="K11" s="8">
        <v>60</v>
      </c>
      <c r="L11" s="8">
        <v>37</v>
      </c>
      <c r="M11" s="8">
        <v>70</v>
      </c>
      <c r="N11" s="8">
        <v>97</v>
      </c>
      <c r="O11" s="8">
        <v>167</v>
      </c>
      <c r="P11" s="8">
        <v>0</v>
      </c>
      <c r="Q11" s="8">
        <v>149</v>
      </c>
      <c r="R11" s="8">
        <v>433</v>
      </c>
      <c r="S11" s="8">
        <v>470</v>
      </c>
      <c r="T11" s="8">
        <v>149</v>
      </c>
      <c r="U11" s="8">
        <v>903</v>
      </c>
      <c r="V11" s="8">
        <v>1052</v>
      </c>
      <c r="W11" s="8">
        <v>0</v>
      </c>
      <c r="X11" s="8">
        <v>84</v>
      </c>
      <c r="Y11" s="8">
        <v>38</v>
      </c>
      <c r="Z11" s="8">
        <v>119</v>
      </c>
      <c r="AA11" s="8">
        <v>84</v>
      </c>
      <c r="AB11" s="8">
        <v>157</v>
      </c>
      <c r="AC11" s="8">
        <v>241</v>
      </c>
      <c r="AD11" s="8">
        <v>0</v>
      </c>
      <c r="AE11" s="8">
        <v>5</v>
      </c>
      <c r="AF11" s="8">
        <v>68</v>
      </c>
      <c r="AG11" s="8">
        <v>1</v>
      </c>
      <c r="AH11" s="8">
        <v>5</v>
      </c>
      <c r="AI11" s="8">
        <v>69</v>
      </c>
      <c r="AJ11" s="8">
        <v>74</v>
      </c>
      <c r="AK11" s="8">
        <v>3</v>
      </c>
      <c r="AL11" s="8">
        <v>15</v>
      </c>
      <c r="AM11" s="8">
        <v>45</v>
      </c>
      <c r="AN11" s="8">
        <v>8</v>
      </c>
      <c r="AO11" s="8">
        <v>18</v>
      </c>
      <c r="AP11" s="8">
        <v>53</v>
      </c>
      <c r="AQ11" s="8">
        <v>71</v>
      </c>
      <c r="AR11" s="8">
        <v>10</v>
      </c>
      <c r="AS11" s="8">
        <v>0</v>
      </c>
      <c r="AT11" s="8">
        <v>58</v>
      </c>
      <c r="AU11" s="8">
        <v>0</v>
      </c>
      <c r="AV11" s="8">
        <v>10</v>
      </c>
      <c r="AW11" s="8">
        <v>58</v>
      </c>
      <c r="AX11" s="8">
        <v>68</v>
      </c>
      <c r="AY11" s="8">
        <v>0</v>
      </c>
      <c r="AZ11" s="8">
        <v>3</v>
      </c>
      <c r="BA11" s="8">
        <v>39</v>
      </c>
      <c r="BB11" s="8">
        <v>7</v>
      </c>
      <c r="BC11" s="8">
        <v>3</v>
      </c>
      <c r="BD11" s="8">
        <v>46</v>
      </c>
      <c r="BE11" s="8">
        <v>49</v>
      </c>
      <c r="BF11" s="8">
        <v>0</v>
      </c>
      <c r="BG11" s="8">
        <v>0</v>
      </c>
      <c r="BH11" s="8">
        <v>0</v>
      </c>
      <c r="BI11" s="8">
        <v>0</v>
      </c>
      <c r="BJ11" s="8">
        <v>0</v>
      </c>
      <c r="BK11" s="8">
        <v>0</v>
      </c>
      <c r="BL11" s="8">
        <v>0</v>
      </c>
      <c r="BM11" s="8">
        <v>0</v>
      </c>
      <c r="BN11" s="8">
        <v>14</v>
      </c>
      <c r="BO11" s="8">
        <v>161</v>
      </c>
      <c r="BP11" s="8">
        <v>11</v>
      </c>
      <c r="BQ11" s="8">
        <v>14</v>
      </c>
      <c r="BR11" s="8">
        <v>172</v>
      </c>
      <c r="BS11" s="8">
        <v>186</v>
      </c>
      <c r="BT11" s="8">
        <v>0</v>
      </c>
      <c r="BU11" s="8">
        <v>27</v>
      </c>
      <c r="BV11" s="8">
        <v>278</v>
      </c>
      <c r="BW11" s="8">
        <v>53</v>
      </c>
      <c r="BX11" s="8">
        <v>27</v>
      </c>
      <c r="BY11" s="8">
        <v>331</v>
      </c>
      <c r="BZ11" s="8">
        <v>358</v>
      </c>
      <c r="CA11" s="8">
        <v>17</v>
      </c>
      <c r="CB11" s="8">
        <v>0</v>
      </c>
      <c r="CC11" s="8">
        <v>65</v>
      </c>
      <c r="CD11" s="8">
        <v>5</v>
      </c>
      <c r="CE11" s="8">
        <v>17</v>
      </c>
      <c r="CF11" s="8">
        <v>70</v>
      </c>
      <c r="CG11" s="8">
        <v>87</v>
      </c>
      <c r="CH11" s="8">
        <v>9</v>
      </c>
      <c r="CI11" s="8">
        <v>102</v>
      </c>
      <c r="CJ11" s="8">
        <v>209</v>
      </c>
      <c r="CK11" s="8">
        <v>98</v>
      </c>
      <c r="CL11" s="8">
        <v>111</v>
      </c>
      <c r="CM11" s="8">
        <v>307</v>
      </c>
      <c r="CN11" s="8">
        <v>418</v>
      </c>
      <c r="CO11" s="8">
        <v>0</v>
      </c>
      <c r="CP11" s="8">
        <v>0</v>
      </c>
      <c r="CQ11" s="8">
        <v>0</v>
      </c>
      <c r="CR11" s="8">
        <v>0</v>
      </c>
      <c r="CS11" s="8">
        <v>0</v>
      </c>
      <c r="CT11" s="8">
        <v>0</v>
      </c>
      <c r="CU11" s="8">
        <v>0</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0</v>
      </c>
      <c r="DM11" s="8">
        <v>0</v>
      </c>
      <c r="DN11" s="8">
        <v>0</v>
      </c>
      <c r="DO11" s="8">
        <v>0</v>
      </c>
      <c r="DP11" s="8">
        <v>0</v>
      </c>
      <c r="DQ11" s="8">
        <v>0</v>
      </c>
      <c r="DR11" s="8">
        <v>0</v>
      </c>
      <c r="DS11" s="8">
        <v>0</v>
      </c>
      <c r="DT11" s="8">
        <v>0</v>
      </c>
      <c r="DU11" s="8">
        <v>0</v>
      </c>
      <c r="DV11" s="8">
        <v>0</v>
      </c>
      <c r="DW11" s="8">
        <v>0</v>
      </c>
      <c r="DX11" s="8">
        <v>0</v>
      </c>
      <c r="DY11" s="8">
        <v>0</v>
      </c>
      <c r="DZ11" s="8">
        <v>0</v>
      </c>
      <c r="EA11" s="8">
        <v>0</v>
      </c>
      <c r="EB11" s="8">
        <v>0</v>
      </c>
      <c r="EC11" s="8">
        <v>0</v>
      </c>
      <c r="ED11" s="8">
        <v>0</v>
      </c>
      <c r="EE11" s="8">
        <v>14</v>
      </c>
      <c r="EF11" s="8">
        <v>454</v>
      </c>
      <c r="EG11" s="8">
        <v>1258</v>
      </c>
      <c r="EH11" s="8">
        <v>756</v>
      </c>
      <c r="EI11" s="8">
        <v>468</v>
      </c>
      <c r="EJ11" s="8">
        <v>2014</v>
      </c>
      <c r="EK11" s="8">
        <v>2482</v>
      </c>
      <c r="EL11" s="8">
        <v>44</v>
      </c>
      <c r="EM11" s="8">
        <v>575</v>
      </c>
      <c r="EN11" s="8">
        <v>1732</v>
      </c>
      <c r="EO11" s="8">
        <v>907</v>
      </c>
      <c r="EP11" s="8">
        <v>619</v>
      </c>
      <c r="EQ11" s="8">
        <v>2639</v>
      </c>
      <c r="ER11" s="8">
        <v>3258</v>
      </c>
      <c r="ES11" s="8">
        <v>44</v>
      </c>
      <c r="ET11" s="8">
        <v>575</v>
      </c>
      <c r="EU11" s="8">
        <v>1732</v>
      </c>
      <c r="EV11" s="8">
        <v>907</v>
      </c>
      <c r="EW11" s="8">
        <v>619</v>
      </c>
      <c r="EX11" s="8">
        <v>2639</v>
      </c>
      <c r="EY11" s="8">
        <v>3258</v>
      </c>
      <c r="EZ11" s="8">
        <v>44</v>
      </c>
      <c r="FA11" s="8">
        <v>575</v>
      </c>
      <c r="FB11" s="8">
        <v>1732</v>
      </c>
      <c r="FC11" s="8">
        <v>907</v>
      </c>
      <c r="FD11" s="8">
        <v>619</v>
      </c>
      <c r="FE11" s="8">
        <v>2639</v>
      </c>
      <c r="FF11" s="8">
        <v>3258</v>
      </c>
    </row>
    <row r="12" spans="1:162" x14ac:dyDescent="0.2">
      <c r="A12" s="45">
        <v>40330</v>
      </c>
      <c r="B12" s="8">
        <v>4</v>
      </c>
      <c r="C12" s="8">
        <v>92</v>
      </c>
      <c r="D12" s="8">
        <v>303</v>
      </c>
      <c r="E12" s="8">
        <v>90</v>
      </c>
      <c r="F12" s="8">
        <v>96</v>
      </c>
      <c r="G12" s="8">
        <v>393</v>
      </c>
      <c r="H12" s="8">
        <v>489</v>
      </c>
      <c r="I12" s="8">
        <v>0</v>
      </c>
      <c r="J12" s="8">
        <v>64</v>
      </c>
      <c r="K12" s="8">
        <v>63</v>
      </c>
      <c r="L12" s="8">
        <v>46</v>
      </c>
      <c r="M12" s="8">
        <v>64</v>
      </c>
      <c r="N12" s="8">
        <v>109</v>
      </c>
      <c r="O12" s="8">
        <v>173</v>
      </c>
      <c r="P12" s="8">
        <v>10</v>
      </c>
      <c r="Q12" s="8">
        <v>153</v>
      </c>
      <c r="R12" s="8">
        <v>461</v>
      </c>
      <c r="S12" s="8">
        <v>426</v>
      </c>
      <c r="T12" s="8">
        <v>163</v>
      </c>
      <c r="U12" s="8">
        <v>887</v>
      </c>
      <c r="V12" s="8">
        <v>1050</v>
      </c>
      <c r="W12" s="8">
        <v>0</v>
      </c>
      <c r="X12" s="8">
        <v>81</v>
      </c>
      <c r="Y12" s="8">
        <v>34</v>
      </c>
      <c r="Z12" s="8">
        <v>118</v>
      </c>
      <c r="AA12" s="8">
        <v>81</v>
      </c>
      <c r="AB12" s="8">
        <v>152</v>
      </c>
      <c r="AC12" s="8">
        <v>233</v>
      </c>
      <c r="AD12" s="8">
        <v>0</v>
      </c>
      <c r="AE12" s="8">
        <v>2</v>
      </c>
      <c r="AF12" s="8">
        <v>71</v>
      </c>
      <c r="AG12" s="8">
        <v>1</v>
      </c>
      <c r="AH12" s="8">
        <v>2</v>
      </c>
      <c r="AI12" s="8">
        <v>72</v>
      </c>
      <c r="AJ12" s="8">
        <v>74</v>
      </c>
      <c r="AK12" s="8">
        <v>2</v>
      </c>
      <c r="AL12" s="8">
        <v>19</v>
      </c>
      <c r="AM12" s="8">
        <v>40</v>
      </c>
      <c r="AN12" s="8">
        <v>8</v>
      </c>
      <c r="AO12" s="8">
        <v>21</v>
      </c>
      <c r="AP12" s="8">
        <v>48</v>
      </c>
      <c r="AQ12" s="8">
        <v>69</v>
      </c>
      <c r="AR12" s="8">
        <v>10</v>
      </c>
      <c r="AS12" s="8">
        <v>0</v>
      </c>
      <c r="AT12" s="8">
        <v>64</v>
      </c>
      <c r="AU12" s="8">
        <v>0</v>
      </c>
      <c r="AV12" s="8">
        <v>10</v>
      </c>
      <c r="AW12" s="8">
        <v>64</v>
      </c>
      <c r="AX12" s="8">
        <v>74</v>
      </c>
      <c r="AY12" s="8">
        <v>0</v>
      </c>
      <c r="AZ12" s="8">
        <v>2</v>
      </c>
      <c r="BA12" s="8">
        <v>35</v>
      </c>
      <c r="BB12" s="8">
        <v>7</v>
      </c>
      <c r="BC12" s="8">
        <v>2</v>
      </c>
      <c r="BD12" s="8">
        <v>42</v>
      </c>
      <c r="BE12" s="8">
        <v>44</v>
      </c>
      <c r="BF12" s="8">
        <v>0</v>
      </c>
      <c r="BG12" s="8">
        <v>0</v>
      </c>
      <c r="BH12" s="8">
        <v>17</v>
      </c>
      <c r="BI12" s="8">
        <v>0</v>
      </c>
      <c r="BJ12" s="8">
        <v>0</v>
      </c>
      <c r="BK12" s="8">
        <v>17</v>
      </c>
      <c r="BL12" s="8">
        <v>17</v>
      </c>
      <c r="BM12" s="8">
        <v>0</v>
      </c>
      <c r="BN12" s="8">
        <v>18</v>
      </c>
      <c r="BO12" s="8">
        <v>140</v>
      </c>
      <c r="BP12" s="8">
        <v>11</v>
      </c>
      <c r="BQ12" s="8">
        <v>18</v>
      </c>
      <c r="BR12" s="8">
        <v>151</v>
      </c>
      <c r="BS12" s="8">
        <v>169</v>
      </c>
      <c r="BT12" s="8">
        <v>0</v>
      </c>
      <c r="BU12" s="8">
        <v>20</v>
      </c>
      <c r="BV12" s="8">
        <v>281</v>
      </c>
      <c r="BW12" s="8">
        <v>44</v>
      </c>
      <c r="BX12" s="8">
        <v>20</v>
      </c>
      <c r="BY12" s="8">
        <v>325</v>
      </c>
      <c r="BZ12" s="8">
        <v>345</v>
      </c>
      <c r="CA12" s="8">
        <v>17</v>
      </c>
      <c r="CB12" s="8">
        <v>0</v>
      </c>
      <c r="CC12" s="8">
        <v>80</v>
      </c>
      <c r="CD12" s="8">
        <v>6</v>
      </c>
      <c r="CE12" s="8">
        <v>17</v>
      </c>
      <c r="CF12" s="8">
        <v>86</v>
      </c>
      <c r="CG12" s="8">
        <v>103</v>
      </c>
      <c r="CH12" s="8">
        <v>9</v>
      </c>
      <c r="CI12" s="8">
        <v>59</v>
      </c>
      <c r="CJ12" s="8">
        <v>194</v>
      </c>
      <c r="CK12" s="8">
        <v>93</v>
      </c>
      <c r="CL12" s="8">
        <v>68</v>
      </c>
      <c r="CM12" s="8">
        <v>287</v>
      </c>
      <c r="CN12" s="8">
        <v>355</v>
      </c>
      <c r="CO12" s="8">
        <v>0</v>
      </c>
      <c r="CP12" s="8">
        <v>0</v>
      </c>
      <c r="CQ12" s="8">
        <v>0</v>
      </c>
      <c r="CR12" s="8">
        <v>0</v>
      </c>
      <c r="CS12" s="8">
        <v>0</v>
      </c>
      <c r="CT12" s="8">
        <v>0</v>
      </c>
      <c r="CU12" s="8">
        <v>0</v>
      </c>
      <c r="CV12" s="8">
        <v>0</v>
      </c>
      <c r="CW12" s="8">
        <v>0</v>
      </c>
      <c r="CX12" s="8">
        <v>0</v>
      </c>
      <c r="CY12" s="8">
        <v>0</v>
      </c>
      <c r="CZ12" s="8">
        <v>0</v>
      </c>
      <c r="DA12" s="8">
        <v>0</v>
      </c>
      <c r="DB12" s="8">
        <v>0</v>
      </c>
      <c r="DC12" s="8">
        <v>0</v>
      </c>
      <c r="DD12" s="8">
        <v>0</v>
      </c>
      <c r="DE12" s="8">
        <v>0</v>
      </c>
      <c r="DF12" s="8">
        <v>0</v>
      </c>
      <c r="DG12" s="8">
        <v>0</v>
      </c>
      <c r="DH12" s="8">
        <v>0</v>
      </c>
      <c r="DI12" s="8">
        <v>0</v>
      </c>
      <c r="DJ12" s="8">
        <v>0</v>
      </c>
      <c r="DK12" s="8">
        <v>0</v>
      </c>
      <c r="DL12" s="8">
        <v>0</v>
      </c>
      <c r="DM12" s="8">
        <v>0</v>
      </c>
      <c r="DN12" s="8">
        <v>0</v>
      </c>
      <c r="DO12" s="8">
        <v>0</v>
      </c>
      <c r="DP12" s="8">
        <v>0</v>
      </c>
      <c r="DQ12" s="8">
        <v>0</v>
      </c>
      <c r="DR12" s="8">
        <v>0</v>
      </c>
      <c r="DS12" s="8">
        <v>0</v>
      </c>
      <c r="DT12" s="8">
        <v>0</v>
      </c>
      <c r="DU12" s="8">
        <v>0</v>
      </c>
      <c r="DV12" s="8">
        <v>0</v>
      </c>
      <c r="DW12" s="8">
        <v>0</v>
      </c>
      <c r="DX12" s="8">
        <v>0</v>
      </c>
      <c r="DY12" s="8">
        <v>0</v>
      </c>
      <c r="DZ12" s="8">
        <v>0</v>
      </c>
      <c r="EA12" s="8">
        <v>0</v>
      </c>
      <c r="EB12" s="8">
        <v>0</v>
      </c>
      <c r="EC12" s="8">
        <v>0</v>
      </c>
      <c r="ED12" s="8">
        <v>0</v>
      </c>
      <c r="EE12" s="8">
        <v>23</v>
      </c>
      <c r="EF12" s="8">
        <v>388</v>
      </c>
      <c r="EG12" s="8">
        <v>1302</v>
      </c>
      <c r="EH12" s="8">
        <v>699</v>
      </c>
      <c r="EI12" s="8">
        <v>411</v>
      </c>
      <c r="EJ12" s="8">
        <v>2001</v>
      </c>
      <c r="EK12" s="8">
        <v>2412</v>
      </c>
      <c r="EL12" s="8">
        <v>52</v>
      </c>
      <c r="EM12" s="8">
        <v>510</v>
      </c>
      <c r="EN12" s="8">
        <v>1783</v>
      </c>
      <c r="EO12" s="8">
        <v>850</v>
      </c>
      <c r="EP12" s="8">
        <v>562</v>
      </c>
      <c r="EQ12" s="8">
        <v>2633</v>
      </c>
      <c r="ER12" s="8">
        <v>3195</v>
      </c>
      <c r="ES12" s="8">
        <v>52</v>
      </c>
      <c r="ET12" s="8">
        <v>510</v>
      </c>
      <c r="EU12" s="8">
        <v>1783</v>
      </c>
      <c r="EV12" s="8">
        <v>850</v>
      </c>
      <c r="EW12" s="8">
        <v>562</v>
      </c>
      <c r="EX12" s="8">
        <v>2633</v>
      </c>
      <c r="EY12" s="8">
        <v>3195</v>
      </c>
      <c r="EZ12" s="8">
        <v>52</v>
      </c>
      <c r="FA12" s="8">
        <v>510</v>
      </c>
      <c r="FB12" s="8">
        <v>1783</v>
      </c>
      <c r="FC12" s="8">
        <v>850</v>
      </c>
      <c r="FD12" s="8">
        <v>562</v>
      </c>
      <c r="FE12" s="8">
        <v>2633</v>
      </c>
      <c r="FF12" s="8">
        <v>3195</v>
      </c>
    </row>
    <row r="13" spans="1:162" x14ac:dyDescent="0.2">
      <c r="A13" s="45">
        <v>40360</v>
      </c>
      <c r="B13" s="8">
        <v>4</v>
      </c>
      <c r="C13" s="8">
        <v>92</v>
      </c>
      <c r="D13" s="8">
        <v>314</v>
      </c>
      <c r="E13" s="8">
        <v>104</v>
      </c>
      <c r="F13" s="8">
        <v>96</v>
      </c>
      <c r="G13" s="8">
        <v>418</v>
      </c>
      <c r="H13" s="8">
        <v>514</v>
      </c>
      <c r="I13" s="8">
        <v>0</v>
      </c>
      <c r="J13" s="8">
        <v>57</v>
      </c>
      <c r="K13" s="8">
        <v>74</v>
      </c>
      <c r="L13" s="8">
        <v>42</v>
      </c>
      <c r="M13" s="8">
        <v>57</v>
      </c>
      <c r="N13" s="8">
        <v>116</v>
      </c>
      <c r="O13" s="8">
        <v>173</v>
      </c>
      <c r="P13" s="8">
        <v>8</v>
      </c>
      <c r="Q13" s="8">
        <v>140</v>
      </c>
      <c r="R13" s="8">
        <v>456</v>
      </c>
      <c r="S13" s="8">
        <v>439</v>
      </c>
      <c r="T13" s="8">
        <v>148</v>
      </c>
      <c r="U13" s="8">
        <v>895</v>
      </c>
      <c r="V13" s="8">
        <v>1043</v>
      </c>
      <c r="W13" s="8">
        <v>0</v>
      </c>
      <c r="X13" s="8">
        <v>63</v>
      </c>
      <c r="Y13" s="8">
        <v>31</v>
      </c>
      <c r="Z13" s="8">
        <v>113</v>
      </c>
      <c r="AA13" s="8">
        <v>63</v>
      </c>
      <c r="AB13" s="8">
        <v>144</v>
      </c>
      <c r="AC13" s="8">
        <v>207</v>
      </c>
      <c r="AD13" s="8">
        <v>0</v>
      </c>
      <c r="AE13" s="8">
        <v>1</v>
      </c>
      <c r="AF13" s="8">
        <v>76</v>
      </c>
      <c r="AG13" s="8">
        <v>1</v>
      </c>
      <c r="AH13" s="8">
        <v>1</v>
      </c>
      <c r="AI13" s="8">
        <v>77</v>
      </c>
      <c r="AJ13" s="8">
        <v>78</v>
      </c>
      <c r="AK13" s="8">
        <v>2</v>
      </c>
      <c r="AL13" s="8">
        <v>20</v>
      </c>
      <c r="AM13" s="8">
        <v>44</v>
      </c>
      <c r="AN13" s="8">
        <v>7</v>
      </c>
      <c r="AO13" s="8">
        <v>22</v>
      </c>
      <c r="AP13" s="8">
        <v>51</v>
      </c>
      <c r="AQ13" s="8">
        <v>73</v>
      </c>
      <c r="AR13" s="8">
        <v>5</v>
      </c>
      <c r="AS13" s="8">
        <v>0</v>
      </c>
      <c r="AT13" s="8">
        <v>57</v>
      </c>
      <c r="AU13" s="8">
        <v>0</v>
      </c>
      <c r="AV13" s="8">
        <v>5</v>
      </c>
      <c r="AW13" s="8">
        <v>57</v>
      </c>
      <c r="AX13" s="8">
        <v>62</v>
      </c>
      <c r="AY13" s="8">
        <v>0</v>
      </c>
      <c r="AZ13" s="8">
        <v>2</v>
      </c>
      <c r="BA13" s="8">
        <v>30</v>
      </c>
      <c r="BB13" s="8">
        <v>6</v>
      </c>
      <c r="BC13" s="8">
        <v>2</v>
      </c>
      <c r="BD13" s="8">
        <v>36</v>
      </c>
      <c r="BE13" s="8">
        <v>38</v>
      </c>
      <c r="BF13" s="8">
        <v>0</v>
      </c>
      <c r="BG13" s="8">
        <v>0</v>
      </c>
      <c r="BH13" s="8">
        <v>17</v>
      </c>
      <c r="BI13" s="8">
        <v>3</v>
      </c>
      <c r="BJ13" s="8">
        <v>0</v>
      </c>
      <c r="BK13" s="8">
        <v>20</v>
      </c>
      <c r="BL13" s="8">
        <v>20</v>
      </c>
      <c r="BM13" s="8">
        <v>0</v>
      </c>
      <c r="BN13" s="8">
        <v>11</v>
      </c>
      <c r="BO13" s="8">
        <v>131</v>
      </c>
      <c r="BP13" s="8">
        <v>10</v>
      </c>
      <c r="BQ13" s="8">
        <v>11</v>
      </c>
      <c r="BR13" s="8">
        <v>141</v>
      </c>
      <c r="BS13" s="8">
        <v>152</v>
      </c>
      <c r="BT13" s="8">
        <v>0</v>
      </c>
      <c r="BU13" s="8">
        <v>3</v>
      </c>
      <c r="BV13" s="8">
        <v>258</v>
      </c>
      <c r="BW13" s="8">
        <v>35</v>
      </c>
      <c r="BX13" s="8">
        <v>3</v>
      </c>
      <c r="BY13" s="8">
        <v>293</v>
      </c>
      <c r="BZ13" s="8">
        <v>296</v>
      </c>
      <c r="CA13" s="8">
        <v>17</v>
      </c>
      <c r="CB13" s="8">
        <v>0</v>
      </c>
      <c r="CC13" s="8">
        <v>80</v>
      </c>
      <c r="CD13" s="8">
        <v>6</v>
      </c>
      <c r="CE13" s="8">
        <v>17</v>
      </c>
      <c r="CF13" s="8">
        <v>86</v>
      </c>
      <c r="CG13" s="8">
        <v>103</v>
      </c>
      <c r="CH13" s="8">
        <v>12</v>
      </c>
      <c r="CI13" s="8">
        <v>38</v>
      </c>
      <c r="CJ13" s="8">
        <v>192</v>
      </c>
      <c r="CK13" s="8">
        <v>127</v>
      </c>
      <c r="CL13" s="8">
        <v>50</v>
      </c>
      <c r="CM13" s="8">
        <v>319</v>
      </c>
      <c r="CN13" s="8">
        <v>369</v>
      </c>
      <c r="CO13" s="8">
        <v>0</v>
      </c>
      <c r="CP13" s="8">
        <v>0</v>
      </c>
      <c r="CQ13" s="8">
        <v>0</v>
      </c>
      <c r="CR13" s="8">
        <v>0</v>
      </c>
      <c r="CS13" s="8">
        <v>0</v>
      </c>
      <c r="CT13" s="8">
        <v>0</v>
      </c>
      <c r="CU13" s="8">
        <v>0</v>
      </c>
      <c r="CV13" s="8">
        <v>0</v>
      </c>
      <c r="CW13" s="8">
        <v>0</v>
      </c>
      <c r="CX13" s="8">
        <v>0</v>
      </c>
      <c r="CY13" s="8">
        <v>0</v>
      </c>
      <c r="CZ13" s="8">
        <v>0</v>
      </c>
      <c r="DA13" s="8">
        <v>0</v>
      </c>
      <c r="DB13" s="8">
        <v>0</v>
      </c>
      <c r="DC13" s="8">
        <v>0</v>
      </c>
      <c r="DD13" s="8">
        <v>0</v>
      </c>
      <c r="DE13" s="8">
        <v>0</v>
      </c>
      <c r="DF13" s="8">
        <v>0</v>
      </c>
      <c r="DG13" s="8">
        <v>0</v>
      </c>
      <c r="DH13" s="8">
        <v>0</v>
      </c>
      <c r="DI13" s="8">
        <v>0</v>
      </c>
      <c r="DJ13" s="8">
        <v>0</v>
      </c>
      <c r="DK13" s="8">
        <v>0</v>
      </c>
      <c r="DL13" s="8">
        <v>0</v>
      </c>
      <c r="DM13" s="8">
        <v>0</v>
      </c>
      <c r="DN13" s="8">
        <v>0</v>
      </c>
      <c r="DO13" s="8">
        <v>0</v>
      </c>
      <c r="DP13" s="8">
        <v>0</v>
      </c>
      <c r="DQ13" s="8">
        <v>0</v>
      </c>
      <c r="DR13" s="8">
        <v>0</v>
      </c>
      <c r="DS13" s="8">
        <v>0</v>
      </c>
      <c r="DT13" s="8">
        <v>0</v>
      </c>
      <c r="DU13" s="8">
        <v>0</v>
      </c>
      <c r="DV13" s="8">
        <v>0</v>
      </c>
      <c r="DW13" s="8">
        <v>0</v>
      </c>
      <c r="DX13" s="8">
        <v>0</v>
      </c>
      <c r="DY13" s="8">
        <v>0</v>
      </c>
      <c r="DZ13" s="8">
        <v>0</v>
      </c>
      <c r="EA13" s="8">
        <v>0</v>
      </c>
      <c r="EB13" s="8">
        <v>0</v>
      </c>
      <c r="EC13" s="8">
        <v>0</v>
      </c>
      <c r="ED13" s="8">
        <v>0</v>
      </c>
      <c r="EE13" s="8">
        <v>24</v>
      </c>
      <c r="EF13" s="8">
        <v>330</v>
      </c>
      <c r="EG13" s="8">
        <v>1294</v>
      </c>
      <c r="EH13" s="8">
        <v>747</v>
      </c>
      <c r="EI13" s="8">
        <v>354</v>
      </c>
      <c r="EJ13" s="8">
        <v>2041</v>
      </c>
      <c r="EK13" s="8">
        <v>2395</v>
      </c>
      <c r="EL13" s="8">
        <v>48</v>
      </c>
      <c r="EM13" s="8">
        <v>427</v>
      </c>
      <c r="EN13" s="8">
        <v>1760</v>
      </c>
      <c r="EO13" s="8">
        <v>893</v>
      </c>
      <c r="EP13" s="8">
        <v>475</v>
      </c>
      <c r="EQ13" s="8">
        <v>2653</v>
      </c>
      <c r="ER13" s="8">
        <v>3128</v>
      </c>
      <c r="ES13" s="8">
        <v>48</v>
      </c>
      <c r="ET13" s="8">
        <v>427</v>
      </c>
      <c r="EU13" s="8">
        <v>1760</v>
      </c>
      <c r="EV13" s="8">
        <v>893</v>
      </c>
      <c r="EW13" s="8">
        <v>475</v>
      </c>
      <c r="EX13" s="8">
        <v>2653</v>
      </c>
      <c r="EY13" s="8">
        <v>3128</v>
      </c>
      <c r="EZ13" s="8">
        <v>48</v>
      </c>
      <c r="FA13" s="8">
        <v>427</v>
      </c>
      <c r="FB13" s="8">
        <v>1760</v>
      </c>
      <c r="FC13" s="8">
        <v>893</v>
      </c>
      <c r="FD13" s="8">
        <v>475</v>
      </c>
      <c r="FE13" s="8">
        <v>2653</v>
      </c>
      <c r="FF13" s="8">
        <v>3128</v>
      </c>
    </row>
    <row r="14" spans="1:162" x14ac:dyDescent="0.2">
      <c r="A14" s="45">
        <v>40391</v>
      </c>
      <c r="B14" s="8">
        <v>2</v>
      </c>
      <c r="C14" s="8">
        <v>89</v>
      </c>
      <c r="D14" s="8">
        <v>291</v>
      </c>
      <c r="E14" s="8">
        <v>89</v>
      </c>
      <c r="F14" s="8">
        <v>91</v>
      </c>
      <c r="G14" s="8">
        <v>380</v>
      </c>
      <c r="H14" s="8">
        <v>471</v>
      </c>
      <c r="I14" s="8">
        <v>0</v>
      </c>
      <c r="J14" s="8">
        <v>63</v>
      </c>
      <c r="K14" s="8">
        <v>91</v>
      </c>
      <c r="L14" s="8">
        <v>35</v>
      </c>
      <c r="M14" s="8">
        <v>63</v>
      </c>
      <c r="N14" s="8">
        <v>126</v>
      </c>
      <c r="O14" s="8">
        <v>189</v>
      </c>
      <c r="P14" s="8">
        <v>3</v>
      </c>
      <c r="Q14" s="8">
        <v>99</v>
      </c>
      <c r="R14" s="8">
        <v>450</v>
      </c>
      <c r="S14" s="8">
        <v>520</v>
      </c>
      <c r="T14" s="8">
        <v>102</v>
      </c>
      <c r="U14" s="8">
        <v>970</v>
      </c>
      <c r="V14" s="8">
        <v>1072</v>
      </c>
      <c r="W14" s="8">
        <v>0</v>
      </c>
      <c r="X14" s="8">
        <v>55</v>
      </c>
      <c r="Y14" s="8">
        <v>29</v>
      </c>
      <c r="Z14" s="8">
        <v>108</v>
      </c>
      <c r="AA14" s="8">
        <v>55</v>
      </c>
      <c r="AB14" s="8">
        <v>137</v>
      </c>
      <c r="AC14" s="8">
        <v>192</v>
      </c>
      <c r="AD14" s="8">
        <v>0</v>
      </c>
      <c r="AE14" s="8">
        <v>0</v>
      </c>
      <c r="AF14" s="8">
        <v>77</v>
      </c>
      <c r="AG14" s="8">
        <v>0</v>
      </c>
      <c r="AH14" s="8">
        <v>0</v>
      </c>
      <c r="AI14" s="8">
        <v>77</v>
      </c>
      <c r="AJ14" s="8">
        <v>77</v>
      </c>
      <c r="AK14" s="8">
        <v>2</v>
      </c>
      <c r="AL14" s="8">
        <v>18</v>
      </c>
      <c r="AM14" s="8">
        <v>42</v>
      </c>
      <c r="AN14" s="8">
        <v>7</v>
      </c>
      <c r="AO14" s="8">
        <v>20</v>
      </c>
      <c r="AP14" s="8">
        <v>49</v>
      </c>
      <c r="AQ14" s="8">
        <v>69</v>
      </c>
      <c r="AR14" s="8">
        <v>0</v>
      </c>
      <c r="AS14" s="8">
        <v>0</v>
      </c>
      <c r="AT14" s="8">
        <v>54</v>
      </c>
      <c r="AU14" s="8">
        <v>0</v>
      </c>
      <c r="AV14" s="8">
        <v>0</v>
      </c>
      <c r="AW14" s="8">
        <v>54</v>
      </c>
      <c r="AX14" s="8">
        <v>54</v>
      </c>
      <c r="AY14" s="8">
        <v>0</v>
      </c>
      <c r="AZ14" s="8">
        <v>4</v>
      </c>
      <c r="BA14" s="8">
        <v>44</v>
      </c>
      <c r="BB14" s="8">
        <v>6</v>
      </c>
      <c r="BC14" s="8">
        <v>4</v>
      </c>
      <c r="BD14" s="8">
        <v>50</v>
      </c>
      <c r="BE14" s="8">
        <v>54</v>
      </c>
      <c r="BF14" s="8">
        <v>0</v>
      </c>
      <c r="BG14" s="8">
        <v>0</v>
      </c>
      <c r="BH14" s="8">
        <v>20</v>
      </c>
      <c r="BI14" s="8">
        <v>9</v>
      </c>
      <c r="BJ14" s="8">
        <v>0</v>
      </c>
      <c r="BK14" s="8">
        <v>29</v>
      </c>
      <c r="BL14" s="8">
        <v>29</v>
      </c>
      <c r="BM14" s="8">
        <v>0</v>
      </c>
      <c r="BN14" s="8">
        <v>10</v>
      </c>
      <c r="BO14" s="8">
        <v>123</v>
      </c>
      <c r="BP14" s="8">
        <v>10</v>
      </c>
      <c r="BQ14" s="8">
        <v>10</v>
      </c>
      <c r="BR14" s="8">
        <v>133</v>
      </c>
      <c r="BS14" s="8">
        <v>143</v>
      </c>
      <c r="BT14" s="8">
        <v>0</v>
      </c>
      <c r="BU14" s="8">
        <v>3</v>
      </c>
      <c r="BV14" s="8">
        <v>309</v>
      </c>
      <c r="BW14" s="8">
        <v>30</v>
      </c>
      <c r="BX14" s="8">
        <v>3</v>
      </c>
      <c r="BY14" s="8">
        <v>339</v>
      </c>
      <c r="BZ14" s="8">
        <v>342</v>
      </c>
      <c r="CA14" s="8">
        <v>7</v>
      </c>
      <c r="CB14" s="8">
        <v>10</v>
      </c>
      <c r="CC14" s="8">
        <v>84</v>
      </c>
      <c r="CD14" s="8">
        <v>24</v>
      </c>
      <c r="CE14" s="8">
        <v>17</v>
      </c>
      <c r="CF14" s="8">
        <v>108</v>
      </c>
      <c r="CG14" s="8">
        <v>125</v>
      </c>
      <c r="CH14" s="8">
        <v>10</v>
      </c>
      <c r="CI14" s="8">
        <v>31</v>
      </c>
      <c r="CJ14" s="8">
        <v>179</v>
      </c>
      <c r="CK14" s="8">
        <v>111</v>
      </c>
      <c r="CL14" s="8">
        <v>41</v>
      </c>
      <c r="CM14" s="8">
        <v>290</v>
      </c>
      <c r="CN14" s="8">
        <v>331</v>
      </c>
      <c r="CO14" s="8">
        <v>0</v>
      </c>
      <c r="CP14" s="8">
        <v>0</v>
      </c>
      <c r="CQ14" s="8">
        <v>0</v>
      </c>
      <c r="CR14" s="8">
        <v>0</v>
      </c>
      <c r="CS14" s="8">
        <v>0</v>
      </c>
      <c r="CT14" s="8">
        <v>0</v>
      </c>
      <c r="CU14" s="8">
        <v>0</v>
      </c>
      <c r="CV14" s="8">
        <v>0</v>
      </c>
      <c r="CW14" s="8">
        <v>0</v>
      </c>
      <c r="CX14" s="8">
        <v>0</v>
      </c>
      <c r="CY14" s="8">
        <v>0</v>
      </c>
      <c r="CZ14" s="8">
        <v>0</v>
      </c>
      <c r="DA14" s="8">
        <v>0</v>
      </c>
      <c r="DB14" s="8">
        <v>0</v>
      </c>
      <c r="DC14" s="8">
        <v>0</v>
      </c>
      <c r="DD14" s="8">
        <v>0</v>
      </c>
      <c r="DE14" s="8">
        <v>0</v>
      </c>
      <c r="DF14" s="8">
        <v>0</v>
      </c>
      <c r="DG14" s="8">
        <v>0</v>
      </c>
      <c r="DH14" s="8">
        <v>0</v>
      </c>
      <c r="DI14" s="8">
        <v>0</v>
      </c>
      <c r="DJ14" s="8">
        <v>0</v>
      </c>
      <c r="DK14" s="8">
        <v>0</v>
      </c>
      <c r="DL14" s="8">
        <v>0</v>
      </c>
      <c r="DM14" s="8">
        <v>0</v>
      </c>
      <c r="DN14" s="8">
        <v>0</v>
      </c>
      <c r="DO14" s="8">
        <v>0</v>
      </c>
      <c r="DP14" s="8">
        <v>0</v>
      </c>
      <c r="DQ14" s="8">
        <v>0</v>
      </c>
      <c r="DR14" s="8">
        <v>0</v>
      </c>
      <c r="DS14" s="8">
        <v>0</v>
      </c>
      <c r="DT14" s="8">
        <v>0</v>
      </c>
      <c r="DU14" s="8">
        <v>0</v>
      </c>
      <c r="DV14" s="8">
        <v>0</v>
      </c>
      <c r="DW14" s="8">
        <v>0</v>
      </c>
      <c r="DX14" s="8">
        <v>0</v>
      </c>
      <c r="DY14" s="8">
        <v>0</v>
      </c>
      <c r="DZ14" s="8">
        <v>0</v>
      </c>
      <c r="EA14" s="8">
        <v>0</v>
      </c>
      <c r="EB14" s="8">
        <v>0</v>
      </c>
      <c r="EC14" s="8">
        <v>0</v>
      </c>
      <c r="ED14" s="8">
        <v>0</v>
      </c>
      <c r="EE14" s="8">
        <v>15</v>
      </c>
      <c r="EF14" s="8">
        <v>285</v>
      </c>
      <c r="EG14" s="8">
        <v>1320</v>
      </c>
      <c r="EH14" s="8">
        <v>785</v>
      </c>
      <c r="EI14" s="8">
        <v>300</v>
      </c>
      <c r="EJ14" s="8">
        <v>2105</v>
      </c>
      <c r="EK14" s="8">
        <v>2405</v>
      </c>
      <c r="EL14" s="8">
        <v>24</v>
      </c>
      <c r="EM14" s="8">
        <v>382</v>
      </c>
      <c r="EN14" s="8">
        <v>1793</v>
      </c>
      <c r="EO14" s="8">
        <v>949</v>
      </c>
      <c r="EP14" s="8">
        <v>406</v>
      </c>
      <c r="EQ14" s="8">
        <v>2742</v>
      </c>
      <c r="ER14" s="8">
        <v>3148</v>
      </c>
      <c r="ES14" s="8">
        <v>24</v>
      </c>
      <c r="ET14" s="8">
        <v>382</v>
      </c>
      <c r="EU14" s="8">
        <v>1793</v>
      </c>
      <c r="EV14" s="8">
        <v>949</v>
      </c>
      <c r="EW14" s="8">
        <v>406</v>
      </c>
      <c r="EX14" s="8">
        <v>2742</v>
      </c>
      <c r="EY14" s="8">
        <v>3148</v>
      </c>
      <c r="EZ14" s="8">
        <v>24</v>
      </c>
      <c r="FA14" s="8">
        <v>382</v>
      </c>
      <c r="FB14" s="8">
        <v>1793</v>
      </c>
      <c r="FC14" s="8">
        <v>949</v>
      </c>
      <c r="FD14" s="8">
        <v>406</v>
      </c>
      <c r="FE14" s="8">
        <v>2742</v>
      </c>
      <c r="FF14" s="8">
        <v>3148</v>
      </c>
    </row>
    <row r="15" spans="1:162" x14ac:dyDescent="0.2">
      <c r="A15" s="45">
        <v>40422</v>
      </c>
      <c r="B15" s="8">
        <v>2</v>
      </c>
      <c r="C15" s="8">
        <v>79</v>
      </c>
      <c r="D15" s="8">
        <v>294</v>
      </c>
      <c r="E15" s="8">
        <v>106</v>
      </c>
      <c r="F15" s="8">
        <v>81</v>
      </c>
      <c r="G15" s="8">
        <v>400</v>
      </c>
      <c r="H15" s="8">
        <v>481</v>
      </c>
      <c r="I15" s="8">
        <v>0</v>
      </c>
      <c r="J15" s="8">
        <v>31</v>
      </c>
      <c r="K15" s="8">
        <v>114</v>
      </c>
      <c r="L15" s="8">
        <v>36</v>
      </c>
      <c r="M15" s="8">
        <v>31</v>
      </c>
      <c r="N15" s="8">
        <v>150</v>
      </c>
      <c r="O15" s="8">
        <v>181</v>
      </c>
      <c r="P15" s="8">
        <v>0</v>
      </c>
      <c r="Q15" s="8">
        <v>96</v>
      </c>
      <c r="R15" s="8">
        <v>415</v>
      </c>
      <c r="S15" s="8">
        <v>433</v>
      </c>
      <c r="T15" s="8">
        <v>96</v>
      </c>
      <c r="U15" s="8">
        <v>848</v>
      </c>
      <c r="V15" s="8">
        <v>944</v>
      </c>
      <c r="W15" s="8">
        <v>0</v>
      </c>
      <c r="X15" s="8">
        <v>54</v>
      </c>
      <c r="Y15" s="8">
        <v>27</v>
      </c>
      <c r="Z15" s="8">
        <v>94</v>
      </c>
      <c r="AA15" s="8">
        <v>54</v>
      </c>
      <c r="AB15" s="8">
        <v>121</v>
      </c>
      <c r="AC15" s="8">
        <v>175</v>
      </c>
      <c r="AD15" s="8">
        <v>0</v>
      </c>
      <c r="AE15" s="8">
        <v>0</v>
      </c>
      <c r="AF15" s="8">
        <v>73</v>
      </c>
      <c r="AG15" s="8">
        <v>0</v>
      </c>
      <c r="AH15" s="8">
        <v>0</v>
      </c>
      <c r="AI15" s="8">
        <v>73</v>
      </c>
      <c r="AJ15" s="8">
        <v>73</v>
      </c>
      <c r="AK15" s="8">
        <v>0</v>
      </c>
      <c r="AL15" s="8">
        <v>19</v>
      </c>
      <c r="AM15" s="8">
        <v>59</v>
      </c>
      <c r="AN15" s="8">
        <v>7</v>
      </c>
      <c r="AO15" s="8">
        <v>19</v>
      </c>
      <c r="AP15" s="8">
        <v>66</v>
      </c>
      <c r="AQ15" s="8">
        <v>85</v>
      </c>
      <c r="AR15" s="8">
        <v>0</v>
      </c>
      <c r="AS15" s="8">
        <v>0</v>
      </c>
      <c r="AT15" s="8">
        <v>51</v>
      </c>
      <c r="AU15" s="8">
        <v>0</v>
      </c>
      <c r="AV15" s="8">
        <v>0</v>
      </c>
      <c r="AW15" s="8">
        <v>51</v>
      </c>
      <c r="AX15" s="8">
        <v>51</v>
      </c>
      <c r="AY15" s="8">
        <v>0</v>
      </c>
      <c r="AZ15" s="8">
        <v>0</v>
      </c>
      <c r="BA15" s="8">
        <v>42</v>
      </c>
      <c r="BB15" s="8">
        <v>6</v>
      </c>
      <c r="BC15" s="8">
        <v>0</v>
      </c>
      <c r="BD15" s="8">
        <v>48</v>
      </c>
      <c r="BE15" s="8">
        <v>48</v>
      </c>
      <c r="BF15" s="8">
        <v>0</v>
      </c>
      <c r="BG15" s="8">
        <v>0</v>
      </c>
      <c r="BH15" s="8">
        <v>22</v>
      </c>
      <c r="BI15" s="8">
        <v>13</v>
      </c>
      <c r="BJ15" s="8">
        <v>0</v>
      </c>
      <c r="BK15" s="8">
        <v>35</v>
      </c>
      <c r="BL15" s="8">
        <v>35</v>
      </c>
      <c r="BM15" s="8">
        <v>0</v>
      </c>
      <c r="BN15" s="8">
        <v>8</v>
      </c>
      <c r="BO15" s="8">
        <v>115</v>
      </c>
      <c r="BP15" s="8">
        <v>10</v>
      </c>
      <c r="BQ15" s="8">
        <v>8</v>
      </c>
      <c r="BR15" s="8">
        <v>125</v>
      </c>
      <c r="BS15" s="8">
        <v>133</v>
      </c>
      <c r="BT15" s="8">
        <v>0</v>
      </c>
      <c r="BU15" s="8">
        <v>3</v>
      </c>
      <c r="BV15" s="8">
        <v>382</v>
      </c>
      <c r="BW15" s="8">
        <v>41</v>
      </c>
      <c r="BX15" s="8">
        <v>3</v>
      </c>
      <c r="BY15" s="8">
        <v>423</v>
      </c>
      <c r="BZ15" s="8">
        <v>426</v>
      </c>
      <c r="CA15" s="8">
        <v>0</v>
      </c>
      <c r="CB15" s="8">
        <v>11</v>
      </c>
      <c r="CC15" s="8">
        <v>125</v>
      </c>
      <c r="CD15" s="8">
        <v>24</v>
      </c>
      <c r="CE15" s="8">
        <v>11</v>
      </c>
      <c r="CF15" s="8">
        <v>149</v>
      </c>
      <c r="CG15" s="8">
        <v>160</v>
      </c>
      <c r="CH15" s="8">
        <v>9</v>
      </c>
      <c r="CI15" s="8">
        <v>29</v>
      </c>
      <c r="CJ15" s="8">
        <v>176</v>
      </c>
      <c r="CK15" s="8">
        <v>104</v>
      </c>
      <c r="CL15" s="8">
        <v>38</v>
      </c>
      <c r="CM15" s="8">
        <v>280</v>
      </c>
      <c r="CN15" s="8">
        <v>318</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c r="DH15" s="8">
        <v>0</v>
      </c>
      <c r="DI15" s="8">
        <v>0</v>
      </c>
      <c r="DJ15" s="8">
        <v>0</v>
      </c>
      <c r="DK15" s="8">
        <v>0</v>
      </c>
      <c r="DL15" s="8">
        <v>0</v>
      </c>
      <c r="DM15" s="8">
        <v>0</v>
      </c>
      <c r="DN15" s="8">
        <v>0</v>
      </c>
      <c r="DO15" s="8">
        <v>0</v>
      </c>
      <c r="DP15" s="8">
        <v>0</v>
      </c>
      <c r="DQ15" s="8">
        <v>0</v>
      </c>
      <c r="DR15" s="8">
        <v>0</v>
      </c>
      <c r="DS15" s="8">
        <v>0</v>
      </c>
      <c r="DT15" s="8">
        <v>0</v>
      </c>
      <c r="DU15" s="8">
        <v>0</v>
      </c>
      <c r="DV15" s="8">
        <v>0</v>
      </c>
      <c r="DW15" s="8">
        <v>0</v>
      </c>
      <c r="DX15" s="8">
        <v>0</v>
      </c>
      <c r="DY15" s="8">
        <v>0</v>
      </c>
      <c r="DZ15" s="8">
        <v>0</v>
      </c>
      <c r="EA15" s="8">
        <v>0</v>
      </c>
      <c r="EB15" s="8">
        <v>0</v>
      </c>
      <c r="EC15" s="8">
        <v>0</v>
      </c>
      <c r="ED15" s="8">
        <v>0</v>
      </c>
      <c r="EE15" s="8">
        <v>11</v>
      </c>
      <c r="EF15" s="8">
        <v>238</v>
      </c>
      <c r="EG15" s="8">
        <v>1381</v>
      </c>
      <c r="EH15" s="8">
        <v>720</v>
      </c>
      <c r="EI15" s="8">
        <v>249</v>
      </c>
      <c r="EJ15" s="8">
        <v>2101</v>
      </c>
      <c r="EK15" s="8">
        <v>2350</v>
      </c>
      <c r="EL15" s="8">
        <v>11</v>
      </c>
      <c r="EM15" s="8">
        <v>330</v>
      </c>
      <c r="EN15" s="8">
        <v>1895</v>
      </c>
      <c r="EO15" s="8">
        <v>874</v>
      </c>
      <c r="EP15" s="8">
        <v>341</v>
      </c>
      <c r="EQ15" s="8">
        <v>2769</v>
      </c>
      <c r="ER15" s="8">
        <v>3110</v>
      </c>
      <c r="ES15" s="8">
        <v>11</v>
      </c>
      <c r="ET15" s="8">
        <v>330</v>
      </c>
      <c r="EU15" s="8">
        <v>1895</v>
      </c>
      <c r="EV15" s="8">
        <v>874</v>
      </c>
      <c r="EW15" s="8">
        <v>341</v>
      </c>
      <c r="EX15" s="8">
        <v>2769</v>
      </c>
      <c r="EY15" s="8">
        <v>3110</v>
      </c>
      <c r="EZ15" s="8">
        <v>11</v>
      </c>
      <c r="FA15" s="8">
        <v>330</v>
      </c>
      <c r="FB15" s="8">
        <v>1895</v>
      </c>
      <c r="FC15" s="8">
        <v>874</v>
      </c>
      <c r="FD15" s="8">
        <v>341</v>
      </c>
      <c r="FE15" s="8">
        <v>2769</v>
      </c>
      <c r="FF15" s="8">
        <v>3110</v>
      </c>
    </row>
    <row r="16" spans="1:162" x14ac:dyDescent="0.2">
      <c r="A16" s="45">
        <v>40452</v>
      </c>
      <c r="B16" s="8">
        <v>2</v>
      </c>
      <c r="C16" s="8">
        <v>91</v>
      </c>
      <c r="D16" s="8">
        <v>292</v>
      </c>
      <c r="E16" s="8">
        <v>91</v>
      </c>
      <c r="F16" s="8">
        <v>93</v>
      </c>
      <c r="G16" s="8">
        <v>383</v>
      </c>
      <c r="H16" s="8">
        <v>476</v>
      </c>
      <c r="I16" s="8">
        <v>0</v>
      </c>
      <c r="J16" s="8">
        <v>71</v>
      </c>
      <c r="K16" s="8">
        <v>111</v>
      </c>
      <c r="L16" s="8">
        <v>23</v>
      </c>
      <c r="M16" s="8">
        <v>71</v>
      </c>
      <c r="N16" s="8">
        <v>134</v>
      </c>
      <c r="O16" s="8">
        <v>205</v>
      </c>
      <c r="P16" s="8">
        <v>0</v>
      </c>
      <c r="Q16" s="8">
        <v>95</v>
      </c>
      <c r="R16" s="8">
        <v>373</v>
      </c>
      <c r="S16" s="8">
        <v>411</v>
      </c>
      <c r="T16" s="8">
        <v>95</v>
      </c>
      <c r="U16" s="8">
        <v>784</v>
      </c>
      <c r="V16" s="8">
        <v>879</v>
      </c>
      <c r="W16" s="8">
        <v>0</v>
      </c>
      <c r="X16" s="8">
        <v>46</v>
      </c>
      <c r="Y16" s="8">
        <v>23</v>
      </c>
      <c r="Z16" s="8">
        <v>103</v>
      </c>
      <c r="AA16" s="8">
        <v>46</v>
      </c>
      <c r="AB16" s="8">
        <v>126</v>
      </c>
      <c r="AC16" s="8">
        <v>172</v>
      </c>
      <c r="AD16" s="8">
        <v>0</v>
      </c>
      <c r="AE16" s="8">
        <v>0</v>
      </c>
      <c r="AF16" s="8">
        <v>63</v>
      </c>
      <c r="AG16" s="8">
        <v>0</v>
      </c>
      <c r="AH16" s="8">
        <v>0</v>
      </c>
      <c r="AI16" s="8">
        <v>63</v>
      </c>
      <c r="AJ16" s="8">
        <v>63</v>
      </c>
      <c r="AK16" s="8">
        <v>0</v>
      </c>
      <c r="AL16" s="8">
        <v>14</v>
      </c>
      <c r="AM16" s="8">
        <v>59</v>
      </c>
      <c r="AN16" s="8">
        <v>7</v>
      </c>
      <c r="AO16" s="8">
        <v>14</v>
      </c>
      <c r="AP16" s="8">
        <v>66</v>
      </c>
      <c r="AQ16" s="8">
        <v>80</v>
      </c>
      <c r="AR16" s="8">
        <v>0</v>
      </c>
      <c r="AS16" s="8">
        <v>0</v>
      </c>
      <c r="AT16" s="8">
        <v>51</v>
      </c>
      <c r="AU16" s="8">
        <v>0</v>
      </c>
      <c r="AV16" s="8">
        <v>0</v>
      </c>
      <c r="AW16" s="8">
        <v>51</v>
      </c>
      <c r="AX16" s="8">
        <v>51</v>
      </c>
      <c r="AY16" s="8">
        <v>0</v>
      </c>
      <c r="AZ16" s="8">
        <v>8</v>
      </c>
      <c r="BA16" s="8">
        <v>40</v>
      </c>
      <c r="BB16" s="8">
        <v>14</v>
      </c>
      <c r="BC16" s="8">
        <v>8</v>
      </c>
      <c r="BD16" s="8">
        <v>54</v>
      </c>
      <c r="BE16" s="8">
        <v>62</v>
      </c>
      <c r="BF16" s="8">
        <v>0</v>
      </c>
      <c r="BG16" s="8">
        <v>0</v>
      </c>
      <c r="BH16" s="8">
        <v>20</v>
      </c>
      <c r="BI16" s="8">
        <v>9</v>
      </c>
      <c r="BJ16" s="8">
        <v>0</v>
      </c>
      <c r="BK16" s="8">
        <v>29</v>
      </c>
      <c r="BL16" s="8">
        <v>29</v>
      </c>
      <c r="BM16" s="8">
        <v>0</v>
      </c>
      <c r="BN16" s="8">
        <v>4</v>
      </c>
      <c r="BO16" s="8">
        <v>120</v>
      </c>
      <c r="BP16" s="8">
        <v>9</v>
      </c>
      <c r="BQ16" s="8">
        <v>4</v>
      </c>
      <c r="BR16" s="8">
        <v>129</v>
      </c>
      <c r="BS16" s="8">
        <v>133</v>
      </c>
      <c r="BT16" s="8">
        <v>0</v>
      </c>
      <c r="BU16" s="8">
        <v>3</v>
      </c>
      <c r="BV16" s="8">
        <v>381</v>
      </c>
      <c r="BW16" s="8">
        <v>24</v>
      </c>
      <c r="BX16" s="8">
        <v>3</v>
      </c>
      <c r="BY16" s="8">
        <v>405</v>
      </c>
      <c r="BZ16" s="8">
        <v>408</v>
      </c>
      <c r="CA16" s="8">
        <v>0</v>
      </c>
      <c r="CB16" s="8">
        <v>8</v>
      </c>
      <c r="CC16" s="8">
        <v>110</v>
      </c>
      <c r="CD16" s="8">
        <v>23</v>
      </c>
      <c r="CE16" s="8">
        <v>8</v>
      </c>
      <c r="CF16" s="8">
        <v>133</v>
      </c>
      <c r="CG16" s="8">
        <v>141</v>
      </c>
      <c r="CH16" s="8">
        <v>10</v>
      </c>
      <c r="CI16" s="8">
        <v>26</v>
      </c>
      <c r="CJ16" s="8">
        <v>157</v>
      </c>
      <c r="CK16" s="8">
        <v>103</v>
      </c>
      <c r="CL16" s="8">
        <v>36</v>
      </c>
      <c r="CM16" s="8">
        <v>260</v>
      </c>
      <c r="CN16" s="8">
        <v>296</v>
      </c>
      <c r="CO16" s="8">
        <v>0</v>
      </c>
      <c r="CP16" s="8">
        <v>0</v>
      </c>
      <c r="CQ16" s="8">
        <v>0</v>
      </c>
      <c r="CR16" s="8">
        <v>0</v>
      </c>
      <c r="CS16" s="8">
        <v>0</v>
      </c>
      <c r="CT16" s="8">
        <v>0</v>
      </c>
      <c r="CU16" s="8">
        <v>0</v>
      </c>
      <c r="CV16" s="8">
        <v>0</v>
      </c>
      <c r="CW16" s="8">
        <v>0</v>
      </c>
      <c r="CX16" s="8">
        <v>0</v>
      </c>
      <c r="CY16" s="8">
        <v>0</v>
      </c>
      <c r="CZ16" s="8">
        <v>0</v>
      </c>
      <c r="DA16" s="8">
        <v>0</v>
      </c>
      <c r="DB16" s="8">
        <v>0</v>
      </c>
      <c r="DC16" s="8">
        <v>0</v>
      </c>
      <c r="DD16" s="8">
        <v>0</v>
      </c>
      <c r="DE16" s="8">
        <v>0</v>
      </c>
      <c r="DF16" s="8">
        <v>0</v>
      </c>
      <c r="DG16" s="8">
        <v>0</v>
      </c>
      <c r="DH16" s="8">
        <v>0</v>
      </c>
      <c r="DI16" s="8">
        <v>0</v>
      </c>
      <c r="DJ16" s="8">
        <v>0</v>
      </c>
      <c r="DK16" s="8">
        <v>0</v>
      </c>
      <c r="DL16" s="8">
        <v>0</v>
      </c>
      <c r="DM16" s="8">
        <v>0</v>
      </c>
      <c r="DN16" s="8">
        <v>0</v>
      </c>
      <c r="DO16" s="8">
        <v>0</v>
      </c>
      <c r="DP16" s="8">
        <v>0</v>
      </c>
      <c r="DQ16" s="8">
        <v>0</v>
      </c>
      <c r="DR16" s="8">
        <v>0</v>
      </c>
      <c r="DS16" s="8">
        <v>0</v>
      </c>
      <c r="DT16" s="8">
        <v>0</v>
      </c>
      <c r="DU16" s="8">
        <v>0</v>
      </c>
      <c r="DV16" s="8">
        <v>0</v>
      </c>
      <c r="DW16" s="8">
        <v>0</v>
      </c>
      <c r="DX16" s="8">
        <v>0</v>
      </c>
      <c r="DY16" s="8">
        <v>0</v>
      </c>
      <c r="DZ16" s="8">
        <v>0</v>
      </c>
      <c r="EA16" s="8">
        <v>0</v>
      </c>
      <c r="EB16" s="8">
        <v>0</v>
      </c>
      <c r="EC16" s="8">
        <v>0</v>
      </c>
      <c r="ED16" s="8">
        <v>0</v>
      </c>
      <c r="EE16" s="8">
        <v>12</v>
      </c>
      <c r="EF16" s="8">
        <v>286</v>
      </c>
      <c r="EG16" s="8">
        <v>1314</v>
      </c>
      <c r="EH16" s="8">
        <v>652</v>
      </c>
      <c r="EI16" s="8">
        <v>298</v>
      </c>
      <c r="EJ16" s="8">
        <v>1966</v>
      </c>
      <c r="EK16" s="8">
        <v>2264</v>
      </c>
      <c r="EL16" s="8">
        <v>12</v>
      </c>
      <c r="EM16" s="8">
        <v>366</v>
      </c>
      <c r="EN16" s="8">
        <v>1800</v>
      </c>
      <c r="EO16" s="8">
        <v>817</v>
      </c>
      <c r="EP16" s="8">
        <v>378</v>
      </c>
      <c r="EQ16" s="8">
        <v>2617</v>
      </c>
      <c r="ER16" s="8">
        <v>2995</v>
      </c>
      <c r="ES16" s="8">
        <v>12</v>
      </c>
      <c r="ET16" s="8">
        <v>366</v>
      </c>
      <c r="EU16" s="8">
        <v>1800</v>
      </c>
      <c r="EV16" s="8">
        <v>817</v>
      </c>
      <c r="EW16" s="8">
        <v>378</v>
      </c>
      <c r="EX16" s="8">
        <v>2617</v>
      </c>
      <c r="EY16" s="8">
        <v>2995</v>
      </c>
      <c r="EZ16" s="8">
        <v>12</v>
      </c>
      <c r="FA16" s="8">
        <v>366</v>
      </c>
      <c r="FB16" s="8">
        <v>1800</v>
      </c>
      <c r="FC16" s="8">
        <v>817</v>
      </c>
      <c r="FD16" s="8">
        <v>378</v>
      </c>
      <c r="FE16" s="8">
        <v>2617</v>
      </c>
      <c r="FF16" s="8">
        <v>2995</v>
      </c>
    </row>
    <row r="17" spans="1:162" x14ac:dyDescent="0.2">
      <c r="A17" s="45">
        <v>40483</v>
      </c>
      <c r="B17" s="8">
        <v>0</v>
      </c>
      <c r="C17" s="8">
        <v>52</v>
      </c>
      <c r="D17" s="8">
        <v>299</v>
      </c>
      <c r="E17" s="8">
        <v>93</v>
      </c>
      <c r="F17" s="8">
        <v>52</v>
      </c>
      <c r="G17" s="8">
        <v>392</v>
      </c>
      <c r="H17" s="8">
        <v>444</v>
      </c>
      <c r="I17" s="8">
        <v>0</v>
      </c>
      <c r="J17" s="8">
        <v>53</v>
      </c>
      <c r="K17" s="8">
        <v>105</v>
      </c>
      <c r="L17" s="8">
        <v>22</v>
      </c>
      <c r="M17" s="8">
        <v>53</v>
      </c>
      <c r="N17" s="8">
        <v>127</v>
      </c>
      <c r="O17" s="8">
        <v>180</v>
      </c>
      <c r="P17" s="8">
        <v>0</v>
      </c>
      <c r="Q17" s="8">
        <v>140</v>
      </c>
      <c r="R17" s="8">
        <v>355</v>
      </c>
      <c r="S17" s="8">
        <v>398</v>
      </c>
      <c r="T17" s="8">
        <v>140</v>
      </c>
      <c r="U17" s="8">
        <v>753</v>
      </c>
      <c r="V17" s="8">
        <v>893</v>
      </c>
      <c r="W17" s="8">
        <v>0</v>
      </c>
      <c r="X17" s="8">
        <v>11</v>
      </c>
      <c r="Y17" s="8">
        <v>24</v>
      </c>
      <c r="Z17" s="8">
        <v>120</v>
      </c>
      <c r="AA17" s="8">
        <v>11</v>
      </c>
      <c r="AB17" s="8">
        <v>144</v>
      </c>
      <c r="AC17" s="8">
        <v>155</v>
      </c>
      <c r="AD17" s="8">
        <v>0</v>
      </c>
      <c r="AE17" s="8">
        <v>0</v>
      </c>
      <c r="AF17" s="8">
        <v>43</v>
      </c>
      <c r="AG17" s="8">
        <v>0</v>
      </c>
      <c r="AH17" s="8">
        <v>0</v>
      </c>
      <c r="AI17" s="8">
        <v>43</v>
      </c>
      <c r="AJ17" s="8">
        <v>43</v>
      </c>
      <c r="AK17" s="8">
        <v>0</v>
      </c>
      <c r="AL17" s="8">
        <v>16</v>
      </c>
      <c r="AM17" s="8">
        <v>76</v>
      </c>
      <c r="AN17" s="8">
        <v>5</v>
      </c>
      <c r="AO17" s="8">
        <v>16</v>
      </c>
      <c r="AP17" s="8">
        <v>81</v>
      </c>
      <c r="AQ17" s="8">
        <v>97</v>
      </c>
      <c r="AR17" s="8">
        <v>0</v>
      </c>
      <c r="AS17" s="8">
        <v>0</v>
      </c>
      <c r="AT17" s="8">
        <v>53</v>
      </c>
      <c r="AU17" s="8">
        <v>0</v>
      </c>
      <c r="AV17" s="8">
        <v>0</v>
      </c>
      <c r="AW17" s="8">
        <v>53</v>
      </c>
      <c r="AX17" s="8">
        <v>53</v>
      </c>
      <c r="AY17" s="8">
        <v>0</v>
      </c>
      <c r="AZ17" s="8">
        <v>6</v>
      </c>
      <c r="BA17" s="8">
        <v>55</v>
      </c>
      <c r="BB17" s="8">
        <v>14</v>
      </c>
      <c r="BC17" s="8">
        <v>6</v>
      </c>
      <c r="BD17" s="8">
        <v>69</v>
      </c>
      <c r="BE17" s="8">
        <v>75</v>
      </c>
      <c r="BF17" s="8">
        <v>0</v>
      </c>
      <c r="BG17" s="8">
        <v>0</v>
      </c>
      <c r="BH17" s="8">
        <v>19</v>
      </c>
      <c r="BI17" s="8">
        <v>11</v>
      </c>
      <c r="BJ17" s="8">
        <v>0</v>
      </c>
      <c r="BK17" s="8">
        <v>30</v>
      </c>
      <c r="BL17" s="8">
        <v>30</v>
      </c>
      <c r="BM17" s="8">
        <v>0</v>
      </c>
      <c r="BN17" s="8">
        <v>17</v>
      </c>
      <c r="BO17" s="8">
        <v>102</v>
      </c>
      <c r="BP17" s="8">
        <v>8</v>
      </c>
      <c r="BQ17" s="8">
        <v>17</v>
      </c>
      <c r="BR17" s="8">
        <v>110</v>
      </c>
      <c r="BS17" s="8">
        <v>127</v>
      </c>
      <c r="BT17" s="8">
        <v>0</v>
      </c>
      <c r="BU17" s="8">
        <v>3</v>
      </c>
      <c r="BV17" s="8">
        <v>392</v>
      </c>
      <c r="BW17" s="8">
        <v>21</v>
      </c>
      <c r="BX17" s="8">
        <v>3</v>
      </c>
      <c r="BY17" s="8">
        <v>413</v>
      </c>
      <c r="BZ17" s="8">
        <v>416</v>
      </c>
      <c r="CA17" s="8">
        <v>0</v>
      </c>
      <c r="CB17" s="8">
        <v>6</v>
      </c>
      <c r="CC17" s="8">
        <v>107</v>
      </c>
      <c r="CD17" s="8">
        <v>22</v>
      </c>
      <c r="CE17" s="8">
        <v>6</v>
      </c>
      <c r="CF17" s="8">
        <v>129</v>
      </c>
      <c r="CG17" s="8">
        <v>135</v>
      </c>
      <c r="CH17" s="8">
        <v>5</v>
      </c>
      <c r="CI17" s="8">
        <v>49</v>
      </c>
      <c r="CJ17" s="8">
        <v>141</v>
      </c>
      <c r="CK17" s="8">
        <v>102</v>
      </c>
      <c r="CL17" s="8">
        <v>54</v>
      </c>
      <c r="CM17" s="8">
        <v>243</v>
      </c>
      <c r="CN17" s="8">
        <v>297</v>
      </c>
      <c r="CO17" s="8">
        <v>0</v>
      </c>
      <c r="CP17" s="8">
        <v>0</v>
      </c>
      <c r="CQ17" s="8">
        <v>0</v>
      </c>
      <c r="CR17" s="8">
        <v>0</v>
      </c>
      <c r="CS17" s="8">
        <v>0</v>
      </c>
      <c r="CT17" s="8">
        <v>0</v>
      </c>
      <c r="CU17" s="8">
        <v>0</v>
      </c>
      <c r="CV17" s="8">
        <v>0</v>
      </c>
      <c r="CW17" s="8">
        <v>0</v>
      </c>
      <c r="CX17" s="8">
        <v>0</v>
      </c>
      <c r="CY17" s="8">
        <v>0</v>
      </c>
      <c r="CZ17" s="8">
        <v>0</v>
      </c>
      <c r="DA17" s="8">
        <v>0</v>
      </c>
      <c r="DB17" s="8">
        <v>0</v>
      </c>
      <c r="DC17" s="8">
        <v>0</v>
      </c>
      <c r="DD17" s="8">
        <v>0</v>
      </c>
      <c r="DE17" s="8">
        <v>0</v>
      </c>
      <c r="DF17" s="8">
        <v>0</v>
      </c>
      <c r="DG17" s="8">
        <v>0</v>
      </c>
      <c r="DH17" s="8">
        <v>0</v>
      </c>
      <c r="DI17" s="8">
        <v>0</v>
      </c>
      <c r="DJ17" s="8">
        <v>0</v>
      </c>
      <c r="DK17" s="8">
        <v>0</v>
      </c>
      <c r="DL17" s="8">
        <v>0</v>
      </c>
      <c r="DM17" s="8">
        <v>0</v>
      </c>
      <c r="DN17" s="8">
        <v>0</v>
      </c>
      <c r="DO17" s="8">
        <v>0</v>
      </c>
      <c r="DP17" s="8">
        <v>0</v>
      </c>
      <c r="DQ17" s="8">
        <v>0</v>
      </c>
      <c r="DR17" s="8">
        <v>0</v>
      </c>
      <c r="DS17" s="8">
        <v>0</v>
      </c>
      <c r="DT17" s="8">
        <v>0</v>
      </c>
      <c r="DU17" s="8">
        <v>0</v>
      </c>
      <c r="DV17" s="8">
        <v>0</v>
      </c>
      <c r="DW17" s="8">
        <v>0</v>
      </c>
      <c r="DX17" s="8">
        <v>0</v>
      </c>
      <c r="DY17" s="8">
        <v>0</v>
      </c>
      <c r="DZ17" s="8">
        <v>0</v>
      </c>
      <c r="EA17" s="8">
        <v>0</v>
      </c>
      <c r="EB17" s="8">
        <v>0</v>
      </c>
      <c r="EC17" s="8">
        <v>0</v>
      </c>
      <c r="ED17" s="8">
        <v>0</v>
      </c>
      <c r="EE17" s="8">
        <v>5</v>
      </c>
      <c r="EF17" s="8">
        <v>297</v>
      </c>
      <c r="EG17" s="8">
        <v>1292</v>
      </c>
      <c r="EH17" s="8">
        <v>636</v>
      </c>
      <c r="EI17" s="8">
        <v>302</v>
      </c>
      <c r="EJ17" s="8">
        <v>1928</v>
      </c>
      <c r="EK17" s="8">
        <v>2230</v>
      </c>
      <c r="EL17" s="8">
        <v>5</v>
      </c>
      <c r="EM17" s="8">
        <v>353</v>
      </c>
      <c r="EN17" s="8">
        <v>1771</v>
      </c>
      <c r="EO17" s="8">
        <v>816</v>
      </c>
      <c r="EP17" s="8">
        <v>358</v>
      </c>
      <c r="EQ17" s="8">
        <v>2587</v>
      </c>
      <c r="ER17" s="8">
        <v>2945</v>
      </c>
      <c r="ES17" s="8">
        <v>5</v>
      </c>
      <c r="ET17" s="8">
        <v>353</v>
      </c>
      <c r="EU17" s="8">
        <v>1771</v>
      </c>
      <c r="EV17" s="8">
        <v>816</v>
      </c>
      <c r="EW17" s="8">
        <v>358</v>
      </c>
      <c r="EX17" s="8">
        <v>2587</v>
      </c>
      <c r="EY17" s="8">
        <v>2945</v>
      </c>
      <c r="EZ17" s="8">
        <v>5</v>
      </c>
      <c r="FA17" s="8">
        <v>353</v>
      </c>
      <c r="FB17" s="8">
        <v>1771</v>
      </c>
      <c r="FC17" s="8">
        <v>816</v>
      </c>
      <c r="FD17" s="8">
        <v>358</v>
      </c>
      <c r="FE17" s="8">
        <v>2587</v>
      </c>
      <c r="FF17" s="8">
        <v>2945</v>
      </c>
    </row>
    <row r="18" spans="1:162" x14ac:dyDescent="0.2">
      <c r="A18" s="45">
        <v>40513</v>
      </c>
      <c r="B18" s="8">
        <v>0</v>
      </c>
      <c r="C18" s="8">
        <v>44</v>
      </c>
      <c r="D18" s="8">
        <v>421</v>
      </c>
      <c r="E18" s="8">
        <v>121</v>
      </c>
      <c r="F18" s="8">
        <v>44</v>
      </c>
      <c r="G18" s="8">
        <v>542</v>
      </c>
      <c r="H18" s="8">
        <v>586</v>
      </c>
      <c r="I18" s="8">
        <v>0</v>
      </c>
      <c r="J18" s="8">
        <v>40</v>
      </c>
      <c r="K18" s="8">
        <v>105</v>
      </c>
      <c r="L18" s="8">
        <v>25</v>
      </c>
      <c r="M18" s="8">
        <v>40</v>
      </c>
      <c r="N18" s="8">
        <v>130</v>
      </c>
      <c r="O18" s="8">
        <v>170</v>
      </c>
      <c r="P18" s="8">
        <v>0</v>
      </c>
      <c r="Q18" s="8">
        <v>151</v>
      </c>
      <c r="R18" s="8">
        <v>341</v>
      </c>
      <c r="S18" s="8">
        <v>345</v>
      </c>
      <c r="T18" s="8">
        <v>151</v>
      </c>
      <c r="U18" s="8">
        <v>686</v>
      </c>
      <c r="V18" s="8">
        <v>837</v>
      </c>
      <c r="W18" s="8">
        <v>0</v>
      </c>
      <c r="X18" s="8">
        <v>8</v>
      </c>
      <c r="Y18" s="8">
        <v>20</v>
      </c>
      <c r="Z18" s="8">
        <v>115</v>
      </c>
      <c r="AA18" s="8">
        <v>8</v>
      </c>
      <c r="AB18" s="8">
        <v>135</v>
      </c>
      <c r="AC18" s="8">
        <v>143</v>
      </c>
      <c r="AD18" s="8">
        <v>0</v>
      </c>
      <c r="AE18" s="8">
        <v>3</v>
      </c>
      <c r="AF18" s="8">
        <v>42</v>
      </c>
      <c r="AG18" s="8">
        <v>0</v>
      </c>
      <c r="AH18" s="8">
        <v>3</v>
      </c>
      <c r="AI18" s="8">
        <v>42</v>
      </c>
      <c r="AJ18" s="8">
        <v>45</v>
      </c>
      <c r="AK18" s="8">
        <v>0</v>
      </c>
      <c r="AL18" s="8">
        <v>22</v>
      </c>
      <c r="AM18" s="8">
        <v>73</v>
      </c>
      <c r="AN18" s="8">
        <v>5</v>
      </c>
      <c r="AO18" s="8">
        <v>22</v>
      </c>
      <c r="AP18" s="8">
        <v>78</v>
      </c>
      <c r="AQ18" s="8">
        <v>100</v>
      </c>
      <c r="AR18" s="8">
        <v>0</v>
      </c>
      <c r="AS18" s="8">
        <v>0</v>
      </c>
      <c r="AT18" s="8">
        <v>48</v>
      </c>
      <c r="AU18" s="8">
        <v>6</v>
      </c>
      <c r="AV18" s="8">
        <v>0</v>
      </c>
      <c r="AW18" s="8">
        <v>54</v>
      </c>
      <c r="AX18" s="8">
        <v>54</v>
      </c>
      <c r="AY18" s="8">
        <v>0</v>
      </c>
      <c r="AZ18" s="8">
        <v>4</v>
      </c>
      <c r="BA18" s="8">
        <v>55</v>
      </c>
      <c r="BB18" s="8">
        <v>14</v>
      </c>
      <c r="BC18" s="8">
        <v>4</v>
      </c>
      <c r="BD18" s="8">
        <v>69</v>
      </c>
      <c r="BE18" s="8">
        <v>73</v>
      </c>
      <c r="BF18" s="8">
        <v>0</v>
      </c>
      <c r="BG18" s="8">
        <v>0</v>
      </c>
      <c r="BH18" s="8">
        <v>20</v>
      </c>
      <c r="BI18" s="8">
        <v>13</v>
      </c>
      <c r="BJ18" s="8">
        <v>0</v>
      </c>
      <c r="BK18" s="8">
        <v>33</v>
      </c>
      <c r="BL18" s="8">
        <v>33</v>
      </c>
      <c r="BM18" s="8">
        <v>0</v>
      </c>
      <c r="BN18" s="8">
        <v>18</v>
      </c>
      <c r="BO18" s="8">
        <v>96</v>
      </c>
      <c r="BP18" s="8">
        <v>8</v>
      </c>
      <c r="BQ18" s="8">
        <v>18</v>
      </c>
      <c r="BR18" s="8">
        <v>104</v>
      </c>
      <c r="BS18" s="8">
        <v>122</v>
      </c>
      <c r="BT18" s="8">
        <v>0</v>
      </c>
      <c r="BU18" s="8">
        <v>8</v>
      </c>
      <c r="BV18" s="8">
        <v>367</v>
      </c>
      <c r="BW18" s="8">
        <v>21</v>
      </c>
      <c r="BX18" s="8">
        <v>8</v>
      </c>
      <c r="BY18" s="8">
        <v>388</v>
      </c>
      <c r="BZ18" s="8">
        <v>396</v>
      </c>
      <c r="CA18" s="8">
        <v>0</v>
      </c>
      <c r="CB18" s="8">
        <v>0</v>
      </c>
      <c r="CC18" s="8">
        <v>40</v>
      </c>
      <c r="CD18" s="8">
        <v>1</v>
      </c>
      <c r="CE18" s="8">
        <v>0</v>
      </c>
      <c r="CF18" s="8">
        <v>41</v>
      </c>
      <c r="CG18" s="8">
        <v>41</v>
      </c>
      <c r="CH18" s="8">
        <v>5</v>
      </c>
      <c r="CI18" s="8">
        <v>46</v>
      </c>
      <c r="CJ18" s="8">
        <v>140</v>
      </c>
      <c r="CK18" s="8">
        <v>98</v>
      </c>
      <c r="CL18" s="8">
        <v>51</v>
      </c>
      <c r="CM18" s="8">
        <v>238</v>
      </c>
      <c r="CN18" s="8">
        <v>289</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c r="DH18" s="8">
        <v>0</v>
      </c>
      <c r="DI18" s="8">
        <v>0</v>
      </c>
      <c r="DJ18" s="8">
        <v>0</v>
      </c>
      <c r="DK18" s="8">
        <v>17</v>
      </c>
      <c r="DL18" s="8">
        <v>9</v>
      </c>
      <c r="DM18" s="8">
        <v>0</v>
      </c>
      <c r="DN18" s="8">
        <v>17</v>
      </c>
      <c r="DO18" s="8">
        <v>9</v>
      </c>
      <c r="DP18" s="8">
        <v>26</v>
      </c>
      <c r="DQ18" s="8">
        <v>0</v>
      </c>
      <c r="DR18" s="8">
        <v>0</v>
      </c>
      <c r="DS18" s="8">
        <v>0</v>
      </c>
      <c r="DT18" s="8">
        <v>0</v>
      </c>
      <c r="DU18" s="8">
        <v>0</v>
      </c>
      <c r="DV18" s="8">
        <v>0</v>
      </c>
      <c r="DW18" s="8">
        <v>0</v>
      </c>
      <c r="DX18" s="8">
        <v>0</v>
      </c>
      <c r="DY18" s="8">
        <v>0</v>
      </c>
      <c r="DZ18" s="8">
        <v>0</v>
      </c>
      <c r="EA18" s="8">
        <v>0</v>
      </c>
      <c r="EB18" s="8">
        <v>0</v>
      </c>
      <c r="EC18" s="8">
        <v>0</v>
      </c>
      <c r="ED18" s="8">
        <v>0</v>
      </c>
      <c r="EE18" s="8">
        <v>5</v>
      </c>
      <c r="EF18" s="8">
        <v>289</v>
      </c>
      <c r="EG18" s="8">
        <v>1374</v>
      </c>
      <c r="EH18" s="8">
        <v>610</v>
      </c>
      <c r="EI18" s="8">
        <v>294</v>
      </c>
      <c r="EJ18" s="8">
        <v>1984</v>
      </c>
      <c r="EK18" s="8">
        <v>2278</v>
      </c>
      <c r="EL18" s="8">
        <v>5</v>
      </c>
      <c r="EM18" s="8">
        <v>344</v>
      </c>
      <c r="EN18" s="8">
        <v>1768</v>
      </c>
      <c r="EO18" s="8">
        <v>772</v>
      </c>
      <c r="EP18" s="8">
        <v>349</v>
      </c>
      <c r="EQ18" s="8">
        <v>2540</v>
      </c>
      <c r="ER18" s="8">
        <v>2889</v>
      </c>
      <c r="ES18" s="8">
        <v>5</v>
      </c>
      <c r="ET18" s="8">
        <v>361</v>
      </c>
      <c r="EU18" s="8">
        <v>1777</v>
      </c>
      <c r="EV18" s="8">
        <v>772</v>
      </c>
      <c r="EW18" s="8">
        <v>366</v>
      </c>
      <c r="EX18" s="8">
        <v>2549</v>
      </c>
      <c r="EY18" s="8">
        <v>2915</v>
      </c>
      <c r="EZ18" s="8">
        <v>5</v>
      </c>
      <c r="FA18" s="8">
        <v>361</v>
      </c>
      <c r="FB18" s="8">
        <v>1777</v>
      </c>
      <c r="FC18" s="8">
        <v>772</v>
      </c>
      <c r="FD18" s="8">
        <v>366</v>
      </c>
      <c r="FE18" s="8">
        <v>2549</v>
      </c>
      <c r="FF18" s="8">
        <v>2915</v>
      </c>
    </row>
    <row r="19" spans="1:162" x14ac:dyDescent="0.2">
      <c r="A19" s="45">
        <v>40544</v>
      </c>
      <c r="B19" s="8">
        <v>0</v>
      </c>
      <c r="C19" s="8">
        <v>73</v>
      </c>
      <c r="D19" s="8">
        <v>367</v>
      </c>
      <c r="E19" s="8">
        <v>91</v>
      </c>
      <c r="F19" s="8">
        <v>73</v>
      </c>
      <c r="G19" s="8">
        <v>458</v>
      </c>
      <c r="H19" s="8">
        <v>531</v>
      </c>
      <c r="I19" s="8">
        <v>0</v>
      </c>
      <c r="J19" s="8">
        <v>34</v>
      </c>
      <c r="K19" s="8">
        <v>104</v>
      </c>
      <c r="L19" s="8">
        <v>31</v>
      </c>
      <c r="M19" s="8">
        <v>34</v>
      </c>
      <c r="N19" s="8">
        <v>135</v>
      </c>
      <c r="O19" s="8">
        <v>169</v>
      </c>
      <c r="P19" s="8">
        <v>0</v>
      </c>
      <c r="Q19" s="8">
        <v>122</v>
      </c>
      <c r="R19" s="8">
        <v>307</v>
      </c>
      <c r="S19" s="8">
        <v>308</v>
      </c>
      <c r="T19" s="8">
        <v>122</v>
      </c>
      <c r="U19" s="8">
        <v>615</v>
      </c>
      <c r="V19" s="8">
        <v>737</v>
      </c>
      <c r="W19" s="8">
        <v>0</v>
      </c>
      <c r="X19" s="8">
        <v>12</v>
      </c>
      <c r="Y19" s="8">
        <v>16</v>
      </c>
      <c r="Z19" s="8">
        <v>117</v>
      </c>
      <c r="AA19" s="8">
        <v>12</v>
      </c>
      <c r="AB19" s="8">
        <v>133</v>
      </c>
      <c r="AC19" s="8">
        <v>145</v>
      </c>
      <c r="AD19" s="8">
        <v>0</v>
      </c>
      <c r="AE19" s="8">
        <v>7</v>
      </c>
      <c r="AF19" s="8">
        <v>27</v>
      </c>
      <c r="AG19" s="8">
        <v>0</v>
      </c>
      <c r="AH19" s="8">
        <v>7</v>
      </c>
      <c r="AI19" s="8">
        <v>27</v>
      </c>
      <c r="AJ19" s="8">
        <v>34</v>
      </c>
      <c r="AK19" s="8">
        <v>0</v>
      </c>
      <c r="AL19" s="8">
        <v>23</v>
      </c>
      <c r="AM19" s="8">
        <v>70</v>
      </c>
      <c r="AN19" s="8">
        <v>5</v>
      </c>
      <c r="AO19" s="8">
        <v>23</v>
      </c>
      <c r="AP19" s="8">
        <v>75</v>
      </c>
      <c r="AQ19" s="8">
        <v>98</v>
      </c>
      <c r="AR19" s="8">
        <v>0</v>
      </c>
      <c r="AS19" s="8">
        <v>0</v>
      </c>
      <c r="AT19" s="8">
        <v>39</v>
      </c>
      <c r="AU19" s="8">
        <v>5</v>
      </c>
      <c r="AV19" s="8">
        <v>0</v>
      </c>
      <c r="AW19" s="8">
        <v>44</v>
      </c>
      <c r="AX19" s="8">
        <v>44</v>
      </c>
      <c r="AY19" s="8">
        <v>0</v>
      </c>
      <c r="AZ19" s="8">
        <v>7</v>
      </c>
      <c r="BA19" s="8">
        <v>43</v>
      </c>
      <c r="BB19" s="8">
        <v>15</v>
      </c>
      <c r="BC19" s="8">
        <v>7</v>
      </c>
      <c r="BD19" s="8">
        <v>58</v>
      </c>
      <c r="BE19" s="8">
        <v>65</v>
      </c>
      <c r="BF19" s="8">
        <v>0</v>
      </c>
      <c r="BG19" s="8">
        <v>0</v>
      </c>
      <c r="BH19" s="8">
        <v>14</v>
      </c>
      <c r="BI19" s="8">
        <v>9</v>
      </c>
      <c r="BJ19" s="8">
        <v>0</v>
      </c>
      <c r="BK19" s="8">
        <v>23</v>
      </c>
      <c r="BL19" s="8">
        <v>23</v>
      </c>
      <c r="BM19" s="8">
        <v>0</v>
      </c>
      <c r="BN19" s="8">
        <v>7</v>
      </c>
      <c r="BO19" s="8">
        <v>99</v>
      </c>
      <c r="BP19" s="8">
        <v>4</v>
      </c>
      <c r="BQ19" s="8">
        <v>7</v>
      </c>
      <c r="BR19" s="8">
        <v>103</v>
      </c>
      <c r="BS19" s="8">
        <v>110</v>
      </c>
      <c r="BT19" s="8">
        <v>0</v>
      </c>
      <c r="BU19" s="8">
        <v>9</v>
      </c>
      <c r="BV19" s="8">
        <v>344</v>
      </c>
      <c r="BW19" s="8">
        <v>22</v>
      </c>
      <c r="BX19" s="8">
        <v>9</v>
      </c>
      <c r="BY19" s="8">
        <v>366</v>
      </c>
      <c r="BZ19" s="8">
        <v>375</v>
      </c>
      <c r="CA19" s="8">
        <v>0</v>
      </c>
      <c r="CB19" s="8">
        <v>10</v>
      </c>
      <c r="CC19" s="8">
        <v>44</v>
      </c>
      <c r="CD19" s="8">
        <v>4</v>
      </c>
      <c r="CE19" s="8">
        <v>10</v>
      </c>
      <c r="CF19" s="8">
        <v>48</v>
      </c>
      <c r="CG19" s="8">
        <v>58</v>
      </c>
      <c r="CH19" s="8">
        <v>4</v>
      </c>
      <c r="CI19" s="8">
        <v>37</v>
      </c>
      <c r="CJ19" s="8">
        <v>123</v>
      </c>
      <c r="CK19" s="8">
        <v>75</v>
      </c>
      <c r="CL19" s="8">
        <v>41</v>
      </c>
      <c r="CM19" s="8">
        <v>198</v>
      </c>
      <c r="CN19" s="8">
        <v>239</v>
      </c>
      <c r="CO19" s="8">
        <v>0</v>
      </c>
      <c r="CP19" s="8">
        <v>0</v>
      </c>
      <c r="CQ19" s="8">
        <v>0</v>
      </c>
      <c r="CR19" s="8">
        <v>0</v>
      </c>
      <c r="CS19" s="8">
        <v>0</v>
      </c>
      <c r="CT19" s="8">
        <v>0</v>
      </c>
      <c r="CU19" s="8">
        <v>0</v>
      </c>
      <c r="CV19" s="8">
        <v>0</v>
      </c>
      <c r="CW19" s="8">
        <v>0</v>
      </c>
      <c r="CX19" s="8">
        <v>0</v>
      </c>
      <c r="CY19" s="8">
        <v>0</v>
      </c>
      <c r="CZ19" s="8">
        <v>0</v>
      </c>
      <c r="DA19" s="8">
        <v>0</v>
      </c>
      <c r="DB19" s="8">
        <v>0</v>
      </c>
      <c r="DC19" s="8">
        <v>0</v>
      </c>
      <c r="DD19" s="8">
        <v>0</v>
      </c>
      <c r="DE19" s="8">
        <v>0</v>
      </c>
      <c r="DF19" s="8">
        <v>0</v>
      </c>
      <c r="DG19" s="8">
        <v>0</v>
      </c>
      <c r="DH19" s="8">
        <v>0</v>
      </c>
      <c r="DI19" s="8">
        <v>0</v>
      </c>
      <c r="DJ19" s="8">
        <v>0</v>
      </c>
      <c r="DK19" s="8">
        <v>16</v>
      </c>
      <c r="DL19" s="8">
        <v>7</v>
      </c>
      <c r="DM19" s="8">
        <v>0</v>
      </c>
      <c r="DN19" s="8">
        <v>16</v>
      </c>
      <c r="DO19" s="8">
        <v>7</v>
      </c>
      <c r="DP19" s="8">
        <v>23</v>
      </c>
      <c r="DQ19" s="8">
        <v>0</v>
      </c>
      <c r="DR19" s="8">
        <v>0</v>
      </c>
      <c r="DS19" s="8">
        <v>0</v>
      </c>
      <c r="DT19" s="8">
        <v>0</v>
      </c>
      <c r="DU19" s="8">
        <v>0</v>
      </c>
      <c r="DV19" s="8">
        <v>0</v>
      </c>
      <c r="DW19" s="8">
        <v>0</v>
      </c>
      <c r="DX19" s="8">
        <v>0</v>
      </c>
      <c r="DY19" s="8">
        <v>0</v>
      </c>
      <c r="DZ19" s="8">
        <v>0</v>
      </c>
      <c r="EA19" s="8">
        <v>0</v>
      </c>
      <c r="EB19" s="8">
        <v>0</v>
      </c>
      <c r="EC19" s="8">
        <v>0</v>
      </c>
      <c r="ED19" s="8">
        <v>0</v>
      </c>
      <c r="EE19" s="8">
        <v>4</v>
      </c>
      <c r="EF19" s="8">
        <v>275</v>
      </c>
      <c r="EG19" s="8">
        <v>1245</v>
      </c>
      <c r="EH19" s="8">
        <v>527</v>
      </c>
      <c r="EI19" s="8">
        <v>279</v>
      </c>
      <c r="EJ19" s="8">
        <v>1772</v>
      </c>
      <c r="EK19" s="8">
        <v>2051</v>
      </c>
      <c r="EL19" s="8">
        <v>4</v>
      </c>
      <c r="EM19" s="8">
        <v>341</v>
      </c>
      <c r="EN19" s="8">
        <v>1597</v>
      </c>
      <c r="EO19" s="8">
        <v>686</v>
      </c>
      <c r="EP19" s="8">
        <v>345</v>
      </c>
      <c r="EQ19" s="8">
        <v>2283</v>
      </c>
      <c r="ER19" s="8">
        <v>2628</v>
      </c>
      <c r="ES19" s="8">
        <v>4</v>
      </c>
      <c r="ET19" s="8">
        <v>357</v>
      </c>
      <c r="EU19" s="8">
        <v>1604</v>
      </c>
      <c r="EV19" s="8">
        <v>686</v>
      </c>
      <c r="EW19" s="8">
        <v>361</v>
      </c>
      <c r="EX19" s="8">
        <v>2290</v>
      </c>
      <c r="EY19" s="8">
        <v>2651</v>
      </c>
      <c r="EZ19" s="8">
        <v>4</v>
      </c>
      <c r="FA19" s="8">
        <v>357</v>
      </c>
      <c r="FB19" s="8">
        <v>1604</v>
      </c>
      <c r="FC19" s="8">
        <v>686</v>
      </c>
      <c r="FD19" s="8">
        <v>361</v>
      </c>
      <c r="FE19" s="8">
        <v>2290</v>
      </c>
      <c r="FF19" s="8">
        <v>2651</v>
      </c>
    </row>
    <row r="20" spans="1:162" x14ac:dyDescent="0.2">
      <c r="A20" s="45">
        <v>40575</v>
      </c>
      <c r="B20" s="8">
        <v>0</v>
      </c>
      <c r="C20" s="8">
        <v>55</v>
      </c>
      <c r="D20" s="8">
        <v>358</v>
      </c>
      <c r="E20" s="8">
        <v>86</v>
      </c>
      <c r="F20" s="8">
        <v>55</v>
      </c>
      <c r="G20" s="8">
        <v>444</v>
      </c>
      <c r="H20" s="8">
        <v>499</v>
      </c>
      <c r="I20" s="8">
        <v>0</v>
      </c>
      <c r="J20" s="8">
        <v>29</v>
      </c>
      <c r="K20" s="8">
        <v>101</v>
      </c>
      <c r="L20" s="8">
        <v>22</v>
      </c>
      <c r="M20" s="8">
        <v>29</v>
      </c>
      <c r="N20" s="8">
        <v>123</v>
      </c>
      <c r="O20" s="8">
        <v>152</v>
      </c>
      <c r="P20" s="8">
        <v>0</v>
      </c>
      <c r="Q20" s="8">
        <v>139</v>
      </c>
      <c r="R20" s="8">
        <v>290</v>
      </c>
      <c r="S20" s="8">
        <v>310</v>
      </c>
      <c r="T20" s="8">
        <v>139</v>
      </c>
      <c r="U20" s="8">
        <v>600</v>
      </c>
      <c r="V20" s="8">
        <v>739</v>
      </c>
      <c r="W20" s="8">
        <v>0</v>
      </c>
      <c r="X20" s="8">
        <v>3</v>
      </c>
      <c r="Y20" s="8">
        <v>14</v>
      </c>
      <c r="Z20" s="8">
        <v>126</v>
      </c>
      <c r="AA20" s="8">
        <v>3</v>
      </c>
      <c r="AB20" s="8">
        <v>140</v>
      </c>
      <c r="AC20" s="8">
        <v>143</v>
      </c>
      <c r="AD20" s="8">
        <v>0</v>
      </c>
      <c r="AE20" s="8">
        <v>6</v>
      </c>
      <c r="AF20" s="8">
        <v>28</v>
      </c>
      <c r="AG20" s="8">
        <v>0</v>
      </c>
      <c r="AH20" s="8">
        <v>6</v>
      </c>
      <c r="AI20" s="8">
        <v>28</v>
      </c>
      <c r="AJ20" s="8">
        <v>34</v>
      </c>
      <c r="AK20" s="8">
        <v>0</v>
      </c>
      <c r="AL20" s="8">
        <v>18</v>
      </c>
      <c r="AM20" s="8">
        <v>52</v>
      </c>
      <c r="AN20" s="8">
        <v>5</v>
      </c>
      <c r="AO20" s="8">
        <v>18</v>
      </c>
      <c r="AP20" s="8">
        <v>57</v>
      </c>
      <c r="AQ20" s="8">
        <v>75</v>
      </c>
      <c r="AR20" s="8">
        <v>0</v>
      </c>
      <c r="AS20" s="8">
        <v>0</v>
      </c>
      <c r="AT20" s="8">
        <v>36</v>
      </c>
      <c r="AU20" s="8">
        <v>5</v>
      </c>
      <c r="AV20" s="8">
        <v>0</v>
      </c>
      <c r="AW20" s="8">
        <v>41</v>
      </c>
      <c r="AX20" s="8">
        <v>41</v>
      </c>
      <c r="AY20" s="8">
        <v>0</v>
      </c>
      <c r="AZ20" s="8">
        <v>5</v>
      </c>
      <c r="BA20" s="8">
        <v>52</v>
      </c>
      <c r="BB20" s="8">
        <v>34</v>
      </c>
      <c r="BC20" s="8">
        <v>5</v>
      </c>
      <c r="BD20" s="8">
        <v>86</v>
      </c>
      <c r="BE20" s="8">
        <v>91</v>
      </c>
      <c r="BF20" s="8">
        <v>0</v>
      </c>
      <c r="BG20" s="8">
        <v>0</v>
      </c>
      <c r="BH20" s="8">
        <v>18</v>
      </c>
      <c r="BI20" s="8">
        <v>8</v>
      </c>
      <c r="BJ20" s="8">
        <v>0</v>
      </c>
      <c r="BK20" s="8">
        <v>26</v>
      </c>
      <c r="BL20" s="8">
        <v>26</v>
      </c>
      <c r="BM20" s="8">
        <v>0</v>
      </c>
      <c r="BN20" s="8">
        <v>1</v>
      </c>
      <c r="BO20" s="8">
        <v>92</v>
      </c>
      <c r="BP20" s="8">
        <v>4</v>
      </c>
      <c r="BQ20" s="8">
        <v>1</v>
      </c>
      <c r="BR20" s="8">
        <v>96</v>
      </c>
      <c r="BS20" s="8">
        <v>97</v>
      </c>
      <c r="BT20" s="8">
        <v>0</v>
      </c>
      <c r="BU20" s="8">
        <v>11</v>
      </c>
      <c r="BV20" s="8">
        <v>290</v>
      </c>
      <c r="BW20" s="8">
        <v>21</v>
      </c>
      <c r="BX20" s="8">
        <v>11</v>
      </c>
      <c r="BY20" s="8">
        <v>311</v>
      </c>
      <c r="BZ20" s="8">
        <v>322</v>
      </c>
      <c r="CA20" s="8">
        <v>0</v>
      </c>
      <c r="CB20" s="8">
        <v>10</v>
      </c>
      <c r="CC20" s="8">
        <v>113</v>
      </c>
      <c r="CD20" s="8">
        <v>9</v>
      </c>
      <c r="CE20" s="8">
        <v>10</v>
      </c>
      <c r="CF20" s="8">
        <v>122</v>
      </c>
      <c r="CG20" s="8">
        <v>132</v>
      </c>
      <c r="CH20" s="8">
        <v>5</v>
      </c>
      <c r="CI20" s="8">
        <v>28</v>
      </c>
      <c r="CJ20" s="8">
        <v>117</v>
      </c>
      <c r="CK20" s="8">
        <v>70</v>
      </c>
      <c r="CL20" s="8">
        <v>33</v>
      </c>
      <c r="CM20" s="8">
        <v>187</v>
      </c>
      <c r="CN20" s="8">
        <v>220</v>
      </c>
      <c r="CO20" s="8">
        <v>0</v>
      </c>
      <c r="CP20" s="8">
        <v>0</v>
      </c>
      <c r="CQ20" s="8">
        <v>0</v>
      </c>
      <c r="CR20" s="8">
        <v>0</v>
      </c>
      <c r="CS20" s="8">
        <v>0</v>
      </c>
      <c r="CT20" s="8">
        <v>0</v>
      </c>
      <c r="CU20" s="8">
        <v>0</v>
      </c>
      <c r="CV20" s="8">
        <v>0</v>
      </c>
      <c r="CW20" s="8">
        <v>0</v>
      </c>
      <c r="CX20" s="8">
        <v>0</v>
      </c>
      <c r="CY20" s="8">
        <v>0</v>
      </c>
      <c r="CZ20" s="8">
        <v>0</v>
      </c>
      <c r="DA20" s="8">
        <v>0</v>
      </c>
      <c r="DB20" s="8">
        <v>0</v>
      </c>
      <c r="DC20" s="8">
        <v>0</v>
      </c>
      <c r="DD20" s="8">
        <v>0</v>
      </c>
      <c r="DE20" s="8">
        <v>0</v>
      </c>
      <c r="DF20" s="8">
        <v>0</v>
      </c>
      <c r="DG20" s="8">
        <v>0</v>
      </c>
      <c r="DH20" s="8">
        <v>0</v>
      </c>
      <c r="DI20" s="8">
        <v>0</v>
      </c>
      <c r="DJ20" s="8">
        <v>0</v>
      </c>
      <c r="DK20" s="8">
        <v>16</v>
      </c>
      <c r="DL20" s="8">
        <v>7</v>
      </c>
      <c r="DM20" s="8">
        <v>0</v>
      </c>
      <c r="DN20" s="8">
        <v>16</v>
      </c>
      <c r="DO20" s="8">
        <v>7</v>
      </c>
      <c r="DP20" s="8">
        <v>23</v>
      </c>
      <c r="DQ20" s="8">
        <v>0</v>
      </c>
      <c r="DR20" s="8">
        <v>0</v>
      </c>
      <c r="DS20" s="8">
        <v>0</v>
      </c>
      <c r="DT20" s="8">
        <v>0</v>
      </c>
      <c r="DU20" s="8">
        <v>0</v>
      </c>
      <c r="DV20" s="8">
        <v>0</v>
      </c>
      <c r="DW20" s="8">
        <v>0</v>
      </c>
      <c r="DX20" s="8">
        <v>0</v>
      </c>
      <c r="DY20" s="8">
        <v>0</v>
      </c>
      <c r="DZ20" s="8">
        <v>0</v>
      </c>
      <c r="EA20" s="8">
        <v>0</v>
      </c>
      <c r="EB20" s="8">
        <v>0</v>
      </c>
      <c r="EC20" s="8">
        <v>0</v>
      </c>
      <c r="ED20" s="8">
        <v>0</v>
      </c>
      <c r="EE20" s="8">
        <v>5</v>
      </c>
      <c r="EF20" s="8">
        <v>262</v>
      </c>
      <c r="EG20" s="8">
        <v>1156</v>
      </c>
      <c r="EH20" s="8">
        <v>509</v>
      </c>
      <c r="EI20" s="8">
        <v>267</v>
      </c>
      <c r="EJ20" s="8">
        <v>1665</v>
      </c>
      <c r="EK20" s="8">
        <v>1932</v>
      </c>
      <c r="EL20" s="8">
        <v>5</v>
      </c>
      <c r="EM20" s="8">
        <v>305</v>
      </c>
      <c r="EN20" s="8">
        <v>1561</v>
      </c>
      <c r="EO20" s="8">
        <v>700</v>
      </c>
      <c r="EP20" s="8">
        <v>310</v>
      </c>
      <c r="EQ20" s="8">
        <v>2261</v>
      </c>
      <c r="ER20" s="8">
        <v>2571</v>
      </c>
      <c r="ES20" s="8">
        <v>5</v>
      </c>
      <c r="ET20" s="8">
        <v>321</v>
      </c>
      <c r="EU20" s="8">
        <v>1568</v>
      </c>
      <c r="EV20" s="8">
        <v>700</v>
      </c>
      <c r="EW20" s="8">
        <v>326</v>
      </c>
      <c r="EX20" s="8">
        <v>2268</v>
      </c>
      <c r="EY20" s="8">
        <v>2594</v>
      </c>
      <c r="EZ20" s="8">
        <v>5</v>
      </c>
      <c r="FA20" s="8">
        <v>321</v>
      </c>
      <c r="FB20" s="8">
        <v>1568</v>
      </c>
      <c r="FC20" s="8">
        <v>700</v>
      </c>
      <c r="FD20" s="8">
        <v>326</v>
      </c>
      <c r="FE20" s="8">
        <v>2268</v>
      </c>
      <c r="FF20" s="8">
        <v>2594</v>
      </c>
    </row>
    <row r="21" spans="1:162" x14ac:dyDescent="0.2">
      <c r="A21" s="45">
        <v>40603</v>
      </c>
      <c r="B21" s="8">
        <v>0</v>
      </c>
      <c r="C21" s="8">
        <v>59</v>
      </c>
      <c r="D21" s="8">
        <v>317</v>
      </c>
      <c r="E21" s="8">
        <v>76</v>
      </c>
      <c r="F21" s="8">
        <v>59</v>
      </c>
      <c r="G21" s="8">
        <v>393</v>
      </c>
      <c r="H21" s="8">
        <v>452</v>
      </c>
      <c r="I21" s="8">
        <v>0</v>
      </c>
      <c r="J21" s="8">
        <v>23</v>
      </c>
      <c r="K21" s="8">
        <v>39</v>
      </c>
      <c r="L21" s="8">
        <v>19</v>
      </c>
      <c r="M21" s="8">
        <v>23</v>
      </c>
      <c r="N21" s="8">
        <v>58</v>
      </c>
      <c r="O21" s="8">
        <v>81</v>
      </c>
      <c r="P21" s="8">
        <v>0</v>
      </c>
      <c r="Q21" s="8">
        <v>131</v>
      </c>
      <c r="R21" s="8">
        <v>276</v>
      </c>
      <c r="S21" s="8">
        <v>284</v>
      </c>
      <c r="T21" s="8">
        <v>131</v>
      </c>
      <c r="U21" s="8">
        <v>560</v>
      </c>
      <c r="V21" s="8">
        <v>691</v>
      </c>
      <c r="W21" s="8">
        <v>0</v>
      </c>
      <c r="X21" s="8">
        <v>5</v>
      </c>
      <c r="Y21" s="8">
        <v>15</v>
      </c>
      <c r="Z21" s="8">
        <v>130</v>
      </c>
      <c r="AA21" s="8">
        <v>5</v>
      </c>
      <c r="AB21" s="8">
        <v>145</v>
      </c>
      <c r="AC21" s="8">
        <v>150</v>
      </c>
      <c r="AD21" s="8">
        <v>0</v>
      </c>
      <c r="AE21" s="8">
        <v>5</v>
      </c>
      <c r="AF21" s="8">
        <v>27</v>
      </c>
      <c r="AG21" s="8">
        <v>0</v>
      </c>
      <c r="AH21" s="8">
        <v>5</v>
      </c>
      <c r="AI21" s="8">
        <v>27</v>
      </c>
      <c r="AJ21" s="8">
        <v>32</v>
      </c>
      <c r="AK21" s="8">
        <v>0</v>
      </c>
      <c r="AL21" s="8">
        <v>16</v>
      </c>
      <c r="AM21" s="8">
        <v>48</v>
      </c>
      <c r="AN21" s="8">
        <v>5</v>
      </c>
      <c r="AO21" s="8">
        <v>16</v>
      </c>
      <c r="AP21" s="8">
        <v>53</v>
      </c>
      <c r="AQ21" s="8">
        <v>69</v>
      </c>
      <c r="AR21" s="8">
        <v>0</v>
      </c>
      <c r="AS21" s="8">
        <v>0</v>
      </c>
      <c r="AT21" s="8">
        <v>36</v>
      </c>
      <c r="AU21" s="8">
        <v>6</v>
      </c>
      <c r="AV21" s="8">
        <v>0</v>
      </c>
      <c r="AW21" s="8">
        <v>42</v>
      </c>
      <c r="AX21" s="8">
        <v>42</v>
      </c>
      <c r="AY21" s="8">
        <v>0</v>
      </c>
      <c r="AZ21" s="8">
        <v>3</v>
      </c>
      <c r="BA21" s="8">
        <v>48</v>
      </c>
      <c r="BB21" s="8">
        <v>31</v>
      </c>
      <c r="BC21" s="8">
        <v>3</v>
      </c>
      <c r="BD21" s="8">
        <v>79</v>
      </c>
      <c r="BE21" s="8">
        <v>82</v>
      </c>
      <c r="BF21" s="8">
        <v>0</v>
      </c>
      <c r="BG21" s="8">
        <v>0</v>
      </c>
      <c r="BH21" s="8">
        <v>19</v>
      </c>
      <c r="BI21" s="8">
        <v>9</v>
      </c>
      <c r="BJ21" s="8">
        <v>0</v>
      </c>
      <c r="BK21" s="8">
        <v>28</v>
      </c>
      <c r="BL21" s="8">
        <v>28</v>
      </c>
      <c r="BM21" s="8">
        <v>0</v>
      </c>
      <c r="BN21" s="8">
        <v>1</v>
      </c>
      <c r="BO21" s="8">
        <v>83</v>
      </c>
      <c r="BP21" s="8">
        <v>4</v>
      </c>
      <c r="BQ21" s="8">
        <v>1</v>
      </c>
      <c r="BR21" s="8">
        <v>87</v>
      </c>
      <c r="BS21" s="8">
        <v>88</v>
      </c>
      <c r="BT21" s="8">
        <v>0</v>
      </c>
      <c r="BU21" s="8">
        <v>9</v>
      </c>
      <c r="BV21" s="8">
        <v>267</v>
      </c>
      <c r="BW21" s="8">
        <v>19</v>
      </c>
      <c r="BX21" s="8">
        <v>9</v>
      </c>
      <c r="BY21" s="8">
        <v>286</v>
      </c>
      <c r="BZ21" s="8">
        <v>295</v>
      </c>
      <c r="CA21" s="8">
        <v>0</v>
      </c>
      <c r="CB21" s="8">
        <v>2</v>
      </c>
      <c r="CC21" s="8">
        <v>68</v>
      </c>
      <c r="CD21" s="8">
        <v>31</v>
      </c>
      <c r="CE21" s="8">
        <v>2</v>
      </c>
      <c r="CF21" s="8">
        <v>99</v>
      </c>
      <c r="CG21" s="8">
        <v>101</v>
      </c>
      <c r="CH21" s="8">
        <v>3</v>
      </c>
      <c r="CI21" s="8">
        <v>18</v>
      </c>
      <c r="CJ21" s="8">
        <v>106</v>
      </c>
      <c r="CK21" s="8">
        <v>84</v>
      </c>
      <c r="CL21" s="8">
        <v>21</v>
      </c>
      <c r="CM21" s="8">
        <v>190</v>
      </c>
      <c r="CN21" s="8">
        <v>211</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c r="DH21" s="8">
        <v>0</v>
      </c>
      <c r="DI21" s="8">
        <v>0</v>
      </c>
      <c r="DJ21" s="8">
        <v>0</v>
      </c>
      <c r="DK21" s="8">
        <v>16</v>
      </c>
      <c r="DL21" s="8">
        <v>7</v>
      </c>
      <c r="DM21" s="8">
        <v>0</v>
      </c>
      <c r="DN21" s="8">
        <v>16</v>
      </c>
      <c r="DO21" s="8">
        <v>7</v>
      </c>
      <c r="DP21" s="8">
        <v>23</v>
      </c>
      <c r="DQ21" s="8">
        <v>0</v>
      </c>
      <c r="DR21" s="8">
        <v>0</v>
      </c>
      <c r="DS21" s="8">
        <v>0</v>
      </c>
      <c r="DT21" s="8">
        <v>0</v>
      </c>
      <c r="DU21" s="8">
        <v>0</v>
      </c>
      <c r="DV21" s="8">
        <v>0</v>
      </c>
      <c r="DW21" s="8">
        <v>0</v>
      </c>
      <c r="DX21" s="8">
        <v>0</v>
      </c>
      <c r="DY21" s="8">
        <v>0</v>
      </c>
      <c r="DZ21" s="8">
        <v>0</v>
      </c>
      <c r="EA21" s="8">
        <v>0</v>
      </c>
      <c r="EB21" s="8">
        <v>0</v>
      </c>
      <c r="EC21" s="8">
        <v>0</v>
      </c>
      <c r="ED21" s="8">
        <v>0</v>
      </c>
      <c r="EE21" s="8">
        <v>3</v>
      </c>
      <c r="EF21" s="8">
        <v>240</v>
      </c>
      <c r="EG21" s="8">
        <v>1005</v>
      </c>
      <c r="EH21" s="8">
        <v>482</v>
      </c>
      <c r="EI21" s="8">
        <v>243</v>
      </c>
      <c r="EJ21" s="8">
        <v>1487</v>
      </c>
      <c r="EK21" s="8">
        <v>1730</v>
      </c>
      <c r="EL21" s="8">
        <v>3</v>
      </c>
      <c r="EM21" s="8">
        <v>272</v>
      </c>
      <c r="EN21" s="8">
        <v>1349</v>
      </c>
      <c r="EO21" s="8">
        <v>698</v>
      </c>
      <c r="EP21" s="8">
        <v>275</v>
      </c>
      <c r="EQ21" s="8">
        <v>2047</v>
      </c>
      <c r="ER21" s="8">
        <v>2322</v>
      </c>
      <c r="ES21" s="8">
        <v>3</v>
      </c>
      <c r="ET21" s="8">
        <v>288</v>
      </c>
      <c r="EU21" s="8">
        <v>1356</v>
      </c>
      <c r="EV21" s="8">
        <v>698</v>
      </c>
      <c r="EW21" s="8">
        <v>291</v>
      </c>
      <c r="EX21" s="8">
        <v>2054</v>
      </c>
      <c r="EY21" s="8">
        <v>2345</v>
      </c>
      <c r="EZ21" s="8">
        <v>3</v>
      </c>
      <c r="FA21" s="8">
        <v>288</v>
      </c>
      <c r="FB21" s="8">
        <v>1356</v>
      </c>
      <c r="FC21" s="8">
        <v>698</v>
      </c>
      <c r="FD21" s="8">
        <v>291</v>
      </c>
      <c r="FE21" s="8">
        <v>2054</v>
      </c>
      <c r="FF21" s="8">
        <v>2345</v>
      </c>
    </row>
    <row r="22" spans="1:162" x14ac:dyDescent="0.2">
      <c r="A22" s="45">
        <v>40634</v>
      </c>
      <c r="B22" s="8">
        <v>0</v>
      </c>
      <c r="C22" s="8">
        <v>29</v>
      </c>
      <c r="D22" s="8">
        <v>280</v>
      </c>
      <c r="E22" s="8">
        <v>61</v>
      </c>
      <c r="F22" s="8">
        <v>29</v>
      </c>
      <c r="G22" s="8">
        <v>341</v>
      </c>
      <c r="H22" s="8">
        <v>370</v>
      </c>
      <c r="I22" s="8">
        <v>0</v>
      </c>
      <c r="J22" s="8">
        <v>24</v>
      </c>
      <c r="K22" s="8">
        <v>86</v>
      </c>
      <c r="L22" s="8">
        <v>15</v>
      </c>
      <c r="M22" s="8">
        <v>24</v>
      </c>
      <c r="N22" s="8">
        <v>101</v>
      </c>
      <c r="O22" s="8">
        <v>125</v>
      </c>
      <c r="P22" s="8">
        <v>12</v>
      </c>
      <c r="Q22" s="8">
        <v>105</v>
      </c>
      <c r="R22" s="8">
        <v>287</v>
      </c>
      <c r="S22" s="8">
        <v>297</v>
      </c>
      <c r="T22" s="8">
        <v>117</v>
      </c>
      <c r="U22" s="8">
        <v>584</v>
      </c>
      <c r="V22" s="8">
        <v>701</v>
      </c>
      <c r="W22" s="8">
        <v>0</v>
      </c>
      <c r="X22" s="8">
        <v>11</v>
      </c>
      <c r="Y22" s="8">
        <v>13</v>
      </c>
      <c r="Z22" s="8">
        <v>115</v>
      </c>
      <c r="AA22" s="8">
        <v>11</v>
      </c>
      <c r="AB22" s="8">
        <v>128</v>
      </c>
      <c r="AC22" s="8">
        <v>139</v>
      </c>
      <c r="AD22" s="8">
        <v>0</v>
      </c>
      <c r="AE22" s="8">
        <v>5</v>
      </c>
      <c r="AF22" s="8">
        <v>27</v>
      </c>
      <c r="AG22" s="8">
        <v>0</v>
      </c>
      <c r="AH22" s="8">
        <v>5</v>
      </c>
      <c r="AI22" s="8">
        <v>27</v>
      </c>
      <c r="AJ22" s="8">
        <v>32</v>
      </c>
      <c r="AK22" s="8">
        <v>0</v>
      </c>
      <c r="AL22" s="8">
        <v>12</v>
      </c>
      <c r="AM22" s="8">
        <v>44</v>
      </c>
      <c r="AN22" s="8">
        <v>5</v>
      </c>
      <c r="AO22" s="8">
        <v>12</v>
      </c>
      <c r="AP22" s="8">
        <v>49</v>
      </c>
      <c r="AQ22" s="8">
        <v>61</v>
      </c>
      <c r="AR22" s="8">
        <v>0</v>
      </c>
      <c r="AS22" s="8">
        <v>0</v>
      </c>
      <c r="AT22" s="8">
        <v>38</v>
      </c>
      <c r="AU22" s="8">
        <v>6</v>
      </c>
      <c r="AV22" s="8">
        <v>0</v>
      </c>
      <c r="AW22" s="8">
        <v>44</v>
      </c>
      <c r="AX22" s="8">
        <v>44</v>
      </c>
      <c r="AY22" s="8">
        <v>0</v>
      </c>
      <c r="AZ22" s="8">
        <v>5</v>
      </c>
      <c r="BA22" s="8">
        <v>53</v>
      </c>
      <c r="BB22" s="8">
        <v>30</v>
      </c>
      <c r="BC22" s="8">
        <v>5</v>
      </c>
      <c r="BD22" s="8">
        <v>83</v>
      </c>
      <c r="BE22" s="8">
        <v>88</v>
      </c>
      <c r="BF22" s="8">
        <v>0</v>
      </c>
      <c r="BG22" s="8">
        <v>0</v>
      </c>
      <c r="BH22" s="8">
        <v>45</v>
      </c>
      <c r="BI22" s="8">
        <v>8</v>
      </c>
      <c r="BJ22" s="8">
        <v>0</v>
      </c>
      <c r="BK22" s="8">
        <v>53</v>
      </c>
      <c r="BL22" s="8">
        <v>53</v>
      </c>
      <c r="BM22" s="8">
        <v>0</v>
      </c>
      <c r="BN22" s="8">
        <v>1</v>
      </c>
      <c r="BO22" s="8">
        <v>76</v>
      </c>
      <c r="BP22" s="8">
        <v>17</v>
      </c>
      <c r="BQ22" s="8">
        <v>1</v>
      </c>
      <c r="BR22" s="8">
        <v>93</v>
      </c>
      <c r="BS22" s="8">
        <v>94</v>
      </c>
      <c r="BT22" s="8">
        <v>0</v>
      </c>
      <c r="BU22" s="8">
        <v>10</v>
      </c>
      <c r="BV22" s="8">
        <v>247</v>
      </c>
      <c r="BW22" s="8">
        <v>15</v>
      </c>
      <c r="BX22" s="8">
        <v>10</v>
      </c>
      <c r="BY22" s="8">
        <v>262</v>
      </c>
      <c r="BZ22" s="8">
        <v>272</v>
      </c>
      <c r="CA22" s="8">
        <v>0</v>
      </c>
      <c r="CB22" s="8">
        <v>2</v>
      </c>
      <c r="CC22" s="8">
        <v>42</v>
      </c>
      <c r="CD22" s="8">
        <v>5</v>
      </c>
      <c r="CE22" s="8">
        <v>2</v>
      </c>
      <c r="CF22" s="8">
        <v>47</v>
      </c>
      <c r="CG22" s="8">
        <v>49</v>
      </c>
      <c r="CH22" s="8">
        <v>0</v>
      </c>
      <c r="CI22" s="8">
        <v>19</v>
      </c>
      <c r="CJ22" s="8">
        <v>122</v>
      </c>
      <c r="CK22" s="8">
        <v>84</v>
      </c>
      <c r="CL22" s="8">
        <v>19</v>
      </c>
      <c r="CM22" s="8">
        <v>206</v>
      </c>
      <c r="CN22" s="8">
        <v>225</v>
      </c>
      <c r="CO22" s="8">
        <v>0</v>
      </c>
      <c r="CP22" s="8">
        <v>0</v>
      </c>
      <c r="CQ22" s="8">
        <v>0</v>
      </c>
      <c r="CR22" s="8">
        <v>0</v>
      </c>
      <c r="CS22" s="8">
        <v>0</v>
      </c>
      <c r="CT22" s="8">
        <v>0</v>
      </c>
      <c r="CU22" s="8">
        <v>0</v>
      </c>
      <c r="CV22" s="8">
        <v>0</v>
      </c>
      <c r="CW22" s="8">
        <v>0</v>
      </c>
      <c r="CX22" s="8">
        <v>0</v>
      </c>
      <c r="CY22" s="8">
        <v>0</v>
      </c>
      <c r="CZ22" s="8">
        <v>0</v>
      </c>
      <c r="DA22" s="8">
        <v>0</v>
      </c>
      <c r="DB22" s="8">
        <v>0</v>
      </c>
      <c r="DC22" s="8">
        <v>0</v>
      </c>
      <c r="DD22" s="8">
        <v>0</v>
      </c>
      <c r="DE22" s="8">
        <v>0</v>
      </c>
      <c r="DF22" s="8">
        <v>0</v>
      </c>
      <c r="DG22" s="8">
        <v>0</v>
      </c>
      <c r="DH22" s="8">
        <v>0</v>
      </c>
      <c r="DI22" s="8">
        <v>0</v>
      </c>
      <c r="DJ22" s="8">
        <v>0</v>
      </c>
      <c r="DK22" s="8">
        <v>16</v>
      </c>
      <c r="DL22" s="8">
        <v>7</v>
      </c>
      <c r="DM22" s="8">
        <v>0</v>
      </c>
      <c r="DN22" s="8">
        <v>16</v>
      </c>
      <c r="DO22" s="8">
        <v>7</v>
      </c>
      <c r="DP22" s="8">
        <v>23</v>
      </c>
      <c r="DQ22" s="8">
        <v>0</v>
      </c>
      <c r="DR22" s="8">
        <v>0</v>
      </c>
      <c r="DS22" s="8">
        <v>0</v>
      </c>
      <c r="DT22" s="8">
        <v>0</v>
      </c>
      <c r="DU22" s="8">
        <v>0</v>
      </c>
      <c r="DV22" s="8">
        <v>0</v>
      </c>
      <c r="DW22" s="8">
        <v>0</v>
      </c>
      <c r="DX22" s="8">
        <v>0</v>
      </c>
      <c r="DY22" s="8">
        <v>0</v>
      </c>
      <c r="DZ22" s="8">
        <v>0</v>
      </c>
      <c r="EA22" s="8">
        <v>0</v>
      </c>
      <c r="EB22" s="8">
        <v>0</v>
      </c>
      <c r="EC22" s="8">
        <v>0</v>
      </c>
      <c r="ED22" s="8">
        <v>0</v>
      </c>
      <c r="EE22" s="8">
        <v>12</v>
      </c>
      <c r="EF22" s="8">
        <v>187</v>
      </c>
      <c r="EG22" s="8">
        <v>1022</v>
      </c>
      <c r="EH22" s="8">
        <v>472</v>
      </c>
      <c r="EI22" s="8">
        <v>199</v>
      </c>
      <c r="EJ22" s="8">
        <v>1494</v>
      </c>
      <c r="EK22" s="8">
        <v>1693</v>
      </c>
      <c r="EL22" s="8">
        <v>12</v>
      </c>
      <c r="EM22" s="8">
        <v>223</v>
      </c>
      <c r="EN22" s="8">
        <v>1360</v>
      </c>
      <c r="EO22" s="8">
        <v>658</v>
      </c>
      <c r="EP22" s="8">
        <v>235</v>
      </c>
      <c r="EQ22" s="8">
        <v>2018</v>
      </c>
      <c r="ER22" s="8">
        <v>2253</v>
      </c>
      <c r="ES22" s="8">
        <v>12</v>
      </c>
      <c r="ET22" s="8">
        <v>239</v>
      </c>
      <c r="EU22" s="8">
        <v>1367</v>
      </c>
      <c r="EV22" s="8">
        <v>658</v>
      </c>
      <c r="EW22" s="8">
        <v>251</v>
      </c>
      <c r="EX22" s="8">
        <v>2025</v>
      </c>
      <c r="EY22" s="8">
        <v>2276</v>
      </c>
      <c r="EZ22" s="8">
        <v>12</v>
      </c>
      <c r="FA22" s="8">
        <v>239</v>
      </c>
      <c r="FB22" s="8">
        <v>1367</v>
      </c>
      <c r="FC22" s="8">
        <v>658</v>
      </c>
      <c r="FD22" s="8">
        <v>251</v>
      </c>
      <c r="FE22" s="8">
        <v>2025</v>
      </c>
      <c r="FF22" s="8">
        <v>2276</v>
      </c>
    </row>
    <row r="23" spans="1:162" x14ac:dyDescent="0.2">
      <c r="A23" s="45">
        <v>40664</v>
      </c>
      <c r="B23" s="8">
        <v>0</v>
      </c>
      <c r="C23" s="8">
        <v>42</v>
      </c>
      <c r="D23" s="8">
        <v>280</v>
      </c>
      <c r="E23" s="8">
        <v>89</v>
      </c>
      <c r="F23" s="8">
        <v>42</v>
      </c>
      <c r="G23" s="8">
        <v>369</v>
      </c>
      <c r="H23" s="8">
        <v>411</v>
      </c>
      <c r="I23" s="8">
        <v>0</v>
      </c>
      <c r="J23" s="8">
        <v>28</v>
      </c>
      <c r="K23" s="8">
        <v>100</v>
      </c>
      <c r="L23" s="8">
        <v>15</v>
      </c>
      <c r="M23" s="8">
        <v>28</v>
      </c>
      <c r="N23" s="8">
        <v>115</v>
      </c>
      <c r="O23" s="8">
        <v>143</v>
      </c>
      <c r="P23" s="8">
        <v>15</v>
      </c>
      <c r="Q23" s="8">
        <v>137</v>
      </c>
      <c r="R23" s="8">
        <v>318</v>
      </c>
      <c r="S23" s="8">
        <v>305</v>
      </c>
      <c r="T23" s="8">
        <v>152</v>
      </c>
      <c r="U23" s="8">
        <v>623</v>
      </c>
      <c r="V23" s="8">
        <v>775</v>
      </c>
      <c r="W23" s="8">
        <v>0</v>
      </c>
      <c r="X23" s="8">
        <v>9</v>
      </c>
      <c r="Y23" s="8">
        <v>12</v>
      </c>
      <c r="Z23" s="8">
        <v>148</v>
      </c>
      <c r="AA23" s="8">
        <v>9</v>
      </c>
      <c r="AB23" s="8">
        <v>160</v>
      </c>
      <c r="AC23" s="8">
        <v>169</v>
      </c>
      <c r="AD23" s="8">
        <v>0</v>
      </c>
      <c r="AE23" s="8">
        <v>4</v>
      </c>
      <c r="AF23" s="8">
        <v>32</v>
      </c>
      <c r="AG23" s="8">
        <v>0</v>
      </c>
      <c r="AH23" s="8">
        <v>4</v>
      </c>
      <c r="AI23" s="8">
        <v>32</v>
      </c>
      <c r="AJ23" s="8">
        <v>36</v>
      </c>
      <c r="AK23" s="8">
        <v>0</v>
      </c>
      <c r="AL23" s="8">
        <v>10</v>
      </c>
      <c r="AM23" s="8">
        <v>29</v>
      </c>
      <c r="AN23" s="8">
        <v>4</v>
      </c>
      <c r="AO23" s="8">
        <v>10</v>
      </c>
      <c r="AP23" s="8">
        <v>33</v>
      </c>
      <c r="AQ23" s="8">
        <v>43</v>
      </c>
      <c r="AR23" s="8">
        <v>0</v>
      </c>
      <c r="AS23" s="8">
        <v>0</v>
      </c>
      <c r="AT23" s="8">
        <v>37</v>
      </c>
      <c r="AU23" s="8">
        <v>9</v>
      </c>
      <c r="AV23" s="8">
        <v>0</v>
      </c>
      <c r="AW23" s="8">
        <v>46</v>
      </c>
      <c r="AX23" s="8">
        <v>46</v>
      </c>
      <c r="AY23" s="8">
        <v>0</v>
      </c>
      <c r="AZ23" s="8">
        <v>6</v>
      </c>
      <c r="BA23" s="8">
        <v>53</v>
      </c>
      <c r="BB23" s="8">
        <v>30</v>
      </c>
      <c r="BC23" s="8">
        <v>6</v>
      </c>
      <c r="BD23" s="8">
        <v>83</v>
      </c>
      <c r="BE23" s="8">
        <v>89</v>
      </c>
      <c r="BF23" s="8">
        <v>0</v>
      </c>
      <c r="BG23" s="8">
        <v>0</v>
      </c>
      <c r="BH23" s="8">
        <v>37</v>
      </c>
      <c r="BI23" s="8">
        <v>13</v>
      </c>
      <c r="BJ23" s="8">
        <v>0</v>
      </c>
      <c r="BK23" s="8">
        <v>50</v>
      </c>
      <c r="BL23" s="8">
        <v>50</v>
      </c>
      <c r="BM23" s="8">
        <v>0</v>
      </c>
      <c r="BN23" s="8">
        <v>1</v>
      </c>
      <c r="BO23" s="8">
        <v>68</v>
      </c>
      <c r="BP23" s="8">
        <v>17</v>
      </c>
      <c r="BQ23" s="8">
        <v>1</v>
      </c>
      <c r="BR23" s="8">
        <v>85</v>
      </c>
      <c r="BS23" s="8">
        <v>86</v>
      </c>
      <c r="BT23" s="8">
        <v>0</v>
      </c>
      <c r="BU23" s="8">
        <v>8</v>
      </c>
      <c r="BV23" s="8">
        <v>241</v>
      </c>
      <c r="BW23" s="8">
        <v>10</v>
      </c>
      <c r="BX23" s="8">
        <v>8</v>
      </c>
      <c r="BY23" s="8">
        <v>251</v>
      </c>
      <c r="BZ23" s="8">
        <v>259</v>
      </c>
      <c r="CA23" s="8">
        <v>0</v>
      </c>
      <c r="CB23" s="8">
        <v>4</v>
      </c>
      <c r="CC23" s="8">
        <v>32</v>
      </c>
      <c r="CD23" s="8">
        <v>8</v>
      </c>
      <c r="CE23" s="8">
        <v>4</v>
      </c>
      <c r="CF23" s="8">
        <v>40</v>
      </c>
      <c r="CG23" s="8">
        <v>44</v>
      </c>
      <c r="CH23" s="8">
        <v>0</v>
      </c>
      <c r="CI23" s="8">
        <v>175</v>
      </c>
      <c r="CJ23" s="8">
        <v>137</v>
      </c>
      <c r="CK23" s="8">
        <v>82</v>
      </c>
      <c r="CL23" s="8">
        <v>175</v>
      </c>
      <c r="CM23" s="8">
        <v>219</v>
      </c>
      <c r="CN23" s="8">
        <v>394</v>
      </c>
      <c r="CO23" s="8">
        <v>0</v>
      </c>
      <c r="CP23" s="8">
        <v>0</v>
      </c>
      <c r="CQ23" s="8">
        <v>0</v>
      </c>
      <c r="CR23" s="8">
        <v>0</v>
      </c>
      <c r="CS23" s="8">
        <v>0</v>
      </c>
      <c r="CT23" s="8">
        <v>0</v>
      </c>
      <c r="CU23" s="8">
        <v>0</v>
      </c>
      <c r="CV23" s="8">
        <v>0</v>
      </c>
      <c r="CW23" s="8">
        <v>0</v>
      </c>
      <c r="CX23" s="8">
        <v>0</v>
      </c>
      <c r="CY23" s="8">
        <v>0</v>
      </c>
      <c r="CZ23" s="8">
        <v>0</v>
      </c>
      <c r="DA23" s="8">
        <v>0</v>
      </c>
      <c r="DB23" s="8">
        <v>0</v>
      </c>
      <c r="DC23" s="8">
        <v>0</v>
      </c>
      <c r="DD23" s="8">
        <v>0</v>
      </c>
      <c r="DE23" s="8">
        <v>0</v>
      </c>
      <c r="DF23" s="8">
        <v>0</v>
      </c>
      <c r="DG23" s="8">
        <v>0</v>
      </c>
      <c r="DH23" s="8">
        <v>0</v>
      </c>
      <c r="DI23" s="8">
        <v>0</v>
      </c>
      <c r="DJ23" s="8">
        <v>0</v>
      </c>
      <c r="DK23" s="8">
        <v>16</v>
      </c>
      <c r="DL23" s="8">
        <v>7</v>
      </c>
      <c r="DM23" s="8">
        <v>0</v>
      </c>
      <c r="DN23" s="8">
        <v>16</v>
      </c>
      <c r="DO23" s="8">
        <v>7</v>
      </c>
      <c r="DP23" s="8">
        <v>23</v>
      </c>
      <c r="DQ23" s="8">
        <v>0</v>
      </c>
      <c r="DR23" s="8">
        <v>0</v>
      </c>
      <c r="DS23" s="8">
        <v>0</v>
      </c>
      <c r="DT23" s="8">
        <v>0</v>
      </c>
      <c r="DU23" s="8">
        <v>0</v>
      </c>
      <c r="DV23" s="8">
        <v>0</v>
      </c>
      <c r="DW23" s="8">
        <v>0</v>
      </c>
      <c r="DX23" s="8">
        <v>0</v>
      </c>
      <c r="DY23" s="8">
        <v>0</v>
      </c>
      <c r="DZ23" s="8">
        <v>0</v>
      </c>
      <c r="EA23" s="8">
        <v>0</v>
      </c>
      <c r="EB23" s="8">
        <v>0</v>
      </c>
      <c r="EC23" s="8">
        <v>0</v>
      </c>
      <c r="ED23" s="8">
        <v>0</v>
      </c>
      <c r="EE23" s="8">
        <v>15</v>
      </c>
      <c r="EF23" s="8">
        <v>390</v>
      </c>
      <c r="EG23" s="8">
        <v>1076</v>
      </c>
      <c r="EH23" s="8">
        <v>501</v>
      </c>
      <c r="EI23" s="8">
        <v>405</v>
      </c>
      <c r="EJ23" s="8">
        <v>1577</v>
      </c>
      <c r="EK23" s="8">
        <v>1982</v>
      </c>
      <c r="EL23" s="8">
        <v>15</v>
      </c>
      <c r="EM23" s="8">
        <v>424</v>
      </c>
      <c r="EN23" s="8">
        <v>1376</v>
      </c>
      <c r="EO23" s="8">
        <v>730</v>
      </c>
      <c r="EP23" s="8">
        <v>439</v>
      </c>
      <c r="EQ23" s="8">
        <v>2106</v>
      </c>
      <c r="ER23" s="8">
        <v>2545</v>
      </c>
      <c r="ES23" s="8">
        <v>15</v>
      </c>
      <c r="ET23" s="8">
        <v>440</v>
      </c>
      <c r="EU23" s="8">
        <v>1383</v>
      </c>
      <c r="EV23" s="8">
        <v>730</v>
      </c>
      <c r="EW23" s="8">
        <v>455</v>
      </c>
      <c r="EX23" s="8">
        <v>2113</v>
      </c>
      <c r="EY23" s="8">
        <v>2568</v>
      </c>
      <c r="EZ23" s="8">
        <v>15</v>
      </c>
      <c r="FA23" s="8">
        <v>440</v>
      </c>
      <c r="FB23" s="8">
        <v>1383</v>
      </c>
      <c r="FC23" s="8">
        <v>730</v>
      </c>
      <c r="FD23" s="8">
        <v>455</v>
      </c>
      <c r="FE23" s="8">
        <v>2113</v>
      </c>
      <c r="FF23" s="8">
        <v>2568</v>
      </c>
    </row>
    <row r="24" spans="1:162" x14ac:dyDescent="0.2">
      <c r="A24" s="45">
        <v>40695</v>
      </c>
      <c r="B24" s="8">
        <v>0</v>
      </c>
      <c r="C24" s="8">
        <v>45</v>
      </c>
      <c r="D24" s="8">
        <v>258</v>
      </c>
      <c r="E24" s="8">
        <v>90</v>
      </c>
      <c r="F24" s="8">
        <v>45</v>
      </c>
      <c r="G24" s="8">
        <v>348</v>
      </c>
      <c r="H24" s="8">
        <v>393</v>
      </c>
      <c r="I24" s="8">
        <v>0</v>
      </c>
      <c r="J24" s="8">
        <v>20</v>
      </c>
      <c r="K24" s="8">
        <v>83</v>
      </c>
      <c r="L24" s="8">
        <v>14</v>
      </c>
      <c r="M24" s="8">
        <v>20</v>
      </c>
      <c r="N24" s="8">
        <v>97</v>
      </c>
      <c r="O24" s="8">
        <v>117</v>
      </c>
      <c r="P24" s="8">
        <v>6</v>
      </c>
      <c r="Q24" s="8">
        <v>161</v>
      </c>
      <c r="R24" s="8">
        <v>279</v>
      </c>
      <c r="S24" s="8">
        <v>245</v>
      </c>
      <c r="T24" s="8">
        <v>167</v>
      </c>
      <c r="U24" s="8">
        <v>524</v>
      </c>
      <c r="V24" s="8">
        <v>691</v>
      </c>
      <c r="W24" s="8">
        <v>0</v>
      </c>
      <c r="X24" s="8">
        <v>8</v>
      </c>
      <c r="Y24" s="8">
        <v>40</v>
      </c>
      <c r="Z24" s="8">
        <v>186</v>
      </c>
      <c r="AA24" s="8">
        <v>8</v>
      </c>
      <c r="AB24" s="8">
        <v>226</v>
      </c>
      <c r="AC24" s="8">
        <v>234</v>
      </c>
      <c r="AD24" s="8">
        <v>0</v>
      </c>
      <c r="AE24" s="8">
        <v>4</v>
      </c>
      <c r="AF24" s="8">
        <v>28</v>
      </c>
      <c r="AG24" s="8">
        <v>0</v>
      </c>
      <c r="AH24" s="8">
        <v>4</v>
      </c>
      <c r="AI24" s="8">
        <v>28</v>
      </c>
      <c r="AJ24" s="8">
        <v>32</v>
      </c>
      <c r="AK24" s="8">
        <v>0</v>
      </c>
      <c r="AL24" s="8">
        <v>7</v>
      </c>
      <c r="AM24" s="8">
        <v>26</v>
      </c>
      <c r="AN24" s="8">
        <v>3</v>
      </c>
      <c r="AO24" s="8">
        <v>7</v>
      </c>
      <c r="AP24" s="8">
        <v>29</v>
      </c>
      <c r="AQ24" s="8">
        <v>36</v>
      </c>
      <c r="AR24" s="8">
        <v>0</v>
      </c>
      <c r="AS24" s="8">
        <v>0</v>
      </c>
      <c r="AT24" s="8">
        <v>33</v>
      </c>
      <c r="AU24" s="8">
        <v>9</v>
      </c>
      <c r="AV24" s="8">
        <v>0</v>
      </c>
      <c r="AW24" s="8">
        <v>42</v>
      </c>
      <c r="AX24" s="8">
        <v>42</v>
      </c>
      <c r="AY24" s="8">
        <v>0</v>
      </c>
      <c r="AZ24" s="8">
        <v>5</v>
      </c>
      <c r="BA24" s="8">
        <v>46</v>
      </c>
      <c r="BB24" s="8">
        <v>29</v>
      </c>
      <c r="BC24" s="8">
        <v>5</v>
      </c>
      <c r="BD24" s="8">
        <v>75</v>
      </c>
      <c r="BE24" s="8">
        <v>80</v>
      </c>
      <c r="BF24" s="8">
        <v>0</v>
      </c>
      <c r="BG24" s="8">
        <v>0</v>
      </c>
      <c r="BH24" s="8">
        <v>58</v>
      </c>
      <c r="BI24" s="8">
        <v>13</v>
      </c>
      <c r="BJ24" s="8">
        <v>0</v>
      </c>
      <c r="BK24" s="8">
        <v>71</v>
      </c>
      <c r="BL24" s="8">
        <v>71</v>
      </c>
      <c r="BM24" s="8">
        <v>0</v>
      </c>
      <c r="BN24" s="8">
        <v>1</v>
      </c>
      <c r="BO24" s="8">
        <v>66</v>
      </c>
      <c r="BP24" s="8">
        <v>13</v>
      </c>
      <c r="BQ24" s="8">
        <v>1</v>
      </c>
      <c r="BR24" s="8">
        <v>79</v>
      </c>
      <c r="BS24" s="8">
        <v>80</v>
      </c>
      <c r="BT24" s="8">
        <v>0</v>
      </c>
      <c r="BU24" s="8">
        <v>6</v>
      </c>
      <c r="BV24" s="8">
        <v>277</v>
      </c>
      <c r="BW24" s="8">
        <v>10</v>
      </c>
      <c r="BX24" s="8">
        <v>6</v>
      </c>
      <c r="BY24" s="8">
        <v>287</v>
      </c>
      <c r="BZ24" s="8">
        <v>293</v>
      </c>
      <c r="CA24" s="8">
        <v>0</v>
      </c>
      <c r="CB24" s="8">
        <v>18</v>
      </c>
      <c r="CC24" s="8">
        <v>27</v>
      </c>
      <c r="CD24" s="8">
        <v>8</v>
      </c>
      <c r="CE24" s="8">
        <v>18</v>
      </c>
      <c r="CF24" s="8">
        <v>35</v>
      </c>
      <c r="CG24" s="8">
        <v>53</v>
      </c>
      <c r="CH24" s="8">
        <v>0</v>
      </c>
      <c r="CI24" s="8">
        <v>205</v>
      </c>
      <c r="CJ24" s="8">
        <v>125</v>
      </c>
      <c r="CK24" s="8">
        <v>81</v>
      </c>
      <c r="CL24" s="8">
        <v>205</v>
      </c>
      <c r="CM24" s="8">
        <v>206</v>
      </c>
      <c r="CN24" s="8">
        <v>411</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c r="DH24" s="8">
        <v>0</v>
      </c>
      <c r="DI24" s="8">
        <v>0</v>
      </c>
      <c r="DJ24" s="8">
        <v>0</v>
      </c>
      <c r="DK24" s="8">
        <v>15</v>
      </c>
      <c r="DL24" s="8">
        <v>7</v>
      </c>
      <c r="DM24" s="8">
        <v>0</v>
      </c>
      <c r="DN24" s="8">
        <v>15</v>
      </c>
      <c r="DO24" s="8">
        <v>7</v>
      </c>
      <c r="DP24" s="8">
        <v>22</v>
      </c>
      <c r="DQ24" s="8">
        <v>0</v>
      </c>
      <c r="DR24" s="8">
        <v>0</v>
      </c>
      <c r="DS24" s="8">
        <v>0</v>
      </c>
      <c r="DT24" s="8">
        <v>0</v>
      </c>
      <c r="DU24" s="8">
        <v>0</v>
      </c>
      <c r="DV24" s="8">
        <v>0</v>
      </c>
      <c r="DW24" s="8">
        <v>0</v>
      </c>
      <c r="DX24" s="8">
        <v>0</v>
      </c>
      <c r="DY24" s="8">
        <v>0</v>
      </c>
      <c r="DZ24" s="8">
        <v>0</v>
      </c>
      <c r="EA24" s="8">
        <v>0</v>
      </c>
      <c r="EB24" s="8">
        <v>0</v>
      </c>
      <c r="EC24" s="8">
        <v>0</v>
      </c>
      <c r="ED24" s="8">
        <v>0</v>
      </c>
      <c r="EE24" s="8">
        <v>6</v>
      </c>
      <c r="EF24" s="8">
        <v>437</v>
      </c>
      <c r="EG24" s="8">
        <v>1022</v>
      </c>
      <c r="EH24" s="8">
        <v>440</v>
      </c>
      <c r="EI24" s="8">
        <v>443</v>
      </c>
      <c r="EJ24" s="8">
        <v>1462</v>
      </c>
      <c r="EK24" s="8">
        <v>1905</v>
      </c>
      <c r="EL24" s="8">
        <v>6</v>
      </c>
      <c r="EM24" s="8">
        <v>480</v>
      </c>
      <c r="EN24" s="8">
        <v>1346</v>
      </c>
      <c r="EO24" s="8">
        <v>701</v>
      </c>
      <c r="EP24" s="8">
        <v>486</v>
      </c>
      <c r="EQ24" s="8">
        <v>2047</v>
      </c>
      <c r="ER24" s="8">
        <v>2533</v>
      </c>
      <c r="ES24" s="8">
        <v>6</v>
      </c>
      <c r="ET24" s="8">
        <v>495</v>
      </c>
      <c r="EU24" s="8">
        <v>1353</v>
      </c>
      <c r="EV24" s="8">
        <v>701</v>
      </c>
      <c r="EW24" s="8">
        <v>501</v>
      </c>
      <c r="EX24" s="8">
        <v>2054</v>
      </c>
      <c r="EY24" s="8">
        <v>2555</v>
      </c>
      <c r="EZ24" s="8">
        <v>6</v>
      </c>
      <c r="FA24" s="8">
        <v>495</v>
      </c>
      <c r="FB24" s="8">
        <v>1353</v>
      </c>
      <c r="FC24" s="8">
        <v>701</v>
      </c>
      <c r="FD24" s="8">
        <v>501</v>
      </c>
      <c r="FE24" s="8">
        <v>2054</v>
      </c>
      <c r="FF24" s="8">
        <v>2555</v>
      </c>
    </row>
    <row r="25" spans="1:162" x14ac:dyDescent="0.2">
      <c r="A25" s="45">
        <v>40725</v>
      </c>
      <c r="B25" s="8">
        <v>0</v>
      </c>
      <c r="C25" s="8">
        <v>41</v>
      </c>
      <c r="D25" s="8">
        <v>261</v>
      </c>
      <c r="E25" s="8">
        <v>87</v>
      </c>
      <c r="F25" s="8">
        <v>41</v>
      </c>
      <c r="G25" s="8">
        <v>348</v>
      </c>
      <c r="H25" s="8">
        <v>389</v>
      </c>
      <c r="I25" s="8">
        <v>0</v>
      </c>
      <c r="J25" s="8">
        <v>23</v>
      </c>
      <c r="K25" s="8">
        <v>83</v>
      </c>
      <c r="L25" s="8">
        <v>15</v>
      </c>
      <c r="M25" s="8">
        <v>23</v>
      </c>
      <c r="N25" s="8">
        <v>98</v>
      </c>
      <c r="O25" s="8">
        <v>121</v>
      </c>
      <c r="P25" s="8">
        <v>13</v>
      </c>
      <c r="Q25" s="8">
        <v>136</v>
      </c>
      <c r="R25" s="8">
        <v>278</v>
      </c>
      <c r="S25" s="8">
        <v>226</v>
      </c>
      <c r="T25" s="8">
        <v>149</v>
      </c>
      <c r="U25" s="8">
        <v>504</v>
      </c>
      <c r="V25" s="8">
        <v>653</v>
      </c>
      <c r="W25" s="8">
        <v>0</v>
      </c>
      <c r="X25" s="8">
        <v>5</v>
      </c>
      <c r="Y25" s="8">
        <v>38</v>
      </c>
      <c r="Z25" s="8">
        <v>194</v>
      </c>
      <c r="AA25" s="8">
        <v>5</v>
      </c>
      <c r="AB25" s="8">
        <v>232</v>
      </c>
      <c r="AC25" s="8">
        <v>237</v>
      </c>
      <c r="AD25" s="8">
        <v>0</v>
      </c>
      <c r="AE25" s="8">
        <v>4</v>
      </c>
      <c r="AF25" s="8">
        <v>58</v>
      </c>
      <c r="AG25" s="8">
        <v>0</v>
      </c>
      <c r="AH25" s="8">
        <v>4</v>
      </c>
      <c r="AI25" s="8">
        <v>58</v>
      </c>
      <c r="AJ25" s="8">
        <v>62</v>
      </c>
      <c r="AK25" s="8">
        <v>0</v>
      </c>
      <c r="AL25" s="8">
        <v>6</v>
      </c>
      <c r="AM25" s="8">
        <v>31</v>
      </c>
      <c r="AN25" s="8">
        <v>3</v>
      </c>
      <c r="AO25" s="8">
        <v>6</v>
      </c>
      <c r="AP25" s="8">
        <v>34</v>
      </c>
      <c r="AQ25" s="8">
        <v>40</v>
      </c>
      <c r="AR25" s="8">
        <v>0</v>
      </c>
      <c r="AS25" s="8">
        <v>0</v>
      </c>
      <c r="AT25" s="8">
        <v>16</v>
      </c>
      <c r="AU25" s="8">
        <v>10</v>
      </c>
      <c r="AV25" s="8">
        <v>0</v>
      </c>
      <c r="AW25" s="8">
        <v>26</v>
      </c>
      <c r="AX25" s="8">
        <v>26</v>
      </c>
      <c r="AY25" s="8">
        <v>0</v>
      </c>
      <c r="AZ25" s="8">
        <v>5</v>
      </c>
      <c r="BA25" s="8">
        <v>44</v>
      </c>
      <c r="BB25" s="8">
        <v>28</v>
      </c>
      <c r="BC25" s="8">
        <v>5</v>
      </c>
      <c r="BD25" s="8">
        <v>72</v>
      </c>
      <c r="BE25" s="8">
        <v>77</v>
      </c>
      <c r="BF25" s="8">
        <v>0</v>
      </c>
      <c r="BG25" s="8">
        <v>0</v>
      </c>
      <c r="BH25" s="8">
        <v>47</v>
      </c>
      <c r="BI25" s="8">
        <v>115</v>
      </c>
      <c r="BJ25" s="8">
        <v>0</v>
      </c>
      <c r="BK25" s="8">
        <v>162</v>
      </c>
      <c r="BL25" s="8">
        <v>162</v>
      </c>
      <c r="BM25" s="8">
        <v>0</v>
      </c>
      <c r="BN25" s="8">
        <v>6</v>
      </c>
      <c r="BO25" s="8">
        <v>81</v>
      </c>
      <c r="BP25" s="8">
        <v>13</v>
      </c>
      <c r="BQ25" s="8">
        <v>6</v>
      </c>
      <c r="BR25" s="8">
        <v>94</v>
      </c>
      <c r="BS25" s="8">
        <v>100</v>
      </c>
      <c r="BT25" s="8">
        <v>0</v>
      </c>
      <c r="BU25" s="8">
        <v>6</v>
      </c>
      <c r="BV25" s="8">
        <v>400</v>
      </c>
      <c r="BW25" s="8">
        <v>20</v>
      </c>
      <c r="BX25" s="8">
        <v>6</v>
      </c>
      <c r="BY25" s="8">
        <v>420</v>
      </c>
      <c r="BZ25" s="8">
        <v>426</v>
      </c>
      <c r="CA25" s="8">
        <v>0</v>
      </c>
      <c r="CB25" s="8">
        <v>5</v>
      </c>
      <c r="CC25" s="8">
        <v>31</v>
      </c>
      <c r="CD25" s="8">
        <v>8</v>
      </c>
      <c r="CE25" s="8">
        <v>5</v>
      </c>
      <c r="CF25" s="8">
        <v>39</v>
      </c>
      <c r="CG25" s="8">
        <v>44</v>
      </c>
      <c r="CH25" s="8">
        <v>0</v>
      </c>
      <c r="CI25" s="8">
        <v>200</v>
      </c>
      <c r="CJ25" s="8">
        <v>127</v>
      </c>
      <c r="CK25" s="8">
        <v>84</v>
      </c>
      <c r="CL25" s="8">
        <v>200</v>
      </c>
      <c r="CM25" s="8">
        <v>211</v>
      </c>
      <c r="CN25" s="8">
        <v>411</v>
      </c>
      <c r="CO25" s="8">
        <v>0</v>
      </c>
      <c r="CP25" s="8">
        <v>0</v>
      </c>
      <c r="CQ25" s="8">
        <v>0</v>
      </c>
      <c r="CR25" s="8">
        <v>0</v>
      </c>
      <c r="CS25" s="8">
        <v>0</v>
      </c>
      <c r="CT25" s="8">
        <v>0</v>
      </c>
      <c r="CU25" s="8">
        <v>0</v>
      </c>
      <c r="CV25" s="8">
        <v>0</v>
      </c>
      <c r="CW25" s="8">
        <v>0</v>
      </c>
      <c r="CX25" s="8">
        <v>0</v>
      </c>
      <c r="CY25" s="8">
        <v>0</v>
      </c>
      <c r="CZ25" s="8">
        <v>0</v>
      </c>
      <c r="DA25" s="8">
        <v>0</v>
      </c>
      <c r="DB25" s="8">
        <v>0</v>
      </c>
      <c r="DC25" s="8">
        <v>0</v>
      </c>
      <c r="DD25" s="8">
        <v>0</v>
      </c>
      <c r="DE25" s="8">
        <v>0</v>
      </c>
      <c r="DF25" s="8">
        <v>0</v>
      </c>
      <c r="DG25" s="8">
        <v>0</v>
      </c>
      <c r="DH25" s="8">
        <v>0</v>
      </c>
      <c r="DI25" s="8">
        <v>0</v>
      </c>
      <c r="DJ25" s="8">
        <v>0</v>
      </c>
      <c r="DK25" s="8">
        <v>14</v>
      </c>
      <c r="DL25" s="8">
        <v>7</v>
      </c>
      <c r="DM25" s="8">
        <v>0</v>
      </c>
      <c r="DN25" s="8">
        <v>14</v>
      </c>
      <c r="DO25" s="8">
        <v>7</v>
      </c>
      <c r="DP25" s="8">
        <v>21</v>
      </c>
      <c r="DQ25" s="8">
        <v>0</v>
      </c>
      <c r="DR25" s="8">
        <v>0</v>
      </c>
      <c r="DS25" s="8">
        <v>0</v>
      </c>
      <c r="DT25" s="8">
        <v>0</v>
      </c>
      <c r="DU25" s="8">
        <v>0</v>
      </c>
      <c r="DV25" s="8">
        <v>0</v>
      </c>
      <c r="DW25" s="8">
        <v>0</v>
      </c>
      <c r="DX25" s="8">
        <v>0</v>
      </c>
      <c r="DY25" s="8">
        <v>0</v>
      </c>
      <c r="DZ25" s="8">
        <v>0</v>
      </c>
      <c r="EA25" s="8">
        <v>0</v>
      </c>
      <c r="EB25" s="8">
        <v>0</v>
      </c>
      <c r="EC25" s="8">
        <v>0</v>
      </c>
      <c r="ED25" s="8">
        <v>0</v>
      </c>
      <c r="EE25" s="8">
        <v>13</v>
      </c>
      <c r="EF25" s="8">
        <v>406</v>
      </c>
      <c r="EG25" s="8">
        <v>1149</v>
      </c>
      <c r="EH25" s="8">
        <v>432</v>
      </c>
      <c r="EI25" s="8">
        <v>419</v>
      </c>
      <c r="EJ25" s="8">
        <v>1581</v>
      </c>
      <c r="EK25" s="8">
        <v>2000</v>
      </c>
      <c r="EL25" s="8">
        <v>13</v>
      </c>
      <c r="EM25" s="8">
        <v>437</v>
      </c>
      <c r="EN25" s="8">
        <v>1495</v>
      </c>
      <c r="EO25" s="8">
        <v>803</v>
      </c>
      <c r="EP25" s="8">
        <v>450</v>
      </c>
      <c r="EQ25" s="8">
        <v>2298</v>
      </c>
      <c r="ER25" s="8">
        <v>2748</v>
      </c>
      <c r="ES25" s="8">
        <v>13</v>
      </c>
      <c r="ET25" s="8">
        <v>451</v>
      </c>
      <c r="EU25" s="8">
        <v>1502</v>
      </c>
      <c r="EV25" s="8">
        <v>803</v>
      </c>
      <c r="EW25" s="8">
        <v>464</v>
      </c>
      <c r="EX25" s="8">
        <v>2305</v>
      </c>
      <c r="EY25" s="8">
        <v>2769</v>
      </c>
      <c r="EZ25" s="8">
        <v>13</v>
      </c>
      <c r="FA25" s="8">
        <v>451</v>
      </c>
      <c r="FB25" s="8">
        <v>1502</v>
      </c>
      <c r="FC25" s="8">
        <v>803</v>
      </c>
      <c r="FD25" s="8">
        <v>464</v>
      </c>
      <c r="FE25" s="8">
        <v>2305</v>
      </c>
      <c r="FF25" s="8">
        <v>2769</v>
      </c>
    </row>
    <row r="26" spans="1:162" x14ac:dyDescent="0.2">
      <c r="A26" s="45">
        <v>40756</v>
      </c>
      <c r="B26" s="8">
        <v>0</v>
      </c>
      <c r="C26" s="8">
        <v>39</v>
      </c>
      <c r="D26" s="8">
        <v>347</v>
      </c>
      <c r="E26" s="8">
        <v>98</v>
      </c>
      <c r="F26" s="8">
        <v>39</v>
      </c>
      <c r="G26" s="8">
        <v>445</v>
      </c>
      <c r="H26" s="8">
        <v>484</v>
      </c>
      <c r="I26" s="8">
        <v>0</v>
      </c>
      <c r="J26" s="8">
        <v>21</v>
      </c>
      <c r="K26" s="8">
        <v>79</v>
      </c>
      <c r="L26" s="8">
        <v>12</v>
      </c>
      <c r="M26" s="8">
        <v>21</v>
      </c>
      <c r="N26" s="8">
        <v>91</v>
      </c>
      <c r="O26" s="8">
        <v>112</v>
      </c>
      <c r="P26" s="8">
        <v>8</v>
      </c>
      <c r="Q26" s="8">
        <v>117</v>
      </c>
      <c r="R26" s="8">
        <v>195</v>
      </c>
      <c r="S26" s="8">
        <v>199</v>
      </c>
      <c r="T26" s="8">
        <v>125</v>
      </c>
      <c r="U26" s="8">
        <v>394</v>
      </c>
      <c r="V26" s="8">
        <v>519</v>
      </c>
      <c r="W26" s="8">
        <v>0</v>
      </c>
      <c r="X26" s="8">
        <v>5</v>
      </c>
      <c r="Y26" s="8">
        <v>38</v>
      </c>
      <c r="Z26" s="8">
        <v>189</v>
      </c>
      <c r="AA26" s="8">
        <v>5</v>
      </c>
      <c r="AB26" s="8">
        <v>227</v>
      </c>
      <c r="AC26" s="8">
        <v>232</v>
      </c>
      <c r="AD26" s="8">
        <v>0</v>
      </c>
      <c r="AE26" s="8">
        <v>4</v>
      </c>
      <c r="AF26" s="8">
        <v>51</v>
      </c>
      <c r="AG26" s="8">
        <v>0</v>
      </c>
      <c r="AH26" s="8">
        <v>4</v>
      </c>
      <c r="AI26" s="8">
        <v>51</v>
      </c>
      <c r="AJ26" s="8">
        <v>55</v>
      </c>
      <c r="AK26" s="8">
        <v>0</v>
      </c>
      <c r="AL26" s="8">
        <v>5</v>
      </c>
      <c r="AM26" s="8">
        <v>29</v>
      </c>
      <c r="AN26" s="8">
        <v>4</v>
      </c>
      <c r="AO26" s="8">
        <v>5</v>
      </c>
      <c r="AP26" s="8">
        <v>33</v>
      </c>
      <c r="AQ26" s="8">
        <v>38</v>
      </c>
      <c r="AR26" s="8">
        <v>0</v>
      </c>
      <c r="AS26" s="8">
        <v>0</v>
      </c>
      <c r="AT26" s="8">
        <v>9</v>
      </c>
      <c r="AU26" s="8">
        <v>4</v>
      </c>
      <c r="AV26" s="8">
        <v>0</v>
      </c>
      <c r="AW26" s="8">
        <v>13</v>
      </c>
      <c r="AX26" s="8">
        <v>13</v>
      </c>
      <c r="AY26" s="8">
        <v>0</v>
      </c>
      <c r="AZ26" s="8">
        <v>9</v>
      </c>
      <c r="BA26" s="8">
        <v>37</v>
      </c>
      <c r="BB26" s="8">
        <v>27</v>
      </c>
      <c r="BC26" s="8">
        <v>9</v>
      </c>
      <c r="BD26" s="8">
        <v>64</v>
      </c>
      <c r="BE26" s="8">
        <v>73</v>
      </c>
      <c r="BF26" s="8">
        <v>0</v>
      </c>
      <c r="BG26" s="8">
        <v>0</v>
      </c>
      <c r="BH26" s="8">
        <v>59</v>
      </c>
      <c r="BI26" s="8">
        <v>115</v>
      </c>
      <c r="BJ26" s="8">
        <v>0</v>
      </c>
      <c r="BK26" s="8">
        <v>174</v>
      </c>
      <c r="BL26" s="8">
        <v>174</v>
      </c>
      <c r="BM26" s="8">
        <v>0</v>
      </c>
      <c r="BN26" s="8">
        <v>14</v>
      </c>
      <c r="BO26" s="8">
        <v>105</v>
      </c>
      <c r="BP26" s="8">
        <v>13</v>
      </c>
      <c r="BQ26" s="8">
        <v>14</v>
      </c>
      <c r="BR26" s="8">
        <v>118</v>
      </c>
      <c r="BS26" s="8">
        <v>132</v>
      </c>
      <c r="BT26" s="8">
        <v>0</v>
      </c>
      <c r="BU26" s="8">
        <v>4</v>
      </c>
      <c r="BV26" s="8">
        <v>275</v>
      </c>
      <c r="BW26" s="8">
        <v>18</v>
      </c>
      <c r="BX26" s="8">
        <v>4</v>
      </c>
      <c r="BY26" s="8">
        <v>293</v>
      </c>
      <c r="BZ26" s="8">
        <v>297</v>
      </c>
      <c r="CA26" s="8">
        <v>0</v>
      </c>
      <c r="CB26" s="8">
        <v>4</v>
      </c>
      <c r="CC26" s="8">
        <v>13</v>
      </c>
      <c r="CD26" s="8">
        <v>2</v>
      </c>
      <c r="CE26" s="8">
        <v>4</v>
      </c>
      <c r="CF26" s="8">
        <v>15</v>
      </c>
      <c r="CG26" s="8">
        <v>19</v>
      </c>
      <c r="CH26" s="8">
        <v>0</v>
      </c>
      <c r="CI26" s="8">
        <v>198</v>
      </c>
      <c r="CJ26" s="8">
        <v>116</v>
      </c>
      <c r="CK26" s="8">
        <v>83</v>
      </c>
      <c r="CL26" s="8">
        <v>198</v>
      </c>
      <c r="CM26" s="8">
        <v>199</v>
      </c>
      <c r="CN26" s="8">
        <v>397</v>
      </c>
      <c r="CO26" s="8">
        <v>0</v>
      </c>
      <c r="CP26" s="8">
        <v>0</v>
      </c>
      <c r="CQ26" s="8">
        <v>0</v>
      </c>
      <c r="CR26" s="8">
        <v>0</v>
      </c>
      <c r="CS26" s="8">
        <v>0</v>
      </c>
      <c r="CT26" s="8">
        <v>0</v>
      </c>
      <c r="CU26" s="8">
        <v>0</v>
      </c>
      <c r="CV26" s="8">
        <v>0</v>
      </c>
      <c r="CW26" s="8">
        <v>0</v>
      </c>
      <c r="CX26" s="8">
        <v>0</v>
      </c>
      <c r="CY26" s="8">
        <v>0</v>
      </c>
      <c r="CZ26" s="8">
        <v>0</v>
      </c>
      <c r="DA26" s="8">
        <v>0</v>
      </c>
      <c r="DB26" s="8">
        <v>0</v>
      </c>
      <c r="DC26" s="8">
        <v>0</v>
      </c>
      <c r="DD26" s="8">
        <v>0</v>
      </c>
      <c r="DE26" s="8">
        <v>0</v>
      </c>
      <c r="DF26" s="8">
        <v>0</v>
      </c>
      <c r="DG26" s="8">
        <v>0</v>
      </c>
      <c r="DH26" s="8">
        <v>0</v>
      </c>
      <c r="DI26" s="8">
        <v>0</v>
      </c>
      <c r="DJ26" s="8">
        <v>0</v>
      </c>
      <c r="DK26" s="8">
        <v>14</v>
      </c>
      <c r="DL26" s="8">
        <v>7</v>
      </c>
      <c r="DM26" s="8">
        <v>0</v>
      </c>
      <c r="DN26" s="8">
        <v>14</v>
      </c>
      <c r="DO26" s="8">
        <v>7</v>
      </c>
      <c r="DP26" s="8">
        <v>21</v>
      </c>
      <c r="DQ26" s="8">
        <v>0</v>
      </c>
      <c r="DR26" s="8">
        <v>32</v>
      </c>
      <c r="DS26" s="8">
        <v>36</v>
      </c>
      <c r="DT26" s="8">
        <v>0</v>
      </c>
      <c r="DU26" s="8">
        <v>32</v>
      </c>
      <c r="DV26" s="8">
        <v>36</v>
      </c>
      <c r="DW26" s="8">
        <v>68</v>
      </c>
      <c r="DX26" s="8">
        <v>0</v>
      </c>
      <c r="DY26" s="8">
        <v>0</v>
      </c>
      <c r="DZ26" s="8">
        <v>0</v>
      </c>
      <c r="EA26" s="8">
        <v>0</v>
      </c>
      <c r="EB26" s="8">
        <v>0</v>
      </c>
      <c r="EC26" s="8">
        <v>0</v>
      </c>
      <c r="ED26" s="8">
        <v>0</v>
      </c>
      <c r="EE26" s="8">
        <v>8</v>
      </c>
      <c r="EF26" s="8">
        <v>379</v>
      </c>
      <c r="EG26" s="8">
        <v>1012</v>
      </c>
      <c r="EH26" s="8">
        <v>410</v>
      </c>
      <c r="EI26" s="8">
        <v>387</v>
      </c>
      <c r="EJ26" s="8">
        <v>1422</v>
      </c>
      <c r="EK26" s="8">
        <v>1809</v>
      </c>
      <c r="EL26" s="8">
        <v>8</v>
      </c>
      <c r="EM26" s="8">
        <v>420</v>
      </c>
      <c r="EN26" s="8">
        <v>1353</v>
      </c>
      <c r="EO26" s="8">
        <v>764</v>
      </c>
      <c r="EP26" s="8">
        <v>428</v>
      </c>
      <c r="EQ26" s="8">
        <v>2117</v>
      </c>
      <c r="ER26" s="8">
        <v>2545</v>
      </c>
      <c r="ES26" s="8">
        <v>8</v>
      </c>
      <c r="ET26" s="8">
        <v>466</v>
      </c>
      <c r="EU26" s="8">
        <v>1396</v>
      </c>
      <c r="EV26" s="8">
        <v>764</v>
      </c>
      <c r="EW26" s="8">
        <v>474</v>
      </c>
      <c r="EX26" s="8">
        <v>2160</v>
      </c>
      <c r="EY26" s="8">
        <v>2634</v>
      </c>
      <c r="EZ26" s="8">
        <v>8</v>
      </c>
      <c r="FA26" s="8">
        <v>466</v>
      </c>
      <c r="FB26" s="8">
        <v>1396</v>
      </c>
      <c r="FC26" s="8">
        <v>764</v>
      </c>
      <c r="FD26" s="8">
        <v>474</v>
      </c>
      <c r="FE26" s="8">
        <v>2160</v>
      </c>
      <c r="FF26" s="8">
        <v>2634</v>
      </c>
    </row>
    <row r="27" spans="1:162" x14ac:dyDescent="0.2">
      <c r="A27" s="45">
        <v>40787</v>
      </c>
      <c r="B27" s="8">
        <v>0</v>
      </c>
      <c r="C27" s="8">
        <v>32</v>
      </c>
      <c r="D27" s="8">
        <v>333</v>
      </c>
      <c r="E27" s="8">
        <v>97</v>
      </c>
      <c r="F27" s="8">
        <v>32</v>
      </c>
      <c r="G27" s="8">
        <v>430</v>
      </c>
      <c r="H27" s="8">
        <v>462</v>
      </c>
      <c r="I27" s="8">
        <v>1</v>
      </c>
      <c r="J27" s="8">
        <v>19</v>
      </c>
      <c r="K27" s="8">
        <v>83</v>
      </c>
      <c r="L27" s="8">
        <v>14</v>
      </c>
      <c r="M27" s="8">
        <v>20</v>
      </c>
      <c r="N27" s="8">
        <v>97</v>
      </c>
      <c r="O27" s="8">
        <v>117</v>
      </c>
      <c r="P27" s="8">
        <v>8</v>
      </c>
      <c r="Q27" s="8">
        <v>88</v>
      </c>
      <c r="R27" s="8">
        <v>205</v>
      </c>
      <c r="S27" s="8">
        <v>190</v>
      </c>
      <c r="T27" s="8">
        <v>96</v>
      </c>
      <c r="U27" s="8">
        <v>395</v>
      </c>
      <c r="V27" s="8">
        <v>491</v>
      </c>
      <c r="W27" s="8">
        <v>0</v>
      </c>
      <c r="X27" s="8">
        <v>0</v>
      </c>
      <c r="Y27" s="8">
        <v>37</v>
      </c>
      <c r="Z27" s="8">
        <v>187</v>
      </c>
      <c r="AA27" s="8">
        <v>0</v>
      </c>
      <c r="AB27" s="8">
        <v>224</v>
      </c>
      <c r="AC27" s="8">
        <v>224</v>
      </c>
      <c r="AD27" s="8">
        <v>0</v>
      </c>
      <c r="AE27" s="8">
        <v>4</v>
      </c>
      <c r="AF27" s="8">
        <v>50</v>
      </c>
      <c r="AG27" s="8">
        <v>0</v>
      </c>
      <c r="AH27" s="8">
        <v>4</v>
      </c>
      <c r="AI27" s="8">
        <v>50</v>
      </c>
      <c r="AJ27" s="8">
        <v>54</v>
      </c>
      <c r="AK27" s="8">
        <v>0</v>
      </c>
      <c r="AL27" s="8">
        <v>6</v>
      </c>
      <c r="AM27" s="8">
        <v>40</v>
      </c>
      <c r="AN27" s="8">
        <v>3</v>
      </c>
      <c r="AO27" s="8">
        <v>6</v>
      </c>
      <c r="AP27" s="8">
        <v>43</v>
      </c>
      <c r="AQ27" s="8">
        <v>49</v>
      </c>
      <c r="AR27" s="8">
        <v>0</v>
      </c>
      <c r="AS27" s="8">
        <v>0</v>
      </c>
      <c r="AT27" s="8">
        <v>11</v>
      </c>
      <c r="AU27" s="8">
        <v>6</v>
      </c>
      <c r="AV27" s="8">
        <v>0</v>
      </c>
      <c r="AW27" s="8">
        <v>17</v>
      </c>
      <c r="AX27" s="8">
        <v>17</v>
      </c>
      <c r="AY27" s="8">
        <v>0</v>
      </c>
      <c r="AZ27" s="8">
        <v>7</v>
      </c>
      <c r="BA27" s="8">
        <v>35</v>
      </c>
      <c r="BB27" s="8">
        <v>25</v>
      </c>
      <c r="BC27" s="8">
        <v>7</v>
      </c>
      <c r="BD27" s="8">
        <v>60</v>
      </c>
      <c r="BE27" s="8">
        <v>67</v>
      </c>
      <c r="BF27" s="8">
        <v>0</v>
      </c>
      <c r="BG27" s="8">
        <v>0</v>
      </c>
      <c r="BH27" s="8">
        <v>163</v>
      </c>
      <c r="BI27" s="8">
        <v>116</v>
      </c>
      <c r="BJ27" s="8">
        <v>0</v>
      </c>
      <c r="BK27" s="8">
        <v>279</v>
      </c>
      <c r="BL27" s="8">
        <v>279</v>
      </c>
      <c r="BM27" s="8">
        <v>0</v>
      </c>
      <c r="BN27" s="8">
        <v>16</v>
      </c>
      <c r="BO27" s="8">
        <v>106</v>
      </c>
      <c r="BP27" s="8">
        <v>12</v>
      </c>
      <c r="BQ27" s="8">
        <v>16</v>
      </c>
      <c r="BR27" s="8">
        <v>118</v>
      </c>
      <c r="BS27" s="8">
        <v>134</v>
      </c>
      <c r="BT27" s="8">
        <v>0</v>
      </c>
      <c r="BU27" s="8">
        <v>3</v>
      </c>
      <c r="BV27" s="8">
        <v>261</v>
      </c>
      <c r="BW27" s="8">
        <v>18</v>
      </c>
      <c r="BX27" s="8">
        <v>3</v>
      </c>
      <c r="BY27" s="8">
        <v>279</v>
      </c>
      <c r="BZ27" s="8">
        <v>282</v>
      </c>
      <c r="CA27" s="8">
        <v>0</v>
      </c>
      <c r="CB27" s="8">
        <v>3</v>
      </c>
      <c r="CC27" s="8">
        <v>9</v>
      </c>
      <c r="CD27" s="8">
        <v>2</v>
      </c>
      <c r="CE27" s="8">
        <v>3</v>
      </c>
      <c r="CF27" s="8">
        <v>11</v>
      </c>
      <c r="CG27" s="8">
        <v>14</v>
      </c>
      <c r="CH27" s="8">
        <v>0</v>
      </c>
      <c r="CI27" s="8">
        <v>217</v>
      </c>
      <c r="CJ27" s="8">
        <v>125</v>
      </c>
      <c r="CK27" s="8">
        <v>81</v>
      </c>
      <c r="CL27" s="8">
        <v>217</v>
      </c>
      <c r="CM27" s="8">
        <v>206</v>
      </c>
      <c r="CN27" s="8">
        <v>423</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c r="DH27" s="8">
        <v>0</v>
      </c>
      <c r="DI27" s="8">
        <v>0</v>
      </c>
      <c r="DJ27" s="8">
        <v>0</v>
      </c>
      <c r="DK27" s="8">
        <v>14</v>
      </c>
      <c r="DL27" s="8">
        <v>6</v>
      </c>
      <c r="DM27" s="8">
        <v>0</v>
      </c>
      <c r="DN27" s="8">
        <v>14</v>
      </c>
      <c r="DO27" s="8">
        <v>6</v>
      </c>
      <c r="DP27" s="8">
        <v>20</v>
      </c>
      <c r="DQ27" s="8">
        <v>0</v>
      </c>
      <c r="DR27" s="8">
        <v>30</v>
      </c>
      <c r="DS27" s="8">
        <v>34</v>
      </c>
      <c r="DT27" s="8">
        <v>0</v>
      </c>
      <c r="DU27" s="8">
        <v>30</v>
      </c>
      <c r="DV27" s="8">
        <v>34</v>
      </c>
      <c r="DW27" s="8">
        <v>64</v>
      </c>
      <c r="DX27" s="8">
        <v>0</v>
      </c>
      <c r="DY27" s="8">
        <v>0</v>
      </c>
      <c r="DZ27" s="8">
        <v>0</v>
      </c>
      <c r="EA27" s="8">
        <v>0</v>
      </c>
      <c r="EB27" s="8">
        <v>0</v>
      </c>
      <c r="EC27" s="8">
        <v>0</v>
      </c>
      <c r="ED27" s="8">
        <v>0</v>
      </c>
      <c r="EE27" s="8">
        <v>9</v>
      </c>
      <c r="EF27" s="8">
        <v>359</v>
      </c>
      <c r="EG27" s="8">
        <v>1007</v>
      </c>
      <c r="EH27" s="8">
        <v>400</v>
      </c>
      <c r="EI27" s="8">
        <v>368</v>
      </c>
      <c r="EJ27" s="8">
        <v>1407</v>
      </c>
      <c r="EK27" s="8">
        <v>1775</v>
      </c>
      <c r="EL27" s="8">
        <v>9</v>
      </c>
      <c r="EM27" s="8">
        <v>395</v>
      </c>
      <c r="EN27" s="8">
        <v>1458</v>
      </c>
      <c r="EO27" s="8">
        <v>751</v>
      </c>
      <c r="EP27" s="8">
        <v>404</v>
      </c>
      <c r="EQ27" s="8">
        <v>2209</v>
      </c>
      <c r="ER27" s="8">
        <v>2613</v>
      </c>
      <c r="ES27" s="8">
        <v>9</v>
      </c>
      <c r="ET27" s="8">
        <v>439</v>
      </c>
      <c r="EU27" s="8">
        <v>1498</v>
      </c>
      <c r="EV27" s="8">
        <v>751</v>
      </c>
      <c r="EW27" s="8">
        <v>448</v>
      </c>
      <c r="EX27" s="8">
        <v>2249</v>
      </c>
      <c r="EY27" s="8">
        <v>2697</v>
      </c>
      <c r="EZ27" s="8">
        <v>9</v>
      </c>
      <c r="FA27" s="8">
        <v>439</v>
      </c>
      <c r="FB27" s="8">
        <v>1498</v>
      </c>
      <c r="FC27" s="8">
        <v>751</v>
      </c>
      <c r="FD27" s="8">
        <v>448</v>
      </c>
      <c r="FE27" s="8">
        <v>2249</v>
      </c>
      <c r="FF27" s="8">
        <v>2697</v>
      </c>
    </row>
    <row r="28" spans="1:162" x14ac:dyDescent="0.2">
      <c r="A28" s="45">
        <v>40817</v>
      </c>
      <c r="B28" s="8">
        <v>0</v>
      </c>
      <c r="C28" s="8">
        <v>34</v>
      </c>
      <c r="D28" s="8">
        <v>357</v>
      </c>
      <c r="E28" s="8">
        <v>92</v>
      </c>
      <c r="F28" s="8">
        <v>34</v>
      </c>
      <c r="G28" s="8">
        <v>449</v>
      </c>
      <c r="H28" s="8">
        <v>483</v>
      </c>
      <c r="I28" s="8">
        <v>1</v>
      </c>
      <c r="J28" s="8">
        <v>18</v>
      </c>
      <c r="K28" s="8">
        <v>84</v>
      </c>
      <c r="L28" s="8">
        <v>15</v>
      </c>
      <c r="M28" s="8">
        <v>19</v>
      </c>
      <c r="N28" s="8">
        <v>99</v>
      </c>
      <c r="O28" s="8">
        <v>118</v>
      </c>
      <c r="P28" s="8">
        <v>8</v>
      </c>
      <c r="Q28" s="8">
        <v>124</v>
      </c>
      <c r="R28" s="8">
        <v>181</v>
      </c>
      <c r="S28" s="8">
        <v>179</v>
      </c>
      <c r="T28" s="8">
        <v>132</v>
      </c>
      <c r="U28" s="8">
        <v>360</v>
      </c>
      <c r="V28" s="8">
        <v>492</v>
      </c>
      <c r="W28" s="8">
        <v>0</v>
      </c>
      <c r="X28" s="8">
        <v>0</v>
      </c>
      <c r="Y28" s="8">
        <v>14</v>
      </c>
      <c r="Z28" s="8">
        <v>195</v>
      </c>
      <c r="AA28" s="8">
        <v>0</v>
      </c>
      <c r="AB28" s="8">
        <v>209</v>
      </c>
      <c r="AC28" s="8">
        <v>209</v>
      </c>
      <c r="AD28" s="8">
        <v>0</v>
      </c>
      <c r="AE28" s="8">
        <v>4</v>
      </c>
      <c r="AF28" s="8">
        <v>41</v>
      </c>
      <c r="AG28" s="8">
        <v>0</v>
      </c>
      <c r="AH28" s="8">
        <v>4</v>
      </c>
      <c r="AI28" s="8">
        <v>41</v>
      </c>
      <c r="AJ28" s="8">
        <v>45</v>
      </c>
      <c r="AK28" s="8">
        <v>0</v>
      </c>
      <c r="AL28" s="8">
        <v>9</v>
      </c>
      <c r="AM28" s="8">
        <v>33</v>
      </c>
      <c r="AN28" s="8">
        <v>4</v>
      </c>
      <c r="AO28" s="8">
        <v>9</v>
      </c>
      <c r="AP28" s="8">
        <v>37</v>
      </c>
      <c r="AQ28" s="8">
        <v>46</v>
      </c>
      <c r="AR28" s="8">
        <v>0</v>
      </c>
      <c r="AS28" s="8">
        <v>0</v>
      </c>
      <c r="AT28" s="8">
        <v>10</v>
      </c>
      <c r="AU28" s="8">
        <v>7</v>
      </c>
      <c r="AV28" s="8">
        <v>0</v>
      </c>
      <c r="AW28" s="8">
        <v>17</v>
      </c>
      <c r="AX28" s="8">
        <v>17</v>
      </c>
      <c r="AY28" s="8">
        <v>0</v>
      </c>
      <c r="AZ28" s="8">
        <v>16</v>
      </c>
      <c r="BA28" s="8">
        <v>36</v>
      </c>
      <c r="BB28" s="8">
        <v>25</v>
      </c>
      <c r="BC28" s="8">
        <v>16</v>
      </c>
      <c r="BD28" s="8">
        <v>61</v>
      </c>
      <c r="BE28" s="8">
        <v>77</v>
      </c>
      <c r="BF28" s="8">
        <v>0</v>
      </c>
      <c r="BG28" s="8">
        <v>0</v>
      </c>
      <c r="BH28" s="8">
        <v>167</v>
      </c>
      <c r="BI28" s="8">
        <v>115</v>
      </c>
      <c r="BJ28" s="8">
        <v>0</v>
      </c>
      <c r="BK28" s="8">
        <v>282</v>
      </c>
      <c r="BL28" s="8">
        <v>282</v>
      </c>
      <c r="BM28" s="8">
        <v>0</v>
      </c>
      <c r="BN28" s="8">
        <v>15</v>
      </c>
      <c r="BO28" s="8">
        <v>97</v>
      </c>
      <c r="BP28" s="8">
        <v>11</v>
      </c>
      <c r="BQ28" s="8">
        <v>15</v>
      </c>
      <c r="BR28" s="8">
        <v>108</v>
      </c>
      <c r="BS28" s="8">
        <v>123</v>
      </c>
      <c r="BT28" s="8">
        <v>1</v>
      </c>
      <c r="BU28" s="8">
        <v>3</v>
      </c>
      <c r="BV28" s="8">
        <v>246</v>
      </c>
      <c r="BW28" s="8">
        <v>131</v>
      </c>
      <c r="BX28" s="8">
        <v>4</v>
      </c>
      <c r="BY28" s="8">
        <v>377</v>
      </c>
      <c r="BZ28" s="8">
        <v>381</v>
      </c>
      <c r="CA28" s="8">
        <v>0</v>
      </c>
      <c r="CB28" s="8">
        <v>23</v>
      </c>
      <c r="CC28" s="8">
        <v>24</v>
      </c>
      <c r="CD28" s="8">
        <v>3</v>
      </c>
      <c r="CE28" s="8">
        <v>23</v>
      </c>
      <c r="CF28" s="8">
        <v>27</v>
      </c>
      <c r="CG28" s="8">
        <v>50</v>
      </c>
      <c r="CH28" s="8">
        <v>0</v>
      </c>
      <c r="CI28" s="8">
        <v>237</v>
      </c>
      <c r="CJ28" s="8">
        <v>139</v>
      </c>
      <c r="CK28" s="8">
        <v>85</v>
      </c>
      <c r="CL28" s="8">
        <v>237</v>
      </c>
      <c r="CM28" s="8">
        <v>224</v>
      </c>
      <c r="CN28" s="8">
        <v>461</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c r="DH28" s="8">
        <v>0</v>
      </c>
      <c r="DI28" s="8">
        <v>0</v>
      </c>
      <c r="DJ28" s="8">
        <v>0</v>
      </c>
      <c r="DK28" s="8">
        <v>14</v>
      </c>
      <c r="DL28" s="8">
        <v>6</v>
      </c>
      <c r="DM28" s="8">
        <v>0</v>
      </c>
      <c r="DN28" s="8">
        <v>14</v>
      </c>
      <c r="DO28" s="8">
        <v>6</v>
      </c>
      <c r="DP28" s="8">
        <v>20</v>
      </c>
      <c r="DQ28" s="8">
        <v>0</v>
      </c>
      <c r="DR28" s="8">
        <v>67</v>
      </c>
      <c r="DS28" s="8">
        <v>32</v>
      </c>
      <c r="DT28" s="8">
        <v>0</v>
      </c>
      <c r="DU28" s="8">
        <v>67</v>
      </c>
      <c r="DV28" s="8">
        <v>32</v>
      </c>
      <c r="DW28" s="8">
        <v>99</v>
      </c>
      <c r="DX28" s="8">
        <v>0</v>
      </c>
      <c r="DY28" s="8">
        <v>0</v>
      </c>
      <c r="DZ28" s="8">
        <v>0</v>
      </c>
      <c r="EA28" s="8">
        <v>0</v>
      </c>
      <c r="EB28" s="8">
        <v>0</v>
      </c>
      <c r="EC28" s="8">
        <v>0</v>
      </c>
      <c r="ED28" s="8">
        <v>0</v>
      </c>
      <c r="EE28" s="8">
        <v>10</v>
      </c>
      <c r="EF28" s="8">
        <v>416</v>
      </c>
      <c r="EG28" s="8">
        <v>1007</v>
      </c>
      <c r="EH28" s="8">
        <v>502</v>
      </c>
      <c r="EI28" s="8">
        <v>426</v>
      </c>
      <c r="EJ28" s="8">
        <v>1509</v>
      </c>
      <c r="EK28" s="8">
        <v>1935</v>
      </c>
      <c r="EL28" s="8">
        <v>10</v>
      </c>
      <c r="EM28" s="8">
        <v>483</v>
      </c>
      <c r="EN28" s="8">
        <v>1429</v>
      </c>
      <c r="EO28" s="8">
        <v>862</v>
      </c>
      <c r="EP28" s="8">
        <v>493</v>
      </c>
      <c r="EQ28" s="8">
        <v>2291</v>
      </c>
      <c r="ER28" s="8">
        <v>2784</v>
      </c>
      <c r="ES28" s="8">
        <v>10</v>
      </c>
      <c r="ET28" s="8">
        <v>564</v>
      </c>
      <c r="EU28" s="8">
        <v>1467</v>
      </c>
      <c r="EV28" s="8">
        <v>862</v>
      </c>
      <c r="EW28" s="8">
        <v>574</v>
      </c>
      <c r="EX28" s="8">
        <v>2329</v>
      </c>
      <c r="EY28" s="8">
        <v>2903</v>
      </c>
      <c r="EZ28" s="8">
        <v>10</v>
      </c>
      <c r="FA28" s="8">
        <v>564</v>
      </c>
      <c r="FB28" s="8">
        <v>1467</v>
      </c>
      <c r="FC28" s="8">
        <v>862</v>
      </c>
      <c r="FD28" s="8">
        <v>574</v>
      </c>
      <c r="FE28" s="8">
        <v>2329</v>
      </c>
      <c r="FF28" s="8">
        <v>2903</v>
      </c>
    </row>
    <row r="29" spans="1:162" x14ac:dyDescent="0.2">
      <c r="A29" s="45">
        <v>40848</v>
      </c>
      <c r="B29" s="8">
        <v>4</v>
      </c>
      <c r="C29" s="8">
        <v>54</v>
      </c>
      <c r="D29" s="8">
        <v>347</v>
      </c>
      <c r="E29" s="8">
        <v>93</v>
      </c>
      <c r="F29" s="8">
        <v>58</v>
      </c>
      <c r="G29" s="8">
        <v>440</v>
      </c>
      <c r="H29" s="8">
        <v>498</v>
      </c>
      <c r="I29" s="8">
        <v>0</v>
      </c>
      <c r="J29" s="8">
        <v>11</v>
      </c>
      <c r="K29" s="8">
        <v>68</v>
      </c>
      <c r="L29" s="8">
        <v>9</v>
      </c>
      <c r="M29" s="8">
        <v>11</v>
      </c>
      <c r="N29" s="8">
        <v>77</v>
      </c>
      <c r="O29" s="8">
        <v>88</v>
      </c>
      <c r="P29" s="8">
        <v>8</v>
      </c>
      <c r="Q29" s="8">
        <v>163</v>
      </c>
      <c r="R29" s="8">
        <v>213</v>
      </c>
      <c r="S29" s="8">
        <v>176</v>
      </c>
      <c r="T29" s="8">
        <v>171</v>
      </c>
      <c r="U29" s="8">
        <v>389</v>
      </c>
      <c r="V29" s="8">
        <v>560</v>
      </c>
      <c r="W29" s="8">
        <v>0</v>
      </c>
      <c r="X29" s="8">
        <v>0</v>
      </c>
      <c r="Y29" s="8">
        <v>14</v>
      </c>
      <c r="Z29" s="8">
        <v>190</v>
      </c>
      <c r="AA29" s="8">
        <v>0</v>
      </c>
      <c r="AB29" s="8">
        <v>204</v>
      </c>
      <c r="AC29" s="8">
        <v>204</v>
      </c>
      <c r="AD29" s="8">
        <v>0</v>
      </c>
      <c r="AE29" s="8">
        <v>5</v>
      </c>
      <c r="AF29" s="8">
        <v>52</v>
      </c>
      <c r="AG29" s="8">
        <v>0</v>
      </c>
      <c r="AH29" s="8">
        <v>5</v>
      </c>
      <c r="AI29" s="8">
        <v>52</v>
      </c>
      <c r="AJ29" s="8">
        <v>57</v>
      </c>
      <c r="AK29" s="8">
        <v>0</v>
      </c>
      <c r="AL29" s="8">
        <v>16</v>
      </c>
      <c r="AM29" s="8">
        <v>44</v>
      </c>
      <c r="AN29" s="8">
        <v>5</v>
      </c>
      <c r="AO29" s="8">
        <v>16</v>
      </c>
      <c r="AP29" s="8">
        <v>49</v>
      </c>
      <c r="AQ29" s="8">
        <v>65</v>
      </c>
      <c r="AR29" s="8">
        <v>0</v>
      </c>
      <c r="AS29" s="8">
        <v>0</v>
      </c>
      <c r="AT29" s="8">
        <v>9</v>
      </c>
      <c r="AU29" s="8">
        <v>6</v>
      </c>
      <c r="AV29" s="8">
        <v>0</v>
      </c>
      <c r="AW29" s="8">
        <v>15</v>
      </c>
      <c r="AX29" s="8">
        <v>15</v>
      </c>
      <c r="AY29" s="8">
        <v>0</v>
      </c>
      <c r="AZ29" s="8">
        <v>16</v>
      </c>
      <c r="BA29" s="8">
        <v>50</v>
      </c>
      <c r="BB29" s="8">
        <v>24</v>
      </c>
      <c r="BC29" s="8">
        <v>16</v>
      </c>
      <c r="BD29" s="8">
        <v>74</v>
      </c>
      <c r="BE29" s="8">
        <v>90</v>
      </c>
      <c r="BF29" s="8">
        <v>0</v>
      </c>
      <c r="BG29" s="8">
        <v>0</v>
      </c>
      <c r="BH29" s="8">
        <v>164</v>
      </c>
      <c r="BI29" s="8">
        <v>114</v>
      </c>
      <c r="BJ29" s="8">
        <v>0</v>
      </c>
      <c r="BK29" s="8">
        <v>278</v>
      </c>
      <c r="BL29" s="8">
        <v>278</v>
      </c>
      <c r="BM29" s="8">
        <v>0</v>
      </c>
      <c r="BN29" s="8">
        <v>14</v>
      </c>
      <c r="BO29" s="8">
        <v>96</v>
      </c>
      <c r="BP29" s="8">
        <v>11</v>
      </c>
      <c r="BQ29" s="8">
        <v>14</v>
      </c>
      <c r="BR29" s="8">
        <v>107</v>
      </c>
      <c r="BS29" s="8">
        <v>121</v>
      </c>
      <c r="BT29" s="8">
        <v>1</v>
      </c>
      <c r="BU29" s="8">
        <v>3</v>
      </c>
      <c r="BV29" s="8">
        <v>269</v>
      </c>
      <c r="BW29" s="8">
        <v>128</v>
      </c>
      <c r="BX29" s="8">
        <v>4</v>
      </c>
      <c r="BY29" s="8">
        <v>397</v>
      </c>
      <c r="BZ29" s="8">
        <v>401</v>
      </c>
      <c r="CA29" s="8">
        <v>0</v>
      </c>
      <c r="CB29" s="8">
        <v>3</v>
      </c>
      <c r="CC29" s="8">
        <v>29</v>
      </c>
      <c r="CD29" s="8">
        <v>2</v>
      </c>
      <c r="CE29" s="8">
        <v>3</v>
      </c>
      <c r="CF29" s="8">
        <v>31</v>
      </c>
      <c r="CG29" s="8">
        <v>34</v>
      </c>
      <c r="CH29" s="8">
        <v>0</v>
      </c>
      <c r="CI29" s="8">
        <v>224</v>
      </c>
      <c r="CJ29" s="8">
        <v>173</v>
      </c>
      <c r="CK29" s="8">
        <v>82</v>
      </c>
      <c r="CL29" s="8">
        <v>224</v>
      </c>
      <c r="CM29" s="8">
        <v>255</v>
      </c>
      <c r="CN29" s="8">
        <v>479</v>
      </c>
      <c r="CO29" s="8">
        <v>0</v>
      </c>
      <c r="CP29" s="8">
        <v>0</v>
      </c>
      <c r="CQ29" s="8">
        <v>0</v>
      </c>
      <c r="CR29" s="8">
        <v>0</v>
      </c>
      <c r="CS29" s="8">
        <v>0</v>
      </c>
      <c r="CT29" s="8">
        <v>0</v>
      </c>
      <c r="CU29" s="8">
        <v>0</v>
      </c>
      <c r="CV29" s="8">
        <v>0</v>
      </c>
      <c r="CW29" s="8">
        <v>0</v>
      </c>
      <c r="CX29" s="8">
        <v>0</v>
      </c>
      <c r="CY29" s="8">
        <v>0</v>
      </c>
      <c r="CZ29" s="8">
        <v>0</v>
      </c>
      <c r="DA29" s="8">
        <v>0</v>
      </c>
      <c r="DB29" s="8">
        <v>0</v>
      </c>
      <c r="DC29" s="8">
        <v>0</v>
      </c>
      <c r="DD29" s="8">
        <v>0</v>
      </c>
      <c r="DE29" s="8">
        <v>0</v>
      </c>
      <c r="DF29" s="8">
        <v>0</v>
      </c>
      <c r="DG29" s="8">
        <v>0</v>
      </c>
      <c r="DH29" s="8">
        <v>0</v>
      </c>
      <c r="DI29" s="8">
        <v>0</v>
      </c>
      <c r="DJ29" s="8">
        <v>0</v>
      </c>
      <c r="DK29" s="8">
        <v>14</v>
      </c>
      <c r="DL29" s="8">
        <v>6</v>
      </c>
      <c r="DM29" s="8">
        <v>0</v>
      </c>
      <c r="DN29" s="8">
        <v>14</v>
      </c>
      <c r="DO29" s="8">
        <v>6</v>
      </c>
      <c r="DP29" s="8">
        <v>20</v>
      </c>
      <c r="DQ29" s="8">
        <v>0</v>
      </c>
      <c r="DR29" s="8">
        <v>61</v>
      </c>
      <c r="DS29" s="8">
        <v>30</v>
      </c>
      <c r="DT29" s="8">
        <v>0</v>
      </c>
      <c r="DU29" s="8">
        <v>61</v>
      </c>
      <c r="DV29" s="8">
        <v>30</v>
      </c>
      <c r="DW29" s="8">
        <v>91</v>
      </c>
      <c r="DX29" s="8">
        <v>0</v>
      </c>
      <c r="DY29" s="8">
        <v>0</v>
      </c>
      <c r="DZ29" s="8">
        <v>0</v>
      </c>
      <c r="EA29" s="8">
        <v>0</v>
      </c>
      <c r="EB29" s="8">
        <v>0</v>
      </c>
      <c r="EC29" s="8">
        <v>0</v>
      </c>
      <c r="ED29" s="8">
        <v>0</v>
      </c>
      <c r="EE29" s="8">
        <v>13</v>
      </c>
      <c r="EF29" s="8">
        <v>455</v>
      </c>
      <c r="EG29" s="8">
        <v>1070</v>
      </c>
      <c r="EH29" s="8">
        <v>488</v>
      </c>
      <c r="EI29" s="8">
        <v>468</v>
      </c>
      <c r="EJ29" s="8">
        <v>1558</v>
      </c>
      <c r="EK29" s="8">
        <v>2026</v>
      </c>
      <c r="EL29" s="8">
        <v>13</v>
      </c>
      <c r="EM29" s="8">
        <v>509</v>
      </c>
      <c r="EN29" s="8">
        <v>1528</v>
      </c>
      <c r="EO29" s="8">
        <v>840</v>
      </c>
      <c r="EP29" s="8">
        <v>522</v>
      </c>
      <c r="EQ29" s="8">
        <v>2368</v>
      </c>
      <c r="ER29" s="8">
        <v>2890</v>
      </c>
      <c r="ES29" s="8">
        <v>13</v>
      </c>
      <c r="ET29" s="8">
        <v>584</v>
      </c>
      <c r="EU29" s="8">
        <v>1564</v>
      </c>
      <c r="EV29" s="8">
        <v>840</v>
      </c>
      <c r="EW29" s="8">
        <v>597</v>
      </c>
      <c r="EX29" s="8">
        <v>2404</v>
      </c>
      <c r="EY29" s="8">
        <v>3001</v>
      </c>
      <c r="EZ29" s="8">
        <v>13</v>
      </c>
      <c r="FA29" s="8">
        <v>584</v>
      </c>
      <c r="FB29" s="8">
        <v>1564</v>
      </c>
      <c r="FC29" s="8">
        <v>840</v>
      </c>
      <c r="FD29" s="8">
        <v>597</v>
      </c>
      <c r="FE29" s="8">
        <v>2404</v>
      </c>
      <c r="FF29" s="8">
        <v>3001</v>
      </c>
    </row>
    <row r="30" spans="1:162" x14ac:dyDescent="0.2">
      <c r="A30" s="45">
        <v>40878</v>
      </c>
      <c r="B30" s="8">
        <v>4</v>
      </c>
      <c r="C30" s="8">
        <v>78</v>
      </c>
      <c r="D30" s="8">
        <v>333</v>
      </c>
      <c r="E30" s="8">
        <v>92</v>
      </c>
      <c r="F30" s="8">
        <v>82</v>
      </c>
      <c r="G30" s="8">
        <v>425</v>
      </c>
      <c r="H30" s="8">
        <v>507</v>
      </c>
      <c r="I30" s="8">
        <v>1</v>
      </c>
      <c r="J30" s="8">
        <v>11</v>
      </c>
      <c r="K30" s="8">
        <v>66</v>
      </c>
      <c r="L30" s="8">
        <v>10</v>
      </c>
      <c r="M30" s="8">
        <v>12</v>
      </c>
      <c r="N30" s="8">
        <v>76</v>
      </c>
      <c r="O30" s="8">
        <v>88</v>
      </c>
      <c r="P30" s="8">
        <v>29</v>
      </c>
      <c r="Q30" s="8">
        <v>73</v>
      </c>
      <c r="R30" s="8">
        <v>238</v>
      </c>
      <c r="S30" s="8">
        <v>221</v>
      </c>
      <c r="T30" s="8">
        <v>102</v>
      </c>
      <c r="U30" s="8">
        <v>459</v>
      </c>
      <c r="V30" s="8">
        <v>561</v>
      </c>
      <c r="W30" s="8">
        <v>0</v>
      </c>
      <c r="X30" s="8">
        <v>0</v>
      </c>
      <c r="Y30" s="8">
        <v>14</v>
      </c>
      <c r="Z30" s="8">
        <v>199</v>
      </c>
      <c r="AA30" s="8">
        <v>0</v>
      </c>
      <c r="AB30" s="8">
        <v>213</v>
      </c>
      <c r="AC30" s="8">
        <v>213</v>
      </c>
      <c r="AD30" s="8">
        <v>0</v>
      </c>
      <c r="AE30" s="8">
        <v>5</v>
      </c>
      <c r="AF30" s="8">
        <v>55</v>
      </c>
      <c r="AG30" s="8">
        <v>0</v>
      </c>
      <c r="AH30" s="8">
        <v>5</v>
      </c>
      <c r="AI30" s="8">
        <v>55</v>
      </c>
      <c r="AJ30" s="8">
        <v>60</v>
      </c>
      <c r="AK30" s="8">
        <v>0</v>
      </c>
      <c r="AL30" s="8">
        <v>33</v>
      </c>
      <c r="AM30" s="8">
        <v>64</v>
      </c>
      <c r="AN30" s="8">
        <v>4</v>
      </c>
      <c r="AO30" s="8">
        <v>33</v>
      </c>
      <c r="AP30" s="8">
        <v>68</v>
      </c>
      <c r="AQ30" s="8">
        <v>101</v>
      </c>
      <c r="AR30" s="8">
        <v>0</v>
      </c>
      <c r="AS30" s="8">
        <v>0</v>
      </c>
      <c r="AT30" s="8">
        <v>5</v>
      </c>
      <c r="AU30" s="8">
        <v>10</v>
      </c>
      <c r="AV30" s="8">
        <v>0</v>
      </c>
      <c r="AW30" s="8">
        <v>15</v>
      </c>
      <c r="AX30" s="8">
        <v>15</v>
      </c>
      <c r="AY30" s="8">
        <v>0</v>
      </c>
      <c r="AZ30" s="8">
        <v>45</v>
      </c>
      <c r="BA30" s="8">
        <v>59</v>
      </c>
      <c r="BB30" s="8">
        <v>22</v>
      </c>
      <c r="BC30" s="8">
        <v>45</v>
      </c>
      <c r="BD30" s="8">
        <v>81</v>
      </c>
      <c r="BE30" s="8">
        <v>126</v>
      </c>
      <c r="BF30" s="8">
        <v>0</v>
      </c>
      <c r="BG30" s="8">
        <v>1</v>
      </c>
      <c r="BH30" s="8">
        <v>173</v>
      </c>
      <c r="BI30" s="8">
        <v>116</v>
      </c>
      <c r="BJ30" s="8">
        <v>1</v>
      </c>
      <c r="BK30" s="8">
        <v>289</v>
      </c>
      <c r="BL30" s="8">
        <v>290</v>
      </c>
      <c r="BM30" s="8">
        <v>0</v>
      </c>
      <c r="BN30" s="8">
        <v>13</v>
      </c>
      <c r="BO30" s="8">
        <v>102</v>
      </c>
      <c r="BP30" s="8">
        <v>10</v>
      </c>
      <c r="BQ30" s="8">
        <v>13</v>
      </c>
      <c r="BR30" s="8">
        <v>112</v>
      </c>
      <c r="BS30" s="8">
        <v>125</v>
      </c>
      <c r="BT30" s="8">
        <v>1</v>
      </c>
      <c r="BU30" s="8">
        <v>0</v>
      </c>
      <c r="BV30" s="8">
        <v>213</v>
      </c>
      <c r="BW30" s="8">
        <v>134</v>
      </c>
      <c r="BX30" s="8">
        <v>1</v>
      </c>
      <c r="BY30" s="8">
        <v>347</v>
      </c>
      <c r="BZ30" s="8">
        <v>348</v>
      </c>
      <c r="CA30" s="8">
        <v>0</v>
      </c>
      <c r="CB30" s="8">
        <v>3</v>
      </c>
      <c r="CC30" s="8">
        <v>30</v>
      </c>
      <c r="CD30" s="8">
        <v>2</v>
      </c>
      <c r="CE30" s="8">
        <v>3</v>
      </c>
      <c r="CF30" s="8">
        <v>32</v>
      </c>
      <c r="CG30" s="8">
        <v>35</v>
      </c>
      <c r="CH30" s="8">
        <v>0</v>
      </c>
      <c r="CI30" s="8">
        <v>281</v>
      </c>
      <c r="CJ30" s="8">
        <v>162</v>
      </c>
      <c r="CK30" s="8">
        <v>79</v>
      </c>
      <c r="CL30" s="8">
        <v>281</v>
      </c>
      <c r="CM30" s="8">
        <v>241</v>
      </c>
      <c r="CN30" s="8">
        <v>522</v>
      </c>
      <c r="CO30" s="8">
        <v>0</v>
      </c>
      <c r="CP30" s="8">
        <v>0</v>
      </c>
      <c r="CQ30" s="8">
        <v>3</v>
      </c>
      <c r="CR30" s="8">
        <v>0</v>
      </c>
      <c r="CS30" s="8">
        <v>0</v>
      </c>
      <c r="CT30" s="8">
        <v>3</v>
      </c>
      <c r="CU30" s="8">
        <v>3</v>
      </c>
      <c r="CV30" s="8">
        <v>0</v>
      </c>
      <c r="CW30" s="8">
        <v>0</v>
      </c>
      <c r="CX30" s="8">
        <v>0</v>
      </c>
      <c r="CY30" s="8">
        <v>0</v>
      </c>
      <c r="CZ30" s="8">
        <v>0</v>
      </c>
      <c r="DA30" s="8">
        <v>0</v>
      </c>
      <c r="DB30" s="8">
        <v>0</v>
      </c>
      <c r="DC30" s="8">
        <v>0</v>
      </c>
      <c r="DD30" s="8">
        <v>0</v>
      </c>
      <c r="DE30" s="8">
        <v>0</v>
      </c>
      <c r="DF30" s="8">
        <v>0</v>
      </c>
      <c r="DG30" s="8">
        <v>0</v>
      </c>
      <c r="DH30" s="8">
        <v>0</v>
      </c>
      <c r="DI30" s="8">
        <v>0</v>
      </c>
      <c r="DJ30" s="8">
        <v>0</v>
      </c>
      <c r="DK30" s="8">
        <v>13</v>
      </c>
      <c r="DL30" s="8">
        <v>6</v>
      </c>
      <c r="DM30" s="8">
        <v>0</v>
      </c>
      <c r="DN30" s="8">
        <v>13</v>
      </c>
      <c r="DO30" s="8">
        <v>6</v>
      </c>
      <c r="DP30" s="8">
        <v>19</v>
      </c>
      <c r="DQ30" s="8">
        <v>0</v>
      </c>
      <c r="DR30" s="8">
        <v>55</v>
      </c>
      <c r="DS30" s="8">
        <v>28</v>
      </c>
      <c r="DT30" s="8">
        <v>0</v>
      </c>
      <c r="DU30" s="8">
        <v>55</v>
      </c>
      <c r="DV30" s="8">
        <v>28</v>
      </c>
      <c r="DW30" s="8">
        <v>83</v>
      </c>
      <c r="DX30" s="8">
        <v>0</v>
      </c>
      <c r="DY30" s="8">
        <v>0</v>
      </c>
      <c r="DZ30" s="8">
        <v>0</v>
      </c>
      <c r="EA30" s="8">
        <v>0</v>
      </c>
      <c r="EB30" s="8">
        <v>0</v>
      </c>
      <c r="EC30" s="8">
        <v>0</v>
      </c>
      <c r="ED30" s="8">
        <v>0</v>
      </c>
      <c r="EE30" s="8">
        <v>35</v>
      </c>
      <c r="EF30" s="8">
        <v>443</v>
      </c>
      <c r="EG30" s="8">
        <v>1012</v>
      </c>
      <c r="EH30" s="8">
        <v>536</v>
      </c>
      <c r="EI30" s="8">
        <v>478</v>
      </c>
      <c r="EJ30" s="8">
        <v>1548</v>
      </c>
      <c r="EK30" s="8">
        <v>2026</v>
      </c>
      <c r="EL30" s="8">
        <v>35</v>
      </c>
      <c r="EM30" s="8">
        <v>543</v>
      </c>
      <c r="EN30" s="8">
        <v>1514</v>
      </c>
      <c r="EO30" s="8">
        <v>899</v>
      </c>
      <c r="EP30" s="8">
        <v>578</v>
      </c>
      <c r="EQ30" s="8">
        <v>2413</v>
      </c>
      <c r="ER30" s="8">
        <v>2991</v>
      </c>
      <c r="ES30" s="8">
        <v>35</v>
      </c>
      <c r="ET30" s="8">
        <v>611</v>
      </c>
      <c r="EU30" s="8">
        <v>1551</v>
      </c>
      <c r="EV30" s="8">
        <v>899</v>
      </c>
      <c r="EW30" s="8">
        <v>646</v>
      </c>
      <c r="EX30" s="8">
        <v>2450</v>
      </c>
      <c r="EY30" s="8">
        <v>3096</v>
      </c>
      <c r="EZ30" s="8">
        <v>35</v>
      </c>
      <c r="FA30" s="8">
        <v>611</v>
      </c>
      <c r="FB30" s="8">
        <v>1551</v>
      </c>
      <c r="FC30" s="8">
        <v>899</v>
      </c>
      <c r="FD30" s="8">
        <v>646</v>
      </c>
      <c r="FE30" s="8">
        <v>2450</v>
      </c>
      <c r="FF30" s="8">
        <v>3096</v>
      </c>
    </row>
    <row r="31" spans="1:162" x14ac:dyDescent="0.2">
      <c r="A31" s="45">
        <v>40909</v>
      </c>
      <c r="B31" s="8">
        <v>4</v>
      </c>
      <c r="C31" s="8">
        <v>208</v>
      </c>
      <c r="D31" s="8">
        <v>365</v>
      </c>
      <c r="E31" s="8">
        <v>101</v>
      </c>
      <c r="F31" s="8">
        <v>212</v>
      </c>
      <c r="G31" s="8">
        <v>466</v>
      </c>
      <c r="H31" s="8">
        <v>678</v>
      </c>
      <c r="I31" s="8">
        <v>0</v>
      </c>
      <c r="J31" s="8">
        <v>11</v>
      </c>
      <c r="K31" s="8">
        <v>57</v>
      </c>
      <c r="L31" s="8">
        <v>8</v>
      </c>
      <c r="M31" s="8">
        <v>11</v>
      </c>
      <c r="N31" s="8">
        <v>65</v>
      </c>
      <c r="O31" s="8">
        <v>76</v>
      </c>
      <c r="P31" s="8">
        <v>6</v>
      </c>
      <c r="Q31" s="8">
        <v>73</v>
      </c>
      <c r="R31" s="8">
        <v>299</v>
      </c>
      <c r="S31" s="8">
        <v>214</v>
      </c>
      <c r="T31" s="8">
        <v>79</v>
      </c>
      <c r="U31" s="8">
        <v>513</v>
      </c>
      <c r="V31" s="8">
        <v>592</v>
      </c>
      <c r="W31" s="8">
        <v>0</v>
      </c>
      <c r="X31" s="8">
        <v>0</v>
      </c>
      <c r="Y31" s="8">
        <v>16</v>
      </c>
      <c r="Z31" s="8">
        <v>178</v>
      </c>
      <c r="AA31" s="8">
        <v>0</v>
      </c>
      <c r="AB31" s="8">
        <v>194</v>
      </c>
      <c r="AC31" s="8">
        <v>194</v>
      </c>
      <c r="AD31" s="8">
        <v>1</v>
      </c>
      <c r="AE31" s="8">
        <v>5</v>
      </c>
      <c r="AF31" s="8">
        <v>54</v>
      </c>
      <c r="AG31" s="8">
        <v>0</v>
      </c>
      <c r="AH31" s="8">
        <v>6</v>
      </c>
      <c r="AI31" s="8">
        <v>54</v>
      </c>
      <c r="AJ31" s="8">
        <v>60</v>
      </c>
      <c r="AK31" s="8">
        <v>0</v>
      </c>
      <c r="AL31" s="8">
        <v>28</v>
      </c>
      <c r="AM31" s="8">
        <v>54</v>
      </c>
      <c r="AN31" s="8">
        <v>4</v>
      </c>
      <c r="AO31" s="8">
        <v>28</v>
      </c>
      <c r="AP31" s="8">
        <v>58</v>
      </c>
      <c r="AQ31" s="8">
        <v>86</v>
      </c>
      <c r="AR31" s="8">
        <v>0</v>
      </c>
      <c r="AS31" s="8">
        <v>0</v>
      </c>
      <c r="AT31" s="8">
        <v>11</v>
      </c>
      <c r="AU31" s="8">
        <v>3</v>
      </c>
      <c r="AV31" s="8">
        <v>0</v>
      </c>
      <c r="AW31" s="8">
        <v>14</v>
      </c>
      <c r="AX31" s="8">
        <v>14</v>
      </c>
      <c r="AY31" s="8">
        <v>27</v>
      </c>
      <c r="AZ31" s="8">
        <v>21</v>
      </c>
      <c r="BA31" s="8">
        <v>59</v>
      </c>
      <c r="BB31" s="8">
        <v>21</v>
      </c>
      <c r="BC31" s="8">
        <v>48</v>
      </c>
      <c r="BD31" s="8">
        <v>80</v>
      </c>
      <c r="BE31" s="8">
        <v>128</v>
      </c>
      <c r="BF31" s="8">
        <v>0</v>
      </c>
      <c r="BG31" s="8">
        <v>4</v>
      </c>
      <c r="BH31" s="8">
        <v>182</v>
      </c>
      <c r="BI31" s="8">
        <v>117</v>
      </c>
      <c r="BJ31" s="8">
        <v>4</v>
      </c>
      <c r="BK31" s="8">
        <v>299</v>
      </c>
      <c r="BL31" s="8">
        <v>303</v>
      </c>
      <c r="BM31" s="8">
        <v>0</v>
      </c>
      <c r="BN31" s="8">
        <v>19</v>
      </c>
      <c r="BO31" s="8">
        <v>104</v>
      </c>
      <c r="BP31" s="8">
        <v>10</v>
      </c>
      <c r="BQ31" s="8">
        <v>19</v>
      </c>
      <c r="BR31" s="8">
        <v>114</v>
      </c>
      <c r="BS31" s="8">
        <v>133</v>
      </c>
      <c r="BT31" s="8">
        <v>1</v>
      </c>
      <c r="BU31" s="8">
        <v>4</v>
      </c>
      <c r="BV31" s="8">
        <v>232</v>
      </c>
      <c r="BW31" s="8">
        <v>139</v>
      </c>
      <c r="BX31" s="8">
        <v>5</v>
      </c>
      <c r="BY31" s="8">
        <v>371</v>
      </c>
      <c r="BZ31" s="8">
        <v>376</v>
      </c>
      <c r="CA31" s="8">
        <v>0</v>
      </c>
      <c r="CB31" s="8">
        <v>3</v>
      </c>
      <c r="CC31" s="8">
        <v>38</v>
      </c>
      <c r="CD31" s="8">
        <v>6</v>
      </c>
      <c r="CE31" s="8">
        <v>3</v>
      </c>
      <c r="CF31" s="8">
        <v>44</v>
      </c>
      <c r="CG31" s="8">
        <v>47</v>
      </c>
      <c r="CH31" s="8">
        <v>0</v>
      </c>
      <c r="CI31" s="8">
        <v>219</v>
      </c>
      <c r="CJ31" s="8">
        <v>136</v>
      </c>
      <c r="CK31" s="8">
        <v>85</v>
      </c>
      <c r="CL31" s="8">
        <v>219</v>
      </c>
      <c r="CM31" s="8">
        <v>221</v>
      </c>
      <c r="CN31" s="8">
        <v>440</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c r="DH31" s="8">
        <v>0</v>
      </c>
      <c r="DI31" s="8">
        <v>0</v>
      </c>
      <c r="DJ31" s="8">
        <v>0</v>
      </c>
      <c r="DK31" s="8">
        <v>18</v>
      </c>
      <c r="DL31" s="8">
        <v>1</v>
      </c>
      <c r="DM31" s="8">
        <v>0</v>
      </c>
      <c r="DN31" s="8">
        <v>18</v>
      </c>
      <c r="DO31" s="8">
        <v>1</v>
      </c>
      <c r="DP31" s="8">
        <v>19</v>
      </c>
      <c r="DQ31" s="8">
        <v>0</v>
      </c>
      <c r="DR31" s="8">
        <v>49</v>
      </c>
      <c r="DS31" s="8">
        <v>26</v>
      </c>
      <c r="DT31" s="8">
        <v>0</v>
      </c>
      <c r="DU31" s="8">
        <v>49</v>
      </c>
      <c r="DV31" s="8">
        <v>26</v>
      </c>
      <c r="DW31" s="8">
        <v>75</v>
      </c>
      <c r="DX31" s="8">
        <v>0</v>
      </c>
      <c r="DY31" s="8">
        <v>0</v>
      </c>
      <c r="DZ31" s="8">
        <v>0</v>
      </c>
      <c r="EA31" s="8">
        <v>0</v>
      </c>
      <c r="EB31" s="8">
        <v>0</v>
      </c>
      <c r="EC31" s="8">
        <v>0</v>
      </c>
      <c r="ED31" s="8">
        <v>0</v>
      </c>
      <c r="EE31" s="8">
        <v>11</v>
      </c>
      <c r="EF31" s="8">
        <v>515</v>
      </c>
      <c r="EG31" s="8">
        <v>1089</v>
      </c>
      <c r="EH31" s="8">
        <v>547</v>
      </c>
      <c r="EI31" s="8">
        <v>526</v>
      </c>
      <c r="EJ31" s="8">
        <v>1636</v>
      </c>
      <c r="EK31" s="8">
        <v>2162</v>
      </c>
      <c r="EL31" s="8">
        <v>39</v>
      </c>
      <c r="EM31" s="8">
        <v>595</v>
      </c>
      <c r="EN31" s="8">
        <v>1607</v>
      </c>
      <c r="EO31" s="8">
        <v>886</v>
      </c>
      <c r="EP31" s="8">
        <v>634</v>
      </c>
      <c r="EQ31" s="8">
        <v>2493</v>
      </c>
      <c r="ER31" s="8">
        <v>3127</v>
      </c>
      <c r="ES31" s="8">
        <v>39</v>
      </c>
      <c r="ET31" s="8">
        <v>662</v>
      </c>
      <c r="EU31" s="8">
        <v>1634</v>
      </c>
      <c r="EV31" s="8">
        <v>886</v>
      </c>
      <c r="EW31" s="8">
        <v>701</v>
      </c>
      <c r="EX31" s="8">
        <v>2520</v>
      </c>
      <c r="EY31" s="8">
        <v>3221</v>
      </c>
      <c r="EZ31" s="8">
        <v>39</v>
      </c>
      <c r="FA31" s="8">
        <v>662</v>
      </c>
      <c r="FB31" s="8">
        <v>1634</v>
      </c>
      <c r="FC31" s="8">
        <v>886</v>
      </c>
      <c r="FD31" s="8">
        <v>701</v>
      </c>
      <c r="FE31" s="8">
        <v>2520</v>
      </c>
      <c r="FF31" s="8">
        <v>3221</v>
      </c>
    </row>
    <row r="32" spans="1:162" x14ac:dyDescent="0.2">
      <c r="A32" s="45">
        <v>40940</v>
      </c>
      <c r="B32" s="8">
        <v>4</v>
      </c>
      <c r="C32" s="8">
        <v>215</v>
      </c>
      <c r="D32" s="8">
        <v>438</v>
      </c>
      <c r="E32" s="8">
        <v>98</v>
      </c>
      <c r="F32" s="8">
        <v>219</v>
      </c>
      <c r="G32" s="8">
        <v>536</v>
      </c>
      <c r="H32" s="8">
        <v>755</v>
      </c>
      <c r="I32" s="8">
        <v>0</v>
      </c>
      <c r="J32" s="8">
        <v>0</v>
      </c>
      <c r="K32" s="8">
        <v>60</v>
      </c>
      <c r="L32" s="8">
        <v>9</v>
      </c>
      <c r="M32" s="8">
        <v>0</v>
      </c>
      <c r="N32" s="8">
        <v>69</v>
      </c>
      <c r="O32" s="8">
        <v>69</v>
      </c>
      <c r="P32" s="8">
        <v>9</v>
      </c>
      <c r="Q32" s="8">
        <v>90</v>
      </c>
      <c r="R32" s="8">
        <v>298</v>
      </c>
      <c r="S32" s="8">
        <v>256</v>
      </c>
      <c r="T32" s="8">
        <v>99</v>
      </c>
      <c r="U32" s="8">
        <v>554</v>
      </c>
      <c r="V32" s="8">
        <v>653</v>
      </c>
      <c r="W32" s="8">
        <v>0</v>
      </c>
      <c r="X32" s="8">
        <v>0</v>
      </c>
      <c r="Y32" s="8">
        <v>17</v>
      </c>
      <c r="Z32" s="8">
        <v>212</v>
      </c>
      <c r="AA32" s="8">
        <v>0</v>
      </c>
      <c r="AB32" s="8">
        <v>229</v>
      </c>
      <c r="AC32" s="8">
        <v>229</v>
      </c>
      <c r="AD32" s="8">
        <v>1</v>
      </c>
      <c r="AE32" s="8">
        <v>5</v>
      </c>
      <c r="AF32" s="8">
        <v>51</v>
      </c>
      <c r="AG32" s="8">
        <v>0</v>
      </c>
      <c r="AH32" s="8">
        <v>6</v>
      </c>
      <c r="AI32" s="8">
        <v>51</v>
      </c>
      <c r="AJ32" s="8">
        <v>57</v>
      </c>
      <c r="AK32" s="8">
        <v>0</v>
      </c>
      <c r="AL32" s="8">
        <v>38</v>
      </c>
      <c r="AM32" s="8">
        <v>51</v>
      </c>
      <c r="AN32" s="8">
        <v>2</v>
      </c>
      <c r="AO32" s="8">
        <v>38</v>
      </c>
      <c r="AP32" s="8">
        <v>53</v>
      </c>
      <c r="AQ32" s="8">
        <v>91</v>
      </c>
      <c r="AR32" s="8">
        <v>0</v>
      </c>
      <c r="AS32" s="8">
        <v>0</v>
      </c>
      <c r="AT32" s="8">
        <v>10</v>
      </c>
      <c r="AU32" s="8">
        <v>3</v>
      </c>
      <c r="AV32" s="8">
        <v>0</v>
      </c>
      <c r="AW32" s="8">
        <v>13</v>
      </c>
      <c r="AX32" s="8">
        <v>13</v>
      </c>
      <c r="AY32" s="8">
        <v>16</v>
      </c>
      <c r="AZ32" s="8">
        <v>21</v>
      </c>
      <c r="BA32" s="8">
        <v>49</v>
      </c>
      <c r="BB32" s="8">
        <v>21</v>
      </c>
      <c r="BC32" s="8">
        <v>37</v>
      </c>
      <c r="BD32" s="8">
        <v>70</v>
      </c>
      <c r="BE32" s="8">
        <v>107</v>
      </c>
      <c r="BF32" s="8">
        <v>0</v>
      </c>
      <c r="BG32" s="8">
        <v>4</v>
      </c>
      <c r="BH32" s="8">
        <v>179</v>
      </c>
      <c r="BI32" s="8">
        <v>115</v>
      </c>
      <c r="BJ32" s="8">
        <v>4</v>
      </c>
      <c r="BK32" s="8">
        <v>294</v>
      </c>
      <c r="BL32" s="8">
        <v>298</v>
      </c>
      <c r="BM32" s="8">
        <v>0</v>
      </c>
      <c r="BN32" s="8">
        <v>19</v>
      </c>
      <c r="BO32" s="8">
        <v>106</v>
      </c>
      <c r="BP32" s="8">
        <v>10</v>
      </c>
      <c r="BQ32" s="8">
        <v>19</v>
      </c>
      <c r="BR32" s="8">
        <v>116</v>
      </c>
      <c r="BS32" s="8">
        <v>135</v>
      </c>
      <c r="BT32" s="8">
        <v>0</v>
      </c>
      <c r="BU32" s="8">
        <v>2</v>
      </c>
      <c r="BV32" s="8">
        <v>231</v>
      </c>
      <c r="BW32" s="8">
        <v>135</v>
      </c>
      <c r="BX32" s="8">
        <v>2</v>
      </c>
      <c r="BY32" s="8">
        <v>366</v>
      </c>
      <c r="BZ32" s="8">
        <v>368</v>
      </c>
      <c r="CA32" s="8">
        <v>0</v>
      </c>
      <c r="CB32" s="8">
        <v>2</v>
      </c>
      <c r="CC32" s="8">
        <v>50</v>
      </c>
      <c r="CD32" s="8">
        <v>6</v>
      </c>
      <c r="CE32" s="8">
        <v>2</v>
      </c>
      <c r="CF32" s="8">
        <v>56</v>
      </c>
      <c r="CG32" s="8">
        <v>58</v>
      </c>
      <c r="CH32" s="8">
        <v>0</v>
      </c>
      <c r="CI32" s="8">
        <v>167</v>
      </c>
      <c r="CJ32" s="8">
        <v>153</v>
      </c>
      <c r="CK32" s="8">
        <v>79</v>
      </c>
      <c r="CL32" s="8">
        <v>167</v>
      </c>
      <c r="CM32" s="8">
        <v>232</v>
      </c>
      <c r="CN32" s="8">
        <v>399</v>
      </c>
      <c r="CO32" s="8">
        <v>0</v>
      </c>
      <c r="CP32" s="8">
        <v>0</v>
      </c>
      <c r="CQ32" s="8">
        <v>0</v>
      </c>
      <c r="CR32" s="8">
        <v>0</v>
      </c>
      <c r="CS32" s="8">
        <v>0</v>
      </c>
      <c r="CT32" s="8">
        <v>0</v>
      </c>
      <c r="CU32" s="8">
        <v>0</v>
      </c>
      <c r="CV32" s="8">
        <v>0</v>
      </c>
      <c r="CW32" s="8">
        <v>0</v>
      </c>
      <c r="CX32" s="8">
        <v>0</v>
      </c>
      <c r="CY32" s="8">
        <v>0</v>
      </c>
      <c r="CZ32" s="8">
        <v>0</v>
      </c>
      <c r="DA32" s="8">
        <v>0</v>
      </c>
      <c r="DB32" s="8">
        <v>0</v>
      </c>
      <c r="DC32" s="8">
        <v>0</v>
      </c>
      <c r="DD32" s="8">
        <v>0</v>
      </c>
      <c r="DE32" s="8">
        <v>0</v>
      </c>
      <c r="DF32" s="8">
        <v>0</v>
      </c>
      <c r="DG32" s="8">
        <v>0</v>
      </c>
      <c r="DH32" s="8">
        <v>0</v>
      </c>
      <c r="DI32" s="8">
        <v>0</v>
      </c>
      <c r="DJ32" s="8">
        <v>0</v>
      </c>
      <c r="DK32" s="8">
        <v>18</v>
      </c>
      <c r="DL32" s="8">
        <v>1</v>
      </c>
      <c r="DM32" s="8">
        <v>0</v>
      </c>
      <c r="DN32" s="8">
        <v>18</v>
      </c>
      <c r="DO32" s="8">
        <v>1</v>
      </c>
      <c r="DP32" s="8">
        <v>19</v>
      </c>
      <c r="DQ32" s="8">
        <v>0</v>
      </c>
      <c r="DR32" s="8">
        <v>43</v>
      </c>
      <c r="DS32" s="8">
        <v>24</v>
      </c>
      <c r="DT32" s="8">
        <v>0</v>
      </c>
      <c r="DU32" s="8">
        <v>43</v>
      </c>
      <c r="DV32" s="8">
        <v>24</v>
      </c>
      <c r="DW32" s="8">
        <v>67</v>
      </c>
      <c r="DX32" s="8">
        <v>0</v>
      </c>
      <c r="DY32" s="8">
        <v>0</v>
      </c>
      <c r="DZ32" s="8">
        <v>0</v>
      </c>
      <c r="EA32" s="8">
        <v>0</v>
      </c>
      <c r="EB32" s="8">
        <v>0</v>
      </c>
      <c r="EC32" s="8">
        <v>0</v>
      </c>
      <c r="ED32" s="8">
        <v>0</v>
      </c>
      <c r="EE32" s="8">
        <v>13</v>
      </c>
      <c r="EF32" s="8">
        <v>474</v>
      </c>
      <c r="EG32" s="8">
        <v>1180</v>
      </c>
      <c r="EH32" s="8">
        <v>577</v>
      </c>
      <c r="EI32" s="8">
        <v>487</v>
      </c>
      <c r="EJ32" s="8">
        <v>1757</v>
      </c>
      <c r="EK32" s="8">
        <v>2244</v>
      </c>
      <c r="EL32" s="8">
        <v>30</v>
      </c>
      <c r="EM32" s="8">
        <v>563</v>
      </c>
      <c r="EN32" s="8">
        <v>1693</v>
      </c>
      <c r="EO32" s="8">
        <v>946</v>
      </c>
      <c r="EP32" s="8">
        <v>593</v>
      </c>
      <c r="EQ32" s="8">
        <v>2639</v>
      </c>
      <c r="ER32" s="8">
        <v>3232</v>
      </c>
      <c r="ES32" s="8">
        <v>30</v>
      </c>
      <c r="ET32" s="8">
        <v>624</v>
      </c>
      <c r="EU32" s="8">
        <v>1718</v>
      </c>
      <c r="EV32" s="8">
        <v>946</v>
      </c>
      <c r="EW32" s="8">
        <v>654</v>
      </c>
      <c r="EX32" s="8">
        <v>2664</v>
      </c>
      <c r="EY32" s="8">
        <v>3318</v>
      </c>
      <c r="EZ32" s="8">
        <v>30</v>
      </c>
      <c r="FA32" s="8">
        <v>624</v>
      </c>
      <c r="FB32" s="8">
        <v>1718</v>
      </c>
      <c r="FC32" s="8">
        <v>946</v>
      </c>
      <c r="FD32" s="8">
        <v>654</v>
      </c>
      <c r="FE32" s="8">
        <v>2664</v>
      </c>
      <c r="FF32" s="8">
        <v>3318</v>
      </c>
    </row>
    <row r="33" spans="1:162" x14ac:dyDescent="0.2">
      <c r="A33" s="45">
        <v>40969</v>
      </c>
      <c r="B33" s="8">
        <v>0</v>
      </c>
      <c r="C33" s="8">
        <v>190</v>
      </c>
      <c r="D33" s="8">
        <v>413</v>
      </c>
      <c r="E33" s="8">
        <v>104</v>
      </c>
      <c r="F33" s="8">
        <v>190</v>
      </c>
      <c r="G33" s="8">
        <v>517</v>
      </c>
      <c r="H33" s="8">
        <v>707</v>
      </c>
      <c r="I33" s="8">
        <v>0</v>
      </c>
      <c r="J33" s="8">
        <v>12</v>
      </c>
      <c r="K33" s="8">
        <v>56</v>
      </c>
      <c r="L33" s="8">
        <v>9</v>
      </c>
      <c r="M33" s="8">
        <v>12</v>
      </c>
      <c r="N33" s="8">
        <v>65</v>
      </c>
      <c r="O33" s="8">
        <v>77</v>
      </c>
      <c r="P33" s="8">
        <v>0</v>
      </c>
      <c r="Q33" s="8">
        <v>263</v>
      </c>
      <c r="R33" s="8">
        <v>409</v>
      </c>
      <c r="S33" s="8">
        <v>235</v>
      </c>
      <c r="T33" s="8">
        <v>263</v>
      </c>
      <c r="U33" s="8">
        <v>644</v>
      </c>
      <c r="V33" s="8">
        <v>907</v>
      </c>
      <c r="W33" s="8">
        <v>0</v>
      </c>
      <c r="X33" s="8">
        <v>0</v>
      </c>
      <c r="Y33" s="8">
        <v>24</v>
      </c>
      <c r="Z33" s="8">
        <v>207</v>
      </c>
      <c r="AA33" s="8">
        <v>0</v>
      </c>
      <c r="AB33" s="8">
        <v>231</v>
      </c>
      <c r="AC33" s="8">
        <v>231</v>
      </c>
      <c r="AD33" s="8">
        <v>1</v>
      </c>
      <c r="AE33" s="8">
        <v>5</v>
      </c>
      <c r="AF33" s="8">
        <v>37</v>
      </c>
      <c r="AG33" s="8">
        <v>0</v>
      </c>
      <c r="AH33" s="8">
        <v>6</v>
      </c>
      <c r="AI33" s="8">
        <v>37</v>
      </c>
      <c r="AJ33" s="8">
        <v>43</v>
      </c>
      <c r="AK33" s="8">
        <v>0</v>
      </c>
      <c r="AL33" s="8">
        <v>32</v>
      </c>
      <c r="AM33" s="8">
        <v>53</v>
      </c>
      <c r="AN33" s="8">
        <v>2</v>
      </c>
      <c r="AO33" s="8">
        <v>32</v>
      </c>
      <c r="AP33" s="8">
        <v>55</v>
      </c>
      <c r="AQ33" s="8">
        <v>87</v>
      </c>
      <c r="AR33" s="8">
        <v>0</v>
      </c>
      <c r="AS33" s="8">
        <v>0</v>
      </c>
      <c r="AT33" s="8">
        <v>14</v>
      </c>
      <c r="AU33" s="8">
        <v>2</v>
      </c>
      <c r="AV33" s="8">
        <v>0</v>
      </c>
      <c r="AW33" s="8">
        <v>16</v>
      </c>
      <c r="AX33" s="8">
        <v>16</v>
      </c>
      <c r="AY33" s="8">
        <v>9</v>
      </c>
      <c r="AZ33" s="8">
        <v>18</v>
      </c>
      <c r="BA33" s="8">
        <v>43</v>
      </c>
      <c r="BB33" s="8">
        <v>23</v>
      </c>
      <c r="BC33" s="8">
        <v>27</v>
      </c>
      <c r="BD33" s="8">
        <v>66</v>
      </c>
      <c r="BE33" s="8">
        <v>93</v>
      </c>
      <c r="BF33" s="8">
        <v>0</v>
      </c>
      <c r="BG33" s="8">
        <v>4</v>
      </c>
      <c r="BH33" s="8">
        <v>179</v>
      </c>
      <c r="BI33" s="8">
        <v>115</v>
      </c>
      <c r="BJ33" s="8">
        <v>4</v>
      </c>
      <c r="BK33" s="8">
        <v>294</v>
      </c>
      <c r="BL33" s="8">
        <v>298</v>
      </c>
      <c r="BM33" s="8">
        <v>0</v>
      </c>
      <c r="BN33" s="8">
        <v>20</v>
      </c>
      <c r="BO33" s="8">
        <v>132</v>
      </c>
      <c r="BP33" s="8">
        <v>13</v>
      </c>
      <c r="BQ33" s="8">
        <v>20</v>
      </c>
      <c r="BR33" s="8">
        <v>145</v>
      </c>
      <c r="BS33" s="8">
        <v>165</v>
      </c>
      <c r="BT33" s="8">
        <v>0</v>
      </c>
      <c r="BU33" s="8">
        <v>3</v>
      </c>
      <c r="BV33" s="8">
        <v>242</v>
      </c>
      <c r="BW33" s="8">
        <v>139</v>
      </c>
      <c r="BX33" s="8">
        <v>3</v>
      </c>
      <c r="BY33" s="8">
        <v>381</v>
      </c>
      <c r="BZ33" s="8">
        <v>384</v>
      </c>
      <c r="CA33" s="8">
        <v>0</v>
      </c>
      <c r="CB33" s="8">
        <v>8</v>
      </c>
      <c r="CC33" s="8">
        <v>23</v>
      </c>
      <c r="CD33" s="8">
        <v>2</v>
      </c>
      <c r="CE33" s="8">
        <v>8</v>
      </c>
      <c r="CF33" s="8">
        <v>25</v>
      </c>
      <c r="CG33" s="8">
        <v>33</v>
      </c>
      <c r="CH33" s="8">
        <v>0</v>
      </c>
      <c r="CI33" s="8">
        <v>119</v>
      </c>
      <c r="CJ33" s="8">
        <v>182</v>
      </c>
      <c r="CK33" s="8">
        <v>78</v>
      </c>
      <c r="CL33" s="8">
        <v>119</v>
      </c>
      <c r="CM33" s="8">
        <v>260</v>
      </c>
      <c r="CN33" s="8">
        <v>379</v>
      </c>
      <c r="CO33" s="8">
        <v>0</v>
      </c>
      <c r="CP33" s="8">
        <v>20</v>
      </c>
      <c r="CQ33" s="8">
        <v>0</v>
      </c>
      <c r="CR33" s="8">
        <v>0</v>
      </c>
      <c r="CS33" s="8">
        <v>20</v>
      </c>
      <c r="CT33" s="8">
        <v>0</v>
      </c>
      <c r="CU33" s="8">
        <v>20</v>
      </c>
      <c r="CV33" s="8">
        <v>0</v>
      </c>
      <c r="CW33" s="8">
        <v>0</v>
      </c>
      <c r="CX33" s="8">
        <v>0</v>
      </c>
      <c r="CY33" s="8">
        <v>0</v>
      </c>
      <c r="CZ33" s="8">
        <v>0</v>
      </c>
      <c r="DA33" s="8">
        <v>0</v>
      </c>
      <c r="DB33" s="8">
        <v>0</v>
      </c>
      <c r="DC33" s="8">
        <v>0</v>
      </c>
      <c r="DD33" s="8">
        <v>0</v>
      </c>
      <c r="DE33" s="8">
        <v>0</v>
      </c>
      <c r="DF33" s="8">
        <v>0</v>
      </c>
      <c r="DG33" s="8">
        <v>0</v>
      </c>
      <c r="DH33" s="8">
        <v>0</v>
      </c>
      <c r="DI33" s="8">
        <v>0</v>
      </c>
      <c r="DJ33" s="8">
        <v>0</v>
      </c>
      <c r="DK33" s="8">
        <v>18</v>
      </c>
      <c r="DL33" s="8">
        <v>1</v>
      </c>
      <c r="DM33" s="8">
        <v>0</v>
      </c>
      <c r="DN33" s="8">
        <v>18</v>
      </c>
      <c r="DO33" s="8">
        <v>1</v>
      </c>
      <c r="DP33" s="8">
        <v>19</v>
      </c>
      <c r="DQ33" s="8">
        <v>0</v>
      </c>
      <c r="DR33" s="8">
        <v>37</v>
      </c>
      <c r="DS33" s="8">
        <v>22</v>
      </c>
      <c r="DT33" s="8">
        <v>0</v>
      </c>
      <c r="DU33" s="8">
        <v>37</v>
      </c>
      <c r="DV33" s="8">
        <v>22</v>
      </c>
      <c r="DW33" s="8">
        <v>59</v>
      </c>
      <c r="DX33" s="8">
        <v>0</v>
      </c>
      <c r="DY33" s="8">
        <v>0</v>
      </c>
      <c r="DZ33" s="8">
        <v>0</v>
      </c>
      <c r="EA33" s="8">
        <v>0</v>
      </c>
      <c r="EB33" s="8">
        <v>0</v>
      </c>
      <c r="EC33" s="8">
        <v>0</v>
      </c>
      <c r="ED33" s="8">
        <v>0</v>
      </c>
      <c r="EE33" s="8">
        <v>0</v>
      </c>
      <c r="EF33" s="8">
        <v>587</v>
      </c>
      <c r="EG33" s="8">
        <v>1302</v>
      </c>
      <c r="EH33" s="8">
        <v>565</v>
      </c>
      <c r="EI33" s="8">
        <v>587</v>
      </c>
      <c r="EJ33" s="8">
        <v>1867</v>
      </c>
      <c r="EK33" s="8">
        <v>2454</v>
      </c>
      <c r="EL33" s="8">
        <v>10</v>
      </c>
      <c r="EM33" s="8">
        <v>674</v>
      </c>
      <c r="EN33" s="8">
        <v>1807</v>
      </c>
      <c r="EO33" s="8">
        <v>929</v>
      </c>
      <c r="EP33" s="8">
        <v>684</v>
      </c>
      <c r="EQ33" s="8">
        <v>2736</v>
      </c>
      <c r="ER33" s="8">
        <v>3420</v>
      </c>
      <c r="ES33" s="8">
        <v>10</v>
      </c>
      <c r="ET33" s="8">
        <v>749</v>
      </c>
      <c r="EU33" s="8">
        <v>1830</v>
      </c>
      <c r="EV33" s="8">
        <v>929</v>
      </c>
      <c r="EW33" s="8">
        <v>759</v>
      </c>
      <c r="EX33" s="8">
        <v>2759</v>
      </c>
      <c r="EY33" s="8">
        <v>3518</v>
      </c>
      <c r="EZ33" s="8">
        <v>10</v>
      </c>
      <c r="FA33" s="8">
        <v>749</v>
      </c>
      <c r="FB33" s="8">
        <v>1830</v>
      </c>
      <c r="FC33" s="8">
        <v>929</v>
      </c>
      <c r="FD33" s="8">
        <v>759</v>
      </c>
      <c r="FE33" s="8">
        <v>2759</v>
      </c>
      <c r="FF33" s="8">
        <v>3518</v>
      </c>
    </row>
    <row r="34" spans="1:162" x14ac:dyDescent="0.2">
      <c r="A34" s="45">
        <v>41000</v>
      </c>
      <c r="B34" s="8">
        <v>5</v>
      </c>
      <c r="C34" s="8">
        <v>178</v>
      </c>
      <c r="D34" s="8">
        <v>372</v>
      </c>
      <c r="E34" s="8">
        <v>102</v>
      </c>
      <c r="F34" s="8">
        <v>183</v>
      </c>
      <c r="G34" s="8">
        <v>474</v>
      </c>
      <c r="H34" s="8">
        <v>657</v>
      </c>
      <c r="I34" s="8">
        <v>0</v>
      </c>
      <c r="J34" s="8">
        <v>62</v>
      </c>
      <c r="K34" s="8">
        <v>69</v>
      </c>
      <c r="L34" s="8">
        <v>12</v>
      </c>
      <c r="M34" s="8">
        <v>62</v>
      </c>
      <c r="N34" s="8">
        <v>81</v>
      </c>
      <c r="O34" s="8">
        <v>143</v>
      </c>
      <c r="P34" s="8">
        <v>0</v>
      </c>
      <c r="Q34" s="8">
        <v>304</v>
      </c>
      <c r="R34" s="8">
        <v>311</v>
      </c>
      <c r="S34" s="8">
        <v>202</v>
      </c>
      <c r="T34" s="8">
        <v>304</v>
      </c>
      <c r="U34" s="8">
        <v>513</v>
      </c>
      <c r="V34" s="8">
        <v>817</v>
      </c>
      <c r="W34" s="8">
        <v>0</v>
      </c>
      <c r="X34" s="8">
        <v>0</v>
      </c>
      <c r="Y34" s="8">
        <v>24</v>
      </c>
      <c r="Z34" s="8">
        <v>203</v>
      </c>
      <c r="AA34" s="8">
        <v>0</v>
      </c>
      <c r="AB34" s="8">
        <v>227</v>
      </c>
      <c r="AC34" s="8">
        <v>227</v>
      </c>
      <c r="AD34" s="8">
        <v>1</v>
      </c>
      <c r="AE34" s="8">
        <v>3</v>
      </c>
      <c r="AF34" s="8">
        <v>37</v>
      </c>
      <c r="AG34" s="8">
        <v>0</v>
      </c>
      <c r="AH34" s="8">
        <v>4</v>
      </c>
      <c r="AI34" s="8">
        <v>37</v>
      </c>
      <c r="AJ34" s="8">
        <v>41</v>
      </c>
      <c r="AK34" s="8">
        <v>0</v>
      </c>
      <c r="AL34" s="8">
        <v>30</v>
      </c>
      <c r="AM34" s="8">
        <v>55</v>
      </c>
      <c r="AN34" s="8">
        <v>2</v>
      </c>
      <c r="AO34" s="8">
        <v>30</v>
      </c>
      <c r="AP34" s="8">
        <v>57</v>
      </c>
      <c r="AQ34" s="8">
        <v>87</v>
      </c>
      <c r="AR34" s="8">
        <v>0</v>
      </c>
      <c r="AS34" s="8">
        <v>0</v>
      </c>
      <c r="AT34" s="8">
        <v>9</v>
      </c>
      <c r="AU34" s="8">
        <v>1</v>
      </c>
      <c r="AV34" s="8">
        <v>0</v>
      </c>
      <c r="AW34" s="8">
        <v>10</v>
      </c>
      <c r="AX34" s="8">
        <v>10</v>
      </c>
      <c r="AY34" s="8">
        <v>5</v>
      </c>
      <c r="AZ34" s="8">
        <v>17</v>
      </c>
      <c r="BA34" s="8">
        <v>36</v>
      </c>
      <c r="BB34" s="8">
        <v>21</v>
      </c>
      <c r="BC34" s="8">
        <v>22</v>
      </c>
      <c r="BD34" s="8">
        <v>57</v>
      </c>
      <c r="BE34" s="8">
        <v>79</v>
      </c>
      <c r="BF34" s="8">
        <v>0</v>
      </c>
      <c r="BG34" s="8">
        <v>4</v>
      </c>
      <c r="BH34" s="8">
        <v>166</v>
      </c>
      <c r="BI34" s="8">
        <v>97</v>
      </c>
      <c r="BJ34" s="8">
        <v>4</v>
      </c>
      <c r="BK34" s="8">
        <v>263</v>
      </c>
      <c r="BL34" s="8">
        <v>267</v>
      </c>
      <c r="BM34" s="8">
        <v>0</v>
      </c>
      <c r="BN34" s="8">
        <v>27</v>
      </c>
      <c r="BO34" s="8">
        <v>120</v>
      </c>
      <c r="BP34" s="8">
        <v>13</v>
      </c>
      <c r="BQ34" s="8">
        <v>27</v>
      </c>
      <c r="BR34" s="8">
        <v>133</v>
      </c>
      <c r="BS34" s="8">
        <v>160</v>
      </c>
      <c r="BT34" s="8">
        <v>0</v>
      </c>
      <c r="BU34" s="8">
        <v>3</v>
      </c>
      <c r="BV34" s="8">
        <v>216</v>
      </c>
      <c r="BW34" s="8">
        <v>132</v>
      </c>
      <c r="BX34" s="8">
        <v>3</v>
      </c>
      <c r="BY34" s="8">
        <v>348</v>
      </c>
      <c r="BZ34" s="8">
        <v>351</v>
      </c>
      <c r="CA34" s="8">
        <v>0</v>
      </c>
      <c r="CB34" s="8">
        <v>8</v>
      </c>
      <c r="CC34" s="8">
        <v>41</v>
      </c>
      <c r="CD34" s="8">
        <v>3</v>
      </c>
      <c r="CE34" s="8">
        <v>8</v>
      </c>
      <c r="CF34" s="8">
        <v>44</v>
      </c>
      <c r="CG34" s="8">
        <v>52</v>
      </c>
      <c r="CH34" s="8">
        <v>2</v>
      </c>
      <c r="CI34" s="8">
        <v>96</v>
      </c>
      <c r="CJ34" s="8">
        <v>200</v>
      </c>
      <c r="CK34" s="8">
        <v>88</v>
      </c>
      <c r="CL34" s="8">
        <v>98</v>
      </c>
      <c r="CM34" s="8">
        <v>288</v>
      </c>
      <c r="CN34" s="8">
        <v>386</v>
      </c>
      <c r="CO34" s="8">
        <v>0</v>
      </c>
      <c r="CP34" s="8">
        <v>0</v>
      </c>
      <c r="CQ34" s="8">
        <v>0</v>
      </c>
      <c r="CR34" s="8">
        <v>0</v>
      </c>
      <c r="CS34" s="8">
        <v>0</v>
      </c>
      <c r="CT34" s="8">
        <v>0</v>
      </c>
      <c r="CU34" s="8">
        <v>0</v>
      </c>
      <c r="CV34" s="8">
        <v>0</v>
      </c>
      <c r="CW34" s="8">
        <v>0</v>
      </c>
      <c r="CX34" s="8">
        <v>0</v>
      </c>
      <c r="CY34" s="8">
        <v>0</v>
      </c>
      <c r="CZ34" s="8">
        <v>0</v>
      </c>
      <c r="DA34" s="8">
        <v>0</v>
      </c>
      <c r="DB34" s="8">
        <v>0</v>
      </c>
      <c r="DC34" s="8">
        <v>0</v>
      </c>
      <c r="DD34" s="8">
        <v>0</v>
      </c>
      <c r="DE34" s="8">
        <v>0</v>
      </c>
      <c r="DF34" s="8">
        <v>0</v>
      </c>
      <c r="DG34" s="8">
        <v>0</v>
      </c>
      <c r="DH34" s="8">
        <v>0</v>
      </c>
      <c r="DI34" s="8">
        <v>0</v>
      </c>
      <c r="DJ34" s="8">
        <v>0</v>
      </c>
      <c r="DK34" s="8">
        <v>16</v>
      </c>
      <c r="DL34" s="8">
        <v>1</v>
      </c>
      <c r="DM34" s="8">
        <v>0</v>
      </c>
      <c r="DN34" s="8">
        <v>16</v>
      </c>
      <c r="DO34" s="8">
        <v>1</v>
      </c>
      <c r="DP34" s="8">
        <v>17</v>
      </c>
      <c r="DQ34" s="8">
        <v>0</v>
      </c>
      <c r="DR34" s="8">
        <v>32</v>
      </c>
      <c r="DS34" s="8">
        <v>20</v>
      </c>
      <c r="DT34" s="8">
        <v>0</v>
      </c>
      <c r="DU34" s="8">
        <v>32</v>
      </c>
      <c r="DV34" s="8">
        <v>20</v>
      </c>
      <c r="DW34" s="8">
        <v>52</v>
      </c>
      <c r="DX34" s="8">
        <v>0</v>
      </c>
      <c r="DY34" s="8">
        <v>0</v>
      </c>
      <c r="DZ34" s="8">
        <v>0</v>
      </c>
      <c r="EA34" s="8">
        <v>0</v>
      </c>
      <c r="EB34" s="8">
        <v>0</v>
      </c>
      <c r="EC34" s="8">
        <v>0</v>
      </c>
      <c r="ED34" s="8">
        <v>0</v>
      </c>
      <c r="EE34" s="8">
        <v>7</v>
      </c>
      <c r="EF34" s="8">
        <v>643</v>
      </c>
      <c r="EG34" s="8">
        <v>1168</v>
      </c>
      <c r="EH34" s="8">
        <v>536</v>
      </c>
      <c r="EI34" s="8">
        <v>650</v>
      </c>
      <c r="EJ34" s="8">
        <v>1704</v>
      </c>
      <c r="EK34" s="8">
        <v>2354</v>
      </c>
      <c r="EL34" s="8">
        <v>13</v>
      </c>
      <c r="EM34" s="8">
        <v>732</v>
      </c>
      <c r="EN34" s="8">
        <v>1656</v>
      </c>
      <c r="EO34" s="8">
        <v>876</v>
      </c>
      <c r="EP34" s="8">
        <v>745</v>
      </c>
      <c r="EQ34" s="8">
        <v>2532</v>
      </c>
      <c r="ER34" s="8">
        <v>3277</v>
      </c>
      <c r="ES34" s="8">
        <v>13</v>
      </c>
      <c r="ET34" s="8">
        <v>780</v>
      </c>
      <c r="EU34" s="8">
        <v>1677</v>
      </c>
      <c r="EV34" s="8">
        <v>876</v>
      </c>
      <c r="EW34" s="8">
        <v>793</v>
      </c>
      <c r="EX34" s="8">
        <v>2553</v>
      </c>
      <c r="EY34" s="8">
        <v>3346</v>
      </c>
      <c r="EZ34" s="8">
        <v>13</v>
      </c>
      <c r="FA34" s="8">
        <v>780</v>
      </c>
      <c r="FB34" s="8">
        <v>1677</v>
      </c>
      <c r="FC34" s="8">
        <v>876</v>
      </c>
      <c r="FD34" s="8">
        <v>793</v>
      </c>
      <c r="FE34" s="8">
        <v>2553</v>
      </c>
      <c r="FF34" s="8">
        <v>3346</v>
      </c>
    </row>
    <row r="35" spans="1:162" x14ac:dyDescent="0.2">
      <c r="A35" s="45">
        <v>41030</v>
      </c>
      <c r="B35" s="8">
        <v>4</v>
      </c>
      <c r="C35" s="8">
        <v>190</v>
      </c>
      <c r="D35" s="8">
        <v>407</v>
      </c>
      <c r="E35" s="8">
        <v>94</v>
      </c>
      <c r="F35" s="8">
        <v>194</v>
      </c>
      <c r="G35" s="8">
        <v>501</v>
      </c>
      <c r="H35" s="8">
        <v>695</v>
      </c>
      <c r="I35" s="8">
        <v>0</v>
      </c>
      <c r="J35" s="8">
        <v>61</v>
      </c>
      <c r="K35" s="8">
        <v>99</v>
      </c>
      <c r="L35" s="8">
        <v>14</v>
      </c>
      <c r="M35" s="8">
        <v>61</v>
      </c>
      <c r="N35" s="8">
        <v>113</v>
      </c>
      <c r="O35" s="8">
        <v>174</v>
      </c>
      <c r="P35" s="8">
        <v>0</v>
      </c>
      <c r="Q35" s="8">
        <v>330</v>
      </c>
      <c r="R35" s="8">
        <v>328</v>
      </c>
      <c r="S35" s="8">
        <v>214</v>
      </c>
      <c r="T35" s="8">
        <v>330</v>
      </c>
      <c r="U35" s="8">
        <v>542</v>
      </c>
      <c r="V35" s="8">
        <v>872</v>
      </c>
      <c r="W35" s="8">
        <v>0</v>
      </c>
      <c r="X35" s="8">
        <v>0</v>
      </c>
      <c r="Y35" s="8">
        <v>25</v>
      </c>
      <c r="Z35" s="8">
        <v>214</v>
      </c>
      <c r="AA35" s="8">
        <v>0</v>
      </c>
      <c r="AB35" s="8">
        <v>239</v>
      </c>
      <c r="AC35" s="8">
        <v>239</v>
      </c>
      <c r="AD35" s="8">
        <v>1</v>
      </c>
      <c r="AE35" s="8">
        <v>3</v>
      </c>
      <c r="AF35" s="8">
        <v>37</v>
      </c>
      <c r="AG35" s="8">
        <v>0</v>
      </c>
      <c r="AH35" s="8">
        <v>4</v>
      </c>
      <c r="AI35" s="8">
        <v>37</v>
      </c>
      <c r="AJ35" s="8">
        <v>41</v>
      </c>
      <c r="AK35" s="8">
        <v>0</v>
      </c>
      <c r="AL35" s="8">
        <v>27</v>
      </c>
      <c r="AM35" s="8">
        <v>38</v>
      </c>
      <c r="AN35" s="8">
        <v>1</v>
      </c>
      <c r="AO35" s="8">
        <v>27</v>
      </c>
      <c r="AP35" s="8">
        <v>39</v>
      </c>
      <c r="AQ35" s="8">
        <v>66</v>
      </c>
      <c r="AR35" s="8">
        <v>0</v>
      </c>
      <c r="AS35" s="8">
        <v>0</v>
      </c>
      <c r="AT35" s="8">
        <v>11</v>
      </c>
      <c r="AU35" s="8">
        <v>1</v>
      </c>
      <c r="AV35" s="8">
        <v>0</v>
      </c>
      <c r="AW35" s="8">
        <v>12</v>
      </c>
      <c r="AX35" s="8">
        <v>12</v>
      </c>
      <c r="AY35" s="8">
        <v>1</v>
      </c>
      <c r="AZ35" s="8">
        <v>17</v>
      </c>
      <c r="BA35" s="8">
        <v>37</v>
      </c>
      <c r="BB35" s="8">
        <v>20</v>
      </c>
      <c r="BC35" s="8">
        <v>18</v>
      </c>
      <c r="BD35" s="8">
        <v>57</v>
      </c>
      <c r="BE35" s="8">
        <v>75</v>
      </c>
      <c r="BF35" s="8">
        <v>0</v>
      </c>
      <c r="BG35" s="8">
        <v>3</v>
      </c>
      <c r="BH35" s="8">
        <v>161</v>
      </c>
      <c r="BI35" s="8">
        <v>87</v>
      </c>
      <c r="BJ35" s="8">
        <v>3</v>
      </c>
      <c r="BK35" s="8">
        <v>248</v>
      </c>
      <c r="BL35" s="8">
        <v>251</v>
      </c>
      <c r="BM35" s="8">
        <v>0</v>
      </c>
      <c r="BN35" s="8">
        <v>26</v>
      </c>
      <c r="BO35" s="8">
        <v>123</v>
      </c>
      <c r="BP35" s="8">
        <v>13</v>
      </c>
      <c r="BQ35" s="8">
        <v>26</v>
      </c>
      <c r="BR35" s="8">
        <v>136</v>
      </c>
      <c r="BS35" s="8">
        <v>162</v>
      </c>
      <c r="BT35" s="8">
        <v>0</v>
      </c>
      <c r="BU35" s="8">
        <v>8</v>
      </c>
      <c r="BV35" s="8">
        <v>190</v>
      </c>
      <c r="BW35" s="8">
        <v>126</v>
      </c>
      <c r="BX35" s="8">
        <v>8</v>
      </c>
      <c r="BY35" s="8">
        <v>316</v>
      </c>
      <c r="BZ35" s="8">
        <v>324</v>
      </c>
      <c r="CA35" s="8">
        <v>0</v>
      </c>
      <c r="CB35" s="8">
        <v>3</v>
      </c>
      <c r="CC35" s="8">
        <v>46</v>
      </c>
      <c r="CD35" s="8">
        <v>5</v>
      </c>
      <c r="CE35" s="8">
        <v>3</v>
      </c>
      <c r="CF35" s="8">
        <v>51</v>
      </c>
      <c r="CG35" s="8">
        <v>54</v>
      </c>
      <c r="CH35" s="8">
        <v>55</v>
      </c>
      <c r="CI35" s="8">
        <v>79</v>
      </c>
      <c r="CJ35" s="8">
        <v>217</v>
      </c>
      <c r="CK35" s="8">
        <v>94</v>
      </c>
      <c r="CL35" s="8">
        <v>134</v>
      </c>
      <c r="CM35" s="8">
        <v>311</v>
      </c>
      <c r="CN35" s="8">
        <v>445</v>
      </c>
      <c r="CO35" s="8">
        <v>0</v>
      </c>
      <c r="CP35" s="8">
        <v>0</v>
      </c>
      <c r="CQ35" s="8">
        <v>0</v>
      </c>
      <c r="CR35" s="8">
        <v>0</v>
      </c>
      <c r="CS35" s="8">
        <v>0</v>
      </c>
      <c r="CT35" s="8">
        <v>0</v>
      </c>
      <c r="CU35" s="8">
        <v>0</v>
      </c>
      <c r="CV35" s="8">
        <v>0</v>
      </c>
      <c r="CW35" s="8">
        <v>0</v>
      </c>
      <c r="CX35" s="8">
        <v>0</v>
      </c>
      <c r="CY35" s="8">
        <v>0</v>
      </c>
      <c r="CZ35" s="8">
        <v>0</v>
      </c>
      <c r="DA35" s="8">
        <v>0</v>
      </c>
      <c r="DB35" s="8">
        <v>0</v>
      </c>
      <c r="DC35" s="8">
        <v>0</v>
      </c>
      <c r="DD35" s="8">
        <v>0</v>
      </c>
      <c r="DE35" s="8">
        <v>0</v>
      </c>
      <c r="DF35" s="8">
        <v>0</v>
      </c>
      <c r="DG35" s="8">
        <v>0</v>
      </c>
      <c r="DH35" s="8">
        <v>0</v>
      </c>
      <c r="DI35" s="8">
        <v>0</v>
      </c>
      <c r="DJ35" s="8">
        <v>0</v>
      </c>
      <c r="DK35" s="8">
        <v>13</v>
      </c>
      <c r="DL35" s="8">
        <v>1</v>
      </c>
      <c r="DM35" s="8">
        <v>0</v>
      </c>
      <c r="DN35" s="8">
        <v>13</v>
      </c>
      <c r="DO35" s="8">
        <v>1</v>
      </c>
      <c r="DP35" s="8">
        <v>14</v>
      </c>
      <c r="DQ35" s="8">
        <v>0</v>
      </c>
      <c r="DR35" s="8">
        <v>28</v>
      </c>
      <c r="DS35" s="8">
        <v>18</v>
      </c>
      <c r="DT35" s="8">
        <v>0</v>
      </c>
      <c r="DU35" s="8">
        <v>28</v>
      </c>
      <c r="DV35" s="8">
        <v>18</v>
      </c>
      <c r="DW35" s="8">
        <v>46</v>
      </c>
      <c r="DX35" s="8">
        <v>0</v>
      </c>
      <c r="DY35" s="8">
        <v>0</v>
      </c>
      <c r="DZ35" s="8">
        <v>0</v>
      </c>
      <c r="EA35" s="8">
        <v>0</v>
      </c>
      <c r="EB35" s="8">
        <v>0</v>
      </c>
      <c r="EC35" s="8">
        <v>0</v>
      </c>
      <c r="ED35" s="8">
        <v>0</v>
      </c>
      <c r="EE35" s="8">
        <v>59</v>
      </c>
      <c r="EF35" s="8">
        <v>668</v>
      </c>
      <c r="EG35" s="8">
        <v>1241</v>
      </c>
      <c r="EH35" s="8">
        <v>542</v>
      </c>
      <c r="EI35" s="8">
        <v>727</v>
      </c>
      <c r="EJ35" s="8">
        <v>1783</v>
      </c>
      <c r="EK35" s="8">
        <v>2510</v>
      </c>
      <c r="EL35" s="8">
        <v>61</v>
      </c>
      <c r="EM35" s="8">
        <v>747</v>
      </c>
      <c r="EN35" s="8">
        <v>1719</v>
      </c>
      <c r="EO35" s="8">
        <v>883</v>
      </c>
      <c r="EP35" s="8">
        <v>808</v>
      </c>
      <c r="EQ35" s="8">
        <v>2602</v>
      </c>
      <c r="ER35" s="8">
        <v>3410</v>
      </c>
      <c r="ES35" s="8">
        <v>61</v>
      </c>
      <c r="ET35" s="8">
        <v>788</v>
      </c>
      <c r="EU35" s="8">
        <v>1738</v>
      </c>
      <c r="EV35" s="8">
        <v>883</v>
      </c>
      <c r="EW35" s="8">
        <v>849</v>
      </c>
      <c r="EX35" s="8">
        <v>2621</v>
      </c>
      <c r="EY35" s="8">
        <v>3470</v>
      </c>
      <c r="EZ35" s="8">
        <v>61</v>
      </c>
      <c r="FA35" s="8">
        <v>788</v>
      </c>
      <c r="FB35" s="8">
        <v>1738</v>
      </c>
      <c r="FC35" s="8">
        <v>883</v>
      </c>
      <c r="FD35" s="8">
        <v>849</v>
      </c>
      <c r="FE35" s="8">
        <v>2621</v>
      </c>
      <c r="FF35" s="8">
        <v>3470</v>
      </c>
    </row>
    <row r="36" spans="1:162" x14ac:dyDescent="0.2">
      <c r="A36" s="45">
        <v>41061</v>
      </c>
      <c r="B36" s="8">
        <v>9</v>
      </c>
      <c r="C36" s="8">
        <v>196</v>
      </c>
      <c r="D36" s="8">
        <v>327</v>
      </c>
      <c r="E36" s="8">
        <v>101</v>
      </c>
      <c r="F36" s="8">
        <v>205</v>
      </c>
      <c r="G36" s="8">
        <v>428</v>
      </c>
      <c r="H36" s="8">
        <v>633</v>
      </c>
      <c r="I36" s="8">
        <v>0</v>
      </c>
      <c r="J36" s="8">
        <v>28</v>
      </c>
      <c r="K36" s="8">
        <v>43</v>
      </c>
      <c r="L36" s="8">
        <v>1</v>
      </c>
      <c r="M36" s="8">
        <v>28</v>
      </c>
      <c r="N36" s="8">
        <v>44</v>
      </c>
      <c r="O36" s="8">
        <v>72</v>
      </c>
      <c r="P36" s="8">
        <v>0</v>
      </c>
      <c r="Q36" s="8">
        <v>218</v>
      </c>
      <c r="R36" s="8">
        <v>313</v>
      </c>
      <c r="S36" s="8">
        <v>209</v>
      </c>
      <c r="T36" s="8">
        <v>218</v>
      </c>
      <c r="U36" s="8">
        <v>522</v>
      </c>
      <c r="V36" s="8">
        <v>740</v>
      </c>
      <c r="W36" s="8">
        <v>0</v>
      </c>
      <c r="X36" s="8">
        <v>0</v>
      </c>
      <c r="Y36" s="8">
        <v>31</v>
      </c>
      <c r="Z36" s="8">
        <v>184</v>
      </c>
      <c r="AA36" s="8">
        <v>0</v>
      </c>
      <c r="AB36" s="8">
        <v>215</v>
      </c>
      <c r="AC36" s="8">
        <v>215</v>
      </c>
      <c r="AD36" s="8">
        <v>1</v>
      </c>
      <c r="AE36" s="8">
        <v>3</v>
      </c>
      <c r="AF36" s="8">
        <v>36</v>
      </c>
      <c r="AG36" s="8">
        <v>0</v>
      </c>
      <c r="AH36" s="8">
        <v>4</v>
      </c>
      <c r="AI36" s="8">
        <v>36</v>
      </c>
      <c r="AJ36" s="8">
        <v>40</v>
      </c>
      <c r="AK36" s="8">
        <v>0</v>
      </c>
      <c r="AL36" s="8">
        <v>30</v>
      </c>
      <c r="AM36" s="8">
        <v>58</v>
      </c>
      <c r="AN36" s="8">
        <v>2</v>
      </c>
      <c r="AO36" s="8">
        <v>30</v>
      </c>
      <c r="AP36" s="8">
        <v>60</v>
      </c>
      <c r="AQ36" s="8">
        <v>90</v>
      </c>
      <c r="AR36" s="8">
        <v>0</v>
      </c>
      <c r="AS36" s="8">
        <v>0</v>
      </c>
      <c r="AT36" s="8">
        <v>11</v>
      </c>
      <c r="AU36" s="8">
        <v>0</v>
      </c>
      <c r="AV36" s="8">
        <v>0</v>
      </c>
      <c r="AW36" s="8">
        <v>11</v>
      </c>
      <c r="AX36" s="8">
        <v>11</v>
      </c>
      <c r="AY36" s="8">
        <v>1</v>
      </c>
      <c r="AZ36" s="8">
        <v>16</v>
      </c>
      <c r="BA36" s="8">
        <v>34</v>
      </c>
      <c r="BB36" s="8">
        <v>20</v>
      </c>
      <c r="BC36" s="8">
        <v>17</v>
      </c>
      <c r="BD36" s="8">
        <v>54</v>
      </c>
      <c r="BE36" s="8">
        <v>71</v>
      </c>
      <c r="BF36" s="8">
        <v>0</v>
      </c>
      <c r="BG36" s="8">
        <v>6</v>
      </c>
      <c r="BH36" s="8">
        <v>185</v>
      </c>
      <c r="BI36" s="8">
        <v>105</v>
      </c>
      <c r="BJ36" s="8">
        <v>6</v>
      </c>
      <c r="BK36" s="8">
        <v>290</v>
      </c>
      <c r="BL36" s="8">
        <v>296</v>
      </c>
      <c r="BM36" s="8">
        <v>0</v>
      </c>
      <c r="BN36" s="8">
        <v>26</v>
      </c>
      <c r="BO36" s="8">
        <v>147</v>
      </c>
      <c r="BP36" s="8">
        <v>13</v>
      </c>
      <c r="BQ36" s="8">
        <v>26</v>
      </c>
      <c r="BR36" s="8">
        <v>160</v>
      </c>
      <c r="BS36" s="8">
        <v>186</v>
      </c>
      <c r="BT36" s="8">
        <v>0</v>
      </c>
      <c r="BU36" s="8">
        <v>11</v>
      </c>
      <c r="BV36" s="8">
        <v>208</v>
      </c>
      <c r="BW36" s="8">
        <v>122</v>
      </c>
      <c r="BX36" s="8">
        <v>11</v>
      </c>
      <c r="BY36" s="8">
        <v>330</v>
      </c>
      <c r="BZ36" s="8">
        <v>341</v>
      </c>
      <c r="CA36" s="8">
        <v>0</v>
      </c>
      <c r="CB36" s="8">
        <v>1</v>
      </c>
      <c r="CC36" s="8">
        <v>37</v>
      </c>
      <c r="CD36" s="8">
        <v>8</v>
      </c>
      <c r="CE36" s="8">
        <v>1</v>
      </c>
      <c r="CF36" s="8">
        <v>45</v>
      </c>
      <c r="CG36" s="8">
        <v>46</v>
      </c>
      <c r="CH36" s="8">
        <v>49</v>
      </c>
      <c r="CI36" s="8">
        <v>165</v>
      </c>
      <c r="CJ36" s="8">
        <v>197</v>
      </c>
      <c r="CK36" s="8">
        <v>80</v>
      </c>
      <c r="CL36" s="8">
        <v>214</v>
      </c>
      <c r="CM36" s="8">
        <v>277</v>
      </c>
      <c r="CN36" s="8">
        <v>491</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c r="DH36" s="8">
        <v>0</v>
      </c>
      <c r="DI36" s="8">
        <v>0</v>
      </c>
      <c r="DJ36" s="8">
        <v>0</v>
      </c>
      <c r="DK36" s="8">
        <v>13</v>
      </c>
      <c r="DL36" s="8">
        <v>1</v>
      </c>
      <c r="DM36" s="8">
        <v>0</v>
      </c>
      <c r="DN36" s="8">
        <v>13</v>
      </c>
      <c r="DO36" s="8">
        <v>1</v>
      </c>
      <c r="DP36" s="8">
        <v>14</v>
      </c>
      <c r="DQ36" s="8">
        <v>0</v>
      </c>
      <c r="DR36" s="8">
        <v>24</v>
      </c>
      <c r="DS36" s="8">
        <v>16</v>
      </c>
      <c r="DT36" s="8">
        <v>0</v>
      </c>
      <c r="DU36" s="8">
        <v>24</v>
      </c>
      <c r="DV36" s="8">
        <v>16</v>
      </c>
      <c r="DW36" s="8">
        <v>40</v>
      </c>
      <c r="DX36" s="8">
        <v>0</v>
      </c>
      <c r="DY36" s="8">
        <v>0</v>
      </c>
      <c r="DZ36" s="8">
        <v>0</v>
      </c>
      <c r="EA36" s="8">
        <v>0</v>
      </c>
      <c r="EB36" s="8">
        <v>0</v>
      </c>
      <c r="EC36" s="8">
        <v>0</v>
      </c>
      <c r="ED36" s="8">
        <v>0</v>
      </c>
      <c r="EE36" s="8">
        <v>58</v>
      </c>
      <c r="EF36" s="8">
        <v>618</v>
      </c>
      <c r="EG36" s="8">
        <v>1088</v>
      </c>
      <c r="EH36" s="8">
        <v>513</v>
      </c>
      <c r="EI36" s="8">
        <v>676</v>
      </c>
      <c r="EJ36" s="8">
        <v>1601</v>
      </c>
      <c r="EK36" s="8">
        <v>2277</v>
      </c>
      <c r="EL36" s="8">
        <v>60</v>
      </c>
      <c r="EM36" s="8">
        <v>700</v>
      </c>
      <c r="EN36" s="8">
        <v>1627</v>
      </c>
      <c r="EO36" s="8">
        <v>845</v>
      </c>
      <c r="EP36" s="8">
        <v>760</v>
      </c>
      <c r="EQ36" s="8">
        <v>2472</v>
      </c>
      <c r="ER36" s="8">
        <v>3232</v>
      </c>
      <c r="ES36" s="8">
        <v>60</v>
      </c>
      <c r="ET36" s="8">
        <v>737</v>
      </c>
      <c r="EU36" s="8">
        <v>1644</v>
      </c>
      <c r="EV36" s="8">
        <v>845</v>
      </c>
      <c r="EW36" s="8">
        <v>797</v>
      </c>
      <c r="EX36" s="8">
        <v>2489</v>
      </c>
      <c r="EY36" s="8">
        <v>3286</v>
      </c>
      <c r="EZ36" s="8">
        <v>60</v>
      </c>
      <c r="FA36" s="8">
        <v>737</v>
      </c>
      <c r="FB36" s="8">
        <v>1644</v>
      </c>
      <c r="FC36" s="8">
        <v>845</v>
      </c>
      <c r="FD36" s="8">
        <v>797</v>
      </c>
      <c r="FE36" s="8">
        <v>2489</v>
      </c>
      <c r="FF36" s="8">
        <v>3286</v>
      </c>
    </row>
    <row r="37" spans="1:162" x14ac:dyDescent="0.2">
      <c r="A37" s="45">
        <v>41091</v>
      </c>
      <c r="B37" s="8">
        <v>6</v>
      </c>
      <c r="C37" s="8">
        <v>199</v>
      </c>
      <c r="D37" s="8">
        <v>336</v>
      </c>
      <c r="E37" s="8">
        <v>112</v>
      </c>
      <c r="F37" s="8">
        <v>205</v>
      </c>
      <c r="G37" s="8">
        <v>448</v>
      </c>
      <c r="H37" s="8">
        <v>653</v>
      </c>
      <c r="I37" s="8">
        <v>0</v>
      </c>
      <c r="J37" s="8">
        <v>46</v>
      </c>
      <c r="K37" s="8">
        <v>82</v>
      </c>
      <c r="L37" s="8">
        <v>9</v>
      </c>
      <c r="M37" s="8">
        <v>46</v>
      </c>
      <c r="N37" s="8">
        <v>91</v>
      </c>
      <c r="O37" s="8">
        <v>137</v>
      </c>
      <c r="P37" s="8">
        <v>0</v>
      </c>
      <c r="Q37" s="8">
        <v>208</v>
      </c>
      <c r="R37" s="8">
        <v>304</v>
      </c>
      <c r="S37" s="8">
        <v>227</v>
      </c>
      <c r="T37" s="8">
        <v>208</v>
      </c>
      <c r="U37" s="8">
        <v>531</v>
      </c>
      <c r="V37" s="8">
        <v>739</v>
      </c>
      <c r="W37" s="8">
        <v>0</v>
      </c>
      <c r="X37" s="8">
        <v>0</v>
      </c>
      <c r="Y37" s="8">
        <v>22</v>
      </c>
      <c r="Z37" s="8">
        <v>124</v>
      </c>
      <c r="AA37" s="8">
        <v>0</v>
      </c>
      <c r="AB37" s="8">
        <v>146</v>
      </c>
      <c r="AC37" s="8">
        <v>146</v>
      </c>
      <c r="AD37" s="8">
        <v>1</v>
      </c>
      <c r="AE37" s="8">
        <v>1</v>
      </c>
      <c r="AF37" s="8">
        <v>34</v>
      </c>
      <c r="AG37" s="8">
        <v>0</v>
      </c>
      <c r="AH37" s="8">
        <v>2</v>
      </c>
      <c r="AI37" s="8">
        <v>34</v>
      </c>
      <c r="AJ37" s="8">
        <v>36</v>
      </c>
      <c r="AK37" s="8">
        <v>0</v>
      </c>
      <c r="AL37" s="8">
        <v>42</v>
      </c>
      <c r="AM37" s="8">
        <v>63</v>
      </c>
      <c r="AN37" s="8">
        <v>2</v>
      </c>
      <c r="AO37" s="8">
        <v>42</v>
      </c>
      <c r="AP37" s="8">
        <v>65</v>
      </c>
      <c r="AQ37" s="8">
        <v>107</v>
      </c>
      <c r="AR37" s="8">
        <v>0</v>
      </c>
      <c r="AS37" s="8">
        <v>0</v>
      </c>
      <c r="AT37" s="8">
        <v>9</v>
      </c>
      <c r="AU37" s="8">
        <v>0</v>
      </c>
      <c r="AV37" s="8">
        <v>0</v>
      </c>
      <c r="AW37" s="8">
        <v>9</v>
      </c>
      <c r="AX37" s="8">
        <v>9</v>
      </c>
      <c r="AY37" s="8">
        <v>1</v>
      </c>
      <c r="AZ37" s="8">
        <v>17</v>
      </c>
      <c r="BA37" s="8">
        <v>53</v>
      </c>
      <c r="BB37" s="8">
        <v>20</v>
      </c>
      <c r="BC37" s="8">
        <v>18</v>
      </c>
      <c r="BD37" s="8">
        <v>73</v>
      </c>
      <c r="BE37" s="8">
        <v>91</v>
      </c>
      <c r="BF37" s="8">
        <v>0</v>
      </c>
      <c r="BG37" s="8">
        <v>7</v>
      </c>
      <c r="BH37" s="8">
        <v>179</v>
      </c>
      <c r="BI37" s="8">
        <v>105</v>
      </c>
      <c r="BJ37" s="8">
        <v>7</v>
      </c>
      <c r="BK37" s="8">
        <v>284</v>
      </c>
      <c r="BL37" s="8">
        <v>291</v>
      </c>
      <c r="BM37" s="8">
        <v>0</v>
      </c>
      <c r="BN37" s="8">
        <v>26</v>
      </c>
      <c r="BO37" s="8">
        <v>149</v>
      </c>
      <c r="BP37" s="8">
        <v>12</v>
      </c>
      <c r="BQ37" s="8">
        <v>26</v>
      </c>
      <c r="BR37" s="8">
        <v>161</v>
      </c>
      <c r="BS37" s="8">
        <v>187</v>
      </c>
      <c r="BT37" s="8">
        <v>0</v>
      </c>
      <c r="BU37" s="8">
        <v>5</v>
      </c>
      <c r="BV37" s="8">
        <v>204</v>
      </c>
      <c r="BW37" s="8">
        <v>119</v>
      </c>
      <c r="BX37" s="8">
        <v>5</v>
      </c>
      <c r="BY37" s="8">
        <v>323</v>
      </c>
      <c r="BZ37" s="8">
        <v>328</v>
      </c>
      <c r="CA37" s="8">
        <v>0</v>
      </c>
      <c r="CB37" s="8">
        <v>1</v>
      </c>
      <c r="CC37" s="8">
        <v>43</v>
      </c>
      <c r="CD37" s="8">
        <v>6</v>
      </c>
      <c r="CE37" s="8">
        <v>1</v>
      </c>
      <c r="CF37" s="8">
        <v>49</v>
      </c>
      <c r="CG37" s="8">
        <v>50</v>
      </c>
      <c r="CH37" s="8">
        <v>44</v>
      </c>
      <c r="CI37" s="8">
        <v>131</v>
      </c>
      <c r="CJ37" s="8">
        <v>186</v>
      </c>
      <c r="CK37" s="8">
        <v>80</v>
      </c>
      <c r="CL37" s="8">
        <v>175</v>
      </c>
      <c r="CM37" s="8">
        <v>266</v>
      </c>
      <c r="CN37" s="8">
        <v>441</v>
      </c>
      <c r="CO37" s="8">
        <v>0</v>
      </c>
      <c r="CP37" s="8">
        <v>0</v>
      </c>
      <c r="CQ37" s="8">
        <v>0</v>
      </c>
      <c r="CR37" s="8">
        <v>0</v>
      </c>
      <c r="CS37" s="8">
        <v>0</v>
      </c>
      <c r="CT37" s="8">
        <v>0</v>
      </c>
      <c r="CU37" s="8">
        <v>0</v>
      </c>
      <c r="CV37" s="8">
        <v>0</v>
      </c>
      <c r="CW37" s="8">
        <v>0</v>
      </c>
      <c r="CX37" s="8">
        <v>0</v>
      </c>
      <c r="CY37" s="8">
        <v>0</v>
      </c>
      <c r="CZ37" s="8">
        <v>0</v>
      </c>
      <c r="DA37" s="8">
        <v>0</v>
      </c>
      <c r="DB37" s="8">
        <v>0</v>
      </c>
      <c r="DC37" s="8">
        <v>0</v>
      </c>
      <c r="DD37" s="8">
        <v>0</v>
      </c>
      <c r="DE37" s="8">
        <v>0</v>
      </c>
      <c r="DF37" s="8">
        <v>0</v>
      </c>
      <c r="DG37" s="8">
        <v>0</v>
      </c>
      <c r="DH37" s="8">
        <v>0</v>
      </c>
      <c r="DI37" s="8">
        <v>0</v>
      </c>
      <c r="DJ37" s="8">
        <v>0</v>
      </c>
      <c r="DK37" s="8">
        <v>13</v>
      </c>
      <c r="DL37" s="8">
        <v>27</v>
      </c>
      <c r="DM37" s="8">
        <v>0</v>
      </c>
      <c r="DN37" s="8">
        <v>13</v>
      </c>
      <c r="DO37" s="8">
        <v>27</v>
      </c>
      <c r="DP37" s="8">
        <v>40</v>
      </c>
      <c r="DQ37" s="8">
        <v>0</v>
      </c>
      <c r="DR37" s="8">
        <v>20</v>
      </c>
      <c r="DS37" s="8">
        <v>20</v>
      </c>
      <c r="DT37" s="8">
        <v>1</v>
      </c>
      <c r="DU37" s="8">
        <v>20</v>
      </c>
      <c r="DV37" s="8">
        <v>21</v>
      </c>
      <c r="DW37" s="8">
        <v>41</v>
      </c>
      <c r="DX37" s="8">
        <v>0</v>
      </c>
      <c r="DY37" s="8">
        <v>0</v>
      </c>
      <c r="DZ37" s="8">
        <v>0</v>
      </c>
      <c r="EA37" s="8">
        <v>0</v>
      </c>
      <c r="EB37" s="8">
        <v>0</v>
      </c>
      <c r="EC37" s="8">
        <v>0</v>
      </c>
      <c r="ED37" s="8">
        <v>0</v>
      </c>
      <c r="EE37" s="8">
        <v>50</v>
      </c>
      <c r="EF37" s="8">
        <v>589</v>
      </c>
      <c r="EG37" s="8">
        <v>1112</v>
      </c>
      <c r="EH37" s="8">
        <v>547</v>
      </c>
      <c r="EI37" s="8">
        <v>639</v>
      </c>
      <c r="EJ37" s="8">
        <v>1659</v>
      </c>
      <c r="EK37" s="8">
        <v>2298</v>
      </c>
      <c r="EL37" s="8">
        <v>52</v>
      </c>
      <c r="EM37" s="8">
        <v>683</v>
      </c>
      <c r="EN37" s="8">
        <v>1664</v>
      </c>
      <c r="EO37" s="8">
        <v>816</v>
      </c>
      <c r="EP37" s="8">
        <v>735</v>
      </c>
      <c r="EQ37" s="8">
        <v>2480</v>
      </c>
      <c r="ER37" s="8">
        <v>3215</v>
      </c>
      <c r="ES37" s="8">
        <v>52</v>
      </c>
      <c r="ET37" s="8">
        <v>716</v>
      </c>
      <c r="EU37" s="8">
        <v>1711</v>
      </c>
      <c r="EV37" s="8">
        <v>817</v>
      </c>
      <c r="EW37" s="8">
        <v>768</v>
      </c>
      <c r="EX37" s="8">
        <v>2528</v>
      </c>
      <c r="EY37" s="8">
        <v>3296</v>
      </c>
      <c r="EZ37" s="8">
        <v>52</v>
      </c>
      <c r="FA37" s="8">
        <v>716</v>
      </c>
      <c r="FB37" s="8">
        <v>1711</v>
      </c>
      <c r="FC37" s="8">
        <v>817</v>
      </c>
      <c r="FD37" s="8">
        <v>768</v>
      </c>
      <c r="FE37" s="8">
        <v>2528</v>
      </c>
      <c r="FF37" s="8">
        <v>3296</v>
      </c>
    </row>
    <row r="38" spans="1:162" x14ac:dyDescent="0.2">
      <c r="A38" s="45">
        <v>41122</v>
      </c>
      <c r="B38" s="8">
        <v>1</v>
      </c>
      <c r="C38" s="8">
        <v>234</v>
      </c>
      <c r="D38" s="8">
        <v>316</v>
      </c>
      <c r="E38" s="8">
        <v>132</v>
      </c>
      <c r="F38" s="8">
        <v>235</v>
      </c>
      <c r="G38" s="8">
        <v>448</v>
      </c>
      <c r="H38" s="8">
        <v>683</v>
      </c>
      <c r="I38" s="8">
        <v>0</v>
      </c>
      <c r="J38" s="8">
        <v>38</v>
      </c>
      <c r="K38" s="8">
        <v>75</v>
      </c>
      <c r="L38" s="8">
        <v>22</v>
      </c>
      <c r="M38" s="8">
        <v>38</v>
      </c>
      <c r="N38" s="8">
        <v>97</v>
      </c>
      <c r="O38" s="8">
        <v>135</v>
      </c>
      <c r="P38" s="8">
        <v>13</v>
      </c>
      <c r="Q38" s="8">
        <v>211</v>
      </c>
      <c r="R38" s="8">
        <v>309</v>
      </c>
      <c r="S38" s="8">
        <v>232</v>
      </c>
      <c r="T38" s="8">
        <v>224</v>
      </c>
      <c r="U38" s="8">
        <v>541</v>
      </c>
      <c r="V38" s="8">
        <v>765</v>
      </c>
      <c r="W38" s="8">
        <v>0</v>
      </c>
      <c r="X38" s="8">
        <v>0</v>
      </c>
      <c r="Y38" s="8">
        <v>17</v>
      </c>
      <c r="Z38" s="8">
        <v>122</v>
      </c>
      <c r="AA38" s="8">
        <v>0</v>
      </c>
      <c r="AB38" s="8">
        <v>139</v>
      </c>
      <c r="AC38" s="8">
        <v>139</v>
      </c>
      <c r="AD38" s="8">
        <v>1</v>
      </c>
      <c r="AE38" s="8">
        <v>7</v>
      </c>
      <c r="AF38" s="8">
        <v>36</v>
      </c>
      <c r="AG38" s="8">
        <v>0</v>
      </c>
      <c r="AH38" s="8">
        <v>8</v>
      </c>
      <c r="AI38" s="8">
        <v>36</v>
      </c>
      <c r="AJ38" s="8">
        <v>44</v>
      </c>
      <c r="AK38" s="8">
        <v>0</v>
      </c>
      <c r="AL38" s="8">
        <v>47</v>
      </c>
      <c r="AM38" s="8">
        <v>66</v>
      </c>
      <c r="AN38" s="8">
        <v>2</v>
      </c>
      <c r="AO38" s="8">
        <v>47</v>
      </c>
      <c r="AP38" s="8">
        <v>68</v>
      </c>
      <c r="AQ38" s="8">
        <v>115</v>
      </c>
      <c r="AR38" s="8">
        <v>0</v>
      </c>
      <c r="AS38" s="8">
        <v>0</v>
      </c>
      <c r="AT38" s="8">
        <v>6</v>
      </c>
      <c r="AU38" s="8">
        <v>2</v>
      </c>
      <c r="AV38" s="8">
        <v>0</v>
      </c>
      <c r="AW38" s="8">
        <v>8</v>
      </c>
      <c r="AX38" s="8">
        <v>8</v>
      </c>
      <c r="AY38" s="8">
        <v>1</v>
      </c>
      <c r="AZ38" s="8">
        <v>12</v>
      </c>
      <c r="BA38" s="8">
        <v>52</v>
      </c>
      <c r="BB38" s="8">
        <v>19</v>
      </c>
      <c r="BC38" s="8">
        <v>13</v>
      </c>
      <c r="BD38" s="8">
        <v>71</v>
      </c>
      <c r="BE38" s="8">
        <v>84</v>
      </c>
      <c r="BF38" s="8">
        <v>0</v>
      </c>
      <c r="BG38" s="8">
        <v>9</v>
      </c>
      <c r="BH38" s="8">
        <v>175</v>
      </c>
      <c r="BI38" s="8">
        <v>109</v>
      </c>
      <c r="BJ38" s="8">
        <v>9</v>
      </c>
      <c r="BK38" s="8">
        <v>284</v>
      </c>
      <c r="BL38" s="8">
        <v>293</v>
      </c>
      <c r="BM38" s="8">
        <v>0</v>
      </c>
      <c r="BN38" s="8">
        <v>27</v>
      </c>
      <c r="BO38" s="8">
        <v>144</v>
      </c>
      <c r="BP38" s="8">
        <v>18</v>
      </c>
      <c r="BQ38" s="8">
        <v>27</v>
      </c>
      <c r="BR38" s="8">
        <v>162</v>
      </c>
      <c r="BS38" s="8">
        <v>189</v>
      </c>
      <c r="BT38" s="8">
        <v>0</v>
      </c>
      <c r="BU38" s="8">
        <v>5</v>
      </c>
      <c r="BV38" s="8">
        <v>188</v>
      </c>
      <c r="BW38" s="8">
        <v>107</v>
      </c>
      <c r="BX38" s="8">
        <v>5</v>
      </c>
      <c r="BY38" s="8">
        <v>295</v>
      </c>
      <c r="BZ38" s="8">
        <v>300</v>
      </c>
      <c r="CA38" s="8">
        <v>0</v>
      </c>
      <c r="CB38" s="8">
        <v>1</v>
      </c>
      <c r="CC38" s="8">
        <v>34</v>
      </c>
      <c r="CD38" s="8">
        <v>4</v>
      </c>
      <c r="CE38" s="8">
        <v>1</v>
      </c>
      <c r="CF38" s="8">
        <v>38</v>
      </c>
      <c r="CG38" s="8">
        <v>39</v>
      </c>
      <c r="CH38" s="8">
        <v>40</v>
      </c>
      <c r="CI38" s="8">
        <v>184</v>
      </c>
      <c r="CJ38" s="8">
        <v>170</v>
      </c>
      <c r="CK38" s="8">
        <v>80</v>
      </c>
      <c r="CL38" s="8">
        <v>224</v>
      </c>
      <c r="CM38" s="8">
        <v>250</v>
      </c>
      <c r="CN38" s="8">
        <v>474</v>
      </c>
      <c r="CO38" s="8">
        <v>0</v>
      </c>
      <c r="CP38" s="8">
        <v>0</v>
      </c>
      <c r="CQ38" s="8">
        <v>0</v>
      </c>
      <c r="CR38" s="8">
        <v>0</v>
      </c>
      <c r="CS38" s="8">
        <v>0</v>
      </c>
      <c r="CT38" s="8">
        <v>0</v>
      </c>
      <c r="CU38" s="8">
        <v>0</v>
      </c>
      <c r="CV38" s="8">
        <v>0</v>
      </c>
      <c r="CW38" s="8">
        <v>0</v>
      </c>
      <c r="CX38" s="8">
        <v>0</v>
      </c>
      <c r="CY38" s="8">
        <v>9</v>
      </c>
      <c r="CZ38" s="8">
        <v>0</v>
      </c>
      <c r="DA38" s="8">
        <v>9</v>
      </c>
      <c r="DB38" s="8">
        <v>9</v>
      </c>
      <c r="DC38" s="8">
        <v>0</v>
      </c>
      <c r="DD38" s="8">
        <v>0</v>
      </c>
      <c r="DE38" s="8">
        <v>0</v>
      </c>
      <c r="DF38" s="8">
        <v>0</v>
      </c>
      <c r="DG38" s="8">
        <v>0</v>
      </c>
      <c r="DH38" s="8">
        <v>0</v>
      </c>
      <c r="DI38" s="8">
        <v>0</v>
      </c>
      <c r="DJ38" s="8">
        <v>0</v>
      </c>
      <c r="DK38" s="8">
        <v>11</v>
      </c>
      <c r="DL38" s="8">
        <v>23</v>
      </c>
      <c r="DM38" s="8">
        <v>31</v>
      </c>
      <c r="DN38" s="8">
        <v>11</v>
      </c>
      <c r="DO38" s="8">
        <v>54</v>
      </c>
      <c r="DP38" s="8">
        <v>65</v>
      </c>
      <c r="DQ38" s="8">
        <v>0</v>
      </c>
      <c r="DR38" s="8">
        <v>16</v>
      </c>
      <c r="DS38" s="8">
        <v>17</v>
      </c>
      <c r="DT38" s="8">
        <v>1</v>
      </c>
      <c r="DU38" s="8">
        <v>16</v>
      </c>
      <c r="DV38" s="8">
        <v>18</v>
      </c>
      <c r="DW38" s="8">
        <v>34</v>
      </c>
      <c r="DX38" s="8">
        <v>0</v>
      </c>
      <c r="DY38" s="8">
        <v>0</v>
      </c>
      <c r="DZ38" s="8">
        <v>0</v>
      </c>
      <c r="EA38" s="8">
        <v>0</v>
      </c>
      <c r="EB38" s="8">
        <v>0</v>
      </c>
      <c r="EC38" s="8">
        <v>0</v>
      </c>
      <c r="ED38" s="8">
        <v>0</v>
      </c>
      <c r="EE38" s="8">
        <v>54</v>
      </c>
      <c r="EF38" s="8">
        <v>672</v>
      </c>
      <c r="EG38" s="8">
        <v>1058</v>
      </c>
      <c r="EH38" s="8">
        <v>573</v>
      </c>
      <c r="EI38" s="8">
        <v>726</v>
      </c>
      <c r="EJ38" s="8">
        <v>1631</v>
      </c>
      <c r="EK38" s="8">
        <v>2357</v>
      </c>
      <c r="EL38" s="8">
        <v>56</v>
      </c>
      <c r="EM38" s="8">
        <v>775</v>
      </c>
      <c r="EN38" s="8">
        <v>1588</v>
      </c>
      <c r="EO38" s="8">
        <v>849</v>
      </c>
      <c r="EP38" s="8">
        <v>831</v>
      </c>
      <c r="EQ38" s="8">
        <v>2437</v>
      </c>
      <c r="ER38" s="8">
        <v>3268</v>
      </c>
      <c r="ES38" s="8">
        <v>56</v>
      </c>
      <c r="ET38" s="8">
        <v>802</v>
      </c>
      <c r="EU38" s="8">
        <v>1628</v>
      </c>
      <c r="EV38" s="8">
        <v>890</v>
      </c>
      <c r="EW38" s="8">
        <v>858</v>
      </c>
      <c r="EX38" s="8">
        <v>2518</v>
      </c>
      <c r="EY38" s="8">
        <v>3376</v>
      </c>
      <c r="EZ38" s="8">
        <v>56</v>
      </c>
      <c r="FA38" s="8">
        <v>802</v>
      </c>
      <c r="FB38" s="8">
        <v>1628</v>
      </c>
      <c r="FC38" s="8">
        <v>890</v>
      </c>
      <c r="FD38" s="8">
        <v>858</v>
      </c>
      <c r="FE38" s="8">
        <v>2518</v>
      </c>
      <c r="FF38" s="8">
        <v>3376</v>
      </c>
    </row>
    <row r="39" spans="1:162" x14ac:dyDescent="0.2">
      <c r="A39" s="45">
        <v>41153</v>
      </c>
      <c r="B39" s="8">
        <v>0</v>
      </c>
      <c r="C39" s="8">
        <v>227</v>
      </c>
      <c r="D39" s="8">
        <v>254</v>
      </c>
      <c r="E39" s="8">
        <v>121</v>
      </c>
      <c r="F39" s="8">
        <v>227</v>
      </c>
      <c r="G39" s="8">
        <v>375</v>
      </c>
      <c r="H39" s="8">
        <v>602</v>
      </c>
      <c r="I39" s="8">
        <v>0</v>
      </c>
      <c r="J39" s="8">
        <v>48</v>
      </c>
      <c r="K39" s="8">
        <v>78</v>
      </c>
      <c r="L39" s="8">
        <v>50</v>
      </c>
      <c r="M39" s="8">
        <v>48</v>
      </c>
      <c r="N39" s="8">
        <v>128</v>
      </c>
      <c r="O39" s="8">
        <v>176</v>
      </c>
      <c r="P39" s="8">
        <v>0</v>
      </c>
      <c r="Q39" s="8">
        <v>226</v>
      </c>
      <c r="R39" s="8">
        <v>326</v>
      </c>
      <c r="S39" s="8">
        <v>218</v>
      </c>
      <c r="T39" s="8">
        <v>226</v>
      </c>
      <c r="U39" s="8">
        <v>544</v>
      </c>
      <c r="V39" s="8">
        <v>770</v>
      </c>
      <c r="W39" s="8">
        <v>0</v>
      </c>
      <c r="X39" s="8">
        <v>0</v>
      </c>
      <c r="Y39" s="8">
        <v>21</v>
      </c>
      <c r="Z39" s="8">
        <v>152</v>
      </c>
      <c r="AA39" s="8">
        <v>0</v>
      </c>
      <c r="AB39" s="8">
        <v>173</v>
      </c>
      <c r="AC39" s="8">
        <v>173</v>
      </c>
      <c r="AD39" s="8">
        <v>0</v>
      </c>
      <c r="AE39" s="8">
        <v>6</v>
      </c>
      <c r="AF39" s="8">
        <v>27</v>
      </c>
      <c r="AG39" s="8">
        <v>0</v>
      </c>
      <c r="AH39" s="8">
        <v>6</v>
      </c>
      <c r="AI39" s="8">
        <v>27</v>
      </c>
      <c r="AJ39" s="8">
        <v>33</v>
      </c>
      <c r="AK39" s="8">
        <v>0</v>
      </c>
      <c r="AL39" s="8">
        <v>42</v>
      </c>
      <c r="AM39" s="8">
        <v>61</v>
      </c>
      <c r="AN39" s="8">
        <v>4</v>
      </c>
      <c r="AO39" s="8">
        <v>42</v>
      </c>
      <c r="AP39" s="8">
        <v>65</v>
      </c>
      <c r="AQ39" s="8">
        <v>107</v>
      </c>
      <c r="AR39" s="8">
        <v>0</v>
      </c>
      <c r="AS39" s="8">
        <v>0</v>
      </c>
      <c r="AT39" s="8">
        <v>6</v>
      </c>
      <c r="AU39" s="8">
        <v>1</v>
      </c>
      <c r="AV39" s="8">
        <v>0</v>
      </c>
      <c r="AW39" s="8">
        <v>7</v>
      </c>
      <c r="AX39" s="8">
        <v>7</v>
      </c>
      <c r="AY39" s="8">
        <v>1</v>
      </c>
      <c r="AZ39" s="8">
        <v>11</v>
      </c>
      <c r="BA39" s="8">
        <v>51</v>
      </c>
      <c r="BB39" s="8">
        <v>19</v>
      </c>
      <c r="BC39" s="8">
        <v>12</v>
      </c>
      <c r="BD39" s="8">
        <v>70</v>
      </c>
      <c r="BE39" s="8">
        <v>82</v>
      </c>
      <c r="BF39" s="8">
        <v>0</v>
      </c>
      <c r="BG39" s="8">
        <v>15</v>
      </c>
      <c r="BH39" s="8">
        <v>195</v>
      </c>
      <c r="BI39" s="8">
        <v>110</v>
      </c>
      <c r="BJ39" s="8">
        <v>15</v>
      </c>
      <c r="BK39" s="8">
        <v>305</v>
      </c>
      <c r="BL39" s="8">
        <v>320</v>
      </c>
      <c r="BM39" s="8">
        <v>0</v>
      </c>
      <c r="BN39" s="8">
        <v>26</v>
      </c>
      <c r="BO39" s="8">
        <v>143</v>
      </c>
      <c r="BP39" s="8">
        <v>18</v>
      </c>
      <c r="BQ39" s="8">
        <v>26</v>
      </c>
      <c r="BR39" s="8">
        <v>161</v>
      </c>
      <c r="BS39" s="8">
        <v>187</v>
      </c>
      <c r="BT39" s="8">
        <v>0</v>
      </c>
      <c r="BU39" s="8">
        <v>4</v>
      </c>
      <c r="BV39" s="8">
        <v>185</v>
      </c>
      <c r="BW39" s="8">
        <v>102</v>
      </c>
      <c r="BX39" s="8">
        <v>4</v>
      </c>
      <c r="BY39" s="8">
        <v>287</v>
      </c>
      <c r="BZ39" s="8">
        <v>291</v>
      </c>
      <c r="CA39" s="8">
        <v>0</v>
      </c>
      <c r="CB39" s="8">
        <v>0</v>
      </c>
      <c r="CC39" s="8">
        <v>35</v>
      </c>
      <c r="CD39" s="8">
        <v>5</v>
      </c>
      <c r="CE39" s="8">
        <v>0</v>
      </c>
      <c r="CF39" s="8">
        <v>40</v>
      </c>
      <c r="CG39" s="8">
        <v>40</v>
      </c>
      <c r="CH39" s="8">
        <v>37</v>
      </c>
      <c r="CI39" s="8">
        <v>182</v>
      </c>
      <c r="CJ39" s="8">
        <v>147</v>
      </c>
      <c r="CK39" s="8">
        <v>78</v>
      </c>
      <c r="CL39" s="8">
        <v>219</v>
      </c>
      <c r="CM39" s="8">
        <v>225</v>
      </c>
      <c r="CN39" s="8">
        <v>444</v>
      </c>
      <c r="CO39" s="8">
        <v>0</v>
      </c>
      <c r="CP39" s="8">
        <v>0</v>
      </c>
      <c r="CQ39" s="8">
        <v>0</v>
      </c>
      <c r="CR39" s="8">
        <v>0</v>
      </c>
      <c r="CS39" s="8">
        <v>0</v>
      </c>
      <c r="CT39" s="8">
        <v>0</v>
      </c>
      <c r="CU39" s="8">
        <v>0</v>
      </c>
      <c r="CV39" s="8">
        <v>0</v>
      </c>
      <c r="CW39" s="8">
        <v>0</v>
      </c>
      <c r="CX39" s="8">
        <v>0</v>
      </c>
      <c r="CY39" s="8">
        <v>8</v>
      </c>
      <c r="CZ39" s="8">
        <v>0</v>
      </c>
      <c r="DA39" s="8">
        <v>8</v>
      </c>
      <c r="DB39" s="8">
        <v>8</v>
      </c>
      <c r="DC39" s="8">
        <v>0</v>
      </c>
      <c r="DD39" s="8">
        <v>0</v>
      </c>
      <c r="DE39" s="8">
        <v>0</v>
      </c>
      <c r="DF39" s="8">
        <v>0</v>
      </c>
      <c r="DG39" s="8">
        <v>0</v>
      </c>
      <c r="DH39" s="8">
        <v>0</v>
      </c>
      <c r="DI39" s="8">
        <v>0</v>
      </c>
      <c r="DJ39" s="8">
        <v>0</v>
      </c>
      <c r="DK39" s="8">
        <v>8</v>
      </c>
      <c r="DL39" s="8">
        <v>25</v>
      </c>
      <c r="DM39" s="8">
        <v>30</v>
      </c>
      <c r="DN39" s="8">
        <v>8</v>
      </c>
      <c r="DO39" s="8">
        <v>55</v>
      </c>
      <c r="DP39" s="8">
        <v>63</v>
      </c>
      <c r="DQ39" s="8">
        <v>0</v>
      </c>
      <c r="DR39" s="8">
        <v>12</v>
      </c>
      <c r="DS39" s="8">
        <v>14</v>
      </c>
      <c r="DT39" s="8">
        <v>1</v>
      </c>
      <c r="DU39" s="8">
        <v>12</v>
      </c>
      <c r="DV39" s="8">
        <v>15</v>
      </c>
      <c r="DW39" s="8">
        <v>27</v>
      </c>
      <c r="DX39" s="8">
        <v>0</v>
      </c>
      <c r="DY39" s="8">
        <v>0</v>
      </c>
      <c r="DZ39" s="8">
        <v>0</v>
      </c>
      <c r="EA39" s="8">
        <v>0</v>
      </c>
      <c r="EB39" s="8">
        <v>0</v>
      </c>
      <c r="EC39" s="8">
        <v>0</v>
      </c>
      <c r="ED39" s="8">
        <v>0</v>
      </c>
      <c r="EE39" s="8">
        <v>37</v>
      </c>
      <c r="EF39" s="8">
        <v>687</v>
      </c>
      <c r="EG39" s="8">
        <v>990</v>
      </c>
      <c r="EH39" s="8">
        <v>569</v>
      </c>
      <c r="EI39" s="8">
        <v>724</v>
      </c>
      <c r="EJ39" s="8">
        <v>1559</v>
      </c>
      <c r="EK39" s="8">
        <v>2283</v>
      </c>
      <c r="EL39" s="8">
        <v>38</v>
      </c>
      <c r="EM39" s="8">
        <v>787</v>
      </c>
      <c r="EN39" s="8">
        <v>1529</v>
      </c>
      <c r="EO39" s="8">
        <v>878</v>
      </c>
      <c r="EP39" s="8">
        <v>825</v>
      </c>
      <c r="EQ39" s="8">
        <v>2407</v>
      </c>
      <c r="ER39" s="8">
        <v>3232</v>
      </c>
      <c r="ES39" s="8">
        <v>38</v>
      </c>
      <c r="ET39" s="8">
        <v>807</v>
      </c>
      <c r="EU39" s="8">
        <v>1568</v>
      </c>
      <c r="EV39" s="8">
        <v>917</v>
      </c>
      <c r="EW39" s="8">
        <v>845</v>
      </c>
      <c r="EX39" s="8">
        <v>2485</v>
      </c>
      <c r="EY39" s="8">
        <v>3330</v>
      </c>
      <c r="EZ39" s="8">
        <v>38</v>
      </c>
      <c r="FA39" s="8">
        <v>807</v>
      </c>
      <c r="FB39" s="8">
        <v>1568</v>
      </c>
      <c r="FC39" s="8">
        <v>917</v>
      </c>
      <c r="FD39" s="8">
        <v>845</v>
      </c>
      <c r="FE39" s="8">
        <v>2485</v>
      </c>
      <c r="FF39" s="8">
        <v>3330</v>
      </c>
    </row>
    <row r="40" spans="1:162" x14ac:dyDescent="0.2">
      <c r="A40" s="45">
        <v>41183</v>
      </c>
      <c r="B40" s="8">
        <v>0</v>
      </c>
      <c r="C40" s="8">
        <v>207</v>
      </c>
      <c r="D40" s="8">
        <v>283</v>
      </c>
      <c r="E40" s="8">
        <v>115</v>
      </c>
      <c r="F40" s="8">
        <v>207</v>
      </c>
      <c r="G40" s="8">
        <v>398</v>
      </c>
      <c r="H40" s="8">
        <v>605</v>
      </c>
      <c r="I40" s="8">
        <v>0</v>
      </c>
      <c r="J40" s="8">
        <v>33</v>
      </c>
      <c r="K40" s="8">
        <v>123</v>
      </c>
      <c r="L40" s="8">
        <v>41</v>
      </c>
      <c r="M40" s="8">
        <v>33</v>
      </c>
      <c r="N40" s="8">
        <v>164</v>
      </c>
      <c r="O40" s="8">
        <v>197</v>
      </c>
      <c r="P40" s="8">
        <v>0</v>
      </c>
      <c r="Q40" s="8">
        <v>197</v>
      </c>
      <c r="R40" s="8">
        <v>287</v>
      </c>
      <c r="S40" s="8">
        <v>196</v>
      </c>
      <c r="T40" s="8">
        <v>197</v>
      </c>
      <c r="U40" s="8">
        <v>483</v>
      </c>
      <c r="V40" s="8">
        <v>680</v>
      </c>
      <c r="W40" s="8">
        <v>0</v>
      </c>
      <c r="X40" s="8">
        <v>0</v>
      </c>
      <c r="Y40" s="8">
        <v>21</v>
      </c>
      <c r="Z40" s="8">
        <v>125</v>
      </c>
      <c r="AA40" s="8">
        <v>0</v>
      </c>
      <c r="AB40" s="8">
        <v>146</v>
      </c>
      <c r="AC40" s="8">
        <v>146</v>
      </c>
      <c r="AD40" s="8">
        <v>0</v>
      </c>
      <c r="AE40" s="8">
        <v>4</v>
      </c>
      <c r="AF40" s="8">
        <v>20</v>
      </c>
      <c r="AG40" s="8">
        <v>0</v>
      </c>
      <c r="AH40" s="8">
        <v>4</v>
      </c>
      <c r="AI40" s="8">
        <v>20</v>
      </c>
      <c r="AJ40" s="8">
        <v>24</v>
      </c>
      <c r="AK40" s="8">
        <v>0</v>
      </c>
      <c r="AL40" s="8">
        <v>40</v>
      </c>
      <c r="AM40" s="8">
        <v>68</v>
      </c>
      <c r="AN40" s="8">
        <v>4</v>
      </c>
      <c r="AO40" s="8">
        <v>40</v>
      </c>
      <c r="AP40" s="8">
        <v>72</v>
      </c>
      <c r="AQ40" s="8">
        <v>112</v>
      </c>
      <c r="AR40" s="8">
        <v>0</v>
      </c>
      <c r="AS40" s="8">
        <v>0</v>
      </c>
      <c r="AT40" s="8">
        <v>7</v>
      </c>
      <c r="AU40" s="8">
        <v>1</v>
      </c>
      <c r="AV40" s="8">
        <v>0</v>
      </c>
      <c r="AW40" s="8">
        <v>8</v>
      </c>
      <c r="AX40" s="8">
        <v>8</v>
      </c>
      <c r="AY40" s="8">
        <v>1</v>
      </c>
      <c r="AZ40" s="8">
        <v>9</v>
      </c>
      <c r="BA40" s="8">
        <v>57</v>
      </c>
      <c r="BB40" s="8">
        <v>14</v>
      </c>
      <c r="BC40" s="8">
        <v>10</v>
      </c>
      <c r="BD40" s="8">
        <v>71</v>
      </c>
      <c r="BE40" s="8">
        <v>81</v>
      </c>
      <c r="BF40" s="8">
        <v>0</v>
      </c>
      <c r="BG40" s="8">
        <v>13</v>
      </c>
      <c r="BH40" s="8">
        <v>175</v>
      </c>
      <c r="BI40" s="8">
        <v>111</v>
      </c>
      <c r="BJ40" s="8">
        <v>13</v>
      </c>
      <c r="BK40" s="8">
        <v>286</v>
      </c>
      <c r="BL40" s="8">
        <v>299</v>
      </c>
      <c r="BM40" s="8">
        <v>0</v>
      </c>
      <c r="BN40" s="8">
        <v>21</v>
      </c>
      <c r="BO40" s="8">
        <v>140</v>
      </c>
      <c r="BP40" s="8">
        <v>17</v>
      </c>
      <c r="BQ40" s="8">
        <v>21</v>
      </c>
      <c r="BR40" s="8">
        <v>157</v>
      </c>
      <c r="BS40" s="8">
        <v>178</v>
      </c>
      <c r="BT40" s="8">
        <v>0</v>
      </c>
      <c r="BU40" s="8">
        <v>2</v>
      </c>
      <c r="BV40" s="8">
        <v>198</v>
      </c>
      <c r="BW40" s="8">
        <v>98</v>
      </c>
      <c r="BX40" s="8">
        <v>2</v>
      </c>
      <c r="BY40" s="8">
        <v>296</v>
      </c>
      <c r="BZ40" s="8">
        <v>298</v>
      </c>
      <c r="CA40" s="8">
        <v>0</v>
      </c>
      <c r="CB40" s="8">
        <v>0</v>
      </c>
      <c r="CC40" s="8">
        <v>36</v>
      </c>
      <c r="CD40" s="8">
        <v>7</v>
      </c>
      <c r="CE40" s="8">
        <v>0</v>
      </c>
      <c r="CF40" s="8">
        <v>43</v>
      </c>
      <c r="CG40" s="8">
        <v>43</v>
      </c>
      <c r="CH40" s="8">
        <v>33</v>
      </c>
      <c r="CI40" s="8">
        <v>177</v>
      </c>
      <c r="CJ40" s="8">
        <v>136</v>
      </c>
      <c r="CK40" s="8">
        <v>85</v>
      </c>
      <c r="CL40" s="8">
        <v>210</v>
      </c>
      <c r="CM40" s="8">
        <v>221</v>
      </c>
      <c r="CN40" s="8">
        <v>431</v>
      </c>
      <c r="CO40" s="8">
        <v>0</v>
      </c>
      <c r="CP40" s="8">
        <v>0</v>
      </c>
      <c r="CQ40" s="8">
        <v>0</v>
      </c>
      <c r="CR40" s="8">
        <v>0</v>
      </c>
      <c r="CS40" s="8">
        <v>0</v>
      </c>
      <c r="CT40" s="8">
        <v>0</v>
      </c>
      <c r="CU40" s="8">
        <v>0</v>
      </c>
      <c r="CV40" s="8">
        <v>0</v>
      </c>
      <c r="CW40" s="8">
        <v>0</v>
      </c>
      <c r="CX40" s="8">
        <v>53</v>
      </c>
      <c r="CY40" s="8">
        <v>8</v>
      </c>
      <c r="CZ40" s="8">
        <v>0</v>
      </c>
      <c r="DA40" s="8">
        <v>61</v>
      </c>
      <c r="DB40" s="8">
        <v>61</v>
      </c>
      <c r="DC40" s="8">
        <v>0</v>
      </c>
      <c r="DD40" s="8">
        <v>0</v>
      </c>
      <c r="DE40" s="8">
        <v>0</v>
      </c>
      <c r="DF40" s="8">
        <v>0</v>
      </c>
      <c r="DG40" s="8">
        <v>0</v>
      </c>
      <c r="DH40" s="8">
        <v>0</v>
      </c>
      <c r="DI40" s="8">
        <v>0</v>
      </c>
      <c r="DJ40" s="8">
        <v>0</v>
      </c>
      <c r="DK40" s="8">
        <v>6</v>
      </c>
      <c r="DL40" s="8">
        <v>24</v>
      </c>
      <c r="DM40" s="8">
        <v>29</v>
      </c>
      <c r="DN40" s="8">
        <v>6</v>
      </c>
      <c r="DO40" s="8">
        <v>53</v>
      </c>
      <c r="DP40" s="8">
        <v>59</v>
      </c>
      <c r="DQ40" s="8">
        <v>0</v>
      </c>
      <c r="DR40" s="8">
        <v>10</v>
      </c>
      <c r="DS40" s="8">
        <v>11</v>
      </c>
      <c r="DT40" s="8">
        <v>1</v>
      </c>
      <c r="DU40" s="8">
        <v>10</v>
      </c>
      <c r="DV40" s="8">
        <v>12</v>
      </c>
      <c r="DW40" s="8">
        <v>22</v>
      </c>
      <c r="DX40" s="8">
        <v>0</v>
      </c>
      <c r="DY40" s="8">
        <v>0</v>
      </c>
      <c r="DZ40" s="8">
        <v>0</v>
      </c>
      <c r="EA40" s="8">
        <v>0</v>
      </c>
      <c r="EB40" s="8">
        <v>0</v>
      </c>
      <c r="EC40" s="8">
        <v>0</v>
      </c>
      <c r="ED40" s="8">
        <v>0</v>
      </c>
      <c r="EE40" s="8">
        <v>33</v>
      </c>
      <c r="EF40" s="8">
        <v>616</v>
      </c>
      <c r="EG40" s="8">
        <v>1027</v>
      </c>
      <c r="EH40" s="8">
        <v>535</v>
      </c>
      <c r="EI40" s="8">
        <v>649</v>
      </c>
      <c r="EJ40" s="8">
        <v>1562</v>
      </c>
      <c r="EK40" s="8">
        <v>2211</v>
      </c>
      <c r="EL40" s="8">
        <v>34</v>
      </c>
      <c r="EM40" s="8">
        <v>703</v>
      </c>
      <c r="EN40" s="8">
        <v>1551</v>
      </c>
      <c r="EO40" s="8">
        <v>814</v>
      </c>
      <c r="EP40" s="8">
        <v>737</v>
      </c>
      <c r="EQ40" s="8">
        <v>2365</v>
      </c>
      <c r="ER40" s="8">
        <v>3102</v>
      </c>
      <c r="ES40" s="8">
        <v>34</v>
      </c>
      <c r="ET40" s="8">
        <v>719</v>
      </c>
      <c r="EU40" s="8">
        <v>1639</v>
      </c>
      <c r="EV40" s="8">
        <v>852</v>
      </c>
      <c r="EW40" s="8">
        <v>753</v>
      </c>
      <c r="EX40" s="8">
        <v>2491</v>
      </c>
      <c r="EY40" s="8">
        <v>3244</v>
      </c>
      <c r="EZ40" s="8">
        <v>34</v>
      </c>
      <c r="FA40" s="8">
        <v>719</v>
      </c>
      <c r="FB40" s="8">
        <v>1639</v>
      </c>
      <c r="FC40" s="8">
        <v>852</v>
      </c>
      <c r="FD40" s="8">
        <v>753</v>
      </c>
      <c r="FE40" s="8">
        <v>2491</v>
      </c>
      <c r="FF40" s="8">
        <v>3244</v>
      </c>
    </row>
    <row r="41" spans="1:162" x14ac:dyDescent="0.2">
      <c r="A41" s="45">
        <v>41214</v>
      </c>
      <c r="B41" s="8">
        <v>0</v>
      </c>
      <c r="C41" s="8">
        <v>181</v>
      </c>
      <c r="D41" s="8">
        <v>286</v>
      </c>
      <c r="E41" s="8">
        <v>128</v>
      </c>
      <c r="F41" s="8">
        <v>181</v>
      </c>
      <c r="G41" s="8">
        <v>414</v>
      </c>
      <c r="H41" s="8">
        <v>595</v>
      </c>
      <c r="I41" s="8">
        <v>0</v>
      </c>
      <c r="J41" s="8">
        <v>49</v>
      </c>
      <c r="K41" s="8">
        <v>100</v>
      </c>
      <c r="L41" s="8">
        <v>46</v>
      </c>
      <c r="M41" s="8">
        <v>49</v>
      </c>
      <c r="N41" s="8">
        <v>146</v>
      </c>
      <c r="O41" s="8">
        <v>195</v>
      </c>
      <c r="P41" s="8">
        <v>0</v>
      </c>
      <c r="Q41" s="8">
        <v>271</v>
      </c>
      <c r="R41" s="8">
        <v>308</v>
      </c>
      <c r="S41" s="8">
        <v>225</v>
      </c>
      <c r="T41" s="8">
        <v>271</v>
      </c>
      <c r="U41" s="8">
        <v>533</v>
      </c>
      <c r="V41" s="8">
        <v>804</v>
      </c>
      <c r="W41" s="8">
        <v>0</v>
      </c>
      <c r="X41" s="8">
        <v>16</v>
      </c>
      <c r="Y41" s="8">
        <v>19</v>
      </c>
      <c r="Z41" s="8">
        <v>124</v>
      </c>
      <c r="AA41" s="8">
        <v>16</v>
      </c>
      <c r="AB41" s="8">
        <v>143</v>
      </c>
      <c r="AC41" s="8">
        <v>159</v>
      </c>
      <c r="AD41" s="8">
        <v>0</v>
      </c>
      <c r="AE41" s="8">
        <v>2</v>
      </c>
      <c r="AF41" s="8">
        <v>14</v>
      </c>
      <c r="AG41" s="8">
        <v>0</v>
      </c>
      <c r="AH41" s="8">
        <v>2</v>
      </c>
      <c r="AI41" s="8">
        <v>14</v>
      </c>
      <c r="AJ41" s="8">
        <v>16</v>
      </c>
      <c r="AK41" s="8">
        <v>0</v>
      </c>
      <c r="AL41" s="8">
        <v>37</v>
      </c>
      <c r="AM41" s="8">
        <v>104</v>
      </c>
      <c r="AN41" s="8">
        <v>4</v>
      </c>
      <c r="AO41" s="8">
        <v>37</v>
      </c>
      <c r="AP41" s="8">
        <v>108</v>
      </c>
      <c r="AQ41" s="8">
        <v>145</v>
      </c>
      <c r="AR41" s="8">
        <v>0</v>
      </c>
      <c r="AS41" s="8">
        <v>0</v>
      </c>
      <c r="AT41" s="8">
        <v>13</v>
      </c>
      <c r="AU41" s="8">
        <v>1</v>
      </c>
      <c r="AV41" s="8">
        <v>0</v>
      </c>
      <c r="AW41" s="8">
        <v>14</v>
      </c>
      <c r="AX41" s="8">
        <v>14</v>
      </c>
      <c r="AY41" s="8">
        <v>1</v>
      </c>
      <c r="AZ41" s="8">
        <v>9</v>
      </c>
      <c r="BA41" s="8">
        <v>55</v>
      </c>
      <c r="BB41" s="8">
        <v>19</v>
      </c>
      <c r="BC41" s="8">
        <v>10</v>
      </c>
      <c r="BD41" s="8">
        <v>74</v>
      </c>
      <c r="BE41" s="8">
        <v>84</v>
      </c>
      <c r="BF41" s="8">
        <v>0</v>
      </c>
      <c r="BG41" s="8">
        <v>11</v>
      </c>
      <c r="BH41" s="8">
        <v>174</v>
      </c>
      <c r="BI41" s="8">
        <v>105</v>
      </c>
      <c r="BJ41" s="8">
        <v>11</v>
      </c>
      <c r="BK41" s="8">
        <v>279</v>
      </c>
      <c r="BL41" s="8">
        <v>290</v>
      </c>
      <c r="BM41" s="8">
        <v>0</v>
      </c>
      <c r="BN41" s="8">
        <v>23</v>
      </c>
      <c r="BO41" s="8">
        <v>145</v>
      </c>
      <c r="BP41" s="8">
        <v>18</v>
      </c>
      <c r="BQ41" s="8">
        <v>23</v>
      </c>
      <c r="BR41" s="8">
        <v>163</v>
      </c>
      <c r="BS41" s="8">
        <v>186</v>
      </c>
      <c r="BT41" s="8">
        <v>0</v>
      </c>
      <c r="BU41" s="8">
        <v>1</v>
      </c>
      <c r="BV41" s="8">
        <v>204</v>
      </c>
      <c r="BW41" s="8">
        <v>104</v>
      </c>
      <c r="BX41" s="8">
        <v>1</v>
      </c>
      <c r="BY41" s="8">
        <v>308</v>
      </c>
      <c r="BZ41" s="8">
        <v>309</v>
      </c>
      <c r="CA41" s="8">
        <v>0</v>
      </c>
      <c r="CB41" s="8">
        <v>1</v>
      </c>
      <c r="CC41" s="8">
        <v>35</v>
      </c>
      <c r="CD41" s="8">
        <v>5</v>
      </c>
      <c r="CE41" s="8">
        <v>1</v>
      </c>
      <c r="CF41" s="8">
        <v>40</v>
      </c>
      <c r="CG41" s="8">
        <v>41</v>
      </c>
      <c r="CH41" s="8">
        <v>30</v>
      </c>
      <c r="CI41" s="8">
        <v>163</v>
      </c>
      <c r="CJ41" s="8">
        <v>151</v>
      </c>
      <c r="CK41" s="8">
        <v>83</v>
      </c>
      <c r="CL41" s="8">
        <v>193</v>
      </c>
      <c r="CM41" s="8">
        <v>234</v>
      </c>
      <c r="CN41" s="8">
        <v>427</v>
      </c>
      <c r="CO41" s="8">
        <v>0</v>
      </c>
      <c r="CP41" s="8">
        <v>0</v>
      </c>
      <c r="CQ41" s="8">
        <v>0</v>
      </c>
      <c r="CR41" s="8">
        <v>0</v>
      </c>
      <c r="CS41" s="8">
        <v>0</v>
      </c>
      <c r="CT41" s="8">
        <v>0</v>
      </c>
      <c r="CU41" s="8">
        <v>0</v>
      </c>
      <c r="CV41" s="8">
        <v>0</v>
      </c>
      <c r="CW41" s="8">
        <v>0</v>
      </c>
      <c r="CX41" s="8">
        <v>41</v>
      </c>
      <c r="CY41" s="8">
        <v>8</v>
      </c>
      <c r="CZ41" s="8">
        <v>0</v>
      </c>
      <c r="DA41" s="8">
        <v>49</v>
      </c>
      <c r="DB41" s="8">
        <v>49</v>
      </c>
      <c r="DC41" s="8">
        <v>0</v>
      </c>
      <c r="DD41" s="8">
        <v>0</v>
      </c>
      <c r="DE41" s="8">
        <v>0</v>
      </c>
      <c r="DF41" s="8">
        <v>0</v>
      </c>
      <c r="DG41" s="8">
        <v>0</v>
      </c>
      <c r="DH41" s="8">
        <v>0</v>
      </c>
      <c r="DI41" s="8">
        <v>0</v>
      </c>
      <c r="DJ41" s="8">
        <v>0</v>
      </c>
      <c r="DK41" s="8">
        <v>6</v>
      </c>
      <c r="DL41" s="8">
        <v>38</v>
      </c>
      <c r="DM41" s="8">
        <v>28</v>
      </c>
      <c r="DN41" s="8">
        <v>6</v>
      </c>
      <c r="DO41" s="8">
        <v>66</v>
      </c>
      <c r="DP41" s="8">
        <v>72</v>
      </c>
      <c r="DQ41" s="8">
        <v>0</v>
      </c>
      <c r="DR41" s="8">
        <v>4</v>
      </c>
      <c r="DS41" s="8">
        <v>8</v>
      </c>
      <c r="DT41" s="8">
        <v>1</v>
      </c>
      <c r="DU41" s="8">
        <v>4</v>
      </c>
      <c r="DV41" s="8">
        <v>9</v>
      </c>
      <c r="DW41" s="8">
        <v>13</v>
      </c>
      <c r="DX41" s="8">
        <v>0</v>
      </c>
      <c r="DY41" s="8">
        <v>0</v>
      </c>
      <c r="DZ41" s="8">
        <v>0</v>
      </c>
      <c r="EA41" s="8">
        <v>0</v>
      </c>
      <c r="EB41" s="8">
        <v>0</v>
      </c>
      <c r="EC41" s="8">
        <v>0</v>
      </c>
      <c r="ED41" s="8">
        <v>0</v>
      </c>
      <c r="EE41" s="8">
        <v>30</v>
      </c>
      <c r="EF41" s="8">
        <v>665</v>
      </c>
      <c r="EG41" s="8">
        <v>1049</v>
      </c>
      <c r="EH41" s="8">
        <v>586</v>
      </c>
      <c r="EI41" s="8">
        <v>695</v>
      </c>
      <c r="EJ41" s="8">
        <v>1635</v>
      </c>
      <c r="EK41" s="8">
        <v>2330</v>
      </c>
      <c r="EL41" s="8">
        <v>31</v>
      </c>
      <c r="EM41" s="8">
        <v>764</v>
      </c>
      <c r="EN41" s="8">
        <v>1608</v>
      </c>
      <c r="EO41" s="8">
        <v>862</v>
      </c>
      <c r="EP41" s="8">
        <v>795</v>
      </c>
      <c r="EQ41" s="8">
        <v>2470</v>
      </c>
      <c r="ER41" s="8">
        <v>3265</v>
      </c>
      <c r="ES41" s="8">
        <v>31</v>
      </c>
      <c r="ET41" s="8">
        <v>774</v>
      </c>
      <c r="EU41" s="8">
        <v>1695</v>
      </c>
      <c r="EV41" s="8">
        <v>899</v>
      </c>
      <c r="EW41" s="8">
        <v>805</v>
      </c>
      <c r="EX41" s="8">
        <v>2594</v>
      </c>
      <c r="EY41" s="8">
        <v>3399</v>
      </c>
      <c r="EZ41" s="8">
        <v>31</v>
      </c>
      <c r="FA41" s="8">
        <v>774</v>
      </c>
      <c r="FB41" s="8">
        <v>1695</v>
      </c>
      <c r="FC41" s="8">
        <v>899</v>
      </c>
      <c r="FD41" s="8">
        <v>805</v>
      </c>
      <c r="FE41" s="8">
        <v>2594</v>
      </c>
      <c r="FF41" s="8">
        <v>3399</v>
      </c>
    </row>
    <row r="42" spans="1:162" x14ac:dyDescent="0.2">
      <c r="A42" s="45">
        <v>41244</v>
      </c>
      <c r="B42" s="8">
        <v>0</v>
      </c>
      <c r="C42" s="8">
        <v>174</v>
      </c>
      <c r="D42" s="8">
        <v>317</v>
      </c>
      <c r="E42" s="8">
        <v>122</v>
      </c>
      <c r="F42" s="8">
        <v>174</v>
      </c>
      <c r="G42" s="8">
        <v>439</v>
      </c>
      <c r="H42" s="8">
        <v>613</v>
      </c>
      <c r="I42" s="8">
        <v>0</v>
      </c>
      <c r="J42" s="8">
        <v>42</v>
      </c>
      <c r="K42" s="8">
        <v>96</v>
      </c>
      <c r="L42" s="8">
        <v>36</v>
      </c>
      <c r="M42" s="8">
        <v>42</v>
      </c>
      <c r="N42" s="8">
        <v>132</v>
      </c>
      <c r="O42" s="8">
        <v>174</v>
      </c>
      <c r="P42" s="8">
        <v>0</v>
      </c>
      <c r="Q42" s="8">
        <v>304</v>
      </c>
      <c r="R42" s="8">
        <v>307</v>
      </c>
      <c r="S42" s="8">
        <v>210</v>
      </c>
      <c r="T42" s="8">
        <v>304</v>
      </c>
      <c r="U42" s="8">
        <v>517</v>
      </c>
      <c r="V42" s="8">
        <v>821</v>
      </c>
      <c r="W42" s="8">
        <v>0</v>
      </c>
      <c r="X42" s="8">
        <v>134</v>
      </c>
      <c r="Y42" s="8">
        <v>25</v>
      </c>
      <c r="Z42" s="8">
        <v>131</v>
      </c>
      <c r="AA42" s="8">
        <v>134</v>
      </c>
      <c r="AB42" s="8">
        <v>156</v>
      </c>
      <c r="AC42" s="8">
        <v>290</v>
      </c>
      <c r="AD42" s="8">
        <v>0</v>
      </c>
      <c r="AE42" s="8">
        <v>1</v>
      </c>
      <c r="AF42" s="8">
        <v>12</v>
      </c>
      <c r="AG42" s="8">
        <v>0</v>
      </c>
      <c r="AH42" s="8">
        <v>1</v>
      </c>
      <c r="AI42" s="8">
        <v>12</v>
      </c>
      <c r="AJ42" s="8">
        <v>13</v>
      </c>
      <c r="AK42" s="8">
        <v>0</v>
      </c>
      <c r="AL42" s="8">
        <v>29</v>
      </c>
      <c r="AM42" s="8">
        <v>120</v>
      </c>
      <c r="AN42" s="8">
        <v>4</v>
      </c>
      <c r="AO42" s="8">
        <v>29</v>
      </c>
      <c r="AP42" s="8">
        <v>124</v>
      </c>
      <c r="AQ42" s="8">
        <v>153</v>
      </c>
      <c r="AR42" s="8">
        <v>0</v>
      </c>
      <c r="AS42" s="8">
        <v>0</v>
      </c>
      <c r="AT42" s="8">
        <v>9</v>
      </c>
      <c r="AU42" s="8">
        <v>0</v>
      </c>
      <c r="AV42" s="8">
        <v>0</v>
      </c>
      <c r="AW42" s="8">
        <v>9</v>
      </c>
      <c r="AX42" s="8">
        <v>9</v>
      </c>
      <c r="AY42" s="8">
        <v>1</v>
      </c>
      <c r="AZ42" s="8">
        <v>13</v>
      </c>
      <c r="BA42" s="8">
        <v>63</v>
      </c>
      <c r="BB42" s="8">
        <v>17</v>
      </c>
      <c r="BC42" s="8">
        <v>14</v>
      </c>
      <c r="BD42" s="8">
        <v>80</v>
      </c>
      <c r="BE42" s="8">
        <v>94</v>
      </c>
      <c r="BF42" s="8">
        <v>0</v>
      </c>
      <c r="BG42" s="8">
        <v>12</v>
      </c>
      <c r="BH42" s="8">
        <v>167</v>
      </c>
      <c r="BI42" s="8">
        <v>101</v>
      </c>
      <c r="BJ42" s="8">
        <v>12</v>
      </c>
      <c r="BK42" s="8">
        <v>268</v>
      </c>
      <c r="BL42" s="8">
        <v>280</v>
      </c>
      <c r="BM42" s="8">
        <v>0</v>
      </c>
      <c r="BN42" s="8">
        <v>26</v>
      </c>
      <c r="BO42" s="8">
        <v>160</v>
      </c>
      <c r="BP42" s="8">
        <v>16</v>
      </c>
      <c r="BQ42" s="8">
        <v>26</v>
      </c>
      <c r="BR42" s="8">
        <v>176</v>
      </c>
      <c r="BS42" s="8">
        <v>202</v>
      </c>
      <c r="BT42" s="8">
        <v>0</v>
      </c>
      <c r="BU42" s="8">
        <v>0</v>
      </c>
      <c r="BV42" s="8">
        <v>190</v>
      </c>
      <c r="BW42" s="8">
        <v>102</v>
      </c>
      <c r="BX42" s="8">
        <v>0</v>
      </c>
      <c r="BY42" s="8">
        <v>292</v>
      </c>
      <c r="BZ42" s="8">
        <v>292</v>
      </c>
      <c r="CA42" s="8">
        <v>0</v>
      </c>
      <c r="CB42" s="8">
        <v>0</v>
      </c>
      <c r="CC42" s="8">
        <v>14</v>
      </c>
      <c r="CD42" s="8">
        <v>2</v>
      </c>
      <c r="CE42" s="8">
        <v>0</v>
      </c>
      <c r="CF42" s="8">
        <v>16</v>
      </c>
      <c r="CG42" s="8">
        <v>16</v>
      </c>
      <c r="CH42" s="8">
        <v>29</v>
      </c>
      <c r="CI42" s="8">
        <v>170</v>
      </c>
      <c r="CJ42" s="8">
        <v>150</v>
      </c>
      <c r="CK42" s="8">
        <v>82</v>
      </c>
      <c r="CL42" s="8">
        <v>199</v>
      </c>
      <c r="CM42" s="8">
        <v>232</v>
      </c>
      <c r="CN42" s="8">
        <v>431</v>
      </c>
      <c r="CO42" s="8">
        <v>0</v>
      </c>
      <c r="CP42" s="8">
        <v>0</v>
      </c>
      <c r="CQ42" s="8">
        <v>9</v>
      </c>
      <c r="CR42" s="8">
        <v>0</v>
      </c>
      <c r="CS42" s="8">
        <v>0</v>
      </c>
      <c r="CT42" s="8">
        <v>9</v>
      </c>
      <c r="CU42" s="8">
        <v>9</v>
      </c>
      <c r="CV42" s="8">
        <v>0</v>
      </c>
      <c r="CW42" s="8">
        <v>0</v>
      </c>
      <c r="CX42" s="8">
        <v>31</v>
      </c>
      <c r="CY42" s="8">
        <v>8</v>
      </c>
      <c r="CZ42" s="8">
        <v>0</v>
      </c>
      <c r="DA42" s="8">
        <v>39</v>
      </c>
      <c r="DB42" s="8">
        <v>39</v>
      </c>
      <c r="DC42" s="8">
        <v>0</v>
      </c>
      <c r="DD42" s="8">
        <v>0</v>
      </c>
      <c r="DE42" s="8">
        <v>0</v>
      </c>
      <c r="DF42" s="8">
        <v>0</v>
      </c>
      <c r="DG42" s="8">
        <v>0</v>
      </c>
      <c r="DH42" s="8">
        <v>0</v>
      </c>
      <c r="DI42" s="8">
        <v>0</v>
      </c>
      <c r="DJ42" s="8">
        <v>0</v>
      </c>
      <c r="DK42" s="8">
        <v>6</v>
      </c>
      <c r="DL42" s="8">
        <v>20</v>
      </c>
      <c r="DM42" s="8">
        <v>23</v>
      </c>
      <c r="DN42" s="8">
        <v>6</v>
      </c>
      <c r="DO42" s="8">
        <v>43</v>
      </c>
      <c r="DP42" s="8">
        <v>49</v>
      </c>
      <c r="DQ42" s="8">
        <v>0</v>
      </c>
      <c r="DR42" s="8">
        <v>0</v>
      </c>
      <c r="DS42" s="8">
        <v>0</v>
      </c>
      <c r="DT42" s="8">
        <v>0</v>
      </c>
      <c r="DU42" s="8">
        <v>0</v>
      </c>
      <c r="DV42" s="8">
        <v>0</v>
      </c>
      <c r="DW42" s="8">
        <v>0</v>
      </c>
      <c r="DX42" s="8">
        <v>0</v>
      </c>
      <c r="DY42" s="8">
        <v>0</v>
      </c>
      <c r="DZ42" s="8">
        <v>0</v>
      </c>
      <c r="EA42" s="8">
        <v>0</v>
      </c>
      <c r="EB42" s="8">
        <v>0</v>
      </c>
      <c r="EC42" s="8">
        <v>0</v>
      </c>
      <c r="ED42" s="8">
        <v>0</v>
      </c>
      <c r="EE42" s="8">
        <v>29</v>
      </c>
      <c r="EF42" s="8">
        <v>690</v>
      </c>
      <c r="EG42" s="8">
        <v>1060</v>
      </c>
      <c r="EH42" s="8">
        <v>552</v>
      </c>
      <c r="EI42" s="8">
        <v>719</v>
      </c>
      <c r="EJ42" s="8">
        <v>1612</v>
      </c>
      <c r="EK42" s="8">
        <v>2331</v>
      </c>
      <c r="EL42" s="8">
        <v>30</v>
      </c>
      <c r="EM42" s="8">
        <v>905</v>
      </c>
      <c r="EN42" s="8">
        <v>1630</v>
      </c>
      <c r="EO42" s="8">
        <v>823</v>
      </c>
      <c r="EP42" s="8">
        <v>935</v>
      </c>
      <c r="EQ42" s="8">
        <v>2453</v>
      </c>
      <c r="ER42" s="8">
        <v>3388</v>
      </c>
      <c r="ES42" s="8">
        <v>30</v>
      </c>
      <c r="ET42" s="8">
        <v>911</v>
      </c>
      <c r="EU42" s="8">
        <v>1690</v>
      </c>
      <c r="EV42" s="8">
        <v>854</v>
      </c>
      <c r="EW42" s="8">
        <v>941</v>
      </c>
      <c r="EX42" s="8">
        <v>2544</v>
      </c>
      <c r="EY42" s="8">
        <v>3485</v>
      </c>
      <c r="EZ42" s="8">
        <v>30</v>
      </c>
      <c r="FA42" s="8">
        <v>911</v>
      </c>
      <c r="FB42" s="8">
        <v>1690</v>
      </c>
      <c r="FC42" s="8">
        <v>854</v>
      </c>
      <c r="FD42" s="8">
        <v>941</v>
      </c>
      <c r="FE42" s="8">
        <v>2544</v>
      </c>
      <c r="FF42" s="8">
        <v>3485</v>
      </c>
    </row>
    <row r="43" spans="1:162" x14ac:dyDescent="0.2">
      <c r="A43" s="45">
        <v>41275</v>
      </c>
      <c r="B43" s="8">
        <v>0</v>
      </c>
      <c r="C43" s="8">
        <v>176</v>
      </c>
      <c r="D43" s="8">
        <v>359</v>
      </c>
      <c r="E43" s="8">
        <v>118</v>
      </c>
      <c r="F43" s="8">
        <v>176</v>
      </c>
      <c r="G43" s="8">
        <v>477</v>
      </c>
      <c r="H43" s="8">
        <v>653</v>
      </c>
      <c r="I43" s="8">
        <v>0</v>
      </c>
      <c r="J43" s="8">
        <v>47</v>
      </c>
      <c r="K43" s="8">
        <v>91</v>
      </c>
      <c r="L43" s="8">
        <v>40</v>
      </c>
      <c r="M43" s="8">
        <v>47</v>
      </c>
      <c r="N43" s="8">
        <v>131</v>
      </c>
      <c r="O43" s="8">
        <v>178</v>
      </c>
      <c r="P43" s="8">
        <v>0</v>
      </c>
      <c r="Q43" s="8">
        <v>245</v>
      </c>
      <c r="R43" s="8">
        <v>318</v>
      </c>
      <c r="S43" s="8">
        <v>216</v>
      </c>
      <c r="T43" s="8">
        <v>245</v>
      </c>
      <c r="U43" s="8">
        <v>534</v>
      </c>
      <c r="V43" s="8">
        <v>779</v>
      </c>
      <c r="W43" s="8">
        <v>0</v>
      </c>
      <c r="X43" s="8">
        <v>116</v>
      </c>
      <c r="Y43" s="8">
        <v>43</v>
      </c>
      <c r="Z43" s="8">
        <v>128</v>
      </c>
      <c r="AA43" s="8">
        <v>116</v>
      </c>
      <c r="AB43" s="8">
        <v>171</v>
      </c>
      <c r="AC43" s="8">
        <v>287</v>
      </c>
      <c r="AD43" s="8">
        <v>0</v>
      </c>
      <c r="AE43" s="8">
        <v>0</v>
      </c>
      <c r="AF43" s="8">
        <v>12</v>
      </c>
      <c r="AG43" s="8">
        <v>0</v>
      </c>
      <c r="AH43" s="8">
        <v>0</v>
      </c>
      <c r="AI43" s="8">
        <v>12</v>
      </c>
      <c r="AJ43" s="8">
        <v>12</v>
      </c>
      <c r="AK43" s="8">
        <v>0</v>
      </c>
      <c r="AL43" s="8">
        <v>77</v>
      </c>
      <c r="AM43" s="8">
        <v>105</v>
      </c>
      <c r="AN43" s="8">
        <v>2</v>
      </c>
      <c r="AO43" s="8">
        <v>77</v>
      </c>
      <c r="AP43" s="8">
        <v>107</v>
      </c>
      <c r="AQ43" s="8">
        <v>184</v>
      </c>
      <c r="AR43" s="8">
        <v>0</v>
      </c>
      <c r="AS43" s="8">
        <v>0</v>
      </c>
      <c r="AT43" s="8">
        <v>6</v>
      </c>
      <c r="AU43" s="8">
        <v>0</v>
      </c>
      <c r="AV43" s="8">
        <v>0</v>
      </c>
      <c r="AW43" s="8">
        <v>6</v>
      </c>
      <c r="AX43" s="8">
        <v>6</v>
      </c>
      <c r="AY43" s="8">
        <v>0</v>
      </c>
      <c r="AZ43" s="8">
        <v>9</v>
      </c>
      <c r="BA43" s="8">
        <v>56</v>
      </c>
      <c r="BB43" s="8">
        <v>19</v>
      </c>
      <c r="BC43" s="8">
        <v>9</v>
      </c>
      <c r="BD43" s="8">
        <v>75</v>
      </c>
      <c r="BE43" s="8">
        <v>84</v>
      </c>
      <c r="BF43" s="8">
        <v>0</v>
      </c>
      <c r="BG43" s="8">
        <v>11</v>
      </c>
      <c r="BH43" s="8">
        <v>147</v>
      </c>
      <c r="BI43" s="8">
        <v>91</v>
      </c>
      <c r="BJ43" s="8">
        <v>11</v>
      </c>
      <c r="BK43" s="8">
        <v>238</v>
      </c>
      <c r="BL43" s="8">
        <v>249</v>
      </c>
      <c r="BM43" s="8">
        <v>0</v>
      </c>
      <c r="BN43" s="8">
        <v>25</v>
      </c>
      <c r="BO43" s="8">
        <v>156</v>
      </c>
      <c r="BP43" s="8">
        <v>9</v>
      </c>
      <c r="BQ43" s="8">
        <v>25</v>
      </c>
      <c r="BR43" s="8">
        <v>165</v>
      </c>
      <c r="BS43" s="8">
        <v>190</v>
      </c>
      <c r="BT43" s="8">
        <v>0</v>
      </c>
      <c r="BU43" s="8">
        <v>21</v>
      </c>
      <c r="BV43" s="8">
        <v>184</v>
      </c>
      <c r="BW43" s="8">
        <v>86</v>
      </c>
      <c r="BX43" s="8">
        <v>21</v>
      </c>
      <c r="BY43" s="8">
        <v>270</v>
      </c>
      <c r="BZ43" s="8">
        <v>291</v>
      </c>
      <c r="CA43" s="8">
        <v>0</v>
      </c>
      <c r="CB43" s="8">
        <v>0</v>
      </c>
      <c r="CC43" s="8">
        <v>25</v>
      </c>
      <c r="CD43" s="8">
        <v>0</v>
      </c>
      <c r="CE43" s="8">
        <v>0</v>
      </c>
      <c r="CF43" s="8">
        <v>25</v>
      </c>
      <c r="CG43" s="8">
        <v>25</v>
      </c>
      <c r="CH43" s="8">
        <v>26</v>
      </c>
      <c r="CI43" s="8">
        <v>173</v>
      </c>
      <c r="CJ43" s="8">
        <v>143</v>
      </c>
      <c r="CK43" s="8">
        <v>82</v>
      </c>
      <c r="CL43" s="8">
        <v>199</v>
      </c>
      <c r="CM43" s="8">
        <v>225</v>
      </c>
      <c r="CN43" s="8">
        <v>424</v>
      </c>
      <c r="CO43" s="8">
        <v>0</v>
      </c>
      <c r="CP43" s="8">
        <v>0</v>
      </c>
      <c r="CQ43" s="8">
        <v>4</v>
      </c>
      <c r="CR43" s="8">
        <v>0</v>
      </c>
      <c r="CS43" s="8">
        <v>0</v>
      </c>
      <c r="CT43" s="8">
        <v>4</v>
      </c>
      <c r="CU43" s="8">
        <v>4</v>
      </c>
      <c r="CV43" s="8">
        <v>0</v>
      </c>
      <c r="CW43" s="8">
        <v>0</v>
      </c>
      <c r="CX43" s="8">
        <v>23</v>
      </c>
      <c r="CY43" s="8">
        <v>8</v>
      </c>
      <c r="CZ43" s="8">
        <v>0</v>
      </c>
      <c r="DA43" s="8">
        <v>31</v>
      </c>
      <c r="DB43" s="8">
        <v>31</v>
      </c>
      <c r="DC43" s="8">
        <v>0</v>
      </c>
      <c r="DD43" s="8">
        <v>0</v>
      </c>
      <c r="DE43" s="8">
        <v>0</v>
      </c>
      <c r="DF43" s="8">
        <v>0</v>
      </c>
      <c r="DG43" s="8">
        <v>0</v>
      </c>
      <c r="DH43" s="8">
        <v>0</v>
      </c>
      <c r="DI43" s="8">
        <v>0</v>
      </c>
      <c r="DJ43" s="8">
        <v>0</v>
      </c>
      <c r="DK43" s="8">
        <v>6</v>
      </c>
      <c r="DL43" s="8">
        <v>35</v>
      </c>
      <c r="DM43" s="8">
        <v>23</v>
      </c>
      <c r="DN43" s="8">
        <v>6</v>
      </c>
      <c r="DO43" s="8">
        <v>58</v>
      </c>
      <c r="DP43" s="8">
        <v>64</v>
      </c>
      <c r="DQ43" s="8">
        <v>0</v>
      </c>
      <c r="DR43" s="8">
        <v>10</v>
      </c>
      <c r="DS43" s="8">
        <v>24</v>
      </c>
      <c r="DT43" s="8">
        <v>0</v>
      </c>
      <c r="DU43" s="8">
        <v>10</v>
      </c>
      <c r="DV43" s="8">
        <v>24</v>
      </c>
      <c r="DW43" s="8">
        <v>34</v>
      </c>
      <c r="DX43" s="8">
        <v>0</v>
      </c>
      <c r="DY43" s="8">
        <v>0</v>
      </c>
      <c r="DZ43" s="8">
        <v>0</v>
      </c>
      <c r="EA43" s="8">
        <v>0</v>
      </c>
      <c r="EB43" s="8">
        <v>0</v>
      </c>
      <c r="EC43" s="8">
        <v>0</v>
      </c>
      <c r="ED43" s="8">
        <v>0</v>
      </c>
      <c r="EE43" s="8">
        <v>26</v>
      </c>
      <c r="EF43" s="8">
        <v>662</v>
      </c>
      <c r="EG43" s="8">
        <v>1095</v>
      </c>
      <c r="EH43" s="8">
        <v>542</v>
      </c>
      <c r="EI43" s="8">
        <v>688</v>
      </c>
      <c r="EJ43" s="8">
        <v>1637</v>
      </c>
      <c r="EK43" s="8">
        <v>2325</v>
      </c>
      <c r="EL43" s="8">
        <v>26</v>
      </c>
      <c r="EM43" s="8">
        <v>900</v>
      </c>
      <c r="EN43" s="8">
        <v>1645</v>
      </c>
      <c r="EO43" s="8">
        <v>791</v>
      </c>
      <c r="EP43" s="8">
        <v>926</v>
      </c>
      <c r="EQ43" s="8">
        <v>2436</v>
      </c>
      <c r="ER43" s="8">
        <v>3362</v>
      </c>
      <c r="ES43" s="8">
        <v>26</v>
      </c>
      <c r="ET43" s="8">
        <v>916</v>
      </c>
      <c r="EU43" s="8">
        <v>1731</v>
      </c>
      <c r="EV43" s="8">
        <v>822</v>
      </c>
      <c r="EW43" s="8">
        <v>942</v>
      </c>
      <c r="EX43" s="8">
        <v>2553</v>
      </c>
      <c r="EY43" s="8">
        <v>3495</v>
      </c>
      <c r="EZ43" s="8">
        <v>26</v>
      </c>
      <c r="FA43" s="8">
        <v>916</v>
      </c>
      <c r="FB43" s="8">
        <v>1731</v>
      </c>
      <c r="FC43" s="8">
        <v>822</v>
      </c>
      <c r="FD43" s="8">
        <v>942</v>
      </c>
      <c r="FE43" s="8">
        <v>2553</v>
      </c>
      <c r="FF43" s="8">
        <v>3495</v>
      </c>
    </row>
    <row r="44" spans="1:162" x14ac:dyDescent="0.2">
      <c r="A44" s="45">
        <v>41306</v>
      </c>
      <c r="B44" s="8">
        <v>0</v>
      </c>
      <c r="C44" s="8">
        <v>211</v>
      </c>
      <c r="D44" s="8">
        <v>374</v>
      </c>
      <c r="E44" s="8">
        <v>136</v>
      </c>
      <c r="F44" s="8">
        <v>211</v>
      </c>
      <c r="G44" s="8">
        <v>510</v>
      </c>
      <c r="H44" s="8">
        <v>721</v>
      </c>
      <c r="I44" s="8">
        <v>0</v>
      </c>
      <c r="J44" s="8">
        <v>40</v>
      </c>
      <c r="K44" s="8">
        <v>98</v>
      </c>
      <c r="L44" s="8">
        <v>39</v>
      </c>
      <c r="M44" s="8">
        <v>40</v>
      </c>
      <c r="N44" s="8">
        <v>137</v>
      </c>
      <c r="O44" s="8">
        <v>177</v>
      </c>
      <c r="P44" s="8">
        <v>0</v>
      </c>
      <c r="Q44" s="8">
        <v>268</v>
      </c>
      <c r="R44" s="8">
        <v>324</v>
      </c>
      <c r="S44" s="8">
        <v>297</v>
      </c>
      <c r="T44" s="8">
        <v>268</v>
      </c>
      <c r="U44" s="8">
        <v>621</v>
      </c>
      <c r="V44" s="8">
        <v>889</v>
      </c>
      <c r="W44" s="8">
        <v>0</v>
      </c>
      <c r="X44" s="8">
        <v>516</v>
      </c>
      <c r="Y44" s="8">
        <v>46</v>
      </c>
      <c r="Z44" s="8">
        <v>114</v>
      </c>
      <c r="AA44" s="8">
        <v>516</v>
      </c>
      <c r="AB44" s="8">
        <v>160</v>
      </c>
      <c r="AC44" s="8">
        <v>676</v>
      </c>
      <c r="AD44" s="8">
        <v>0</v>
      </c>
      <c r="AE44" s="8">
        <v>0</v>
      </c>
      <c r="AF44" s="8">
        <v>11</v>
      </c>
      <c r="AG44" s="8">
        <v>0</v>
      </c>
      <c r="AH44" s="8">
        <v>0</v>
      </c>
      <c r="AI44" s="8">
        <v>11</v>
      </c>
      <c r="AJ44" s="8">
        <v>11</v>
      </c>
      <c r="AK44" s="8">
        <v>0</v>
      </c>
      <c r="AL44" s="8">
        <v>67</v>
      </c>
      <c r="AM44" s="8">
        <v>98</v>
      </c>
      <c r="AN44" s="8">
        <v>2</v>
      </c>
      <c r="AO44" s="8">
        <v>67</v>
      </c>
      <c r="AP44" s="8">
        <v>100</v>
      </c>
      <c r="AQ44" s="8">
        <v>167</v>
      </c>
      <c r="AR44" s="8">
        <v>0</v>
      </c>
      <c r="AS44" s="8">
        <v>0</v>
      </c>
      <c r="AT44" s="8">
        <v>11</v>
      </c>
      <c r="AU44" s="8">
        <v>0</v>
      </c>
      <c r="AV44" s="8">
        <v>0</v>
      </c>
      <c r="AW44" s="8">
        <v>11</v>
      </c>
      <c r="AX44" s="8">
        <v>11</v>
      </c>
      <c r="AY44" s="8">
        <v>0</v>
      </c>
      <c r="AZ44" s="8">
        <v>8</v>
      </c>
      <c r="BA44" s="8">
        <v>57</v>
      </c>
      <c r="BB44" s="8">
        <v>18</v>
      </c>
      <c r="BC44" s="8">
        <v>8</v>
      </c>
      <c r="BD44" s="8">
        <v>75</v>
      </c>
      <c r="BE44" s="8">
        <v>83</v>
      </c>
      <c r="BF44" s="8">
        <v>0</v>
      </c>
      <c r="BG44" s="8">
        <v>7</v>
      </c>
      <c r="BH44" s="8">
        <v>142</v>
      </c>
      <c r="BI44" s="8">
        <v>91</v>
      </c>
      <c r="BJ44" s="8">
        <v>7</v>
      </c>
      <c r="BK44" s="8">
        <v>233</v>
      </c>
      <c r="BL44" s="8">
        <v>240</v>
      </c>
      <c r="BM44" s="8">
        <v>0</v>
      </c>
      <c r="BN44" s="8">
        <v>21</v>
      </c>
      <c r="BO44" s="8">
        <v>135</v>
      </c>
      <c r="BP44" s="8">
        <v>8</v>
      </c>
      <c r="BQ44" s="8">
        <v>21</v>
      </c>
      <c r="BR44" s="8">
        <v>143</v>
      </c>
      <c r="BS44" s="8">
        <v>164</v>
      </c>
      <c r="BT44" s="8">
        <v>0</v>
      </c>
      <c r="BU44" s="8">
        <v>21</v>
      </c>
      <c r="BV44" s="8">
        <v>200</v>
      </c>
      <c r="BW44" s="8">
        <v>74</v>
      </c>
      <c r="BX44" s="8">
        <v>21</v>
      </c>
      <c r="BY44" s="8">
        <v>274</v>
      </c>
      <c r="BZ44" s="8">
        <v>295</v>
      </c>
      <c r="CA44" s="8">
        <v>0</v>
      </c>
      <c r="CB44" s="8">
        <v>0</v>
      </c>
      <c r="CC44" s="8">
        <v>23</v>
      </c>
      <c r="CD44" s="8">
        <v>0</v>
      </c>
      <c r="CE44" s="8">
        <v>0</v>
      </c>
      <c r="CF44" s="8">
        <v>23</v>
      </c>
      <c r="CG44" s="8">
        <v>23</v>
      </c>
      <c r="CH44" s="8">
        <v>26</v>
      </c>
      <c r="CI44" s="8">
        <v>172</v>
      </c>
      <c r="CJ44" s="8">
        <v>124</v>
      </c>
      <c r="CK44" s="8">
        <v>105</v>
      </c>
      <c r="CL44" s="8">
        <v>198</v>
      </c>
      <c r="CM44" s="8">
        <v>229</v>
      </c>
      <c r="CN44" s="8">
        <v>427</v>
      </c>
      <c r="CO44" s="8">
        <v>0</v>
      </c>
      <c r="CP44" s="8">
        <v>0</v>
      </c>
      <c r="CQ44" s="8">
        <v>5</v>
      </c>
      <c r="CR44" s="8">
        <v>0</v>
      </c>
      <c r="CS44" s="8">
        <v>0</v>
      </c>
      <c r="CT44" s="8">
        <v>5</v>
      </c>
      <c r="CU44" s="8">
        <v>5</v>
      </c>
      <c r="CV44" s="8">
        <v>0</v>
      </c>
      <c r="CW44" s="8">
        <v>0</v>
      </c>
      <c r="CX44" s="8">
        <v>4</v>
      </c>
      <c r="CY44" s="8">
        <v>8</v>
      </c>
      <c r="CZ44" s="8">
        <v>0</v>
      </c>
      <c r="DA44" s="8">
        <v>12</v>
      </c>
      <c r="DB44" s="8">
        <v>12</v>
      </c>
      <c r="DC44" s="8">
        <v>0</v>
      </c>
      <c r="DD44" s="8">
        <v>0</v>
      </c>
      <c r="DE44" s="8">
        <v>0</v>
      </c>
      <c r="DF44" s="8">
        <v>0</v>
      </c>
      <c r="DG44" s="8">
        <v>0</v>
      </c>
      <c r="DH44" s="8">
        <v>0</v>
      </c>
      <c r="DI44" s="8">
        <v>0</v>
      </c>
      <c r="DJ44" s="8">
        <v>0</v>
      </c>
      <c r="DK44" s="8">
        <v>6</v>
      </c>
      <c r="DL44" s="8">
        <v>32</v>
      </c>
      <c r="DM44" s="8">
        <v>22</v>
      </c>
      <c r="DN44" s="8">
        <v>6</v>
      </c>
      <c r="DO44" s="8">
        <v>54</v>
      </c>
      <c r="DP44" s="8">
        <v>60</v>
      </c>
      <c r="DQ44" s="8">
        <v>0</v>
      </c>
      <c r="DR44" s="8">
        <v>9</v>
      </c>
      <c r="DS44" s="8">
        <v>23</v>
      </c>
      <c r="DT44" s="8">
        <v>0</v>
      </c>
      <c r="DU44" s="8">
        <v>9</v>
      </c>
      <c r="DV44" s="8">
        <v>23</v>
      </c>
      <c r="DW44" s="8">
        <v>32</v>
      </c>
      <c r="DX44" s="8">
        <v>0</v>
      </c>
      <c r="DY44" s="8">
        <v>0</v>
      </c>
      <c r="DZ44" s="8">
        <v>0</v>
      </c>
      <c r="EA44" s="8">
        <v>0</v>
      </c>
      <c r="EB44" s="8">
        <v>0</v>
      </c>
      <c r="EC44" s="8">
        <v>0</v>
      </c>
      <c r="ED44" s="8">
        <v>0</v>
      </c>
      <c r="EE44" s="8">
        <v>26</v>
      </c>
      <c r="EF44" s="8">
        <v>712</v>
      </c>
      <c r="EG44" s="8">
        <v>1120</v>
      </c>
      <c r="EH44" s="8">
        <v>651</v>
      </c>
      <c r="EI44" s="8">
        <v>738</v>
      </c>
      <c r="EJ44" s="8">
        <v>1771</v>
      </c>
      <c r="EK44" s="8">
        <v>2509</v>
      </c>
      <c r="EL44" s="8">
        <v>26</v>
      </c>
      <c r="EM44" s="8">
        <v>1331</v>
      </c>
      <c r="EN44" s="8">
        <v>1643</v>
      </c>
      <c r="EO44" s="8">
        <v>884</v>
      </c>
      <c r="EP44" s="8">
        <v>1357</v>
      </c>
      <c r="EQ44" s="8">
        <v>2527</v>
      </c>
      <c r="ER44" s="8">
        <v>3884</v>
      </c>
      <c r="ES44" s="8">
        <v>26</v>
      </c>
      <c r="ET44" s="8">
        <v>1346</v>
      </c>
      <c r="EU44" s="8">
        <v>1707</v>
      </c>
      <c r="EV44" s="8">
        <v>914</v>
      </c>
      <c r="EW44" s="8">
        <v>1372</v>
      </c>
      <c r="EX44" s="8">
        <v>2621</v>
      </c>
      <c r="EY44" s="8">
        <v>3993</v>
      </c>
      <c r="EZ44" s="8">
        <v>26</v>
      </c>
      <c r="FA44" s="8">
        <v>1346</v>
      </c>
      <c r="FB44" s="8">
        <v>1707</v>
      </c>
      <c r="FC44" s="8">
        <v>914</v>
      </c>
      <c r="FD44" s="8">
        <v>1372</v>
      </c>
      <c r="FE44" s="8">
        <v>2621</v>
      </c>
      <c r="FF44" s="8">
        <v>3993</v>
      </c>
    </row>
    <row r="45" spans="1:162" x14ac:dyDescent="0.2">
      <c r="A45" s="45">
        <v>41334</v>
      </c>
      <c r="B45" s="8">
        <v>0</v>
      </c>
      <c r="C45" s="8">
        <v>216</v>
      </c>
      <c r="D45" s="8">
        <v>342</v>
      </c>
      <c r="E45" s="8">
        <v>134</v>
      </c>
      <c r="F45" s="8">
        <v>216</v>
      </c>
      <c r="G45" s="8">
        <v>476</v>
      </c>
      <c r="H45" s="8">
        <v>692</v>
      </c>
      <c r="I45" s="8">
        <v>0</v>
      </c>
      <c r="J45" s="8">
        <v>47</v>
      </c>
      <c r="K45" s="8">
        <v>90</v>
      </c>
      <c r="L45" s="8">
        <v>36</v>
      </c>
      <c r="M45" s="8">
        <v>47</v>
      </c>
      <c r="N45" s="8">
        <v>126</v>
      </c>
      <c r="O45" s="8">
        <v>173</v>
      </c>
      <c r="P45" s="8">
        <v>0</v>
      </c>
      <c r="Q45" s="8">
        <v>208</v>
      </c>
      <c r="R45" s="8">
        <v>287</v>
      </c>
      <c r="S45" s="8">
        <v>288</v>
      </c>
      <c r="T45" s="8">
        <v>208</v>
      </c>
      <c r="U45" s="8">
        <v>575</v>
      </c>
      <c r="V45" s="8">
        <v>783</v>
      </c>
      <c r="W45" s="8">
        <v>0</v>
      </c>
      <c r="X45" s="8">
        <v>460</v>
      </c>
      <c r="Y45" s="8">
        <v>54</v>
      </c>
      <c r="Z45" s="8">
        <v>125</v>
      </c>
      <c r="AA45" s="8">
        <v>460</v>
      </c>
      <c r="AB45" s="8">
        <v>179</v>
      </c>
      <c r="AC45" s="8">
        <v>639</v>
      </c>
      <c r="AD45" s="8">
        <v>0</v>
      </c>
      <c r="AE45" s="8">
        <v>0</v>
      </c>
      <c r="AF45" s="8">
        <v>11</v>
      </c>
      <c r="AG45" s="8">
        <v>0</v>
      </c>
      <c r="AH45" s="8">
        <v>0</v>
      </c>
      <c r="AI45" s="8">
        <v>11</v>
      </c>
      <c r="AJ45" s="8">
        <v>11</v>
      </c>
      <c r="AK45" s="8">
        <v>0</v>
      </c>
      <c r="AL45" s="8">
        <v>60</v>
      </c>
      <c r="AM45" s="8">
        <v>83</v>
      </c>
      <c r="AN45" s="8">
        <v>1</v>
      </c>
      <c r="AO45" s="8">
        <v>60</v>
      </c>
      <c r="AP45" s="8">
        <v>84</v>
      </c>
      <c r="AQ45" s="8">
        <v>144</v>
      </c>
      <c r="AR45" s="8">
        <v>0</v>
      </c>
      <c r="AS45" s="8">
        <v>0</v>
      </c>
      <c r="AT45" s="8">
        <v>12</v>
      </c>
      <c r="AU45" s="8">
        <v>1</v>
      </c>
      <c r="AV45" s="8">
        <v>0</v>
      </c>
      <c r="AW45" s="8">
        <v>13</v>
      </c>
      <c r="AX45" s="8">
        <v>13</v>
      </c>
      <c r="AY45" s="8">
        <v>0</v>
      </c>
      <c r="AZ45" s="8">
        <v>7</v>
      </c>
      <c r="BA45" s="8">
        <v>51</v>
      </c>
      <c r="BB45" s="8">
        <v>16</v>
      </c>
      <c r="BC45" s="8">
        <v>7</v>
      </c>
      <c r="BD45" s="8">
        <v>67</v>
      </c>
      <c r="BE45" s="8">
        <v>74</v>
      </c>
      <c r="BF45" s="8">
        <v>0</v>
      </c>
      <c r="BG45" s="8">
        <v>4</v>
      </c>
      <c r="BH45" s="8">
        <v>125</v>
      </c>
      <c r="BI45" s="8">
        <v>74</v>
      </c>
      <c r="BJ45" s="8">
        <v>4</v>
      </c>
      <c r="BK45" s="8">
        <v>199</v>
      </c>
      <c r="BL45" s="8">
        <v>203</v>
      </c>
      <c r="BM45" s="8">
        <v>0</v>
      </c>
      <c r="BN45" s="8">
        <v>20</v>
      </c>
      <c r="BO45" s="8">
        <v>123</v>
      </c>
      <c r="BP45" s="8">
        <v>8</v>
      </c>
      <c r="BQ45" s="8">
        <v>20</v>
      </c>
      <c r="BR45" s="8">
        <v>131</v>
      </c>
      <c r="BS45" s="8">
        <v>151</v>
      </c>
      <c r="BT45" s="8">
        <v>0</v>
      </c>
      <c r="BU45" s="8">
        <v>24</v>
      </c>
      <c r="BV45" s="8">
        <v>180</v>
      </c>
      <c r="BW45" s="8">
        <v>83</v>
      </c>
      <c r="BX45" s="8">
        <v>24</v>
      </c>
      <c r="BY45" s="8">
        <v>263</v>
      </c>
      <c r="BZ45" s="8">
        <v>287</v>
      </c>
      <c r="CA45" s="8">
        <v>0</v>
      </c>
      <c r="CB45" s="8">
        <v>0</v>
      </c>
      <c r="CC45" s="8">
        <v>22</v>
      </c>
      <c r="CD45" s="8">
        <v>0</v>
      </c>
      <c r="CE45" s="8">
        <v>0</v>
      </c>
      <c r="CF45" s="8">
        <v>22</v>
      </c>
      <c r="CG45" s="8">
        <v>22</v>
      </c>
      <c r="CH45" s="8">
        <v>25</v>
      </c>
      <c r="CI45" s="8">
        <v>228</v>
      </c>
      <c r="CJ45" s="8">
        <v>124</v>
      </c>
      <c r="CK45" s="8">
        <v>109</v>
      </c>
      <c r="CL45" s="8">
        <v>253</v>
      </c>
      <c r="CM45" s="8">
        <v>233</v>
      </c>
      <c r="CN45" s="8">
        <v>486</v>
      </c>
      <c r="CO45" s="8">
        <v>0</v>
      </c>
      <c r="CP45" s="8">
        <v>0</v>
      </c>
      <c r="CQ45" s="8">
        <v>6</v>
      </c>
      <c r="CR45" s="8">
        <v>0</v>
      </c>
      <c r="CS45" s="8">
        <v>0</v>
      </c>
      <c r="CT45" s="8">
        <v>6</v>
      </c>
      <c r="CU45" s="8">
        <v>6</v>
      </c>
      <c r="CV45" s="8">
        <v>0</v>
      </c>
      <c r="CW45" s="8">
        <v>0</v>
      </c>
      <c r="CX45" s="8">
        <v>25</v>
      </c>
      <c r="CY45" s="8">
        <v>8</v>
      </c>
      <c r="CZ45" s="8">
        <v>0</v>
      </c>
      <c r="DA45" s="8">
        <v>33</v>
      </c>
      <c r="DB45" s="8">
        <v>33</v>
      </c>
      <c r="DC45" s="8">
        <v>0</v>
      </c>
      <c r="DD45" s="8">
        <v>0</v>
      </c>
      <c r="DE45" s="8">
        <v>0</v>
      </c>
      <c r="DF45" s="8">
        <v>0</v>
      </c>
      <c r="DG45" s="8">
        <v>0</v>
      </c>
      <c r="DH45" s="8">
        <v>0</v>
      </c>
      <c r="DI45" s="8">
        <v>0</v>
      </c>
      <c r="DJ45" s="8">
        <v>0</v>
      </c>
      <c r="DK45" s="8">
        <v>5</v>
      </c>
      <c r="DL45" s="8">
        <v>45</v>
      </c>
      <c r="DM45" s="8">
        <v>34</v>
      </c>
      <c r="DN45" s="8">
        <v>5</v>
      </c>
      <c r="DO45" s="8">
        <v>79</v>
      </c>
      <c r="DP45" s="8">
        <v>84</v>
      </c>
      <c r="DQ45" s="8">
        <v>0</v>
      </c>
      <c r="DR45" s="8">
        <v>8</v>
      </c>
      <c r="DS45" s="8">
        <v>22</v>
      </c>
      <c r="DT45" s="8">
        <v>0</v>
      </c>
      <c r="DU45" s="8">
        <v>8</v>
      </c>
      <c r="DV45" s="8">
        <v>22</v>
      </c>
      <c r="DW45" s="8">
        <v>30</v>
      </c>
      <c r="DX45" s="8">
        <v>0</v>
      </c>
      <c r="DY45" s="8">
        <v>0</v>
      </c>
      <c r="DZ45" s="8">
        <v>0</v>
      </c>
      <c r="EA45" s="8">
        <v>0</v>
      </c>
      <c r="EB45" s="8">
        <v>0</v>
      </c>
      <c r="EC45" s="8">
        <v>0</v>
      </c>
      <c r="ED45" s="8">
        <v>0</v>
      </c>
      <c r="EE45" s="8">
        <v>25</v>
      </c>
      <c r="EF45" s="8">
        <v>723</v>
      </c>
      <c r="EG45" s="8">
        <v>1023</v>
      </c>
      <c r="EH45" s="8">
        <v>650</v>
      </c>
      <c r="EI45" s="8">
        <v>748</v>
      </c>
      <c r="EJ45" s="8">
        <v>1673</v>
      </c>
      <c r="EK45" s="8">
        <v>2421</v>
      </c>
      <c r="EL45" s="8">
        <v>25</v>
      </c>
      <c r="EM45" s="8">
        <v>1274</v>
      </c>
      <c r="EN45" s="8">
        <v>1504</v>
      </c>
      <c r="EO45" s="8">
        <v>875</v>
      </c>
      <c r="EP45" s="8">
        <v>1299</v>
      </c>
      <c r="EQ45" s="8">
        <v>2379</v>
      </c>
      <c r="ER45" s="8">
        <v>3678</v>
      </c>
      <c r="ES45" s="8">
        <v>25</v>
      </c>
      <c r="ET45" s="8">
        <v>1287</v>
      </c>
      <c r="EU45" s="8">
        <v>1602</v>
      </c>
      <c r="EV45" s="8">
        <v>917</v>
      </c>
      <c r="EW45" s="8">
        <v>1312</v>
      </c>
      <c r="EX45" s="8">
        <v>2519</v>
      </c>
      <c r="EY45" s="8">
        <v>3831</v>
      </c>
      <c r="EZ45" s="8">
        <v>25</v>
      </c>
      <c r="FA45" s="8">
        <v>1287</v>
      </c>
      <c r="FB45" s="8">
        <v>1602</v>
      </c>
      <c r="FC45" s="8">
        <v>917</v>
      </c>
      <c r="FD45" s="8">
        <v>1312</v>
      </c>
      <c r="FE45" s="8">
        <v>2519</v>
      </c>
      <c r="FF45" s="8">
        <v>3831</v>
      </c>
    </row>
    <row r="46" spans="1:162" x14ac:dyDescent="0.2">
      <c r="A46" s="45">
        <v>41365</v>
      </c>
      <c r="B46" s="8">
        <v>0</v>
      </c>
      <c r="C46" s="8">
        <v>217</v>
      </c>
      <c r="D46" s="8">
        <v>334</v>
      </c>
      <c r="E46" s="8">
        <v>121</v>
      </c>
      <c r="F46" s="8">
        <v>217</v>
      </c>
      <c r="G46" s="8">
        <v>455</v>
      </c>
      <c r="H46" s="8">
        <v>672</v>
      </c>
      <c r="I46" s="8">
        <v>0</v>
      </c>
      <c r="J46" s="8">
        <v>60</v>
      </c>
      <c r="K46" s="8">
        <v>73</v>
      </c>
      <c r="L46" s="8">
        <v>32</v>
      </c>
      <c r="M46" s="8">
        <v>60</v>
      </c>
      <c r="N46" s="8">
        <v>105</v>
      </c>
      <c r="O46" s="8">
        <v>165</v>
      </c>
      <c r="P46" s="8">
        <v>0</v>
      </c>
      <c r="Q46" s="8">
        <v>202</v>
      </c>
      <c r="R46" s="8">
        <v>369</v>
      </c>
      <c r="S46" s="8">
        <v>300</v>
      </c>
      <c r="T46" s="8">
        <v>202</v>
      </c>
      <c r="U46" s="8">
        <v>669</v>
      </c>
      <c r="V46" s="8">
        <v>871</v>
      </c>
      <c r="W46" s="8">
        <v>0</v>
      </c>
      <c r="X46" s="8">
        <v>443</v>
      </c>
      <c r="Y46" s="8">
        <v>49</v>
      </c>
      <c r="Z46" s="8">
        <v>120</v>
      </c>
      <c r="AA46" s="8">
        <v>443</v>
      </c>
      <c r="AB46" s="8">
        <v>169</v>
      </c>
      <c r="AC46" s="8">
        <v>612</v>
      </c>
      <c r="AD46" s="8">
        <v>0</v>
      </c>
      <c r="AE46" s="8">
        <v>0</v>
      </c>
      <c r="AF46" s="8">
        <v>4</v>
      </c>
      <c r="AG46" s="8">
        <v>0</v>
      </c>
      <c r="AH46" s="8">
        <v>0</v>
      </c>
      <c r="AI46" s="8">
        <v>4</v>
      </c>
      <c r="AJ46" s="8">
        <v>4</v>
      </c>
      <c r="AK46" s="8">
        <v>0</v>
      </c>
      <c r="AL46" s="8">
        <v>56</v>
      </c>
      <c r="AM46" s="8">
        <v>82</v>
      </c>
      <c r="AN46" s="8">
        <v>4</v>
      </c>
      <c r="AO46" s="8">
        <v>56</v>
      </c>
      <c r="AP46" s="8">
        <v>86</v>
      </c>
      <c r="AQ46" s="8">
        <v>142</v>
      </c>
      <c r="AR46" s="8">
        <v>0</v>
      </c>
      <c r="AS46" s="8">
        <v>0</v>
      </c>
      <c r="AT46" s="8">
        <v>14</v>
      </c>
      <c r="AU46" s="8">
        <v>1</v>
      </c>
      <c r="AV46" s="8">
        <v>0</v>
      </c>
      <c r="AW46" s="8">
        <v>15</v>
      </c>
      <c r="AX46" s="8">
        <v>15</v>
      </c>
      <c r="AY46" s="8">
        <v>0</v>
      </c>
      <c r="AZ46" s="8">
        <v>10</v>
      </c>
      <c r="BA46" s="8">
        <v>56</v>
      </c>
      <c r="BB46" s="8">
        <v>15</v>
      </c>
      <c r="BC46" s="8">
        <v>10</v>
      </c>
      <c r="BD46" s="8">
        <v>71</v>
      </c>
      <c r="BE46" s="8">
        <v>81</v>
      </c>
      <c r="BF46" s="8">
        <v>0</v>
      </c>
      <c r="BG46" s="8">
        <v>33</v>
      </c>
      <c r="BH46" s="8">
        <v>124</v>
      </c>
      <c r="BI46" s="8">
        <v>87</v>
      </c>
      <c r="BJ46" s="8">
        <v>33</v>
      </c>
      <c r="BK46" s="8">
        <v>211</v>
      </c>
      <c r="BL46" s="8">
        <v>244</v>
      </c>
      <c r="BM46" s="8">
        <v>0</v>
      </c>
      <c r="BN46" s="8">
        <v>27</v>
      </c>
      <c r="BO46" s="8">
        <v>126</v>
      </c>
      <c r="BP46" s="8">
        <v>12</v>
      </c>
      <c r="BQ46" s="8">
        <v>27</v>
      </c>
      <c r="BR46" s="8">
        <v>138</v>
      </c>
      <c r="BS46" s="8">
        <v>165</v>
      </c>
      <c r="BT46" s="8">
        <v>0</v>
      </c>
      <c r="BU46" s="8">
        <v>5</v>
      </c>
      <c r="BV46" s="8">
        <v>193</v>
      </c>
      <c r="BW46" s="8">
        <v>87</v>
      </c>
      <c r="BX46" s="8">
        <v>5</v>
      </c>
      <c r="BY46" s="8">
        <v>280</v>
      </c>
      <c r="BZ46" s="8">
        <v>285</v>
      </c>
      <c r="CA46" s="8">
        <v>0</v>
      </c>
      <c r="CB46" s="8">
        <v>0</v>
      </c>
      <c r="CC46" s="8">
        <v>33</v>
      </c>
      <c r="CD46" s="8">
        <v>0</v>
      </c>
      <c r="CE46" s="8">
        <v>0</v>
      </c>
      <c r="CF46" s="8">
        <v>33</v>
      </c>
      <c r="CG46" s="8">
        <v>33</v>
      </c>
      <c r="CH46" s="8">
        <v>25</v>
      </c>
      <c r="CI46" s="8">
        <v>173</v>
      </c>
      <c r="CJ46" s="8">
        <v>102</v>
      </c>
      <c r="CK46" s="8">
        <v>101</v>
      </c>
      <c r="CL46" s="8">
        <v>198</v>
      </c>
      <c r="CM46" s="8">
        <v>203</v>
      </c>
      <c r="CN46" s="8">
        <v>401</v>
      </c>
      <c r="CO46" s="8">
        <v>0</v>
      </c>
      <c r="CP46" s="8">
        <v>0</v>
      </c>
      <c r="CQ46" s="8">
        <v>7</v>
      </c>
      <c r="CR46" s="8">
        <v>0</v>
      </c>
      <c r="CS46" s="8">
        <v>0</v>
      </c>
      <c r="CT46" s="8">
        <v>7</v>
      </c>
      <c r="CU46" s="8">
        <v>7</v>
      </c>
      <c r="CV46" s="8">
        <v>0</v>
      </c>
      <c r="CW46" s="8">
        <v>0</v>
      </c>
      <c r="CX46" s="8">
        <v>21</v>
      </c>
      <c r="CY46" s="8">
        <v>5</v>
      </c>
      <c r="CZ46" s="8">
        <v>0</v>
      </c>
      <c r="DA46" s="8">
        <v>26</v>
      </c>
      <c r="DB46" s="8">
        <v>26</v>
      </c>
      <c r="DC46" s="8">
        <v>0</v>
      </c>
      <c r="DD46" s="8">
        <v>0</v>
      </c>
      <c r="DE46" s="8">
        <v>0</v>
      </c>
      <c r="DF46" s="8">
        <v>0</v>
      </c>
      <c r="DG46" s="8">
        <v>0</v>
      </c>
      <c r="DH46" s="8">
        <v>0</v>
      </c>
      <c r="DI46" s="8">
        <v>0</v>
      </c>
      <c r="DJ46" s="8">
        <v>0</v>
      </c>
      <c r="DK46" s="8">
        <v>4</v>
      </c>
      <c r="DL46" s="8">
        <v>40</v>
      </c>
      <c r="DM46" s="8">
        <v>32</v>
      </c>
      <c r="DN46" s="8">
        <v>4</v>
      </c>
      <c r="DO46" s="8">
        <v>72</v>
      </c>
      <c r="DP46" s="8">
        <v>76</v>
      </c>
      <c r="DQ46" s="8">
        <v>0</v>
      </c>
      <c r="DR46" s="8">
        <v>7</v>
      </c>
      <c r="DS46" s="8">
        <v>22</v>
      </c>
      <c r="DT46" s="8">
        <v>0</v>
      </c>
      <c r="DU46" s="8">
        <v>7</v>
      </c>
      <c r="DV46" s="8">
        <v>22</v>
      </c>
      <c r="DW46" s="8">
        <v>29</v>
      </c>
      <c r="DX46" s="8">
        <v>0</v>
      </c>
      <c r="DY46" s="8">
        <v>0</v>
      </c>
      <c r="DZ46" s="8">
        <v>0</v>
      </c>
      <c r="EA46" s="8">
        <v>0</v>
      </c>
      <c r="EB46" s="8">
        <v>0</v>
      </c>
      <c r="EC46" s="8">
        <v>0</v>
      </c>
      <c r="ED46" s="8">
        <v>0</v>
      </c>
      <c r="EE46" s="8">
        <v>25</v>
      </c>
      <c r="EF46" s="8">
        <v>657</v>
      </c>
      <c r="EG46" s="8">
        <v>1071</v>
      </c>
      <c r="EH46" s="8">
        <v>641</v>
      </c>
      <c r="EI46" s="8">
        <v>682</v>
      </c>
      <c r="EJ46" s="8">
        <v>1712</v>
      </c>
      <c r="EK46" s="8">
        <v>2394</v>
      </c>
      <c r="EL46" s="8">
        <v>25</v>
      </c>
      <c r="EM46" s="8">
        <v>1226</v>
      </c>
      <c r="EN46" s="8">
        <v>1559</v>
      </c>
      <c r="EO46" s="8">
        <v>880</v>
      </c>
      <c r="EP46" s="8">
        <v>1251</v>
      </c>
      <c r="EQ46" s="8">
        <v>2439</v>
      </c>
      <c r="ER46" s="8">
        <v>3690</v>
      </c>
      <c r="ES46" s="8">
        <v>25</v>
      </c>
      <c r="ET46" s="8">
        <v>1237</v>
      </c>
      <c r="EU46" s="8">
        <v>1649</v>
      </c>
      <c r="EV46" s="8">
        <v>917</v>
      </c>
      <c r="EW46" s="8">
        <v>1262</v>
      </c>
      <c r="EX46" s="8">
        <v>2566</v>
      </c>
      <c r="EY46" s="8">
        <v>3828</v>
      </c>
      <c r="EZ46" s="8">
        <v>25</v>
      </c>
      <c r="FA46" s="8">
        <v>1237</v>
      </c>
      <c r="FB46" s="8">
        <v>1649</v>
      </c>
      <c r="FC46" s="8">
        <v>917</v>
      </c>
      <c r="FD46" s="8">
        <v>1262</v>
      </c>
      <c r="FE46" s="8">
        <v>2566</v>
      </c>
      <c r="FF46" s="8">
        <v>3828</v>
      </c>
    </row>
    <row r="47" spans="1:162" x14ac:dyDescent="0.2">
      <c r="A47" s="45">
        <v>41395</v>
      </c>
      <c r="B47" s="8">
        <v>0</v>
      </c>
      <c r="C47" s="8">
        <v>219</v>
      </c>
      <c r="D47" s="8">
        <v>300</v>
      </c>
      <c r="E47" s="8">
        <v>111</v>
      </c>
      <c r="F47" s="8">
        <v>219</v>
      </c>
      <c r="G47" s="8">
        <v>411</v>
      </c>
      <c r="H47" s="8">
        <v>630</v>
      </c>
      <c r="I47" s="8">
        <v>0</v>
      </c>
      <c r="J47" s="8">
        <v>62</v>
      </c>
      <c r="K47" s="8">
        <v>62</v>
      </c>
      <c r="L47" s="8">
        <v>35</v>
      </c>
      <c r="M47" s="8">
        <v>62</v>
      </c>
      <c r="N47" s="8">
        <v>97</v>
      </c>
      <c r="O47" s="8">
        <v>159</v>
      </c>
      <c r="P47" s="8">
        <v>0</v>
      </c>
      <c r="Q47" s="8">
        <v>236</v>
      </c>
      <c r="R47" s="8">
        <v>373</v>
      </c>
      <c r="S47" s="8">
        <v>317</v>
      </c>
      <c r="T47" s="8">
        <v>236</v>
      </c>
      <c r="U47" s="8">
        <v>690</v>
      </c>
      <c r="V47" s="8">
        <v>926</v>
      </c>
      <c r="W47" s="8">
        <v>0</v>
      </c>
      <c r="X47" s="8">
        <v>426</v>
      </c>
      <c r="Y47" s="8">
        <v>48</v>
      </c>
      <c r="Z47" s="8">
        <v>110</v>
      </c>
      <c r="AA47" s="8">
        <v>426</v>
      </c>
      <c r="AB47" s="8">
        <v>158</v>
      </c>
      <c r="AC47" s="8">
        <v>584</v>
      </c>
      <c r="AD47" s="8">
        <v>0</v>
      </c>
      <c r="AE47" s="8">
        <v>0</v>
      </c>
      <c r="AF47" s="8">
        <v>15</v>
      </c>
      <c r="AG47" s="8">
        <v>0</v>
      </c>
      <c r="AH47" s="8">
        <v>0</v>
      </c>
      <c r="AI47" s="8">
        <v>15</v>
      </c>
      <c r="AJ47" s="8">
        <v>15</v>
      </c>
      <c r="AK47" s="8">
        <v>0</v>
      </c>
      <c r="AL47" s="8">
        <v>54</v>
      </c>
      <c r="AM47" s="8">
        <v>61</v>
      </c>
      <c r="AN47" s="8">
        <v>4</v>
      </c>
      <c r="AO47" s="8">
        <v>54</v>
      </c>
      <c r="AP47" s="8">
        <v>65</v>
      </c>
      <c r="AQ47" s="8">
        <v>119</v>
      </c>
      <c r="AR47" s="8">
        <v>0</v>
      </c>
      <c r="AS47" s="8">
        <v>0</v>
      </c>
      <c r="AT47" s="8">
        <v>14</v>
      </c>
      <c r="AU47" s="8">
        <v>1</v>
      </c>
      <c r="AV47" s="8">
        <v>0</v>
      </c>
      <c r="AW47" s="8">
        <v>15</v>
      </c>
      <c r="AX47" s="8">
        <v>15</v>
      </c>
      <c r="AY47" s="8">
        <v>0</v>
      </c>
      <c r="AZ47" s="8">
        <v>79</v>
      </c>
      <c r="BA47" s="8">
        <v>47</v>
      </c>
      <c r="BB47" s="8">
        <v>8</v>
      </c>
      <c r="BC47" s="8">
        <v>79</v>
      </c>
      <c r="BD47" s="8">
        <v>55</v>
      </c>
      <c r="BE47" s="8">
        <v>134</v>
      </c>
      <c r="BF47" s="8">
        <v>0</v>
      </c>
      <c r="BG47" s="8">
        <v>31</v>
      </c>
      <c r="BH47" s="8">
        <v>90</v>
      </c>
      <c r="BI47" s="8">
        <v>81</v>
      </c>
      <c r="BJ47" s="8">
        <v>31</v>
      </c>
      <c r="BK47" s="8">
        <v>171</v>
      </c>
      <c r="BL47" s="8">
        <v>202</v>
      </c>
      <c r="BM47" s="8">
        <v>0</v>
      </c>
      <c r="BN47" s="8">
        <v>37</v>
      </c>
      <c r="BO47" s="8">
        <v>111</v>
      </c>
      <c r="BP47" s="8">
        <v>11</v>
      </c>
      <c r="BQ47" s="8">
        <v>37</v>
      </c>
      <c r="BR47" s="8">
        <v>122</v>
      </c>
      <c r="BS47" s="8">
        <v>159</v>
      </c>
      <c r="BT47" s="8">
        <v>0</v>
      </c>
      <c r="BU47" s="8">
        <v>1</v>
      </c>
      <c r="BV47" s="8">
        <v>164</v>
      </c>
      <c r="BW47" s="8">
        <v>84</v>
      </c>
      <c r="BX47" s="8">
        <v>1</v>
      </c>
      <c r="BY47" s="8">
        <v>248</v>
      </c>
      <c r="BZ47" s="8">
        <v>249</v>
      </c>
      <c r="CA47" s="8">
        <v>0</v>
      </c>
      <c r="CB47" s="8">
        <v>172</v>
      </c>
      <c r="CC47" s="8">
        <v>23</v>
      </c>
      <c r="CD47" s="8">
        <v>0</v>
      </c>
      <c r="CE47" s="8">
        <v>172</v>
      </c>
      <c r="CF47" s="8">
        <v>23</v>
      </c>
      <c r="CG47" s="8">
        <v>195</v>
      </c>
      <c r="CH47" s="8">
        <v>18</v>
      </c>
      <c r="CI47" s="8">
        <v>133</v>
      </c>
      <c r="CJ47" s="8">
        <v>72</v>
      </c>
      <c r="CK47" s="8">
        <v>79</v>
      </c>
      <c r="CL47" s="8">
        <v>151</v>
      </c>
      <c r="CM47" s="8">
        <v>151</v>
      </c>
      <c r="CN47" s="8">
        <v>302</v>
      </c>
      <c r="CO47" s="8">
        <v>0</v>
      </c>
      <c r="CP47" s="8">
        <v>0</v>
      </c>
      <c r="CQ47" s="8">
        <v>2</v>
      </c>
      <c r="CR47" s="8">
        <v>0</v>
      </c>
      <c r="CS47" s="8">
        <v>0</v>
      </c>
      <c r="CT47" s="8">
        <v>2</v>
      </c>
      <c r="CU47" s="8">
        <v>2</v>
      </c>
      <c r="CV47" s="8">
        <v>0</v>
      </c>
      <c r="CW47" s="8">
        <v>0</v>
      </c>
      <c r="CX47" s="8">
        <v>14</v>
      </c>
      <c r="CY47" s="8">
        <v>5</v>
      </c>
      <c r="CZ47" s="8">
        <v>0</v>
      </c>
      <c r="DA47" s="8">
        <v>19</v>
      </c>
      <c r="DB47" s="8">
        <v>19</v>
      </c>
      <c r="DC47" s="8">
        <v>0</v>
      </c>
      <c r="DD47" s="8">
        <v>0</v>
      </c>
      <c r="DE47" s="8">
        <v>0</v>
      </c>
      <c r="DF47" s="8">
        <v>0</v>
      </c>
      <c r="DG47" s="8">
        <v>0</v>
      </c>
      <c r="DH47" s="8">
        <v>0</v>
      </c>
      <c r="DI47" s="8">
        <v>0</v>
      </c>
      <c r="DJ47" s="8">
        <v>0</v>
      </c>
      <c r="DK47" s="8">
        <v>3</v>
      </c>
      <c r="DL47" s="8">
        <v>35</v>
      </c>
      <c r="DM47" s="8">
        <v>29</v>
      </c>
      <c r="DN47" s="8">
        <v>3</v>
      </c>
      <c r="DO47" s="8">
        <v>64</v>
      </c>
      <c r="DP47" s="8">
        <v>67</v>
      </c>
      <c r="DQ47" s="8">
        <v>0</v>
      </c>
      <c r="DR47" s="8">
        <v>6</v>
      </c>
      <c r="DS47" s="8">
        <v>20</v>
      </c>
      <c r="DT47" s="8">
        <v>0</v>
      </c>
      <c r="DU47" s="8">
        <v>6</v>
      </c>
      <c r="DV47" s="8">
        <v>20</v>
      </c>
      <c r="DW47" s="8">
        <v>26</v>
      </c>
      <c r="DX47" s="8">
        <v>0</v>
      </c>
      <c r="DY47" s="8">
        <v>0</v>
      </c>
      <c r="DZ47" s="8">
        <v>0</v>
      </c>
      <c r="EA47" s="8">
        <v>0</v>
      </c>
      <c r="EB47" s="8">
        <v>0</v>
      </c>
      <c r="EC47" s="8">
        <v>0</v>
      </c>
      <c r="ED47" s="8">
        <v>0</v>
      </c>
      <c r="EE47" s="8">
        <v>18</v>
      </c>
      <c r="EF47" s="8">
        <v>651</v>
      </c>
      <c r="EG47" s="8">
        <v>971</v>
      </c>
      <c r="EH47" s="8">
        <v>626</v>
      </c>
      <c r="EI47" s="8">
        <v>669</v>
      </c>
      <c r="EJ47" s="8">
        <v>1597</v>
      </c>
      <c r="EK47" s="8">
        <v>2266</v>
      </c>
      <c r="EL47" s="8">
        <v>18</v>
      </c>
      <c r="EM47" s="8">
        <v>1450</v>
      </c>
      <c r="EN47" s="8">
        <v>1380</v>
      </c>
      <c r="EO47" s="8">
        <v>841</v>
      </c>
      <c r="EP47" s="8">
        <v>1468</v>
      </c>
      <c r="EQ47" s="8">
        <v>2221</v>
      </c>
      <c r="ER47" s="8">
        <v>3689</v>
      </c>
      <c r="ES47" s="8">
        <v>18</v>
      </c>
      <c r="ET47" s="8">
        <v>1459</v>
      </c>
      <c r="EU47" s="8">
        <v>1451</v>
      </c>
      <c r="EV47" s="8">
        <v>875</v>
      </c>
      <c r="EW47" s="8">
        <v>1477</v>
      </c>
      <c r="EX47" s="8">
        <v>2326</v>
      </c>
      <c r="EY47" s="8">
        <v>3803</v>
      </c>
      <c r="EZ47" s="8">
        <v>18</v>
      </c>
      <c r="FA47" s="8">
        <v>1459</v>
      </c>
      <c r="FB47" s="8">
        <v>1451</v>
      </c>
      <c r="FC47" s="8">
        <v>875</v>
      </c>
      <c r="FD47" s="8">
        <v>1477</v>
      </c>
      <c r="FE47" s="8">
        <v>2326</v>
      </c>
      <c r="FF47" s="8">
        <v>3803</v>
      </c>
    </row>
    <row r="48" spans="1:162" x14ac:dyDescent="0.2">
      <c r="A48" s="45">
        <v>41426</v>
      </c>
      <c r="B48" s="8">
        <v>0</v>
      </c>
      <c r="C48" s="8">
        <v>198</v>
      </c>
      <c r="D48" s="8">
        <v>251</v>
      </c>
      <c r="E48" s="8">
        <v>104</v>
      </c>
      <c r="F48" s="8">
        <v>198</v>
      </c>
      <c r="G48" s="8">
        <v>355</v>
      </c>
      <c r="H48" s="8">
        <v>553</v>
      </c>
      <c r="I48" s="8">
        <v>0</v>
      </c>
      <c r="J48" s="8">
        <v>53</v>
      </c>
      <c r="K48" s="8">
        <v>60</v>
      </c>
      <c r="L48" s="8">
        <v>24</v>
      </c>
      <c r="M48" s="8">
        <v>53</v>
      </c>
      <c r="N48" s="8">
        <v>84</v>
      </c>
      <c r="O48" s="8">
        <v>137</v>
      </c>
      <c r="P48" s="8">
        <v>0</v>
      </c>
      <c r="Q48" s="8">
        <v>155</v>
      </c>
      <c r="R48" s="8">
        <v>385</v>
      </c>
      <c r="S48" s="8">
        <v>261</v>
      </c>
      <c r="T48" s="8">
        <v>155</v>
      </c>
      <c r="U48" s="8">
        <v>646</v>
      </c>
      <c r="V48" s="8">
        <v>801</v>
      </c>
      <c r="W48" s="8">
        <v>0</v>
      </c>
      <c r="X48" s="8">
        <v>424</v>
      </c>
      <c r="Y48" s="8">
        <v>37</v>
      </c>
      <c r="Z48" s="8">
        <v>100</v>
      </c>
      <c r="AA48" s="8">
        <v>424</v>
      </c>
      <c r="AB48" s="8">
        <v>137</v>
      </c>
      <c r="AC48" s="8">
        <v>561</v>
      </c>
      <c r="AD48" s="8">
        <v>0</v>
      </c>
      <c r="AE48" s="8">
        <v>0</v>
      </c>
      <c r="AF48" s="8">
        <v>14</v>
      </c>
      <c r="AG48" s="8">
        <v>0</v>
      </c>
      <c r="AH48" s="8">
        <v>0</v>
      </c>
      <c r="AI48" s="8">
        <v>14</v>
      </c>
      <c r="AJ48" s="8">
        <v>14</v>
      </c>
      <c r="AK48" s="8">
        <v>0</v>
      </c>
      <c r="AL48" s="8">
        <v>58</v>
      </c>
      <c r="AM48" s="8">
        <v>55</v>
      </c>
      <c r="AN48" s="8">
        <v>4</v>
      </c>
      <c r="AO48" s="8">
        <v>58</v>
      </c>
      <c r="AP48" s="8">
        <v>59</v>
      </c>
      <c r="AQ48" s="8">
        <v>117</v>
      </c>
      <c r="AR48" s="8">
        <v>0</v>
      </c>
      <c r="AS48" s="8">
        <v>0</v>
      </c>
      <c r="AT48" s="8">
        <v>11</v>
      </c>
      <c r="AU48" s="8">
        <v>1</v>
      </c>
      <c r="AV48" s="8">
        <v>0</v>
      </c>
      <c r="AW48" s="8">
        <v>12</v>
      </c>
      <c r="AX48" s="8">
        <v>12</v>
      </c>
      <c r="AY48" s="8">
        <v>0</v>
      </c>
      <c r="AZ48" s="8">
        <v>66</v>
      </c>
      <c r="BA48" s="8">
        <v>44</v>
      </c>
      <c r="BB48" s="8">
        <v>7</v>
      </c>
      <c r="BC48" s="8">
        <v>66</v>
      </c>
      <c r="BD48" s="8">
        <v>51</v>
      </c>
      <c r="BE48" s="8">
        <v>117</v>
      </c>
      <c r="BF48" s="8">
        <v>0</v>
      </c>
      <c r="BG48" s="8">
        <v>27</v>
      </c>
      <c r="BH48" s="8">
        <v>178</v>
      </c>
      <c r="BI48" s="8">
        <v>79</v>
      </c>
      <c r="BJ48" s="8">
        <v>27</v>
      </c>
      <c r="BK48" s="8">
        <v>257</v>
      </c>
      <c r="BL48" s="8">
        <v>284</v>
      </c>
      <c r="BM48" s="8">
        <v>0</v>
      </c>
      <c r="BN48" s="8">
        <v>23</v>
      </c>
      <c r="BO48" s="8">
        <v>114</v>
      </c>
      <c r="BP48" s="8">
        <v>10</v>
      </c>
      <c r="BQ48" s="8">
        <v>23</v>
      </c>
      <c r="BR48" s="8">
        <v>124</v>
      </c>
      <c r="BS48" s="8">
        <v>147</v>
      </c>
      <c r="BT48" s="8">
        <v>0</v>
      </c>
      <c r="BU48" s="8">
        <v>0</v>
      </c>
      <c r="BV48" s="8">
        <v>128</v>
      </c>
      <c r="BW48" s="8">
        <v>80</v>
      </c>
      <c r="BX48" s="8">
        <v>0</v>
      </c>
      <c r="BY48" s="8">
        <v>208</v>
      </c>
      <c r="BZ48" s="8">
        <v>208</v>
      </c>
      <c r="CA48" s="8">
        <v>0</v>
      </c>
      <c r="CB48" s="8">
        <v>168</v>
      </c>
      <c r="CC48" s="8">
        <v>7</v>
      </c>
      <c r="CD48" s="8">
        <v>0</v>
      </c>
      <c r="CE48" s="8">
        <v>168</v>
      </c>
      <c r="CF48" s="8">
        <v>7</v>
      </c>
      <c r="CG48" s="8">
        <v>175</v>
      </c>
      <c r="CH48" s="8">
        <v>18</v>
      </c>
      <c r="CI48" s="8">
        <v>97</v>
      </c>
      <c r="CJ48" s="8">
        <v>80</v>
      </c>
      <c r="CK48" s="8">
        <v>79</v>
      </c>
      <c r="CL48" s="8">
        <v>115</v>
      </c>
      <c r="CM48" s="8">
        <v>159</v>
      </c>
      <c r="CN48" s="8">
        <v>274</v>
      </c>
      <c r="CO48" s="8">
        <v>0</v>
      </c>
      <c r="CP48" s="8">
        <v>0</v>
      </c>
      <c r="CQ48" s="8">
        <v>2</v>
      </c>
      <c r="CR48" s="8">
        <v>2</v>
      </c>
      <c r="CS48" s="8">
        <v>0</v>
      </c>
      <c r="CT48" s="8">
        <v>4</v>
      </c>
      <c r="CU48" s="8">
        <v>4</v>
      </c>
      <c r="CV48" s="8">
        <v>0</v>
      </c>
      <c r="CW48" s="8">
        <v>0</v>
      </c>
      <c r="CX48" s="8">
        <v>7</v>
      </c>
      <c r="CY48" s="8">
        <v>4</v>
      </c>
      <c r="CZ48" s="8">
        <v>0</v>
      </c>
      <c r="DA48" s="8">
        <v>11</v>
      </c>
      <c r="DB48" s="8">
        <v>11</v>
      </c>
      <c r="DC48" s="8">
        <v>0</v>
      </c>
      <c r="DD48" s="8">
        <v>0</v>
      </c>
      <c r="DE48" s="8">
        <v>0</v>
      </c>
      <c r="DF48" s="8">
        <v>0</v>
      </c>
      <c r="DG48" s="8">
        <v>0</v>
      </c>
      <c r="DH48" s="8">
        <v>0</v>
      </c>
      <c r="DI48" s="8">
        <v>0</v>
      </c>
      <c r="DJ48" s="8">
        <v>0</v>
      </c>
      <c r="DK48" s="8">
        <v>3</v>
      </c>
      <c r="DL48" s="8">
        <v>26</v>
      </c>
      <c r="DM48" s="8">
        <v>27</v>
      </c>
      <c r="DN48" s="8">
        <v>3</v>
      </c>
      <c r="DO48" s="8">
        <v>53</v>
      </c>
      <c r="DP48" s="8">
        <v>56</v>
      </c>
      <c r="DQ48" s="8">
        <v>0</v>
      </c>
      <c r="DR48" s="8">
        <v>7</v>
      </c>
      <c r="DS48" s="8">
        <v>20</v>
      </c>
      <c r="DT48" s="8">
        <v>0</v>
      </c>
      <c r="DU48" s="8">
        <v>7</v>
      </c>
      <c r="DV48" s="8">
        <v>20</v>
      </c>
      <c r="DW48" s="8">
        <v>27</v>
      </c>
      <c r="DX48" s="8">
        <v>0</v>
      </c>
      <c r="DY48" s="8">
        <v>0</v>
      </c>
      <c r="DZ48" s="8">
        <v>0</v>
      </c>
      <c r="EA48" s="8">
        <v>0</v>
      </c>
      <c r="EB48" s="8">
        <v>0</v>
      </c>
      <c r="EC48" s="8">
        <v>0</v>
      </c>
      <c r="ED48" s="8">
        <v>0</v>
      </c>
      <c r="EE48" s="8">
        <v>18</v>
      </c>
      <c r="EF48" s="8">
        <v>503</v>
      </c>
      <c r="EG48" s="8">
        <v>904</v>
      </c>
      <c r="EH48" s="8">
        <v>548</v>
      </c>
      <c r="EI48" s="8">
        <v>521</v>
      </c>
      <c r="EJ48" s="8">
        <v>1452</v>
      </c>
      <c r="EK48" s="8">
        <v>1973</v>
      </c>
      <c r="EL48" s="8">
        <v>18</v>
      </c>
      <c r="EM48" s="8">
        <v>1269</v>
      </c>
      <c r="EN48" s="8">
        <v>1364</v>
      </c>
      <c r="EO48" s="8">
        <v>749</v>
      </c>
      <c r="EP48" s="8">
        <v>1287</v>
      </c>
      <c r="EQ48" s="8">
        <v>2113</v>
      </c>
      <c r="ER48" s="8">
        <v>3400</v>
      </c>
      <c r="ES48" s="8">
        <v>18</v>
      </c>
      <c r="ET48" s="8">
        <v>1279</v>
      </c>
      <c r="EU48" s="8">
        <v>1419</v>
      </c>
      <c r="EV48" s="8">
        <v>782</v>
      </c>
      <c r="EW48" s="8">
        <v>1297</v>
      </c>
      <c r="EX48" s="8">
        <v>2201</v>
      </c>
      <c r="EY48" s="8">
        <v>3498</v>
      </c>
      <c r="EZ48" s="8">
        <v>18</v>
      </c>
      <c r="FA48" s="8">
        <v>1279</v>
      </c>
      <c r="FB48" s="8">
        <v>1419</v>
      </c>
      <c r="FC48" s="8">
        <v>782</v>
      </c>
      <c r="FD48" s="8">
        <v>1297</v>
      </c>
      <c r="FE48" s="8">
        <v>2201</v>
      </c>
      <c r="FF48" s="8">
        <v>3498</v>
      </c>
    </row>
    <row r="49" spans="1:162" x14ac:dyDescent="0.2">
      <c r="A49" s="45">
        <v>41456</v>
      </c>
      <c r="B49" s="8">
        <v>0</v>
      </c>
      <c r="C49" s="8">
        <v>198</v>
      </c>
      <c r="D49" s="8">
        <v>271</v>
      </c>
      <c r="E49" s="8">
        <v>100</v>
      </c>
      <c r="F49" s="8">
        <v>198</v>
      </c>
      <c r="G49" s="8">
        <v>371</v>
      </c>
      <c r="H49" s="8">
        <v>569</v>
      </c>
      <c r="I49" s="8">
        <v>0</v>
      </c>
      <c r="J49" s="8">
        <v>49</v>
      </c>
      <c r="K49" s="8">
        <v>60</v>
      </c>
      <c r="L49" s="8">
        <v>22</v>
      </c>
      <c r="M49" s="8">
        <v>49</v>
      </c>
      <c r="N49" s="8">
        <v>82</v>
      </c>
      <c r="O49" s="8">
        <v>131</v>
      </c>
      <c r="P49" s="8">
        <v>0</v>
      </c>
      <c r="Q49" s="8">
        <v>124</v>
      </c>
      <c r="R49" s="8">
        <v>310</v>
      </c>
      <c r="S49" s="8">
        <v>233</v>
      </c>
      <c r="T49" s="8">
        <v>124</v>
      </c>
      <c r="U49" s="8">
        <v>543</v>
      </c>
      <c r="V49" s="8">
        <v>667</v>
      </c>
      <c r="W49" s="8">
        <v>0</v>
      </c>
      <c r="X49" s="8">
        <v>353</v>
      </c>
      <c r="Y49" s="8">
        <v>39</v>
      </c>
      <c r="Z49" s="8">
        <v>93</v>
      </c>
      <c r="AA49" s="8">
        <v>353</v>
      </c>
      <c r="AB49" s="8">
        <v>132</v>
      </c>
      <c r="AC49" s="8">
        <v>485</v>
      </c>
      <c r="AD49" s="8">
        <v>0</v>
      </c>
      <c r="AE49" s="8">
        <v>0</v>
      </c>
      <c r="AF49" s="8">
        <v>7</v>
      </c>
      <c r="AG49" s="8">
        <v>0</v>
      </c>
      <c r="AH49" s="8">
        <v>0</v>
      </c>
      <c r="AI49" s="8">
        <v>7</v>
      </c>
      <c r="AJ49" s="8">
        <v>7</v>
      </c>
      <c r="AK49" s="8">
        <v>0</v>
      </c>
      <c r="AL49" s="8">
        <v>58</v>
      </c>
      <c r="AM49" s="8">
        <v>51</v>
      </c>
      <c r="AN49" s="8">
        <v>4</v>
      </c>
      <c r="AO49" s="8">
        <v>58</v>
      </c>
      <c r="AP49" s="8">
        <v>55</v>
      </c>
      <c r="AQ49" s="8">
        <v>113</v>
      </c>
      <c r="AR49" s="8">
        <v>0</v>
      </c>
      <c r="AS49" s="8">
        <v>0</v>
      </c>
      <c r="AT49" s="8">
        <v>15</v>
      </c>
      <c r="AU49" s="8">
        <v>3</v>
      </c>
      <c r="AV49" s="8">
        <v>0</v>
      </c>
      <c r="AW49" s="8">
        <v>18</v>
      </c>
      <c r="AX49" s="8">
        <v>18</v>
      </c>
      <c r="AY49" s="8">
        <v>0</v>
      </c>
      <c r="AZ49" s="8">
        <v>64</v>
      </c>
      <c r="BA49" s="8">
        <v>31</v>
      </c>
      <c r="BB49" s="8">
        <v>7</v>
      </c>
      <c r="BC49" s="8">
        <v>64</v>
      </c>
      <c r="BD49" s="8">
        <v>38</v>
      </c>
      <c r="BE49" s="8">
        <v>102</v>
      </c>
      <c r="BF49" s="8">
        <v>0</v>
      </c>
      <c r="BG49" s="8">
        <v>34</v>
      </c>
      <c r="BH49" s="8">
        <v>182</v>
      </c>
      <c r="BI49" s="8">
        <v>79</v>
      </c>
      <c r="BJ49" s="8">
        <v>34</v>
      </c>
      <c r="BK49" s="8">
        <v>261</v>
      </c>
      <c r="BL49" s="8">
        <v>295</v>
      </c>
      <c r="BM49" s="8">
        <v>0</v>
      </c>
      <c r="BN49" s="8">
        <v>27</v>
      </c>
      <c r="BO49" s="8">
        <v>113</v>
      </c>
      <c r="BP49" s="8">
        <v>11</v>
      </c>
      <c r="BQ49" s="8">
        <v>27</v>
      </c>
      <c r="BR49" s="8">
        <v>124</v>
      </c>
      <c r="BS49" s="8">
        <v>151</v>
      </c>
      <c r="BT49" s="8">
        <v>0</v>
      </c>
      <c r="BU49" s="8">
        <v>0</v>
      </c>
      <c r="BV49" s="8">
        <v>79</v>
      </c>
      <c r="BW49" s="8">
        <v>76</v>
      </c>
      <c r="BX49" s="8">
        <v>0</v>
      </c>
      <c r="BY49" s="8">
        <v>155</v>
      </c>
      <c r="BZ49" s="8">
        <v>155</v>
      </c>
      <c r="CA49" s="8">
        <v>0</v>
      </c>
      <c r="CB49" s="8">
        <v>165</v>
      </c>
      <c r="CC49" s="8">
        <v>14</v>
      </c>
      <c r="CD49" s="8">
        <v>0</v>
      </c>
      <c r="CE49" s="8">
        <v>165</v>
      </c>
      <c r="CF49" s="8">
        <v>14</v>
      </c>
      <c r="CG49" s="8">
        <v>179</v>
      </c>
      <c r="CH49" s="8">
        <v>13</v>
      </c>
      <c r="CI49" s="8">
        <v>117</v>
      </c>
      <c r="CJ49" s="8">
        <v>93</v>
      </c>
      <c r="CK49" s="8">
        <v>80</v>
      </c>
      <c r="CL49" s="8">
        <v>130</v>
      </c>
      <c r="CM49" s="8">
        <v>173</v>
      </c>
      <c r="CN49" s="8">
        <v>303</v>
      </c>
      <c r="CO49" s="8">
        <v>0</v>
      </c>
      <c r="CP49" s="8">
        <v>0</v>
      </c>
      <c r="CQ49" s="8">
        <v>2</v>
      </c>
      <c r="CR49" s="8">
        <v>2</v>
      </c>
      <c r="CS49" s="8">
        <v>0</v>
      </c>
      <c r="CT49" s="8">
        <v>4</v>
      </c>
      <c r="CU49" s="8">
        <v>4</v>
      </c>
      <c r="CV49" s="8">
        <v>0</v>
      </c>
      <c r="CW49" s="8">
        <v>0</v>
      </c>
      <c r="CX49" s="8">
        <v>10</v>
      </c>
      <c r="CY49" s="8">
        <v>4</v>
      </c>
      <c r="CZ49" s="8">
        <v>0</v>
      </c>
      <c r="DA49" s="8">
        <v>14</v>
      </c>
      <c r="DB49" s="8">
        <v>14</v>
      </c>
      <c r="DC49" s="8">
        <v>0</v>
      </c>
      <c r="DD49" s="8">
        <v>0</v>
      </c>
      <c r="DE49" s="8">
        <v>0</v>
      </c>
      <c r="DF49" s="8">
        <v>0</v>
      </c>
      <c r="DG49" s="8">
        <v>0</v>
      </c>
      <c r="DH49" s="8">
        <v>0</v>
      </c>
      <c r="DI49" s="8">
        <v>0</v>
      </c>
      <c r="DJ49" s="8">
        <v>0</v>
      </c>
      <c r="DK49" s="8">
        <v>3</v>
      </c>
      <c r="DL49" s="8">
        <v>23</v>
      </c>
      <c r="DM49" s="8">
        <v>23</v>
      </c>
      <c r="DN49" s="8">
        <v>3</v>
      </c>
      <c r="DO49" s="8">
        <v>46</v>
      </c>
      <c r="DP49" s="8">
        <v>49</v>
      </c>
      <c r="DQ49" s="8">
        <v>0</v>
      </c>
      <c r="DR49" s="8">
        <v>4</v>
      </c>
      <c r="DS49" s="8">
        <v>19</v>
      </c>
      <c r="DT49" s="8">
        <v>0</v>
      </c>
      <c r="DU49" s="8">
        <v>4</v>
      </c>
      <c r="DV49" s="8">
        <v>19</v>
      </c>
      <c r="DW49" s="8">
        <v>23</v>
      </c>
      <c r="DX49" s="8">
        <v>0</v>
      </c>
      <c r="DY49" s="8">
        <v>0</v>
      </c>
      <c r="DZ49" s="8">
        <v>0</v>
      </c>
      <c r="EA49" s="8">
        <v>0</v>
      </c>
      <c r="EB49" s="8">
        <v>0</v>
      </c>
      <c r="EC49" s="8">
        <v>0</v>
      </c>
      <c r="ED49" s="8">
        <v>0</v>
      </c>
      <c r="EE49" s="8">
        <v>13</v>
      </c>
      <c r="EF49" s="8">
        <v>488</v>
      </c>
      <c r="EG49" s="8">
        <v>813</v>
      </c>
      <c r="EH49" s="8">
        <v>511</v>
      </c>
      <c r="EI49" s="8">
        <v>501</v>
      </c>
      <c r="EJ49" s="8">
        <v>1324</v>
      </c>
      <c r="EK49" s="8">
        <v>1825</v>
      </c>
      <c r="EL49" s="8">
        <v>13</v>
      </c>
      <c r="EM49" s="8">
        <v>1189</v>
      </c>
      <c r="EN49" s="8">
        <v>1265</v>
      </c>
      <c r="EO49" s="8">
        <v>708</v>
      </c>
      <c r="EP49" s="8">
        <v>1202</v>
      </c>
      <c r="EQ49" s="8">
        <v>1973</v>
      </c>
      <c r="ER49" s="8">
        <v>3175</v>
      </c>
      <c r="ES49" s="8">
        <v>13</v>
      </c>
      <c r="ET49" s="8">
        <v>1196</v>
      </c>
      <c r="EU49" s="8">
        <v>1319</v>
      </c>
      <c r="EV49" s="8">
        <v>737</v>
      </c>
      <c r="EW49" s="8">
        <v>1209</v>
      </c>
      <c r="EX49" s="8">
        <v>2056</v>
      </c>
      <c r="EY49" s="8">
        <v>3265</v>
      </c>
      <c r="EZ49" s="8">
        <v>13</v>
      </c>
      <c r="FA49" s="8">
        <v>1196</v>
      </c>
      <c r="FB49" s="8">
        <v>1319</v>
      </c>
      <c r="FC49" s="8">
        <v>737</v>
      </c>
      <c r="FD49" s="8">
        <v>1209</v>
      </c>
      <c r="FE49" s="8">
        <v>2056</v>
      </c>
      <c r="FF49" s="8">
        <v>3265</v>
      </c>
    </row>
    <row r="50" spans="1:162" x14ac:dyDescent="0.2">
      <c r="A50" s="45">
        <v>41487</v>
      </c>
      <c r="B50" s="8">
        <v>0</v>
      </c>
      <c r="C50" s="8">
        <v>183</v>
      </c>
      <c r="D50" s="8">
        <v>271</v>
      </c>
      <c r="E50" s="8">
        <v>113</v>
      </c>
      <c r="F50" s="8">
        <v>183</v>
      </c>
      <c r="G50" s="8">
        <v>384</v>
      </c>
      <c r="H50" s="8">
        <v>567</v>
      </c>
      <c r="I50" s="8">
        <v>0</v>
      </c>
      <c r="J50" s="8">
        <v>53</v>
      </c>
      <c r="K50" s="8">
        <v>63</v>
      </c>
      <c r="L50" s="8">
        <v>39</v>
      </c>
      <c r="M50" s="8">
        <v>53</v>
      </c>
      <c r="N50" s="8">
        <v>102</v>
      </c>
      <c r="O50" s="8">
        <v>155</v>
      </c>
      <c r="P50" s="8">
        <v>0</v>
      </c>
      <c r="Q50" s="8">
        <v>107</v>
      </c>
      <c r="R50" s="8">
        <v>262</v>
      </c>
      <c r="S50" s="8">
        <v>280</v>
      </c>
      <c r="T50" s="8">
        <v>107</v>
      </c>
      <c r="U50" s="8">
        <v>542</v>
      </c>
      <c r="V50" s="8">
        <v>649</v>
      </c>
      <c r="W50" s="8">
        <v>0</v>
      </c>
      <c r="X50" s="8">
        <v>348</v>
      </c>
      <c r="Y50" s="8">
        <v>34</v>
      </c>
      <c r="Z50" s="8">
        <v>66</v>
      </c>
      <c r="AA50" s="8">
        <v>348</v>
      </c>
      <c r="AB50" s="8">
        <v>100</v>
      </c>
      <c r="AC50" s="8">
        <v>448</v>
      </c>
      <c r="AD50" s="8">
        <v>0</v>
      </c>
      <c r="AE50" s="8">
        <v>0</v>
      </c>
      <c r="AF50" s="8">
        <v>3</v>
      </c>
      <c r="AG50" s="8">
        <v>0</v>
      </c>
      <c r="AH50" s="8">
        <v>0</v>
      </c>
      <c r="AI50" s="8">
        <v>3</v>
      </c>
      <c r="AJ50" s="8">
        <v>3</v>
      </c>
      <c r="AK50" s="8">
        <v>0</v>
      </c>
      <c r="AL50" s="8">
        <v>56</v>
      </c>
      <c r="AM50" s="8">
        <v>52</v>
      </c>
      <c r="AN50" s="8">
        <v>3</v>
      </c>
      <c r="AO50" s="8">
        <v>56</v>
      </c>
      <c r="AP50" s="8">
        <v>55</v>
      </c>
      <c r="AQ50" s="8">
        <v>111</v>
      </c>
      <c r="AR50" s="8">
        <v>0</v>
      </c>
      <c r="AS50" s="8">
        <v>0</v>
      </c>
      <c r="AT50" s="8">
        <v>20</v>
      </c>
      <c r="AU50" s="8">
        <v>3</v>
      </c>
      <c r="AV50" s="8">
        <v>0</v>
      </c>
      <c r="AW50" s="8">
        <v>23</v>
      </c>
      <c r="AX50" s="8">
        <v>23</v>
      </c>
      <c r="AY50" s="8">
        <v>0</v>
      </c>
      <c r="AZ50" s="8">
        <v>59</v>
      </c>
      <c r="BA50" s="8">
        <v>25</v>
      </c>
      <c r="BB50" s="8">
        <v>5</v>
      </c>
      <c r="BC50" s="8">
        <v>59</v>
      </c>
      <c r="BD50" s="8">
        <v>30</v>
      </c>
      <c r="BE50" s="8">
        <v>89</v>
      </c>
      <c r="BF50" s="8">
        <v>0</v>
      </c>
      <c r="BG50" s="8">
        <v>39</v>
      </c>
      <c r="BH50" s="8">
        <v>253</v>
      </c>
      <c r="BI50" s="8">
        <v>77</v>
      </c>
      <c r="BJ50" s="8">
        <v>39</v>
      </c>
      <c r="BK50" s="8">
        <v>330</v>
      </c>
      <c r="BL50" s="8">
        <v>369</v>
      </c>
      <c r="BM50" s="8">
        <v>0</v>
      </c>
      <c r="BN50" s="8">
        <v>19</v>
      </c>
      <c r="BO50" s="8">
        <v>119</v>
      </c>
      <c r="BP50" s="8">
        <v>14</v>
      </c>
      <c r="BQ50" s="8">
        <v>19</v>
      </c>
      <c r="BR50" s="8">
        <v>133</v>
      </c>
      <c r="BS50" s="8">
        <v>152</v>
      </c>
      <c r="BT50" s="8">
        <v>0</v>
      </c>
      <c r="BU50" s="8">
        <v>0</v>
      </c>
      <c r="BV50" s="8">
        <v>106</v>
      </c>
      <c r="BW50" s="8">
        <v>75</v>
      </c>
      <c r="BX50" s="8">
        <v>0</v>
      </c>
      <c r="BY50" s="8">
        <v>181</v>
      </c>
      <c r="BZ50" s="8">
        <v>181</v>
      </c>
      <c r="CA50" s="8">
        <v>0</v>
      </c>
      <c r="CB50" s="8">
        <v>162</v>
      </c>
      <c r="CC50" s="8">
        <v>11</v>
      </c>
      <c r="CD50" s="8">
        <v>0</v>
      </c>
      <c r="CE50" s="8">
        <v>162</v>
      </c>
      <c r="CF50" s="8">
        <v>11</v>
      </c>
      <c r="CG50" s="8">
        <v>173</v>
      </c>
      <c r="CH50" s="8">
        <v>4</v>
      </c>
      <c r="CI50" s="8">
        <v>89</v>
      </c>
      <c r="CJ50" s="8">
        <v>73</v>
      </c>
      <c r="CK50" s="8">
        <v>92</v>
      </c>
      <c r="CL50" s="8">
        <v>93</v>
      </c>
      <c r="CM50" s="8">
        <v>165</v>
      </c>
      <c r="CN50" s="8">
        <v>258</v>
      </c>
      <c r="CO50" s="8">
        <v>0</v>
      </c>
      <c r="CP50" s="8">
        <v>0</v>
      </c>
      <c r="CQ50" s="8">
        <v>2</v>
      </c>
      <c r="CR50" s="8">
        <v>2</v>
      </c>
      <c r="CS50" s="8">
        <v>0</v>
      </c>
      <c r="CT50" s="8">
        <v>4</v>
      </c>
      <c r="CU50" s="8">
        <v>4</v>
      </c>
      <c r="CV50" s="8">
        <v>0</v>
      </c>
      <c r="CW50" s="8">
        <v>5</v>
      </c>
      <c r="CX50" s="8">
        <v>5</v>
      </c>
      <c r="CY50" s="8">
        <v>3</v>
      </c>
      <c r="CZ50" s="8">
        <v>5</v>
      </c>
      <c r="DA50" s="8">
        <v>8</v>
      </c>
      <c r="DB50" s="8">
        <v>13</v>
      </c>
      <c r="DC50" s="8">
        <v>0</v>
      </c>
      <c r="DD50" s="8">
        <v>0</v>
      </c>
      <c r="DE50" s="8">
        <v>0</v>
      </c>
      <c r="DF50" s="8">
        <v>0</v>
      </c>
      <c r="DG50" s="8">
        <v>0</v>
      </c>
      <c r="DH50" s="8">
        <v>0</v>
      </c>
      <c r="DI50" s="8">
        <v>0</v>
      </c>
      <c r="DJ50" s="8">
        <v>0</v>
      </c>
      <c r="DK50" s="8">
        <v>3</v>
      </c>
      <c r="DL50" s="8">
        <v>19</v>
      </c>
      <c r="DM50" s="8">
        <v>23</v>
      </c>
      <c r="DN50" s="8">
        <v>3</v>
      </c>
      <c r="DO50" s="8">
        <v>42</v>
      </c>
      <c r="DP50" s="8">
        <v>45</v>
      </c>
      <c r="DQ50" s="8">
        <v>0</v>
      </c>
      <c r="DR50" s="8">
        <v>26</v>
      </c>
      <c r="DS50" s="8">
        <v>36</v>
      </c>
      <c r="DT50" s="8">
        <v>0</v>
      </c>
      <c r="DU50" s="8">
        <v>26</v>
      </c>
      <c r="DV50" s="8">
        <v>36</v>
      </c>
      <c r="DW50" s="8">
        <v>62</v>
      </c>
      <c r="DX50" s="8">
        <v>0</v>
      </c>
      <c r="DY50" s="8">
        <v>0</v>
      </c>
      <c r="DZ50" s="8">
        <v>0</v>
      </c>
      <c r="EA50" s="8">
        <v>0</v>
      </c>
      <c r="EB50" s="8">
        <v>0</v>
      </c>
      <c r="EC50" s="8">
        <v>0</v>
      </c>
      <c r="ED50" s="8">
        <v>0</v>
      </c>
      <c r="EE50" s="8">
        <v>4</v>
      </c>
      <c r="EF50" s="8">
        <v>432</v>
      </c>
      <c r="EG50" s="8">
        <v>775</v>
      </c>
      <c r="EH50" s="8">
        <v>599</v>
      </c>
      <c r="EI50" s="8">
        <v>436</v>
      </c>
      <c r="EJ50" s="8">
        <v>1374</v>
      </c>
      <c r="EK50" s="8">
        <v>1810</v>
      </c>
      <c r="EL50" s="8">
        <v>4</v>
      </c>
      <c r="EM50" s="8">
        <v>1115</v>
      </c>
      <c r="EN50" s="8">
        <v>1292</v>
      </c>
      <c r="EO50" s="8">
        <v>767</v>
      </c>
      <c r="EP50" s="8">
        <v>1119</v>
      </c>
      <c r="EQ50" s="8">
        <v>2059</v>
      </c>
      <c r="ER50" s="8">
        <v>3178</v>
      </c>
      <c r="ES50" s="8">
        <v>4</v>
      </c>
      <c r="ET50" s="8">
        <v>1149</v>
      </c>
      <c r="EU50" s="8">
        <v>1354</v>
      </c>
      <c r="EV50" s="8">
        <v>795</v>
      </c>
      <c r="EW50" s="8">
        <v>1153</v>
      </c>
      <c r="EX50" s="8">
        <v>2149</v>
      </c>
      <c r="EY50" s="8">
        <v>3302</v>
      </c>
      <c r="EZ50" s="8">
        <v>4</v>
      </c>
      <c r="FA50" s="8">
        <v>1149</v>
      </c>
      <c r="FB50" s="8">
        <v>1354</v>
      </c>
      <c r="FC50" s="8">
        <v>795</v>
      </c>
      <c r="FD50" s="8">
        <v>1153</v>
      </c>
      <c r="FE50" s="8">
        <v>2149</v>
      </c>
      <c r="FF50" s="8">
        <v>3302</v>
      </c>
    </row>
    <row r="51" spans="1:162" x14ac:dyDescent="0.2">
      <c r="A51" s="45">
        <v>41518</v>
      </c>
      <c r="B51" s="8">
        <v>0</v>
      </c>
      <c r="C51" s="8">
        <v>173</v>
      </c>
      <c r="D51" s="8">
        <v>259</v>
      </c>
      <c r="E51" s="8">
        <v>114</v>
      </c>
      <c r="F51" s="8">
        <v>173</v>
      </c>
      <c r="G51" s="8">
        <v>373</v>
      </c>
      <c r="H51" s="8">
        <v>546</v>
      </c>
      <c r="I51" s="8">
        <v>0</v>
      </c>
      <c r="J51" s="8">
        <v>54</v>
      </c>
      <c r="K51" s="8">
        <v>55</v>
      </c>
      <c r="L51" s="8">
        <v>39</v>
      </c>
      <c r="M51" s="8">
        <v>54</v>
      </c>
      <c r="N51" s="8">
        <v>94</v>
      </c>
      <c r="O51" s="8">
        <v>148</v>
      </c>
      <c r="P51" s="8">
        <v>0</v>
      </c>
      <c r="Q51" s="8">
        <v>102</v>
      </c>
      <c r="R51" s="8">
        <v>229</v>
      </c>
      <c r="S51" s="8">
        <v>246</v>
      </c>
      <c r="T51" s="8">
        <v>102</v>
      </c>
      <c r="U51" s="8">
        <v>475</v>
      </c>
      <c r="V51" s="8">
        <v>577</v>
      </c>
      <c r="W51" s="8">
        <v>0</v>
      </c>
      <c r="X51" s="8">
        <v>12</v>
      </c>
      <c r="Y51" s="8">
        <v>9</v>
      </c>
      <c r="Z51" s="8">
        <v>17</v>
      </c>
      <c r="AA51" s="8">
        <v>12</v>
      </c>
      <c r="AB51" s="8">
        <v>26</v>
      </c>
      <c r="AC51" s="8">
        <v>38</v>
      </c>
      <c r="AD51" s="8">
        <v>0</v>
      </c>
      <c r="AE51" s="8">
        <v>0</v>
      </c>
      <c r="AF51" s="8">
        <v>7</v>
      </c>
      <c r="AG51" s="8">
        <v>0</v>
      </c>
      <c r="AH51" s="8">
        <v>0</v>
      </c>
      <c r="AI51" s="8">
        <v>7</v>
      </c>
      <c r="AJ51" s="8">
        <v>7</v>
      </c>
      <c r="AK51" s="8">
        <v>0</v>
      </c>
      <c r="AL51" s="8">
        <v>49</v>
      </c>
      <c r="AM51" s="8">
        <v>45</v>
      </c>
      <c r="AN51" s="8">
        <v>3</v>
      </c>
      <c r="AO51" s="8">
        <v>49</v>
      </c>
      <c r="AP51" s="8">
        <v>48</v>
      </c>
      <c r="AQ51" s="8">
        <v>97</v>
      </c>
      <c r="AR51" s="8">
        <v>0</v>
      </c>
      <c r="AS51" s="8">
        <v>0</v>
      </c>
      <c r="AT51" s="8">
        <v>27</v>
      </c>
      <c r="AU51" s="8">
        <v>4</v>
      </c>
      <c r="AV51" s="8">
        <v>0</v>
      </c>
      <c r="AW51" s="8">
        <v>31</v>
      </c>
      <c r="AX51" s="8">
        <v>31</v>
      </c>
      <c r="AY51" s="8">
        <v>0</v>
      </c>
      <c r="AZ51" s="8">
        <v>54</v>
      </c>
      <c r="BA51" s="8">
        <v>18</v>
      </c>
      <c r="BB51" s="8">
        <v>5</v>
      </c>
      <c r="BC51" s="8">
        <v>54</v>
      </c>
      <c r="BD51" s="8">
        <v>23</v>
      </c>
      <c r="BE51" s="8">
        <v>77</v>
      </c>
      <c r="BF51" s="8">
        <v>0</v>
      </c>
      <c r="BG51" s="8">
        <v>76</v>
      </c>
      <c r="BH51" s="8">
        <v>319</v>
      </c>
      <c r="BI51" s="8">
        <v>113</v>
      </c>
      <c r="BJ51" s="8">
        <v>76</v>
      </c>
      <c r="BK51" s="8">
        <v>432</v>
      </c>
      <c r="BL51" s="8">
        <v>508</v>
      </c>
      <c r="BM51" s="8">
        <v>0</v>
      </c>
      <c r="BN51" s="8">
        <v>17</v>
      </c>
      <c r="BO51" s="8">
        <v>114</v>
      </c>
      <c r="BP51" s="8">
        <v>14</v>
      </c>
      <c r="BQ51" s="8">
        <v>17</v>
      </c>
      <c r="BR51" s="8">
        <v>128</v>
      </c>
      <c r="BS51" s="8">
        <v>145</v>
      </c>
      <c r="BT51" s="8">
        <v>0</v>
      </c>
      <c r="BU51" s="8">
        <v>0</v>
      </c>
      <c r="BV51" s="8">
        <v>109</v>
      </c>
      <c r="BW51" s="8">
        <v>74</v>
      </c>
      <c r="BX51" s="8">
        <v>0</v>
      </c>
      <c r="BY51" s="8">
        <v>183</v>
      </c>
      <c r="BZ51" s="8">
        <v>183</v>
      </c>
      <c r="CA51" s="8">
        <v>0</v>
      </c>
      <c r="CB51" s="8">
        <v>156</v>
      </c>
      <c r="CC51" s="8">
        <v>9</v>
      </c>
      <c r="CD51" s="8">
        <v>0</v>
      </c>
      <c r="CE51" s="8">
        <v>156</v>
      </c>
      <c r="CF51" s="8">
        <v>9</v>
      </c>
      <c r="CG51" s="8">
        <v>165</v>
      </c>
      <c r="CH51" s="8">
        <v>1</v>
      </c>
      <c r="CI51" s="8">
        <v>50</v>
      </c>
      <c r="CJ51" s="8">
        <v>71</v>
      </c>
      <c r="CK51" s="8">
        <v>122</v>
      </c>
      <c r="CL51" s="8">
        <v>51</v>
      </c>
      <c r="CM51" s="8">
        <v>193</v>
      </c>
      <c r="CN51" s="8">
        <v>244</v>
      </c>
      <c r="CO51" s="8">
        <v>0</v>
      </c>
      <c r="CP51" s="8">
        <v>0</v>
      </c>
      <c r="CQ51" s="8">
        <v>2</v>
      </c>
      <c r="CR51" s="8">
        <v>2</v>
      </c>
      <c r="CS51" s="8">
        <v>0</v>
      </c>
      <c r="CT51" s="8">
        <v>4</v>
      </c>
      <c r="CU51" s="8">
        <v>4</v>
      </c>
      <c r="CV51" s="8">
        <v>0</v>
      </c>
      <c r="CW51" s="8">
        <v>5</v>
      </c>
      <c r="CX51" s="8">
        <v>11</v>
      </c>
      <c r="CY51" s="8">
        <v>40</v>
      </c>
      <c r="CZ51" s="8">
        <v>5</v>
      </c>
      <c r="DA51" s="8">
        <v>51</v>
      </c>
      <c r="DB51" s="8">
        <v>56</v>
      </c>
      <c r="DC51" s="8">
        <v>0</v>
      </c>
      <c r="DD51" s="8">
        <v>0</v>
      </c>
      <c r="DE51" s="8">
        <v>0</v>
      </c>
      <c r="DF51" s="8">
        <v>0</v>
      </c>
      <c r="DG51" s="8">
        <v>0</v>
      </c>
      <c r="DH51" s="8">
        <v>0</v>
      </c>
      <c r="DI51" s="8">
        <v>0</v>
      </c>
      <c r="DJ51" s="8">
        <v>0</v>
      </c>
      <c r="DK51" s="8">
        <v>1</v>
      </c>
      <c r="DL51" s="8">
        <v>29</v>
      </c>
      <c r="DM51" s="8">
        <v>27</v>
      </c>
      <c r="DN51" s="8">
        <v>1</v>
      </c>
      <c r="DO51" s="8">
        <v>56</v>
      </c>
      <c r="DP51" s="8">
        <v>57</v>
      </c>
      <c r="DQ51" s="8">
        <v>0</v>
      </c>
      <c r="DR51" s="8">
        <v>21</v>
      </c>
      <c r="DS51" s="8">
        <v>35</v>
      </c>
      <c r="DT51" s="8">
        <v>0</v>
      </c>
      <c r="DU51" s="8">
        <v>21</v>
      </c>
      <c r="DV51" s="8">
        <v>35</v>
      </c>
      <c r="DW51" s="8">
        <v>56</v>
      </c>
      <c r="DX51" s="8">
        <v>0</v>
      </c>
      <c r="DY51" s="8">
        <v>0</v>
      </c>
      <c r="DZ51" s="8">
        <v>0</v>
      </c>
      <c r="EA51" s="8">
        <v>0</v>
      </c>
      <c r="EB51" s="8">
        <v>0</v>
      </c>
      <c r="EC51" s="8">
        <v>0</v>
      </c>
      <c r="ED51" s="8">
        <v>0</v>
      </c>
      <c r="EE51" s="8">
        <v>1</v>
      </c>
      <c r="EF51" s="8">
        <v>379</v>
      </c>
      <c r="EG51" s="8">
        <v>723</v>
      </c>
      <c r="EH51" s="8">
        <v>595</v>
      </c>
      <c r="EI51" s="8">
        <v>380</v>
      </c>
      <c r="EJ51" s="8">
        <v>1318</v>
      </c>
      <c r="EK51" s="8">
        <v>1698</v>
      </c>
      <c r="EL51" s="8">
        <v>1</v>
      </c>
      <c r="EM51" s="8">
        <v>743</v>
      </c>
      <c r="EN51" s="8">
        <v>1271</v>
      </c>
      <c r="EO51" s="8">
        <v>751</v>
      </c>
      <c r="EP51" s="8">
        <v>744</v>
      </c>
      <c r="EQ51" s="8">
        <v>2022</v>
      </c>
      <c r="ER51" s="8">
        <v>2766</v>
      </c>
      <c r="ES51" s="8">
        <v>1</v>
      </c>
      <c r="ET51" s="8">
        <v>770</v>
      </c>
      <c r="EU51" s="8">
        <v>1348</v>
      </c>
      <c r="EV51" s="8">
        <v>820</v>
      </c>
      <c r="EW51" s="8">
        <v>771</v>
      </c>
      <c r="EX51" s="8">
        <v>2168</v>
      </c>
      <c r="EY51" s="8">
        <v>2939</v>
      </c>
      <c r="EZ51" s="8">
        <v>1</v>
      </c>
      <c r="FA51" s="8">
        <v>770</v>
      </c>
      <c r="FB51" s="8">
        <v>1348</v>
      </c>
      <c r="FC51" s="8">
        <v>820</v>
      </c>
      <c r="FD51" s="8">
        <v>771</v>
      </c>
      <c r="FE51" s="8">
        <v>2168</v>
      </c>
      <c r="FF51" s="8">
        <v>2939</v>
      </c>
    </row>
    <row r="52" spans="1:162" x14ac:dyDescent="0.2">
      <c r="A52" s="45">
        <v>41548</v>
      </c>
      <c r="B52" s="8">
        <v>0</v>
      </c>
      <c r="C52" s="8">
        <v>108</v>
      </c>
      <c r="D52" s="8">
        <v>224</v>
      </c>
      <c r="E52" s="8">
        <v>116</v>
      </c>
      <c r="F52" s="8">
        <v>108</v>
      </c>
      <c r="G52" s="8">
        <v>340</v>
      </c>
      <c r="H52" s="8">
        <v>448</v>
      </c>
      <c r="I52" s="8">
        <v>0</v>
      </c>
      <c r="J52" s="8">
        <v>55</v>
      </c>
      <c r="K52" s="8">
        <v>52</v>
      </c>
      <c r="L52" s="8">
        <v>38</v>
      </c>
      <c r="M52" s="8">
        <v>55</v>
      </c>
      <c r="N52" s="8">
        <v>90</v>
      </c>
      <c r="O52" s="8">
        <v>145</v>
      </c>
      <c r="P52" s="8">
        <v>0</v>
      </c>
      <c r="Q52" s="8">
        <v>93</v>
      </c>
      <c r="R52" s="8">
        <v>220</v>
      </c>
      <c r="S52" s="8">
        <v>258</v>
      </c>
      <c r="T52" s="8">
        <v>93</v>
      </c>
      <c r="U52" s="8">
        <v>478</v>
      </c>
      <c r="V52" s="8">
        <v>571</v>
      </c>
      <c r="W52" s="8">
        <v>0</v>
      </c>
      <c r="X52" s="8">
        <v>12</v>
      </c>
      <c r="Y52" s="8">
        <v>5</v>
      </c>
      <c r="Z52" s="8">
        <v>43</v>
      </c>
      <c r="AA52" s="8">
        <v>12</v>
      </c>
      <c r="AB52" s="8">
        <v>48</v>
      </c>
      <c r="AC52" s="8">
        <v>60</v>
      </c>
      <c r="AD52" s="8">
        <v>0</v>
      </c>
      <c r="AE52" s="8">
        <v>0</v>
      </c>
      <c r="AF52" s="8">
        <v>6</v>
      </c>
      <c r="AG52" s="8">
        <v>0</v>
      </c>
      <c r="AH52" s="8">
        <v>0</v>
      </c>
      <c r="AI52" s="8">
        <v>6</v>
      </c>
      <c r="AJ52" s="8">
        <v>6</v>
      </c>
      <c r="AK52" s="8">
        <v>0</v>
      </c>
      <c r="AL52" s="8">
        <v>46</v>
      </c>
      <c r="AM52" s="8">
        <v>35</v>
      </c>
      <c r="AN52" s="8">
        <v>3</v>
      </c>
      <c r="AO52" s="8">
        <v>46</v>
      </c>
      <c r="AP52" s="8">
        <v>38</v>
      </c>
      <c r="AQ52" s="8">
        <v>84</v>
      </c>
      <c r="AR52" s="8">
        <v>0</v>
      </c>
      <c r="AS52" s="8">
        <v>0</v>
      </c>
      <c r="AT52" s="8">
        <v>23</v>
      </c>
      <c r="AU52" s="8">
        <v>4</v>
      </c>
      <c r="AV52" s="8">
        <v>0</v>
      </c>
      <c r="AW52" s="8">
        <v>27</v>
      </c>
      <c r="AX52" s="8">
        <v>27</v>
      </c>
      <c r="AY52" s="8">
        <v>0</v>
      </c>
      <c r="AZ52" s="8">
        <v>48</v>
      </c>
      <c r="BA52" s="8">
        <v>18</v>
      </c>
      <c r="BB52" s="8">
        <v>4</v>
      </c>
      <c r="BC52" s="8">
        <v>48</v>
      </c>
      <c r="BD52" s="8">
        <v>22</v>
      </c>
      <c r="BE52" s="8">
        <v>70</v>
      </c>
      <c r="BF52" s="8">
        <v>0</v>
      </c>
      <c r="BG52" s="8">
        <v>132</v>
      </c>
      <c r="BH52" s="8">
        <v>305</v>
      </c>
      <c r="BI52" s="8">
        <v>108</v>
      </c>
      <c r="BJ52" s="8">
        <v>132</v>
      </c>
      <c r="BK52" s="8">
        <v>413</v>
      </c>
      <c r="BL52" s="8">
        <v>545</v>
      </c>
      <c r="BM52" s="8">
        <v>0</v>
      </c>
      <c r="BN52" s="8">
        <v>23</v>
      </c>
      <c r="BO52" s="8">
        <v>107</v>
      </c>
      <c r="BP52" s="8">
        <v>13</v>
      </c>
      <c r="BQ52" s="8">
        <v>23</v>
      </c>
      <c r="BR52" s="8">
        <v>120</v>
      </c>
      <c r="BS52" s="8">
        <v>143</v>
      </c>
      <c r="BT52" s="8">
        <v>0</v>
      </c>
      <c r="BU52" s="8">
        <v>27</v>
      </c>
      <c r="BV52" s="8">
        <v>102</v>
      </c>
      <c r="BW52" s="8">
        <v>69</v>
      </c>
      <c r="BX52" s="8">
        <v>27</v>
      </c>
      <c r="BY52" s="8">
        <v>171</v>
      </c>
      <c r="BZ52" s="8">
        <v>198</v>
      </c>
      <c r="CA52" s="8">
        <v>0</v>
      </c>
      <c r="CB52" s="8">
        <v>60</v>
      </c>
      <c r="CC52" s="8">
        <v>0</v>
      </c>
      <c r="CD52" s="8">
        <v>0</v>
      </c>
      <c r="CE52" s="8">
        <v>60</v>
      </c>
      <c r="CF52" s="8">
        <v>0</v>
      </c>
      <c r="CG52" s="8">
        <v>60</v>
      </c>
      <c r="CH52" s="8">
        <v>78</v>
      </c>
      <c r="CI52" s="8">
        <v>47</v>
      </c>
      <c r="CJ52" s="8">
        <v>69</v>
      </c>
      <c r="CK52" s="8">
        <v>108</v>
      </c>
      <c r="CL52" s="8">
        <v>125</v>
      </c>
      <c r="CM52" s="8">
        <v>177</v>
      </c>
      <c r="CN52" s="8">
        <v>302</v>
      </c>
      <c r="CO52" s="8">
        <v>0</v>
      </c>
      <c r="CP52" s="8">
        <v>0</v>
      </c>
      <c r="CQ52" s="8">
        <v>2</v>
      </c>
      <c r="CR52" s="8">
        <v>2</v>
      </c>
      <c r="CS52" s="8">
        <v>0</v>
      </c>
      <c r="CT52" s="8">
        <v>4</v>
      </c>
      <c r="CU52" s="8">
        <v>4</v>
      </c>
      <c r="CV52" s="8">
        <v>0</v>
      </c>
      <c r="CW52" s="8">
        <v>0</v>
      </c>
      <c r="CX52" s="8">
        <v>12</v>
      </c>
      <c r="CY52" s="8">
        <v>38</v>
      </c>
      <c r="CZ52" s="8">
        <v>0</v>
      </c>
      <c r="DA52" s="8">
        <v>50</v>
      </c>
      <c r="DB52" s="8">
        <v>50</v>
      </c>
      <c r="DC52" s="8">
        <v>0</v>
      </c>
      <c r="DD52" s="8">
        <v>0</v>
      </c>
      <c r="DE52" s="8">
        <v>0</v>
      </c>
      <c r="DF52" s="8">
        <v>0</v>
      </c>
      <c r="DG52" s="8">
        <v>0</v>
      </c>
      <c r="DH52" s="8">
        <v>0</v>
      </c>
      <c r="DI52" s="8">
        <v>0</v>
      </c>
      <c r="DJ52" s="8">
        <v>0</v>
      </c>
      <c r="DK52" s="8">
        <v>8</v>
      </c>
      <c r="DL52" s="8">
        <v>20</v>
      </c>
      <c r="DM52" s="8">
        <v>23</v>
      </c>
      <c r="DN52" s="8">
        <v>8</v>
      </c>
      <c r="DO52" s="8">
        <v>43</v>
      </c>
      <c r="DP52" s="8">
        <v>51</v>
      </c>
      <c r="DQ52" s="8">
        <v>0</v>
      </c>
      <c r="DR52" s="8">
        <v>14</v>
      </c>
      <c r="DS52" s="8">
        <v>33</v>
      </c>
      <c r="DT52" s="8">
        <v>0</v>
      </c>
      <c r="DU52" s="8">
        <v>14</v>
      </c>
      <c r="DV52" s="8">
        <v>33</v>
      </c>
      <c r="DW52" s="8">
        <v>47</v>
      </c>
      <c r="DX52" s="8">
        <v>0</v>
      </c>
      <c r="DY52" s="8">
        <v>0</v>
      </c>
      <c r="DZ52" s="8">
        <v>0</v>
      </c>
      <c r="EA52" s="8">
        <v>0</v>
      </c>
      <c r="EB52" s="8">
        <v>0</v>
      </c>
      <c r="EC52" s="8">
        <v>0</v>
      </c>
      <c r="ED52" s="8">
        <v>0</v>
      </c>
      <c r="EE52" s="8">
        <v>78</v>
      </c>
      <c r="EF52" s="8">
        <v>330</v>
      </c>
      <c r="EG52" s="8">
        <v>667</v>
      </c>
      <c r="EH52" s="8">
        <v>589</v>
      </c>
      <c r="EI52" s="8">
        <v>408</v>
      </c>
      <c r="EJ52" s="8">
        <v>1256</v>
      </c>
      <c r="EK52" s="8">
        <v>1664</v>
      </c>
      <c r="EL52" s="8">
        <v>78</v>
      </c>
      <c r="EM52" s="8">
        <v>651</v>
      </c>
      <c r="EN52" s="8">
        <v>1166</v>
      </c>
      <c r="EO52" s="8">
        <v>764</v>
      </c>
      <c r="EP52" s="8">
        <v>729</v>
      </c>
      <c r="EQ52" s="8">
        <v>1930</v>
      </c>
      <c r="ER52" s="8">
        <v>2659</v>
      </c>
      <c r="ES52" s="8">
        <v>78</v>
      </c>
      <c r="ET52" s="8">
        <v>673</v>
      </c>
      <c r="EU52" s="8">
        <v>1233</v>
      </c>
      <c r="EV52" s="8">
        <v>827</v>
      </c>
      <c r="EW52" s="8">
        <v>751</v>
      </c>
      <c r="EX52" s="8">
        <v>2060</v>
      </c>
      <c r="EY52" s="8">
        <v>2811</v>
      </c>
      <c r="EZ52" s="8">
        <v>78</v>
      </c>
      <c r="FA52" s="8">
        <v>673</v>
      </c>
      <c r="FB52" s="8">
        <v>1233</v>
      </c>
      <c r="FC52" s="8">
        <v>827</v>
      </c>
      <c r="FD52" s="8">
        <v>751</v>
      </c>
      <c r="FE52" s="8">
        <v>2060</v>
      </c>
      <c r="FF52" s="8">
        <v>2811</v>
      </c>
    </row>
    <row r="53" spans="1:162" x14ac:dyDescent="0.2">
      <c r="A53" s="45">
        <v>41579</v>
      </c>
      <c r="B53" s="8">
        <v>0</v>
      </c>
      <c r="C53" s="8">
        <v>100</v>
      </c>
      <c r="D53" s="8">
        <v>250</v>
      </c>
      <c r="E53" s="8">
        <v>130</v>
      </c>
      <c r="F53" s="8">
        <v>100</v>
      </c>
      <c r="G53" s="8">
        <v>380</v>
      </c>
      <c r="H53" s="8">
        <v>480</v>
      </c>
      <c r="I53" s="8">
        <v>0</v>
      </c>
      <c r="J53" s="8">
        <v>82</v>
      </c>
      <c r="K53" s="8">
        <v>74</v>
      </c>
      <c r="L53" s="8">
        <v>40</v>
      </c>
      <c r="M53" s="8">
        <v>82</v>
      </c>
      <c r="N53" s="8">
        <v>114</v>
      </c>
      <c r="O53" s="8">
        <v>196</v>
      </c>
      <c r="P53" s="8">
        <v>0</v>
      </c>
      <c r="Q53" s="8">
        <v>190</v>
      </c>
      <c r="R53" s="8">
        <v>243</v>
      </c>
      <c r="S53" s="8">
        <v>265</v>
      </c>
      <c r="T53" s="8">
        <v>190</v>
      </c>
      <c r="U53" s="8">
        <v>508</v>
      </c>
      <c r="V53" s="8">
        <v>698</v>
      </c>
      <c r="W53" s="8">
        <v>0</v>
      </c>
      <c r="X53" s="8">
        <v>12</v>
      </c>
      <c r="Y53" s="8">
        <v>4</v>
      </c>
      <c r="Z53" s="8">
        <v>44</v>
      </c>
      <c r="AA53" s="8">
        <v>12</v>
      </c>
      <c r="AB53" s="8">
        <v>48</v>
      </c>
      <c r="AC53" s="8">
        <v>60</v>
      </c>
      <c r="AD53" s="8">
        <v>0</v>
      </c>
      <c r="AE53" s="8">
        <v>0</v>
      </c>
      <c r="AF53" s="8">
        <v>5</v>
      </c>
      <c r="AG53" s="8">
        <v>0</v>
      </c>
      <c r="AH53" s="8">
        <v>0</v>
      </c>
      <c r="AI53" s="8">
        <v>5</v>
      </c>
      <c r="AJ53" s="8">
        <v>5</v>
      </c>
      <c r="AK53" s="8">
        <v>0</v>
      </c>
      <c r="AL53" s="8">
        <v>42</v>
      </c>
      <c r="AM53" s="8">
        <v>32</v>
      </c>
      <c r="AN53" s="8">
        <v>3</v>
      </c>
      <c r="AO53" s="8">
        <v>42</v>
      </c>
      <c r="AP53" s="8">
        <v>35</v>
      </c>
      <c r="AQ53" s="8">
        <v>77</v>
      </c>
      <c r="AR53" s="8">
        <v>0</v>
      </c>
      <c r="AS53" s="8">
        <v>0</v>
      </c>
      <c r="AT53" s="8">
        <v>21</v>
      </c>
      <c r="AU53" s="8">
        <v>3</v>
      </c>
      <c r="AV53" s="8">
        <v>0</v>
      </c>
      <c r="AW53" s="8">
        <v>24</v>
      </c>
      <c r="AX53" s="8">
        <v>24</v>
      </c>
      <c r="AY53" s="8">
        <v>0</v>
      </c>
      <c r="AZ53" s="8">
        <v>49</v>
      </c>
      <c r="BA53" s="8">
        <v>27</v>
      </c>
      <c r="BB53" s="8">
        <v>3</v>
      </c>
      <c r="BC53" s="8">
        <v>49</v>
      </c>
      <c r="BD53" s="8">
        <v>30</v>
      </c>
      <c r="BE53" s="8">
        <v>79</v>
      </c>
      <c r="BF53" s="8">
        <v>0</v>
      </c>
      <c r="BG53" s="8">
        <v>164</v>
      </c>
      <c r="BH53" s="8">
        <v>274</v>
      </c>
      <c r="BI53" s="8">
        <v>102</v>
      </c>
      <c r="BJ53" s="8">
        <v>164</v>
      </c>
      <c r="BK53" s="8">
        <v>376</v>
      </c>
      <c r="BL53" s="8">
        <v>540</v>
      </c>
      <c r="BM53" s="8">
        <v>0</v>
      </c>
      <c r="BN53" s="8">
        <v>27</v>
      </c>
      <c r="BO53" s="8">
        <v>99</v>
      </c>
      <c r="BP53" s="8">
        <v>13</v>
      </c>
      <c r="BQ53" s="8">
        <v>27</v>
      </c>
      <c r="BR53" s="8">
        <v>112</v>
      </c>
      <c r="BS53" s="8">
        <v>139</v>
      </c>
      <c r="BT53" s="8">
        <v>0</v>
      </c>
      <c r="BU53" s="8">
        <v>3</v>
      </c>
      <c r="BV53" s="8">
        <v>86</v>
      </c>
      <c r="BW53" s="8">
        <v>65</v>
      </c>
      <c r="BX53" s="8">
        <v>3</v>
      </c>
      <c r="BY53" s="8">
        <v>151</v>
      </c>
      <c r="BZ53" s="8">
        <v>154</v>
      </c>
      <c r="CA53" s="8">
        <v>0</v>
      </c>
      <c r="CB53" s="8">
        <v>20</v>
      </c>
      <c r="CC53" s="8">
        <v>4</v>
      </c>
      <c r="CD53" s="8">
        <v>0</v>
      </c>
      <c r="CE53" s="8">
        <v>20</v>
      </c>
      <c r="CF53" s="8">
        <v>4</v>
      </c>
      <c r="CG53" s="8">
        <v>24</v>
      </c>
      <c r="CH53" s="8">
        <v>72</v>
      </c>
      <c r="CI53" s="8">
        <v>51</v>
      </c>
      <c r="CJ53" s="8">
        <v>73</v>
      </c>
      <c r="CK53" s="8">
        <v>106</v>
      </c>
      <c r="CL53" s="8">
        <v>123</v>
      </c>
      <c r="CM53" s="8">
        <v>179</v>
      </c>
      <c r="CN53" s="8">
        <v>302</v>
      </c>
      <c r="CO53" s="8">
        <v>0</v>
      </c>
      <c r="CP53" s="8">
        <v>0</v>
      </c>
      <c r="CQ53" s="8">
        <v>2</v>
      </c>
      <c r="CR53" s="8">
        <v>0</v>
      </c>
      <c r="CS53" s="8">
        <v>0</v>
      </c>
      <c r="CT53" s="8">
        <v>2</v>
      </c>
      <c r="CU53" s="8">
        <v>2</v>
      </c>
      <c r="CV53" s="8">
        <v>0</v>
      </c>
      <c r="CW53" s="8">
        <v>0</v>
      </c>
      <c r="CX53" s="8">
        <v>14</v>
      </c>
      <c r="CY53" s="8">
        <v>38</v>
      </c>
      <c r="CZ53" s="8">
        <v>0</v>
      </c>
      <c r="DA53" s="8">
        <v>52</v>
      </c>
      <c r="DB53" s="8">
        <v>52</v>
      </c>
      <c r="DC53" s="8">
        <v>0</v>
      </c>
      <c r="DD53" s="8">
        <v>0</v>
      </c>
      <c r="DE53" s="8">
        <v>0</v>
      </c>
      <c r="DF53" s="8">
        <v>0</v>
      </c>
      <c r="DG53" s="8">
        <v>0</v>
      </c>
      <c r="DH53" s="8">
        <v>0</v>
      </c>
      <c r="DI53" s="8">
        <v>0</v>
      </c>
      <c r="DJ53" s="8">
        <v>0</v>
      </c>
      <c r="DK53" s="8">
        <v>0</v>
      </c>
      <c r="DL53" s="8">
        <v>22</v>
      </c>
      <c r="DM53" s="8">
        <v>35</v>
      </c>
      <c r="DN53" s="8">
        <v>0</v>
      </c>
      <c r="DO53" s="8">
        <v>57</v>
      </c>
      <c r="DP53" s="8">
        <v>57</v>
      </c>
      <c r="DQ53" s="8">
        <v>0</v>
      </c>
      <c r="DR53" s="8">
        <v>10</v>
      </c>
      <c r="DS53" s="8">
        <v>31</v>
      </c>
      <c r="DT53" s="8">
        <v>0</v>
      </c>
      <c r="DU53" s="8">
        <v>10</v>
      </c>
      <c r="DV53" s="8">
        <v>31</v>
      </c>
      <c r="DW53" s="8">
        <v>41</v>
      </c>
      <c r="DX53" s="8">
        <v>0</v>
      </c>
      <c r="DY53" s="8">
        <v>137</v>
      </c>
      <c r="DZ53" s="8">
        <v>0</v>
      </c>
      <c r="EA53" s="8">
        <v>0</v>
      </c>
      <c r="EB53" s="8">
        <v>137</v>
      </c>
      <c r="EC53" s="8">
        <v>0</v>
      </c>
      <c r="ED53" s="8">
        <v>137</v>
      </c>
      <c r="EE53" s="8">
        <v>72</v>
      </c>
      <c r="EF53" s="8">
        <v>426</v>
      </c>
      <c r="EG53" s="8">
        <v>726</v>
      </c>
      <c r="EH53" s="8">
        <v>606</v>
      </c>
      <c r="EI53" s="8">
        <v>498</v>
      </c>
      <c r="EJ53" s="8">
        <v>1332</v>
      </c>
      <c r="EK53" s="8">
        <v>1830</v>
      </c>
      <c r="EL53" s="8">
        <v>72</v>
      </c>
      <c r="EM53" s="8">
        <v>740</v>
      </c>
      <c r="EN53" s="8">
        <v>1192</v>
      </c>
      <c r="EO53" s="8">
        <v>774</v>
      </c>
      <c r="EP53" s="8">
        <v>812</v>
      </c>
      <c r="EQ53" s="8">
        <v>1966</v>
      </c>
      <c r="ER53" s="8">
        <v>2778</v>
      </c>
      <c r="ES53" s="8">
        <v>72</v>
      </c>
      <c r="ET53" s="8">
        <v>750</v>
      </c>
      <c r="EU53" s="8">
        <v>1261</v>
      </c>
      <c r="EV53" s="8">
        <v>847</v>
      </c>
      <c r="EW53" s="8">
        <v>822</v>
      </c>
      <c r="EX53" s="8">
        <v>2108</v>
      </c>
      <c r="EY53" s="8">
        <v>2930</v>
      </c>
      <c r="EZ53" s="8">
        <v>72</v>
      </c>
      <c r="FA53" s="8">
        <v>887</v>
      </c>
      <c r="FB53" s="8">
        <v>1261</v>
      </c>
      <c r="FC53" s="8">
        <v>847</v>
      </c>
      <c r="FD53" s="8">
        <v>959</v>
      </c>
      <c r="FE53" s="8">
        <v>2108</v>
      </c>
      <c r="FF53" s="8">
        <v>3067</v>
      </c>
    </row>
    <row r="54" spans="1:162" x14ac:dyDescent="0.2">
      <c r="A54" s="45">
        <v>41609</v>
      </c>
      <c r="B54" s="8">
        <v>0</v>
      </c>
      <c r="C54" s="8">
        <v>103</v>
      </c>
      <c r="D54" s="8">
        <v>247</v>
      </c>
      <c r="E54" s="8">
        <v>168</v>
      </c>
      <c r="F54" s="8">
        <v>103</v>
      </c>
      <c r="G54" s="8">
        <v>415</v>
      </c>
      <c r="H54" s="8">
        <v>518</v>
      </c>
      <c r="I54" s="8">
        <v>0</v>
      </c>
      <c r="J54" s="8">
        <v>77</v>
      </c>
      <c r="K54" s="8">
        <v>77</v>
      </c>
      <c r="L54" s="8">
        <v>43</v>
      </c>
      <c r="M54" s="8">
        <v>77</v>
      </c>
      <c r="N54" s="8">
        <v>120</v>
      </c>
      <c r="O54" s="8">
        <v>197</v>
      </c>
      <c r="P54" s="8">
        <v>6</v>
      </c>
      <c r="Q54" s="8">
        <v>195</v>
      </c>
      <c r="R54" s="8">
        <v>250</v>
      </c>
      <c r="S54" s="8">
        <v>308</v>
      </c>
      <c r="T54" s="8">
        <v>201</v>
      </c>
      <c r="U54" s="8">
        <v>558</v>
      </c>
      <c r="V54" s="8">
        <v>759</v>
      </c>
      <c r="W54" s="8">
        <v>0</v>
      </c>
      <c r="X54" s="8">
        <v>0</v>
      </c>
      <c r="Y54" s="8">
        <v>2</v>
      </c>
      <c r="Z54" s="8">
        <v>39</v>
      </c>
      <c r="AA54" s="8">
        <v>0</v>
      </c>
      <c r="AB54" s="8">
        <v>41</v>
      </c>
      <c r="AC54" s="8">
        <v>41</v>
      </c>
      <c r="AD54" s="8">
        <v>0</v>
      </c>
      <c r="AE54" s="8">
        <v>0</v>
      </c>
      <c r="AF54" s="8">
        <v>5</v>
      </c>
      <c r="AG54" s="8">
        <v>0</v>
      </c>
      <c r="AH54" s="8">
        <v>0</v>
      </c>
      <c r="AI54" s="8">
        <v>5</v>
      </c>
      <c r="AJ54" s="8">
        <v>5</v>
      </c>
      <c r="AK54" s="8">
        <v>0</v>
      </c>
      <c r="AL54" s="8">
        <v>42</v>
      </c>
      <c r="AM54" s="8">
        <v>30</v>
      </c>
      <c r="AN54" s="8">
        <v>3</v>
      </c>
      <c r="AO54" s="8">
        <v>42</v>
      </c>
      <c r="AP54" s="8">
        <v>33</v>
      </c>
      <c r="AQ54" s="8">
        <v>75</v>
      </c>
      <c r="AR54" s="8">
        <v>0</v>
      </c>
      <c r="AS54" s="8">
        <v>0</v>
      </c>
      <c r="AT54" s="8">
        <v>27</v>
      </c>
      <c r="AU54" s="8">
        <v>2</v>
      </c>
      <c r="AV54" s="8">
        <v>0</v>
      </c>
      <c r="AW54" s="8">
        <v>29</v>
      </c>
      <c r="AX54" s="8">
        <v>29</v>
      </c>
      <c r="AY54" s="8">
        <v>0</v>
      </c>
      <c r="AZ54" s="8">
        <v>50</v>
      </c>
      <c r="BA54" s="8">
        <v>31</v>
      </c>
      <c r="BB54" s="8">
        <v>4</v>
      </c>
      <c r="BC54" s="8">
        <v>50</v>
      </c>
      <c r="BD54" s="8">
        <v>35</v>
      </c>
      <c r="BE54" s="8">
        <v>85</v>
      </c>
      <c r="BF54" s="8">
        <v>0</v>
      </c>
      <c r="BG54" s="8">
        <v>148</v>
      </c>
      <c r="BH54" s="8">
        <v>244</v>
      </c>
      <c r="BI54" s="8">
        <v>98</v>
      </c>
      <c r="BJ54" s="8">
        <v>148</v>
      </c>
      <c r="BK54" s="8">
        <v>342</v>
      </c>
      <c r="BL54" s="8">
        <v>490</v>
      </c>
      <c r="BM54" s="8">
        <v>0</v>
      </c>
      <c r="BN54" s="8">
        <v>25</v>
      </c>
      <c r="BO54" s="8">
        <v>96</v>
      </c>
      <c r="BP54" s="8">
        <v>13</v>
      </c>
      <c r="BQ54" s="8">
        <v>25</v>
      </c>
      <c r="BR54" s="8">
        <v>109</v>
      </c>
      <c r="BS54" s="8">
        <v>134</v>
      </c>
      <c r="BT54" s="8">
        <v>0</v>
      </c>
      <c r="BU54" s="8">
        <v>3</v>
      </c>
      <c r="BV54" s="8">
        <v>88</v>
      </c>
      <c r="BW54" s="8">
        <v>61</v>
      </c>
      <c r="BX54" s="8">
        <v>3</v>
      </c>
      <c r="BY54" s="8">
        <v>149</v>
      </c>
      <c r="BZ54" s="8">
        <v>152</v>
      </c>
      <c r="CA54" s="8">
        <v>0</v>
      </c>
      <c r="CB54" s="8">
        <v>7</v>
      </c>
      <c r="CC54" s="8">
        <v>15</v>
      </c>
      <c r="CD54" s="8">
        <v>0</v>
      </c>
      <c r="CE54" s="8">
        <v>7</v>
      </c>
      <c r="CF54" s="8">
        <v>15</v>
      </c>
      <c r="CG54" s="8">
        <v>22</v>
      </c>
      <c r="CH54" s="8">
        <v>173</v>
      </c>
      <c r="CI54" s="8">
        <v>64</v>
      </c>
      <c r="CJ54" s="8">
        <v>80</v>
      </c>
      <c r="CK54" s="8">
        <v>101</v>
      </c>
      <c r="CL54" s="8">
        <v>237</v>
      </c>
      <c r="CM54" s="8">
        <v>181</v>
      </c>
      <c r="CN54" s="8">
        <v>418</v>
      </c>
      <c r="CO54" s="8">
        <v>47</v>
      </c>
      <c r="CP54" s="8">
        <v>0</v>
      </c>
      <c r="CQ54" s="8">
        <v>2</v>
      </c>
      <c r="CR54" s="8">
        <v>0</v>
      </c>
      <c r="CS54" s="8">
        <v>47</v>
      </c>
      <c r="CT54" s="8">
        <v>2</v>
      </c>
      <c r="CU54" s="8">
        <v>49</v>
      </c>
      <c r="CV54" s="8">
        <v>0</v>
      </c>
      <c r="CW54" s="8">
        <v>0</v>
      </c>
      <c r="CX54" s="8">
        <v>15</v>
      </c>
      <c r="CY54" s="8">
        <v>46</v>
      </c>
      <c r="CZ54" s="8">
        <v>0</v>
      </c>
      <c r="DA54" s="8">
        <v>61</v>
      </c>
      <c r="DB54" s="8">
        <v>61</v>
      </c>
      <c r="DC54" s="8">
        <v>0</v>
      </c>
      <c r="DD54" s="8">
        <v>0</v>
      </c>
      <c r="DE54" s="8">
        <v>0</v>
      </c>
      <c r="DF54" s="8">
        <v>0</v>
      </c>
      <c r="DG54" s="8">
        <v>0</v>
      </c>
      <c r="DH54" s="8">
        <v>0</v>
      </c>
      <c r="DI54" s="8">
        <v>0</v>
      </c>
      <c r="DJ54" s="8">
        <v>0</v>
      </c>
      <c r="DK54" s="8">
        <v>1</v>
      </c>
      <c r="DL54" s="8">
        <v>16</v>
      </c>
      <c r="DM54" s="8">
        <v>28</v>
      </c>
      <c r="DN54" s="8">
        <v>1</v>
      </c>
      <c r="DO54" s="8">
        <v>44</v>
      </c>
      <c r="DP54" s="8">
        <v>45</v>
      </c>
      <c r="DQ54" s="8">
        <v>0</v>
      </c>
      <c r="DR54" s="8">
        <v>7</v>
      </c>
      <c r="DS54" s="8">
        <v>29</v>
      </c>
      <c r="DT54" s="8">
        <v>0</v>
      </c>
      <c r="DU54" s="8">
        <v>7</v>
      </c>
      <c r="DV54" s="8">
        <v>29</v>
      </c>
      <c r="DW54" s="8">
        <v>36</v>
      </c>
      <c r="DX54" s="8">
        <v>0</v>
      </c>
      <c r="DY54" s="8">
        <v>132</v>
      </c>
      <c r="DZ54" s="8">
        <v>0</v>
      </c>
      <c r="EA54" s="8">
        <v>0</v>
      </c>
      <c r="EB54" s="8">
        <v>132</v>
      </c>
      <c r="EC54" s="8">
        <v>0</v>
      </c>
      <c r="ED54" s="8">
        <v>132</v>
      </c>
      <c r="EE54" s="8">
        <v>179</v>
      </c>
      <c r="EF54" s="8">
        <v>442</v>
      </c>
      <c r="EG54" s="8">
        <v>742</v>
      </c>
      <c r="EH54" s="8">
        <v>681</v>
      </c>
      <c r="EI54" s="8">
        <v>621</v>
      </c>
      <c r="EJ54" s="8">
        <v>1423</v>
      </c>
      <c r="EK54" s="8">
        <v>2044</v>
      </c>
      <c r="EL54" s="8">
        <v>179</v>
      </c>
      <c r="EM54" s="8">
        <v>714</v>
      </c>
      <c r="EN54" s="8">
        <v>1192</v>
      </c>
      <c r="EO54" s="8">
        <v>840</v>
      </c>
      <c r="EP54" s="8">
        <v>893</v>
      </c>
      <c r="EQ54" s="8">
        <v>2032</v>
      </c>
      <c r="ER54" s="8">
        <v>2925</v>
      </c>
      <c r="ES54" s="8">
        <v>226</v>
      </c>
      <c r="ET54" s="8">
        <v>722</v>
      </c>
      <c r="EU54" s="8">
        <v>1254</v>
      </c>
      <c r="EV54" s="8">
        <v>914</v>
      </c>
      <c r="EW54" s="8">
        <v>948</v>
      </c>
      <c r="EX54" s="8">
        <v>2168</v>
      </c>
      <c r="EY54" s="8">
        <v>3116</v>
      </c>
      <c r="EZ54" s="8">
        <v>226</v>
      </c>
      <c r="FA54" s="8">
        <v>854</v>
      </c>
      <c r="FB54" s="8">
        <v>1254</v>
      </c>
      <c r="FC54" s="8">
        <v>914</v>
      </c>
      <c r="FD54" s="8">
        <v>1080</v>
      </c>
      <c r="FE54" s="8">
        <v>2168</v>
      </c>
      <c r="FF54" s="8">
        <v>3248</v>
      </c>
    </row>
    <row r="55" spans="1:162" x14ac:dyDescent="0.2">
      <c r="A55" s="45">
        <v>41640</v>
      </c>
      <c r="B55" s="8">
        <v>0</v>
      </c>
      <c r="C55" s="8">
        <v>92</v>
      </c>
      <c r="D55" s="8">
        <v>270</v>
      </c>
      <c r="E55" s="8">
        <v>152</v>
      </c>
      <c r="F55" s="8">
        <v>92</v>
      </c>
      <c r="G55" s="8">
        <v>422</v>
      </c>
      <c r="H55" s="8">
        <v>514</v>
      </c>
      <c r="I55" s="8">
        <v>0</v>
      </c>
      <c r="J55" s="8">
        <v>73</v>
      </c>
      <c r="K55" s="8">
        <v>73</v>
      </c>
      <c r="L55" s="8">
        <v>36</v>
      </c>
      <c r="M55" s="8">
        <v>73</v>
      </c>
      <c r="N55" s="8">
        <v>109</v>
      </c>
      <c r="O55" s="8">
        <v>182</v>
      </c>
      <c r="P55" s="8">
        <v>3</v>
      </c>
      <c r="Q55" s="8">
        <v>142</v>
      </c>
      <c r="R55" s="8">
        <v>289</v>
      </c>
      <c r="S55" s="8">
        <v>292</v>
      </c>
      <c r="T55" s="8">
        <v>145</v>
      </c>
      <c r="U55" s="8">
        <v>581</v>
      </c>
      <c r="V55" s="8">
        <v>726</v>
      </c>
      <c r="W55" s="8">
        <v>0</v>
      </c>
      <c r="X55" s="8">
        <v>0</v>
      </c>
      <c r="Y55" s="8">
        <v>6</v>
      </c>
      <c r="Z55" s="8">
        <v>38</v>
      </c>
      <c r="AA55" s="8">
        <v>0</v>
      </c>
      <c r="AB55" s="8">
        <v>44</v>
      </c>
      <c r="AC55" s="8">
        <v>44</v>
      </c>
      <c r="AD55" s="8">
        <v>0</v>
      </c>
      <c r="AE55" s="8">
        <v>1</v>
      </c>
      <c r="AF55" s="8">
        <v>6</v>
      </c>
      <c r="AG55" s="8">
        <v>0</v>
      </c>
      <c r="AH55" s="8">
        <v>1</v>
      </c>
      <c r="AI55" s="8">
        <v>6</v>
      </c>
      <c r="AJ55" s="8">
        <v>7</v>
      </c>
      <c r="AK55" s="8">
        <v>0</v>
      </c>
      <c r="AL55" s="8">
        <v>49</v>
      </c>
      <c r="AM55" s="8">
        <v>28</v>
      </c>
      <c r="AN55" s="8">
        <v>3</v>
      </c>
      <c r="AO55" s="8">
        <v>49</v>
      </c>
      <c r="AP55" s="8">
        <v>31</v>
      </c>
      <c r="AQ55" s="8">
        <v>80</v>
      </c>
      <c r="AR55" s="8">
        <v>0</v>
      </c>
      <c r="AS55" s="8">
        <v>0</v>
      </c>
      <c r="AT55" s="8">
        <v>30</v>
      </c>
      <c r="AU55" s="8">
        <v>1</v>
      </c>
      <c r="AV55" s="8">
        <v>0</v>
      </c>
      <c r="AW55" s="8">
        <v>31</v>
      </c>
      <c r="AX55" s="8">
        <v>31</v>
      </c>
      <c r="AY55" s="8">
        <v>0</v>
      </c>
      <c r="AZ55" s="8">
        <v>44</v>
      </c>
      <c r="BA55" s="8">
        <v>30</v>
      </c>
      <c r="BB55" s="8">
        <v>3</v>
      </c>
      <c r="BC55" s="8">
        <v>44</v>
      </c>
      <c r="BD55" s="8">
        <v>33</v>
      </c>
      <c r="BE55" s="8">
        <v>77</v>
      </c>
      <c r="BF55" s="8">
        <v>0</v>
      </c>
      <c r="BG55" s="8">
        <v>141</v>
      </c>
      <c r="BH55" s="8">
        <v>252</v>
      </c>
      <c r="BI55" s="8">
        <v>61</v>
      </c>
      <c r="BJ55" s="8">
        <v>141</v>
      </c>
      <c r="BK55" s="8">
        <v>313</v>
      </c>
      <c r="BL55" s="8">
        <v>454</v>
      </c>
      <c r="BM55" s="8">
        <v>0</v>
      </c>
      <c r="BN55" s="8">
        <v>33</v>
      </c>
      <c r="BO55" s="8">
        <v>89</v>
      </c>
      <c r="BP55" s="8">
        <v>12</v>
      </c>
      <c r="BQ55" s="8">
        <v>33</v>
      </c>
      <c r="BR55" s="8">
        <v>101</v>
      </c>
      <c r="BS55" s="8">
        <v>134</v>
      </c>
      <c r="BT55" s="8">
        <v>0</v>
      </c>
      <c r="BU55" s="8">
        <v>3</v>
      </c>
      <c r="BV55" s="8">
        <v>83</v>
      </c>
      <c r="BW55" s="8">
        <v>67</v>
      </c>
      <c r="BX55" s="8">
        <v>3</v>
      </c>
      <c r="BY55" s="8">
        <v>150</v>
      </c>
      <c r="BZ55" s="8">
        <v>153</v>
      </c>
      <c r="CA55" s="8">
        <v>0</v>
      </c>
      <c r="CB55" s="8">
        <v>0</v>
      </c>
      <c r="CC55" s="8">
        <v>12</v>
      </c>
      <c r="CD55" s="8">
        <v>0</v>
      </c>
      <c r="CE55" s="8">
        <v>0</v>
      </c>
      <c r="CF55" s="8">
        <v>12</v>
      </c>
      <c r="CG55" s="8">
        <v>12</v>
      </c>
      <c r="CH55" s="8">
        <v>173</v>
      </c>
      <c r="CI55" s="8">
        <v>56</v>
      </c>
      <c r="CJ55" s="8">
        <v>75</v>
      </c>
      <c r="CK55" s="8">
        <v>103</v>
      </c>
      <c r="CL55" s="8">
        <v>229</v>
      </c>
      <c r="CM55" s="8">
        <v>178</v>
      </c>
      <c r="CN55" s="8">
        <v>407</v>
      </c>
      <c r="CO55" s="8">
        <v>39</v>
      </c>
      <c r="CP55" s="8">
        <v>0</v>
      </c>
      <c r="CQ55" s="8">
        <v>2</v>
      </c>
      <c r="CR55" s="8">
        <v>0</v>
      </c>
      <c r="CS55" s="8">
        <v>39</v>
      </c>
      <c r="CT55" s="8">
        <v>2</v>
      </c>
      <c r="CU55" s="8">
        <v>41</v>
      </c>
      <c r="CV55" s="8">
        <v>0</v>
      </c>
      <c r="CW55" s="8">
        <v>0</v>
      </c>
      <c r="CX55" s="8">
        <v>15</v>
      </c>
      <c r="CY55" s="8">
        <v>46</v>
      </c>
      <c r="CZ55" s="8">
        <v>0</v>
      </c>
      <c r="DA55" s="8">
        <v>61</v>
      </c>
      <c r="DB55" s="8">
        <v>61</v>
      </c>
      <c r="DC55" s="8">
        <v>0</v>
      </c>
      <c r="DD55" s="8">
        <v>0</v>
      </c>
      <c r="DE55" s="8">
        <v>0</v>
      </c>
      <c r="DF55" s="8">
        <v>0</v>
      </c>
      <c r="DG55" s="8">
        <v>0</v>
      </c>
      <c r="DH55" s="8">
        <v>0</v>
      </c>
      <c r="DI55" s="8">
        <v>0</v>
      </c>
      <c r="DJ55" s="8">
        <v>0</v>
      </c>
      <c r="DK55" s="8">
        <v>1</v>
      </c>
      <c r="DL55" s="8">
        <v>15</v>
      </c>
      <c r="DM55" s="8">
        <v>21</v>
      </c>
      <c r="DN55" s="8">
        <v>1</v>
      </c>
      <c r="DO55" s="8">
        <v>36</v>
      </c>
      <c r="DP55" s="8">
        <v>37</v>
      </c>
      <c r="DQ55" s="8">
        <v>0</v>
      </c>
      <c r="DR55" s="8">
        <v>7</v>
      </c>
      <c r="DS55" s="8">
        <v>27</v>
      </c>
      <c r="DT55" s="8">
        <v>0</v>
      </c>
      <c r="DU55" s="8">
        <v>7</v>
      </c>
      <c r="DV55" s="8">
        <v>27</v>
      </c>
      <c r="DW55" s="8">
        <v>34</v>
      </c>
      <c r="DX55" s="8">
        <v>0</v>
      </c>
      <c r="DY55" s="8">
        <v>125</v>
      </c>
      <c r="DZ55" s="8">
        <v>0</v>
      </c>
      <c r="EA55" s="8">
        <v>0</v>
      </c>
      <c r="EB55" s="8">
        <v>125</v>
      </c>
      <c r="EC55" s="8">
        <v>0</v>
      </c>
      <c r="ED55" s="8">
        <v>125</v>
      </c>
      <c r="EE55" s="8">
        <v>176</v>
      </c>
      <c r="EF55" s="8">
        <v>366</v>
      </c>
      <c r="EG55" s="8">
        <v>790</v>
      </c>
      <c r="EH55" s="8">
        <v>650</v>
      </c>
      <c r="EI55" s="8">
        <v>542</v>
      </c>
      <c r="EJ55" s="8">
        <v>1440</v>
      </c>
      <c r="EK55" s="8">
        <v>1982</v>
      </c>
      <c r="EL55" s="8">
        <v>176</v>
      </c>
      <c r="EM55" s="8">
        <v>634</v>
      </c>
      <c r="EN55" s="8">
        <v>1243</v>
      </c>
      <c r="EO55" s="8">
        <v>768</v>
      </c>
      <c r="EP55" s="8">
        <v>810</v>
      </c>
      <c r="EQ55" s="8">
        <v>2011</v>
      </c>
      <c r="ER55" s="8">
        <v>2821</v>
      </c>
      <c r="ES55" s="8">
        <v>215</v>
      </c>
      <c r="ET55" s="8">
        <v>642</v>
      </c>
      <c r="EU55" s="8">
        <v>1302</v>
      </c>
      <c r="EV55" s="8">
        <v>835</v>
      </c>
      <c r="EW55" s="8">
        <v>857</v>
      </c>
      <c r="EX55" s="8">
        <v>2137</v>
      </c>
      <c r="EY55" s="8">
        <v>2994</v>
      </c>
      <c r="EZ55" s="8">
        <v>215</v>
      </c>
      <c r="FA55" s="8">
        <v>767</v>
      </c>
      <c r="FB55" s="8">
        <v>1302</v>
      </c>
      <c r="FC55" s="8">
        <v>835</v>
      </c>
      <c r="FD55" s="8">
        <v>982</v>
      </c>
      <c r="FE55" s="8">
        <v>2137</v>
      </c>
      <c r="FF55" s="8">
        <v>3119</v>
      </c>
    </row>
    <row r="56" spans="1:162" x14ac:dyDescent="0.2">
      <c r="A56" s="45">
        <v>41671</v>
      </c>
      <c r="B56" s="8">
        <v>0</v>
      </c>
      <c r="C56" s="8">
        <v>86</v>
      </c>
      <c r="D56" s="8">
        <v>326</v>
      </c>
      <c r="E56" s="8">
        <v>158</v>
      </c>
      <c r="F56" s="8">
        <v>86</v>
      </c>
      <c r="G56" s="8">
        <v>484</v>
      </c>
      <c r="H56" s="8">
        <v>570</v>
      </c>
      <c r="I56" s="8">
        <v>0</v>
      </c>
      <c r="J56" s="8">
        <v>67</v>
      </c>
      <c r="K56" s="8">
        <v>81</v>
      </c>
      <c r="L56" s="8">
        <v>34</v>
      </c>
      <c r="M56" s="8">
        <v>67</v>
      </c>
      <c r="N56" s="8">
        <v>115</v>
      </c>
      <c r="O56" s="8">
        <v>182</v>
      </c>
      <c r="P56" s="8">
        <v>5</v>
      </c>
      <c r="Q56" s="8">
        <v>150</v>
      </c>
      <c r="R56" s="8">
        <v>287</v>
      </c>
      <c r="S56" s="8">
        <v>275</v>
      </c>
      <c r="T56" s="8">
        <v>155</v>
      </c>
      <c r="U56" s="8">
        <v>562</v>
      </c>
      <c r="V56" s="8">
        <v>717</v>
      </c>
      <c r="W56" s="8">
        <v>0</v>
      </c>
      <c r="X56" s="8">
        <v>0</v>
      </c>
      <c r="Y56" s="8">
        <v>8</v>
      </c>
      <c r="Z56" s="8">
        <v>36</v>
      </c>
      <c r="AA56" s="8">
        <v>0</v>
      </c>
      <c r="AB56" s="8">
        <v>44</v>
      </c>
      <c r="AC56" s="8">
        <v>44</v>
      </c>
      <c r="AD56" s="8">
        <v>0</v>
      </c>
      <c r="AE56" s="8">
        <v>0</v>
      </c>
      <c r="AF56" s="8">
        <v>10</v>
      </c>
      <c r="AG56" s="8">
        <v>0</v>
      </c>
      <c r="AH56" s="8">
        <v>0</v>
      </c>
      <c r="AI56" s="8">
        <v>10</v>
      </c>
      <c r="AJ56" s="8">
        <v>10</v>
      </c>
      <c r="AK56" s="8">
        <v>0</v>
      </c>
      <c r="AL56" s="8">
        <v>47</v>
      </c>
      <c r="AM56" s="8">
        <v>36</v>
      </c>
      <c r="AN56" s="8">
        <v>3</v>
      </c>
      <c r="AO56" s="8">
        <v>47</v>
      </c>
      <c r="AP56" s="8">
        <v>39</v>
      </c>
      <c r="AQ56" s="8">
        <v>86</v>
      </c>
      <c r="AR56" s="8">
        <v>0</v>
      </c>
      <c r="AS56" s="8">
        <v>0</v>
      </c>
      <c r="AT56" s="8">
        <v>31</v>
      </c>
      <c r="AU56" s="8">
        <v>8</v>
      </c>
      <c r="AV56" s="8">
        <v>0</v>
      </c>
      <c r="AW56" s="8">
        <v>39</v>
      </c>
      <c r="AX56" s="8">
        <v>39</v>
      </c>
      <c r="AY56" s="8">
        <v>0</v>
      </c>
      <c r="AZ56" s="8">
        <v>37</v>
      </c>
      <c r="BA56" s="8">
        <v>37</v>
      </c>
      <c r="BB56" s="8">
        <v>3</v>
      </c>
      <c r="BC56" s="8">
        <v>37</v>
      </c>
      <c r="BD56" s="8">
        <v>40</v>
      </c>
      <c r="BE56" s="8">
        <v>77</v>
      </c>
      <c r="BF56" s="8">
        <v>0</v>
      </c>
      <c r="BG56" s="8">
        <v>134</v>
      </c>
      <c r="BH56" s="8">
        <v>238</v>
      </c>
      <c r="BI56" s="8">
        <v>60</v>
      </c>
      <c r="BJ56" s="8">
        <v>134</v>
      </c>
      <c r="BK56" s="8">
        <v>298</v>
      </c>
      <c r="BL56" s="8">
        <v>432</v>
      </c>
      <c r="BM56" s="8">
        <v>0</v>
      </c>
      <c r="BN56" s="8">
        <v>32</v>
      </c>
      <c r="BO56" s="8">
        <v>78</v>
      </c>
      <c r="BP56" s="8">
        <v>11</v>
      </c>
      <c r="BQ56" s="8">
        <v>32</v>
      </c>
      <c r="BR56" s="8">
        <v>89</v>
      </c>
      <c r="BS56" s="8">
        <v>121</v>
      </c>
      <c r="BT56" s="8">
        <v>0</v>
      </c>
      <c r="BU56" s="8">
        <v>20</v>
      </c>
      <c r="BV56" s="8">
        <v>124</v>
      </c>
      <c r="BW56" s="8">
        <v>60</v>
      </c>
      <c r="BX56" s="8">
        <v>20</v>
      </c>
      <c r="BY56" s="8">
        <v>184</v>
      </c>
      <c r="BZ56" s="8">
        <v>204</v>
      </c>
      <c r="CA56" s="8">
        <v>0</v>
      </c>
      <c r="CB56" s="8">
        <v>0</v>
      </c>
      <c r="CC56" s="8">
        <v>1</v>
      </c>
      <c r="CD56" s="8">
        <v>0</v>
      </c>
      <c r="CE56" s="8">
        <v>0</v>
      </c>
      <c r="CF56" s="8">
        <v>1</v>
      </c>
      <c r="CG56" s="8">
        <v>1</v>
      </c>
      <c r="CH56" s="8">
        <v>68</v>
      </c>
      <c r="CI56" s="8">
        <v>63</v>
      </c>
      <c r="CJ56" s="8">
        <v>87</v>
      </c>
      <c r="CK56" s="8">
        <v>91</v>
      </c>
      <c r="CL56" s="8">
        <v>131</v>
      </c>
      <c r="CM56" s="8">
        <v>178</v>
      </c>
      <c r="CN56" s="8">
        <v>309</v>
      </c>
      <c r="CO56" s="8">
        <v>31</v>
      </c>
      <c r="CP56" s="8">
        <v>20</v>
      </c>
      <c r="CQ56" s="8">
        <v>5</v>
      </c>
      <c r="CR56" s="8">
        <v>0</v>
      </c>
      <c r="CS56" s="8">
        <v>51</v>
      </c>
      <c r="CT56" s="8">
        <v>5</v>
      </c>
      <c r="CU56" s="8">
        <v>56</v>
      </c>
      <c r="CV56" s="8">
        <v>0</v>
      </c>
      <c r="CW56" s="8">
        <v>0</v>
      </c>
      <c r="CX56" s="8">
        <v>20</v>
      </c>
      <c r="CY56" s="8">
        <v>45</v>
      </c>
      <c r="CZ56" s="8">
        <v>0</v>
      </c>
      <c r="DA56" s="8">
        <v>65</v>
      </c>
      <c r="DB56" s="8">
        <v>65</v>
      </c>
      <c r="DC56" s="8">
        <v>0</v>
      </c>
      <c r="DD56" s="8">
        <v>0</v>
      </c>
      <c r="DE56" s="8">
        <v>0</v>
      </c>
      <c r="DF56" s="8">
        <v>0</v>
      </c>
      <c r="DG56" s="8">
        <v>0</v>
      </c>
      <c r="DH56" s="8">
        <v>0</v>
      </c>
      <c r="DI56" s="8">
        <v>0</v>
      </c>
      <c r="DJ56" s="8">
        <v>0</v>
      </c>
      <c r="DK56" s="8">
        <v>1</v>
      </c>
      <c r="DL56" s="8">
        <v>19</v>
      </c>
      <c r="DM56" s="8">
        <v>19</v>
      </c>
      <c r="DN56" s="8">
        <v>1</v>
      </c>
      <c r="DO56" s="8">
        <v>38</v>
      </c>
      <c r="DP56" s="8">
        <v>39</v>
      </c>
      <c r="DQ56" s="8">
        <v>0</v>
      </c>
      <c r="DR56" s="8">
        <v>6</v>
      </c>
      <c r="DS56" s="8">
        <v>26</v>
      </c>
      <c r="DT56" s="8">
        <v>0</v>
      </c>
      <c r="DU56" s="8">
        <v>6</v>
      </c>
      <c r="DV56" s="8">
        <v>26</v>
      </c>
      <c r="DW56" s="8">
        <v>32</v>
      </c>
      <c r="DX56" s="8">
        <v>0</v>
      </c>
      <c r="DY56" s="8">
        <v>122</v>
      </c>
      <c r="DZ56" s="8">
        <v>0</v>
      </c>
      <c r="EA56" s="8">
        <v>0</v>
      </c>
      <c r="EB56" s="8">
        <v>122</v>
      </c>
      <c r="EC56" s="8">
        <v>0</v>
      </c>
      <c r="ED56" s="8">
        <v>122</v>
      </c>
      <c r="EE56" s="8">
        <v>73</v>
      </c>
      <c r="EF56" s="8">
        <v>386</v>
      </c>
      <c r="EG56" s="8">
        <v>905</v>
      </c>
      <c r="EH56" s="8">
        <v>618</v>
      </c>
      <c r="EI56" s="8">
        <v>459</v>
      </c>
      <c r="EJ56" s="8">
        <v>1523</v>
      </c>
      <c r="EK56" s="8">
        <v>1982</v>
      </c>
      <c r="EL56" s="8">
        <v>73</v>
      </c>
      <c r="EM56" s="8">
        <v>636</v>
      </c>
      <c r="EN56" s="8">
        <v>1344</v>
      </c>
      <c r="EO56" s="8">
        <v>739</v>
      </c>
      <c r="EP56" s="8">
        <v>709</v>
      </c>
      <c r="EQ56" s="8">
        <v>2083</v>
      </c>
      <c r="ER56" s="8">
        <v>2792</v>
      </c>
      <c r="ES56" s="8">
        <v>104</v>
      </c>
      <c r="ET56" s="8">
        <v>663</v>
      </c>
      <c r="EU56" s="8">
        <v>1414</v>
      </c>
      <c r="EV56" s="8">
        <v>803</v>
      </c>
      <c r="EW56" s="8">
        <v>767</v>
      </c>
      <c r="EX56" s="8">
        <v>2217</v>
      </c>
      <c r="EY56" s="8">
        <v>2984</v>
      </c>
      <c r="EZ56" s="8">
        <v>104</v>
      </c>
      <c r="FA56" s="8">
        <v>785</v>
      </c>
      <c r="FB56" s="8">
        <v>1414</v>
      </c>
      <c r="FC56" s="8">
        <v>803</v>
      </c>
      <c r="FD56" s="8">
        <v>889</v>
      </c>
      <c r="FE56" s="8">
        <v>2217</v>
      </c>
      <c r="FF56" s="8">
        <v>3106</v>
      </c>
    </row>
    <row r="57" spans="1:162" x14ac:dyDescent="0.2">
      <c r="A57" s="45">
        <v>41699</v>
      </c>
      <c r="B57" s="8">
        <v>0</v>
      </c>
      <c r="C57" s="8">
        <v>103</v>
      </c>
      <c r="D57" s="8">
        <v>298</v>
      </c>
      <c r="E57" s="8">
        <v>144</v>
      </c>
      <c r="F57" s="8">
        <v>103</v>
      </c>
      <c r="G57" s="8">
        <v>442</v>
      </c>
      <c r="H57" s="8">
        <v>545</v>
      </c>
      <c r="I57" s="8">
        <v>0</v>
      </c>
      <c r="J57" s="8">
        <v>68</v>
      </c>
      <c r="K57" s="8">
        <v>72</v>
      </c>
      <c r="L57" s="8">
        <v>34</v>
      </c>
      <c r="M57" s="8">
        <v>68</v>
      </c>
      <c r="N57" s="8">
        <v>106</v>
      </c>
      <c r="O57" s="8">
        <v>174</v>
      </c>
      <c r="P57" s="8">
        <v>5</v>
      </c>
      <c r="Q57" s="8">
        <v>208</v>
      </c>
      <c r="R57" s="8">
        <v>268</v>
      </c>
      <c r="S57" s="8">
        <v>254</v>
      </c>
      <c r="T57" s="8">
        <v>213</v>
      </c>
      <c r="U57" s="8">
        <v>522</v>
      </c>
      <c r="V57" s="8">
        <v>735</v>
      </c>
      <c r="W57" s="8">
        <v>0</v>
      </c>
      <c r="X57" s="8">
        <v>0</v>
      </c>
      <c r="Y57" s="8">
        <v>6</v>
      </c>
      <c r="Z57" s="8">
        <v>29</v>
      </c>
      <c r="AA57" s="8">
        <v>0</v>
      </c>
      <c r="AB57" s="8">
        <v>35</v>
      </c>
      <c r="AC57" s="8">
        <v>35</v>
      </c>
      <c r="AD57" s="8">
        <v>0</v>
      </c>
      <c r="AE57" s="8">
        <v>0</v>
      </c>
      <c r="AF57" s="8">
        <v>10</v>
      </c>
      <c r="AG57" s="8">
        <v>0</v>
      </c>
      <c r="AH57" s="8">
        <v>0</v>
      </c>
      <c r="AI57" s="8">
        <v>10</v>
      </c>
      <c r="AJ57" s="8">
        <v>10</v>
      </c>
      <c r="AK57" s="8">
        <v>1</v>
      </c>
      <c r="AL57" s="8">
        <v>55</v>
      </c>
      <c r="AM57" s="8">
        <v>68</v>
      </c>
      <c r="AN57" s="8">
        <v>4</v>
      </c>
      <c r="AO57" s="8">
        <v>56</v>
      </c>
      <c r="AP57" s="8">
        <v>72</v>
      </c>
      <c r="AQ57" s="8">
        <v>128</v>
      </c>
      <c r="AR57" s="8">
        <v>0</v>
      </c>
      <c r="AS57" s="8">
        <v>2</v>
      </c>
      <c r="AT57" s="8">
        <v>39</v>
      </c>
      <c r="AU57" s="8">
        <v>8</v>
      </c>
      <c r="AV57" s="8">
        <v>2</v>
      </c>
      <c r="AW57" s="8">
        <v>47</v>
      </c>
      <c r="AX57" s="8">
        <v>49</v>
      </c>
      <c r="AY57" s="8">
        <v>0</v>
      </c>
      <c r="AZ57" s="8">
        <v>35</v>
      </c>
      <c r="BA57" s="8">
        <v>36</v>
      </c>
      <c r="BB57" s="8">
        <v>3</v>
      </c>
      <c r="BC57" s="8">
        <v>35</v>
      </c>
      <c r="BD57" s="8">
        <v>39</v>
      </c>
      <c r="BE57" s="8">
        <v>74</v>
      </c>
      <c r="BF57" s="8">
        <v>0</v>
      </c>
      <c r="BG57" s="8">
        <v>186</v>
      </c>
      <c r="BH57" s="8">
        <v>224</v>
      </c>
      <c r="BI57" s="8">
        <v>59</v>
      </c>
      <c r="BJ57" s="8">
        <v>186</v>
      </c>
      <c r="BK57" s="8">
        <v>283</v>
      </c>
      <c r="BL57" s="8">
        <v>469</v>
      </c>
      <c r="BM57" s="8">
        <v>0</v>
      </c>
      <c r="BN57" s="8">
        <v>34</v>
      </c>
      <c r="BO57" s="8">
        <v>71</v>
      </c>
      <c r="BP57" s="8">
        <v>10</v>
      </c>
      <c r="BQ57" s="8">
        <v>34</v>
      </c>
      <c r="BR57" s="8">
        <v>81</v>
      </c>
      <c r="BS57" s="8">
        <v>115</v>
      </c>
      <c r="BT57" s="8">
        <v>0</v>
      </c>
      <c r="BU57" s="8">
        <v>15</v>
      </c>
      <c r="BV57" s="8">
        <v>132</v>
      </c>
      <c r="BW57" s="8">
        <v>56</v>
      </c>
      <c r="BX57" s="8">
        <v>15</v>
      </c>
      <c r="BY57" s="8">
        <v>188</v>
      </c>
      <c r="BZ57" s="8">
        <v>203</v>
      </c>
      <c r="CA57" s="8">
        <v>0</v>
      </c>
      <c r="CB57" s="8">
        <v>1</v>
      </c>
      <c r="CC57" s="8">
        <v>3</v>
      </c>
      <c r="CD57" s="8">
        <v>0</v>
      </c>
      <c r="CE57" s="8">
        <v>1</v>
      </c>
      <c r="CF57" s="8">
        <v>3</v>
      </c>
      <c r="CG57" s="8">
        <v>4</v>
      </c>
      <c r="CH57" s="8">
        <v>61</v>
      </c>
      <c r="CI57" s="8">
        <v>60</v>
      </c>
      <c r="CJ57" s="8">
        <v>91</v>
      </c>
      <c r="CK57" s="8">
        <v>86</v>
      </c>
      <c r="CL57" s="8">
        <v>121</v>
      </c>
      <c r="CM57" s="8">
        <v>177</v>
      </c>
      <c r="CN57" s="8">
        <v>298</v>
      </c>
      <c r="CO57" s="8">
        <v>25</v>
      </c>
      <c r="CP57" s="8">
        <v>0</v>
      </c>
      <c r="CQ57" s="8">
        <v>5</v>
      </c>
      <c r="CR57" s="8">
        <v>0</v>
      </c>
      <c r="CS57" s="8">
        <v>25</v>
      </c>
      <c r="CT57" s="8">
        <v>5</v>
      </c>
      <c r="CU57" s="8">
        <v>30</v>
      </c>
      <c r="CV57" s="8">
        <v>0</v>
      </c>
      <c r="CW57" s="8">
        <v>0</v>
      </c>
      <c r="CX57" s="8">
        <v>20</v>
      </c>
      <c r="CY57" s="8">
        <v>45</v>
      </c>
      <c r="CZ57" s="8">
        <v>0</v>
      </c>
      <c r="DA57" s="8">
        <v>65</v>
      </c>
      <c r="DB57" s="8">
        <v>65</v>
      </c>
      <c r="DC57" s="8">
        <v>0</v>
      </c>
      <c r="DD57" s="8">
        <v>0</v>
      </c>
      <c r="DE57" s="8">
        <v>0</v>
      </c>
      <c r="DF57" s="8">
        <v>0</v>
      </c>
      <c r="DG57" s="8">
        <v>0</v>
      </c>
      <c r="DH57" s="8">
        <v>0</v>
      </c>
      <c r="DI57" s="8">
        <v>0</v>
      </c>
      <c r="DJ57" s="8">
        <v>0</v>
      </c>
      <c r="DK57" s="8">
        <v>7</v>
      </c>
      <c r="DL57" s="8">
        <v>21</v>
      </c>
      <c r="DM57" s="8">
        <v>30</v>
      </c>
      <c r="DN57" s="8">
        <v>7</v>
      </c>
      <c r="DO57" s="8">
        <v>51</v>
      </c>
      <c r="DP57" s="8">
        <v>58</v>
      </c>
      <c r="DQ57" s="8">
        <v>0</v>
      </c>
      <c r="DR57" s="8">
        <v>6</v>
      </c>
      <c r="DS57" s="8">
        <v>25</v>
      </c>
      <c r="DT57" s="8">
        <v>0</v>
      </c>
      <c r="DU57" s="8">
        <v>6</v>
      </c>
      <c r="DV57" s="8">
        <v>25</v>
      </c>
      <c r="DW57" s="8">
        <v>31</v>
      </c>
      <c r="DX57" s="8">
        <v>0</v>
      </c>
      <c r="DY57" s="8">
        <v>122</v>
      </c>
      <c r="DZ57" s="8">
        <v>0</v>
      </c>
      <c r="EA57" s="8">
        <v>0</v>
      </c>
      <c r="EB57" s="8">
        <v>122</v>
      </c>
      <c r="EC57" s="8">
        <v>0</v>
      </c>
      <c r="ED57" s="8">
        <v>122</v>
      </c>
      <c r="EE57" s="8">
        <v>66</v>
      </c>
      <c r="EF57" s="8">
        <v>454</v>
      </c>
      <c r="EG57" s="8">
        <v>861</v>
      </c>
      <c r="EH57" s="8">
        <v>574</v>
      </c>
      <c r="EI57" s="8">
        <v>520</v>
      </c>
      <c r="EJ57" s="8">
        <v>1435</v>
      </c>
      <c r="EK57" s="8">
        <v>1955</v>
      </c>
      <c r="EL57" s="8">
        <v>67</v>
      </c>
      <c r="EM57" s="8">
        <v>767</v>
      </c>
      <c r="EN57" s="8">
        <v>1318</v>
      </c>
      <c r="EO57" s="8">
        <v>687</v>
      </c>
      <c r="EP57" s="8">
        <v>834</v>
      </c>
      <c r="EQ57" s="8">
        <v>2005</v>
      </c>
      <c r="ER57" s="8">
        <v>2839</v>
      </c>
      <c r="ES57" s="8">
        <v>92</v>
      </c>
      <c r="ET57" s="8">
        <v>780</v>
      </c>
      <c r="EU57" s="8">
        <v>1389</v>
      </c>
      <c r="EV57" s="8">
        <v>762</v>
      </c>
      <c r="EW57" s="8">
        <v>872</v>
      </c>
      <c r="EX57" s="8">
        <v>2151</v>
      </c>
      <c r="EY57" s="8">
        <v>3023</v>
      </c>
      <c r="EZ57" s="8">
        <v>92</v>
      </c>
      <c r="FA57" s="8">
        <v>902</v>
      </c>
      <c r="FB57" s="8">
        <v>1389</v>
      </c>
      <c r="FC57" s="8">
        <v>762</v>
      </c>
      <c r="FD57" s="8">
        <v>994</v>
      </c>
      <c r="FE57" s="8">
        <v>2151</v>
      </c>
      <c r="FF57" s="8">
        <v>3145</v>
      </c>
    </row>
    <row r="58" spans="1:162" x14ac:dyDescent="0.2">
      <c r="A58" s="45">
        <v>41730</v>
      </c>
      <c r="B58" s="8">
        <v>0</v>
      </c>
      <c r="C58" s="8">
        <v>209</v>
      </c>
      <c r="D58" s="8">
        <v>316</v>
      </c>
      <c r="E58" s="8">
        <v>137</v>
      </c>
      <c r="F58" s="8">
        <v>209</v>
      </c>
      <c r="G58" s="8">
        <v>453</v>
      </c>
      <c r="H58" s="8">
        <v>662</v>
      </c>
      <c r="I58" s="8">
        <v>0</v>
      </c>
      <c r="J58" s="8">
        <v>63</v>
      </c>
      <c r="K58" s="8">
        <v>58</v>
      </c>
      <c r="L58" s="8">
        <v>22</v>
      </c>
      <c r="M58" s="8">
        <v>63</v>
      </c>
      <c r="N58" s="8">
        <v>80</v>
      </c>
      <c r="O58" s="8">
        <v>143</v>
      </c>
      <c r="P58" s="8">
        <v>4</v>
      </c>
      <c r="Q58" s="8">
        <v>222</v>
      </c>
      <c r="R58" s="8">
        <v>242</v>
      </c>
      <c r="S58" s="8">
        <v>241</v>
      </c>
      <c r="T58" s="8">
        <v>226</v>
      </c>
      <c r="U58" s="8">
        <v>483</v>
      </c>
      <c r="V58" s="8">
        <v>709</v>
      </c>
      <c r="W58" s="8">
        <v>0</v>
      </c>
      <c r="X58" s="8">
        <v>0</v>
      </c>
      <c r="Y58" s="8">
        <v>8</v>
      </c>
      <c r="Z58" s="8">
        <v>41</v>
      </c>
      <c r="AA58" s="8">
        <v>0</v>
      </c>
      <c r="AB58" s="8">
        <v>49</v>
      </c>
      <c r="AC58" s="8">
        <v>49</v>
      </c>
      <c r="AD58" s="8">
        <v>0</v>
      </c>
      <c r="AE58" s="8">
        <v>3</v>
      </c>
      <c r="AF58" s="8">
        <v>9</v>
      </c>
      <c r="AG58" s="8">
        <v>0</v>
      </c>
      <c r="AH58" s="8">
        <v>3</v>
      </c>
      <c r="AI58" s="8">
        <v>9</v>
      </c>
      <c r="AJ58" s="8">
        <v>12</v>
      </c>
      <c r="AK58" s="8">
        <v>1</v>
      </c>
      <c r="AL58" s="8">
        <v>73</v>
      </c>
      <c r="AM58" s="8">
        <v>100</v>
      </c>
      <c r="AN58" s="8">
        <v>3</v>
      </c>
      <c r="AO58" s="8">
        <v>74</v>
      </c>
      <c r="AP58" s="8">
        <v>103</v>
      </c>
      <c r="AQ58" s="8">
        <v>177</v>
      </c>
      <c r="AR58" s="8">
        <v>0</v>
      </c>
      <c r="AS58" s="8">
        <v>2</v>
      </c>
      <c r="AT58" s="8">
        <v>41</v>
      </c>
      <c r="AU58" s="8">
        <v>8</v>
      </c>
      <c r="AV58" s="8">
        <v>2</v>
      </c>
      <c r="AW58" s="8">
        <v>49</v>
      </c>
      <c r="AX58" s="8">
        <v>51</v>
      </c>
      <c r="AY58" s="8">
        <v>1</v>
      </c>
      <c r="AZ58" s="8">
        <v>33</v>
      </c>
      <c r="BA58" s="8">
        <v>30</v>
      </c>
      <c r="BB58" s="8">
        <v>3</v>
      </c>
      <c r="BC58" s="8">
        <v>34</v>
      </c>
      <c r="BD58" s="8">
        <v>33</v>
      </c>
      <c r="BE58" s="8">
        <v>67</v>
      </c>
      <c r="BF58" s="8">
        <v>0</v>
      </c>
      <c r="BG58" s="8">
        <v>174</v>
      </c>
      <c r="BH58" s="8">
        <v>209</v>
      </c>
      <c r="BI58" s="8">
        <v>57</v>
      </c>
      <c r="BJ58" s="8">
        <v>174</v>
      </c>
      <c r="BK58" s="8">
        <v>266</v>
      </c>
      <c r="BL58" s="8">
        <v>440</v>
      </c>
      <c r="BM58" s="8">
        <v>0</v>
      </c>
      <c r="BN58" s="8">
        <v>34</v>
      </c>
      <c r="BO58" s="8">
        <v>69</v>
      </c>
      <c r="BP58" s="8">
        <v>10</v>
      </c>
      <c r="BQ58" s="8">
        <v>34</v>
      </c>
      <c r="BR58" s="8">
        <v>79</v>
      </c>
      <c r="BS58" s="8">
        <v>113</v>
      </c>
      <c r="BT58" s="8">
        <v>0</v>
      </c>
      <c r="BU58" s="8">
        <v>15</v>
      </c>
      <c r="BV58" s="8">
        <v>104</v>
      </c>
      <c r="BW58" s="8">
        <v>51</v>
      </c>
      <c r="BX58" s="8">
        <v>15</v>
      </c>
      <c r="BY58" s="8">
        <v>155</v>
      </c>
      <c r="BZ58" s="8">
        <v>170</v>
      </c>
      <c r="CA58" s="8">
        <v>0</v>
      </c>
      <c r="CB58" s="8">
        <v>0</v>
      </c>
      <c r="CC58" s="8">
        <v>1</v>
      </c>
      <c r="CD58" s="8">
        <v>0</v>
      </c>
      <c r="CE58" s="8">
        <v>0</v>
      </c>
      <c r="CF58" s="8">
        <v>1</v>
      </c>
      <c r="CG58" s="8">
        <v>1</v>
      </c>
      <c r="CH58" s="8">
        <v>65</v>
      </c>
      <c r="CI58" s="8">
        <v>56</v>
      </c>
      <c r="CJ58" s="8">
        <v>74</v>
      </c>
      <c r="CK58" s="8">
        <v>85</v>
      </c>
      <c r="CL58" s="8">
        <v>121</v>
      </c>
      <c r="CM58" s="8">
        <v>159</v>
      </c>
      <c r="CN58" s="8">
        <v>280</v>
      </c>
      <c r="CO58" s="8">
        <v>20</v>
      </c>
      <c r="CP58" s="8">
        <v>0</v>
      </c>
      <c r="CQ58" s="8">
        <v>4</v>
      </c>
      <c r="CR58" s="8">
        <v>0</v>
      </c>
      <c r="CS58" s="8">
        <v>20</v>
      </c>
      <c r="CT58" s="8">
        <v>4</v>
      </c>
      <c r="CU58" s="8">
        <v>24</v>
      </c>
      <c r="CV58" s="8">
        <v>0</v>
      </c>
      <c r="CW58" s="8">
        <v>0</v>
      </c>
      <c r="CX58" s="8">
        <v>20</v>
      </c>
      <c r="CY58" s="8">
        <v>45</v>
      </c>
      <c r="CZ58" s="8">
        <v>0</v>
      </c>
      <c r="DA58" s="8">
        <v>65</v>
      </c>
      <c r="DB58" s="8">
        <v>65</v>
      </c>
      <c r="DC58" s="8">
        <v>0</v>
      </c>
      <c r="DD58" s="8">
        <v>0</v>
      </c>
      <c r="DE58" s="8">
        <v>0</v>
      </c>
      <c r="DF58" s="8">
        <v>0</v>
      </c>
      <c r="DG58" s="8">
        <v>0</v>
      </c>
      <c r="DH58" s="8">
        <v>0</v>
      </c>
      <c r="DI58" s="8">
        <v>0</v>
      </c>
      <c r="DJ58" s="8">
        <v>0</v>
      </c>
      <c r="DK58" s="8">
        <v>5</v>
      </c>
      <c r="DL58" s="8">
        <v>26</v>
      </c>
      <c r="DM58" s="8">
        <v>28</v>
      </c>
      <c r="DN58" s="8">
        <v>5</v>
      </c>
      <c r="DO58" s="8">
        <v>54</v>
      </c>
      <c r="DP58" s="8">
        <v>59</v>
      </c>
      <c r="DQ58" s="8">
        <v>0</v>
      </c>
      <c r="DR58" s="8">
        <v>6</v>
      </c>
      <c r="DS58" s="8">
        <v>24</v>
      </c>
      <c r="DT58" s="8">
        <v>0</v>
      </c>
      <c r="DU58" s="8">
        <v>6</v>
      </c>
      <c r="DV58" s="8">
        <v>24</v>
      </c>
      <c r="DW58" s="8">
        <v>30</v>
      </c>
      <c r="DX58" s="8">
        <v>0</v>
      </c>
      <c r="DY58" s="8">
        <v>122</v>
      </c>
      <c r="DZ58" s="8">
        <v>0</v>
      </c>
      <c r="EA58" s="8">
        <v>0</v>
      </c>
      <c r="EB58" s="8">
        <v>122</v>
      </c>
      <c r="EC58" s="8">
        <v>0</v>
      </c>
      <c r="ED58" s="8">
        <v>122</v>
      </c>
      <c r="EE58" s="8">
        <v>69</v>
      </c>
      <c r="EF58" s="8">
        <v>565</v>
      </c>
      <c r="EG58" s="8">
        <v>794</v>
      </c>
      <c r="EH58" s="8">
        <v>536</v>
      </c>
      <c r="EI58" s="8">
        <v>634</v>
      </c>
      <c r="EJ58" s="8">
        <v>1330</v>
      </c>
      <c r="EK58" s="8">
        <v>1964</v>
      </c>
      <c r="EL58" s="8">
        <v>71</v>
      </c>
      <c r="EM58" s="8">
        <v>884</v>
      </c>
      <c r="EN58" s="8">
        <v>1261</v>
      </c>
      <c r="EO58" s="8">
        <v>658</v>
      </c>
      <c r="EP58" s="8">
        <v>955</v>
      </c>
      <c r="EQ58" s="8">
        <v>1919</v>
      </c>
      <c r="ER58" s="8">
        <v>2874</v>
      </c>
      <c r="ES58" s="8">
        <v>91</v>
      </c>
      <c r="ET58" s="8">
        <v>895</v>
      </c>
      <c r="EU58" s="8">
        <v>1335</v>
      </c>
      <c r="EV58" s="8">
        <v>731</v>
      </c>
      <c r="EW58" s="8">
        <v>986</v>
      </c>
      <c r="EX58" s="8">
        <v>2066</v>
      </c>
      <c r="EY58" s="8">
        <v>3052</v>
      </c>
      <c r="EZ58" s="8">
        <v>91</v>
      </c>
      <c r="FA58" s="8">
        <v>1017</v>
      </c>
      <c r="FB58" s="8">
        <v>1335</v>
      </c>
      <c r="FC58" s="8">
        <v>731</v>
      </c>
      <c r="FD58" s="8">
        <v>1108</v>
      </c>
      <c r="FE58" s="8">
        <v>2066</v>
      </c>
      <c r="FF58" s="8">
        <v>3174</v>
      </c>
    </row>
    <row r="59" spans="1:162" x14ac:dyDescent="0.2">
      <c r="A59" s="45">
        <v>41760</v>
      </c>
      <c r="B59" s="8">
        <v>0</v>
      </c>
      <c r="C59" s="8">
        <v>206</v>
      </c>
      <c r="D59" s="8">
        <v>328</v>
      </c>
      <c r="E59" s="8">
        <v>138</v>
      </c>
      <c r="F59" s="8">
        <v>206</v>
      </c>
      <c r="G59" s="8">
        <v>466</v>
      </c>
      <c r="H59" s="8">
        <v>672</v>
      </c>
      <c r="I59" s="8">
        <v>0</v>
      </c>
      <c r="J59" s="8">
        <v>61</v>
      </c>
      <c r="K59" s="8">
        <v>54</v>
      </c>
      <c r="L59" s="8">
        <v>31</v>
      </c>
      <c r="M59" s="8">
        <v>61</v>
      </c>
      <c r="N59" s="8">
        <v>85</v>
      </c>
      <c r="O59" s="8">
        <v>146</v>
      </c>
      <c r="P59" s="8">
        <v>4</v>
      </c>
      <c r="Q59" s="8">
        <v>390</v>
      </c>
      <c r="R59" s="8">
        <v>241</v>
      </c>
      <c r="S59" s="8">
        <v>264</v>
      </c>
      <c r="T59" s="8">
        <v>394</v>
      </c>
      <c r="U59" s="8">
        <v>505</v>
      </c>
      <c r="V59" s="8">
        <v>899</v>
      </c>
      <c r="W59" s="8">
        <v>0</v>
      </c>
      <c r="X59" s="8">
        <v>0</v>
      </c>
      <c r="Y59" s="8">
        <v>2</v>
      </c>
      <c r="Z59" s="8">
        <v>38</v>
      </c>
      <c r="AA59" s="8">
        <v>0</v>
      </c>
      <c r="AB59" s="8">
        <v>40</v>
      </c>
      <c r="AC59" s="8">
        <v>40</v>
      </c>
      <c r="AD59" s="8">
        <v>0</v>
      </c>
      <c r="AE59" s="8">
        <v>2</v>
      </c>
      <c r="AF59" s="8">
        <v>20</v>
      </c>
      <c r="AG59" s="8">
        <v>0</v>
      </c>
      <c r="AH59" s="8">
        <v>2</v>
      </c>
      <c r="AI59" s="8">
        <v>20</v>
      </c>
      <c r="AJ59" s="8">
        <v>22</v>
      </c>
      <c r="AK59" s="8">
        <v>1</v>
      </c>
      <c r="AL59" s="8">
        <v>80</v>
      </c>
      <c r="AM59" s="8">
        <v>63</v>
      </c>
      <c r="AN59" s="8">
        <v>3</v>
      </c>
      <c r="AO59" s="8">
        <v>81</v>
      </c>
      <c r="AP59" s="8">
        <v>66</v>
      </c>
      <c r="AQ59" s="8">
        <v>147</v>
      </c>
      <c r="AR59" s="8">
        <v>0</v>
      </c>
      <c r="AS59" s="8">
        <v>2</v>
      </c>
      <c r="AT59" s="8">
        <v>37</v>
      </c>
      <c r="AU59" s="8">
        <v>8</v>
      </c>
      <c r="AV59" s="8">
        <v>2</v>
      </c>
      <c r="AW59" s="8">
        <v>45</v>
      </c>
      <c r="AX59" s="8">
        <v>47</v>
      </c>
      <c r="AY59" s="8">
        <v>1</v>
      </c>
      <c r="AZ59" s="8">
        <v>29</v>
      </c>
      <c r="BA59" s="8">
        <v>38</v>
      </c>
      <c r="BB59" s="8">
        <v>1</v>
      </c>
      <c r="BC59" s="8">
        <v>30</v>
      </c>
      <c r="BD59" s="8">
        <v>39</v>
      </c>
      <c r="BE59" s="8">
        <v>69</v>
      </c>
      <c r="BF59" s="8">
        <v>0</v>
      </c>
      <c r="BG59" s="8">
        <v>152</v>
      </c>
      <c r="BH59" s="8">
        <v>196</v>
      </c>
      <c r="BI59" s="8">
        <v>56</v>
      </c>
      <c r="BJ59" s="8">
        <v>152</v>
      </c>
      <c r="BK59" s="8">
        <v>252</v>
      </c>
      <c r="BL59" s="8">
        <v>404</v>
      </c>
      <c r="BM59" s="8">
        <v>0</v>
      </c>
      <c r="BN59" s="8">
        <v>61</v>
      </c>
      <c r="BO59" s="8">
        <v>61</v>
      </c>
      <c r="BP59" s="8">
        <v>9</v>
      </c>
      <c r="BQ59" s="8">
        <v>61</v>
      </c>
      <c r="BR59" s="8">
        <v>70</v>
      </c>
      <c r="BS59" s="8">
        <v>131</v>
      </c>
      <c r="BT59" s="8">
        <v>0</v>
      </c>
      <c r="BU59" s="8">
        <v>15</v>
      </c>
      <c r="BV59" s="8">
        <v>97</v>
      </c>
      <c r="BW59" s="8">
        <v>51</v>
      </c>
      <c r="BX59" s="8">
        <v>15</v>
      </c>
      <c r="BY59" s="8">
        <v>148</v>
      </c>
      <c r="BZ59" s="8">
        <v>163</v>
      </c>
      <c r="CA59" s="8">
        <v>0</v>
      </c>
      <c r="CB59" s="8">
        <v>0</v>
      </c>
      <c r="CC59" s="8">
        <v>0</v>
      </c>
      <c r="CD59" s="8">
        <v>0</v>
      </c>
      <c r="CE59" s="8">
        <v>0</v>
      </c>
      <c r="CF59" s="8">
        <v>0</v>
      </c>
      <c r="CG59" s="8">
        <v>0</v>
      </c>
      <c r="CH59" s="8">
        <v>57</v>
      </c>
      <c r="CI59" s="8">
        <v>71</v>
      </c>
      <c r="CJ59" s="8">
        <v>66</v>
      </c>
      <c r="CK59" s="8">
        <v>87</v>
      </c>
      <c r="CL59" s="8">
        <v>128</v>
      </c>
      <c r="CM59" s="8">
        <v>153</v>
      </c>
      <c r="CN59" s="8">
        <v>281</v>
      </c>
      <c r="CO59" s="8">
        <v>15</v>
      </c>
      <c r="CP59" s="8">
        <v>0</v>
      </c>
      <c r="CQ59" s="8">
        <v>2</v>
      </c>
      <c r="CR59" s="8">
        <v>0</v>
      </c>
      <c r="CS59" s="8">
        <v>15</v>
      </c>
      <c r="CT59" s="8">
        <v>2</v>
      </c>
      <c r="CU59" s="8">
        <v>17</v>
      </c>
      <c r="CV59" s="8">
        <v>0</v>
      </c>
      <c r="CW59" s="8">
        <v>0</v>
      </c>
      <c r="CX59" s="8">
        <v>21</v>
      </c>
      <c r="CY59" s="8">
        <v>42</v>
      </c>
      <c r="CZ59" s="8">
        <v>0</v>
      </c>
      <c r="DA59" s="8">
        <v>63</v>
      </c>
      <c r="DB59" s="8">
        <v>63</v>
      </c>
      <c r="DC59" s="8">
        <v>0</v>
      </c>
      <c r="DD59" s="8">
        <v>0</v>
      </c>
      <c r="DE59" s="8">
        <v>0</v>
      </c>
      <c r="DF59" s="8">
        <v>0</v>
      </c>
      <c r="DG59" s="8">
        <v>0</v>
      </c>
      <c r="DH59" s="8">
        <v>0</v>
      </c>
      <c r="DI59" s="8">
        <v>0</v>
      </c>
      <c r="DJ59" s="8">
        <v>0</v>
      </c>
      <c r="DK59" s="8">
        <v>3</v>
      </c>
      <c r="DL59" s="8">
        <v>30</v>
      </c>
      <c r="DM59" s="8">
        <v>30</v>
      </c>
      <c r="DN59" s="8">
        <v>3</v>
      </c>
      <c r="DO59" s="8">
        <v>60</v>
      </c>
      <c r="DP59" s="8">
        <v>63</v>
      </c>
      <c r="DQ59" s="8">
        <v>0</v>
      </c>
      <c r="DR59" s="8">
        <v>6</v>
      </c>
      <c r="DS59" s="8">
        <v>41</v>
      </c>
      <c r="DT59" s="8">
        <v>0</v>
      </c>
      <c r="DU59" s="8">
        <v>6</v>
      </c>
      <c r="DV59" s="8">
        <v>41</v>
      </c>
      <c r="DW59" s="8">
        <v>47</v>
      </c>
      <c r="DX59" s="8">
        <v>0</v>
      </c>
      <c r="DY59" s="8">
        <v>122</v>
      </c>
      <c r="DZ59" s="8">
        <v>0</v>
      </c>
      <c r="EA59" s="8">
        <v>0</v>
      </c>
      <c r="EB59" s="8">
        <v>122</v>
      </c>
      <c r="EC59" s="8">
        <v>0</v>
      </c>
      <c r="ED59" s="8">
        <v>122</v>
      </c>
      <c r="EE59" s="8">
        <v>61</v>
      </c>
      <c r="EF59" s="8">
        <v>743</v>
      </c>
      <c r="EG59" s="8">
        <v>786</v>
      </c>
      <c r="EH59" s="8">
        <v>571</v>
      </c>
      <c r="EI59" s="8">
        <v>804</v>
      </c>
      <c r="EJ59" s="8">
        <v>1357</v>
      </c>
      <c r="EK59" s="8">
        <v>2161</v>
      </c>
      <c r="EL59" s="8">
        <v>63</v>
      </c>
      <c r="EM59" s="8">
        <v>1069</v>
      </c>
      <c r="EN59" s="8">
        <v>1203</v>
      </c>
      <c r="EO59" s="8">
        <v>686</v>
      </c>
      <c r="EP59" s="8">
        <v>1132</v>
      </c>
      <c r="EQ59" s="8">
        <v>1889</v>
      </c>
      <c r="ER59" s="8">
        <v>3021</v>
      </c>
      <c r="ES59" s="8">
        <v>78</v>
      </c>
      <c r="ET59" s="8">
        <v>1078</v>
      </c>
      <c r="EU59" s="8">
        <v>1297</v>
      </c>
      <c r="EV59" s="8">
        <v>758</v>
      </c>
      <c r="EW59" s="8">
        <v>1156</v>
      </c>
      <c r="EX59" s="8">
        <v>2055</v>
      </c>
      <c r="EY59" s="8">
        <v>3211</v>
      </c>
      <c r="EZ59" s="8">
        <v>78</v>
      </c>
      <c r="FA59" s="8">
        <v>1200</v>
      </c>
      <c r="FB59" s="8">
        <v>1297</v>
      </c>
      <c r="FC59" s="8">
        <v>758</v>
      </c>
      <c r="FD59" s="8">
        <v>1278</v>
      </c>
      <c r="FE59" s="8">
        <v>2055</v>
      </c>
      <c r="FF59" s="8">
        <v>3333</v>
      </c>
    </row>
    <row r="60" spans="1:162" x14ac:dyDescent="0.2">
      <c r="A60" s="45">
        <v>41791</v>
      </c>
      <c r="B60" s="8">
        <v>0</v>
      </c>
      <c r="C60" s="8">
        <v>218</v>
      </c>
      <c r="D60" s="8">
        <v>386</v>
      </c>
      <c r="E60" s="8">
        <v>131</v>
      </c>
      <c r="F60" s="8">
        <v>218</v>
      </c>
      <c r="G60" s="8">
        <v>517</v>
      </c>
      <c r="H60" s="8">
        <v>735</v>
      </c>
      <c r="I60" s="8">
        <v>0</v>
      </c>
      <c r="J60" s="8">
        <v>55</v>
      </c>
      <c r="K60" s="8">
        <v>51</v>
      </c>
      <c r="L60" s="8">
        <v>32</v>
      </c>
      <c r="M60" s="8">
        <v>55</v>
      </c>
      <c r="N60" s="8">
        <v>83</v>
      </c>
      <c r="O60" s="8">
        <v>138</v>
      </c>
      <c r="P60" s="8">
        <v>7</v>
      </c>
      <c r="Q60" s="8">
        <v>334</v>
      </c>
      <c r="R60" s="8">
        <v>253</v>
      </c>
      <c r="S60" s="8">
        <v>330</v>
      </c>
      <c r="T60" s="8">
        <v>341</v>
      </c>
      <c r="U60" s="8">
        <v>583</v>
      </c>
      <c r="V60" s="8">
        <v>924</v>
      </c>
      <c r="W60" s="8">
        <v>0</v>
      </c>
      <c r="X60" s="8">
        <v>0</v>
      </c>
      <c r="Y60" s="8">
        <v>4</v>
      </c>
      <c r="Z60" s="8">
        <v>68</v>
      </c>
      <c r="AA60" s="8">
        <v>0</v>
      </c>
      <c r="AB60" s="8">
        <v>72</v>
      </c>
      <c r="AC60" s="8">
        <v>72</v>
      </c>
      <c r="AD60" s="8">
        <v>0</v>
      </c>
      <c r="AE60" s="8">
        <v>1</v>
      </c>
      <c r="AF60" s="8">
        <v>21</v>
      </c>
      <c r="AG60" s="8">
        <v>0</v>
      </c>
      <c r="AH60" s="8">
        <v>1</v>
      </c>
      <c r="AI60" s="8">
        <v>21</v>
      </c>
      <c r="AJ60" s="8">
        <v>22</v>
      </c>
      <c r="AK60" s="8">
        <v>1</v>
      </c>
      <c r="AL60" s="8">
        <v>73</v>
      </c>
      <c r="AM60" s="8">
        <v>52</v>
      </c>
      <c r="AN60" s="8">
        <v>2</v>
      </c>
      <c r="AO60" s="8">
        <v>74</v>
      </c>
      <c r="AP60" s="8">
        <v>54</v>
      </c>
      <c r="AQ60" s="8">
        <v>128</v>
      </c>
      <c r="AR60" s="8">
        <v>0</v>
      </c>
      <c r="AS60" s="8">
        <v>2</v>
      </c>
      <c r="AT60" s="8">
        <v>47</v>
      </c>
      <c r="AU60" s="8">
        <v>8</v>
      </c>
      <c r="AV60" s="8">
        <v>2</v>
      </c>
      <c r="AW60" s="8">
        <v>55</v>
      </c>
      <c r="AX60" s="8">
        <v>57</v>
      </c>
      <c r="AY60" s="8">
        <v>1</v>
      </c>
      <c r="AZ60" s="8">
        <v>22</v>
      </c>
      <c r="BA60" s="8">
        <v>43</v>
      </c>
      <c r="BB60" s="8">
        <v>1</v>
      </c>
      <c r="BC60" s="8">
        <v>23</v>
      </c>
      <c r="BD60" s="8">
        <v>44</v>
      </c>
      <c r="BE60" s="8">
        <v>67</v>
      </c>
      <c r="BF60" s="8">
        <v>0</v>
      </c>
      <c r="BG60" s="8">
        <v>132</v>
      </c>
      <c r="BH60" s="8">
        <v>186</v>
      </c>
      <c r="BI60" s="8">
        <v>55</v>
      </c>
      <c r="BJ60" s="8">
        <v>132</v>
      </c>
      <c r="BK60" s="8">
        <v>241</v>
      </c>
      <c r="BL60" s="8">
        <v>373</v>
      </c>
      <c r="BM60" s="8">
        <v>0</v>
      </c>
      <c r="BN60" s="8">
        <v>60</v>
      </c>
      <c r="BO60" s="8">
        <v>61</v>
      </c>
      <c r="BP60" s="8">
        <v>8</v>
      </c>
      <c r="BQ60" s="8">
        <v>60</v>
      </c>
      <c r="BR60" s="8">
        <v>69</v>
      </c>
      <c r="BS60" s="8">
        <v>129</v>
      </c>
      <c r="BT60" s="8">
        <v>0</v>
      </c>
      <c r="BU60" s="8">
        <v>15</v>
      </c>
      <c r="BV60" s="8">
        <v>97</v>
      </c>
      <c r="BW60" s="8">
        <v>50</v>
      </c>
      <c r="BX60" s="8">
        <v>15</v>
      </c>
      <c r="BY60" s="8">
        <v>147</v>
      </c>
      <c r="BZ60" s="8">
        <v>162</v>
      </c>
      <c r="CA60" s="8">
        <v>0</v>
      </c>
      <c r="CB60" s="8">
        <v>0</v>
      </c>
      <c r="CC60" s="8">
        <v>0</v>
      </c>
      <c r="CD60" s="8">
        <v>0</v>
      </c>
      <c r="CE60" s="8">
        <v>0</v>
      </c>
      <c r="CF60" s="8">
        <v>0</v>
      </c>
      <c r="CG60" s="8">
        <v>0</v>
      </c>
      <c r="CH60" s="8">
        <v>146</v>
      </c>
      <c r="CI60" s="8">
        <v>76</v>
      </c>
      <c r="CJ60" s="8">
        <v>64</v>
      </c>
      <c r="CK60" s="8">
        <v>87</v>
      </c>
      <c r="CL60" s="8">
        <v>222</v>
      </c>
      <c r="CM60" s="8">
        <v>151</v>
      </c>
      <c r="CN60" s="8">
        <v>373</v>
      </c>
      <c r="CO60" s="8">
        <v>10</v>
      </c>
      <c r="CP60" s="8">
        <v>0</v>
      </c>
      <c r="CQ60" s="8">
        <v>39</v>
      </c>
      <c r="CR60" s="8">
        <v>0</v>
      </c>
      <c r="CS60" s="8">
        <v>10</v>
      </c>
      <c r="CT60" s="8">
        <v>39</v>
      </c>
      <c r="CU60" s="8">
        <v>49</v>
      </c>
      <c r="CV60" s="8">
        <v>0</v>
      </c>
      <c r="CW60" s="8">
        <v>0</v>
      </c>
      <c r="CX60" s="8">
        <v>21</v>
      </c>
      <c r="CY60" s="8">
        <v>42</v>
      </c>
      <c r="CZ60" s="8">
        <v>0</v>
      </c>
      <c r="DA60" s="8">
        <v>63</v>
      </c>
      <c r="DB60" s="8">
        <v>63</v>
      </c>
      <c r="DC60" s="8">
        <v>0</v>
      </c>
      <c r="DD60" s="8">
        <v>0</v>
      </c>
      <c r="DE60" s="8">
        <v>0</v>
      </c>
      <c r="DF60" s="8">
        <v>0</v>
      </c>
      <c r="DG60" s="8">
        <v>0</v>
      </c>
      <c r="DH60" s="8">
        <v>0</v>
      </c>
      <c r="DI60" s="8">
        <v>0</v>
      </c>
      <c r="DJ60" s="8">
        <v>0</v>
      </c>
      <c r="DK60" s="8">
        <v>7</v>
      </c>
      <c r="DL60" s="8">
        <v>25</v>
      </c>
      <c r="DM60" s="8">
        <v>30</v>
      </c>
      <c r="DN60" s="8">
        <v>7</v>
      </c>
      <c r="DO60" s="8">
        <v>55</v>
      </c>
      <c r="DP60" s="8">
        <v>62</v>
      </c>
      <c r="DQ60" s="8">
        <v>0</v>
      </c>
      <c r="DR60" s="8">
        <v>5</v>
      </c>
      <c r="DS60" s="8">
        <v>73</v>
      </c>
      <c r="DT60" s="8">
        <v>1</v>
      </c>
      <c r="DU60" s="8">
        <v>5</v>
      </c>
      <c r="DV60" s="8">
        <v>74</v>
      </c>
      <c r="DW60" s="8">
        <v>79</v>
      </c>
      <c r="DX60" s="8">
        <v>0</v>
      </c>
      <c r="DY60" s="8">
        <v>154</v>
      </c>
      <c r="DZ60" s="8">
        <v>0</v>
      </c>
      <c r="EA60" s="8">
        <v>0</v>
      </c>
      <c r="EB60" s="8">
        <v>154</v>
      </c>
      <c r="EC60" s="8">
        <v>0</v>
      </c>
      <c r="ED60" s="8">
        <v>154</v>
      </c>
      <c r="EE60" s="8">
        <v>153</v>
      </c>
      <c r="EF60" s="8">
        <v>698</v>
      </c>
      <c r="EG60" s="8">
        <v>851</v>
      </c>
      <c r="EH60" s="8">
        <v>630</v>
      </c>
      <c r="EI60" s="8">
        <v>851</v>
      </c>
      <c r="EJ60" s="8">
        <v>1481</v>
      </c>
      <c r="EK60" s="8">
        <v>2332</v>
      </c>
      <c r="EL60" s="8">
        <v>155</v>
      </c>
      <c r="EM60" s="8">
        <v>988</v>
      </c>
      <c r="EN60" s="8">
        <v>1265</v>
      </c>
      <c r="EO60" s="8">
        <v>772</v>
      </c>
      <c r="EP60" s="8">
        <v>1143</v>
      </c>
      <c r="EQ60" s="8">
        <v>2037</v>
      </c>
      <c r="ER60" s="8">
        <v>3180</v>
      </c>
      <c r="ES60" s="8">
        <v>165</v>
      </c>
      <c r="ET60" s="8">
        <v>1000</v>
      </c>
      <c r="EU60" s="8">
        <v>1423</v>
      </c>
      <c r="EV60" s="8">
        <v>845</v>
      </c>
      <c r="EW60" s="8">
        <v>1165</v>
      </c>
      <c r="EX60" s="8">
        <v>2268</v>
      </c>
      <c r="EY60" s="8">
        <v>3433</v>
      </c>
      <c r="EZ60" s="8">
        <v>165</v>
      </c>
      <c r="FA60" s="8">
        <v>1154</v>
      </c>
      <c r="FB60" s="8">
        <v>1423</v>
      </c>
      <c r="FC60" s="8">
        <v>845</v>
      </c>
      <c r="FD60" s="8">
        <v>1319</v>
      </c>
      <c r="FE60" s="8">
        <v>2268</v>
      </c>
      <c r="FF60" s="8">
        <v>3587</v>
      </c>
    </row>
    <row r="61" spans="1:162" x14ac:dyDescent="0.2">
      <c r="A61" s="45">
        <v>41821</v>
      </c>
      <c r="B61" s="8">
        <v>0</v>
      </c>
      <c r="C61" s="8">
        <v>269</v>
      </c>
      <c r="D61" s="8">
        <v>425</v>
      </c>
      <c r="E61" s="8">
        <v>132</v>
      </c>
      <c r="F61" s="8">
        <v>269</v>
      </c>
      <c r="G61" s="8">
        <v>557</v>
      </c>
      <c r="H61" s="8">
        <v>826</v>
      </c>
      <c r="I61" s="8">
        <v>0</v>
      </c>
      <c r="J61" s="8">
        <v>48</v>
      </c>
      <c r="K61" s="8">
        <v>59</v>
      </c>
      <c r="L61" s="8">
        <v>34</v>
      </c>
      <c r="M61" s="8">
        <v>48</v>
      </c>
      <c r="N61" s="8">
        <v>93</v>
      </c>
      <c r="O61" s="8">
        <v>141</v>
      </c>
      <c r="P61" s="8">
        <v>6</v>
      </c>
      <c r="Q61" s="8">
        <v>260</v>
      </c>
      <c r="R61" s="8">
        <v>332</v>
      </c>
      <c r="S61" s="8">
        <v>325</v>
      </c>
      <c r="T61" s="8">
        <v>266</v>
      </c>
      <c r="U61" s="8">
        <v>657</v>
      </c>
      <c r="V61" s="8">
        <v>923</v>
      </c>
      <c r="W61" s="8">
        <v>0</v>
      </c>
      <c r="X61" s="8">
        <v>0</v>
      </c>
      <c r="Y61" s="8">
        <v>11</v>
      </c>
      <c r="Z61" s="8">
        <v>55</v>
      </c>
      <c r="AA61" s="8">
        <v>0</v>
      </c>
      <c r="AB61" s="8">
        <v>66</v>
      </c>
      <c r="AC61" s="8">
        <v>66</v>
      </c>
      <c r="AD61" s="8">
        <v>0</v>
      </c>
      <c r="AE61" s="8">
        <v>0</v>
      </c>
      <c r="AF61" s="8">
        <v>12</v>
      </c>
      <c r="AG61" s="8">
        <v>0</v>
      </c>
      <c r="AH61" s="8">
        <v>0</v>
      </c>
      <c r="AI61" s="8">
        <v>12</v>
      </c>
      <c r="AJ61" s="8">
        <v>12</v>
      </c>
      <c r="AK61" s="8">
        <v>0</v>
      </c>
      <c r="AL61" s="8">
        <v>60</v>
      </c>
      <c r="AM61" s="8">
        <v>43</v>
      </c>
      <c r="AN61" s="8">
        <v>2</v>
      </c>
      <c r="AO61" s="8">
        <v>60</v>
      </c>
      <c r="AP61" s="8">
        <v>45</v>
      </c>
      <c r="AQ61" s="8">
        <v>105</v>
      </c>
      <c r="AR61" s="8">
        <v>0</v>
      </c>
      <c r="AS61" s="8">
        <v>2</v>
      </c>
      <c r="AT61" s="8">
        <v>56</v>
      </c>
      <c r="AU61" s="8">
        <v>8</v>
      </c>
      <c r="AV61" s="8">
        <v>2</v>
      </c>
      <c r="AW61" s="8">
        <v>64</v>
      </c>
      <c r="AX61" s="8">
        <v>66</v>
      </c>
      <c r="AY61" s="8">
        <v>1</v>
      </c>
      <c r="AZ61" s="8">
        <v>19</v>
      </c>
      <c r="BA61" s="8">
        <v>43</v>
      </c>
      <c r="BB61" s="8">
        <v>3</v>
      </c>
      <c r="BC61" s="8">
        <v>20</v>
      </c>
      <c r="BD61" s="8">
        <v>46</v>
      </c>
      <c r="BE61" s="8">
        <v>66</v>
      </c>
      <c r="BF61" s="8">
        <v>0</v>
      </c>
      <c r="BG61" s="8">
        <v>114</v>
      </c>
      <c r="BH61" s="8">
        <v>157</v>
      </c>
      <c r="BI61" s="8">
        <v>52</v>
      </c>
      <c r="BJ61" s="8">
        <v>114</v>
      </c>
      <c r="BK61" s="8">
        <v>209</v>
      </c>
      <c r="BL61" s="8">
        <v>323</v>
      </c>
      <c r="BM61" s="8">
        <v>0</v>
      </c>
      <c r="BN61" s="8">
        <v>101</v>
      </c>
      <c r="BO61" s="8">
        <v>60</v>
      </c>
      <c r="BP61" s="8">
        <v>7</v>
      </c>
      <c r="BQ61" s="8">
        <v>101</v>
      </c>
      <c r="BR61" s="8">
        <v>67</v>
      </c>
      <c r="BS61" s="8">
        <v>168</v>
      </c>
      <c r="BT61" s="8">
        <v>0</v>
      </c>
      <c r="BU61" s="8">
        <v>15</v>
      </c>
      <c r="BV61" s="8">
        <v>115</v>
      </c>
      <c r="BW61" s="8">
        <v>50</v>
      </c>
      <c r="BX61" s="8">
        <v>15</v>
      </c>
      <c r="BY61" s="8">
        <v>165</v>
      </c>
      <c r="BZ61" s="8">
        <v>180</v>
      </c>
      <c r="CA61" s="8">
        <v>0</v>
      </c>
      <c r="CB61" s="8">
        <v>0</v>
      </c>
      <c r="CC61" s="8">
        <v>0</v>
      </c>
      <c r="CD61" s="8">
        <v>0</v>
      </c>
      <c r="CE61" s="8">
        <v>0</v>
      </c>
      <c r="CF61" s="8">
        <v>0</v>
      </c>
      <c r="CG61" s="8">
        <v>0</v>
      </c>
      <c r="CH61" s="8">
        <v>130</v>
      </c>
      <c r="CI61" s="8">
        <v>70</v>
      </c>
      <c r="CJ61" s="8">
        <v>69</v>
      </c>
      <c r="CK61" s="8">
        <v>84</v>
      </c>
      <c r="CL61" s="8">
        <v>200</v>
      </c>
      <c r="CM61" s="8">
        <v>153</v>
      </c>
      <c r="CN61" s="8">
        <v>353</v>
      </c>
      <c r="CO61" s="8">
        <v>5</v>
      </c>
      <c r="CP61" s="8">
        <v>0</v>
      </c>
      <c r="CQ61" s="8">
        <v>44</v>
      </c>
      <c r="CR61" s="8">
        <v>0</v>
      </c>
      <c r="CS61" s="8">
        <v>5</v>
      </c>
      <c r="CT61" s="8">
        <v>44</v>
      </c>
      <c r="CU61" s="8">
        <v>49</v>
      </c>
      <c r="CV61" s="8">
        <v>0</v>
      </c>
      <c r="CW61" s="8">
        <v>0</v>
      </c>
      <c r="CX61" s="8">
        <v>26</v>
      </c>
      <c r="CY61" s="8">
        <v>40</v>
      </c>
      <c r="CZ61" s="8">
        <v>0</v>
      </c>
      <c r="DA61" s="8">
        <v>66</v>
      </c>
      <c r="DB61" s="8">
        <v>66</v>
      </c>
      <c r="DC61" s="8">
        <v>0</v>
      </c>
      <c r="DD61" s="8">
        <v>0</v>
      </c>
      <c r="DE61" s="8">
        <v>0</v>
      </c>
      <c r="DF61" s="8">
        <v>0</v>
      </c>
      <c r="DG61" s="8">
        <v>0</v>
      </c>
      <c r="DH61" s="8">
        <v>0</v>
      </c>
      <c r="DI61" s="8">
        <v>0</v>
      </c>
      <c r="DJ61" s="8">
        <v>0</v>
      </c>
      <c r="DK61" s="8">
        <v>11</v>
      </c>
      <c r="DL61" s="8">
        <v>30</v>
      </c>
      <c r="DM61" s="8">
        <v>49</v>
      </c>
      <c r="DN61" s="8">
        <v>11</v>
      </c>
      <c r="DO61" s="8">
        <v>79</v>
      </c>
      <c r="DP61" s="8">
        <v>90</v>
      </c>
      <c r="DQ61" s="8">
        <v>0</v>
      </c>
      <c r="DR61" s="8">
        <v>5</v>
      </c>
      <c r="DS61" s="8">
        <v>69</v>
      </c>
      <c r="DT61" s="8">
        <v>1</v>
      </c>
      <c r="DU61" s="8">
        <v>5</v>
      </c>
      <c r="DV61" s="8">
        <v>70</v>
      </c>
      <c r="DW61" s="8">
        <v>75</v>
      </c>
      <c r="DX61" s="8">
        <v>0</v>
      </c>
      <c r="DY61" s="8">
        <v>160</v>
      </c>
      <c r="DZ61" s="8">
        <v>0</v>
      </c>
      <c r="EA61" s="8">
        <v>0</v>
      </c>
      <c r="EB61" s="8">
        <v>160</v>
      </c>
      <c r="EC61" s="8">
        <v>0</v>
      </c>
      <c r="ED61" s="8">
        <v>160</v>
      </c>
      <c r="EE61" s="8">
        <v>136</v>
      </c>
      <c r="EF61" s="8">
        <v>662</v>
      </c>
      <c r="EG61" s="8">
        <v>1000</v>
      </c>
      <c r="EH61" s="8">
        <v>625</v>
      </c>
      <c r="EI61" s="8">
        <v>798</v>
      </c>
      <c r="EJ61" s="8">
        <v>1625</v>
      </c>
      <c r="EK61" s="8">
        <v>2423</v>
      </c>
      <c r="EL61" s="8">
        <v>137</v>
      </c>
      <c r="EM61" s="8">
        <v>958</v>
      </c>
      <c r="EN61" s="8">
        <v>1382</v>
      </c>
      <c r="EO61" s="8">
        <v>752</v>
      </c>
      <c r="EP61" s="8">
        <v>1095</v>
      </c>
      <c r="EQ61" s="8">
        <v>2134</v>
      </c>
      <c r="ER61" s="8">
        <v>3229</v>
      </c>
      <c r="ES61" s="8">
        <v>142</v>
      </c>
      <c r="ET61" s="8">
        <v>974</v>
      </c>
      <c r="EU61" s="8">
        <v>1551</v>
      </c>
      <c r="EV61" s="8">
        <v>842</v>
      </c>
      <c r="EW61" s="8">
        <v>1116</v>
      </c>
      <c r="EX61" s="8">
        <v>2393</v>
      </c>
      <c r="EY61" s="8">
        <v>3509</v>
      </c>
      <c r="EZ61" s="8">
        <v>142</v>
      </c>
      <c r="FA61" s="8">
        <v>1134</v>
      </c>
      <c r="FB61" s="8">
        <v>1551</v>
      </c>
      <c r="FC61" s="8">
        <v>842</v>
      </c>
      <c r="FD61" s="8">
        <v>1276</v>
      </c>
      <c r="FE61" s="8">
        <v>2393</v>
      </c>
      <c r="FF61" s="8">
        <v>3669</v>
      </c>
    </row>
    <row r="62" spans="1:162" x14ac:dyDescent="0.2">
      <c r="A62" s="45">
        <v>41852</v>
      </c>
      <c r="B62" s="8">
        <v>2</v>
      </c>
      <c r="C62" s="8">
        <v>260</v>
      </c>
      <c r="D62" s="8">
        <v>390</v>
      </c>
      <c r="E62" s="8">
        <v>132</v>
      </c>
      <c r="F62" s="8">
        <v>262</v>
      </c>
      <c r="G62" s="8">
        <v>522</v>
      </c>
      <c r="H62" s="8">
        <v>784</v>
      </c>
      <c r="I62" s="8">
        <v>0</v>
      </c>
      <c r="J62" s="8">
        <v>37</v>
      </c>
      <c r="K62" s="8">
        <v>78</v>
      </c>
      <c r="L62" s="8">
        <v>48</v>
      </c>
      <c r="M62" s="8">
        <v>37</v>
      </c>
      <c r="N62" s="8">
        <v>126</v>
      </c>
      <c r="O62" s="8">
        <v>163</v>
      </c>
      <c r="P62" s="8">
        <v>6</v>
      </c>
      <c r="Q62" s="8">
        <v>340</v>
      </c>
      <c r="R62" s="8">
        <v>371</v>
      </c>
      <c r="S62" s="8">
        <v>383</v>
      </c>
      <c r="T62" s="8">
        <v>346</v>
      </c>
      <c r="U62" s="8">
        <v>754</v>
      </c>
      <c r="V62" s="8">
        <v>1100</v>
      </c>
      <c r="W62" s="8">
        <v>0</v>
      </c>
      <c r="X62" s="8">
        <v>0</v>
      </c>
      <c r="Y62" s="8">
        <v>6</v>
      </c>
      <c r="Z62" s="8">
        <v>54</v>
      </c>
      <c r="AA62" s="8">
        <v>0</v>
      </c>
      <c r="AB62" s="8">
        <v>60</v>
      </c>
      <c r="AC62" s="8">
        <v>60</v>
      </c>
      <c r="AD62" s="8">
        <v>0</v>
      </c>
      <c r="AE62" s="8">
        <v>5</v>
      </c>
      <c r="AF62" s="8">
        <v>11</v>
      </c>
      <c r="AG62" s="8">
        <v>0</v>
      </c>
      <c r="AH62" s="8">
        <v>5</v>
      </c>
      <c r="AI62" s="8">
        <v>11</v>
      </c>
      <c r="AJ62" s="8">
        <v>16</v>
      </c>
      <c r="AK62" s="8">
        <v>0</v>
      </c>
      <c r="AL62" s="8">
        <v>69</v>
      </c>
      <c r="AM62" s="8">
        <v>55</v>
      </c>
      <c r="AN62" s="8">
        <v>2</v>
      </c>
      <c r="AO62" s="8">
        <v>69</v>
      </c>
      <c r="AP62" s="8">
        <v>57</v>
      </c>
      <c r="AQ62" s="8">
        <v>126</v>
      </c>
      <c r="AR62" s="8">
        <v>0</v>
      </c>
      <c r="AS62" s="8">
        <v>2</v>
      </c>
      <c r="AT62" s="8">
        <v>57</v>
      </c>
      <c r="AU62" s="8">
        <v>8</v>
      </c>
      <c r="AV62" s="8">
        <v>2</v>
      </c>
      <c r="AW62" s="8">
        <v>65</v>
      </c>
      <c r="AX62" s="8">
        <v>67</v>
      </c>
      <c r="AY62" s="8">
        <v>1</v>
      </c>
      <c r="AZ62" s="8">
        <v>17</v>
      </c>
      <c r="BA62" s="8">
        <v>38</v>
      </c>
      <c r="BB62" s="8">
        <v>2</v>
      </c>
      <c r="BC62" s="8">
        <v>18</v>
      </c>
      <c r="BD62" s="8">
        <v>40</v>
      </c>
      <c r="BE62" s="8">
        <v>58</v>
      </c>
      <c r="BF62" s="8">
        <v>0</v>
      </c>
      <c r="BG62" s="8">
        <v>110</v>
      </c>
      <c r="BH62" s="8">
        <v>121</v>
      </c>
      <c r="BI62" s="8">
        <v>47</v>
      </c>
      <c r="BJ62" s="8">
        <v>110</v>
      </c>
      <c r="BK62" s="8">
        <v>168</v>
      </c>
      <c r="BL62" s="8">
        <v>278</v>
      </c>
      <c r="BM62" s="8">
        <v>0</v>
      </c>
      <c r="BN62" s="8">
        <v>99</v>
      </c>
      <c r="BO62" s="8">
        <v>52</v>
      </c>
      <c r="BP62" s="8">
        <v>5</v>
      </c>
      <c r="BQ62" s="8">
        <v>99</v>
      </c>
      <c r="BR62" s="8">
        <v>57</v>
      </c>
      <c r="BS62" s="8">
        <v>156</v>
      </c>
      <c r="BT62" s="8">
        <v>0</v>
      </c>
      <c r="BU62" s="8">
        <v>0</v>
      </c>
      <c r="BV62" s="8">
        <v>80</v>
      </c>
      <c r="BW62" s="8">
        <v>3</v>
      </c>
      <c r="BX62" s="8">
        <v>0</v>
      </c>
      <c r="BY62" s="8">
        <v>83</v>
      </c>
      <c r="BZ62" s="8">
        <v>83</v>
      </c>
      <c r="CA62" s="8">
        <v>0</v>
      </c>
      <c r="CB62" s="8">
        <v>0</v>
      </c>
      <c r="CC62" s="8">
        <v>12</v>
      </c>
      <c r="CD62" s="8">
        <v>0</v>
      </c>
      <c r="CE62" s="8">
        <v>0</v>
      </c>
      <c r="CF62" s="8">
        <v>12</v>
      </c>
      <c r="CG62" s="8">
        <v>12</v>
      </c>
      <c r="CH62" s="8">
        <v>119</v>
      </c>
      <c r="CI62" s="8">
        <v>64</v>
      </c>
      <c r="CJ62" s="8">
        <v>74</v>
      </c>
      <c r="CK62" s="8">
        <v>82</v>
      </c>
      <c r="CL62" s="8">
        <v>183</v>
      </c>
      <c r="CM62" s="8">
        <v>156</v>
      </c>
      <c r="CN62" s="8">
        <v>339</v>
      </c>
      <c r="CO62" s="8">
        <v>4</v>
      </c>
      <c r="CP62" s="8">
        <v>0</v>
      </c>
      <c r="CQ62" s="8">
        <v>49</v>
      </c>
      <c r="CR62" s="8">
        <v>0</v>
      </c>
      <c r="CS62" s="8">
        <v>4</v>
      </c>
      <c r="CT62" s="8">
        <v>49</v>
      </c>
      <c r="CU62" s="8">
        <v>53</v>
      </c>
      <c r="CV62" s="8">
        <v>0</v>
      </c>
      <c r="CW62" s="8">
        <v>5</v>
      </c>
      <c r="CX62" s="8">
        <v>15</v>
      </c>
      <c r="CY62" s="8">
        <v>40</v>
      </c>
      <c r="CZ62" s="8">
        <v>5</v>
      </c>
      <c r="DA62" s="8">
        <v>55</v>
      </c>
      <c r="DB62" s="8">
        <v>60</v>
      </c>
      <c r="DC62" s="8">
        <v>0</v>
      </c>
      <c r="DD62" s="8">
        <v>0</v>
      </c>
      <c r="DE62" s="8">
        <v>0</v>
      </c>
      <c r="DF62" s="8">
        <v>0</v>
      </c>
      <c r="DG62" s="8">
        <v>0</v>
      </c>
      <c r="DH62" s="8">
        <v>0</v>
      </c>
      <c r="DI62" s="8">
        <v>0</v>
      </c>
      <c r="DJ62" s="8">
        <v>0</v>
      </c>
      <c r="DK62" s="8">
        <v>6</v>
      </c>
      <c r="DL62" s="8">
        <v>28</v>
      </c>
      <c r="DM62" s="8">
        <v>46</v>
      </c>
      <c r="DN62" s="8">
        <v>6</v>
      </c>
      <c r="DO62" s="8">
        <v>74</v>
      </c>
      <c r="DP62" s="8">
        <v>80</v>
      </c>
      <c r="DQ62" s="8">
        <v>0</v>
      </c>
      <c r="DR62" s="8">
        <v>4</v>
      </c>
      <c r="DS62" s="8">
        <v>61</v>
      </c>
      <c r="DT62" s="8">
        <v>1</v>
      </c>
      <c r="DU62" s="8">
        <v>4</v>
      </c>
      <c r="DV62" s="8">
        <v>62</v>
      </c>
      <c r="DW62" s="8">
        <v>66</v>
      </c>
      <c r="DX62" s="8">
        <v>0</v>
      </c>
      <c r="DY62" s="8">
        <v>153</v>
      </c>
      <c r="DZ62" s="8">
        <v>0</v>
      </c>
      <c r="EA62" s="8">
        <v>0</v>
      </c>
      <c r="EB62" s="8">
        <v>153</v>
      </c>
      <c r="EC62" s="8">
        <v>0</v>
      </c>
      <c r="ED62" s="8">
        <v>153</v>
      </c>
      <c r="EE62" s="8">
        <v>127</v>
      </c>
      <c r="EF62" s="8">
        <v>701</v>
      </c>
      <c r="EG62" s="8">
        <v>993</v>
      </c>
      <c r="EH62" s="8">
        <v>648</v>
      </c>
      <c r="EI62" s="8">
        <v>828</v>
      </c>
      <c r="EJ62" s="8">
        <v>1641</v>
      </c>
      <c r="EK62" s="8">
        <v>2469</v>
      </c>
      <c r="EL62" s="8">
        <v>128</v>
      </c>
      <c r="EM62" s="8">
        <v>1003</v>
      </c>
      <c r="EN62" s="8">
        <v>1345</v>
      </c>
      <c r="EO62" s="8">
        <v>766</v>
      </c>
      <c r="EP62" s="8">
        <v>1131</v>
      </c>
      <c r="EQ62" s="8">
        <v>2111</v>
      </c>
      <c r="ER62" s="8">
        <v>3242</v>
      </c>
      <c r="ES62" s="8">
        <v>132</v>
      </c>
      <c r="ET62" s="8">
        <v>1018</v>
      </c>
      <c r="EU62" s="8">
        <v>1498</v>
      </c>
      <c r="EV62" s="8">
        <v>853</v>
      </c>
      <c r="EW62" s="8">
        <v>1150</v>
      </c>
      <c r="EX62" s="8">
        <v>2351</v>
      </c>
      <c r="EY62" s="8">
        <v>3501</v>
      </c>
      <c r="EZ62" s="8">
        <v>132</v>
      </c>
      <c r="FA62" s="8">
        <v>1171</v>
      </c>
      <c r="FB62" s="8">
        <v>1498</v>
      </c>
      <c r="FC62" s="8">
        <v>853</v>
      </c>
      <c r="FD62" s="8">
        <v>1303</v>
      </c>
      <c r="FE62" s="8">
        <v>2351</v>
      </c>
      <c r="FF62" s="8">
        <v>3654</v>
      </c>
    </row>
    <row r="63" spans="1:162" x14ac:dyDescent="0.2">
      <c r="A63" s="45">
        <v>41883</v>
      </c>
      <c r="B63" s="8">
        <v>0</v>
      </c>
      <c r="C63" s="8">
        <v>244</v>
      </c>
      <c r="D63" s="8">
        <v>429</v>
      </c>
      <c r="E63" s="8">
        <v>131</v>
      </c>
      <c r="F63" s="8">
        <v>244</v>
      </c>
      <c r="G63" s="8">
        <v>560</v>
      </c>
      <c r="H63" s="8">
        <v>804</v>
      </c>
      <c r="I63" s="8">
        <v>0</v>
      </c>
      <c r="J63" s="8">
        <v>39</v>
      </c>
      <c r="K63" s="8">
        <v>68</v>
      </c>
      <c r="L63" s="8">
        <v>62</v>
      </c>
      <c r="M63" s="8">
        <v>39</v>
      </c>
      <c r="N63" s="8">
        <v>130</v>
      </c>
      <c r="O63" s="8">
        <v>169</v>
      </c>
      <c r="P63" s="8">
        <v>95</v>
      </c>
      <c r="Q63" s="8">
        <v>248</v>
      </c>
      <c r="R63" s="8">
        <v>386</v>
      </c>
      <c r="S63" s="8">
        <v>372</v>
      </c>
      <c r="T63" s="8">
        <v>343</v>
      </c>
      <c r="U63" s="8">
        <v>758</v>
      </c>
      <c r="V63" s="8">
        <v>1101</v>
      </c>
      <c r="W63" s="8">
        <v>0</v>
      </c>
      <c r="X63" s="8">
        <v>9</v>
      </c>
      <c r="Y63" s="8">
        <v>10</v>
      </c>
      <c r="Z63" s="8">
        <v>62</v>
      </c>
      <c r="AA63" s="8">
        <v>9</v>
      </c>
      <c r="AB63" s="8">
        <v>72</v>
      </c>
      <c r="AC63" s="8">
        <v>81</v>
      </c>
      <c r="AD63" s="8">
        <v>0</v>
      </c>
      <c r="AE63" s="8">
        <v>11</v>
      </c>
      <c r="AF63" s="8">
        <v>26</v>
      </c>
      <c r="AG63" s="8">
        <v>0</v>
      </c>
      <c r="AH63" s="8">
        <v>11</v>
      </c>
      <c r="AI63" s="8">
        <v>26</v>
      </c>
      <c r="AJ63" s="8">
        <v>37</v>
      </c>
      <c r="AK63" s="8">
        <v>0</v>
      </c>
      <c r="AL63" s="8">
        <v>61</v>
      </c>
      <c r="AM63" s="8">
        <v>50</v>
      </c>
      <c r="AN63" s="8">
        <v>2</v>
      </c>
      <c r="AO63" s="8">
        <v>61</v>
      </c>
      <c r="AP63" s="8">
        <v>52</v>
      </c>
      <c r="AQ63" s="8">
        <v>113</v>
      </c>
      <c r="AR63" s="8">
        <v>0</v>
      </c>
      <c r="AS63" s="8">
        <v>2</v>
      </c>
      <c r="AT63" s="8">
        <v>56</v>
      </c>
      <c r="AU63" s="8">
        <v>8</v>
      </c>
      <c r="AV63" s="8">
        <v>2</v>
      </c>
      <c r="AW63" s="8">
        <v>64</v>
      </c>
      <c r="AX63" s="8">
        <v>66</v>
      </c>
      <c r="AY63" s="8">
        <v>1</v>
      </c>
      <c r="AZ63" s="8">
        <v>15</v>
      </c>
      <c r="BA63" s="8">
        <v>34</v>
      </c>
      <c r="BB63" s="8">
        <v>2</v>
      </c>
      <c r="BC63" s="8">
        <v>16</v>
      </c>
      <c r="BD63" s="8">
        <v>36</v>
      </c>
      <c r="BE63" s="8">
        <v>52</v>
      </c>
      <c r="BF63" s="8">
        <v>0</v>
      </c>
      <c r="BG63" s="8">
        <v>103</v>
      </c>
      <c r="BH63" s="8">
        <v>101</v>
      </c>
      <c r="BI63" s="8">
        <v>37</v>
      </c>
      <c r="BJ63" s="8">
        <v>103</v>
      </c>
      <c r="BK63" s="8">
        <v>138</v>
      </c>
      <c r="BL63" s="8">
        <v>241</v>
      </c>
      <c r="BM63" s="8">
        <v>0</v>
      </c>
      <c r="BN63" s="8">
        <v>97</v>
      </c>
      <c r="BO63" s="8">
        <v>68</v>
      </c>
      <c r="BP63" s="8">
        <v>7</v>
      </c>
      <c r="BQ63" s="8">
        <v>97</v>
      </c>
      <c r="BR63" s="8">
        <v>75</v>
      </c>
      <c r="BS63" s="8">
        <v>172</v>
      </c>
      <c r="BT63" s="8">
        <v>0</v>
      </c>
      <c r="BU63" s="8">
        <v>15</v>
      </c>
      <c r="BV63" s="8">
        <v>112</v>
      </c>
      <c r="BW63" s="8">
        <v>57</v>
      </c>
      <c r="BX63" s="8">
        <v>15</v>
      </c>
      <c r="BY63" s="8">
        <v>169</v>
      </c>
      <c r="BZ63" s="8">
        <v>184</v>
      </c>
      <c r="CA63" s="8">
        <v>0</v>
      </c>
      <c r="CB63" s="8">
        <v>0</v>
      </c>
      <c r="CC63" s="8">
        <v>12</v>
      </c>
      <c r="CD63" s="8">
        <v>0</v>
      </c>
      <c r="CE63" s="8">
        <v>0</v>
      </c>
      <c r="CF63" s="8">
        <v>12</v>
      </c>
      <c r="CG63" s="8">
        <v>12</v>
      </c>
      <c r="CH63" s="8">
        <v>99</v>
      </c>
      <c r="CI63" s="8">
        <v>51</v>
      </c>
      <c r="CJ63" s="8">
        <v>72</v>
      </c>
      <c r="CK63" s="8">
        <v>78</v>
      </c>
      <c r="CL63" s="8">
        <v>150</v>
      </c>
      <c r="CM63" s="8">
        <v>150</v>
      </c>
      <c r="CN63" s="8">
        <v>300</v>
      </c>
      <c r="CO63" s="8">
        <v>2</v>
      </c>
      <c r="CP63" s="8">
        <v>0</v>
      </c>
      <c r="CQ63" s="8">
        <v>50</v>
      </c>
      <c r="CR63" s="8">
        <v>0</v>
      </c>
      <c r="CS63" s="8">
        <v>2</v>
      </c>
      <c r="CT63" s="8">
        <v>50</v>
      </c>
      <c r="CU63" s="8">
        <v>52</v>
      </c>
      <c r="CV63" s="8">
        <v>0</v>
      </c>
      <c r="CW63" s="8">
        <v>0</v>
      </c>
      <c r="CX63" s="8">
        <v>15</v>
      </c>
      <c r="CY63" s="8">
        <v>32</v>
      </c>
      <c r="CZ63" s="8">
        <v>0</v>
      </c>
      <c r="DA63" s="8">
        <v>47</v>
      </c>
      <c r="DB63" s="8">
        <v>47</v>
      </c>
      <c r="DC63" s="8">
        <v>0</v>
      </c>
      <c r="DD63" s="8">
        <v>0</v>
      </c>
      <c r="DE63" s="8">
        <v>0</v>
      </c>
      <c r="DF63" s="8">
        <v>0</v>
      </c>
      <c r="DG63" s="8">
        <v>0</v>
      </c>
      <c r="DH63" s="8">
        <v>0</v>
      </c>
      <c r="DI63" s="8">
        <v>0</v>
      </c>
      <c r="DJ63" s="8">
        <v>0</v>
      </c>
      <c r="DK63" s="8">
        <v>9</v>
      </c>
      <c r="DL63" s="8">
        <v>26</v>
      </c>
      <c r="DM63" s="8">
        <v>43</v>
      </c>
      <c r="DN63" s="8">
        <v>9</v>
      </c>
      <c r="DO63" s="8">
        <v>69</v>
      </c>
      <c r="DP63" s="8">
        <v>78</v>
      </c>
      <c r="DQ63" s="8">
        <v>0</v>
      </c>
      <c r="DR63" s="8">
        <v>4</v>
      </c>
      <c r="DS63" s="8">
        <v>59</v>
      </c>
      <c r="DT63" s="8">
        <v>1</v>
      </c>
      <c r="DU63" s="8">
        <v>4</v>
      </c>
      <c r="DV63" s="8">
        <v>60</v>
      </c>
      <c r="DW63" s="8">
        <v>64</v>
      </c>
      <c r="DX63" s="8">
        <v>0</v>
      </c>
      <c r="DY63" s="8">
        <v>124</v>
      </c>
      <c r="DZ63" s="8">
        <v>0</v>
      </c>
      <c r="EA63" s="8">
        <v>0</v>
      </c>
      <c r="EB63" s="8">
        <v>124</v>
      </c>
      <c r="EC63" s="8">
        <v>0</v>
      </c>
      <c r="ED63" s="8">
        <v>124</v>
      </c>
      <c r="EE63" s="8">
        <v>194</v>
      </c>
      <c r="EF63" s="8">
        <v>597</v>
      </c>
      <c r="EG63" s="8">
        <v>1067</v>
      </c>
      <c r="EH63" s="8">
        <v>700</v>
      </c>
      <c r="EI63" s="8">
        <v>791</v>
      </c>
      <c r="EJ63" s="8">
        <v>1767</v>
      </c>
      <c r="EK63" s="8">
        <v>2558</v>
      </c>
      <c r="EL63" s="8">
        <v>195</v>
      </c>
      <c r="EM63" s="8">
        <v>895</v>
      </c>
      <c r="EN63" s="8">
        <v>1424</v>
      </c>
      <c r="EO63" s="8">
        <v>818</v>
      </c>
      <c r="EP63" s="8">
        <v>1090</v>
      </c>
      <c r="EQ63" s="8">
        <v>2242</v>
      </c>
      <c r="ER63" s="8">
        <v>3332</v>
      </c>
      <c r="ES63" s="8">
        <v>197</v>
      </c>
      <c r="ET63" s="8">
        <v>908</v>
      </c>
      <c r="EU63" s="8">
        <v>1574</v>
      </c>
      <c r="EV63" s="8">
        <v>894</v>
      </c>
      <c r="EW63" s="8">
        <v>1105</v>
      </c>
      <c r="EX63" s="8">
        <v>2468</v>
      </c>
      <c r="EY63" s="8">
        <v>3573</v>
      </c>
      <c r="EZ63" s="8">
        <v>197</v>
      </c>
      <c r="FA63" s="8">
        <v>1032</v>
      </c>
      <c r="FB63" s="8">
        <v>1574</v>
      </c>
      <c r="FC63" s="8">
        <v>894</v>
      </c>
      <c r="FD63" s="8">
        <v>1229</v>
      </c>
      <c r="FE63" s="8">
        <v>2468</v>
      </c>
      <c r="FF63" s="8">
        <v>3697</v>
      </c>
    </row>
    <row r="64" spans="1:162" x14ac:dyDescent="0.2">
      <c r="A64" s="45">
        <v>41913</v>
      </c>
      <c r="B64" s="8">
        <v>0</v>
      </c>
      <c r="C64" s="8">
        <v>211</v>
      </c>
      <c r="D64" s="8">
        <v>452</v>
      </c>
      <c r="E64" s="8">
        <v>120</v>
      </c>
      <c r="F64" s="8">
        <v>211</v>
      </c>
      <c r="G64" s="8">
        <v>572</v>
      </c>
      <c r="H64" s="8">
        <v>783</v>
      </c>
      <c r="I64" s="8">
        <v>0</v>
      </c>
      <c r="J64" s="8">
        <v>36</v>
      </c>
      <c r="K64" s="8">
        <v>89</v>
      </c>
      <c r="L64" s="8">
        <v>70</v>
      </c>
      <c r="M64" s="8">
        <v>36</v>
      </c>
      <c r="N64" s="8">
        <v>159</v>
      </c>
      <c r="O64" s="8">
        <v>195</v>
      </c>
      <c r="P64" s="8">
        <v>26</v>
      </c>
      <c r="Q64" s="8">
        <v>294</v>
      </c>
      <c r="R64" s="8">
        <v>341</v>
      </c>
      <c r="S64" s="8">
        <v>408</v>
      </c>
      <c r="T64" s="8">
        <v>320</v>
      </c>
      <c r="U64" s="8">
        <v>749</v>
      </c>
      <c r="V64" s="8">
        <v>1069</v>
      </c>
      <c r="W64" s="8">
        <v>0</v>
      </c>
      <c r="X64" s="8">
        <v>9</v>
      </c>
      <c r="Y64" s="8">
        <v>21</v>
      </c>
      <c r="Z64" s="8">
        <v>61</v>
      </c>
      <c r="AA64" s="8">
        <v>9</v>
      </c>
      <c r="AB64" s="8">
        <v>82</v>
      </c>
      <c r="AC64" s="8">
        <v>91</v>
      </c>
      <c r="AD64" s="8">
        <v>0</v>
      </c>
      <c r="AE64" s="8">
        <v>16</v>
      </c>
      <c r="AF64" s="8">
        <v>21</v>
      </c>
      <c r="AG64" s="8">
        <v>0</v>
      </c>
      <c r="AH64" s="8">
        <v>16</v>
      </c>
      <c r="AI64" s="8">
        <v>21</v>
      </c>
      <c r="AJ64" s="8">
        <v>37</v>
      </c>
      <c r="AK64" s="8">
        <v>0</v>
      </c>
      <c r="AL64" s="8">
        <v>53</v>
      </c>
      <c r="AM64" s="8">
        <v>49</v>
      </c>
      <c r="AN64" s="8">
        <v>2</v>
      </c>
      <c r="AO64" s="8">
        <v>53</v>
      </c>
      <c r="AP64" s="8">
        <v>51</v>
      </c>
      <c r="AQ64" s="8">
        <v>104</v>
      </c>
      <c r="AR64" s="8">
        <v>0</v>
      </c>
      <c r="AS64" s="8">
        <v>21</v>
      </c>
      <c r="AT64" s="8">
        <v>53</v>
      </c>
      <c r="AU64" s="8">
        <v>8</v>
      </c>
      <c r="AV64" s="8">
        <v>21</v>
      </c>
      <c r="AW64" s="8">
        <v>61</v>
      </c>
      <c r="AX64" s="8">
        <v>82</v>
      </c>
      <c r="AY64" s="8">
        <v>1</v>
      </c>
      <c r="AZ64" s="8">
        <v>31</v>
      </c>
      <c r="BA64" s="8">
        <v>40</v>
      </c>
      <c r="BB64" s="8">
        <v>2</v>
      </c>
      <c r="BC64" s="8">
        <v>32</v>
      </c>
      <c r="BD64" s="8">
        <v>42</v>
      </c>
      <c r="BE64" s="8">
        <v>74</v>
      </c>
      <c r="BF64" s="8">
        <v>0</v>
      </c>
      <c r="BG64" s="8">
        <v>104</v>
      </c>
      <c r="BH64" s="8">
        <v>81</v>
      </c>
      <c r="BI64" s="8">
        <v>22</v>
      </c>
      <c r="BJ64" s="8">
        <v>104</v>
      </c>
      <c r="BK64" s="8">
        <v>103</v>
      </c>
      <c r="BL64" s="8">
        <v>207</v>
      </c>
      <c r="BM64" s="8">
        <v>0</v>
      </c>
      <c r="BN64" s="8">
        <v>97</v>
      </c>
      <c r="BO64" s="8">
        <v>67</v>
      </c>
      <c r="BP64" s="8">
        <v>6</v>
      </c>
      <c r="BQ64" s="8">
        <v>97</v>
      </c>
      <c r="BR64" s="8">
        <v>73</v>
      </c>
      <c r="BS64" s="8">
        <v>170</v>
      </c>
      <c r="BT64" s="8">
        <v>0</v>
      </c>
      <c r="BU64" s="8">
        <v>15</v>
      </c>
      <c r="BV64" s="8">
        <v>138</v>
      </c>
      <c r="BW64" s="8">
        <v>58</v>
      </c>
      <c r="BX64" s="8">
        <v>15</v>
      </c>
      <c r="BY64" s="8">
        <v>196</v>
      </c>
      <c r="BZ64" s="8">
        <v>211</v>
      </c>
      <c r="CA64" s="8">
        <v>0</v>
      </c>
      <c r="CB64" s="8">
        <v>4</v>
      </c>
      <c r="CC64" s="8">
        <v>0</v>
      </c>
      <c r="CD64" s="8">
        <v>7</v>
      </c>
      <c r="CE64" s="8">
        <v>4</v>
      </c>
      <c r="CF64" s="8">
        <v>7</v>
      </c>
      <c r="CG64" s="8">
        <v>11</v>
      </c>
      <c r="CH64" s="8">
        <v>99</v>
      </c>
      <c r="CI64" s="8">
        <v>50</v>
      </c>
      <c r="CJ64" s="8">
        <v>63</v>
      </c>
      <c r="CK64" s="8">
        <v>75</v>
      </c>
      <c r="CL64" s="8">
        <v>149</v>
      </c>
      <c r="CM64" s="8">
        <v>138</v>
      </c>
      <c r="CN64" s="8">
        <v>287</v>
      </c>
      <c r="CO64" s="8">
        <v>2</v>
      </c>
      <c r="CP64" s="8">
        <v>60</v>
      </c>
      <c r="CQ64" s="8">
        <v>49</v>
      </c>
      <c r="CR64" s="8">
        <v>2</v>
      </c>
      <c r="CS64" s="8">
        <v>62</v>
      </c>
      <c r="CT64" s="8">
        <v>51</v>
      </c>
      <c r="CU64" s="8">
        <v>113</v>
      </c>
      <c r="CV64" s="8">
        <v>0</v>
      </c>
      <c r="CW64" s="8">
        <v>0</v>
      </c>
      <c r="CX64" s="8">
        <v>14</v>
      </c>
      <c r="CY64" s="8">
        <v>30</v>
      </c>
      <c r="CZ64" s="8">
        <v>0</v>
      </c>
      <c r="DA64" s="8">
        <v>44</v>
      </c>
      <c r="DB64" s="8">
        <v>44</v>
      </c>
      <c r="DC64" s="8">
        <v>0</v>
      </c>
      <c r="DD64" s="8">
        <v>0</v>
      </c>
      <c r="DE64" s="8">
        <v>0</v>
      </c>
      <c r="DF64" s="8">
        <v>0</v>
      </c>
      <c r="DG64" s="8">
        <v>0</v>
      </c>
      <c r="DH64" s="8">
        <v>0</v>
      </c>
      <c r="DI64" s="8">
        <v>0</v>
      </c>
      <c r="DJ64" s="8">
        <v>0</v>
      </c>
      <c r="DK64" s="8">
        <v>21</v>
      </c>
      <c r="DL64" s="8">
        <v>38</v>
      </c>
      <c r="DM64" s="8">
        <v>42</v>
      </c>
      <c r="DN64" s="8">
        <v>21</v>
      </c>
      <c r="DO64" s="8">
        <v>80</v>
      </c>
      <c r="DP64" s="8">
        <v>101</v>
      </c>
      <c r="DQ64" s="8">
        <v>0</v>
      </c>
      <c r="DR64" s="8">
        <v>3</v>
      </c>
      <c r="DS64" s="8">
        <v>54</v>
      </c>
      <c r="DT64" s="8">
        <v>1</v>
      </c>
      <c r="DU64" s="8">
        <v>3</v>
      </c>
      <c r="DV64" s="8">
        <v>55</v>
      </c>
      <c r="DW64" s="8">
        <v>58</v>
      </c>
      <c r="DX64" s="8">
        <v>0</v>
      </c>
      <c r="DY64" s="8">
        <v>123</v>
      </c>
      <c r="DZ64" s="8">
        <v>0</v>
      </c>
      <c r="EA64" s="8">
        <v>0</v>
      </c>
      <c r="EB64" s="8">
        <v>123</v>
      </c>
      <c r="EC64" s="8">
        <v>0</v>
      </c>
      <c r="ED64" s="8">
        <v>123</v>
      </c>
      <c r="EE64" s="8">
        <v>125</v>
      </c>
      <c r="EF64" s="8">
        <v>606</v>
      </c>
      <c r="EG64" s="8">
        <v>1083</v>
      </c>
      <c r="EH64" s="8">
        <v>731</v>
      </c>
      <c r="EI64" s="8">
        <v>731</v>
      </c>
      <c r="EJ64" s="8">
        <v>1814</v>
      </c>
      <c r="EK64" s="8">
        <v>2545</v>
      </c>
      <c r="EL64" s="8">
        <v>126</v>
      </c>
      <c r="EM64" s="8">
        <v>941</v>
      </c>
      <c r="EN64" s="8">
        <v>1415</v>
      </c>
      <c r="EO64" s="8">
        <v>839</v>
      </c>
      <c r="EP64" s="8">
        <v>1067</v>
      </c>
      <c r="EQ64" s="8">
        <v>2254</v>
      </c>
      <c r="ER64" s="8">
        <v>3321</v>
      </c>
      <c r="ES64" s="8">
        <v>128</v>
      </c>
      <c r="ET64" s="8">
        <v>1025</v>
      </c>
      <c r="EU64" s="8">
        <v>1570</v>
      </c>
      <c r="EV64" s="8">
        <v>914</v>
      </c>
      <c r="EW64" s="8">
        <v>1153</v>
      </c>
      <c r="EX64" s="8">
        <v>2484</v>
      </c>
      <c r="EY64" s="8">
        <v>3637</v>
      </c>
      <c r="EZ64" s="8">
        <v>128</v>
      </c>
      <c r="FA64" s="8">
        <v>1148</v>
      </c>
      <c r="FB64" s="8">
        <v>1570</v>
      </c>
      <c r="FC64" s="8">
        <v>914</v>
      </c>
      <c r="FD64" s="8">
        <v>1276</v>
      </c>
      <c r="FE64" s="8">
        <v>2484</v>
      </c>
      <c r="FF64" s="8">
        <v>3760</v>
      </c>
    </row>
    <row r="65" spans="1:162" x14ac:dyDescent="0.2">
      <c r="A65" s="45">
        <v>41944</v>
      </c>
      <c r="B65" s="8">
        <v>0</v>
      </c>
      <c r="C65" s="8">
        <v>212</v>
      </c>
      <c r="D65" s="8">
        <v>449</v>
      </c>
      <c r="E65" s="8">
        <v>143</v>
      </c>
      <c r="F65" s="8">
        <v>212</v>
      </c>
      <c r="G65" s="8">
        <v>592</v>
      </c>
      <c r="H65" s="8">
        <v>804</v>
      </c>
      <c r="I65" s="8">
        <v>0</v>
      </c>
      <c r="J65" s="8">
        <v>2</v>
      </c>
      <c r="K65" s="8">
        <v>79</v>
      </c>
      <c r="L65" s="8">
        <v>70</v>
      </c>
      <c r="M65" s="8">
        <v>2</v>
      </c>
      <c r="N65" s="8">
        <v>149</v>
      </c>
      <c r="O65" s="8">
        <v>151</v>
      </c>
      <c r="P65" s="8">
        <v>50</v>
      </c>
      <c r="Q65" s="8">
        <v>315</v>
      </c>
      <c r="R65" s="8">
        <v>321</v>
      </c>
      <c r="S65" s="8">
        <v>464</v>
      </c>
      <c r="T65" s="8">
        <v>365</v>
      </c>
      <c r="U65" s="8">
        <v>785</v>
      </c>
      <c r="V65" s="8">
        <v>1150</v>
      </c>
      <c r="W65" s="8">
        <v>0</v>
      </c>
      <c r="X65" s="8">
        <v>9</v>
      </c>
      <c r="Y65" s="8">
        <v>20</v>
      </c>
      <c r="Z65" s="8">
        <v>54</v>
      </c>
      <c r="AA65" s="8">
        <v>9</v>
      </c>
      <c r="AB65" s="8">
        <v>74</v>
      </c>
      <c r="AC65" s="8">
        <v>83</v>
      </c>
      <c r="AD65" s="8">
        <v>0</v>
      </c>
      <c r="AE65" s="8">
        <v>17</v>
      </c>
      <c r="AF65" s="8">
        <v>16</v>
      </c>
      <c r="AG65" s="8">
        <v>0</v>
      </c>
      <c r="AH65" s="8">
        <v>17</v>
      </c>
      <c r="AI65" s="8">
        <v>16</v>
      </c>
      <c r="AJ65" s="8">
        <v>33</v>
      </c>
      <c r="AK65" s="8">
        <v>0</v>
      </c>
      <c r="AL65" s="8">
        <v>47</v>
      </c>
      <c r="AM65" s="8">
        <v>46</v>
      </c>
      <c r="AN65" s="8">
        <v>2</v>
      </c>
      <c r="AO65" s="8">
        <v>47</v>
      </c>
      <c r="AP65" s="8">
        <v>48</v>
      </c>
      <c r="AQ65" s="8">
        <v>95</v>
      </c>
      <c r="AR65" s="8">
        <v>0</v>
      </c>
      <c r="AS65" s="8">
        <v>16</v>
      </c>
      <c r="AT65" s="8">
        <v>72</v>
      </c>
      <c r="AU65" s="8">
        <v>8</v>
      </c>
      <c r="AV65" s="8">
        <v>16</v>
      </c>
      <c r="AW65" s="8">
        <v>80</v>
      </c>
      <c r="AX65" s="8">
        <v>96</v>
      </c>
      <c r="AY65" s="8">
        <v>0</v>
      </c>
      <c r="AZ65" s="8">
        <v>26</v>
      </c>
      <c r="BA65" s="8">
        <v>35</v>
      </c>
      <c r="BB65" s="8">
        <v>2</v>
      </c>
      <c r="BC65" s="8">
        <v>26</v>
      </c>
      <c r="BD65" s="8">
        <v>37</v>
      </c>
      <c r="BE65" s="8">
        <v>63</v>
      </c>
      <c r="BF65" s="8">
        <v>0</v>
      </c>
      <c r="BG65" s="8">
        <v>116</v>
      </c>
      <c r="BH65" s="8">
        <v>61</v>
      </c>
      <c r="BI65" s="8">
        <v>17</v>
      </c>
      <c r="BJ65" s="8">
        <v>116</v>
      </c>
      <c r="BK65" s="8">
        <v>78</v>
      </c>
      <c r="BL65" s="8">
        <v>194</v>
      </c>
      <c r="BM65" s="8">
        <v>0</v>
      </c>
      <c r="BN65" s="8">
        <v>83</v>
      </c>
      <c r="BO65" s="8">
        <v>70</v>
      </c>
      <c r="BP65" s="8">
        <v>5</v>
      </c>
      <c r="BQ65" s="8">
        <v>83</v>
      </c>
      <c r="BR65" s="8">
        <v>75</v>
      </c>
      <c r="BS65" s="8">
        <v>158</v>
      </c>
      <c r="BT65" s="8">
        <v>0</v>
      </c>
      <c r="BU65" s="8">
        <v>15</v>
      </c>
      <c r="BV65" s="8">
        <v>187</v>
      </c>
      <c r="BW65" s="8">
        <v>55</v>
      </c>
      <c r="BX65" s="8">
        <v>15</v>
      </c>
      <c r="BY65" s="8">
        <v>242</v>
      </c>
      <c r="BZ65" s="8">
        <v>257</v>
      </c>
      <c r="CA65" s="8">
        <v>0</v>
      </c>
      <c r="CB65" s="8">
        <v>6</v>
      </c>
      <c r="CC65" s="8">
        <v>2</v>
      </c>
      <c r="CD65" s="8">
        <v>10</v>
      </c>
      <c r="CE65" s="8">
        <v>6</v>
      </c>
      <c r="CF65" s="8">
        <v>12</v>
      </c>
      <c r="CG65" s="8">
        <v>18</v>
      </c>
      <c r="CH65" s="8">
        <v>96</v>
      </c>
      <c r="CI65" s="8">
        <v>47</v>
      </c>
      <c r="CJ65" s="8">
        <v>61</v>
      </c>
      <c r="CK65" s="8">
        <v>73</v>
      </c>
      <c r="CL65" s="8">
        <v>143</v>
      </c>
      <c r="CM65" s="8">
        <v>134</v>
      </c>
      <c r="CN65" s="8">
        <v>277</v>
      </c>
      <c r="CO65" s="8">
        <v>2</v>
      </c>
      <c r="CP65" s="8">
        <v>19</v>
      </c>
      <c r="CQ65" s="8">
        <v>35</v>
      </c>
      <c r="CR65" s="8">
        <v>3</v>
      </c>
      <c r="CS65" s="8">
        <v>21</v>
      </c>
      <c r="CT65" s="8">
        <v>38</v>
      </c>
      <c r="CU65" s="8">
        <v>59</v>
      </c>
      <c r="CV65" s="8">
        <v>0</v>
      </c>
      <c r="CW65" s="8">
        <v>0</v>
      </c>
      <c r="CX65" s="8">
        <v>27</v>
      </c>
      <c r="CY65" s="8">
        <v>31</v>
      </c>
      <c r="CZ65" s="8">
        <v>0</v>
      </c>
      <c r="DA65" s="8">
        <v>58</v>
      </c>
      <c r="DB65" s="8">
        <v>58</v>
      </c>
      <c r="DC65" s="8">
        <v>0</v>
      </c>
      <c r="DD65" s="8">
        <v>0</v>
      </c>
      <c r="DE65" s="8">
        <v>0</v>
      </c>
      <c r="DF65" s="8">
        <v>0</v>
      </c>
      <c r="DG65" s="8">
        <v>0</v>
      </c>
      <c r="DH65" s="8">
        <v>0</v>
      </c>
      <c r="DI65" s="8">
        <v>0</v>
      </c>
      <c r="DJ65" s="8">
        <v>0</v>
      </c>
      <c r="DK65" s="8">
        <v>18</v>
      </c>
      <c r="DL65" s="8">
        <v>41</v>
      </c>
      <c r="DM65" s="8">
        <v>42</v>
      </c>
      <c r="DN65" s="8">
        <v>18</v>
      </c>
      <c r="DO65" s="8">
        <v>83</v>
      </c>
      <c r="DP65" s="8">
        <v>101</v>
      </c>
      <c r="DQ65" s="8">
        <v>0</v>
      </c>
      <c r="DR65" s="8">
        <v>3</v>
      </c>
      <c r="DS65" s="8">
        <v>48</v>
      </c>
      <c r="DT65" s="8">
        <v>1</v>
      </c>
      <c r="DU65" s="8">
        <v>3</v>
      </c>
      <c r="DV65" s="8">
        <v>49</v>
      </c>
      <c r="DW65" s="8">
        <v>52</v>
      </c>
      <c r="DX65" s="8">
        <v>0</v>
      </c>
      <c r="DY65" s="8">
        <v>113</v>
      </c>
      <c r="DZ65" s="8">
        <v>0</v>
      </c>
      <c r="EA65" s="8">
        <v>0</v>
      </c>
      <c r="EB65" s="8">
        <v>113</v>
      </c>
      <c r="EC65" s="8">
        <v>0</v>
      </c>
      <c r="ED65" s="8">
        <v>113</v>
      </c>
      <c r="EE65" s="8">
        <v>146</v>
      </c>
      <c r="EF65" s="8">
        <v>591</v>
      </c>
      <c r="EG65" s="8">
        <v>1097</v>
      </c>
      <c r="EH65" s="8">
        <v>805</v>
      </c>
      <c r="EI65" s="8">
        <v>737</v>
      </c>
      <c r="EJ65" s="8">
        <v>1902</v>
      </c>
      <c r="EK65" s="8">
        <v>2639</v>
      </c>
      <c r="EL65" s="8">
        <v>146</v>
      </c>
      <c r="EM65" s="8">
        <v>911</v>
      </c>
      <c r="EN65" s="8">
        <v>1419</v>
      </c>
      <c r="EO65" s="8">
        <v>903</v>
      </c>
      <c r="EP65" s="8">
        <v>1057</v>
      </c>
      <c r="EQ65" s="8">
        <v>2322</v>
      </c>
      <c r="ER65" s="8">
        <v>3379</v>
      </c>
      <c r="ES65" s="8">
        <v>148</v>
      </c>
      <c r="ET65" s="8">
        <v>951</v>
      </c>
      <c r="EU65" s="8">
        <v>1570</v>
      </c>
      <c r="EV65" s="8">
        <v>980</v>
      </c>
      <c r="EW65" s="8">
        <v>1099</v>
      </c>
      <c r="EX65" s="8">
        <v>2550</v>
      </c>
      <c r="EY65" s="8">
        <v>3649</v>
      </c>
      <c r="EZ65" s="8">
        <v>148</v>
      </c>
      <c r="FA65" s="8">
        <v>1064</v>
      </c>
      <c r="FB65" s="8">
        <v>1570</v>
      </c>
      <c r="FC65" s="8">
        <v>980</v>
      </c>
      <c r="FD65" s="8">
        <v>1212</v>
      </c>
      <c r="FE65" s="8">
        <v>2550</v>
      </c>
      <c r="FF65" s="8">
        <v>3762</v>
      </c>
    </row>
    <row r="66" spans="1:162" x14ac:dyDescent="0.2">
      <c r="A66" s="45">
        <v>41974</v>
      </c>
      <c r="B66" s="8">
        <v>2</v>
      </c>
      <c r="C66" s="8">
        <v>207</v>
      </c>
      <c r="D66" s="8">
        <v>420</v>
      </c>
      <c r="E66" s="8">
        <v>146</v>
      </c>
      <c r="F66" s="8">
        <v>209</v>
      </c>
      <c r="G66" s="8">
        <v>566</v>
      </c>
      <c r="H66" s="8">
        <v>775</v>
      </c>
      <c r="I66" s="8">
        <v>0</v>
      </c>
      <c r="J66" s="8">
        <v>10</v>
      </c>
      <c r="K66" s="8">
        <v>78</v>
      </c>
      <c r="L66" s="8">
        <v>72</v>
      </c>
      <c r="M66" s="8">
        <v>10</v>
      </c>
      <c r="N66" s="8">
        <v>150</v>
      </c>
      <c r="O66" s="8">
        <v>160</v>
      </c>
      <c r="P66" s="8">
        <v>58</v>
      </c>
      <c r="Q66" s="8">
        <v>405</v>
      </c>
      <c r="R66" s="8">
        <v>413</v>
      </c>
      <c r="S66" s="8">
        <v>523</v>
      </c>
      <c r="T66" s="8">
        <v>463</v>
      </c>
      <c r="U66" s="8">
        <v>936</v>
      </c>
      <c r="V66" s="8">
        <v>1399</v>
      </c>
      <c r="W66" s="8">
        <v>0</v>
      </c>
      <c r="X66" s="8">
        <v>9</v>
      </c>
      <c r="Y66" s="8">
        <v>29</v>
      </c>
      <c r="Z66" s="8">
        <v>54</v>
      </c>
      <c r="AA66" s="8">
        <v>9</v>
      </c>
      <c r="AB66" s="8">
        <v>83</v>
      </c>
      <c r="AC66" s="8">
        <v>92</v>
      </c>
      <c r="AD66" s="8">
        <v>0</v>
      </c>
      <c r="AE66" s="8">
        <v>16</v>
      </c>
      <c r="AF66" s="8">
        <v>70</v>
      </c>
      <c r="AG66" s="8">
        <v>0</v>
      </c>
      <c r="AH66" s="8">
        <v>16</v>
      </c>
      <c r="AI66" s="8">
        <v>70</v>
      </c>
      <c r="AJ66" s="8">
        <v>86</v>
      </c>
      <c r="AK66" s="8">
        <v>0</v>
      </c>
      <c r="AL66" s="8">
        <v>48</v>
      </c>
      <c r="AM66" s="8">
        <v>55</v>
      </c>
      <c r="AN66" s="8">
        <v>2</v>
      </c>
      <c r="AO66" s="8">
        <v>48</v>
      </c>
      <c r="AP66" s="8">
        <v>57</v>
      </c>
      <c r="AQ66" s="8">
        <v>105</v>
      </c>
      <c r="AR66" s="8">
        <v>0</v>
      </c>
      <c r="AS66" s="8">
        <v>25</v>
      </c>
      <c r="AT66" s="8">
        <v>71</v>
      </c>
      <c r="AU66" s="8">
        <v>8</v>
      </c>
      <c r="AV66" s="8">
        <v>25</v>
      </c>
      <c r="AW66" s="8">
        <v>79</v>
      </c>
      <c r="AX66" s="8">
        <v>104</v>
      </c>
      <c r="AY66" s="8">
        <v>0</v>
      </c>
      <c r="AZ66" s="8">
        <v>25</v>
      </c>
      <c r="BA66" s="8">
        <v>38</v>
      </c>
      <c r="BB66" s="8">
        <v>2</v>
      </c>
      <c r="BC66" s="8">
        <v>25</v>
      </c>
      <c r="BD66" s="8">
        <v>40</v>
      </c>
      <c r="BE66" s="8">
        <v>65</v>
      </c>
      <c r="BF66" s="8">
        <v>0</v>
      </c>
      <c r="BG66" s="8">
        <v>110</v>
      </c>
      <c r="BH66" s="8">
        <v>59</v>
      </c>
      <c r="BI66" s="8">
        <v>14</v>
      </c>
      <c r="BJ66" s="8">
        <v>110</v>
      </c>
      <c r="BK66" s="8">
        <v>73</v>
      </c>
      <c r="BL66" s="8">
        <v>183</v>
      </c>
      <c r="BM66" s="8">
        <v>0</v>
      </c>
      <c r="BN66" s="8">
        <v>89</v>
      </c>
      <c r="BO66" s="8">
        <v>85</v>
      </c>
      <c r="BP66" s="8">
        <v>5</v>
      </c>
      <c r="BQ66" s="8">
        <v>89</v>
      </c>
      <c r="BR66" s="8">
        <v>90</v>
      </c>
      <c r="BS66" s="8">
        <v>179</v>
      </c>
      <c r="BT66" s="8">
        <v>0</v>
      </c>
      <c r="BU66" s="8">
        <v>15</v>
      </c>
      <c r="BV66" s="8">
        <v>135</v>
      </c>
      <c r="BW66" s="8">
        <v>45</v>
      </c>
      <c r="BX66" s="8">
        <v>15</v>
      </c>
      <c r="BY66" s="8">
        <v>180</v>
      </c>
      <c r="BZ66" s="8">
        <v>195</v>
      </c>
      <c r="CA66" s="8">
        <v>0</v>
      </c>
      <c r="CB66" s="8">
        <v>0</v>
      </c>
      <c r="CC66" s="8">
        <v>2</v>
      </c>
      <c r="CD66" s="8">
        <v>10</v>
      </c>
      <c r="CE66" s="8">
        <v>0</v>
      </c>
      <c r="CF66" s="8">
        <v>12</v>
      </c>
      <c r="CG66" s="8">
        <v>12</v>
      </c>
      <c r="CH66" s="8">
        <v>114</v>
      </c>
      <c r="CI66" s="8">
        <v>65</v>
      </c>
      <c r="CJ66" s="8">
        <v>85</v>
      </c>
      <c r="CK66" s="8">
        <v>71</v>
      </c>
      <c r="CL66" s="8">
        <v>179</v>
      </c>
      <c r="CM66" s="8">
        <v>156</v>
      </c>
      <c r="CN66" s="8">
        <v>335</v>
      </c>
      <c r="CO66" s="8">
        <v>2</v>
      </c>
      <c r="CP66" s="8">
        <v>19</v>
      </c>
      <c r="CQ66" s="8">
        <v>45</v>
      </c>
      <c r="CR66" s="8">
        <v>5</v>
      </c>
      <c r="CS66" s="8">
        <v>21</v>
      </c>
      <c r="CT66" s="8">
        <v>50</v>
      </c>
      <c r="CU66" s="8">
        <v>71</v>
      </c>
      <c r="CV66" s="8">
        <v>0</v>
      </c>
      <c r="CW66" s="8">
        <v>10</v>
      </c>
      <c r="CX66" s="8">
        <v>23</v>
      </c>
      <c r="CY66" s="8">
        <v>30</v>
      </c>
      <c r="CZ66" s="8">
        <v>10</v>
      </c>
      <c r="DA66" s="8">
        <v>53</v>
      </c>
      <c r="DB66" s="8">
        <v>63</v>
      </c>
      <c r="DC66" s="8">
        <v>0</v>
      </c>
      <c r="DD66" s="8">
        <v>0</v>
      </c>
      <c r="DE66" s="8">
        <v>0</v>
      </c>
      <c r="DF66" s="8">
        <v>0</v>
      </c>
      <c r="DG66" s="8">
        <v>0</v>
      </c>
      <c r="DH66" s="8">
        <v>0</v>
      </c>
      <c r="DI66" s="8">
        <v>0</v>
      </c>
      <c r="DJ66" s="8">
        <v>0</v>
      </c>
      <c r="DK66" s="8">
        <v>18</v>
      </c>
      <c r="DL66" s="8">
        <v>36</v>
      </c>
      <c r="DM66" s="8">
        <v>41</v>
      </c>
      <c r="DN66" s="8">
        <v>18</v>
      </c>
      <c r="DO66" s="8">
        <v>77</v>
      </c>
      <c r="DP66" s="8">
        <v>95</v>
      </c>
      <c r="DQ66" s="8">
        <v>0</v>
      </c>
      <c r="DR66" s="8">
        <v>3</v>
      </c>
      <c r="DS66" s="8">
        <v>45</v>
      </c>
      <c r="DT66" s="8">
        <v>2</v>
      </c>
      <c r="DU66" s="8">
        <v>3</v>
      </c>
      <c r="DV66" s="8">
        <v>47</v>
      </c>
      <c r="DW66" s="8">
        <v>50</v>
      </c>
      <c r="DX66" s="8">
        <v>0</v>
      </c>
      <c r="DY66" s="8">
        <v>107</v>
      </c>
      <c r="DZ66" s="8">
        <v>0</v>
      </c>
      <c r="EA66" s="8">
        <v>0</v>
      </c>
      <c r="EB66" s="8">
        <v>107</v>
      </c>
      <c r="EC66" s="8">
        <v>0</v>
      </c>
      <c r="ED66" s="8">
        <v>107</v>
      </c>
      <c r="EE66" s="8">
        <v>174</v>
      </c>
      <c r="EF66" s="8">
        <v>702</v>
      </c>
      <c r="EG66" s="8">
        <v>1131</v>
      </c>
      <c r="EH66" s="8">
        <v>857</v>
      </c>
      <c r="EI66" s="8">
        <v>876</v>
      </c>
      <c r="EJ66" s="8">
        <v>1988</v>
      </c>
      <c r="EK66" s="8">
        <v>2864</v>
      </c>
      <c r="EL66" s="8">
        <v>174</v>
      </c>
      <c r="EM66" s="8">
        <v>1024</v>
      </c>
      <c r="EN66" s="8">
        <v>1540</v>
      </c>
      <c r="EO66" s="8">
        <v>952</v>
      </c>
      <c r="EP66" s="8">
        <v>1198</v>
      </c>
      <c r="EQ66" s="8">
        <v>2492</v>
      </c>
      <c r="ER66" s="8">
        <v>3690</v>
      </c>
      <c r="ES66" s="8">
        <v>176</v>
      </c>
      <c r="ET66" s="8">
        <v>1074</v>
      </c>
      <c r="EU66" s="8">
        <v>1689</v>
      </c>
      <c r="EV66" s="8">
        <v>1030</v>
      </c>
      <c r="EW66" s="8">
        <v>1250</v>
      </c>
      <c r="EX66" s="8">
        <v>2719</v>
      </c>
      <c r="EY66" s="8">
        <v>3969</v>
      </c>
      <c r="EZ66" s="8">
        <v>176</v>
      </c>
      <c r="FA66" s="8">
        <v>1181</v>
      </c>
      <c r="FB66" s="8">
        <v>1689</v>
      </c>
      <c r="FC66" s="8">
        <v>1030</v>
      </c>
      <c r="FD66" s="8">
        <v>1357</v>
      </c>
      <c r="FE66" s="8">
        <v>2719</v>
      </c>
      <c r="FF66" s="8">
        <v>4076</v>
      </c>
    </row>
    <row r="67" spans="1:162" x14ac:dyDescent="0.2">
      <c r="A67" s="45">
        <v>42005</v>
      </c>
      <c r="B67" s="8">
        <v>0</v>
      </c>
      <c r="C67" s="8">
        <v>140</v>
      </c>
      <c r="D67" s="8">
        <v>374</v>
      </c>
      <c r="E67" s="8">
        <v>149</v>
      </c>
      <c r="F67" s="8">
        <v>140</v>
      </c>
      <c r="G67" s="8">
        <v>523</v>
      </c>
      <c r="H67" s="8">
        <v>663</v>
      </c>
      <c r="I67" s="8">
        <v>0</v>
      </c>
      <c r="J67" s="8">
        <v>17</v>
      </c>
      <c r="K67" s="8">
        <v>79</v>
      </c>
      <c r="L67" s="8">
        <v>67</v>
      </c>
      <c r="M67" s="8">
        <v>17</v>
      </c>
      <c r="N67" s="8">
        <v>146</v>
      </c>
      <c r="O67" s="8">
        <v>163</v>
      </c>
      <c r="P67" s="8">
        <v>33</v>
      </c>
      <c r="Q67" s="8">
        <v>367</v>
      </c>
      <c r="R67" s="8">
        <v>466</v>
      </c>
      <c r="S67" s="8">
        <v>534</v>
      </c>
      <c r="T67" s="8">
        <v>400</v>
      </c>
      <c r="U67" s="8">
        <v>1000</v>
      </c>
      <c r="V67" s="8">
        <v>1400</v>
      </c>
      <c r="W67" s="8">
        <v>0</v>
      </c>
      <c r="X67" s="8">
        <v>12</v>
      </c>
      <c r="Y67" s="8">
        <v>35</v>
      </c>
      <c r="Z67" s="8">
        <v>34</v>
      </c>
      <c r="AA67" s="8">
        <v>12</v>
      </c>
      <c r="AB67" s="8">
        <v>69</v>
      </c>
      <c r="AC67" s="8">
        <v>81</v>
      </c>
      <c r="AD67" s="8">
        <v>0</v>
      </c>
      <c r="AE67" s="8">
        <v>24</v>
      </c>
      <c r="AF67" s="8">
        <v>93</v>
      </c>
      <c r="AG67" s="8">
        <v>17</v>
      </c>
      <c r="AH67" s="8">
        <v>24</v>
      </c>
      <c r="AI67" s="8">
        <v>110</v>
      </c>
      <c r="AJ67" s="8">
        <v>134</v>
      </c>
      <c r="AK67" s="8">
        <v>0</v>
      </c>
      <c r="AL67" s="8">
        <v>46</v>
      </c>
      <c r="AM67" s="8">
        <v>50</v>
      </c>
      <c r="AN67" s="8">
        <v>2</v>
      </c>
      <c r="AO67" s="8">
        <v>46</v>
      </c>
      <c r="AP67" s="8">
        <v>52</v>
      </c>
      <c r="AQ67" s="8">
        <v>98</v>
      </c>
      <c r="AR67" s="8">
        <v>0</v>
      </c>
      <c r="AS67" s="8">
        <v>27</v>
      </c>
      <c r="AT67" s="8">
        <v>67</v>
      </c>
      <c r="AU67" s="8">
        <v>8</v>
      </c>
      <c r="AV67" s="8">
        <v>27</v>
      </c>
      <c r="AW67" s="8">
        <v>75</v>
      </c>
      <c r="AX67" s="8">
        <v>102</v>
      </c>
      <c r="AY67" s="8">
        <v>0</v>
      </c>
      <c r="AZ67" s="8">
        <v>26</v>
      </c>
      <c r="BA67" s="8">
        <v>35</v>
      </c>
      <c r="BB67" s="8">
        <v>0</v>
      </c>
      <c r="BC67" s="8">
        <v>26</v>
      </c>
      <c r="BD67" s="8">
        <v>35</v>
      </c>
      <c r="BE67" s="8">
        <v>61</v>
      </c>
      <c r="BF67" s="8">
        <v>0</v>
      </c>
      <c r="BG67" s="8">
        <v>89</v>
      </c>
      <c r="BH67" s="8">
        <v>70</v>
      </c>
      <c r="BI67" s="8">
        <v>6</v>
      </c>
      <c r="BJ67" s="8">
        <v>89</v>
      </c>
      <c r="BK67" s="8">
        <v>76</v>
      </c>
      <c r="BL67" s="8">
        <v>165</v>
      </c>
      <c r="BM67" s="8">
        <v>0</v>
      </c>
      <c r="BN67" s="8">
        <v>69</v>
      </c>
      <c r="BO67" s="8">
        <v>81</v>
      </c>
      <c r="BP67" s="8">
        <v>5</v>
      </c>
      <c r="BQ67" s="8">
        <v>69</v>
      </c>
      <c r="BR67" s="8">
        <v>86</v>
      </c>
      <c r="BS67" s="8">
        <v>155</v>
      </c>
      <c r="BT67" s="8">
        <v>0</v>
      </c>
      <c r="BU67" s="8">
        <v>18</v>
      </c>
      <c r="BV67" s="8">
        <v>163</v>
      </c>
      <c r="BW67" s="8">
        <v>43</v>
      </c>
      <c r="BX67" s="8">
        <v>18</v>
      </c>
      <c r="BY67" s="8">
        <v>206</v>
      </c>
      <c r="BZ67" s="8">
        <v>224</v>
      </c>
      <c r="CA67" s="8">
        <v>0</v>
      </c>
      <c r="CB67" s="8">
        <v>0</v>
      </c>
      <c r="CC67" s="8">
        <v>2</v>
      </c>
      <c r="CD67" s="8">
        <v>9</v>
      </c>
      <c r="CE67" s="8">
        <v>0</v>
      </c>
      <c r="CF67" s="8">
        <v>11</v>
      </c>
      <c r="CG67" s="8">
        <v>11</v>
      </c>
      <c r="CH67" s="8">
        <v>125</v>
      </c>
      <c r="CI67" s="8">
        <v>60</v>
      </c>
      <c r="CJ67" s="8">
        <v>87</v>
      </c>
      <c r="CK67" s="8">
        <v>59</v>
      </c>
      <c r="CL67" s="8">
        <v>185</v>
      </c>
      <c r="CM67" s="8">
        <v>146</v>
      </c>
      <c r="CN67" s="8">
        <v>331</v>
      </c>
      <c r="CO67" s="8">
        <v>2</v>
      </c>
      <c r="CP67" s="8">
        <v>147</v>
      </c>
      <c r="CQ67" s="8">
        <v>60</v>
      </c>
      <c r="CR67" s="8">
        <v>5</v>
      </c>
      <c r="CS67" s="8">
        <v>149</v>
      </c>
      <c r="CT67" s="8">
        <v>65</v>
      </c>
      <c r="CU67" s="8">
        <v>214</v>
      </c>
      <c r="CV67" s="8">
        <v>0</v>
      </c>
      <c r="CW67" s="8">
        <v>10</v>
      </c>
      <c r="CX67" s="8">
        <v>29</v>
      </c>
      <c r="CY67" s="8">
        <v>28</v>
      </c>
      <c r="CZ67" s="8">
        <v>10</v>
      </c>
      <c r="DA67" s="8">
        <v>57</v>
      </c>
      <c r="DB67" s="8">
        <v>67</v>
      </c>
      <c r="DC67" s="8">
        <v>0</v>
      </c>
      <c r="DD67" s="8">
        <v>0</v>
      </c>
      <c r="DE67" s="8">
        <v>0</v>
      </c>
      <c r="DF67" s="8">
        <v>0</v>
      </c>
      <c r="DG67" s="8">
        <v>0</v>
      </c>
      <c r="DH67" s="8">
        <v>0</v>
      </c>
      <c r="DI67" s="8">
        <v>0</v>
      </c>
      <c r="DJ67" s="8">
        <v>0</v>
      </c>
      <c r="DK67" s="8">
        <v>14</v>
      </c>
      <c r="DL67" s="8">
        <v>28</v>
      </c>
      <c r="DM67" s="8">
        <v>59</v>
      </c>
      <c r="DN67" s="8">
        <v>14</v>
      </c>
      <c r="DO67" s="8">
        <v>87</v>
      </c>
      <c r="DP67" s="8">
        <v>101</v>
      </c>
      <c r="DQ67" s="8">
        <v>0</v>
      </c>
      <c r="DR67" s="8">
        <v>3</v>
      </c>
      <c r="DS67" s="8">
        <v>41</v>
      </c>
      <c r="DT67" s="8">
        <v>2</v>
      </c>
      <c r="DU67" s="8">
        <v>3</v>
      </c>
      <c r="DV67" s="8">
        <v>43</v>
      </c>
      <c r="DW67" s="8">
        <v>46</v>
      </c>
      <c r="DX67" s="8">
        <v>0</v>
      </c>
      <c r="DY67" s="8">
        <v>91</v>
      </c>
      <c r="DZ67" s="8">
        <v>0</v>
      </c>
      <c r="EA67" s="8">
        <v>0</v>
      </c>
      <c r="EB67" s="8">
        <v>91</v>
      </c>
      <c r="EC67" s="8">
        <v>0</v>
      </c>
      <c r="ED67" s="8">
        <v>91</v>
      </c>
      <c r="EE67" s="8">
        <v>158</v>
      </c>
      <c r="EF67" s="8">
        <v>602</v>
      </c>
      <c r="EG67" s="8">
        <v>1169</v>
      </c>
      <c r="EH67" s="8">
        <v>852</v>
      </c>
      <c r="EI67" s="8">
        <v>760</v>
      </c>
      <c r="EJ67" s="8">
        <v>2021</v>
      </c>
      <c r="EK67" s="8">
        <v>2781</v>
      </c>
      <c r="EL67" s="8">
        <v>158</v>
      </c>
      <c r="EM67" s="8">
        <v>895</v>
      </c>
      <c r="EN67" s="8">
        <v>1602</v>
      </c>
      <c r="EO67" s="8">
        <v>933</v>
      </c>
      <c r="EP67" s="8">
        <v>1053</v>
      </c>
      <c r="EQ67" s="8">
        <v>2535</v>
      </c>
      <c r="ER67" s="8">
        <v>3588</v>
      </c>
      <c r="ES67" s="8">
        <v>160</v>
      </c>
      <c r="ET67" s="8">
        <v>1069</v>
      </c>
      <c r="EU67" s="8">
        <v>1760</v>
      </c>
      <c r="EV67" s="8">
        <v>1027</v>
      </c>
      <c r="EW67" s="8">
        <v>1229</v>
      </c>
      <c r="EX67" s="8">
        <v>2787</v>
      </c>
      <c r="EY67" s="8">
        <v>4016</v>
      </c>
      <c r="EZ67" s="8">
        <v>160</v>
      </c>
      <c r="FA67" s="8">
        <v>1160</v>
      </c>
      <c r="FB67" s="8">
        <v>1760</v>
      </c>
      <c r="FC67" s="8">
        <v>1027</v>
      </c>
      <c r="FD67" s="8">
        <v>1320</v>
      </c>
      <c r="FE67" s="8">
        <v>2787</v>
      </c>
      <c r="FF67" s="8">
        <v>4107</v>
      </c>
    </row>
    <row r="68" spans="1:162" x14ac:dyDescent="0.2">
      <c r="A68" s="45">
        <v>42036</v>
      </c>
      <c r="B68" s="8">
        <v>0</v>
      </c>
      <c r="C68" s="8">
        <v>124</v>
      </c>
      <c r="D68" s="8">
        <v>399</v>
      </c>
      <c r="E68" s="8">
        <v>137</v>
      </c>
      <c r="F68" s="8">
        <v>124</v>
      </c>
      <c r="G68" s="8">
        <v>536</v>
      </c>
      <c r="H68" s="8">
        <v>660</v>
      </c>
      <c r="I68" s="8">
        <v>0</v>
      </c>
      <c r="J68" s="8">
        <v>42</v>
      </c>
      <c r="K68" s="8">
        <v>66</v>
      </c>
      <c r="L68" s="8">
        <v>67</v>
      </c>
      <c r="M68" s="8">
        <v>42</v>
      </c>
      <c r="N68" s="8">
        <v>133</v>
      </c>
      <c r="O68" s="8">
        <v>175</v>
      </c>
      <c r="P68" s="8">
        <v>34</v>
      </c>
      <c r="Q68" s="8">
        <v>332</v>
      </c>
      <c r="R68" s="8">
        <v>429</v>
      </c>
      <c r="S68" s="8">
        <v>515</v>
      </c>
      <c r="T68" s="8">
        <v>366</v>
      </c>
      <c r="U68" s="8">
        <v>944</v>
      </c>
      <c r="V68" s="8">
        <v>1310</v>
      </c>
      <c r="W68" s="8">
        <v>0</v>
      </c>
      <c r="X68" s="8">
        <v>12</v>
      </c>
      <c r="Y68" s="8">
        <v>27</v>
      </c>
      <c r="Z68" s="8">
        <v>29</v>
      </c>
      <c r="AA68" s="8">
        <v>12</v>
      </c>
      <c r="AB68" s="8">
        <v>56</v>
      </c>
      <c r="AC68" s="8">
        <v>68</v>
      </c>
      <c r="AD68" s="8">
        <v>0</v>
      </c>
      <c r="AE68" s="8">
        <v>22</v>
      </c>
      <c r="AF68" s="8">
        <v>90</v>
      </c>
      <c r="AG68" s="8">
        <v>17</v>
      </c>
      <c r="AH68" s="8">
        <v>22</v>
      </c>
      <c r="AI68" s="8">
        <v>107</v>
      </c>
      <c r="AJ68" s="8">
        <v>129</v>
      </c>
      <c r="AK68" s="8">
        <v>0</v>
      </c>
      <c r="AL68" s="8">
        <v>46</v>
      </c>
      <c r="AM68" s="8">
        <v>53</v>
      </c>
      <c r="AN68" s="8">
        <v>2</v>
      </c>
      <c r="AO68" s="8">
        <v>46</v>
      </c>
      <c r="AP68" s="8">
        <v>55</v>
      </c>
      <c r="AQ68" s="8">
        <v>101</v>
      </c>
      <c r="AR68" s="8">
        <v>0</v>
      </c>
      <c r="AS68" s="8">
        <v>23</v>
      </c>
      <c r="AT68" s="8">
        <v>67</v>
      </c>
      <c r="AU68" s="8">
        <v>32</v>
      </c>
      <c r="AV68" s="8">
        <v>23</v>
      </c>
      <c r="AW68" s="8">
        <v>99</v>
      </c>
      <c r="AX68" s="8">
        <v>122</v>
      </c>
      <c r="AY68" s="8">
        <v>0</v>
      </c>
      <c r="AZ68" s="8">
        <v>20</v>
      </c>
      <c r="BA68" s="8">
        <v>30</v>
      </c>
      <c r="BB68" s="8">
        <v>0</v>
      </c>
      <c r="BC68" s="8">
        <v>20</v>
      </c>
      <c r="BD68" s="8">
        <v>30</v>
      </c>
      <c r="BE68" s="8">
        <v>50</v>
      </c>
      <c r="BF68" s="8">
        <v>0</v>
      </c>
      <c r="BG68" s="8">
        <v>134</v>
      </c>
      <c r="BH68" s="8">
        <v>83</v>
      </c>
      <c r="BI68" s="8">
        <v>5</v>
      </c>
      <c r="BJ68" s="8">
        <v>134</v>
      </c>
      <c r="BK68" s="8">
        <v>88</v>
      </c>
      <c r="BL68" s="8">
        <v>222</v>
      </c>
      <c r="BM68" s="8">
        <v>0</v>
      </c>
      <c r="BN68" s="8">
        <v>46</v>
      </c>
      <c r="BO68" s="8">
        <v>74</v>
      </c>
      <c r="BP68" s="8">
        <v>4</v>
      </c>
      <c r="BQ68" s="8">
        <v>46</v>
      </c>
      <c r="BR68" s="8">
        <v>78</v>
      </c>
      <c r="BS68" s="8">
        <v>124</v>
      </c>
      <c r="BT68" s="8">
        <v>0</v>
      </c>
      <c r="BU68" s="8">
        <v>11</v>
      </c>
      <c r="BV68" s="8">
        <v>166</v>
      </c>
      <c r="BW68" s="8">
        <v>52</v>
      </c>
      <c r="BX68" s="8">
        <v>11</v>
      </c>
      <c r="BY68" s="8">
        <v>218</v>
      </c>
      <c r="BZ68" s="8">
        <v>229</v>
      </c>
      <c r="CA68" s="8">
        <v>0</v>
      </c>
      <c r="CB68" s="8">
        <v>3</v>
      </c>
      <c r="CC68" s="8">
        <v>2</v>
      </c>
      <c r="CD68" s="8">
        <v>8</v>
      </c>
      <c r="CE68" s="8">
        <v>3</v>
      </c>
      <c r="CF68" s="8">
        <v>10</v>
      </c>
      <c r="CG68" s="8">
        <v>13</v>
      </c>
      <c r="CH68" s="8">
        <v>125</v>
      </c>
      <c r="CI68" s="8">
        <v>95</v>
      </c>
      <c r="CJ68" s="8">
        <v>96</v>
      </c>
      <c r="CK68" s="8">
        <v>55</v>
      </c>
      <c r="CL68" s="8">
        <v>220</v>
      </c>
      <c r="CM68" s="8">
        <v>151</v>
      </c>
      <c r="CN68" s="8">
        <v>371</v>
      </c>
      <c r="CO68" s="8">
        <v>2</v>
      </c>
      <c r="CP68" s="8">
        <v>121</v>
      </c>
      <c r="CQ68" s="8">
        <v>39</v>
      </c>
      <c r="CR68" s="8">
        <v>9</v>
      </c>
      <c r="CS68" s="8">
        <v>123</v>
      </c>
      <c r="CT68" s="8">
        <v>48</v>
      </c>
      <c r="CU68" s="8">
        <v>171</v>
      </c>
      <c r="CV68" s="8">
        <v>0</v>
      </c>
      <c r="CW68" s="8">
        <v>10</v>
      </c>
      <c r="CX68" s="8">
        <v>35</v>
      </c>
      <c r="CY68" s="8">
        <v>29</v>
      </c>
      <c r="CZ68" s="8">
        <v>10</v>
      </c>
      <c r="DA68" s="8">
        <v>64</v>
      </c>
      <c r="DB68" s="8">
        <v>74</v>
      </c>
      <c r="DC68" s="8">
        <v>0</v>
      </c>
      <c r="DD68" s="8">
        <v>0</v>
      </c>
      <c r="DE68" s="8">
        <v>0</v>
      </c>
      <c r="DF68" s="8">
        <v>0</v>
      </c>
      <c r="DG68" s="8">
        <v>0</v>
      </c>
      <c r="DH68" s="8">
        <v>0</v>
      </c>
      <c r="DI68" s="8">
        <v>0</v>
      </c>
      <c r="DJ68" s="8">
        <v>0</v>
      </c>
      <c r="DK68" s="8">
        <v>5</v>
      </c>
      <c r="DL68" s="8">
        <v>27</v>
      </c>
      <c r="DM68" s="8">
        <v>58</v>
      </c>
      <c r="DN68" s="8">
        <v>5</v>
      </c>
      <c r="DO68" s="8">
        <v>85</v>
      </c>
      <c r="DP68" s="8">
        <v>90</v>
      </c>
      <c r="DQ68" s="8">
        <v>0</v>
      </c>
      <c r="DR68" s="8">
        <v>2</v>
      </c>
      <c r="DS68" s="8">
        <v>33</v>
      </c>
      <c r="DT68" s="8">
        <v>1</v>
      </c>
      <c r="DU68" s="8">
        <v>2</v>
      </c>
      <c r="DV68" s="8">
        <v>34</v>
      </c>
      <c r="DW68" s="8">
        <v>36</v>
      </c>
      <c r="DX68" s="8">
        <v>35</v>
      </c>
      <c r="DY68" s="8">
        <v>70</v>
      </c>
      <c r="DZ68" s="8">
        <v>0</v>
      </c>
      <c r="EA68" s="8">
        <v>0</v>
      </c>
      <c r="EB68" s="8">
        <v>105</v>
      </c>
      <c r="EC68" s="8">
        <v>0</v>
      </c>
      <c r="ED68" s="8">
        <v>105</v>
      </c>
      <c r="EE68" s="8">
        <v>159</v>
      </c>
      <c r="EF68" s="8">
        <v>604</v>
      </c>
      <c r="EG68" s="8">
        <v>1156</v>
      </c>
      <c r="EH68" s="8">
        <v>826</v>
      </c>
      <c r="EI68" s="8">
        <v>763</v>
      </c>
      <c r="EJ68" s="8">
        <v>1982</v>
      </c>
      <c r="EK68" s="8">
        <v>2745</v>
      </c>
      <c r="EL68" s="8">
        <v>159</v>
      </c>
      <c r="EM68" s="8">
        <v>910</v>
      </c>
      <c r="EN68" s="8">
        <v>1582</v>
      </c>
      <c r="EO68" s="8">
        <v>923</v>
      </c>
      <c r="EP68" s="8">
        <v>1069</v>
      </c>
      <c r="EQ68" s="8">
        <v>2505</v>
      </c>
      <c r="ER68" s="8">
        <v>3574</v>
      </c>
      <c r="ES68" s="8">
        <v>161</v>
      </c>
      <c r="ET68" s="8">
        <v>1048</v>
      </c>
      <c r="EU68" s="8">
        <v>1716</v>
      </c>
      <c r="EV68" s="8">
        <v>1020</v>
      </c>
      <c r="EW68" s="8">
        <v>1209</v>
      </c>
      <c r="EX68" s="8">
        <v>2736</v>
      </c>
      <c r="EY68" s="8">
        <v>3945</v>
      </c>
      <c r="EZ68" s="8">
        <v>196</v>
      </c>
      <c r="FA68" s="8">
        <v>1118</v>
      </c>
      <c r="FB68" s="8">
        <v>1716</v>
      </c>
      <c r="FC68" s="8">
        <v>1020</v>
      </c>
      <c r="FD68" s="8">
        <v>1314</v>
      </c>
      <c r="FE68" s="8">
        <v>2736</v>
      </c>
      <c r="FF68" s="8">
        <v>4050</v>
      </c>
    </row>
    <row r="69" spans="1:162" x14ac:dyDescent="0.2">
      <c r="A69" s="45">
        <v>42064</v>
      </c>
      <c r="B69" s="8">
        <v>0</v>
      </c>
      <c r="C69" s="8">
        <v>135</v>
      </c>
      <c r="D69" s="8">
        <v>358</v>
      </c>
      <c r="E69" s="8">
        <v>155</v>
      </c>
      <c r="F69" s="8">
        <v>135</v>
      </c>
      <c r="G69" s="8">
        <v>513</v>
      </c>
      <c r="H69" s="8">
        <v>648</v>
      </c>
      <c r="I69" s="8">
        <v>0</v>
      </c>
      <c r="J69" s="8">
        <v>30</v>
      </c>
      <c r="K69" s="8">
        <v>81</v>
      </c>
      <c r="L69" s="8">
        <v>77</v>
      </c>
      <c r="M69" s="8">
        <v>30</v>
      </c>
      <c r="N69" s="8">
        <v>158</v>
      </c>
      <c r="O69" s="8">
        <v>188</v>
      </c>
      <c r="P69" s="8">
        <v>29</v>
      </c>
      <c r="Q69" s="8">
        <v>294</v>
      </c>
      <c r="R69" s="8">
        <v>429</v>
      </c>
      <c r="S69" s="8">
        <v>559</v>
      </c>
      <c r="T69" s="8">
        <v>323</v>
      </c>
      <c r="U69" s="8">
        <v>988</v>
      </c>
      <c r="V69" s="8">
        <v>1311</v>
      </c>
      <c r="W69" s="8">
        <v>0</v>
      </c>
      <c r="X69" s="8">
        <v>12</v>
      </c>
      <c r="Y69" s="8">
        <v>51</v>
      </c>
      <c r="Z69" s="8">
        <v>29</v>
      </c>
      <c r="AA69" s="8">
        <v>12</v>
      </c>
      <c r="AB69" s="8">
        <v>80</v>
      </c>
      <c r="AC69" s="8">
        <v>92</v>
      </c>
      <c r="AD69" s="8">
        <v>0</v>
      </c>
      <c r="AE69" s="8">
        <v>9</v>
      </c>
      <c r="AF69" s="8">
        <v>85</v>
      </c>
      <c r="AG69" s="8">
        <v>17</v>
      </c>
      <c r="AH69" s="8">
        <v>9</v>
      </c>
      <c r="AI69" s="8">
        <v>102</v>
      </c>
      <c r="AJ69" s="8">
        <v>111</v>
      </c>
      <c r="AK69" s="8">
        <v>0</v>
      </c>
      <c r="AL69" s="8">
        <v>34</v>
      </c>
      <c r="AM69" s="8">
        <v>50</v>
      </c>
      <c r="AN69" s="8">
        <v>2</v>
      </c>
      <c r="AO69" s="8">
        <v>34</v>
      </c>
      <c r="AP69" s="8">
        <v>52</v>
      </c>
      <c r="AQ69" s="8">
        <v>86</v>
      </c>
      <c r="AR69" s="8">
        <v>0</v>
      </c>
      <c r="AS69" s="8">
        <v>23</v>
      </c>
      <c r="AT69" s="8">
        <v>79</v>
      </c>
      <c r="AU69" s="8">
        <v>28</v>
      </c>
      <c r="AV69" s="8">
        <v>23</v>
      </c>
      <c r="AW69" s="8">
        <v>107</v>
      </c>
      <c r="AX69" s="8">
        <v>130</v>
      </c>
      <c r="AY69" s="8">
        <v>0</v>
      </c>
      <c r="AZ69" s="8">
        <v>23</v>
      </c>
      <c r="BA69" s="8">
        <v>23</v>
      </c>
      <c r="BB69" s="8">
        <v>0</v>
      </c>
      <c r="BC69" s="8">
        <v>23</v>
      </c>
      <c r="BD69" s="8">
        <v>23</v>
      </c>
      <c r="BE69" s="8">
        <v>46</v>
      </c>
      <c r="BF69" s="8">
        <v>0</v>
      </c>
      <c r="BG69" s="8">
        <v>92</v>
      </c>
      <c r="BH69" s="8">
        <v>81</v>
      </c>
      <c r="BI69" s="8">
        <v>6</v>
      </c>
      <c r="BJ69" s="8">
        <v>92</v>
      </c>
      <c r="BK69" s="8">
        <v>87</v>
      </c>
      <c r="BL69" s="8">
        <v>179</v>
      </c>
      <c r="BM69" s="8">
        <v>0</v>
      </c>
      <c r="BN69" s="8">
        <v>53</v>
      </c>
      <c r="BO69" s="8">
        <v>67</v>
      </c>
      <c r="BP69" s="8">
        <v>4</v>
      </c>
      <c r="BQ69" s="8">
        <v>53</v>
      </c>
      <c r="BR69" s="8">
        <v>71</v>
      </c>
      <c r="BS69" s="8">
        <v>124</v>
      </c>
      <c r="BT69" s="8">
        <v>0</v>
      </c>
      <c r="BU69" s="8">
        <v>11</v>
      </c>
      <c r="BV69" s="8">
        <v>153</v>
      </c>
      <c r="BW69" s="8">
        <v>45</v>
      </c>
      <c r="BX69" s="8">
        <v>11</v>
      </c>
      <c r="BY69" s="8">
        <v>198</v>
      </c>
      <c r="BZ69" s="8">
        <v>209</v>
      </c>
      <c r="CA69" s="8">
        <v>0</v>
      </c>
      <c r="CB69" s="8">
        <v>2</v>
      </c>
      <c r="CC69" s="8">
        <v>2</v>
      </c>
      <c r="CD69" s="8">
        <v>7</v>
      </c>
      <c r="CE69" s="8">
        <v>2</v>
      </c>
      <c r="CF69" s="8">
        <v>9</v>
      </c>
      <c r="CG69" s="8">
        <v>11</v>
      </c>
      <c r="CH69" s="8">
        <v>121</v>
      </c>
      <c r="CI69" s="8">
        <v>80</v>
      </c>
      <c r="CJ69" s="8">
        <v>78</v>
      </c>
      <c r="CK69" s="8">
        <v>46</v>
      </c>
      <c r="CL69" s="8">
        <v>201</v>
      </c>
      <c r="CM69" s="8">
        <v>124</v>
      </c>
      <c r="CN69" s="8">
        <v>325</v>
      </c>
      <c r="CO69" s="8">
        <v>2</v>
      </c>
      <c r="CP69" s="8">
        <v>126</v>
      </c>
      <c r="CQ69" s="8">
        <v>25</v>
      </c>
      <c r="CR69" s="8">
        <v>6</v>
      </c>
      <c r="CS69" s="8">
        <v>128</v>
      </c>
      <c r="CT69" s="8">
        <v>31</v>
      </c>
      <c r="CU69" s="8">
        <v>159</v>
      </c>
      <c r="CV69" s="8">
        <v>0</v>
      </c>
      <c r="CW69" s="8">
        <v>10</v>
      </c>
      <c r="CX69" s="8">
        <v>43</v>
      </c>
      <c r="CY69" s="8">
        <v>25</v>
      </c>
      <c r="CZ69" s="8">
        <v>10</v>
      </c>
      <c r="DA69" s="8">
        <v>68</v>
      </c>
      <c r="DB69" s="8">
        <v>78</v>
      </c>
      <c r="DC69" s="8">
        <v>0</v>
      </c>
      <c r="DD69" s="8">
        <v>0</v>
      </c>
      <c r="DE69" s="8">
        <v>0</v>
      </c>
      <c r="DF69" s="8">
        <v>0</v>
      </c>
      <c r="DG69" s="8">
        <v>0</v>
      </c>
      <c r="DH69" s="8">
        <v>0</v>
      </c>
      <c r="DI69" s="8">
        <v>0</v>
      </c>
      <c r="DJ69" s="8">
        <v>0</v>
      </c>
      <c r="DK69" s="8">
        <v>10</v>
      </c>
      <c r="DL69" s="8">
        <v>16</v>
      </c>
      <c r="DM69" s="8">
        <v>81</v>
      </c>
      <c r="DN69" s="8">
        <v>10</v>
      </c>
      <c r="DO69" s="8">
        <v>97</v>
      </c>
      <c r="DP69" s="8">
        <v>107</v>
      </c>
      <c r="DQ69" s="8">
        <v>0</v>
      </c>
      <c r="DR69" s="8">
        <v>120</v>
      </c>
      <c r="DS69" s="8">
        <v>30</v>
      </c>
      <c r="DT69" s="8">
        <v>0</v>
      </c>
      <c r="DU69" s="8">
        <v>120</v>
      </c>
      <c r="DV69" s="8">
        <v>30</v>
      </c>
      <c r="DW69" s="8">
        <v>150</v>
      </c>
      <c r="DX69" s="8">
        <v>32</v>
      </c>
      <c r="DY69" s="8">
        <v>57</v>
      </c>
      <c r="DZ69" s="8">
        <v>0</v>
      </c>
      <c r="EA69" s="8">
        <v>0</v>
      </c>
      <c r="EB69" s="8">
        <v>89</v>
      </c>
      <c r="EC69" s="8">
        <v>0</v>
      </c>
      <c r="ED69" s="8">
        <v>89</v>
      </c>
      <c r="EE69" s="8">
        <v>150</v>
      </c>
      <c r="EF69" s="8">
        <v>550</v>
      </c>
      <c r="EG69" s="8">
        <v>1099</v>
      </c>
      <c r="EH69" s="8">
        <v>882</v>
      </c>
      <c r="EI69" s="8">
        <v>700</v>
      </c>
      <c r="EJ69" s="8">
        <v>1981</v>
      </c>
      <c r="EK69" s="8">
        <v>2681</v>
      </c>
      <c r="EL69" s="8">
        <v>150</v>
      </c>
      <c r="EM69" s="8">
        <v>798</v>
      </c>
      <c r="EN69" s="8">
        <v>1537</v>
      </c>
      <c r="EO69" s="8">
        <v>975</v>
      </c>
      <c r="EP69" s="8">
        <v>948</v>
      </c>
      <c r="EQ69" s="8">
        <v>2512</v>
      </c>
      <c r="ER69" s="8">
        <v>3460</v>
      </c>
      <c r="ES69" s="8">
        <v>152</v>
      </c>
      <c r="ET69" s="8">
        <v>1064</v>
      </c>
      <c r="EU69" s="8">
        <v>1651</v>
      </c>
      <c r="EV69" s="8">
        <v>1087</v>
      </c>
      <c r="EW69" s="8">
        <v>1216</v>
      </c>
      <c r="EX69" s="8">
        <v>2738</v>
      </c>
      <c r="EY69" s="8">
        <v>3954</v>
      </c>
      <c r="EZ69" s="8">
        <v>184</v>
      </c>
      <c r="FA69" s="8">
        <v>1121</v>
      </c>
      <c r="FB69" s="8">
        <v>1651</v>
      </c>
      <c r="FC69" s="8">
        <v>1087</v>
      </c>
      <c r="FD69" s="8">
        <v>1305</v>
      </c>
      <c r="FE69" s="8">
        <v>2738</v>
      </c>
      <c r="FF69" s="8">
        <v>4043</v>
      </c>
    </row>
    <row r="70" spans="1:162" x14ac:dyDescent="0.2">
      <c r="A70" s="45">
        <v>42095</v>
      </c>
      <c r="B70" s="8">
        <v>0</v>
      </c>
      <c r="C70" s="8">
        <v>132</v>
      </c>
      <c r="D70" s="8">
        <v>301</v>
      </c>
      <c r="E70" s="8">
        <v>169</v>
      </c>
      <c r="F70" s="8">
        <v>132</v>
      </c>
      <c r="G70" s="8">
        <v>470</v>
      </c>
      <c r="H70" s="8">
        <v>602</v>
      </c>
      <c r="I70" s="8">
        <v>0</v>
      </c>
      <c r="J70" s="8">
        <v>18</v>
      </c>
      <c r="K70" s="8">
        <v>80</v>
      </c>
      <c r="L70" s="8">
        <v>67</v>
      </c>
      <c r="M70" s="8">
        <v>18</v>
      </c>
      <c r="N70" s="8">
        <v>147</v>
      </c>
      <c r="O70" s="8">
        <v>165</v>
      </c>
      <c r="P70" s="8">
        <v>35</v>
      </c>
      <c r="Q70" s="8">
        <v>245</v>
      </c>
      <c r="R70" s="8">
        <v>425</v>
      </c>
      <c r="S70" s="8">
        <v>579</v>
      </c>
      <c r="T70" s="8">
        <v>280</v>
      </c>
      <c r="U70" s="8">
        <v>1004</v>
      </c>
      <c r="V70" s="8">
        <v>1284</v>
      </c>
      <c r="W70" s="8">
        <v>0</v>
      </c>
      <c r="X70" s="8">
        <v>0</v>
      </c>
      <c r="Y70" s="8">
        <v>45</v>
      </c>
      <c r="Z70" s="8">
        <v>25</v>
      </c>
      <c r="AA70" s="8">
        <v>0</v>
      </c>
      <c r="AB70" s="8">
        <v>70</v>
      </c>
      <c r="AC70" s="8">
        <v>70</v>
      </c>
      <c r="AD70" s="8">
        <v>0</v>
      </c>
      <c r="AE70" s="8">
        <v>8</v>
      </c>
      <c r="AF70" s="8">
        <v>79</v>
      </c>
      <c r="AG70" s="8">
        <v>17</v>
      </c>
      <c r="AH70" s="8">
        <v>8</v>
      </c>
      <c r="AI70" s="8">
        <v>96</v>
      </c>
      <c r="AJ70" s="8">
        <v>104</v>
      </c>
      <c r="AK70" s="8">
        <v>0</v>
      </c>
      <c r="AL70" s="8">
        <v>28</v>
      </c>
      <c r="AM70" s="8">
        <v>48</v>
      </c>
      <c r="AN70" s="8">
        <v>2</v>
      </c>
      <c r="AO70" s="8">
        <v>28</v>
      </c>
      <c r="AP70" s="8">
        <v>50</v>
      </c>
      <c r="AQ70" s="8">
        <v>78</v>
      </c>
      <c r="AR70" s="8">
        <v>0</v>
      </c>
      <c r="AS70" s="8">
        <v>23</v>
      </c>
      <c r="AT70" s="8">
        <v>82</v>
      </c>
      <c r="AU70" s="8">
        <v>28</v>
      </c>
      <c r="AV70" s="8">
        <v>23</v>
      </c>
      <c r="AW70" s="8">
        <v>110</v>
      </c>
      <c r="AX70" s="8">
        <v>133</v>
      </c>
      <c r="AY70" s="8">
        <v>0</v>
      </c>
      <c r="AZ70" s="8">
        <v>20</v>
      </c>
      <c r="BA70" s="8">
        <v>22</v>
      </c>
      <c r="BB70" s="8">
        <v>0</v>
      </c>
      <c r="BC70" s="8">
        <v>20</v>
      </c>
      <c r="BD70" s="8">
        <v>22</v>
      </c>
      <c r="BE70" s="8">
        <v>42</v>
      </c>
      <c r="BF70" s="8">
        <v>0</v>
      </c>
      <c r="BG70" s="8">
        <v>70</v>
      </c>
      <c r="BH70" s="8">
        <v>73</v>
      </c>
      <c r="BI70" s="8">
        <v>6</v>
      </c>
      <c r="BJ70" s="8">
        <v>70</v>
      </c>
      <c r="BK70" s="8">
        <v>79</v>
      </c>
      <c r="BL70" s="8">
        <v>149</v>
      </c>
      <c r="BM70" s="8">
        <v>0</v>
      </c>
      <c r="BN70" s="8">
        <v>49</v>
      </c>
      <c r="BO70" s="8">
        <v>70</v>
      </c>
      <c r="BP70" s="8">
        <v>4</v>
      </c>
      <c r="BQ70" s="8">
        <v>49</v>
      </c>
      <c r="BR70" s="8">
        <v>74</v>
      </c>
      <c r="BS70" s="8">
        <v>123</v>
      </c>
      <c r="BT70" s="8">
        <v>0</v>
      </c>
      <c r="BU70" s="8">
        <v>8</v>
      </c>
      <c r="BV70" s="8">
        <v>147</v>
      </c>
      <c r="BW70" s="8">
        <v>50</v>
      </c>
      <c r="BX70" s="8">
        <v>8</v>
      </c>
      <c r="BY70" s="8">
        <v>197</v>
      </c>
      <c r="BZ70" s="8">
        <v>205</v>
      </c>
      <c r="CA70" s="8">
        <v>0</v>
      </c>
      <c r="CB70" s="8">
        <v>0</v>
      </c>
      <c r="CC70" s="8">
        <v>34</v>
      </c>
      <c r="CD70" s="8">
        <v>5</v>
      </c>
      <c r="CE70" s="8">
        <v>0</v>
      </c>
      <c r="CF70" s="8">
        <v>39</v>
      </c>
      <c r="CG70" s="8">
        <v>39</v>
      </c>
      <c r="CH70" s="8">
        <v>119</v>
      </c>
      <c r="CI70" s="8">
        <v>62</v>
      </c>
      <c r="CJ70" s="8">
        <v>61</v>
      </c>
      <c r="CK70" s="8">
        <v>43</v>
      </c>
      <c r="CL70" s="8">
        <v>181</v>
      </c>
      <c r="CM70" s="8">
        <v>104</v>
      </c>
      <c r="CN70" s="8">
        <v>285</v>
      </c>
      <c r="CO70" s="8">
        <v>2</v>
      </c>
      <c r="CP70" s="8">
        <v>120</v>
      </c>
      <c r="CQ70" s="8">
        <v>23</v>
      </c>
      <c r="CR70" s="8">
        <v>3</v>
      </c>
      <c r="CS70" s="8">
        <v>122</v>
      </c>
      <c r="CT70" s="8">
        <v>26</v>
      </c>
      <c r="CU70" s="8">
        <v>148</v>
      </c>
      <c r="CV70" s="8">
        <v>0</v>
      </c>
      <c r="CW70" s="8">
        <v>10</v>
      </c>
      <c r="CX70" s="8">
        <v>59</v>
      </c>
      <c r="CY70" s="8">
        <v>18</v>
      </c>
      <c r="CZ70" s="8">
        <v>10</v>
      </c>
      <c r="DA70" s="8">
        <v>77</v>
      </c>
      <c r="DB70" s="8">
        <v>87</v>
      </c>
      <c r="DC70" s="8">
        <v>0</v>
      </c>
      <c r="DD70" s="8">
        <v>0</v>
      </c>
      <c r="DE70" s="8">
        <v>0</v>
      </c>
      <c r="DF70" s="8">
        <v>0</v>
      </c>
      <c r="DG70" s="8">
        <v>0</v>
      </c>
      <c r="DH70" s="8">
        <v>0</v>
      </c>
      <c r="DI70" s="8">
        <v>0</v>
      </c>
      <c r="DJ70" s="8">
        <v>0</v>
      </c>
      <c r="DK70" s="8">
        <v>13</v>
      </c>
      <c r="DL70" s="8">
        <v>32</v>
      </c>
      <c r="DM70" s="8">
        <v>72</v>
      </c>
      <c r="DN70" s="8">
        <v>13</v>
      </c>
      <c r="DO70" s="8">
        <v>104</v>
      </c>
      <c r="DP70" s="8">
        <v>117</v>
      </c>
      <c r="DQ70" s="8">
        <v>0</v>
      </c>
      <c r="DR70" s="8">
        <v>108</v>
      </c>
      <c r="DS70" s="8">
        <v>26</v>
      </c>
      <c r="DT70" s="8">
        <v>0</v>
      </c>
      <c r="DU70" s="8">
        <v>108</v>
      </c>
      <c r="DV70" s="8">
        <v>26</v>
      </c>
      <c r="DW70" s="8">
        <v>134</v>
      </c>
      <c r="DX70" s="8">
        <v>30</v>
      </c>
      <c r="DY70" s="8">
        <v>52</v>
      </c>
      <c r="DZ70" s="8">
        <v>0</v>
      </c>
      <c r="EA70" s="8">
        <v>0</v>
      </c>
      <c r="EB70" s="8">
        <v>82</v>
      </c>
      <c r="EC70" s="8">
        <v>0</v>
      </c>
      <c r="ED70" s="8">
        <v>82</v>
      </c>
      <c r="EE70" s="8">
        <v>154</v>
      </c>
      <c r="EF70" s="8">
        <v>465</v>
      </c>
      <c r="EG70" s="8">
        <v>1014</v>
      </c>
      <c r="EH70" s="8">
        <v>908</v>
      </c>
      <c r="EI70" s="8">
        <v>619</v>
      </c>
      <c r="EJ70" s="8">
        <v>1922</v>
      </c>
      <c r="EK70" s="8">
        <v>2541</v>
      </c>
      <c r="EL70" s="8">
        <v>154</v>
      </c>
      <c r="EM70" s="8">
        <v>663</v>
      </c>
      <c r="EN70" s="8">
        <v>1467</v>
      </c>
      <c r="EO70" s="8">
        <v>995</v>
      </c>
      <c r="EP70" s="8">
        <v>817</v>
      </c>
      <c r="EQ70" s="8">
        <v>2462</v>
      </c>
      <c r="ER70" s="8">
        <v>3279</v>
      </c>
      <c r="ES70" s="8">
        <v>156</v>
      </c>
      <c r="ET70" s="8">
        <v>914</v>
      </c>
      <c r="EU70" s="8">
        <v>1607</v>
      </c>
      <c r="EV70" s="8">
        <v>1088</v>
      </c>
      <c r="EW70" s="8">
        <v>1070</v>
      </c>
      <c r="EX70" s="8">
        <v>2695</v>
      </c>
      <c r="EY70" s="8">
        <v>3765</v>
      </c>
      <c r="EZ70" s="8">
        <v>186</v>
      </c>
      <c r="FA70" s="8">
        <v>966</v>
      </c>
      <c r="FB70" s="8">
        <v>1607</v>
      </c>
      <c r="FC70" s="8">
        <v>1088</v>
      </c>
      <c r="FD70" s="8">
        <v>1152</v>
      </c>
      <c r="FE70" s="8">
        <v>2695</v>
      </c>
      <c r="FF70" s="8">
        <v>3847</v>
      </c>
    </row>
    <row r="71" spans="1:162" x14ac:dyDescent="0.2">
      <c r="A71" s="45">
        <v>42125</v>
      </c>
      <c r="B71" s="8">
        <v>0</v>
      </c>
      <c r="C71" s="8">
        <v>123</v>
      </c>
      <c r="D71" s="8">
        <v>314</v>
      </c>
      <c r="E71" s="8">
        <v>169</v>
      </c>
      <c r="F71" s="8">
        <v>123</v>
      </c>
      <c r="G71" s="8">
        <v>483</v>
      </c>
      <c r="H71" s="8">
        <v>606</v>
      </c>
      <c r="I71" s="8">
        <v>0</v>
      </c>
      <c r="J71" s="8">
        <v>15</v>
      </c>
      <c r="K71" s="8">
        <v>84</v>
      </c>
      <c r="L71" s="8">
        <v>65</v>
      </c>
      <c r="M71" s="8">
        <v>15</v>
      </c>
      <c r="N71" s="8">
        <v>149</v>
      </c>
      <c r="O71" s="8">
        <v>164</v>
      </c>
      <c r="P71" s="8">
        <v>26</v>
      </c>
      <c r="Q71" s="8">
        <v>286</v>
      </c>
      <c r="R71" s="8">
        <v>524</v>
      </c>
      <c r="S71" s="8">
        <v>705</v>
      </c>
      <c r="T71" s="8">
        <v>312</v>
      </c>
      <c r="U71" s="8">
        <v>1229</v>
      </c>
      <c r="V71" s="8">
        <v>1541</v>
      </c>
      <c r="W71" s="8">
        <v>0</v>
      </c>
      <c r="X71" s="8">
        <v>0</v>
      </c>
      <c r="Y71" s="8">
        <v>35</v>
      </c>
      <c r="Z71" s="8">
        <v>19</v>
      </c>
      <c r="AA71" s="8">
        <v>0</v>
      </c>
      <c r="AB71" s="8">
        <v>54</v>
      </c>
      <c r="AC71" s="8">
        <v>54</v>
      </c>
      <c r="AD71" s="8">
        <v>0</v>
      </c>
      <c r="AE71" s="8">
        <v>11</v>
      </c>
      <c r="AF71" s="8">
        <v>78</v>
      </c>
      <c r="AG71" s="8">
        <v>16</v>
      </c>
      <c r="AH71" s="8">
        <v>11</v>
      </c>
      <c r="AI71" s="8">
        <v>94</v>
      </c>
      <c r="AJ71" s="8">
        <v>105</v>
      </c>
      <c r="AK71" s="8">
        <v>1</v>
      </c>
      <c r="AL71" s="8">
        <v>25</v>
      </c>
      <c r="AM71" s="8">
        <v>43</v>
      </c>
      <c r="AN71" s="8">
        <v>1</v>
      </c>
      <c r="AO71" s="8">
        <v>26</v>
      </c>
      <c r="AP71" s="8">
        <v>44</v>
      </c>
      <c r="AQ71" s="8">
        <v>70</v>
      </c>
      <c r="AR71" s="8">
        <v>0</v>
      </c>
      <c r="AS71" s="8">
        <v>23</v>
      </c>
      <c r="AT71" s="8">
        <v>74</v>
      </c>
      <c r="AU71" s="8">
        <v>25</v>
      </c>
      <c r="AV71" s="8">
        <v>23</v>
      </c>
      <c r="AW71" s="8">
        <v>99</v>
      </c>
      <c r="AX71" s="8">
        <v>122</v>
      </c>
      <c r="AY71" s="8">
        <v>0</v>
      </c>
      <c r="AZ71" s="8">
        <v>15</v>
      </c>
      <c r="BA71" s="8">
        <v>23</v>
      </c>
      <c r="BB71" s="8">
        <v>0</v>
      </c>
      <c r="BC71" s="8">
        <v>15</v>
      </c>
      <c r="BD71" s="8">
        <v>23</v>
      </c>
      <c r="BE71" s="8">
        <v>38</v>
      </c>
      <c r="BF71" s="8">
        <v>0</v>
      </c>
      <c r="BG71" s="8">
        <v>73</v>
      </c>
      <c r="BH71" s="8">
        <v>76</v>
      </c>
      <c r="BI71" s="8">
        <v>11</v>
      </c>
      <c r="BJ71" s="8">
        <v>73</v>
      </c>
      <c r="BK71" s="8">
        <v>87</v>
      </c>
      <c r="BL71" s="8">
        <v>160</v>
      </c>
      <c r="BM71" s="8">
        <v>0</v>
      </c>
      <c r="BN71" s="8">
        <v>52</v>
      </c>
      <c r="BO71" s="8">
        <v>68</v>
      </c>
      <c r="BP71" s="8">
        <v>4</v>
      </c>
      <c r="BQ71" s="8">
        <v>52</v>
      </c>
      <c r="BR71" s="8">
        <v>72</v>
      </c>
      <c r="BS71" s="8">
        <v>124</v>
      </c>
      <c r="BT71" s="8">
        <v>0</v>
      </c>
      <c r="BU71" s="8">
        <v>6</v>
      </c>
      <c r="BV71" s="8">
        <v>156</v>
      </c>
      <c r="BW71" s="8">
        <v>47</v>
      </c>
      <c r="BX71" s="8">
        <v>6</v>
      </c>
      <c r="BY71" s="8">
        <v>203</v>
      </c>
      <c r="BZ71" s="8">
        <v>209</v>
      </c>
      <c r="CA71" s="8">
        <v>0</v>
      </c>
      <c r="CB71" s="8">
        <v>0</v>
      </c>
      <c r="CC71" s="8">
        <v>31</v>
      </c>
      <c r="CD71" s="8">
        <v>5</v>
      </c>
      <c r="CE71" s="8">
        <v>0</v>
      </c>
      <c r="CF71" s="8">
        <v>36</v>
      </c>
      <c r="CG71" s="8">
        <v>36</v>
      </c>
      <c r="CH71" s="8">
        <v>124</v>
      </c>
      <c r="CI71" s="8">
        <v>64</v>
      </c>
      <c r="CJ71" s="8">
        <v>51</v>
      </c>
      <c r="CK71" s="8">
        <v>68</v>
      </c>
      <c r="CL71" s="8">
        <v>188</v>
      </c>
      <c r="CM71" s="8">
        <v>119</v>
      </c>
      <c r="CN71" s="8">
        <v>307</v>
      </c>
      <c r="CO71" s="8">
        <v>2</v>
      </c>
      <c r="CP71" s="8">
        <v>128</v>
      </c>
      <c r="CQ71" s="8">
        <v>21</v>
      </c>
      <c r="CR71" s="8">
        <v>3</v>
      </c>
      <c r="CS71" s="8">
        <v>130</v>
      </c>
      <c r="CT71" s="8">
        <v>24</v>
      </c>
      <c r="CU71" s="8">
        <v>154</v>
      </c>
      <c r="CV71" s="8">
        <v>0</v>
      </c>
      <c r="CW71" s="8">
        <v>19</v>
      </c>
      <c r="CX71" s="8">
        <v>61</v>
      </c>
      <c r="CY71" s="8">
        <v>12</v>
      </c>
      <c r="CZ71" s="8">
        <v>19</v>
      </c>
      <c r="DA71" s="8">
        <v>73</v>
      </c>
      <c r="DB71" s="8">
        <v>92</v>
      </c>
      <c r="DC71" s="8">
        <v>0</v>
      </c>
      <c r="DD71" s="8">
        <v>0</v>
      </c>
      <c r="DE71" s="8">
        <v>0</v>
      </c>
      <c r="DF71" s="8">
        <v>0</v>
      </c>
      <c r="DG71" s="8">
        <v>0</v>
      </c>
      <c r="DH71" s="8">
        <v>0</v>
      </c>
      <c r="DI71" s="8">
        <v>0</v>
      </c>
      <c r="DJ71" s="8">
        <v>0</v>
      </c>
      <c r="DK71" s="8">
        <v>16</v>
      </c>
      <c r="DL71" s="8">
        <v>20</v>
      </c>
      <c r="DM71" s="8">
        <v>69</v>
      </c>
      <c r="DN71" s="8">
        <v>16</v>
      </c>
      <c r="DO71" s="8">
        <v>89</v>
      </c>
      <c r="DP71" s="8">
        <v>105</v>
      </c>
      <c r="DQ71" s="8">
        <v>0</v>
      </c>
      <c r="DR71" s="8">
        <v>122</v>
      </c>
      <c r="DS71" s="8">
        <v>21</v>
      </c>
      <c r="DT71" s="8">
        <v>0</v>
      </c>
      <c r="DU71" s="8">
        <v>122</v>
      </c>
      <c r="DV71" s="8">
        <v>21</v>
      </c>
      <c r="DW71" s="8">
        <v>143</v>
      </c>
      <c r="DX71" s="8">
        <v>28</v>
      </c>
      <c r="DY71" s="8">
        <v>47</v>
      </c>
      <c r="DZ71" s="8">
        <v>0</v>
      </c>
      <c r="EA71" s="8">
        <v>0</v>
      </c>
      <c r="EB71" s="8">
        <v>75</v>
      </c>
      <c r="EC71" s="8">
        <v>0</v>
      </c>
      <c r="ED71" s="8">
        <v>75</v>
      </c>
      <c r="EE71" s="8">
        <v>150</v>
      </c>
      <c r="EF71" s="8">
        <v>494</v>
      </c>
      <c r="EG71" s="8">
        <v>1129</v>
      </c>
      <c r="EH71" s="8">
        <v>1054</v>
      </c>
      <c r="EI71" s="8">
        <v>644</v>
      </c>
      <c r="EJ71" s="8">
        <v>2183</v>
      </c>
      <c r="EK71" s="8">
        <v>2827</v>
      </c>
      <c r="EL71" s="8">
        <v>151</v>
      </c>
      <c r="EM71" s="8">
        <v>693</v>
      </c>
      <c r="EN71" s="8">
        <v>1557</v>
      </c>
      <c r="EO71" s="8">
        <v>1135</v>
      </c>
      <c r="EP71" s="8">
        <v>844</v>
      </c>
      <c r="EQ71" s="8">
        <v>2692</v>
      </c>
      <c r="ER71" s="8">
        <v>3536</v>
      </c>
      <c r="ES71" s="8">
        <v>153</v>
      </c>
      <c r="ET71" s="8">
        <v>978</v>
      </c>
      <c r="EU71" s="8">
        <v>1680</v>
      </c>
      <c r="EV71" s="8">
        <v>1219</v>
      </c>
      <c r="EW71" s="8">
        <v>1131</v>
      </c>
      <c r="EX71" s="8">
        <v>2899</v>
      </c>
      <c r="EY71" s="8">
        <v>4030</v>
      </c>
      <c r="EZ71" s="8">
        <v>181</v>
      </c>
      <c r="FA71" s="8">
        <v>1025</v>
      </c>
      <c r="FB71" s="8">
        <v>1680</v>
      </c>
      <c r="FC71" s="8">
        <v>1219</v>
      </c>
      <c r="FD71" s="8">
        <v>1206</v>
      </c>
      <c r="FE71" s="8">
        <v>2899</v>
      </c>
      <c r="FF71" s="8">
        <v>4105</v>
      </c>
    </row>
    <row r="72" spans="1:162" x14ac:dyDescent="0.2">
      <c r="A72" s="45">
        <v>42156</v>
      </c>
      <c r="B72" s="8">
        <v>0</v>
      </c>
      <c r="C72" s="8">
        <v>115</v>
      </c>
      <c r="D72" s="8">
        <v>336</v>
      </c>
      <c r="E72" s="8">
        <v>157</v>
      </c>
      <c r="F72" s="8">
        <v>115</v>
      </c>
      <c r="G72" s="8">
        <v>493</v>
      </c>
      <c r="H72" s="8">
        <v>608</v>
      </c>
      <c r="I72" s="8">
        <v>206</v>
      </c>
      <c r="J72" s="8">
        <v>10</v>
      </c>
      <c r="K72" s="8">
        <v>108</v>
      </c>
      <c r="L72" s="8">
        <v>71</v>
      </c>
      <c r="M72" s="8">
        <v>216</v>
      </c>
      <c r="N72" s="8">
        <v>179</v>
      </c>
      <c r="O72" s="8">
        <v>395</v>
      </c>
      <c r="P72" s="8">
        <v>15</v>
      </c>
      <c r="Q72" s="8">
        <v>279</v>
      </c>
      <c r="R72" s="8">
        <v>507</v>
      </c>
      <c r="S72" s="8">
        <v>710</v>
      </c>
      <c r="T72" s="8">
        <v>294</v>
      </c>
      <c r="U72" s="8">
        <v>1217</v>
      </c>
      <c r="V72" s="8">
        <v>1511</v>
      </c>
      <c r="W72" s="8">
        <v>0</v>
      </c>
      <c r="X72" s="8">
        <v>0</v>
      </c>
      <c r="Y72" s="8">
        <v>29</v>
      </c>
      <c r="Z72" s="8">
        <v>18</v>
      </c>
      <c r="AA72" s="8">
        <v>0</v>
      </c>
      <c r="AB72" s="8">
        <v>47</v>
      </c>
      <c r="AC72" s="8">
        <v>47</v>
      </c>
      <c r="AD72" s="8">
        <v>0</v>
      </c>
      <c r="AE72" s="8">
        <v>9</v>
      </c>
      <c r="AF72" s="8">
        <v>73</v>
      </c>
      <c r="AG72" s="8">
        <v>15</v>
      </c>
      <c r="AH72" s="8">
        <v>9</v>
      </c>
      <c r="AI72" s="8">
        <v>88</v>
      </c>
      <c r="AJ72" s="8">
        <v>97</v>
      </c>
      <c r="AK72" s="8">
        <v>1</v>
      </c>
      <c r="AL72" s="8">
        <v>24</v>
      </c>
      <c r="AM72" s="8">
        <v>65</v>
      </c>
      <c r="AN72" s="8">
        <v>1</v>
      </c>
      <c r="AO72" s="8">
        <v>25</v>
      </c>
      <c r="AP72" s="8">
        <v>66</v>
      </c>
      <c r="AQ72" s="8">
        <v>91</v>
      </c>
      <c r="AR72" s="8">
        <v>0</v>
      </c>
      <c r="AS72" s="8">
        <v>31</v>
      </c>
      <c r="AT72" s="8">
        <v>82</v>
      </c>
      <c r="AU72" s="8">
        <v>23</v>
      </c>
      <c r="AV72" s="8">
        <v>31</v>
      </c>
      <c r="AW72" s="8">
        <v>105</v>
      </c>
      <c r="AX72" s="8">
        <v>136</v>
      </c>
      <c r="AY72" s="8">
        <v>19</v>
      </c>
      <c r="AZ72" s="8">
        <v>17</v>
      </c>
      <c r="BA72" s="8">
        <v>22</v>
      </c>
      <c r="BB72" s="8">
        <v>0</v>
      </c>
      <c r="BC72" s="8">
        <v>36</v>
      </c>
      <c r="BD72" s="8">
        <v>22</v>
      </c>
      <c r="BE72" s="8">
        <v>58</v>
      </c>
      <c r="BF72" s="8">
        <v>0</v>
      </c>
      <c r="BG72" s="8">
        <v>77</v>
      </c>
      <c r="BH72" s="8">
        <v>73</v>
      </c>
      <c r="BI72" s="8">
        <v>10</v>
      </c>
      <c r="BJ72" s="8">
        <v>77</v>
      </c>
      <c r="BK72" s="8">
        <v>83</v>
      </c>
      <c r="BL72" s="8">
        <v>160</v>
      </c>
      <c r="BM72" s="8">
        <v>0</v>
      </c>
      <c r="BN72" s="8">
        <v>33</v>
      </c>
      <c r="BO72" s="8">
        <v>60</v>
      </c>
      <c r="BP72" s="8">
        <v>3</v>
      </c>
      <c r="BQ72" s="8">
        <v>33</v>
      </c>
      <c r="BR72" s="8">
        <v>63</v>
      </c>
      <c r="BS72" s="8">
        <v>96</v>
      </c>
      <c r="BT72" s="8">
        <v>0</v>
      </c>
      <c r="BU72" s="8">
        <v>6</v>
      </c>
      <c r="BV72" s="8">
        <v>182</v>
      </c>
      <c r="BW72" s="8">
        <v>47</v>
      </c>
      <c r="BX72" s="8">
        <v>6</v>
      </c>
      <c r="BY72" s="8">
        <v>229</v>
      </c>
      <c r="BZ72" s="8">
        <v>235</v>
      </c>
      <c r="CA72" s="8">
        <v>0</v>
      </c>
      <c r="CB72" s="8">
        <v>0</v>
      </c>
      <c r="CC72" s="8">
        <v>26</v>
      </c>
      <c r="CD72" s="8">
        <v>4</v>
      </c>
      <c r="CE72" s="8">
        <v>0</v>
      </c>
      <c r="CF72" s="8">
        <v>30</v>
      </c>
      <c r="CG72" s="8">
        <v>30</v>
      </c>
      <c r="CH72" s="8">
        <v>73</v>
      </c>
      <c r="CI72" s="8">
        <v>58</v>
      </c>
      <c r="CJ72" s="8">
        <v>46</v>
      </c>
      <c r="CK72" s="8">
        <v>72</v>
      </c>
      <c r="CL72" s="8">
        <v>131</v>
      </c>
      <c r="CM72" s="8">
        <v>118</v>
      </c>
      <c r="CN72" s="8">
        <v>249</v>
      </c>
      <c r="CO72" s="8">
        <v>2</v>
      </c>
      <c r="CP72" s="8">
        <v>118</v>
      </c>
      <c r="CQ72" s="8">
        <v>23</v>
      </c>
      <c r="CR72" s="8">
        <v>42</v>
      </c>
      <c r="CS72" s="8">
        <v>120</v>
      </c>
      <c r="CT72" s="8">
        <v>65</v>
      </c>
      <c r="CU72" s="8">
        <v>185</v>
      </c>
      <c r="CV72" s="8">
        <v>0</v>
      </c>
      <c r="CW72" s="8">
        <v>2</v>
      </c>
      <c r="CX72" s="8">
        <v>79</v>
      </c>
      <c r="CY72" s="8">
        <v>9</v>
      </c>
      <c r="CZ72" s="8">
        <v>2</v>
      </c>
      <c r="DA72" s="8">
        <v>88</v>
      </c>
      <c r="DB72" s="8">
        <v>90</v>
      </c>
      <c r="DC72" s="8">
        <v>0</v>
      </c>
      <c r="DD72" s="8">
        <v>4</v>
      </c>
      <c r="DE72" s="8">
        <v>0</v>
      </c>
      <c r="DF72" s="8">
        <v>0</v>
      </c>
      <c r="DG72" s="8">
        <v>4</v>
      </c>
      <c r="DH72" s="8">
        <v>0</v>
      </c>
      <c r="DI72" s="8">
        <v>4</v>
      </c>
      <c r="DJ72" s="8">
        <v>0</v>
      </c>
      <c r="DK72" s="8">
        <v>11</v>
      </c>
      <c r="DL72" s="8">
        <v>15</v>
      </c>
      <c r="DM72" s="8">
        <v>29</v>
      </c>
      <c r="DN72" s="8">
        <v>11</v>
      </c>
      <c r="DO72" s="8">
        <v>44</v>
      </c>
      <c r="DP72" s="8">
        <v>55</v>
      </c>
      <c r="DQ72" s="8">
        <v>0</v>
      </c>
      <c r="DR72" s="8">
        <v>105</v>
      </c>
      <c r="DS72" s="8">
        <v>19</v>
      </c>
      <c r="DT72" s="8">
        <v>0</v>
      </c>
      <c r="DU72" s="8">
        <v>105</v>
      </c>
      <c r="DV72" s="8">
        <v>19</v>
      </c>
      <c r="DW72" s="8">
        <v>124</v>
      </c>
      <c r="DX72" s="8">
        <v>25</v>
      </c>
      <c r="DY72" s="8">
        <v>41</v>
      </c>
      <c r="DZ72" s="8">
        <v>0</v>
      </c>
      <c r="EA72" s="8">
        <v>0</v>
      </c>
      <c r="EB72" s="8">
        <v>66</v>
      </c>
      <c r="EC72" s="8">
        <v>0</v>
      </c>
      <c r="ED72" s="8">
        <v>66</v>
      </c>
      <c r="EE72" s="8">
        <v>294</v>
      </c>
      <c r="EF72" s="8">
        <v>468</v>
      </c>
      <c r="EG72" s="8">
        <v>1179</v>
      </c>
      <c r="EH72" s="8">
        <v>1057</v>
      </c>
      <c r="EI72" s="8">
        <v>762</v>
      </c>
      <c r="EJ72" s="8">
        <v>2236</v>
      </c>
      <c r="EK72" s="8">
        <v>2998</v>
      </c>
      <c r="EL72" s="8">
        <v>314</v>
      </c>
      <c r="EM72" s="8">
        <v>659</v>
      </c>
      <c r="EN72" s="8">
        <v>1609</v>
      </c>
      <c r="EO72" s="8">
        <v>1131</v>
      </c>
      <c r="EP72" s="8">
        <v>973</v>
      </c>
      <c r="EQ72" s="8">
        <v>2740</v>
      </c>
      <c r="ER72" s="8">
        <v>3713</v>
      </c>
      <c r="ES72" s="8">
        <v>316</v>
      </c>
      <c r="ET72" s="8">
        <v>899</v>
      </c>
      <c r="EU72" s="8">
        <v>1745</v>
      </c>
      <c r="EV72" s="8">
        <v>1211</v>
      </c>
      <c r="EW72" s="8">
        <v>1215</v>
      </c>
      <c r="EX72" s="8">
        <v>2956</v>
      </c>
      <c r="EY72" s="8">
        <v>4171</v>
      </c>
      <c r="EZ72" s="8">
        <v>341</v>
      </c>
      <c r="FA72" s="8">
        <v>940</v>
      </c>
      <c r="FB72" s="8">
        <v>1745</v>
      </c>
      <c r="FC72" s="8">
        <v>1211</v>
      </c>
      <c r="FD72" s="8">
        <v>1281</v>
      </c>
      <c r="FE72" s="8">
        <v>2956</v>
      </c>
      <c r="FF72" s="8">
        <v>4237</v>
      </c>
    </row>
    <row r="73" spans="1:162" x14ac:dyDescent="0.2">
      <c r="A73" s="45">
        <v>42186</v>
      </c>
      <c r="B73" s="8">
        <v>0</v>
      </c>
      <c r="C73" s="8">
        <v>109</v>
      </c>
      <c r="D73" s="8">
        <v>340</v>
      </c>
      <c r="E73" s="8">
        <v>142</v>
      </c>
      <c r="F73" s="8">
        <v>109</v>
      </c>
      <c r="G73" s="8">
        <v>482</v>
      </c>
      <c r="H73" s="8">
        <v>591</v>
      </c>
      <c r="I73" s="8">
        <v>206</v>
      </c>
      <c r="J73" s="8">
        <v>11</v>
      </c>
      <c r="K73" s="8">
        <v>100</v>
      </c>
      <c r="L73" s="8">
        <v>86</v>
      </c>
      <c r="M73" s="8">
        <v>217</v>
      </c>
      <c r="N73" s="8">
        <v>186</v>
      </c>
      <c r="O73" s="8">
        <v>403</v>
      </c>
      <c r="P73" s="8">
        <v>14</v>
      </c>
      <c r="Q73" s="8">
        <v>243</v>
      </c>
      <c r="R73" s="8">
        <v>474</v>
      </c>
      <c r="S73" s="8">
        <v>728</v>
      </c>
      <c r="T73" s="8">
        <v>257</v>
      </c>
      <c r="U73" s="8">
        <v>1202</v>
      </c>
      <c r="V73" s="8">
        <v>1459</v>
      </c>
      <c r="W73" s="8">
        <v>0</v>
      </c>
      <c r="X73" s="8">
        <v>0</v>
      </c>
      <c r="Y73" s="8">
        <v>25</v>
      </c>
      <c r="Z73" s="8">
        <v>16</v>
      </c>
      <c r="AA73" s="8">
        <v>0</v>
      </c>
      <c r="AB73" s="8">
        <v>41</v>
      </c>
      <c r="AC73" s="8">
        <v>41</v>
      </c>
      <c r="AD73" s="8">
        <v>0</v>
      </c>
      <c r="AE73" s="8">
        <v>9</v>
      </c>
      <c r="AF73" s="8">
        <v>107</v>
      </c>
      <c r="AG73" s="8">
        <v>15</v>
      </c>
      <c r="AH73" s="8">
        <v>9</v>
      </c>
      <c r="AI73" s="8">
        <v>122</v>
      </c>
      <c r="AJ73" s="8">
        <v>131</v>
      </c>
      <c r="AK73" s="8">
        <v>1</v>
      </c>
      <c r="AL73" s="8">
        <v>21</v>
      </c>
      <c r="AM73" s="8">
        <v>57</v>
      </c>
      <c r="AN73" s="8">
        <v>12</v>
      </c>
      <c r="AO73" s="8">
        <v>22</v>
      </c>
      <c r="AP73" s="8">
        <v>69</v>
      </c>
      <c r="AQ73" s="8">
        <v>91</v>
      </c>
      <c r="AR73" s="8">
        <v>0</v>
      </c>
      <c r="AS73" s="8">
        <v>31</v>
      </c>
      <c r="AT73" s="8">
        <v>79</v>
      </c>
      <c r="AU73" s="8">
        <v>22</v>
      </c>
      <c r="AV73" s="8">
        <v>31</v>
      </c>
      <c r="AW73" s="8">
        <v>101</v>
      </c>
      <c r="AX73" s="8">
        <v>132</v>
      </c>
      <c r="AY73" s="8">
        <v>18</v>
      </c>
      <c r="AZ73" s="8">
        <v>18</v>
      </c>
      <c r="BA73" s="8">
        <v>22</v>
      </c>
      <c r="BB73" s="8">
        <v>0</v>
      </c>
      <c r="BC73" s="8">
        <v>36</v>
      </c>
      <c r="BD73" s="8">
        <v>22</v>
      </c>
      <c r="BE73" s="8">
        <v>58</v>
      </c>
      <c r="BF73" s="8">
        <v>0</v>
      </c>
      <c r="BG73" s="8">
        <v>58</v>
      </c>
      <c r="BH73" s="8">
        <v>66</v>
      </c>
      <c r="BI73" s="8">
        <v>5</v>
      </c>
      <c r="BJ73" s="8">
        <v>58</v>
      </c>
      <c r="BK73" s="8">
        <v>71</v>
      </c>
      <c r="BL73" s="8">
        <v>129</v>
      </c>
      <c r="BM73" s="8">
        <v>0</v>
      </c>
      <c r="BN73" s="8">
        <v>13</v>
      </c>
      <c r="BO73" s="8">
        <v>65</v>
      </c>
      <c r="BP73" s="8">
        <v>8</v>
      </c>
      <c r="BQ73" s="8">
        <v>13</v>
      </c>
      <c r="BR73" s="8">
        <v>73</v>
      </c>
      <c r="BS73" s="8">
        <v>86</v>
      </c>
      <c r="BT73" s="8">
        <v>0</v>
      </c>
      <c r="BU73" s="8">
        <v>2</v>
      </c>
      <c r="BV73" s="8">
        <v>180</v>
      </c>
      <c r="BW73" s="8">
        <v>46</v>
      </c>
      <c r="BX73" s="8">
        <v>2</v>
      </c>
      <c r="BY73" s="8">
        <v>226</v>
      </c>
      <c r="BZ73" s="8">
        <v>228</v>
      </c>
      <c r="CA73" s="8">
        <v>0</v>
      </c>
      <c r="CB73" s="8">
        <v>0</v>
      </c>
      <c r="CC73" s="8">
        <v>30</v>
      </c>
      <c r="CD73" s="8">
        <v>15</v>
      </c>
      <c r="CE73" s="8">
        <v>0</v>
      </c>
      <c r="CF73" s="8">
        <v>45</v>
      </c>
      <c r="CG73" s="8">
        <v>45</v>
      </c>
      <c r="CH73" s="8">
        <v>42</v>
      </c>
      <c r="CI73" s="8">
        <v>62</v>
      </c>
      <c r="CJ73" s="8">
        <v>72</v>
      </c>
      <c r="CK73" s="8">
        <v>78</v>
      </c>
      <c r="CL73" s="8">
        <v>104</v>
      </c>
      <c r="CM73" s="8">
        <v>150</v>
      </c>
      <c r="CN73" s="8">
        <v>254</v>
      </c>
      <c r="CO73" s="8">
        <v>1</v>
      </c>
      <c r="CP73" s="8">
        <v>105</v>
      </c>
      <c r="CQ73" s="8">
        <v>23</v>
      </c>
      <c r="CR73" s="8">
        <v>0</v>
      </c>
      <c r="CS73" s="8">
        <v>106</v>
      </c>
      <c r="CT73" s="8">
        <v>23</v>
      </c>
      <c r="CU73" s="8">
        <v>129</v>
      </c>
      <c r="CV73" s="8">
        <v>0</v>
      </c>
      <c r="CW73" s="8">
        <v>33</v>
      </c>
      <c r="CX73" s="8">
        <v>63</v>
      </c>
      <c r="CY73" s="8">
        <v>6</v>
      </c>
      <c r="CZ73" s="8">
        <v>33</v>
      </c>
      <c r="DA73" s="8">
        <v>69</v>
      </c>
      <c r="DB73" s="8">
        <v>102</v>
      </c>
      <c r="DC73" s="8">
        <v>0</v>
      </c>
      <c r="DD73" s="8">
        <v>0</v>
      </c>
      <c r="DE73" s="8">
        <v>0</v>
      </c>
      <c r="DF73" s="8">
        <v>0</v>
      </c>
      <c r="DG73" s="8">
        <v>0</v>
      </c>
      <c r="DH73" s="8">
        <v>0</v>
      </c>
      <c r="DI73" s="8">
        <v>0</v>
      </c>
      <c r="DJ73" s="8">
        <v>0</v>
      </c>
      <c r="DK73" s="8">
        <v>11</v>
      </c>
      <c r="DL73" s="8">
        <v>17</v>
      </c>
      <c r="DM73" s="8">
        <v>29</v>
      </c>
      <c r="DN73" s="8">
        <v>11</v>
      </c>
      <c r="DO73" s="8">
        <v>46</v>
      </c>
      <c r="DP73" s="8">
        <v>57</v>
      </c>
      <c r="DQ73" s="8">
        <v>1</v>
      </c>
      <c r="DR73" s="8">
        <v>104</v>
      </c>
      <c r="DS73" s="8">
        <v>77</v>
      </c>
      <c r="DT73" s="8">
        <v>0</v>
      </c>
      <c r="DU73" s="8">
        <v>105</v>
      </c>
      <c r="DV73" s="8">
        <v>77</v>
      </c>
      <c r="DW73" s="8">
        <v>182</v>
      </c>
      <c r="DX73" s="8">
        <v>24</v>
      </c>
      <c r="DY73" s="8">
        <v>38</v>
      </c>
      <c r="DZ73" s="8">
        <v>0</v>
      </c>
      <c r="EA73" s="8">
        <v>0</v>
      </c>
      <c r="EB73" s="8">
        <v>62</v>
      </c>
      <c r="EC73" s="8">
        <v>0</v>
      </c>
      <c r="ED73" s="8">
        <v>62</v>
      </c>
      <c r="EE73" s="8">
        <v>262</v>
      </c>
      <c r="EF73" s="8">
        <v>427</v>
      </c>
      <c r="EG73" s="8">
        <v>1166</v>
      </c>
      <c r="EH73" s="8">
        <v>1080</v>
      </c>
      <c r="EI73" s="8">
        <v>689</v>
      </c>
      <c r="EJ73" s="8">
        <v>2246</v>
      </c>
      <c r="EK73" s="8">
        <v>2935</v>
      </c>
      <c r="EL73" s="8">
        <v>281</v>
      </c>
      <c r="EM73" s="8">
        <v>577</v>
      </c>
      <c r="EN73" s="8">
        <v>1617</v>
      </c>
      <c r="EO73" s="8">
        <v>1173</v>
      </c>
      <c r="EP73" s="8">
        <v>858</v>
      </c>
      <c r="EQ73" s="8">
        <v>2790</v>
      </c>
      <c r="ER73" s="8">
        <v>3648</v>
      </c>
      <c r="ES73" s="8">
        <v>283</v>
      </c>
      <c r="ET73" s="8">
        <v>830</v>
      </c>
      <c r="EU73" s="8">
        <v>1797</v>
      </c>
      <c r="EV73" s="8">
        <v>1208</v>
      </c>
      <c r="EW73" s="8">
        <v>1113</v>
      </c>
      <c r="EX73" s="8">
        <v>3005</v>
      </c>
      <c r="EY73" s="8">
        <v>4118</v>
      </c>
      <c r="EZ73" s="8">
        <v>307</v>
      </c>
      <c r="FA73" s="8">
        <v>868</v>
      </c>
      <c r="FB73" s="8">
        <v>1797</v>
      </c>
      <c r="FC73" s="8">
        <v>1208</v>
      </c>
      <c r="FD73" s="8">
        <v>1175</v>
      </c>
      <c r="FE73" s="8">
        <v>3005</v>
      </c>
      <c r="FF73" s="8">
        <v>4180</v>
      </c>
    </row>
    <row r="74" spans="1:162" x14ac:dyDescent="0.2">
      <c r="A74" s="45">
        <v>42217</v>
      </c>
      <c r="B74" s="8">
        <v>0</v>
      </c>
      <c r="C74" s="8">
        <v>112</v>
      </c>
      <c r="D74" s="8">
        <v>471</v>
      </c>
      <c r="E74" s="8">
        <v>131</v>
      </c>
      <c r="F74" s="8">
        <v>112</v>
      </c>
      <c r="G74" s="8">
        <v>602</v>
      </c>
      <c r="H74" s="8">
        <v>714</v>
      </c>
      <c r="I74" s="8">
        <v>123</v>
      </c>
      <c r="J74" s="8">
        <v>10</v>
      </c>
      <c r="K74" s="8">
        <v>113</v>
      </c>
      <c r="L74" s="8">
        <v>95</v>
      </c>
      <c r="M74" s="8">
        <v>133</v>
      </c>
      <c r="N74" s="8">
        <v>208</v>
      </c>
      <c r="O74" s="8">
        <v>341</v>
      </c>
      <c r="P74" s="8">
        <v>17</v>
      </c>
      <c r="Q74" s="8">
        <v>203</v>
      </c>
      <c r="R74" s="8">
        <v>832</v>
      </c>
      <c r="S74" s="8">
        <v>780</v>
      </c>
      <c r="T74" s="8">
        <v>220</v>
      </c>
      <c r="U74" s="8">
        <v>1612</v>
      </c>
      <c r="V74" s="8">
        <v>1832</v>
      </c>
      <c r="W74" s="8">
        <v>0</v>
      </c>
      <c r="X74" s="8">
        <v>0</v>
      </c>
      <c r="Y74" s="8">
        <v>9</v>
      </c>
      <c r="Z74" s="8">
        <v>10</v>
      </c>
      <c r="AA74" s="8">
        <v>0</v>
      </c>
      <c r="AB74" s="8">
        <v>19</v>
      </c>
      <c r="AC74" s="8">
        <v>19</v>
      </c>
      <c r="AD74" s="8">
        <v>0</v>
      </c>
      <c r="AE74" s="8">
        <v>9</v>
      </c>
      <c r="AF74" s="8">
        <v>103</v>
      </c>
      <c r="AG74" s="8">
        <v>15</v>
      </c>
      <c r="AH74" s="8">
        <v>9</v>
      </c>
      <c r="AI74" s="8">
        <v>118</v>
      </c>
      <c r="AJ74" s="8">
        <v>127</v>
      </c>
      <c r="AK74" s="8">
        <v>1</v>
      </c>
      <c r="AL74" s="8">
        <v>21</v>
      </c>
      <c r="AM74" s="8">
        <v>52</v>
      </c>
      <c r="AN74" s="8">
        <v>12</v>
      </c>
      <c r="AO74" s="8">
        <v>22</v>
      </c>
      <c r="AP74" s="8">
        <v>64</v>
      </c>
      <c r="AQ74" s="8">
        <v>86</v>
      </c>
      <c r="AR74" s="8">
        <v>0</v>
      </c>
      <c r="AS74" s="8">
        <v>34</v>
      </c>
      <c r="AT74" s="8">
        <v>85</v>
      </c>
      <c r="AU74" s="8">
        <v>22</v>
      </c>
      <c r="AV74" s="8">
        <v>34</v>
      </c>
      <c r="AW74" s="8">
        <v>107</v>
      </c>
      <c r="AX74" s="8">
        <v>141</v>
      </c>
      <c r="AY74" s="8">
        <v>18</v>
      </c>
      <c r="AZ74" s="8">
        <v>18</v>
      </c>
      <c r="BA74" s="8">
        <v>22</v>
      </c>
      <c r="BB74" s="8">
        <v>0</v>
      </c>
      <c r="BC74" s="8">
        <v>36</v>
      </c>
      <c r="BD74" s="8">
        <v>22</v>
      </c>
      <c r="BE74" s="8">
        <v>58</v>
      </c>
      <c r="BF74" s="8">
        <v>0</v>
      </c>
      <c r="BG74" s="8">
        <v>82</v>
      </c>
      <c r="BH74" s="8">
        <v>64</v>
      </c>
      <c r="BI74" s="8">
        <v>5</v>
      </c>
      <c r="BJ74" s="8">
        <v>82</v>
      </c>
      <c r="BK74" s="8">
        <v>69</v>
      </c>
      <c r="BL74" s="8">
        <v>151</v>
      </c>
      <c r="BM74" s="8">
        <v>0</v>
      </c>
      <c r="BN74" s="8">
        <v>15</v>
      </c>
      <c r="BO74" s="8">
        <v>59</v>
      </c>
      <c r="BP74" s="8">
        <v>8</v>
      </c>
      <c r="BQ74" s="8">
        <v>15</v>
      </c>
      <c r="BR74" s="8">
        <v>67</v>
      </c>
      <c r="BS74" s="8">
        <v>82</v>
      </c>
      <c r="BT74" s="8">
        <v>0</v>
      </c>
      <c r="BU74" s="8">
        <v>6</v>
      </c>
      <c r="BV74" s="8">
        <v>187</v>
      </c>
      <c r="BW74" s="8">
        <v>64</v>
      </c>
      <c r="BX74" s="8">
        <v>6</v>
      </c>
      <c r="BY74" s="8">
        <v>251</v>
      </c>
      <c r="BZ74" s="8">
        <v>257</v>
      </c>
      <c r="CA74" s="8">
        <v>0</v>
      </c>
      <c r="CB74" s="8">
        <v>0</v>
      </c>
      <c r="CC74" s="8">
        <v>28</v>
      </c>
      <c r="CD74" s="8">
        <v>14</v>
      </c>
      <c r="CE74" s="8">
        <v>0</v>
      </c>
      <c r="CF74" s="8">
        <v>42</v>
      </c>
      <c r="CG74" s="8">
        <v>42</v>
      </c>
      <c r="CH74" s="8">
        <v>69</v>
      </c>
      <c r="CI74" s="8">
        <v>55</v>
      </c>
      <c r="CJ74" s="8">
        <v>65</v>
      </c>
      <c r="CK74" s="8">
        <v>61</v>
      </c>
      <c r="CL74" s="8">
        <v>124</v>
      </c>
      <c r="CM74" s="8">
        <v>126</v>
      </c>
      <c r="CN74" s="8">
        <v>250</v>
      </c>
      <c r="CO74" s="8">
        <v>0</v>
      </c>
      <c r="CP74" s="8">
        <v>98</v>
      </c>
      <c r="CQ74" s="8">
        <v>19</v>
      </c>
      <c r="CR74" s="8">
        <v>22</v>
      </c>
      <c r="CS74" s="8">
        <v>98</v>
      </c>
      <c r="CT74" s="8">
        <v>41</v>
      </c>
      <c r="CU74" s="8">
        <v>139</v>
      </c>
      <c r="CV74" s="8">
        <v>0</v>
      </c>
      <c r="CW74" s="8">
        <v>29</v>
      </c>
      <c r="CX74" s="8">
        <v>52</v>
      </c>
      <c r="CY74" s="8">
        <v>6</v>
      </c>
      <c r="CZ74" s="8">
        <v>29</v>
      </c>
      <c r="DA74" s="8">
        <v>58</v>
      </c>
      <c r="DB74" s="8">
        <v>87</v>
      </c>
      <c r="DC74" s="8">
        <v>0</v>
      </c>
      <c r="DD74" s="8">
        <v>0</v>
      </c>
      <c r="DE74" s="8">
        <v>0</v>
      </c>
      <c r="DF74" s="8">
        <v>0</v>
      </c>
      <c r="DG74" s="8">
        <v>0</v>
      </c>
      <c r="DH74" s="8">
        <v>0</v>
      </c>
      <c r="DI74" s="8">
        <v>0</v>
      </c>
      <c r="DJ74" s="8">
        <v>0</v>
      </c>
      <c r="DK74" s="8">
        <v>35</v>
      </c>
      <c r="DL74" s="8">
        <v>13</v>
      </c>
      <c r="DM74" s="8">
        <v>29</v>
      </c>
      <c r="DN74" s="8">
        <v>35</v>
      </c>
      <c r="DO74" s="8">
        <v>42</v>
      </c>
      <c r="DP74" s="8">
        <v>77</v>
      </c>
      <c r="DQ74" s="8">
        <v>0</v>
      </c>
      <c r="DR74" s="8">
        <v>100</v>
      </c>
      <c r="DS74" s="8">
        <v>60</v>
      </c>
      <c r="DT74" s="8">
        <v>0</v>
      </c>
      <c r="DU74" s="8">
        <v>100</v>
      </c>
      <c r="DV74" s="8">
        <v>60</v>
      </c>
      <c r="DW74" s="8">
        <v>160</v>
      </c>
      <c r="DX74" s="8">
        <v>20</v>
      </c>
      <c r="DY74" s="8">
        <v>30</v>
      </c>
      <c r="DZ74" s="8">
        <v>0</v>
      </c>
      <c r="EA74" s="8">
        <v>0</v>
      </c>
      <c r="EB74" s="8">
        <v>50</v>
      </c>
      <c r="EC74" s="8">
        <v>0</v>
      </c>
      <c r="ED74" s="8">
        <v>50</v>
      </c>
      <c r="EE74" s="8">
        <v>209</v>
      </c>
      <c r="EF74" s="8">
        <v>386</v>
      </c>
      <c r="EG74" s="8">
        <v>1668</v>
      </c>
      <c r="EH74" s="8">
        <v>1131</v>
      </c>
      <c r="EI74" s="8">
        <v>595</v>
      </c>
      <c r="EJ74" s="8">
        <v>2799</v>
      </c>
      <c r="EK74" s="8">
        <v>3394</v>
      </c>
      <c r="EL74" s="8">
        <v>228</v>
      </c>
      <c r="EM74" s="8">
        <v>565</v>
      </c>
      <c r="EN74" s="8">
        <v>2090</v>
      </c>
      <c r="EO74" s="8">
        <v>1217</v>
      </c>
      <c r="EP74" s="8">
        <v>793</v>
      </c>
      <c r="EQ74" s="8">
        <v>3307</v>
      </c>
      <c r="ER74" s="8">
        <v>4100</v>
      </c>
      <c r="ES74" s="8">
        <v>228</v>
      </c>
      <c r="ET74" s="8">
        <v>827</v>
      </c>
      <c r="EU74" s="8">
        <v>2234</v>
      </c>
      <c r="EV74" s="8">
        <v>1274</v>
      </c>
      <c r="EW74" s="8">
        <v>1055</v>
      </c>
      <c r="EX74" s="8">
        <v>3508</v>
      </c>
      <c r="EY74" s="8">
        <v>4563</v>
      </c>
      <c r="EZ74" s="8">
        <v>248</v>
      </c>
      <c r="FA74" s="8">
        <v>857</v>
      </c>
      <c r="FB74" s="8">
        <v>2234</v>
      </c>
      <c r="FC74" s="8">
        <v>1274</v>
      </c>
      <c r="FD74" s="8">
        <v>1105</v>
      </c>
      <c r="FE74" s="8">
        <v>3508</v>
      </c>
      <c r="FF74" s="8">
        <v>4613</v>
      </c>
    </row>
    <row r="75" spans="1:162" x14ac:dyDescent="0.2">
      <c r="A75" s="45">
        <v>42248</v>
      </c>
      <c r="B75" s="8">
        <v>0</v>
      </c>
      <c r="C75" s="8">
        <v>97</v>
      </c>
      <c r="D75" s="8">
        <v>425</v>
      </c>
      <c r="E75" s="8">
        <v>143</v>
      </c>
      <c r="F75" s="8">
        <v>97</v>
      </c>
      <c r="G75" s="8">
        <v>568</v>
      </c>
      <c r="H75" s="8">
        <v>665</v>
      </c>
      <c r="I75" s="8">
        <v>123</v>
      </c>
      <c r="J75" s="8">
        <v>11</v>
      </c>
      <c r="K75" s="8">
        <v>101</v>
      </c>
      <c r="L75" s="8">
        <v>90</v>
      </c>
      <c r="M75" s="8">
        <v>134</v>
      </c>
      <c r="N75" s="8">
        <v>191</v>
      </c>
      <c r="O75" s="8">
        <v>325</v>
      </c>
      <c r="P75" s="8">
        <v>13</v>
      </c>
      <c r="Q75" s="8">
        <v>237</v>
      </c>
      <c r="R75" s="8">
        <v>825</v>
      </c>
      <c r="S75" s="8">
        <v>739</v>
      </c>
      <c r="T75" s="8">
        <v>250</v>
      </c>
      <c r="U75" s="8">
        <v>1564</v>
      </c>
      <c r="V75" s="8">
        <v>1814</v>
      </c>
      <c r="W75" s="8">
        <v>0</v>
      </c>
      <c r="X75" s="8">
        <v>0</v>
      </c>
      <c r="Y75" s="8">
        <v>9</v>
      </c>
      <c r="Z75" s="8">
        <v>6</v>
      </c>
      <c r="AA75" s="8">
        <v>0</v>
      </c>
      <c r="AB75" s="8">
        <v>15</v>
      </c>
      <c r="AC75" s="8">
        <v>15</v>
      </c>
      <c r="AD75" s="8">
        <v>0</v>
      </c>
      <c r="AE75" s="8">
        <v>11</v>
      </c>
      <c r="AF75" s="8">
        <v>209</v>
      </c>
      <c r="AG75" s="8">
        <v>17</v>
      </c>
      <c r="AH75" s="8">
        <v>11</v>
      </c>
      <c r="AI75" s="8">
        <v>226</v>
      </c>
      <c r="AJ75" s="8">
        <v>237</v>
      </c>
      <c r="AK75" s="8">
        <v>1</v>
      </c>
      <c r="AL75" s="8">
        <v>20</v>
      </c>
      <c r="AM75" s="8">
        <v>54</v>
      </c>
      <c r="AN75" s="8">
        <v>12</v>
      </c>
      <c r="AO75" s="8">
        <v>21</v>
      </c>
      <c r="AP75" s="8">
        <v>66</v>
      </c>
      <c r="AQ75" s="8">
        <v>87</v>
      </c>
      <c r="AR75" s="8">
        <v>0</v>
      </c>
      <c r="AS75" s="8">
        <v>29</v>
      </c>
      <c r="AT75" s="8">
        <v>76</v>
      </c>
      <c r="AU75" s="8">
        <v>25</v>
      </c>
      <c r="AV75" s="8">
        <v>29</v>
      </c>
      <c r="AW75" s="8">
        <v>101</v>
      </c>
      <c r="AX75" s="8">
        <v>130</v>
      </c>
      <c r="AY75" s="8">
        <v>18</v>
      </c>
      <c r="AZ75" s="8">
        <v>16</v>
      </c>
      <c r="BA75" s="8">
        <v>22</v>
      </c>
      <c r="BB75" s="8">
        <v>0</v>
      </c>
      <c r="BC75" s="8">
        <v>34</v>
      </c>
      <c r="BD75" s="8">
        <v>22</v>
      </c>
      <c r="BE75" s="8">
        <v>56</v>
      </c>
      <c r="BF75" s="8">
        <v>0</v>
      </c>
      <c r="BG75" s="8">
        <v>85</v>
      </c>
      <c r="BH75" s="8">
        <v>61</v>
      </c>
      <c r="BI75" s="8">
        <v>4</v>
      </c>
      <c r="BJ75" s="8">
        <v>85</v>
      </c>
      <c r="BK75" s="8">
        <v>65</v>
      </c>
      <c r="BL75" s="8">
        <v>150</v>
      </c>
      <c r="BM75" s="8">
        <v>0</v>
      </c>
      <c r="BN75" s="8">
        <v>10</v>
      </c>
      <c r="BO75" s="8">
        <v>52</v>
      </c>
      <c r="BP75" s="8">
        <v>7</v>
      </c>
      <c r="BQ75" s="8">
        <v>10</v>
      </c>
      <c r="BR75" s="8">
        <v>59</v>
      </c>
      <c r="BS75" s="8">
        <v>69</v>
      </c>
      <c r="BT75" s="8">
        <v>0</v>
      </c>
      <c r="BU75" s="8">
        <v>6</v>
      </c>
      <c r="BV75" s="8">
        <v>220</v>
      </c>
      <c r="BW75" s="8">
        <v>60</v>
      </c>
      <c r="BX75" s="8">
        <v>6</v>
      </c>
      <c r="BY75" s="8">
        <v>280</v>
      </c>
      <c r="BZ75" s="8">
        <v>286</v>
      </c>
      <c r="CA75" s="8">
        <v>0</v>
      </c>
      <c r="CB75" s="8">
        <v>0</v>
      </c>
      <c r="CC75" s="8">
        <v>27</v>
      </c>
      <c r="CD75" s="8">
        <v>12</v>
      </c>
      <c r="CE75" s="8">
        <v>0</v>
      </c>
      <c r="CF75" s="8">
        <v>39</v>
      </c>
      <c r="CG75" s="8">
        <v>39</v>
      </c>
      <c r="CH75" s="8">
        <v>74</v>
      </c>
      <c r="CI75" s="8">
        <v>51</v>
      </c>
      <c r="CJ75" s="8">
        <v>47</v>
      </c>
      <c r="CK75" s="8">
        <v>53</v>
      </c>
      <c r="CL75" s="8">
        <v>125</v>
      </c>
      <c r="CM75" s="8">
        <v>100</v>
      </c>
      <c r="CN75" s="8">
        <v>225</v>
      </c>
      <c r="CO75" s="8">
        <v>0</v>
      </c>
      <c r="CP75" s="8">
        <v>47</v>
      </c>
      <c r="CQ75" s="8">
        <v>21</v>
      </c>
      <c r="CR75" s="8">
        <v>21</v>
      </c>
      <c r="CS75" s="8">
        <v>47</v>
      </c>
      <c r="CT75" s="8">
        <v>42</v>
      </c>
      <c r="CU75" s="8">
        <v>89</v>
      </c>
      <c r="CV75" s="8">
        <v>0</v>
      </c>
      <c r="CW75" s="8">
        <v>29</v>
      </c>
      <c r="CX75" s="8">
        <v>145</v>
      </c>
      <c r="CY75" s="8">
        <v>6</v>
      </c>
      <c r="CZ75" s="8">
        <v>29</v>
      </c>
      <c r="DA75" s="8">
        <v>151</v>
      </c>
      <c r="DB75" s="8">
        <v>180</v>
      </c>
      <c r="DC75" s="8">
        <v>0</v>
      </c>
      <c r="DD75" s="8">
        <v>0</v>
      </c>
      <c r="DE75" s="8">
        <v>0</v>
      </c>
      <c r="DF75" s="8">
        <v>0</v>
      </c>
      <c r="DG75" s="8">
        <v>0</v>
      </c>
      <c r="DH75" s="8">
        <v>0</v>
      </c>
      <c r="DI75" s="8">
        <v>0</v>
      </c>
      <c r="DJ75" s="8">
        <v>0</v>
      </c>
      <c r="DK75" s="8">
        <v>22</v>
      </c>
      <c r="DL75" s="8">
        <v>30</v>
      </c>
      <c r="DM75" s="8">
        <v>51</v>
      </c>
      <c r="DN75" s="8">
        <v>22</v>
      </c>
      <c r="DO75" s="8">
        <v>81</v>
      </c>
      <c r="DP75" s="8">
        <v>103</v>
      </c>
      <c r="DQ75" s="8">
        <v>0</v>
      </c>
      <c r="DR75" s="8">
        <v>85</v>
      </c>
      <c r="DS75" s="8">
        <v>48</v>
      </c>
      <c r="DT75" s="8">
        <v>0</v>
      </c>
      <c r="DU75" s="8">
        <v>85</v>
      </c>
      <c r="DV75" s="8">
        <v>48</v>
      </c>
      <c r="DW75" s="8">
        <v>133</v>
      </c>
      <c r="DX75" s="8">
        <v>16</v>
      </c>
      <c r="DY75" s="8">
        <v>29</v>
      </c>
      <c r="DZ75" s="8">
        <v>0</v>
      </c>
      <c r="EA75" s="8">
        <v>0</v>
      </c>
      <c r="EB75" s="8">
        <v>45</v>
      </c>
      <c r="EC75" s="8">
        <v>0</v>
      </c>
      <c r="ED75" s="8">
        <v>45</v>
      </c>
      <c r="EE75" s="8">
        <v>210</v>
      </c>
      <c r="EF75" s="8">
        <v>402</v>
      </c>
      <c r="EG75" s="8">
        <v>1618</v>
      </c>
      <c r="EH75" s="8">
        <v>1085</v>
      </c>
      <c r="EI75" s="8">
        <v>612</v>
      </c>
      <c r="EJ75" s="8">
        <v>2703</v>
      </c>
      <c r="EK75" s="8">
        <v>3315</v>
      </c>
      <c r="EL75" s="8">
        <v>229</v>
      </c>
      <c r="EM75" s="8">
        <v>573</v>
      </c>
      <c r="EN75" s="8">
        <v>2128</v>
      </c>
      <c r="EO75" s="8">
        <v>1168</v>
      </c>
      <c r="EP75" s="8">
        <v>802</v>
      </c>
      <c r="EQ75" s="8">
        <v>3296</v>
      </c>
      <c r="ER75" s="8">
        <v>4098</v>
      </c>
      <c r="ES75" s="8">
        <v>229</v>
      </c>
      <c r="ET75" s="8">
        <v>756</v>
      </c>
      <c r="EU75" s="8">
        <v>2372</v>
      </c>
      <c r="EV75" s="8">
        <v>1246</v>
      </c>
      <c r="EW75" s="8">
        <v>985</v>
      </c>
      <c r="EX75" s="8">
        <v>3618</v>
      </c>
      <c r="EY75" s="8">
        <v>4603</v>
      </c>
      <c r="EZ75" s="8">
        <v>245</v>
      </c>
      <c r="FA75" s="8">
        <v>785</v>
      </c>
      <c r="FB75" s="8">
        <v>2372</v>
      </c>
      <c r="FC75" s="8">
        <v>1246</v>
      </c>
      <c r="FD75" s="8">
        <v>1030</v>
      </c>
      <c r="FE75" s="8">
        <v>3618</v>
      </c>
      <c r="FF75" s="8">
        <v>4648</v>
      </c>
    </row>
    <row r="76" spans="1:162" x14ac:dyDescent="0.2">
      <c r="A76" s="45">
        <v>42278</v>
      </c>
      <c r="B76" s="8">
        <v>0</v>
      </c>
      <c r="C76" s="8">
        <v>92</v>
      </c>
      <c r="D76" s="8">
        <v>466</v>
      </c>
      <c r="E76" s="8">
        <v>179</v>
      </c>
      <c r="F76" s="8">
        <v>92</v>
      </c>
      <c r="G76" s="8">
        <v>645</v>
      </c>
      <c r="H76" s="8">
        <v>737</v>
      </c>
      <c r="I76" s="8">
        <v>58</v>
      </c>
      <c r="J76" s="8">
        <v>10</v>
      </c>
      <c r="K76" s="8">
        <v>90</v>
      </c>
      <c r="L76" s="8">
        <v>85</v>
      </c>
      <c r="M76" s="8">
        <v>68</v>
      </c>
      <c r="N76" s="8">
        <v>175</v>
      </c>
      <c r="O76" s="8">
        <v>243</v>
      </c>
      <c r="P76" s="8">
        <v>16</v>
      </c>
      <c r="Q76" s="8">
        <v>203</v>
      </c>
      <c r="R76" s="8">
        <v>842</v>
      </c>
      <c r="S76" s="8">
        <v>773</v>
      </c>
      <c r="T76" s="8">
        <v>219</v>
      </c>
      <c r="U76" s="8">
        <v>1615</v>
      </c>
      <c r="V76" s="8">
        <v>1834</v>
      </c>
      <c r="W76" s="8">
        <v>0</v>
      </c>
      <c r="X76" s="8">
        <v>0</v>
      </c>
      <c r="Y76" s="8">
        <v>3</v>
      </c>
      <c r="Z76" s="8">
        <v>5</v>
      </c>
      <c r="AA76" s="8">
        <v>0</v>
      </c>
      <c r="AB76" s="8">
        <v>8</v>
      </c>
      <c r="AC76" s="8">
        <v>8</v>
      </c>
      <c r="AD76" s="8">
        <v>0</v>
      </c>
      <c r="AE76" s="8">
        <v>11</v>
      </c>
      <c r="AF76" s="8">
        <v>211</v>
      </c>
      <c r="AG76" s="8">
        <v>16</v>
      </c>
      <c r="AH76" s="8">
        <v>11</v>
      </c>
      <c r="AI76" s="8">
        <v>227</v>
      </c>
      <c r="AJ76" s="8">
        <v>238</v>
      </c>
      <c r="AK76" s="8">
        <v>1</v>
      </c>
      <c r="AL76" s="8">
        <v>19</v>
      </c>
      <c r="AM76" s="8">
        <v>49</v>
      </c>
      <c r="AN76" s="8">
        <v>16</v>
      </c>
      <c r="AO76" s="8">
        <v>20</v>
      </c>
      <c r="AP76" s="8">
        <v>65</v>
      </c>
      <c r="AQ76" s="8">
        <v>85</v>
      </c>
      <c r="AR76" s="8">
        <v>0</v>
      </c>
      <c r="AS76" s="8">
        <v>25</v>
      </c>
      <c r="AT76" s="8">
        <v>71</v>
      </c>
      <c r="AU76" s="8">
        <v>23</v>
      </c>
      <c r="AV76" s="8">
        <v>25</v>
      </c>
      <c r="AW76" s="8">
        <v>94</v>
      </c>
      <c r="AX76" s="8">
        <v>119</v>
      </c>
      <c r="AY76" s="8">
        <v>18</v>
      </c>
      <c r="AZ76" s="8">
        <v>18</v>
      </c>
      <c r="BA76" s="8">
        <v>22</v>
      </c>
      <c r="BB76" s="8">
        <v>0</v>
      </c>
      <c r="BC76" s="8">
        <v>36</v>
      </c>
      <c r="BD76" s="8">
        <v>22</v>
      </c>
      <c r="BE76" s="8">
        <v>58</v>
      </c>
      <c r="BF76" s="8">
        <v>0</v>
      </c>
      <c r="BG76" s="8">
        <v>99</v>
      </c>
      <c r="BH76" s="8">
        <v>60</v>
      </c>
      <c r="BI76" s="8">
        <v>4</v>
      </c>
      <c r="BJ76" s="8">
        <v>99</v>
      </c>
      <c r="BK76" s="8">
        <v>64</v>
      </c>
      <c r="BL76" s="8">
        <v>163</v>
      </c>
      <c r="BM76" s="8">
        <v>0</v>
      </c>
      <c r="BN76" s="8">
        <v>7</v>
      </c>
      <c r="BO76" s="8">
        <v>49</v>
      </c>
      <c r="BP76" s="8">
        <v>7</v>
      </c>
      <c r="BQ76" s="8">
        <v>7</v>
      </c>
      <c r="BR76" s="8">
        <v>56</v>
      </c>
      <c r="BS76" s="8">
        <v>63</v>
      </c>
      <c r="BT76" s="8">
        <v>0</v>
      </c>
      <c r="BU76" s="8">
        <v>16</v>
      </c>
      <c r="BV76" s="8">
        <v>281</v>
      </c>
      <c r="BW76" s="8">
        <v>64</v>
      </c>
      <c r="BX76" s="8">
        <v>16</v>
      </c>
      <c r="BY76" s="8">
        <v>345</v>
      </c>
      <c r="BZ76" s="8">
        <v>361</v>
      </c>
      <c r="CA76" s="8">
        <v>0</v>
      </c>
      <c r="CB76" s="8">
        <v>0</v>
      </c>
      <c r="CC76" s="8">
        <v>25</v>
      </c>
      <c r="CD76" s="8">
        <v>11</v>
      </c>
      <c r="CE76" s="8">
        <v>0</v>
      </c>
      <c r="CF76" s="8">
        <v>36</v>
      </c>
      <c r="CG76" s="8">
        <v>36</v>
      </c>
      <c r="CH76" s="8">
        <v>56</v>
      </c>
      <c r="CI76" s="8">
        <v>49</v>
      </c>
      <c r="CJ76" s="8">
        <v>41</v>
      </c>
      <c r="CK76" s="8">
        <v>52</v>
      </c>
      <c r="CL76" s="8">
        <v>105</v>
      </c>
      <c r="CM76" s="8">
        <v>93</v>
      </c>
      <c r="CN76" s="8">
        <v>198</v>
      </c>
      <c r="CO76" s="8">
        <v>0</v>
      </c>
      <c r="CP76" s="8">
        <v>53</v>
      </c>
      <c r="CQ76" s="8">
        <v>27</v>
      </c>
      <c r="CR76" s="8">
        <v>2</v>
      </c>
      <c r="CS76" s="8">
        <v>53</v>
      </c>
      <c r="CT76" s="8">
        <v>29</v>
      </c>
      <c r="CU76" s="8">
        <v>82</v>
      </c>
      <c r="CV76" s="8">
        <v>0</v>
      </c>
      <c r="CW76" s="8">
        <v>26</v>
      </c>
      <c r="CX76" s="8">
        <v>132</v>
      </c>
      <c r="CY76" s="8">
        <v>4</v>
      </c>
      <c r="CZ76" s="8">
        <v>26</v>
      </c>
      <c r="DA76" s="8">
        <v>136</v>
      </c>
      <c r="DB76" s="8">
        <v>162</v>
      </c>
      <c r="DC76" s="8">
        <v>0</v>
      </c>
      <c r="DD76" s="8">
        <v>0</v>
      </c>
      <c r="DE76" s="8">
        <v>80</v>
      </c>
      <c r="DF76" s="8">
        <v>0</v>
      </c>
      <c r="DG76" s="8">
        <v>0</v>
      </c>
      <c r="DH76" s="8">
        <v>80</v>
      </c>
      <c r="DI76" s="8">
        <v>80</v>
      </c>
      <c r="DJ76" s="8">
        <v>0</v>
      </c>
      <c r="DK76" s="8">
        <v>25</v>
      </c>
      <c r="DL76" s="8">
        <v>24</v>
      </c>
      <c r="DM76" s="8">
        <v>37</v>
      </c>
      <c r="DN76" s="8">
        <v>25</v>
      </c>
      <c r="DO76" s="8">
        <v>61</v>
      </c>
      <c r="DP76" s="8">
        <v>86</v>
      </c>
      <c r="DQ76" s="8">
        <v>0</v>
      </c>
      <c r="DR76" s="8">
        <v>71</v>
      </c>
      <c r="DS76" s="8">
        <v>40</v>
      </c>
      <c r="DT76" s="8">
        <v>0</v>
      </c>
      <c r="DU76" s="8">
        <v>71</v>
      </c>
      <c r="DV76" s="8">
        <v>40</v>
      </c>
      <c r="DW76" s="8">
        <v>111</v>
      </c>
      <c r="DX76" s="8">
        <v>11</v>
      </c>
      <c r="DY76" s="8">
        <v>27</v>
      </c>
      <c r="DZ76" s="8">
        <v>0</v>
      </c>
      <c r="EA76" s="8">
        <v>0</v>
      </c>
      <c r="EB76" s="8">
        <v>38</v>
      </c>
      <c r="EC76" s="8">
        <v>0</v>
      </c>
      <c r="ED76" s="8">
        <v>38</v>
      </c>
      <c r="EE76" s="8">
        <v>130</v>
      </c>
      <c r="EF76" s="8">
        <v>370</v>
      </c>
      <c r="EG76" s="8">
        <v>1720</v>
      </c>
      <c r="EH76" s="8">
        <v>1153</v>
      </c>
      <c r="EI76" s="8">
        <v>500</v>
      </c>
      <c r="EJ76" s="8">
        <v>2873</v>
      </c>
      <c r="EK76" s="8">
        <v>3373</v>
      </c>
      <c r="EL76" s="8">
        <v>149</v>
      </c>
      <c r="EM76" s="8">
        <v>549</v>
      </c>
      <c r="EN76" s="8">
        <v>2210</v>
      </c>
      <c r="EO76" s="8">
        <v>1235</v>
      </c>
      <c r="EP76" s="8">
        <v>698</v>
      </c>
      <c r="EQ76" s="8">
        <v>3445</v>
      </c>
      <c r="ER76" s="8">
        <v>4143</v>
      </c>
      <c r="ES76" s="8">
        <v>149</v>
      </c>
      <c r="ET76" s="8">
        <v>724</v>
      </c>
      <c r="EU76" s="8">
        <v>2513</v>
      </c>
      <c r="EV76" s="8">
        <v>1278</v>
      </c>
      <c r="EW76" s="8">
        <v>873</v>
      </c>
      <c r="EX76" s="8">
        <v>3791</v>
      </c>
      <c r="EY76" s="8">
        <v>4664</v>
      </c>
      <c r="EZ76" s="8">
        <v>160</v>
      </c>
      <c r="FA76" s="8">
        <v>751</v>
      </c>
      <c r="FB76" s="8">
        <v>2513</v>
      </c>
      <c r="FC76" s="8">
        <v>1278</v>
      </c>
      <c r="FD76" s="8">
        <v>911</v>
      </c>
      <c r="FE76" s="8">
        <v>3791</v>
      </c>
      <c r="FF76" s="8">
        <v>4702</v>
      </c>
    </row>
    <row r="77" spans="1:162" x14ac:dyDescent="0.2">
      <c r="A77" s="45">
        <v>42309</v>
      </c>
      <c r="B77" s="8">
        <v>0</v>
      </c>
      <c r="C77" s="8">
        <v>82</v>
      </c>
      <c r="D77" s="8">
        <v>432</v>
      </c>
      <c r="E77" s="8">
        <v>182</v>
      </c>
      <c r="F77" s="8">
        <v>82</v>
      </c>
      <c r="G77" s="8">
        <v>614</v>
      </c>
      <c r="H77" s="8">
        <v>696</v>
      </c>
      <c r="I77" s="8">
        <v>15</v>
      </c>
      <c r="J77" s="8">
        <v>28</v>
      </c>
      <c r="K77" s="8">
        <v>72</v>
      </c>
      <c r="L77" s="8">
        <v>89</v>
      </c>
      <c r="M77" s="8">
        <v>43</v>
      </c>
      <c r="N77" s="8">
        <v>161</v>
      </c>
      <c r="O77" s="8">
        <v>204</v>
      </c>
      <c r="P77" s="8">
        <v>15</v>
      </c>
      <c r="Q77" s="8">
        <v>195</v>
      </c>
      <c r="R77" s="8">
        <v>837</v>
      </c>
      <c r="S77" s="8">
        <v>862</v>
      </c>
      <c r="T77" s="8">
        <v>210</v>
      </c>
      <c r="U77" s="8">
        <v>1699</v>
      </c>
      <c r="V77" s="8">
        <v>1909</v>
      </c>
      <c r="W77" s="8">
        <v>0</v>
      </c>
      <c r="X77" s="8">
        <v>0</v>
      </c>
      <c r="Y77" s="8">
        <v>44</v>
      </c>
      <c r="Z77" s="8">
        <v>0</v>
      </c>
      <c r="AA77" s="8">
        <v>0</v>
      </c>
      <c r="AB77" s="8">
        <v>44</v>
      </c>
      <c r="AC77" s="8">
        <v>44</v>
      </c>
      <c r="AD77" s="8">
        <v>0</v>
      </c>
      <c r="AE77" s="8">
        <v>17</v>
      </c>
      <c r="AF77" s="8">
        <v>211</v>
      </c>
      <c r="AG77" s="8">
        <v>16</v>
      </c>
      <c r="AH77" s="8">
        <v>17</v>
      </c>
      <c r="AI77" s="8">
        <v>227</v>
      </c>
      <c r="AJ77" s="8">
        <v>244</v>
      </c>
      <c r="AK77" s="8">
        <v>0</v>
      </c>
      <c r="AL77" s="8">
        <v>23</v>
      </c>
      <c r="AM77" s="8">
        <v>50</v>
      </c>
      <c r="AN77" s="8">
        <v>17</v>
      </c>
      <c r="AO77" s="8">
        <v>23</v>
      </c>
      <c r="AP77" s="8">
        <v>67</v>
      </c>
      <c r="AQ77" s="8">
        <v>90</v>
      </c>
      <c r="AR77" s="8">
        <v>0</v>
      </c>
      <c r="AS77" s="8">
        <v>21</v>
      </c>
      <c r="AT77" s="8">
        <v>68</v>
      </c>
      <c r="AU77" s="8">
        <v>23</v>
      </c>
      <c r="AV77" s="8">
        <v>21</v>
      </c>
      <c r="AW77" s="8">
        <v>91</v>
      </c>
      <c r="AX77" s="8">
        <v>112</v>
      </c>
      <c r="AY77" s="8">
        <v>13</v>
      </c>
      <c r="AZ77" s="8">
        <v>15</v>
      </c>
      <c r="BA77" s="8">
        <v>101</v>
      </c>
      <c r="BB77" s="8">
        <v>2</v>
      </c>
      <c r="BC77" s="8">
        <v>28</v>
      </c>
      <c r="BD77" s="8">
        <v>103</v>
      </c>
      <c r="BE77" s="8">
        <v>131</v>
      </c>
      <c r="BF77" s="8">
        <v>0</v>
      </c>
      <c r="BG77" s="8">
        <v>95</v>
      </c>
      <c r="BH77" s="8">
        <v>49</v>
      </c>
      <c r="BI77" s="8">
        <v>3</v>
      </c>
      <c r="BJ77" s="8">
        <v>95</v>
      </c>
      <c r="BK77" s="8">
        <v>52</v>
      </c>
      <c r="BL77" s="8">
        <v>147</v>
      </c>
      <c r="BM77" s="8">
        <v>0</v>
      </c>
      <c r="BN77" s="8">
        <v>8</v>
      </c>
      <c r="BO77" s="8">
        <v>47</v>
      </c>
      <c r="BP77" s="8">
        <v>7</v>
      </c>
      <c r="BQ77" s="8">
        <v>8</v>
      </c>
      <c r="BR77" s="8">
        <v>54</v>
      </c>
      <c r="BS77" s="8">
        <v>62</v>
      </c>
      <c r="BT77" s="8">
        <v>0</v>
      </c>
      <c r="BU77" s="8">
        <v>14</v>
      </c>
      <c r="BV77" s="8">
        <v>279</v>
      </c>
      <c r="BW77" s="8">
        <v>84</v>
      </c>
      <c r="BX77" s="8">
        <v>14</v>
      </c>
      <c r="BY77" s="8">
        <v>363</v>
      </c>
      <c r="BZ77" s="8">
        <v>377</v>
      </c>
      <c r="CA77" s="8">
        <v>0</v>
      </c>
      <c r="CB77" s="8">
        <v>0</v>
      </c>
      <c r="CC77" s="8">
        <v>23</v>
      </c>
      <c r="CD77" s="8">
        <v>8</v>
      </c>
      <c r="CE77" s="8">
        <v>0</v>
      </c>
      <c r="CF77" s="8">
        <v>31</v>
      </c>
      <c r="CG77" s="8">
        <v>31</v>
      </c>
      <c r="CH77" s="8">
        <v>49</v>
      </c>
      <c r="CI77" s="8">
        <v>45</v>
      </c>
      <c r="CJ77" s="8">
        <v>27</v>
      </c>
      <c r="CK77" s="8">
        <v>44</v>
      </c>
      <c r="CL77" s="8">
        <v>94</v>
      </c>
      <c r="CM77" s="8">
        <v>71</v>
      </c>
      <c r="CN77" s="8">
        <v>165</v>
      </c>
      <c r="CO77" s="8">
        <v>0</v>
      </c>
      <c r="CP77" s="8">
        <v>42</v>
      </c>
      <c r="CQ77" s="8">
        <v>18</v>
      </c>
      <c r="CR77" s="8">
        <v>15</v>
      </c>
      <c r="CS77" s="8">
        <v>42</v>
      </c>
      <c r="CT77" s="8">
        <v>33</v>
      </c>
      <c r="CU77" s="8">
        <v>75</v>
      </c>
      <c r="CV77" s="8">
        <v>0</v>
      </c>
      <c r="CW77" s="8">
        <v>24</v>
      </c>
      <c r="CX77" s="8">
        <v>136</v>
      </c>
      <c r="CY77" s="8">
        <v>3</v>
      </c>
      <c r="CZ77" s="8">
        <v>24</v>
      </c>
      <c r="DA77" s="8">
        <v>139</v>
      </c>
      <c r="DB77" s="8">
        <v>163</v>
      </c>
      <c r="DC77" s="8">
        <v>0</v>
      </c>
      <c r="DD77" s="8">
        <v>0</v>
      </c>
      <c r="DE77" s="8">
        <v>80</v>
      </c>
      <c r="DF77" s="8">
        <v>0</v>
      </c>
      <c r="DG77" s="8">
        <v>0</v>
      </c>
      <c r="DH77" s="8">
        <v>80</v>
      </c>
      <c r="DI77" s="8">
        <v>80</v>
      </c>
      <c r="DJ77" s="8">
        <v>2</v>
      </c>
      <c r="DK77" s="8">
        <v>23</v>
      </c>
      <c r="DL77" s="8">
        <v>11</v>
      </c>
      <c r="DM77" s="8">
        <v>38</v>
      </c>
      <c r="DN77" s="8">
        <v>25</v>
      </c>
      <c r="DO77" s="8">
        <v>49</v>
      </c>
      <c r="DP77" s="8">
        <v>74</v>
      </c>
      <c r="DQ77" s="8">
        <v>0</v>
      </c>
      <c r="DR77" s="8">
        <v>55</v>
      </c>
      <c r="DS77" s="8">
        <v>25</v>
      </c>
      <c r="DT77" s="8">
        <v>0</v>
      </c>
      <c r="DU77" s="8">
        <v>55</v>
      </c>
      <c r="DV77" s="8">
        <v>25</v>
      </c>
      <c r="DW77" s="8">
        <v>80</v>
      </c>
      <c r="DX77" s="8">
        <v>8</v>
      </c>
      <c r="DY77" s="8">
        <v>14</v>
      </c>
      <c r="DZ77" s="8">
        <v>0</v>
      </c>
      <c r="EA77" s="8">
        <v>0</v>
      </c>
      <c r="EB77" s="8">
        <v>22</v>
      </c>
      <c r="EC77" s="8">
        <v>0</v>
      </c>
      <c r="ED77" s="8">
        <v>22</v>
      </c>
      <c r="EE77" s="8">
        <v>79</v>
      </c>
      <c r="EF77" s="8">
        <v>364</v>
      </c>
      <c r="EG77" s="8">
        <v>1647</v>
      </c>
      <c r="EH77" s="8">
        <v>1261</v>
      </c>
      <c r="EI77" s="8">
        <v>443</v>
      </c>
      <c r="EJ77" s="8">
        <v>2908</v>
      </c>
      <c r="EK77" s="8">
        <v>3351</v>
      </c>
      <c r="EL77" s="8">
        <v>92</v>
      </c>
      <c r="EM77" s="8">
        <v>543</v>
      </c>
      <c r="EN77" s="8">
        <v>2240</v>
      </c>
      <c r="EO77" s="8">
        <v>1337</v>
      </c>
      <c r="EP77" s="8">
        <v>635</v>
      </c>
      <c r="EQ77" s="8">
        <v>3577</v>
      </c>
      <c r="ER77" s="8">
        <v>4212</v>
      </c>
      <c r="ES77" s="8">
        <v>94</v>
      </c>
      <c r="ET77" s="8">
        <v>687</v>
      </c>
      <c r="EU77" s="8">
        <v>2510</v>
      </c>
      <c r="EV77" s="8">
        <v>1393</v>
      </c>
      <c r="EW77" s="8">
        <v>781</v>
      </c>
      <c r="EX77" s="8">
        <v>3903</v>
      </c>
      <c r="EY77" s="8">
        <v>4684</v>
      </c>
      <c r="EZ77" s="8">
        <v>102</v>
      </c>
      <c r="FA77" s="8">
        <v>701</v>
      </c>
      <c r="FB77" s="8">
        <v>2510</v>
      </c>
      <c r="FC77" s="8">
        <v>1393</v>
      </c>
      <c r="FD77" s="8">
        <v>803</v>
      </c>
      <c r="FE77" s="8">
        <v>3903</v>
      </c>
      <c r="FF77" s="8">
        <v>4706</v>
      </c>
    </row>
    <row r="78" spans="1:162" x14ac:dyDescent="0.2">
      <c r="A78" s="45">
        <v>42339</v>
      </c>
      <c r="B78" s="8">
        <v>0</v>
      </c>
      <c r="C78" s="8">
        <v>70</v>
      </c>
      <c r="D78" s="8">
        <v>401</v>
      </c>
      <c r="E78" s="8">
        <v>171</v>
      </c>
      <c r="F78" s="8">
        <v>70</v>
      </c>
      <c r="G78" s="8">
        <v>572</v>
      </c>
      <c r="H78" s="8">
        <v>642</v>
      </c>
      <c r="I78" s="8">
        <v>0</v>
      </c>
      <c r="J78" s="8">
        <v>35</v>
      </c>
      <c r="K78" s="8">
        <v>80</v>
      </c>
      <c r="L78" s="8">
        <v>92</v>
      </c>
      <c r="M78" s="8">
        <v>35</v>
      </c>
      <c r="N78" s="8">
        <v>172</v>
      </c>
      <c r="O78" s="8">
        <v>207</v>
      </c>
      <c r="P78" s="8">
        <v>28</v>
      </c>
      <c r="Q78" s="8">
        <v>243</v>
      </c>
      <c r="R78" s="8">
        <v>859</v>
      </c>
      <c r="S78" s="8">
        <v>901</v>
      </c>
      <c r="T78" s="8">
        <v>271</v>
      </c>
      <c r="U78" s="8">
        <v>1760</v>
      </c>
      <c r="V78" s="8">
        <v>2031</v>
      </c>
      <c r="W78" s="8">
        <v>0</v>
      </c>
      <c r="X78" s="8">
        <v>0</v>
      </c>
      <c r="Y78" s="8">
        <v>44</v>
      </c>
      <c r="Z78" s="8">
        <v>0</v>
      </c>
      <c r="AA78" s="8">
        <v>0</v>
      </c>
      <c r="AB78" s="8">
        <v>44</v>
      </c>
      <c r="AC78" s="8">
        <v>44</v>
      </c>
      <c r="AD78" s="8">
        <v>0</v>
      </c>
      <c r="AE78" s="8">
        <v>10</v>
      </c>
      <c r="AF78" s="8">
        <v>205</v>
      </c>
      <c r="AG78" s="8">
        <v>14</v>
      </c>
      <c r="AH78" s="8">
        <v>10</v>
      </c>
      <c r="AI78" s="8">
        <v>219</v>
      </c>
      <c r="AJ78" s="8">
        <v>229</v>
      </c>
      <c r="AK78" s="8">
        <v>0</v>
      </c>
      <c r="AL78" s="8">
        <v>20</v>
      </c>
      <c r="AM78" s="8">
        <v>48</v>
      </c>
      <c r="AN78" s="8">
        <v>13</v>
      </c>
      <c r="AO78" s="8">
        <v>20</v>
      </c>
      <c r="AP78" s="8">
        <v>61</v>
      </c>
      <c r="AQ78" s="8">
        <v>81</v>
      </c>
      <c r="AR78" s="8">
        <v>0</v>
      </c>
      <c r="AS78" s="8">
        <v>19</v>
      </c>
      <c r="AT78" s="8">
        <v>75</v>
      </c>
      <c r="AU78" s="8">
        <v>23</v>
      </c>
      <c r="AV78" s="8">
        <v>19</v>
      </c>
      <c r="AW78" s="8">
        <v>98</v>
      </c>
      <c r="AX78" s="8">
        <v>117</v>
      </c>
      <c r="AY78" s="8">
        <v>11</v>
      </c>
      <c r="AZ78" s="8">
        <v>12</v>
      </c>
      <c r="BA78" s="8">
        <v>75</v>
      </c>
      <c r="BB78" s="8">
        <v>1</v>
      </c>
      <c r="BC78" s="8">
        <v>23</v>
      </c>
      <c r="BD78" s="8">
        <v>76</v>
      </c>
      <c r="BE78" s="8">
        <v>99</v>
      </c>
      <c r="BF78" s="8">
        <v>0</v>
      </c>
      <c r="BG78" s="8">
        <v>93</v>
      </c>
      <c r="BH78" s="8">
        <v>45</v>
      </c>
      <c r="BI78" s="8">
        <v>3</v>
      </c>
      <c r="BJ78" s="8">
        <v>93</v>
      </c>
      <c r="BK78" s="8">
        <v>48</v>
      </c>
      <c r="BL78" s="8">
        <v>141</v>
      </c>
      <c r="BM78" s="8">
        <v>0</v>
      </c>
      <c r="BN78" s="8">
        <v>5</v>
      </c>
      <c r="BO78" s="8">
        <v>41</v>
      </c>
      <c r="BP78" s="8">
        <v>5</v>
      </c>
      <c r="BQ78" s="8">
        <v>5</v>
      </c>
      <c r="BR78" s="8">
        <v>46</v>
      </c>
      <c r="BS78" s="8">
        <v>51</v>
      </c>
      <c r="BT78" s="8">
        <v>0</v>
      </c>
      <c r="BU78" s="8">
        <v>16</v>
      </c>
      <c r="BV78" s="8">
        <v>293</v>
      </c>
      <c r="BW78" s="8">
        <v>87</v>
      </c>
      <c r="BX78" s="8">
        <v>16</v>
      </c>
      <c r="BY78" s="8">
        <v>380</v>
      </c>
      <c r="BZ78" s="8">
        <v>396</v>
      </c>
      <c r="CA78" s="8">
        <v>0</v>
      </c>
      <c r="CB78" s="8">
        <v>0</v>
      </c>
      <c r="CC78" s="8">
        <v>48</v>
      </c>
      <c r="CD78" s="8">
        <v>8</v>
      </c>
      <c r="CE78" s="8">
        <v>0</v>
      </c>
      <c r="CF78" s="8">
        <v>56</v>
      </c>
      <c r="CG78" s="8">
        <v>56</v>
      </c>
      <c r="CH78" s="8">
        <v>47</v>
      </c>
      <c r="CI78" s="8">
        <v>48</v>
      </c>
      <c r="CJ78" s="8">
        <v>24</v>
      </c>
      <c r="CK78" s="8">
        <v>42</v>
      </c>
      <c r="CL78" s="8">
        <v>95</v>
      </c>
      <c r="CM78" s="8">
        <v>66</v>
      </c>
      <c r="CN78" s="8">
        <v>161</v>
      </c>
      <c r="CO78" s="8">
        <v>0</v>
      </c>
      <c r="CP78" s="8">
        <v>33</v>
      </c>
      <c r="CQ78" s="8">
        <v>17</v>
      </c>
      <c r="CR78" s="8">
        <v>22</v>
      </c>
      <c r="CS78" s="8">
        <v>33</v>
      </c>
      <c r="CT78" s="8">
        <v>39</v>
      </c>
      <c r="CU78" s="8">
        <v>72</v>
      </c>
      <c r="CV78" s="8">
        <v>0</v>
      </c>
      <c r="CW78" s="8">
        <v>24</v>
      </c>
      <c r="CX78" s="8">
        <v>144</v>
      </c>
      <c r="CY78" s="8">
        <v>3</v>
      </c>
      <c r="CZ78" s="8">
        <v>24</v>
      </c>
      <c r="DA78" s="8">
        <v>147</v>
      </c>
      <c r="DB78" s="8">
        <v>171</v>
      </c>
      <c r="DC78" s="8">
        <v>0</v>
      </c>
      <c r="DD78" s="8">
        <v>0</v>
      </c>
      <c r="DE78" s="8">
        <v>80</v>
      </c>
      <c r="DF78" s="8">
        <v>1</v>
      </c>
      <c r="DG78" s="8">
        <v>0</v>
      </c>
      <c r="DH78" s="8">
        <v>81</v>
      </c>
      <c r="DI78" s="8">
        <v>81</v>
      </c>
      <c r="DJ78" s="8">
        <v>2</v>
      </c>
      <c r="DK78" s="8">
        <v>26</v>
      </c>
      <c r="DL78" s="8">
        <v>13</v>
      </c>
      <c r="DM78" s="8">
        <v>39</v>
      </c>
      <c r="DN78" s="8">
        <v>28</v>
      </c>
      <c r="DO78" s="8">
        <v>52</v>
      </c>
      <c r="DP78" s="8">
        <v>80</v>
      </c>
      <c r="DQ78" s="8">
        <v>0</v>
      </c>
      <c r="DR78" s="8">
        <v>95</v>
      </c>
      <c r="DS78" s="8">
        <v>23</v>
      </c>
      <c r="DT78" s="8">
        <v>1</v>
      </c>
      <c r="DU78" s="8">
        <v>95</v>
      </c>
      <c r="DV78" s="8">
        <v>24</v>
      </c>
      <c r="DW78" s="8">
        <v>119</v>
      </c>
      <c r="DX78" s="8">
        <v>4</v>
      </c>
      <c r="DY78" s="8">
        <v>14</v>
      </c>
      <c r="DZ78" s="8">
        <v>0</v>
      </c>
      <c r="EA78" s="8">
        <v>0</v>
      </c>
      <c r="EB78" s="8">
        <v>18</v>
      </c>
      <c r="EC78" s="8">
        <v>0</v>
      </c>
      <c r="ED78" s="8">
        <v>18</v>
      </c>
      <c r="EE78" s="8">
        <v>75</v>
      </c>
      <c r="EF78" s="8">
        <v>412</v>
      </c>
      <c r="EG78" s="8">
        <v>1657</v>
      </c>
      <c r="EH78" s="8">
        <v>1293</v>
      </c>
      <c r="EI78" s="8">
        <v>487</v>
      </c>
      <c r="EJ78" s="8">
        <v>2950</v>
      </c>
      <c r="EK78" s="8">
        <v>3437</v>
      </c>
      <c r="EL78" s="8">
        <v>86</v>
      </c>
      <c r="EM78" s="8">
        <v>571</v>
      </c>
      <c r="EN78" s="8">
        <v>2238</v>
      </c>
      <c r="EO78" s="8">
        <v>1360</v>
      </c>
      <c r="EP78" s="8">
        <v>657</v>
      </c>
      <c r="EQ78" s="8">
        <v>3598</v>
      </c>
      <c r="ER78" s="8">
        <v>4255</v>
      </c>
      <c r="ES78" s="8">
        <v>88</v>
      </c>
      <c r="ET78" s="8">
        <v>749</v>
      </c>
      <c r="EU78" s="8">
        <v>2515</v>
      </c>
      <c r="EV78" s="8">
        <v>1426</v>
      </c>
      <c r="EW78" s="8">
        <v>837</v>
      </c>
      <c r="EX78" s="8">
        <v>3941</v>
      </c>
      <c r="EY78" s="8">
        <v>4778</v>
      </c>
      <c r="EZ78" s="8">
        <v>92</v>
      </c>
      <c r="FA78" s="8">
        <v>763</v>
      </c>
      <c r="FB78" s="8">
        <v>2515</v>
      </c>
      <c r="FC78" s="8">
        <v>1426</v>
      </c>
      <c r="FD78" s="8">
        <v>855</v>
      </c>
      <c r="FE78" s="8">
        <v>3941</v>
      </c>
      <c r="FF78" s="8">
        <v>4796</v>
      </c>
    </row>
    <row r="79" spans="1:162" x14ac:dyDescent="0.2">
      <c r="A79" s="45">
        <v>42370</v>
      </c>
      <c r="B79" s="8">
        <v>0</v>
      </c>
      <c r="C79" s="8">
        <v>63</v>
      </c>
      <c r="D79" s="8">
        <v>438</v>
      </c>
      <c r="E79" s="8">
        <v>102</v>
      </c>
      <c r="F79" s="8">
        <v>63</v>
      </c>
      <c r="G79" s="8">
        <v>540</v>
      </c>
      <c r="H79" s="8">
        <v>603</v>
      </c>
      <c r="I79" s="8">
        <v>0</v>
      </c>
      <c r="J79" s="8">
        <v>77</v>
      </c>
      <c r="K79" s="8">
        <v>106</v>
      </c>
      <c r="L79" s="8">
        <v>81</v>
      </c>
      <c r="M79" s="8">
        <v>77</v>
      </c>
      <c r="N79" s="8">
        <v>187</v>
      </c>
      <c r="O79" s="8">
        <v>264</v>
      </c>
      <c r="P79" s="8">
        <v>16</v>
      </c>
      <c r="Q79" s="8">
        <v>207</v>
      </c>
      <c r="R79" s="8">
        <v>984</v>
      </c>
      <c r="S79" s="8">
        <v>843</v>
      </c>
      <c r="T79" s="8">
        <v>223</v>
      </c>
      <c r="U79" s="8">
        <v>1827</v>
      </c>
      <c r="V79" s="8">
        <v>2050</v>
      </c>
      <c r="W79" s="8">
        <v>0</v>
      </c>
      <c r="X79" s="8">
        <v>0</v>
      </c>
      <c r="Y79" s="8">
        <v>38</v>
      </c>
      <c r="Z79" s="8">
        <v>1</v>
      </c>
      <c r="AA79" s="8">
        <v>0</v>
      </c>
      <c r="AB79" s="8">
        <v>39</v>
      </c>
      <c r="AC79" s="8">
        <v>39</v>
      </c>
      <c r="AD79" s="8">
        <v>0</v>
      </c>
      <c r="AE79" s="8">
        <v>9</v>
      </c>
      <c r="AF79" s="8">
        <v>188</v>
      </c>
      <c r="AG79" s="8">
        <v>13</v>
      </c>
      <c r="AH79" s="8">
        <v>9</v>
      </c>
      <c r="AI79" s="8">
        <v>201</v>
      </c>
      <c r="AJ79" s="8">
        <v>210</v>
      </c>
      <c r="AK79" s="8">
        <v>0</v>
      </c>
      <c r="AL79" s="8">
        <v>20</v>
      </c>
      <c r="AM79" s="8">
        <v>47</v>
      </c>
      <c r="AN79" s="8">
        <v>6</v>
      </c>
      <c r="AO79" s="8">
        <v>20</v>
      </c>
      <c r="AP79" s="8">
        <v>53</v>
      </c>
      <c r="AQ79" s="8">
        <v>73</v>
      </c>
      <c r="AR79" s="8">
        <v>0</v>
      </c>
      <c r="AS79" s="8">
        <v>15</v>
      </c>
      <c r="AT79" s="8">
        <v>78</v>
      </c>
      <c r="AU79" s="8">
        <v>25</v>
      </c>
      <c r="AV79" s="8">
        <v>15</v>
      </c>
      <c r="AW79" s="8">
        <v>103</v>
      </c>
      <c r="AX79" s="8">
        <v>118</v>
      </c>
      <c r="AY79" s="8">
        <v>9</v>
      </c>
      <c r="AZ79" s="8">
        <v>13</v>
      </c>
      <c r="BA79" s="8">
        <v>65</v>
      </c>
      <c r="BB79" s="8">
        <v>0</v>
      </c>
      <c r="BC79" s="8">
        <v>22</v>
      </c>
      <c r="BD79" s="8">
        <v>65</v>
      </c>
      <c r="BE79" s="8">
        <v>87</v>
      </c>
      <c r="BF79" s="8">
        <v>0</v>
      </c>
      <c r="BG79" s="8">
        <v>91</v>
      </c>
      <c r="BH79" s="8">
        <v>33</v>
      </c>
      <c r="BI79" s="8">
        <v>2</v>
      </c>
      <c r="BJ79" s="8">
        <v>91</v>
      </c>
      <c r="BK79" s="8">
        <v>35</v>
      </c>
      <c r="BL79" s="8">
        <v>126</v>
      </c>
      <c r="BM79" s="8">
        <v>0</v>
      </c>
      <c r="BN79" s="8">
        <v>8</v>
      </c>
      <c r="BO79" s="8">
        <v>35</v>
      </c>
      <c r="BP79" s="8">
        <v>3</v>
      </c>
      <c r="BQ79" s="8">
        <v>8</v>
      </c>
      <c r="BR79" s="8">
        <v>38</v>
      </c>
      <c r="BS79" s="8">
        <v>46</v>
      </c>
      <c r="BT79" s="8">
        <v>0</v>
      </c>
      <c r="BU79" s="8">
        <v>15</v>
      </c>
      <c r="BV79" s="8">
        <v>379</v>
      </c>
      <c r="BW79" s="8">
        <v>138</v>
      </c>
      <c r="BX79" s="8">
        <v>15</v>
      </c>
      <c r="BY79" s="8">
        <v>517</v>
      </c>
      <c r="BZ79" s="8">
        <v>532</v>
      </c>
      <c r="CA79" s="8">
        <v>0</v>
      </c>
      <c r="CB79" s="8">
        <v>0</v>
      </c>
      <c r="CC79" s="8">
        <v>31</v>
      </c>
      <c r="CD79" s="8">
        <v>14</v>
      </c>
      <c r="CE79" s="8">
        <v>0</v>
      </c>
      <c r="CF79" s="8">
        <v>45</v>
      </c>
      <c r="CG79" s="8">
        <v>45</v>
      </c>
      <c r="CH79" s="8">
        <v>47</v>
      </c>
      <c r="CI79" s="8">
        <v>48</v>
      </c>
      <c r="CJ79" s="8">
        <v>23</v>
      </c>
      <c r="CK79" s="8">
        <v>50</v>
      </c>
      <c r="CL79" s="8">
        <v>95</v>
      </c>
      <c r="CM79" s="8">
        <v>73</v>
      </c>
      <c r="CN79" s="8">
        <v>168</v>
      </c>
      <c r="CO79" s="8">
        <v>0</v>
      </c>
      <c r="CP79" s="8">
        <v>31</v>
      </c>
      <c r="CQ79" s="8">
        <v>20</v>
      </c>
      <c r="CR79" s="8">
        <v>16</v>
      </c>
      <c r="CS79" s="8">
        <v>31</v>
      </c>
      <c r="CT79" s="8">
        <v>36</v>
      </c>
      <c r="CU79" s="8">
        <v>67</v>
      </c>
      <c r="CV79" s="8">
        <v>0</v>
      </c>
      <c r="CW79" s="8">
        <v>22</v>
      </c>
      <c r="CX79" s="8">
        <v>130</v>
      </c>
      <c r="CY79" s="8">
        <v>1</v>
      </c>
      <c r="CZ79" s="8">
        <v>22</v>
      </c>
      <c r="DA79" s="8">
        <v>131</v>
      </c>
      <c r="DB79" s="8">
        <v>153</v>
      </c>
      <c r="DC79" s="8">
        <v>0</v>
      </c>
      <c r="DD79" s="8">
        <v>0</v>
      </c>
      <c r="DE79" s="8">
        <v>80</v>
      </c>
      <c r="DF79" s="8">
        <v>1</v>
      </c>
      <c r="DG79" s="8">
        <v>0</v>
      </c>
      <c r="DH79" s="8">
        <v>81</v>
      </c>
      <c r="DI79" s="8">
        <v>81</v>
      </c>
      <c r="DJ79" s="8">
        <v>2</v>
      </c>
      <c r="DK79" s="8">
        <v>21</v>
      </c>
      <c r="DL79" s="8">
        <v>17</v>
      </c>
      <c r="DM79" s="8">
        <v>62</v>
      </c>
      <c r="DN79" s="8">
        <v>23</v>
      </c>
      <c r="DO79" s="8">
        <v>79</v>
      </c>
      <c r="DP79" s="8">
        <v>102</v>
      </c>
      <c r="DQ79" s="8">
        <v>0</v>
      </c>
      <c r="DR79" s="8">
        <v>74</v>
      </c>
      <c r="DS79" s="8">
        <v>56</v>
      </c>
      <c r="DT79" s="8">
        <v>0</v>
      </c>
      <c r="DU79" s="8">
        <v>74</v>
      </c>
      <c r="DV79" s="8">
        <v>56</v>
      </c>
      <c r="DW79" s="8">
        <v>130</v>
      </c>
      <c r="DX79" s="8">
        <v>6</v>
      </c>
      <c r="DY79" s="8">
        <v>14</v>
      </c>
      <c r="DZ79" s="8">
        <v>0</v>
      </c>
      <c r="EA79" s="8">
        <v>0</v>
      </c>
      <c r="EB79" s="8">
        <v>20</v>
      </c>
      <c r="EC79" s="8">
        <v>0</v>
      </c>
      <c r="ED79" s="8">
        <v>20</v>
      </c>
      <c r="EE79" s="8">
        <v>63</v>
      </c>
      <c r="EF79" s="8">
        <v>410</v>
      </c>
      <c r="EG79" s="8">
        <v>1930</v>
      </c>
      <c r="EH79" s="8">
        <v>1214</v>
      </c>
      <c r="EI79" s="8">
        <v>473</v>
      </c>
      <c r="EJ79" s="8">
        <v>3144</v>
      </c>
      <c r="EK79" s="8">
        <v>3617</v>
      </c>
      <c r="EL79" s="8">
        <v>72</v>
      </c>
      <c r="EM79" s="8">
        <v>566</v>
      </c>
      <c r="EN79" s="8">
        <v>2445</v>
      </c>
      <c r="EO79" s="8">
        <v>1278</v>
      </c>
      <c r="EP79" s="8">
        <v>638</v>
      </c>
      <c r="EQ79" s="8">
        <v>3723</v>
      </c>
      <c r="ER79" s="8">
        <v>4361</v>
      </c>
      <c r="ES79" s="8">
        <v>74</v>
      </c>
      <c r="ET79" s="8">
        <v>714</v>
      </c>
      <c r="EU79" s="8">
        <v>2748</v>
      </c>
      <c r="EV79" s="8">
        <v>1358</v>
      </c>
      <c r="EW79" s="8">
        <v>788</v>
      </c>
      <c r="EX79" s="8">
        <v>4106</v>
      </c>
      <c r="EY79" s="8">
        <v>4894</v>
      </c>
      <c r="EZ79" s="8">
        <v>80</v>
      </c>
      <c r="FA79" s="8">
        <v>728</v>
      </c>
      <c r="FB79" s="8">
        <v>2748</v>
      </c>
      <c r="FC79" s="8">
        <v>1358</v>
      </c>
      <c r="FD79" s="8">
        <v>808</v>
      </c>
      <c r="FE79" s="8">
        <v>4106</v>
      </c>
      <c r="FF79" s="8">
        <v>4914</v>
      </c>
    </row>
    <row r="80" spans="1:162" x14ac:dyDescent="0.2">
      <c r="A80" s="45">
        <v>42401</v>
      </c>
      <c r="B80" s="8">
        <v>0</v>
      </c>
      <c r="C80" s="8">
        <v>66</v>
      </c>
      <c r="D80" s="8">
        <v>380</v>
      </c>
      <c r="E80" s="8">
        <v>123</v>
      </c>
      <c r="F80" s="8">
        <v>66</v>
      </c>
      <c r="G80" s="8">
        <v>503</v>
      </c>
      <c r="H80" s="8">
        <v>569</v>
      </c>
      <c r="I80" s="8">
        <v>0</v>
      </c>
      <c r="J80" s="8">
        <v>85</v>
      </c>
      <c r="K80" s="8">
        <v>100</v>
      </c>
      <c r="L80" s="8">
        <v>80</v>
      </c>
      <c r="M80" s="8">
        <v>85</v>
      </c>
      <c r="N80" s="8">
        <v>180</v>
      </c>
      <c r="O80" s="8">
        <v>265</v>
      </c>
      <c r="P80" s="8">
        <v>6</v>
      </c>
      <c r="Q80" s="8">
        <v>163</v>
      </c>
      <c r="R80" s="8">
        <v>1006</v>
      </c>
      <c r="S80" s="8">
        <v>825</v>
      </c>
      <c r="T80" s="8">
        <v>169</v>
      </c>
      <c r="U80" s="8">
        <v>1831</v>
      </c>
      <c r="V80" s="8">
        <v>2000</v>
      </c>
      <c r="W80" s="8">
        <v>0</v>
      </c>
      <c r="X80" s="8">
        <v>0</v>
      </c>
      <c r="Y80" s="8">
        <v>38</v>
      </c>
      <c r="Z80" s="8">
        <v>1</v>
      </c>
      <c r="AA80" s="8">
        <v>0</v>
      </c>
      <c r="AB80" s="8">
        <v>39</v>
      </c>
      <c r="AC80" s="8">
        <v>39</v>
      </c>
      <c r="AD80" s="8">
        <v>0</v>
      </c>
      <c r="AE80" s="8">
        <v>33</v>
      </c>
      <c r="AF80" s="8">
        <v>169</v>
      </c>
      <c r="AG80" s="8">
        <v>13</v>
      </c>
      <c r="AH80" s="8">
        <v>33</v>
      </c>
      <c r="AI80" s="8">
        <v>182</v>
      </c>
      <c r="AJ80" s="8">
        <v>215</v>
      </c>
      <c r="AK80" s="8">
        <v>0</v>
      </c>
      <c r="AL80" s="8">
        <v>21</v>
      </c>
      <c r="AM80" s="8">
        <v>48</v>
      </c>
      <c r="AN80" s="8">
        <v>5</v>
      </c>
      <c r="AO80" s="8">
        <v>21</v>
      </c>
      <c r="AP80" s="8">
        <v>53</v>
      </c>
      <c r="AQ80" s="8">
        <v>74</v>
      </c>
      <c r="AR80" s="8">
        <v>0</v>
      </c>
      <c r="AS80" s="8">
        <v>14</v>
      </c>
      <c r="AT80" s="8">
        <v>87</v>
      </c>
      <c r="AU80" s="8">
        <v>25</v>
      </c>
      <c r="AV80" s="8">
        <v>14</v>
      </c>
      <c r="AW80" s="8">
        <v>112</v>
      </c>
      <c r="AX80" s="8">
        <v>126</v>
      </c>
      <c r="AY80" s="8">
        <v>8</v>
      </c>
      <c r="AZ80" s="8">
        <v>11</v>
      </c>
      <c r="BA80" s="8">
        <v>42</v>
      </c>
      <c r="BB80" s="8">
        <v>0</v>
      </c>
      <c r="BC80" s="8">
        <v>19</v>
      </c>
      <c r="BD80" s="8">
        <v>42</v>
      </c>
      <c r="BE80" s="8">
        <v>61</v>
      </c>
      <c r="BF80" s="8">
        <v>0</v>
      </c>
      <c r="BG80" s="8">
        <v>91</v>
      </c>
      <c r="BH80" s="8">
        <v>40</v>
      </c>
      <c r="BI80" s="8">
        <v>2</v>
      </c>
      <c r="BJ80" s="8">
        <v>91</v>
      </c>
      <c r="BK80" s="8">
        <v>42</v>
      </c>
      <c r="BL80" s="8">
        <v>133</v>
      </c>
      <c r="BM80" s="8">
        <v>0</v>
      </c>
      <c r="BN80" s="8">
        <v>9</v>
      </c>
      <c r="BO80" s="8">
        <v>29</v>
      </c>
      <c r="BP80" s="8">
        <v>5</v>
      </c>
      <c r="BQ80" s="8">
        <v>9</v>
      </c>
      <c r="BR80" s="8">
        <v>34</v>
      </c>
      <c r="BS80" s="8">
        <v>43</v>
      </c>
      <c r="BT80" s="8">
        <v>0</v>
      </c>
      <c r="BU80" s="8">
        <v>12</v>
      </c>
      <c r="BV80" s="8">
        <v>350</v>
      </c>
      <c r="BW80" s="8">
        <v>133</v>
      </c>
      <c r="BX80" s="8">
        <v>12</v>
      </c>
      <c r="BY80" s="8">
        <v>483</v>
      </c>
      <c r="BZ80" s="8">
        <v>495</v>
      </c>
      <c r="CA80" s="8">
        <v>0</v>
      </c>
      <c r="CB80" s="8">
        <v>194</v>
      </c>
      <c r="CC80" s="8">
        <v>26</v>
      </c>
      <c r="CD80" s="8">
        <v>13</v>
      </c>
      <c r="CE80" s="8">
        <v>194</v>
      </c>
      <c r="CF80" s="8">
        <v>39</v>
      </c>
      <c r="CG80" s="8">
        <v>233</v>
      </c>
      <c r="CH80" s="8">
        <v>46</v>
      </c>
      <c r="CI80" s="8">
        <v>46</v>
      </c>
      <c r="CJ80" s="8">
        <v>21</v>
      </c>
      <c r="CK80" s="8">
        <v>52</v>
      </c>
      <c r="CL80" s="8">
        <v>92</v>
      </c>
      <c r="CM80" s="8">
        <v>73</v>
      </c>
      <c r="CN80" s="8">
        <v>165</v>
      </c>
      <c r="CO80" s="8">
        <v>0</v>
      </c>
      <c r="CP80" s="8">
        <v>91</v>
      </c>
      <c r="CQ80" s="8">
        <v>13</v>
      </c>
      <c r="CR80" s="8">
        <v>13</v>
      </c>
      <c r="CS80" s="8">
        <v>91</v>
      </c>
      <c r="CT80" s="8">
        <v>26</v>
      </c>
      <c r="CU80" s="8">
        <v>117</v>
      </c>
      <c r="CV80" s="8">
        <v>0</v>
      </c>
      <c r="CW80" s="8">
        <v>21</v>
      </c>
      <c r="CX80" s="8">
        <v>112</v>
      </c>
      <c r="CY80" s="8">
        <v>1</v>
      </c>
      <c r="CZ80" s="8">
        <v>21</v>
      </c>
      <c r="DA80" s="8">
        <v>113</v>
      </c>
      <c r="DB80" s="8">
        <v>134</v>
      </c>
      <c r="DC80" s="8">
        <v>0</v>
      </c>
      <c r="DD80" s="8">
        <v>0</v>
      </c>
      <c r="DE80" s="8">
        <v>83</v>
      </c>
      <c r="DF80" s="8">
        <v>1</v>
      </c>
      <c r="DG80" s="8">
        <v>0</v>
      </c>
      <c r="DH80" s="8">
        <v>84</v>
      </c>
      <c r="DI80" s="8">
        <v>84</v>
      </c>
      <c r="DJ80" s="8">
        <v>0</v>
      </c>
      <c r="DK80" s="8">
        <v>21</v>
      </c>
      <c r="DL80" s="8">
        <v>16</v>
      </c>
      <c r="DM80" s="8">
        <v>62</v>
      </c>
      <c r="DN80" s="8">
        <v>21</v>
      </c>
      <c r="DO80" s="8">
        <v>78</v>
      </c>
      <c r="DP80" s="8">
        <v>99</v>
      </c>
      <c r="DQ80" s="8">
        <v>0</v>
      </c>
      <c r="DR80" s="8">
        <v>53</v>
      </c>
      <c r="DS80" s="8">
        <v>45</v>
      </c>
      <c r="DT80" s="8">
        <v>0</v>
      </c>
      <c r="DU80" s="8">
        <v>53</v>
      </c>
      <c r="DV80" s="8">
        <v>45</v>
      </c>
      <c r="DW80" s="8">
        <v>98</v>
      </c>
      <c r="DX80" s="8">
        <v>4</v>
      </c>
      <c r="DY80" s="8">
        <v>14</v>
      </c>
      <c r="DZ80" s="8">
        <v>0</v>
      </c>
      <c r="EA80" s="8">
        <v>0</v>
      </c>
      <c r="EB80" s="8">
        <v>18</v>
      </c>
      <c r="EC80" s="8">
        <v>0</v>
      </c>
      <c r="ED80" s="8">
        <v>18</v>
      </c>
      <c r="EE80" s="8">
        <v>52</v>
      </c>
      <c r="EF80" s="8">
        <v>372</v>
      </c>
      <c r="EG80" s="8">
        <v>1857</v>
      </c>
      <c r="EH80" s="8">
        <v>1213</v>
      </c>
      <c r="EI80" s="8">
        <v>424</v>
      </c>
      <c r="EJ80" s="8">
        <v>3070</v>
      </c>
      <c r="EK80" s="8">
        <v>3494</v>
      </c>
      <c r="EL80" s="8">
        <v>60</v>
      </c>
      <c r="EM80" s="8">
        <v>745</v>
      </c>
      <c r="EN80" s="8">
        <v>2336</v>
      </c>
      <c r="EO80" s="8">
        <v>1277</v>
      </c>
      <c r="EP80" s="8">
        <v>805</v>
      </c>
      <c r="EQ80" s="8">
        <v>3613</v>
      </c>
      <c r="ER80" s="8">
        <v>4418</v>
      </c>
      <c r="ES80" s="8">
        <v>60</v>
      </c>
      <c r="ET80" s="8">
        <v>931</v>
      </c>
      <c r="EU80" s="8">
        <v>2605</v>
      </c>
      <c r="EV80" s="8">
        <v>1354</v>
      </c>
      <c r="EW80" s="8">
        <v>991</v>
      </c>
      <c r="EX80" s="8">
        <v>3959</v>
      </c>
      <c r="EY80" s="8">
        <v>4950</v>
      </c>
      <c r="EZ80" s="8">
        <v>64</v>
      </c>
      <c r="FA80" s="8">
        <v>945</v>
      </c>
      <c r="FB80" s="8">
        <v>2605</v>
      </c>
      <c r="FC80" s="8">
        <v>1354</v>
      </c>
      <c r="FD80" s="8">
        <v>1009</v>
      </c>
      <c r="FE80" s="8">
        <v>3959</v>
      </c>
      <c r="FF80" s="8">
        <v>4968</v>
      </c>
    </row>
    <row r="81" spans="1:162" x14ac:dyDescent="0.2">
      <c r="A81" s="45">
        <v>42430</v>
      </c>
      <c r="B81" s="8">
        <v>0</v>
      </c>
      <c r="C81" s="8">
        <v>117</v>
      </c>
      <c r="D81" s="8">
        <v>356</v>
      </c>
      <c r="E81" s="8">
        <v>132</v>
      </c>
      <c r="F81" s="8">
        <v>117</v>
      </c>
      <c r="G81" s="8">
        <v>488</v>
      </c>
      <c r="H81" s="8">
        <v>605</v>
      </c>
      <c r="I81" s="8">
        <v>0</v>
      </c>
      <c r="J81" s="8">
        <v>79</v>
      </c>
      <c r="K81" s="8">
        <v>96</v>
      </c>
      <c r="L81" s="8">
        <v>105</v>
      </c>
      <c r="M81" s="8">
        <v>79</v>
      </c>
      <c r="N81" s="8">
        <v>201</v>
      </c>
      <c r="O81" s="8">
        <v>280</v>
      </c>
      <c r="P81" s="8">
        <v>6</v>
      </c>
      <c r="Q81" s="8">
        <v>154</v>
      </c>
      <c r="R81" s="8">
        <v>1023</v>
      </c>
      <c r="S81" s="8">
        <v>931</v>
      </c>
      <c r="T81" s="8">
        <v>160</v>
      </c>
      <c r="U81" s="8">
        <v>1954</v>
      </c>
      <c r="V81" s="8">
        <v>2114</v>
      </c>
      <c r="W81" s="8">
        <v>0</v>
      </c>
      <c r="X81" s="8">
        <v>0</v>
      </c>
      <c r="Y81" s="8">
        <v>38</v>
      </c>
      <c r="Z81" s="8">
        <v>0</v>
      </c>
      <c r="AA81" s="8">
        <v>0</v>
      </c>
      <c r="AB81" s="8">
        <v>38</v>
      </c>
      <c r="AC81" s="8">
        <v>38</v>
      </c>
      <c r="AD81" s="8">
        <v>0</v>
      </c>
      <c r="AE81" s="8">
        <v>46</v>
      </c>
      <c r="AF81" s="8">
        <v>182</v>
      </c>
      <c r="AG81" s="8">
        <v>16</v>
      </c>
      <c r="AH81" s="8">
        <v>46</v>
      </c>
      <c r="AI81" s="8">
        <v>198</v>
      </c>
      <c r="AJ81" s="8">
        <v>244</v>
      </c>
      <c r="AK81" s="8">
        <v>0</v>
      </c>
      <c r="AL81" s="8">
        <v>19</v>
      </c>
      <c r="AM81" s="8">
        <v>42</v>
      </c>
      <c r="AN81" s="8">
        <v>5</v>
      </c>
      <c r="AO81" s="8">
        <v>19</v>
      </c>
      <c r="AP81" s="8">
        <v>47</v>
      </c>
      <c r="AQ81" s="8">
        <v>66</v>
      </c>
      <c r="AR81" s="8">
        <v>0</v>
      </c>
      <c r="AS81" s="8">
        <v>22</v>
      </c>
      <c r="AT81" s="8">
        <v>79</v>
      </c>
      <c r="AU81" s="8">
        <v>29</v>
      </c>
      <c r="AV81" s="8">
        <v>22</v>
      </c>
      <c r="AW81" s="8">
        <v>108</v>
      </c>
      <c r="AX81" s="8">
        <v>130</v>
      </c>
      <c r="AY81" s="8">
        <v>7</v>
      </c>
      <c r="AZ81" s="8">
        <v>9</v>
      </c>
      <c r="BA81" s="8">
        <v>36</v>
      </c>
      <c r="BB81" s="8">
        <v>0</v>
      </c>
      <c r="BC81" s="8">
        <v>16</v>
      </c>
      <c r="BD81" s="8">
        <v>36</v>
      </c>
      <c r="BE81" s="8">
        <v>52</v>
      </c>
      <c r="BF81" s="8">
        <v>0</v>
      </c>
      <c r="BG81" s="8">
        <v>84</v>
      </c>
      <c r="BH81" s="8">
        <v>57</v>
      </c>
      <c r="BI81" s="8">
        <v>1</v>
      </c>
      <c r="BJ81" s="8">
        <v>84</v>
      </c>
      <c r="BK81" s="8">
        <v>58</v>
      </c>
      <c r="BL81" s="8">
        <v>142</v>
      </c>
      <c r="BM81" s="8">
        <v>0</v>
      </c>
      <c r="BN81" s="8">
        <v>4</v>
      </c>
      <c r="BO81" s="8">
        <v>25</v>
      </c>
      <c r="BP81" s="8">
        <v>4</v>
      </c>
      <c r="BQ81" s="8">
        <v>4</v>
      </c>
      <c r="BR81" s="8">
        <v>29</v>
      </c>
      <c r="BS81" s="8">
        <v>33</v>
      </c>
      <c r="BT81" s="8">
        <v>0</v>
      </c>
      <c r="BU81" s="8">
        <v>10</v>
      </c>
      <c r="BV81" s="8">
        <v>335</v>
      </c>
      <c r="BW81" s="8">
        <v>143</v>
      </c>
      <c r="BX81" s="8">
        <v>10</v>
      </c>
      <c r="BY81" s="8">
        <v>478</v>
      </c>
      <c r="BZ81" s="8">
        <v>488</v>
      </c>
      <c r="CA81" s="8">
        <v>0</v>
      </c>
      <c r="CB81" s="8">
        <v>73</v>
      </c>
      <c r="CC81" s="8">
        <v>26</v>
      </c>
      <c r="CD81" s="8">
        <v>16</v>
      </c>
      <c r="CE81" s="8">
        <v>73</v>
      </c>
      <c r="CF81" s="8">
        <v>42</v>
      </c>
      <c r="CG81" s="8">
        <v>115</v>
      </c>
      <c r="CH81" s="8">
        <v>48</v>
      </c>
      <c r="CI81" s="8">
        <v>46</v>
      </c>
      <c r="CJ81" s="8">
        <v>19</v>
      </c>
      <c r="CK81" s="8">
        <v>48</v>
      </c>
      <c r="CL81" s="8">
        <v>94</v>
      </c>
      <c r="CM81" s="8">
        <v>67</v>
      </c>
      <c r="CN81" s="8">
        <v>161</v>
      </c>
      <c r="CO81" s="8">
        <v>0</v>
      </c>
      <c r="CP81" s="8">
        <v>78</v>
      </c>
      <c r="CQ81" s="8">
        <v>13</v>
      </c>
      <c r="CR81" s="8">
        <v>13</v>
      </c>
      <c r="CS81" s="8">
        <v>78</v>
      </c>
      <c r="CT81" s="8">
        <v>26</v>
      </c>
      <c r="CU81" s="8">
        <v>104</v>
      </c>
      <c r="CV81" s="8">
        <v>0</v>
      </c>
      <c r="CW81" s="8">
        <v>21</v>
      </c>
      <c r="CX81" s="8">
        <v>101</v>
      </c>
      <c r="CY81" s="8">
        <v>2</v>
      </c>
      <c r="CZ81" s="8">
        <v>21</v>
      </c>
      <c r="DA81" s="8">
        <v>103</v>
      </c>
      <c r="DB81" s="8">
        <v>124</v>
      </c>
      <c r="DC81" s="8">
        <v>0</v>
      </c>
      <c r="DD81" s="8">
        <v>0</v>
      </c>
      <c r="DE81" s="8">
        <v>82</v>
      </c>
      <c r="DF81" s="8">
        <v>0</v>
      </c>
      <c r="DG81" s="8">
        <v>0</v>
      </c>
      <c r="DH81" s="8">
        <v>82</v>
      </c>
      <c r="DI81" s="8">
        <v>82</v>
      </c>
      <c r="DJ81" s="8">
        <v>0</v>
      </c>
      <c r="DK81" s="8">
        <v>19</v>
      </c>
      <c r="DL81" s="8">
        <v>15</v>
      </c>
      <c r="DM81" s="8">
        <v>70</v>
      </c>
      <c r="DN81" s="8">
        <v>19</v>
      </c>
      <c r="DO81" s="8">
        <v>85</v>
      </c>
      <c r="DP81" s="8">
        <v>104</v>
      </c>
      <c r="DQ81" s="8">
        <v>0</v>
      </c>
      <c r="DR81" s="8">
        <v>37</v>
      </c>
      <c r="DS81" s="8">
        <v>38</v>
      </c>
      <c r="DT81" s="8">
        <v>3</v>
      </c>
      <c r="DU81" s="8">
        <v>37</v>
      </c>
      <c r="DV81" s="8">
        <v>41</v>
      </c>
      <c r="DW81" s="8">
        <v>78</v>
      </c>
      <c r="DX81" s="8">
        <v>2</v>
      </c>
      <c r="DY81" s="8">
        <v>15</v>
      </c>
      <c r="DZ81" s="8">
        <v>0</v>
      </c>
      <c r="EA81" s="8">
        <v>0</v>
      </c>
      <c r="EB81" s="8">
        <v>17</v>
      </c>
      <c r="EC81" s="8">
        <v>0</v>
      </c>
      <c r="ED81" s="8">
        <v>17</v>
      </c>
      <c r="EE81" s="8">
        <v>54</v>
      </c>
      <c r="EF81" s="8">
        <v>406</v>
      </c>
      <c r="EG81" s="8">
        <v>1829</v>
      </c>
      <c r="EH81" s="8">
        <v>1359</v>
      </c>
      <c r="EI81" s="8">
        <v>460</v>
      </c>
      <c r="EJ81" s="8">
        <v>3188</v>
      </c>
      <c r="EK81" s="8">
        <v>3648</v>
      </c>
      <c r="EL81" s="8">
        <v>61</v>
      </c>
      <c r="EM81" s="8">
        <v>663</v>
      </c>
      <c r="EN81" s="8">
        <v>2314</v>
      </c>
      <c r="EO81" s="8">
        <v>1430</v>
      </c>
      <c r="EP81" s="8">
        <v>724</v>
      </c>
      <c r="EQ81" s="8">
        <v>3744</v>
      </c>
      <c r="ER81" s="8">
        <v>4468</v>
      </c>
      <c r="ES81" s="8">
        <v>61</v>
      </c>
      <c r="ET81" s="8">
        <v>818</v>
      </c>
      <c r="EU81" s="8">
        <v>2563</v>
      </c>
      <c r="EV81" s="8">
        <v>1518</v>
      </c>
      <c r="EW81" s="8">
        <v>879</v>
      </c>
      <c r="EX81" s="8">
        <v>4081</v>
      </c>
      <c r="EY81" s="8">
        <v>4960</v>
      </c>
      <c r="EZ81" s="8">
        <v>63</v>
      </c>
      <c r="FA81" s="8">
        <v>833</v>
      </c>
      <c r="FB81" s="8">
        <v>2563</v>
      </c>
      <c r="FC81" s="8">
        <v>1518</v>
      </c>
      <c r="FD81" s="8">
        <v>896</v>
      </c>
      <c r="FE81" s="8">
        <v>4081</v>
      </c>
      <c r="FF81" s="8">
        <v>4977</v>
      </c>
    </row>
    <row r="82" spans="1:162" x14ac:dyDescent="0.2">
      <c r="A82" s="45">
        <v>42461</v>
      </c>
      <c r="B82" s="8">
        <v>0</v>
      </c>
      <c r="C82" s="8">
        <v>121</v>
      </c>
      <c r="D82" s="8">
        <v>381</v>
      </c>
      <c r="E82" s="8">
        <v>117</v>
      </c>
      <c r="F82" s="8">
        <v>121</v>
      </c>
      <c r="G82" s="8">
        <v>498</v>
      </c>
      <c r="H82" s="8">
        <v>619</v>
      </c>
      <c r="I82" s="8">
        <v>0</v>
      </c>
      <c r="J82" s="8">
        <v>62</v>
      </c>
      <c r="K82" s="8">
        <v>99</v>
      </c>
      <c r="L82" s="8">
        <v>107</v>
      </c>
      <c r="M82" s="8">
        <v>62</v>
      </c>
      <c r="N82" s="8">
        <v>206</v>
      </c>
      <c r="O82" s="8">
        <v>268</v>
      </c>
      <c r="P82" s="8">
        <v>5</v>
      </c>
      <c r="Q82" s="8">
        <v>153</v>
      </c>
      <c r="R82" s="8">
        <v>979</v>
      </c>
      <c r="S82" s="8">
        <v>931</v>
      </c>
      <c r="T82" s="8">
        <v>158</v>
      </c>
      <c r="U82" s="8">
        <v>1910</v>
      </c>
      <c r="V82" s="8">
        <v>2068</v>
      </c>
      <c r="W82" s="8">
        <v>0</v>
      </c>
      <c r="X82" s="8">
        <v>0</v>
      </c>
      <c r="Y82" s="8">
        <v>36</v>
      </c>
      <c r="Z82" s="8">
        <v>1</v>
      </c>
      <c r="AA82" s="8">
        <v>0</v>
      </c>
      <c r="AB82" s="8">
        <v>37</v>
      </c>
      <c r="AC82" s="8">
        <v>37</v>
      </c>
      <c r="AD82" s="8">
        <v>0</v>
      </c>
      <c r="AE82" s="8">
        <v>42</v>
      </c>
      <c r="AF82" s="8">
        <v>173</v>
      </c>
      <c r="AG82" s="8">
        <v>19</v>
      </c>
      <c r="AH82" s="8">
        <v>42</v>
      </c>
      <c r="AI82" s="8">
        <v>192</v>
      </c>
      <c r="AJ82" s="8">
        <v>234</v>
      </c>
      <c r="AK82" s="8">
        <v>0</v>
      </c>
      <c r="AL82" s="8">
        <v>4</v>
      </c>
      <c r="AM82" s="8">
        <v>37</v>
      </c>
      <c r="AN82" s="8">
        <v>6</v>
      </c>
      <c r="AO82" s="8">
        <v>4</v>
      </c>
      <c r="AP82" s="8">
        <v>43</v>
      </c>
      <c r="AQ82" s="8">
        <v>47</v>
      </c>
      <c r="AR82" s="8">
        <v>0</v>
      </c>
      <c r="AS82" s="8">
        <v>21</v>
      </c>
      <c r="AT82" s="8">
        <v>95</v>
      </c>
      <c r="AU82" s="8">
        <v>32</v>
      </c>
      <c r="AV82" s="8">
        <v>21</v>
      </c>
      <c r="AW82" s="8">
        <v>127</v>
      </c>
      <c r="AX82" s="8">
        <v>148</v>
      </c>
      <c r="AY82" s="8">
        <v>5</v>
      </c>
      <c r="AZ82" s="8">
        <v>8</v>
      </c>
      <c r="BA82" s="8">
        <v>28</v>
      </c>
      <c r="BB82" s="8">
        <v>0</v>
      </c>
      <c r="BC82" s="8">
        <v>13</v>
      </c>
      <c r="BD82" s="8">
        <v>28</v>
      </c>
      <c r="BE82" s="8">
        <v>41</v>
      </c>
      <c r="BF82" s="8">
        <v>0</v>
      </c>
      <c r="BG82" s="8">
        <v>85</v>
      </c>
      <c r="BH82" s="8">
        <v>70</v>
      </c>
      <c r="BI82" s="8">
        <v>0</v>
      </c>
      <c r="BJ82" s="8">
        <v>85</v>
      </c>
      <c r="BK82" s="8">
        <v>70</v>
      </c>
      <c r="BL82" s="8">
        <v>155</v>
      </c>
      <c r="BM82" s="8">
        <v>0</v>
      </c>
      <c r="BN82" s="8">
        <v>6</v>
      </c>
      <c r="BO82" s="8">
        <v>24</v>
      </c>
      <c r="BP82" s="8">
        <v>4</v>
      </c>
      <c r="BQ82" s="8">
        <v>6</v>
      </c>
      <c r="BR82" s="8">
        <v>28</v>
      </c>
      <c r="BS82" s="8">
        <v>34</v>
      </c>
      <c r="BT82" s="8">
        <v>0</v>
      </c>
      <c r="BU82" s="8">
        <v>4</v>
      </c>
      <c r="BV82" s="8">
        <v>330</v>
      </c>
      <c r="BW82" s="8">
        <v>147</v>
      </c>
      <c r="BX82" s="8">
        <v>4</v>
      </c>
      <c r="BY82" s="8">
        <v>477</v>
      </c>
      <c r="BZ82" s="8">
        <v>481</v>
      </c>
      <c r="CA82" s="8">
        <v>0</v>
      </c>
      <c r="CB82" s="8">
        <v>0</v>
      </c>
      <c r="CC82" s="8">
        <v>29</v>
      </c>
      <c r="CD82" s="8">
        <v>15</v>
      </c>
      <c r="CE82" s="8">
        <v>0</v>
      </c>
      <c r="CF82" s="8">
        <v>44</v>
      </c>
      <c r="CG82" s="8">
        <v>44</v>
      </c>
      <c r="CH82" s="8">
        <v>40</v>
      </c>
      <c r="CI82" s="8">
        <v>22</v>
      </c>
      <c r="CJ82" s="8">
        <v>15</v>
      </c>
      <c r="CK82" s="8">
        <v>48</v>
      </c>
      <c r="CL82" s="8">
        <v>62</v>
      </c>
      <c r="CM82" s="8">
        <v>63</v>
      </c>
      <c r="CN82" s="8">
        <v>125</v>
      </c>
      <c r="CO82" s="8">
        <v>0</v>
      </c>
      <c r="CP82" s="8">
        <v>66</v>
      </c>
      <c r="CQ82" s="8">
        <v>12</v>
      </c>
      <c r="CR82" s="8">
        <v>14</v>
      </c>
      <c r="CS82" s="8">
        <v>66</v>
      </c>
      <c r="CT82" s="8">
        <v>26</v>
      </c>
      <c r="CU82" s="8">
        <v>92</v>
      </c>
      <c r="CV82" s="8">
        <v>0</v>
      </c>
      <c r="CW82" s="8">
        <v>20</v>
      </c>
      <c r="CX82" s="8">
        <v>81</v>
      </c>
      <c r="CY82" s="8">
        <v>6</v>
      </c>
      <c r="CZ82" s="8">
        <v>20</v>
      </c>
      <c r="DA82" s="8">
        <v>87</v>
      </c>
      <c r="DB82" s="8">
        <v>107</v>
      </c>
      <c r="DC82" s="8">
        <v>0</v>
      </c>
      <c r="DD82" s="8">
        <v>0</v>
      </c>
      <c r="DE82" s="8">
        <v>84</v>
      </c>
      <c r="DF82" s="8">
        <v>0</v>
      </c>
      <c r="DG82" s="8">
        <v>0</v>
      </c>
      <c r="DH82" s="8">
        <v>84</v>
      </c>
      <c r="DI82" s="8">
        <v>84</v>
      </c>
      <c r="DJ82" s="8">
        <v>0</v>
      </c>
      <c r="DK82" s="8">
        <v>15</v>
      </c>
      <c r="DL82" s="8">
        <v>18</v>
      </c>
      <c r="DM82" s="8">
        <v>70</v>
      </c>
      <c r="DN82" s="8">
        <v>15</v>
      </c>
      <c r="DO82" s="8">
        <v>88</v>
      </c>
      <c r="DP82" s="8">
        <v>103</v>
      </c>
      <c r="DQ82" s="8">
        <v>0</v>
      </c>
      <c r="DR82" s="8">
        <v>28</v>
      </c>
      <c r="DS82" s="8">
        <v>36</v>
      </c>
      <c r="DT82" s="8">
        <v>3</v>
      </c>
      <c r="DU82" s="8">
        <v>28</v>
      </c>
      <c r="DV82" s="8">
        <v>39</v>
      </c>
      <c r="DW82" s="8">
        <v>67</v>
      </c>
      <c r="DX82" s="8">
        <v>2</v>
      </c>
      <c r="DY82" s="8">
        <v>18</v>
      </c>
      <c r="DZ82" s="8">
        <v>13</v>
      </c>
      <c r="EA82" s="8">
        <v>0</v>
      </c>
      <c r="EB82" s="8">
        <v>20</v>
      </c>
      <c r="EC82" s="8">
        <v>13</v>
      </c>
      <c r="ED82" s="8">
        <v>33</v>
      </c>
      <c r="EE82" s="8">
        <v>45</v>
      </c>
      <c r="EF82" s="8">
        <v>362</v>
      </c>
      <c r="EG82" s="8">
        <v>1804</v>
      </c>
      <c r="EH82" s="8">
        <v>1350</v>
      </c>
      <c r="EI82" s="8">
        <v>407</v>
      </c>
      <c r="EJ82" s="8">
        <v>3154</v>
      </c>
      <c r="EK82" s="8">
        <v>3561</v>
      </c>
      <c r="EL82" s="8">
        <v>50</v>
      </c>
      <c r="EM82" s="8">
        <v>528</v>
      </c>
      <c r="EN82" s="8">
        <v>2296</v>
      </c>
      <c r="EO82" s="8">
        <v>1427</v>
      </c>
      <c r="EP82" s="8">
        <v>578</v>
      </c>
      <c r="EQ82" s="8">
        <v>3723</v>
      </c>
      <c r="ER82" s="8">
        <v>4301</v>
      </c>
      <c r="ES82" s="8">
        <v>50</v>
      </c>
      <c r="ET82" s="8">
        <v>657</v>
      </c>
      <c r="EU82" s="8">
        <v>2527</v>
      </c>
      <c r="EV82" s="8">
        <v>1520</v>
      </c>
      <c r="EW82" s="8">
        <v>707</v>
      </c>
      <c r="EX82" s="8">
        <v>4047</v>
      </c>
      <c r="EY82" s="8">
        <v>4754</v>
      </c>
      <c r="EZ82" s="8">
        <v>52</v>
      </c>
      <c r="FA82" s="8">
        <v>675</v>
      </c>
      <c r="FB82" s="8">
        <v>2540</v>
      </c>
      <c r="FC82" s="8">
        <v>1520</v>
      </c>
      <c r="FD82" s="8">
        <v>727</v>
      </c>
      <c r="FE82" s="8">
        <v>4060</v>
      </c>
      <c r="FF82" s="8">
        <v>4787</v>
      </c>
    </row>
    <row r="83" spans="1:162" x14ac:dyDescent="0.2">
      <c r="A83" s="45">
        <v>42491</v>
      </c>
      <c r="B83" s="8">
        <v>0</v>
      </c>
      <c r="C83" s="8">
        <v>130</v>
      </c>
      <c r="D83" s="8">
        <v>382</v>
      </c>
      <c r="E83" s="8">
        <v>123</v>
      </c>
      <c r="F83" s="8">
        <v>130</v>
      </c>
      <c r="G83" s="8">
        <v>505</v>
      </c>
      <c r="H83" s="8">
        <v>635</v>
      </c>
      <c r="I83" s="8">
        <v>0</v>
      </c>
      <c r="J83" s="8">
        <v>70</v>
      </c>
      <c r="K83" s="8">
        <v>80</v>
      </c>
      <c r="L83" s="8">
        <v>124</v>
      </c>
      <c r="M83" s="8">
        <v>70</v>
      </c>
      <c r="N83" s="8">
        <v>204</v>
      </c>
      <c r="O83" s="8">
        <v>274</v>
      </c>
      <c r="P83" s="8">
        <v>4</v>
      </c>
      <c r="Q83" s="8">
        <v>147</v>
      </c>
      <c r="R83" s="8">
        <v>938</v>
      </c>
      <c r="S83" s="8">
        <v>882</v>
      </c>
      <c r="T83" s="8">
        <v>151</v>
      </c>
      <c r="U83" s="8">
        <v>1820</v>
      </c>
      <c r="V83" s="8">
        <v>1971</v>
      </c>
      <c r="W83" s="8">
        <v>0</v>
      </c>
      <c r="X83" s="8">
        <v>0</v>
      </c>
      <c r="Y83" s="8">
        <v>36</v>
      </c>
      <c r="Z83" s="8">
        <v>1</v>
      </c>
      <c r="AA83" s="8">
        <v>0</v>
      </c>
      <c r="AB83" s="8">
        <v>37</v>
      </c>
      <c r="AC83" s="8">
        <v>37</v>
      </c>
      <c r="AD83" s="8">
        <v>0</v>
      </c>
      <c r="AE83" s="8">
        <v>38</v>
      </c>
      <c r="AF83" s="8">
        <v>153</v>
      </c>
      <c r="AG83" s="8">
        <v>16</v>
      </c>
      <c r="AH83" s="8">
        <v>38</v>
      </c>
      <c r="AI83" s="8">
        <v>169</v>
      </c>
      <c r="AJ83" s="8">
        <v>207</v>
      </c>
      <c r="AK83" s="8">
        <v>0</v>
      </c>
      <c r="AL83" s="8">
        <v>2</v>
      </c>
      <c r="AM83" s="8">
        <v>33</v>
      </c>
      <c r="AN83" s="8">
        <v>6</v>
      </c>
      <c r="AO83" s="8">
        <v>2</v>
      </c>
      <c r="AP83" s="8">
        <v>39</v>
      </c>
      <c r="AQ83" s="8">
        <v>41</v>
      </c>
      <c r="AR83" s="8">
        <v>0</v>
      </c>
      <c r="AS83" s="8">
        <v>26</v>
      </c>
      <c r="AT83" s="8">
        <v>86</v>
      </c>
      <c r="AU83" s="8">
        <v>25</v>
      </c>
      <c r="AV83" s="8">
        <v>26</v>
      </c>
      <c r="AW83" s="8">
        <v>111</v>
      </c>
      <c r="AX83" s="8">
        <v>137</v>
      </c>
      <c r="AY83" s="8">
        <v>9</v>
      </c>
      <c r="AZ83" s="8">
        <v>12</v>
      </c>
      <c r="BA83" s="8">
        <v>26</v>
      </c>
      <c r="BB83" s="8">
        <v>0</v>
      </c>
      <c r="BC83" s="8">
        <v>21</v>
      </c>
      <c r="BD83" s="8">
        <v>26</v>
      </c>
      <c r="BE83" s="8">
        <v>47</v>
      </c>
      <c r="BF83" s="8">
        <v>0</v>
      </c>
      <c r="BG83" s="8">
        <v>79</v>
      </c>
      <c r="BH83" s="8">
        <v>61</v>
      </c>
      <c r="BI83" s="8">
        <v>0</v>
      </c>
      <c r="BJ83" s="8">
        <v>79</v>
      </c>
      <c r="BK83" s="8">
        <v>61</v>
      </c>
      <c r="BL83" s="8">
        <v>140</v>
      </c>
      <c r="BM83" s="8">
        <v>0</v>
      </c>
      <c r="BN83" s="8">
        <v>21</v>
      </c>
      <c r="BO83" s="8">
        <v>22</v>
      </c>
      <c r="BP83" s="8">
        <v>4</v>
      </c>
      <c r="BQ83" s="8">
        <v>21</v>
      </c>
      <c r="BR83" s="8">
        <v>26</v>
      </c>
      <c r="BS83" s="8">
        <v>47</v>
      </c>
      <c r="BT83" s="8">
        <v>0</v>
      </c>
      <c r="BU83" s="8">
        <v>28</v>
      </c>
      <c r="BV83" s="8">
        <v>331</v>
      </c>
      <c r="BW83" s="8">
        <v>156</v>
      </c>
      <c r="BX83" s="8">
        <v>28</v>
      </c>
      <c r="BY83" s="8">
        <v>487</v>
      </c>
      <c r="BZ83" s="8">
        <v>515</v>
      </c>
      <c r="CA83" s="8">
        <v>0</v>
      </c>
      <c r="CB83" s="8">
        <v>0</v>
      </c>
      <c r="CC83" s="8">
        <v>38</v>
      </c>
      <c r="CD83" s="8">
        <v>13</v>
      </c>
      <c r="CE83" s="8">
        <v>0</v>
      </c>
      <c r="CF83" s="8">
        <v>51</v>
      </c>
      <c r="CG83" s="8">
        <v>51</v>
      </c>
      <c r="CH83" s="8">
        <v>40</v>
      </c>
      <c r="CI83" s="8">
        <v>8</v>
      </c>
      <c r="CJ83" s="8">
        <v>16</v>
      </c>
      <c r="CK83" s="8">
        <v>40</v>
      </c>
      <c r="CL83" s="8">
        <v>48</v>
      </c>
      <c r="CM83" s="8">
        <v>56</v>
      </c>
      <c r="CN83" s="8">
        <v>104</v>
      </c>
      <c r="CO83" s="8">
        <v>0</v>
      </c>
      <c r="CP83" s="8">
        <v>66</v>
      </c>
      <c r="CQ83" s="8">
        <v>11</v>
      </c>
      <c r="CR83" s="8">
        <v>13</v>
      </c>
      <c r="CS83" s="8">
        <v>66</v>
      </c>
      <c r="CT83" s="8">
        <v>24</v>
      </c>
      <c r="CU83" s="8">
        <v>90</v>
      </c>
      <c r="CV83" s="8">
        <v>0</v>
      </c>
      <c r="CW83" s="8">
        <v>20</v>
      </c>
      <c r="CX83" s="8">
        <v>118</v>
      </c>
      <c r="CY83" s="8">
        <v>6</v>
      </c>
      <c r="CZ83" s="8">
        <v>20</v>
      </c>
      <c r="DA83" s="8">
        <v>124</v>
      </c>
      <c r="DB83" s="8">
        <v>144</v>
      </c>
      <c r="DC83" s="8">
        <v>0</v>
      </c>
      <c r="DD83" s="8">
        <v>0</v>
      </c>
      <c r="DE83" s="8">
        <v>86</v>
      </c>
      <c r="DF83" s="8">
        <v>0</v>
      </c>
      <c r="DG83" s="8">
        <v>0</v>
      </c>
      <c r="DH83" s="8">
        <v>86</v>
      </c>
      <c r="DI83" s="8">
        <v>86</v>
      </c>
      <c r="DJ83" s="8">
        <v>0</v>
      </c>
      <c r="DK83" s="8">
        <v>16</v>
      </c>
      <c r="DL83" s="8">
        <v>25</v>
      </c>
      <c r="DM83" s="8">
        <v>71</v>
      </c>
      <c r="DN83" s="8">
        <v>16</v>
      </c>
      <c r="DO83" s="8">
        <v>96</v>
      </c>
      <c r="DP83" s="8">
        <v>112</v>
      </c>
      <c r="DQ83" s="8">
        <v>0</v>
      </c>
      <c r="DR83" s="8">
        <v>19</v>
      </c>
      <c r="DS83" s="8">
        <v>34</v>
      </c>
      <c r="DT83" s="8">
        <v>3</v>
      </c>
      <c r="DU83" s="8">
        <v>19</v>
      </c>
      <c r="DV83" s="8">
        <v>37</v>
      </c>
      <c r="DW83" s="8">
        <v>56</v>
      </c>
      <c r="DX83" s="8">
        <v>1</v>
      </c>
      <c r="DY83" s="8">
        <v>18</v>
      </c>
      <c r="DZ83" s="8">
        <v>10</v>
      </c>
      <c r="EA83" s="8">
        <v>0</v>
      </c>
      <c r="EB83" s="8">
        <v>19</v>
      </c>
      <c r="EC83" s="8">
        <v>10</v>
      </c>
      <c r="ED83" s="8">
        <v>29</v>
      </c>
      <c r="EE83" s="8">
        <v>44</v>
      </c>
      <c r="EF83" s="8">
        <v>383</v>
      </c>
      <c r="EG83" s="8">
        <v>1747</v>
      </c>
      <c r="EH83" s="8">
        <v>1325</v>
      </c>
      <c r="EI83" s="8">
        <v>427</v>
      </c>
      <c r="EJ83" s="8">
        <v>3072</v>
      </c>
      <c r="EK83" s="8">
        <v>3499</v>
      </c>
      <c r="EL83" s="8">
        <v>53</v>
      </c>
      <c r="EM83" s="8">
        <v>561</v>
      </c>
      <c r="EN83" s="8">
        <v>2202</v>
      </c>
      <c r="EO83" s="8">
        <v>1390</v>
      </c>
      <c r="EP83" s="8">
        <v>614</v>
      </c>
      <c r="EQ83" s="8">
        <v>3592</v>
      </c>
      <c r="ER83" s="8">
        <v>4206</v>
      </c>
      <c r="ES83" s="8">
        <v>53</v>
      </c>
      <c r="ET83" s="8">
        <v>682</v>
      </c>
      <c r="EU83" s="8">
        <v>2476</v>
      </c>
      <c r="EV83" s="8">
        <v>1483</v>
      </c>
      <c r="EW83" s="8">
        <v>735</v>
      </c>
      <c r="EX83" s="8">
        <v>3959</v>
      </c>
      <c r="EY83" s="8">
        <v>4694</v>
      </c>
      <c r="EZ83" s="8">
        <v>54</v>
      </c>
      <c r="FA83" s="8">
        <v>700</v>
      </c>
      <c r="FB83" s="8">
        <v>2486</v>
      </c>
      <c r="FC83" s="8">
        <v>1483</v>
      </c>
      <c r="FD83" s="8">
        <v>754</v>
      </c>
      <c r="FE83" s="8">
        <v>3969</v>
      </c>
      <c r="FF83" s="8">
        <v>4723</v>
      </c>
    </row>
    <row r="84" spans="1:162" x14ac:dyDescent="0.2">
      <c r="A84" s="45">
        <v>42522</v>
      </c>
      <c r="B84" s="8">
        <v>0</v>
      </c>
      <c r="C84" s="8">
        <v>108</v>
      </c>
      <c r="D84" s="8">
        <v>358</v>
      </c>
      <c r="E84" s="8">
        <v>105</v>
      </c>
      <c r="F84" s="8">
        <v>108</v>
      </c>
      <c r="G84" s="8">
        <v>463</v>
      </c>
      <c r="H84" s="8">
        <v>571</v>
      </c>
      <c r="I84" s="8">
        <v>0</v>
      </c>
      <c r="J84" s="8">
        <v>100</v>
      </c>
      <c r="K84" s="8">
        <v>85</v>
      </c>
      <c r="L84" s="8">
        <v>122</v>
      </c>
      <c r="M84" s="8">
        <v>100</v>
      </c>
      <c r="N84" s="8">
        <v>207</v>
      </c>
      <c r="O84" s="8">
        <v>307</v>
      </c>
      <c r="P84" s="8">
        <v>4</v>
      </c>
      <c r="Q84" s="8">
        <v>167</v>
      </c>
      <c r="R84" s="8">
        <v>918</v>
      </c>
      <c r="S84" s="8">
        <v>927</v>
      </c>
      <c r="T84" s="8">
        <v>171</v>
      </c>
      <c r="U84" s="8">
        <v>1845</v>
      </c>
      <c r="V84" s="8">
        <v>2016</v>
      </c>
      <c r="W84" s="8">
        <v>0</v>
      </c>
      <c r="X84" s="8">
        <v>20</v>
      </c>
      <c r="Y84" s="8">
        <v>30</v>
      </c>
      <c r="Z84" s="8">
        <v>1</v>
      </c>
      <c r="AA84" s="8">
        <v>20</v>
      </c>
      <c r="AB84" s="8">
        <v>31</v>
      </c>
      <c r="AC84" s="8">
        <v>51</v>
      </c>
      <c r="AD84" s="8">
        <v>0</v>
      </c>
      <c r="AE84" s="8">
        <v>36</v>
      </c>
      <c r="AF84" s="8">
        <v>128</v>
      </c>
      <c r="AG84" s="8">
        <v>16</v>
      </c>
      <c r="AH84" s="8">
        <v>36</v>
      </c>
      <c r="AI84" s="8">
        <v>144</v>
      </c>
      <c r="AJ84" s="8">
        <v>180</v>
      </c>
      <c r="AK84" s="8">
        <v>0</v>
      </c>
      <c r="AL84" s="8">
        <v>3</v>
      </c>
      <c r="AM84" s="8">
        <v>25</v>
      </c>
      <c r="AN84" s="8">
        <v>4</v>
      </c>
      <c r="AO84" s="8">
        <v>3</v>
      </c>
      <c r="AP84" s="8">
        <v>29</v>
      </c>
      <c r="AQ84" s="8">
        <v>32</v>
      </c>
      <c r="AR84" s="8">
        <v>0</v>
      </c>
      <c r="AS84" s="8">
        <v>18</v>
      </c>
      <c r="AT84" s="8">
        <v>73</v>
      </c>
      <c r="AU84" s="8">
        <v>22</v>
      </c>
      <c r="AV84" s="8">
        <v>18</v>
      </c>
      <c r="AW84" s="8">
        <v>95</v>
      </c>
      <c r="AX84" s="8">
        <v>113</v>
      </c>
      <c r="AY84" s="8">
        <v>9</v>
      </c>
      <c r="AZ84" s="8">
        <v>10</v>
      </c>
      <c r="BA84" s="8">
        <v>25</v>
      </c>
      <c r="BB84" s="8">
        <v>0</v>
      </c>
      <c r="BC84" s="8">
        <v>19</v>
      </c>
      <c r="BD84" s="8">
        <v>25</v>
      </c>
      <c r="BE84" s="8">
        <v>44</v>
      </c>
      <c r="BF84" s="8">
        <v>0</v>
      </c>
      <c r="BG84" s="8">
        <v>160</v>
      </c>
      <c r="BH84" s="8">
        <v>75</v>
      </c>
      <c r="BI84" s="8">
        <v>0</v>
      </c>
      <c r="BJ84" s="8">
        <v>160</v>
      </c>
      <c r="BK84" s="8">
        <v>75</v>
      </c>
      <c r="BL84" s="8">
        <v>235</v>
      </c>
      <c r="BM84" s="8">
        <v>0</v>
      </c>
      <c r="BN84" s="8">
        <v>14</v>
      </c>
      <c r="BO84" s="8">
        <v>24</v>
      </c>
      <c r="BP84" s="8">
        <v>2</v>
      </c>
      <c r="BQ84" s="8">
        <v>14</v>
      </c>
      <c r="BR84" s="8">
        <v>26</v>
      </c>
      <c r="BS84" s="8">
        <v>40</v>
      </c>
      <c r="BT84" s="8">
        <v>0</v>
      </c>
      <c r="BU84" s="8">
        <v>39</v>
      </c>
      <c r="BV84" s="8">
        <v>352</v>
      </c>
      <c r="BW84" s="8">
        <v>160</v>
      </c>
      <c r="BX84" s="8">
        <v>39</v>
      </c>
      <c r="BY84" s="8">
        <v>512</v>
      </c>
      <c r="BZ84" s="8">
        <v>551</v>
      </c>
      <c r="CA84" s="8">
        <v>0</v>
      </c>
      <c r="CB84" s="8">
        <v>0</v>
      </c>
      <c r="CC84" s="8">
        <v>36</v>
      </c>
      <c r="CD84" s="8">
        <v>14</v>
      </c>
      <c r="CE84" s="8">
        <v>0</v>
      </c>
      <c r="CF84" s="8">
        <v>50</v>
      </c>
      <c r="CG84" s="8">
        <v>50</v>
      </c>
      <c r="CH84" s="8">
        <v>49</v>
      </c>
      <c r="CI84" s="8">
        <v>8</v>
      </c>
      <c r="CJ84" s="8">
        <v>19</v>
      </c>
      <c r="CK84" s="8">
        <v>46</v>
      </c>
      <c r="CL84" s="8">
        <v>57</v>
      </c>
      <c r="CM84" s="8">
        <v>65</v>
      </c>
      <c r="CN84" s="8">
        <v>122</v>
      </c>
      <c r="CO84" s="8">
        <v>0</v>
      </c>
      <c r="CP84" s="8">
        <v>54</v>
      </c>
      <c r="CQ84" s="8">
        <v>9</v>
      </c>
      <c r="CR84" s="8">
        <v>13</v>
      </c>
      <c r="CS84" s="8">
        <v>54</v>
      </c>
      <c r="CT84" s="8">
        <v>22</v>
      </c>
      <c r="CU84" s="8">
        <v>76</v>
      </c>
      <c r="CV84" s="8">
        <v>0</v>
      </c>
      <c r="CW84" s="8">
        <v>20</v>
      </c>
      <c r="CX84" s="8">
        <v>128</v>
      </c>
      <c r="CY84" s="8">
        <v>6</v>
      </c>
      <c r="CZ84" s="8">
        <v>20</v>
      </c>
      <c r="DA84" s="8">
        <v>134</v>
      </c>
      <c r="DB84" s="8">
        <v>154</v>
      </c>
      <c r="DC84" s="8">
        <v>0</v>
      </c>
      <c r="DD84" s="8">
        <v>0</v>
      </c>
      <c r="DE84" s="8">
        <v>7</v>
      </c>
      <c r="DF84" s="8">
        <v>0</v>
      </c>
      <c r="DG84" s="8">
        <v>0</v>
      </c>
      <c r="DH84" s="8">
        <v>7</v>
      </c>
      <c r="DI84" s="8">
        <v>7</v>
      </c>
      <c r="DJ84" s="8">
        <v>0</v>
      </c>
      <c r="DK84" s="8">
        <v>20</v>
      </c>
      <c r="DL84" s="8">
        <v>33</v>
      </c>
      <c r="DM84" s="8">
        <v>79</v>
      </c>
      <c r="DN84" s="8">
        <v>20</v>
      </c>
      <c r="DO84" s="8">
        <v>112</v>
      </c>
      <c r="DP84" s="8">
        <v>132</v>
      </c>
      <c r="DQ84" s="8">
        <v>0</v>
      </c>
      <c r="DR84" s="8">
        <v>16</v>
      </c>
      <c r="DS84" s="8">
        <v>61</v>
      </c>
      <c r="DT84" s="8">
        <v>11</v>
      </c>
      <c r="DU84" s="8">
        <v>16</v>
      </c>
      <c r="DV84" s="8">
        <v>72</v>
      </c>
      <c r="DW84" s="8">
        <v>88</v>
      </c>
      <c r="DX84" s="8">
        <v>1</v>
      </c>
      <c r="DY84" s="8">
        <v>21</v>
      </c>
      <c r="DZ84" s="8">
        <v>10</v>
      </c>
      <c r="EA84" s="8">
        <v>0</v>
      </c>
      <c r="EB84" s="8">
        <v>22</v>
      </c>
      <c r="EC84" s="8">
        <v>10</v>
      </c>
      <c r="ED84" s="8">
        <v>32</v>
      </c>
      <c r="EE84" s="8">
        <v>53</v>
      </c>
      <c r="EF84" s="8">
        <v>422</v>
      </c>
      <c r="EG84" s="8">
        <v>1732</v>
      </c>
      <c r="EH84" s="8">
        <v>1360</v>
      </c>
      <c r="EI84" s="8">
        <v>475</v>
      </c>
      <c r="EJ84" s="8">
        <v>3092</v>
      </c>
      <c r="EK84" s="8">
        <v>3567</v>
      </c>
      <c r="EL84" s="8">
        <v>62</v>
      </c>
      <c r="EM84" s="8">
        <v>683</v>
      </c>
      <c r="EN84" s="8">
        <v>2148</v>
      </c>
      <c r="EO84" s="8">
        <v>1419</v>
      </c>
      <c r="EP84" s="8">
        <v>745</v>
      </c>
      <c r="EQ84" s="8">
        <v>3567</v>
      </c>
      <c r="ER84" s="8">
        <v>4312</v>
      </c>
      <c r="ES84" s="8">
        <v>62</v>
      </c>
      <c r="ET84" s="8">
        <v>793</v>
      </c>
      <c r="EU84" s="8">
        <v>2386</v>
      </c>
      <c r="EV84" s="8">
        <v>1528</v>
      </c>
      <c r="EW84" s="8">
        <v>855</v>
      </c>
      <c r="EX84" s="8">
        <v>3914</v>
      </c>
      <c r="EY84" s="8">
        <v>4769</v>
      </c>
      <c r="EZ84" s="8">
        <v>63</v>
      </c>
      <c r="FA84" s="8">
        <v>814</v>
      </c>
      <c r="FB84" s="8">
        <v>2396</v>
      </c>
      <c r="FC84" s="8">
        <v>1528</v>
      </c>
      <c r="FD84" s="8">
        <v>877</v>
      </c>
      <c r="FE84" s="8">
        <v>3924</v>
      </c>
      <c r="FF84" s="8">
        <v>4801</v>
      </c>
    </row>
    <row r="85" spans="1:162" x14ac:dyDescent="0.2">
      <c r="A85" s="45">
        <v>42552</v>
      </c>
      <c r="B85" s="8">
        <v>0</v>
      </c>
      <c r="C85" s="8">
        <v>102</v>
      </c>
      <c r="D85" s="8">
        <v>415</v>
      </c>
      <c r="E85" s="8">
        <v>98</v>
      </c>
      <c r="F85" s="8">
        <v>102</v>
      </c>
      <c r="G85" s="8">
        <v>513</v>
      </c>
      <c r="H85" s="8">
        <v>615</v>
      </c>
      <c r="I85" s="8">
        <v>30</v>
      </c>
      <c r="J85" s="8">
        <v>80</v>
      </c>
      <c r="K85" s="8">
        <v>72</v>
      </c>
      <c r="L85" s="8">
        <v>117</v>
      </c>
      <c r="M85" s="8">
        <v>110</v>
      </c>
      <c r="N85" s="8">
        <v>189</v>
      </c>
      <c r="O85" s="8">
        <v>299</v>
      </c>
      <c r="P85" s="8">
        <v>8</v>
      </c>
      <c r="Q85" s="8">
        <v>172</v>
      </c>
      <c r="R85" s="8">
        <v>964</v>
      </c>
      <c r="S85" s="8">
        <v>933</v>
      </c>
      <c r="T85" s="8">
        <v>180</v>
      </c>
      <c r="U85" s="8">
        <v>1897</v>
      </c>
      <c r="V85" s="8">
        <v>2077</v>
      </c>
      <c r="W85" s="8">
        <v>0</v>
      </c>
      <c r="X85" s="8">
        <v>20</v>
      </c>
      <c r="Y85" s="8">
        <v>34</v>
      </c>
      <c r="Z85" s="8">
        <v>5</v>
      </c>
      <c r="AA85" s="8">
        <v>20</v>
      </c>
      <c r="AB85" s="8">
        <v>39</v>
      </c>
      <c r="AC85" s="8">
        <v>59</v>
      </c>
      <c r="AD85" s="8">
        <v>0</v>
      </c>
      <c r="AE85" s="8">
        <v>35</v>
      </c>
      <c r="AF85" s="8">
        <v>139</v>
      </c>
      <c r="AG85" s="8">
        <v>16</v>
      </c>
      <c r="AH85" s="8">
        <v>35</v>
      </c>
      <c r="AI85" s="8">
        <v>155</v>
      </c>
      <c r="AJ85" s="8">
        <v>190</v>
      </c>
      <c r="AK85" s="8">
        <v>0</v>
      </c>
      <c r="AL85" s="8">
        <v>5</v>
      </c>
      <c r="AM85" s="8">
        <v>26</v>
      </c>
      <c r="AN85" s="8">
        <v>2</v>
      </c>
      <c r="AO85" s="8">
        <v>5</v>
      </c>
      <c r="AP85" s="8">
        <v>28</v>
      </c>
      <c r="AQ85" s="8">
        <v>33</v>
      </c>
      <c r="AR85" s="8">
        <v>0</v>
      </c>
      <c r="AS85" s="8">
        <v>19</v>
      </c>
      <c r="AT85" s="8">
        <v>81</v>
      </c>
      <c r="AU85" s="8">
        <v>20</v>
      </c>
      <c r="AV85" s="8">
        <v>19</v>
      </c>
      <c r="AW85" s="8">
        <v>101</v>
      </c>
      <c r="AX85" s="8">
        <v>120</v>
      </c>
      <c r="AY85" s="8">
        <v>7</v>
      </c>
      <c r="AZ85" s="8">
        <v>9</v>
      </c>
      <c r="BA85" s="8">
        <v>24</v>
      </c>
      <c r="BB85" s="8">
        <v>0</v>
      </c>
      <c r="BC85" s="8">
        <v>16</v>
      </c>
      <c r="BD85" s="8">
        <v>24</v>
      </c>
      <c r="BE85" s="8">
        <v>40</v>
      </c>
      <c r="BF85" s="8">
        <v>0</v>
      </c>
      <c r="BG85" s="8">
        <v>149</v>
      </c>
      <c r="BH85" s="8">
        <v>72</v>
      </c>
      <c r="BI85" s="8">
        <v>0</v>
      </c>
      <c r="BJ85" s="8">
        <v>149</v>
      </c>
      <c r="BK85" s="8">
        <v>72</v>
      </c>
      <c r="BL85" s="8">
        <v>221</v>
      </c>
      <c r="BM85" s="8">
        <v>0</v>
      </c>
      <c r="BN85" s="8">
        <v>29</v>
      </c>
      <c r="BO85" s="8">
        <v>20</v>
      </c>
      <c r="BP85" s="8">
        <v>2</v>
      </c>
      <c r="BQ85" s="8">
        <v>29</v>
      </c>
      <c r="BR85" s="8">
        <v>22</v>
      </c>
      <c r="BS85" s="8">
        <v>51</v>
      </c>
      <c r="BT85" s="8">
        <v>0</v>
      </c>
      <c r="BU85" s="8">
        <v>36</v>
      </c>
      <c r="BV85" s="8">
        <v>375</v>
      </c>
      <c r="BW85" s="8">
        <v>204</v>
      </c>
      <c r="BX85" s="8">
        <v>36</v>
      </c>
      <c r="BY85" s="8">
        <v>579</v>
      </c>
      <c r="BZ85" s="8">
        <v>615</v>
      </c>
      <c r="CA85" s="8">
        <v>0</v>
      </c>
      <c r="CB85" s="8">
        <v>0</v>
      </c>
      <c r="CC85" s="8">
        <v>31</v>
      </c>
      <c r="CD85" s="8">
        <v>10</v>
      </c>
      <c r="CE85" s="8">
        <v>0</v>
      </c>
      <c r="CF85" s="8">
        <v>41</v>
      </c>
      <c r="CG85" s="8">
        <v>41</v>
      </c>
      <c r="CH85" s="8">
        <v>18</v>
      </c>
      <c r="CI85" s="8">
        <v>14</v>
      </c>
      <c r="CJ85" s="8">
        <v>22</v>
      </c>
      <c r="CK85" s="8">
        <v>47</v>
      </c>
      <c r="CL85" s="8">
        <v>32</v>
      </c>
      <c r="CM85" s="8">
        <v>69</v>
      </c>
      <c r="CN85" s="8">
        <v>101</v>
      </c>
      <c r="CO85" s="8">
        <v>0</v>
      </c>
      <c r="CP85" s="8">
        <v>62</v>
      </c>
      <c r="CQ85" s="8">
        <v>11</v>
      </c>
      <c r="CR85" s="8">
        <v>10</v>
      </c>
      <c r="CS85" s="8">
        <v>62</v>
      </c>
      <c r="CT85" s="8">
        <v>21</v>
      </c>
      <c r="CU85" s="8">
        <v>83</v>
      </c>
      <c r="CV85" s="8">
        <v>0</v>
      </c>
      <c r="CW85" s="8">
        <v>43</v>
      </c>
      <c r="CX85" s="8">
        <v>129</v>
      </c>
      <c r="CY85" s="8">
        <v>8</v>
      </c>
      <c r="CZ85" s="8">
        <v>43</v>
      </c>
      <c r="DA85" s="8">
        <v>137</v>
      </c>
      <c r="DB85" s="8">
        <v>180</v>
      </c>
      <c r="DC85" s="8">
        <v>0</v>
      </c>
      <c r="DD85" s="8">
        <v>2</v>
      </c>
      <c r="DE85" s="8">
        <v>9</v>
      </c>
      <c r="DF85" s="8">
        <v>0</v>
      </c>
      <c r="DG85" s="8">
        <v>2</v>
      </c>
      <c r="DH85" s="8">
        <v>9</v>
      </c>
      <c r="DI85" s="8">
        <v>11</v>
      </c>
      <c r="DJ85" s="8">
        <v>0</v>
      </c>
      <c r="DK85" s="8">
        <v>8</v>
      </c>
      <c r="DL85" s="8">
        <v>47</v>
      </c>
      <c r="DM85" s="8">
        <v>124</v>
      </c>
      <c r="DN85" s="8">
        <v>8</v>
      </c>
      <c r="DO85" s="8">
        <v>171</v>
      </c>
      <c r="DP85" s="8">
        <v>179</v>
      </c>
      <c r="DQ85" s="8">
        <v>0</v>
      </c>
      <c r="DR85" s="8">
        <v>13</v>
      </c>
      <c r="DS85" s="8">
        <v>55</v>
      </c>
      <c r="DT85" s="8">
        <v>9</v>
      </c>
      <c r="DU85" s="8">
        <v>13</v>
      </c>
      <c r="DV85" s="8">
        <v>64</v>
      </c>
      <c r="DW85" s="8">
        <v>77</v>
      </c>
      <c r="DX85" s="8">
        <v>1</v>
      </c>
      <c r="DY85" s="8">
        <v>24</v>
      </c>
      <c r="DZ85" s="8">
        <v>7</v>
      </c>
      <c r="EA85" s="8">
        <v>0</v>
      </c>
      <c r="EB85" s="8">
        <v>25</v>
      </c>
      <c r="EC85" s="8">
        <v>7</v>
      </c>
      <c r="ED85" s="8">
        <v>32</v>
      </c>
      <c r="EE85" s="8">
        <v>56</v>
      </c>
      <c r="EF85" s="8">
        <v>404</v>
      </c>
      <c r="EG85" s="8">
        <v>1848</v>
      </c>
      <c r="EH85" s="8">
        <v>1399</v>
      </c>
      <c r="EI85" s="8">
        <v>460</v>
      </c>
      <c r="EJ85" s="8">
        <v>3247</v>
      </c>
      <c r="EK85" s="8">
        <v>3707</v>
      </c>
      <c r="EL85" s="8">
        <v>63</v>
      </c>
      <c r="EM85" s="8">
        <v>670</v>
      </c>
      <c r="EN85" s="8">
        <v>2275</v>
      </c>
      <c r="EO85" s="8">
        <v>1454</v>
      </c>
      <c r="EP85" s="8">
        <v>733</v>
      </c>
      <c r="EQ85" s="8">
        <v>3729</v>
      </c>
      <c r="ER85" s="8">
        <v>4462</v>
      </c>
      <c r="ES85" s="8">
        <v>63</v>
      </c>
      <c r="ET85" s="8">
        <v>798</v>
      </c>
      <c r="EU85" s="8">
        <v>2526</v>
      </c>
      <c r="EV85" s="8">
        <v>1605</v>
      </c>
      <c r="EW85" s="8">
        <v>861</v>
      </c>
      <c r="EX85" s="8">
        <v>4131</v>
      </c>
      <c r="EY85" s="8">
        <v>4992</v>
      </c>
      <c r="EZ85" s="8">
        <v>64</v>
      </c>
      <c r="FA85" s="8">
        <v>822</v>
      </c>
      <c r="FB85" s="8">
        <v>2533</v>
      </c>
      <c r="FC85" s="8">
        <v>1605</v>
      </c>
      <c r="FD85" s="8">
        <v>886</v>
      </c>
      <c r="FE85" s="8">
        <v>4138</v>
      </c>
      <c r="FF85" s="8">
        <v>5024</v>
      </c>
    </row>
    <row r="86" spans="1:162" x14ac:dyDescent="0.2">
      <c r="A86" s="45">
        <v>42583</v>
      </c>
      <c r="B86" s="8">
        <v>2</v>
      </c>
      <c r="C86" s="8">
        <v>94</v>
      </c>
      <c r="D86" s="8">
        <v>413</v>
      </c>
      <c r="E86" s="8">
        <v>100</v>
      </c>
      <c r="F86" s="8">
        <v>96</v>
      </c>
      <c r="G86" s="8">
        <v>513</v>
      </c>
      <c r="H86" s="8">
        <v>609</v>
      </c>
      <c r="I86" s="8">
        <v>144</v>
      </c>
      <c r="J86" s="8">
        <v>79</v>
      </c>
      <c r="K86" s="8">
        <v>64</v>
      </c>
      <c r="L86" s="8">
        <v>113</v>
      </c>
      <c r="M86" s="8">
        <v>223</v>
      </c>
      <c r="N86" s="8">
        <v>177</v>
      </c>
      <c r="O86" s="8">
        <v>400</v>
      </c>
      <c r="P86" s="8">
        <v>11</v>
      </c>
      <c r="Q86" s="8">
        <v>172</v>
      </c>
      <c r="R86" s="8">
        <v>1017</v>
      </c>
      <c r="S86" s="8">
        <v>964</v>
      </c>
      <c r="T86" s="8">
        <v>183</v>
      </c>
      <c r="U86" s="8">
        <v>1981</v>
      </c>
      <c r="V86" s="8">
        <v>2164</v>
      </c>
      <c r="W86" s="8">
        <v>0</v>
      </c>
      <c r="X86" s="8">
        <v>20</v>
      </c>
      <c r="Y86" s="8">
        <v>36</v>
      </c>
      <c r="Z86" s="8">
        <v>5</v>
      </c>
      <c r="AA86" s="8">
        <v>20</v>
      </c>
      <c r="AB86" s="8">
        <v>41</v>
      </c>
      <c r="AC86" s="8">
        <v>61</v>
      </c>
      <c r="AD86" s="8">
        <v>0</v>
      </c>
      <c r="AE86" s="8">
        <v>32</v>
      </c>
      <c r="AF86" s="8">
        <v>140</v>
      </c>
      <c r="AG86" s="8">
        <v>15</v>
      </c>
      <c r="AH86" s="8">
        <v>32</v>
      </c>
      <c r="AI86" s="8">
        <v>155</v>
      </c>
      <c r="AJ86" s="8">
        <v>187</v>
      </c>
      <c r="AK86" s="8">
        <v>0</v>
      </c>
      <c r="AL86" s="8">
        <v>6</v>
      </c>
      <c r="AM86" s="8">
        <v>40</v>
      </c>
      <c r="AN86" s="8">
        <v>3</v>
      </c>
      <c r="AO86" s="8">
        <v>6</v>
      </c>
      <c r="AP86" s="8">
        <v>43</v>
      </c>
      <c r="AQ86" s="8">
        <v>49</v>
      </c>
      <c r="AR86" s="8">
        <v>0</v>
      </c>
      <c r="AS86" s="8">
        <v>28</v>
      </c>
      <c r="AT86" s="8">
        <v>70</v>
      </c>
      <c r="AU86" s="8">
        <v>21</v>
      </c>
      <c r="AV86" s="8">
        <v>28</v>
      </c>
      <c r="AW86" s="8">
        <v>91</v>
      </c>
      <c r="AX86" s="8">
        <v>119</v>
      </c>
      <c r="AY86" s="8">
        <v>5</v>
      </c>
      <c r="AZ86" s="8">
        <v>6</v>
      </c>
      <c r="BA86" s="8">
        <v>62</v>
      </c>
      <c r="BB86" s="8">
        <v>3</v>
      </c>
      <c r="BC86" s="8">
        <v>11</v>
      </c>
      <c r="BD86" s="8">
        <v>65</v>
      </c>
      <c r="BE86" s="8">
        <v>76</v>
      </c>
      <c r="BF86" s="8">
        <v>0</v>
      </c>
      <c r="BG86" s="8">
        <v>151</v>
      </c>
      <c r="BH86" s="8">
        <v>110</v>
      </c>
      <c r="BI86" s="8">
        <v>0</v>
      </c>
      <c r="BJ86" s="8">
        <v>151</v>
      </c>
      <c r="BK86" s="8">
        <v>110</v>
      </c>
      <c r="BL86" s="8">
        <v>261</v>
      </c>
      <c r="BM86" s="8">
        <v>0</v>
      </c>
      <c r="BN86" s="8">
        <v>36</v>
      </c>
      <c r="BO86" s="8">
        <v>22</v>
      </c>
      <c r="BP86" s="8">
        <v>2</v>
      </c>
      <c r="BQ86" s="8">
        <v>36</v>
      </c>
      <c r="BR86" s="8">
        <v>24</v>
      </c>
      <c r="BS86" s="8">
        <v>60</v>
      </c>
      <c r="BT86" s="8">
        <v>0</v>
      </c>
      <c r="BU86" s="8">
        <v>18</v>
      </c>
      <c r="BV86" s="8">
        <v>374</v>
      </c>
      <c r="BW86" s="8">
        <v>252</v>
      </c>
      <c r="BX86" s="8">
        <v>18</v>
      </c>
      <c r="BY86" s="8">
        <v>626</v>
      </c>
      <c r="BZ86" s="8">
        <v>644</v>
      </c>
      <c r="CA86" s="8">
        <v>0</v>
      </c>
      <c r="CB86" s="8">
        <v>0</v>
      </c>
      <c r="CC86" s="8">
        <v>32</v>
      </c>
      <c r="CD86" s="8">
        <v>10</v>
      </c>
      <c r="CE86" s="8">
        <v>0</v>
      </c>
      <c r="CF86" s="8">
        <v>42</v>
      </c>
      <c r="CG86" s="8">
        <v>42</v>
      </c>
      <c r="CH86" s="8">
        <v>10</v>
      </c>
      <c r="CI86" s="8">
        <v>14</v>
      </c>
      <c r="CJ86" s="8">
        <v>23</v>
      </c>
      <c r="CK86" s="8">
        <v>42</v>
      </c>
      <c r="CL86" s="8">
        <v>24</v>
      </c>
      <c r="CM86" s="8">
        <v>65</v>
      </c>
      <c r="CN86" s="8">
        <v>89</v>
      </c>
      <c r="CO86" s="8">
        <v>0</v>
      </c>
      <c r="CP86" s="8">
        <v>48</v>
      </c>
      <c r="CQ86" s="8">
        <v>12</v>
      </c>
      <c r="CR86" s="8">
        <v>10</v>
      </c>
      <c r="CS86" s="8">
        <v>48</v>
      </c>
      <c r="CT86" s="8">
        <v>22</v>
      </c>
      <c r="CU86" s="8">
        <v>70</v>
      </c>
      <c r="CV86" s="8">
        <v>0</v>
      </c>
      <c r="CW86" s="8">
        <v>42</v>
      </c>
      <c r="CX86" s="8">
        <v>133</v>
      </c>
      <c r="CY86" s="8">
        <v>5</v>
      </c>
      <c r="CZ86" s="8">
        <v>42</v>
      </c>
      <c r="DA86" s="8">
        <v>138</v>
      </c>
      <c r="DB86" s="8">
        <v>180</v>
      </c>
      <c r="DC86" s="8">
        <v>0</v>
      </c>
      <c r="DD86" s="8">
        <v>2</v>
      </c>
      <c r="DE86" s="8">
        <v>14</v>
      </c>
      <c r="DF86" s="8">
        <v>3</v>
      </c>
      <c r="DG86" s="8">
        <v>2</v>
      </c>
      <c r="DH86" s="8">
        <v>17</v>
      </c>
      <c r="DI86" s="8">
        <v>19</v>
      </c>
      <c r="DJ86" s="8">
        <v>0</v>
      </c>
      <c r="DK86" s="8">
        <v>5</v>
      </c>
      <c r="DL86" s="8">
        <v>44</v>
      </c>
      <c r="DM86" s="8">
        <v>121</v>
      </c>
      <c r="DN86" s="8">
        <v>5</v>
      </c>
      <c r="DO86" s="8">
        <v>165</v>
      </c>
      <c r="DP86" s="8">
        <v>170</v>
      </c>
      <c r="DQ86" s="8">
        <v>0</v>
      </c>
      <c r="DR86" s="8">
        <v>10</v>
      </c>
      <c r="DS86" s="8">
        <v>50</v>
      </c>
      <c r="DT86" s="8">
        <v>9</v>
      </c>
      <c r="DU86" s="8">
        <v>10</v>
      </c>
      <c r="DV86" s="8">
        <v>59</v>
      </c>
      <c r="DW86" s="8">
        <v>69</v>
      </c>
      <c r="DX86" s="8">
        <v>0</v>
      </c>
      <c r="DY86" s="8">
        <v>24</v>
      </c>
      <c r="DZ86" s="8">
        <v>5</v>
      </c>
      <c r="EA86" s="8">
        <v>0</v>
      </c>
      <c r="EB86" s="8">
        <v>24</v>
      </c>
      <c r="EC86" s="8">
        <v>5</v>
      </c>
      <c r="ED86" s="8">
        <v>29</v>
      </c>
      <c r="EE86" s="8">
        <v>167</v>
      </c>
      <c r="EF86" s="8">
        <v>377</v>
      </c>
      <c r="EG86" s="8">
        <v>1891</v>
      </c>
      <c r="EH86" s="8">
        <v>1471</v>
      </c>
      <c r="EI86" s="8">
        <v>544</v>
      </c>
      <c r="EJ86" s="8">
        <v>3362</v>
      </c>
      <c r="EK86" s="8">
        <v>3906</v>
      </c>
      <c r="EL86" s="8">
        <v>172</v>
      </c>
      <c r="EM86" s="8">
        <v>656</v>
      </c>
      <c r="EN86" s="8">
        <v>2403</v>
      </c>
      <c r="EO86" s="8">
        <v>1530</v>
      </c>
      <c r="EP86" s="8">
        <v>828</v>
      </c>
      <c r="EQ86" s="8">
        <v>3933</v>
      </c>
      <c r="ER86" s="8">
        <v>4761</v>
      </c>
      <c r="ES86" s="8">
        <v>172</v>
      </c>
      <c r="ET86" s="8">
        <v>763</v>
      </c>
      <c r="EU86" s="8">
        <v>2656</v>
      </c>
      <c r="EV86" s="8">
        <v>1678</v>
      </c>
      <c r="EW86" s="8">
        <v>935</v>
      </c>
      <c r="EX86" s="8">
        <v>4334</v>
      </c>
      <c r="EY86" s="8">
        <v>5269</v>
      </c>
      <c r="EZ86" s="8">
        <v>172</v>
      </c>
      <c r="FA86" s="8">
        <v>787</v>
      </c>
      <c r="FB86" s="8">
        <v>2661</v>
      </c>
      <c r="FC86" s="8">
        <v>1678</v>
      </c>
      <c r="FD86" s="8">
        <v>959</v>
      </c>
      <c r="FE86" s="8">
        <v>4339</v>
      </c>
      <c r="FF86" s="8">
        <v>5298</v>
      </c>
    </row>
    <row r="87" spans="1:162" x14ac:dyDescent="0.2">
      <c r="A87" s="45">
        <v>42614</v>
      </c>
      <c r="B87" s="8">
        <v>2</v>
      </c>
      <c r="C87" s="8">
        <v>69</v>
      </c>
      <c r="D87" s="8">
        <v>385</v>
      </c>
      <c r="E87" s="8">
        <v>84</v>
      </c>
      <c r="F87" s="8">
        <v>71</v>
      </c>
      <c r="G87" s="8">
        <v>469</v>
      </c>
      <c r="H87" s="8">
        <v>540</v>
      </c>
      <c r="I87" s="8">
        <v>129</v>
      </c>
      <c r="J87" s="8">
        <v>81</v>
      </c>
      <c r="K87" s="8">
        <v>64</v>
      </c>
      <c r="L87" s="8">
        <v>115</v>
      </c>
      <c r="M87" s="8">
        <v>210</v>
      </c>
      <c r="N87" s="8">
        <v>179</v>
      </c>
      <c r="O87" s="8">
        <v>389</v>
      </c>
      <c r="P87" s="8">
        <v>10</v>
      </c>
      <c r="Q87" s="8">
        <v>168</v>
      </c>
      <c r="R87" s="8">
        <v>1024</v>
      </c>
      <c r="S87" s="8">
        <v>980</v>
      </c>
      <c r="T87" s="8">
        <v>178</v>
      </c>
      <c r="U87" s="8">
        <v>2004</v>
      </c>
      <c r="V87" s="8">
        <v>2182</v>
      </c>
      <c r="W87" s="8">
        <v>0</v>
      </c>
      <c r="X87" s="8">
        <v>20</v>
      </c>
      <c r="Y87" s="8">
        <v>32</v>
      </c>
      <c r="Z87" s="8">
        <v>17</v>
      </c>
      <c r="AA87" s="8">
        <v>20</v>
      </c>
      <c r="AB87" s="8">
        <v>49</v>
      </c>
      <c r="AC87" s="8">
        <v>69</v>
      </c>
      <c r="AD87" s="8">
        <v>0</v>
      </c>
      <c r="AE87" s="8">
        <v>31</v>
      </c>
      <c r="AF87" s="8">
        <v>130</v>
      </c>
      <c r="AG87" s="8">
        <v>15</v>
      </c>
      <c r="AH87" s="8">
        <v>31</v>
      </c>
      <c r="AI87" s="8">
        <v>145</v>
      </c>
      <c r="AJ87" s="8">
        <v>176</v>
      </c>
      <c r="AK87" s="8">
        <v>0</v>
      </c>
      <c r="AL87" s="8">
        <v>4</v>
      </c>
      <c r="AM87" s="8">
        <v>39</v>
      </c>
      <c r="AN87" s="8">
        <v>3</v>
      </c>
      <c r="AO87" s="8">
        <v>4</v>
      </c>
      <c r="AP87" s="8">
        <v>42</v>
      </c>
      <c r="AQ87" s="8">
        <v>46</v>
      </c>
      <c r="AR87" s="8">
        <v>0</v>
      </c>
      <c r="AS87" s="8">
        <v>22</v>
      </c>
      <c r="AT87" s="8">
        <v>77</v>
      </c>
      <c r="AU87" s="8">
        <v>21</v>
      </c>
      <c r="AV87" s="8">
        <v>22</v>
      </c>
      <c r="AW87" s="8">
        <v>98</v>
      </c>
      <c r="AX87" s="8">
        <v>120</v>
      </c>
      <c r="AY87" s="8">
        <v>2</v>
      </c>
      <c r="AZ87" s="8">
        <v>2</v>
      </c>
      <c r="BA87" s="8">
        <v>50</v>
      </c>
      <c r="BB87" s="8">
        <v>3</v>
      </c>
      <c r="BC87" s="8">
        <v>4</v>
      </c>
      <c r="BD87" s="8">
        <v>53</v>
      </c>
      <c r="BE87" s="8">
        <v>57</v>
      </c>
      <c r="BF87" s="8">
        <v>0</v>
      </c>
      <c r="BG87" s="8">
        <v>136</v>
      </c>
      <c r="BH87" s="8">
        <v>105</v>
      </c>
      <c r="BI87" s="8">
        <v>0</v>
      </c>
      <c r="BJ87" s="8">
        <v>136</v>
      </c>
      <c r="BK87" s="8">
        <v>105</v>
      </c>
      <c r="BL87" s="8">
        <v>241</v>
      </c>
      <c r="BM87" s="8">
        <v>0</v>
      </c>
      <c r="BN87" s="8">
        <v>29</v>
      </c>
      <c r="BO87" s="8">
        <v>18</v>
      </c>
      <c r="BP87" s="8">
        <v>2</v>
      </c>
      <c r="BQ87" s="8">
        <v>29</v>
      </c>
      <c r="BR87" s="8">
        <v>20</v>
      </c>
      <c r="BS87" s="8">
        <v>49</v>
      </c>
      <c r="BT87" s="8">
        <v>0</v>
      </c>
      <c r="BU87" s="8">
        <v>16</v>
      </c>
      <c r="BV87" s="8">
        <v>364</v>
      </c>
      <c r="BW87" s="8">
        <v>248</v>
      </c>
      <c r="BX87" s="8">
        <v>16</v>
      </c>
      <c r="BY87" s="8">
        <v>612</v>
      </c>
      <c r="BZ87" s="8">
        <v>628</v>
      </c>
      <c r="CA87" s="8">
        <v>0</v>
      </c>
      <c r="CB87" s="8">
        <v>0</v>
      </c>
      <c r="CC87" s="8">
        <v>23</v>
      </c>
      <c r="CD87" s="8">
        <v>9</v>
      </c>
      <c r="CE87" s="8">
        <v>0</v>
      </c>
      <c r="CF87" s="8">
        <v>32</v>
      </c>
      <c r="CG87" s="8">
        <v>32</v>
      </c>
      <c r="CH87" s="8">
        <v>7</v>
      </c>
      <c r="CI87" s="8">
        <v>14</v>
      </c>
      <c r="CJ87" s="8">
        <v>22</v>
      </c>
      <c r="CK87" s="8">
        <v>49</v>
      </c>
      <c r="CL87" s="8">
        <v>21</v>
      </c>
      <c r="CM87" s="8">
        <v>71</v>
      </c>
      <c r="CN87" s="8">
        <v>92</v>
      </c>
      <c r="CO87" s="8">
        <v>0</v>
      </c>
      <c r="CP87" s="8">
        <v>45</v>
      </c>
      <c r="CQ87" s="8">
        <v>22</v>
      </c>
      <c r="CR87" s="8">
        <v>9</v>
      </c>
      <c r="CS87" s="8">
        <v>45</v>
      </c>
      <c r="CT87" s="8">
        <v>31</v>
      </c>
      <c r="CU87" s="8">
        <v>76</v>
      </c>
      <c r="CV87" s="8">
        <v>0</v>
      </c>
      <c r="CW87" s="8">
        <v>42</v>
      </c>
      <c r="CX87" s="8">
        <v>177</v>
      </c>
      <c r="CY87" s="8">
        <v>5</v>
      </c>
      <c r="CZ87" s="8">
        <v>42</v>
      </c>
      <c r="DA87" s="8">
        <v>182</v>
      </c>
      <c r="DB87" s="8">
        <v>224</v>
      </c>
      <c r="DC87" s="8">
        <v>0</v>
      </c>
      <c r="DD87" s="8">
        <v>5</v>
      </c>
      <c r="DE87" s="8">
        <v>14</v>
      </c>
      <c r="DF87" s="8">
        <v>5</v>
      </c>
      <c r="DG87" s="8">
        <v>5</v>
      </c>
      <c r="DH87" s="8">
        <v>19</v>
      </c>
      <c r="DI87" s="8">
        <v>24</v>
      </c>
      <c r="DJ87" s="8">
        <v>0</v>
      </c>
      <c r="DK87" s="8">
        <v>5</v>
      </c>
      <c r="DL87" s="8">
        <v>45</v>
      </c>
      <c r="DM87" s="8">
        <v>130</v>
      </c>
      <c r="DN87" s="8">
        <v>5</v>
      </c>
      <c r="DO87" s="8">
        <v>175</v>
      </c>
      <c r="DP87" s="8">
        <v>180</v>
      </c>
      <c r="DQ87" s="8">
        <v>0</v>
      </c>
      <c r="DR87" s="8">
        <v>7</v>
      </c>
      <c r="DS87" s="8">
        <v>44</v>
      </c>
      <c r="DT87" s="8">
        <v>7</v>
      </c>
      <c r="DU87" s="8">
        <v>7</v>
      </c>
      <c r="DV87" s="8">
        <v>51</v>
      </c>
      <c r="DW87" s="8">
        <v>58</v>
      </c>
      <c r="DX87" s="8">
        <v>0</v>
      </c>
      <c r="DY87" s="8">
        <v>24</v>
      </c>
      <c r="DZ87" s="8">
        <v>4</v>
      </c>
      <c r="EA87" s="8">
        <v>0</v>
      </c>
      <c r="EB87" s="8">
        <v>24</v>
      </c>
      <c r="EC87" s="8">
        <v>4</v>
      </c>
      <c r="ED87" s="8">
        <v>28</v>
      </c>
      <c r="EE87" s="8">
        <v>148</v>
      </c>
      <c r="EF87" s="8">
        <v>348</v>
      </c>
      <c r="EG87" s="8">
        <v>1859</v>
      </c>
      <c r="EH87" s="8">
        <v>1476</v>
      </c>
      <c r="EI87" s="8">
        <v>496</v>
      </c>
      <c r="EJ87" s="8">
        <v>3335</v>
      </c>
      <c r="EK87" s="8">
        <v>3831</v>
      </c>
      <c r="EL87" s="8">
        <v>150</v>
      </c>
      <c r="EM87" s="8">
        <v>592</v>
      </c>
      <c r="EN87" s="8">
        <v>2333</v>
      </c>
      <c r="EO87" s="8">
        <v>1546</v>
      </c>
      <c r="EP87" s="8">
        <v>742</v>
      </c>
      <c r="EQ87" s="8">
        <v>3879</v>
      </c>
      <c r="ER87" s="8">
        <v>4621</v>
      </c>
      <c r="ES87" s="8">
        <v>150</v>
      </c>
      <c r="ET87" s="8">
        <v>696</v>
      </c>
      <c r="EU87" s="8">
        <v>2635</v>
      </c>
      <c r="EV87" s="8">
        <v>1702</v>
      </c>
      <c r="EW87" s="8">
        <v>846</v>
      </c>
      <c r="EX87" s="8">
        <v>4337</v>
      </c>
      <c r="EY87" s="8">
        <v>5183</v>
      </c>
      <c r="EZ87" s="8">
        <v>150</v>
      </c>
      <c r="FA87" s="8">
        <v>720</v>
      </c>
      <c r="FB87" s="8">
        <v>2639</v>
      </c>
      <c r="FC87" s="8">
        <v>1702</v>
      </c>
      <c r="FD87" s="8">
        <v>870</v>
      </c>
      <c r="FE87" s="8">
        <v>4341</v>
      </c>
      <c r="FF87" s="8">
        <v>5211</v>
      </c>
    </row>
    <row r="88" spans="1:162" x14ac:dyDescent="0.2">
      <c r="A88" s="45">
        <v>42644</v>
      </c>
      <c r="B88" s="8">
        <v>2</v>
      </c>
      <c r="C88" s="8">
        <v>62</v>
      </c>
      <c r="D88" s="8">
        <v>364</v>
      </c>
      <c r="E88" s="8">
        <v>80</v>
      </c>
      <c r="F88" s="8">
        <v>64</v>
      </c>
      <c r="G88" s="8">
        <v>444</v>
      </c>
      <c r="H88" s="8">
        <v>508</v>
      </c>
      <c r="I88" s="8">
        <v>74</v>
      </c>
      <c r="J88" s="8">
        <v>55</v>
      </c>
      <c r="K88" s="8">
        <v>65</v>
      </c>
      <c r="L88" s="8">
        <v>121</v>
      </c>
      <c r="M88" s="8">
        <v>129</v>
      </c>
      <c r="N88" s="8">
        <v>186</v>
      </c>
      <c r="O88" s="8">
        <v>315</v>
      </c>
      <c r="P88" s="8">
        <v>3</v>
      </c>
      <c r="Q88" s="8">
        <v>181</v>
      </c>
      <c r="R88" s="8">
        <v>1030</v>
      </c>
      <c r="S88" s="8">
        <v>1091</v>
      </c>
      <c r="T88" s="8">
        <v>184</v>
      </c>
      <c r="U88" s="8">
        <v>2121</v>
      </c>
      <c r="V88" s="8">
        <v>2305</v>
      </c>
      <c r="W88" s="8">
        <v>0</v>
      </c>
      <c r="X88" s="8">
        <v>20</v>
      </c>
      <c r="Y88" s="8">
        <v>29</v>
      </c>
      <c r="Z88" s="8">
        <v>17</v>
      </c>
      <c r="AA88" s="8">
        <v>20</v>
      </c>
      <c r="AB88" s="8">
        <v>46</v>
      </c>
      <c r="AC88" s="8">
        <v>66</v>
      </c>
      <c r="AD88" s="8">
        <v>0</v>
      </c>
      <c r="AE88" s="8">
        <v>28</v>
      </c>
      <c r="AF88" s="8">
        <v>137</v>
      </c>
      <c r="AG88" s="8">
        <v>15</v>
      </c>
      <c r="AH88" s="8">
        <v>28</v>
      </c>
      <c r="AI88" s="8">
        <v>152</v>
      </c>
      <c r="AJ88" s="8">
        <v>180</v>
      </c>
      <c r="AK88" s="8">
        <v>0</v>
      </c>
      <c r="AL88" s="8">
        <v>3</v>
      </c>
      <c r="AM88" s="8">
        <v>37</v>
      </c>
      <c r="AN88" s="8">
        <v>2</v>
      </c>
      <c r="AO88" s="8">
        <v>3</v>
      </c>
      <c r="AP88" s="8">
        <v>39</v>
      </c>
      <c r="AQ88" s="8">
        <v>42</v>
      </c>
      <c r="AR88" s="8">
        <v>0</v>
      </c>
      <c r="AS88" s="8">
        <v>20</v>
      </c>
      <c r="AT88" s="8">
        <v>76</v>
      </c>
      <c r="AU88" s="8">
        <v>24</v>
      </c>
      <c r="AV88" s="8">
        <v>20</v>
      </c>
      <c r="AW88" s="8">
        <v>100</v>
      </c>
      <c r="AX88" s="8">
        <v>120</v>
      </c>
      <c r="AY88" s="8">
        <v>2</v>
      </c>
      <c r="AZ88" s="8">
        <v>1</v>
      </c>
      <c r="BA88" s="8">
        <v>45</v>
      </c>
      <c r="BB88" s="8">
        <v>2</v>
      </c>
      <c r="BC88" s="8">
        <v>3</v>
      </c>
      <c r="BD88" s="8">
        <v>47</v>
      </c>
      <c r="BE88" s="8">
        <v>50</v>
      </c>
      <c r="BF88" s="8">
        <v>0</v>
      </c>
      <c r="BG88" s="8">
        <v>147</v>
      </c>
      <c r="BH88" s="8">
        <v>142</v>
      </c>
      <c r="BI88" s="8">
        <v>0</v>
      </c>
      <c r="BJ88" s="8">
        <v>147</v>
      </c>
      <c r="BK88" s="8">
        <v>142</v>
      </c>
      <c r="BL88" s="8">
        <v>289</v>
      </c>
      <c r="BM88" s="8">
        <v>0</v>
      </c>
      <c r="BN88" s="8">
        <v>23</v>
      </c>
      <c r="BO88" s="8">
        <v>18</v>
      </c>
      <c r="BP88" s="8">
        <v>2</v>
      </c>
      <c r="BQ88" s="8">
        <v>23</v>
      </c>
      <c r="BR88" s="8">
        <v>20</v>
      </c>
      <c r="BS88" s="8">
        <v>43</v>
      </c>
      <c r="BT88" s="8">
        <v>0</v>
      </c>
      <c r="BU88" s="8">
        <v>10</v>
      </c>
      <c r="BV88" s="8">
        <v>373</v>
      </c>
      <c r="BW88" s="8">
        <v>245</v>
      </c>
      <c r="BX88" s="8">
        <v>10</v>
      </c>
      <c r="BY88" s="8">
        <v>618</v>
      </c>
      <c r="BZ88" s="8">
        <v>628</v>
      </c>
      <c r="CA88" s="8">
        <v>0</v>
      </c>
      <c r="CB88" s="8">
        <v>0</v>
      </c>
      <c r="CC88" s="8">
        <v>26</v>
      </c>
      <c r="CD88" s="8">
        <v>15</v>
      </c>
      <c r="CE88" s="8">
        <v>0</v>
      </c>
      <c r="CF88" s="8">
        <v>41</v>
      </c>
      <c r="CG88" s="8">
        <v>41</v>
      </c>
      <c r="CH88" s="8">
        <v>5</v>
      </c>
      <c r="CI88" s="8">
        <v>12</v>
      </c>
      <c r="CJ88" s="8">
        <v>20</v>
      </c>
      <c r="CK88" s="8">
        <v>49</v>
      </c>
      <c r="CL88" s="8">
        <v>17</v>
      </c>
      <c r="CM88" s="8">
        <v>69</v>
      </c>
      <c r="CN88" s="8">
        <v>86</v>
      </c>
      <c r="CO88" s="8">
        <v>0</v>
      </c>
      <c r="CP88" s="8">
        <v>38</v>
      </c>
      <c r="CQ88" s="8">
        <v>23</v>
      </c>
      <c r="CR88" s="8">
        <v>9</v>
      </c>
      <c r="CS88" s="8">
        <v>38</v>
      </c>
      <c r="CT88" s="8">
        <v>32</v>
      </c>
      <c r="CU88" s="8">
        <v>70</v>
      </c>
      <c r="CV88" s="8">
        <v>0</v>
      </c>
      <c r="CW88" s="8">
        <v>39</v>
      </c>
      <c r="CX88" s="8">
        <v>179</v>
      </c>
      <c r="CY88" s="8">
        <v>12</v>
      </c>
      <c r="CZ88" s="8">
        <v>39</v>
      </c>
      <c r="DA88" s="8">
        <v>191</v>
      </c>
      <c r="DB88" s="8">
        <v>230</v>
      </c>
      <c r="DC88" s="8">
        <v>0</v>
      </c>
      <c r="DD88" s="8">
        <v>1</v>
      </c>
      <c r="DE88" s="8">
        <v>21</v>
      </c>
      <c r="DF88" s="8">
        <v>5</v>
      </c>
      <c r="DG88" s="8">
        <v>1</v>
      </c>
      <c r="DH88" s="8">
        <v>26</v>
      </c>
      <c r="DI88" s="8">
        <v>27</v>
      </c>
      <c r="DJ88" s="8">
        <v>0</v>
      </c>
      <c r="DK88" s="8">
        <v>4</v>
      </c>
      <c r="DL88" s="8">
        <v>48</v>
      </c>
      <c r="DM88" s="8">
        <v>130</v>
      </c>
      <c r="DN88" s="8">
        <v>4</v>
      </c>
      <c r="DO88" s="8">
        <v>178</v>
      </c>
      <c r="DP88" s="8">
        <v>182</v>
      </c>
      <c r="DQ88" s="8">
        <v>0</v>
      </c>
      <c r="DR88" s="8">
        <v>8</v>
      </c>
      <c r="DS88" s="8">
        <v>45</v>
      </c>
      <c r="DT88" s="8">
        <v>7</v>
      </c>
      <c r="DU88" s="8">
        <v>8</v>
      </c>
      <c r="DV88" s="8">
        <v>52</v>
      </c>
      <c r="DW88" s="8">
        <v>60</v>
      </c>
      <c r="DX88" s="8">
        <v>0</v>
      </c>
      <c r="DY88" s="8">
        <v>19</v>
      </c>
      <c r="DZ88" s="8">
        <v>1</v>
      </c>
      <c r="EA88" s="8">
        <v>0</v>
      </c>
      <c r="EB88" s="8">
        <v>19</v>
      </c>
      <c r="EC88" s="8">
        <v>1</v>
      </c>
      <c r="ED88" s="8">
        <v>20</v>
      </c>
      <c r="EE88" s="8">
        <v>84</v>
      </c>
      <c r="EF88" s="8">
        <v>320</v>
      </c>
      <c r="EG88" s="8">
        <v>1852</v>
      </c>
      <c r="EH88" s="8">
        <v>1586</v>
      </c>
      <c r="EI88" s="8">
        <v>404</v>
      </c>
      <c r="EJ88" s="8">
        <v>3438</v>
      </c>
      <c r="EK88" s="8">
        <v>3842</v>
      </c>
      <c r="EL88" s="8">
        <v>86</v>
      </c>
      <c r="EM88" s="8">
        <v>562</v>
      </c>
      <c r="EN88" s="8">
        <v>2362</v>
      </c>
      <c r="EO88" s="8">
        <v>1663</v>
      </c>
      <c r="EP88" s="8">
        <v>648</v>
      </c>
      <c r="EQ88" s="8">
        <v>4025</v>
      </c>
      <c r="ER88" s="8">
        <v>4673</v>
      </c>
      <c r="ES88" s="8">
        <v>86</v>
      </c>
      <c r="ET88" s="8">
        <v>652</v>
      </c>
      <c r="EU88" s="8">
        <v>2678</v>
      </c>
      <c r="EV88" s="8">
        <v>1826</v>
      </c>
      <c r="EW88" s="8">
        <v>738</v>
      </c>
      <c r="EX88" s="8">
        <v>4504</v>
      </c>
      <c r="EY88" s="8">
        <v>5242</v>
      </c>
      <c r="EZ88" s="8">
        <v>86</v>
      </c>
      <c r="FA88" s="8">
        <v>671</v>
      </c>
      <c r="FB88" s="8">
        <v>2679</v>
      </c>
      <c r="FC88" s="8">
        <v>1826</v>
      </c>
      <c r="FD88" s="8">
        <v>757</v>
      </c>
      <c r="FE88" s="8">
        <v>4505</v>
      </c>
      <c r="FF88" s="8">
        <v>5262</v>
      </c>
    </row>
    <row r="89" spans="1:162" x14ac:dyDescent="0.2">
      <c r="A89" s="45">
        <v>42675</v>
      </c>
      <c r="B89" s="8">
        <v>0</v>
      </c>
      <c r="C89" s="8">
        <v>51</v>
      </c>
      <c r="D89" s="8">
        <v>364</v>
      </c>
      <c r="E89" s="8">
        <v>84</v>
      </c>
      <c r="F89" s="8">
        <v>51</v>
      </c>
      <c r="G89" s="8">
        <v>448</v>
      </c>
      <c r="H89" s="8">
        <v>499</v>
      </c>
      <c r="I89" s="8">
        <v>51</v>
      </c>
      <c r="J89" s="8">
        <v>42</v>
      </c>
      <c r="K89" s="8">
        <v>60</v>
      </c>
      <c r="L89" s="8">
        <v>138</v>
      </c>
      <c r="M89" s="8">
        <v>93</v>
      </c>
      <c r="N89" s="8">
        <v>198</v>
      </c>
      <c r="O89" s="8">
        <v>291</v>
      </c>
      <c r="P89" s="8">
        <v>3</v>
      </c>
      <c r="Q89" s="8">
        <v>185</v>
      </c>
      <c r="R89" s="8">
        <v>1112</v>
      </c>
      <c r="S89" s="8">
        <v>1166</v>
      </c>
      <c r="T89" s="8">
        <v>188</v>
      </c>
      <c r="U89" s="8">
        <v>2278</v>
      </c>
      <c r="V89" s="8">
        <v>2466</v>
      </c>
      <c r="W89" s="8">
        <v>0</v>
      </c>
      <c r="X89" s="8">
        <v>20</v>
      </c>
      <c r="Y89" s="8">
        <v>51</v>
      </c>
      <c r="Z89" s="8">
        <v>18</v>
      </c>
      <c r="AA89" s="8">
        <v>20</v>
      </c>
      <c r="AB89" s="8">
        <v>69</v>
      </c>
      <c r="AC89" s="8">
        <v>89</v>
      </c>
      <c r="AD89" s="8">
        <v>0</v>
      </c>
      <c r="AE89" s="8">
        <v>27</v>
      </c>
      <c r="AF89" s="8">
        <v>132</v>
      </c>
      <c r="AG89" s="8">
        <v>15</v>
      </c>
      <c r="AH89" s="8">
        <v>27</v>
      </c>
      <c r="AI89" s="8">
        <v>147</v>
      </c>
      <c r="AJ89" s="8">
        <v>174</v>
      </c>
      <c r="AK89" s="8">
        <v>0</v>
      </c>
      <c r="AL89" s="8">
        <v>3</v>
      </c>
      <c r="AM89" s="8">
        <v>37</v>
      </c>
      <c r="AN89" s="8">
        <v>2</v>
      </c>
      <c r="AO89" s="8">
        <v>3</v>
      </c>
      <c r="AP89" s="8">
        <v>39</v>
      </c>
      <c r="AQ89" s="8">
        <v>42</v>
      </c>
      <c r="AR89" s="8">
        <v>0</v>
      </c>
      <c r="AS89" s="8">
        <v>49</v>
      </c>
      <c r="AT89" s="8">
        <v>77</v>
      </c>
      <c r="AU89" s="8">
        <v>22</v>
      </c>
      <c r="AV89" s="8">
        <v>49</v>
      </c>
      <c r="AW89" s="8">
        <v>99</v>
      </c>
      <c r="AX89" s="8">
        <v>148</v>
      </c>
      <c r="AY89" s="8">
        <v>0</v>
      </c>
      <c r="AZ89" s="8">
        <v>8</v>
      </c>
      <c r="BA89" s="8">
        <v>37</v>
      </c>
      <c r="BB89" s="8">
        <v>2</v>
      </c>
      <c r="BC89" s="8">
        <v>8</v>
      </c>
      <c r="BD89" s="8">
        <v>39</v>
      </c>
      <c r="BE89" s="8">
        <v>47</v>
      </c>
      <c r="BF89" s="8">
        <v>0</v>
      </c>
      <c r="BG89" s="8">
        <v>145</v>
      </c>
      <c r="BH89" s="8">
        <v>160</v>
      </c>
      <c r="BI89" s="8">
        <v>0</v>
      </c>
      <c r="BJ89" s="8">
        <v>145</v>
      </c>
      <c r="BK89" s="8">
        <v>160</v>
      </c>
      <c r="BL89" s="8">
        <v>305</v>
      </c>
      <c r="BM89" s="8">
        <v>0</v>
      </c>
      <c r="BN89" s="8">
        <v>34</v>
      </c>
      <c r="BO89" s="8">
        <v>13</v>
      </c>
      <c r="BP89" s="8">
        <v>2</v>
      </c>
      <c r="BQ89" s="8">
        <v>34</v>
      </c>
      <c r="BR89" s="8">
        <v>15</v>
      </c>
      <c r="BS89" s="8">
        <v>49</v>
      </c>
      <c r="BT89" s="8">
        <v>0</v>
      </c>
      <c r="BU89" s="8">
        <v>10</v>
      </c>
      <c r="BV89" s="8">
        <v>367</v>
      </c>
      <c r="BW89" s="8">
        <v>257</v>
      </c>
      <c r="BX89" s="8">
        <v>10</v>
      </c>
      <c r="BY89" s="8">
        <v>624</v>
      </c>
      <c r="BZ89" s="8">
        <v>634</v>
      </c>
      <c r="CA89" s="8">
        <v>0</v>
      </c>
      <c r="CB89" s="8">
        <v>0</v>
      </c>
      <c r="CC89" s="8">
        <v>30</v>
      </c>
      <c r="CD89" s="8">
        <v>12</v>
      </c>
      <c r="CE89" s="8">
        <v>0</v>
      </c>
      <c r="CF89" s="8">
        <v>42</v>
      </c>
      <c r="CG89" s="8">
        <v>42</v>
      </c>
      <c r="CH89" s="8">
        <v>5</v>
      </c>
      <c r="CI89" s="8">
        <v>12</v>
      </c>
      <c r="CJ89" s="8">
        <v>58</v>
      </c>
      <c r="CK89" s="8">
        <v>47</v>
      </c>
      <c r="CL89" s="8">
        <v>17</v>
      </c>
      <c r="CM89" s="8">
        <v>105</v>
      </c>
      <c r="CN89" s="8">
        <v>122</v>
      </c>
      <c r="CO89" s="8">
        <v>0</v>
      </c>
      <c r="CP89" s="8">
        <v>84</v>
      </c>
      <c r="CQ89" s="8">
        <v>16</v>
      </c>
      <c r="CR89" s="8">
        <v>9</v>
      </c>
      <c r="CS89" s="8">
        <v>84</v>
      </c>
      <c r="CT89" s="8">
        <v>25</v>
      </c>
      <c r="CU89" s="8">
        <v>109</v>
      </c>
      <c r="CV89" s="8">
        <v>0</v>
      </c>
      <c r="CW89" s="8">
        <v>36</v>
      </c>
      <c r="CX89" s="8">
        <v>193</v>
      </c>
      <c r="CY89" s="8">
        <v>16</v>
      </c>
      <c r="CZ89" s="8">
        <v>36</v>
      </c>
      <c r="DA89" s="8">
        <v>209</v>
      </c>
      <c r="DB89" s="8">
        <v>245</v>
      </c>
      <c r="DC89" s="8">
        <v>0</v>
      </c>
      <c r="DD89" s="8">
        <v>1</v>
      </c>
      <c r="DE89" s="8">
        <v>16</v>
      </c>
      <c r="DF89" s="8">
        <v>5</v>
      </c>
      <c r="DG89" s="8">
        <v>1</v>
      </c>
      <c r="DH89" s="8">
        <v>21</v>
      </c>
      <c r="DI89" s="8">
        <v>22</v>
      </c>
      <c r="DJ89" s="8">
        <v>0</v>
      </c>
      <c r="DK89" s="8">
        <v>4</v>
      </c>
      <c r="DL89" s="8">
        <v>59</v>
      </c>
      <c r="DM89" s="8">
        <v>128</v>
      </c>
      <c r="DN89" s="8">
        <v>4</v>
      </c>
      <c r="DO89" s="8">
        <v>187</v>
      </c>
      <c r="DP89" s="8">
        <v>191</v>
      </c>
      <c r="DQ89" s="8">
        <v>0</v>
      </c>
      <c r="DR89" s="8">
        <v>9</v>
      </c>
      <c r="DS89" s="8">
        <v>40</v>
      </c>
      <c r="DT89" s="8">
        <v>5</v>
      </c>
      <c r="DU89" s="8">
        <v>9</v>
      </c>
      <c r="DV89" s="8">
        <v>45</v>
      </c>
      <c r="DW89" s="8">
        <v>54</v>
      </c>
      <c r="DX89" s="8">
        <v>0</v>
      </c>
      <c r="DY89" s="8">
        <v>19</v>
      </c>
      <c r="DZ89" s="8">
        <v>0</v>
      </c>
      <c r="EA89" s="8">
        <v>0</v>
      </c>
      <c r="EB89" s="8">
        <v>19</v>
      </c>
      <c r="EC89" s="8">
        <v>0</v>
      </c>
      <c r="ED89" s="8">
        <v>19</v>
      </c>
      <c r="EE89" s="8">
        <v>59</v>
      </c>
      <c r="EF89" s="8">
        <v>300</v>
      </c>
      <c r="EG89" s="8">
        <v>1961</v>
      </c>
      <c r="EH89" s="8">
        <v>1692</v>
      </c>
      <c r="EI89" s="8">
        <v>359</v>
      </c>
      <c r="EJ89" s="8">
        <v>3653</v>
      </c>
      <c r="EK89" s="8">
        <v>4012</v>
      </c>
      <c r="EL89" s="8">
        <v>59</v>
      </c>
      <c r="EM89" s="8">
        <v>586</v>
      </c>
      <c r="EN89" s="8">
        <v>2498</v>
      </c>
      <c r="EO89" s="8">
        <v>1765</v>
      </c>
      <c r="EP89" s="8">
        <v>645</v>
      </c>
      <c r="EQ89" s="8">
        <v>4263</v>
      </c>
      <c r="ER89" s="8">
        <v>4908</v>
      </c>
      <c r="ES89" s="8">
        <v>59</v>
      </c>
      <c r="ET89" s="8">
        <v>720</v>
      </c>
      <c r="EU89" s="8">
        <v>2822</v>
      </c>
      <c r="EV89" s="8">
        <v>1928</v>
      </c>
      <c r="EW89" s="8">
        <v>779</v>
      </c>
      <c r="EX89" s="8">
        <v>4750</v>
      </c>
      <c r="EY89" s="8">
        <v>5529</v>
      </c>
      <c r="EZ89" s="8">
        <v>59</v>
      </c>
      <c r="FA89" s="8">
        <v>739</v>
      </c>
      <c r="FB89" s="8">
        <v>2822</v>
      </c>
      <c r="FC89" s="8">
        <v>1928</v>
      </c>
      <c r="FD89" s="8">
        <v>798</v>
      </c>
      <c r="FE89" s="8">
        <v>4750</v>
      </c>
      <c r="FF89" s="8">
        <v>5548</v>
      </c>
    </row>
    <row r="90" spans="1:162" x14ac:dyDescent="0.2">
      <c r="A90" s="45">
        <v>42705</v>
      </c>
      <c r="B90" s="8">
        <v>3</v>
      </c>
      <c r="C90" s="8">
        <v>41</v>
      </c>
      <c r="D90" s="8">
        <v>348</v>
      </c>
      <c r="E90" s="8">
        <v>93</v>
      </c>
      <c r="F90" s="8">
        <v>44</v>
      </c>
      <c r="G90" s="8">
        <v>441</v>
      </c>
      <c r="H90" s="8">
        <v>485</v>
      </c>
      <c r="I90" s="8">
        <v>23</v>
      </c>
      <c r="J90" s="8">
        <v>56</v>
      </c>
      <c r="K90" s="8">
        <v>64</v>
      </c>
      <c r="L90" s="8">
        <v>160</v>
      </c>
      <c r="M90" s="8">
        <v>79</v>
      </c>
      <c r="N90" s="8">
        <v>224</v>
      </c>
      <c r="O90" s="8">
        <v>303</v>
      </c>
      <c r="P90" s="8">
        <v>2</v>
      </c>
      <c r="Q90" s="8">
        <v>349</v>
      </c>
      <c r="R90" s="8">
        <v>1199</v>
      </c>
      <c r="S90" s="8">
        <v>1170</v>
      </c>
      <c r="T90" s="8">
        <v>351</v>
      </c>
      <c r="U90" s="8">
        <v>2369</v>
      </c>
      <c r="V90" s="8">
        <v>2720</v>
      </c>
      <c r="W90" s="8">
        <v>0</v>
      </c>
      <c r="X90" s="8">
        <v>22</v>
      </c>
      <c r="Y90" s="8">
        <v>83</v>
      </c>
      <c r="Z90" s="8">
        <v>20</v>
      </c>
      <c r="AA90" s="8">
        <v>22</v>
      </c>
      <c r="AB90" s="8">
        <v>103</v>
      </c>
      <c r="AC90" s="8">
        <v>125</v>
      </c>
      <c r="AD90" s="8">
        <v>0</v>
      </c>
      <c r="AE90" s="8">
        <v>25</v>
      </c>
      <c r="AF90" s="8">
        <v>121</v>
      </c>
      <c r="AG90" s="8">
        <v>15</v>
      </c>
      <c r="AH90" s="8">
        <v>25</v>
      </c>
      <c r="AI90" s="8">
        <v>136</v>
      </c>
      <c r="AJ90" s="8">
        <v>161</v>
      </c>
      <c r="AK90" s="8">
        <v>0</v>
      </c>
      <c r="AL90" s="8">
        <v>3</v>
      </c>
      <c r="AM90" s="8">
        <v>39</v>
      </c>
      <c r="AN90" s="8">
        <v>2</v>
      </c>
      <c r="AO90" s="8">
        <v>3</v>
      </c>
      <c r="AP90" s="8">
        <v>41</v>
      </c>
      <c r="AQ90" s="8">
        <v>44</v>
      </c>
      <c r="AR90" s="8">
        <v>0</v>
      </c>
      <c r="AS90" s="8">
        <v>47</v>
      </c>
      <c r="AT90" s="8">
        <v>121</v>
      </c>
      <c r="AU90" s="8">
        <v>16</v>
      </c>
      <c r="AV90" s="8">
        <v>47</v>
      </c>
      <c r="AW90" s="8">
        <v>137</v>
      </c>
      <c r="AX90" s="8">
        <v>184</v>
      </c>
      <c r="AY90" s="8">
        <v>0</v>
      </c>
      <c r="AZ90" s="8">
        <v>8</v>
      </c>
      <c r="BA90" s="8">
        <v>33</v>
      </c>
      <c r="BB90" s="8">
        <v>1</v>
      </c>
      <c r="BC90" s="8">
        <v>8</v>
      </c>
      <c r="BD90" s="8">
        <v>34</v>
      </c>
      <c r="BE90" s="8">
        <v>42</v>
      </c>
      <c r="BF90" s="8">
        <v>0</v>
      </c>
      <c r="BG90" s="8">
        <v>133</v>
      </c>
      <c r="BH90" s="8">
        <v>165</v>
      </c>
      <c r="BI90" s="8">
        <v>0</v>
      </c>
      <c r="BJ90" s="8">
        <v>133</v>
      </c>
      <c r="BK90" s="8">
        <v>165</v>
      </c>
      <c r="BL90" s="8">
        <v>298</v>
      </c>
      <c r="BM90" s="8">
        <v>0</v>
      </c>
      <c r="BN90" s="8">
        <v>27</v>
      </c>
      <c r="BO90" s="8">
        <v>32</v>
      </c>
      <c r="BP90" s="8">
        <v>2</v>
      </c>
      <c r="BQ90" s="8">
        <v>27</v>
      </c>
      <c r="BR90" s="8">
        <v>34</v>
      </c>
      <c r="BS90" s="8">
        <v>61</v>
      </c>
      <c r="BT90" s="8">
        <v>0</v>
      </c>
      <c r="BU90" s="8">
        <v>10</v>
      </c>
      <c r="BV90" s="8">
        <v>399</v>
      </c>
      <c r="BW90" s="8">
        <v>274</v>
      </c>
      <c r="BX90" s="8">
        <v>10</v>
      </c>
      <c r="BY90" s="8">
        <v>673</v>
      </c>
      <c r="BZ90" s="8">
        <v>683</v>
      </c>
      <c r="CA90" s="8">
        <v>0</v>
      </c>
      <c r="CB90" s="8">
        <v>12</v>
      </c>
      <c r="CC90" s="8">
        <v>63</v>
      </c>
      <c r="CD90" s="8">
        <v>11</v>
      </c>
      <c r="CE90" s="8">
        <v>12</v>
      </c>
      <c r="CF90" s="8">
        <v>74</v>
      </c>
      <c r="CG90" s="8">
        <v>86</v>
      </c>
      <c r="CH90" s="8">
        <v>5</v>
      </c>
      <c r="CI90" s="8">
        <v>12</v>
      </c>
      <c r="CJ90" s="8">
        <v>53</v>
      </c>
      <c r="CK90" s="8">
        <v>47</v>
      </c>
      <c r="CL90" s="8">
        <v>17</v>
      </c>
      <c r="CM90" s="8">
        <v>100</v>
      </c>
      <c r="CN90" s="8">
        <v>117</v>
      </c>
      <c r="CO90" s="8">
        <v>0</v>
      </c>
      <c r="CP90" s="8">
        <v>57</v>
      </c>
      <c r="CQ90" s="8">
        <v>23</v>
      </c>
      <c r="CR90" s="8">
        <v>9</v>
      </c>
      <c r="CS90" s="8">
        <v>57</v>
      </c>
      <c r="CT90" s="8">
        <v>32</v>
      </c>
      <c r="CU90" s="8">
        <v>89</v>
      </c>
      <c r="CV90" s="8">
        <v>0</v>
      </c>
      <c r="CW90" s="8">
        <v>36</v>
      </c>
      <c r="CX90" s="8">
        <v>188</v>
      </c>
      <c r="CY90" s="8">
        <v>15</v>
      </c>
      <c r="CZ90" s="8">
        <v>36</v>
      </c>
      <c r="DA90" s="8">
        <v>203</v>
      </c>
      <c r="DB90" s="8">
        <v>239</v>
      </c>
      <c r="DC90" s="8">
        <v>0</v>
      </c>
      <c r="DD90" s="8">
        <v>1</v>
      </c>
      <c r="DE90" s="8">
        <v>12</v>
      </c>
      <c r="DF90" s="8">
        <v>6</v>
      </c>
      <c r="DG90" s="8">
        <v>1</v>
      </c>
      <c r="DH90" s="8">
        <v>18</v>
      </c>
      <c r="DI90" s="8">
        <v>19</v>
      </c>
      <c r="DJ90" s="8">
        <v>0</v>
      </c>
      <c r="DK90" s="8">
        <v>4</v>
      </c>
      <c r="DL90" s="8">
        <v>59</v>
      </c>
      <c r="DM90" s="8">
        <v>116</v>
      </c>
      <c r="DN90" s="8">
        <v>4</v>
      </c>
      <c r="DO90" s="8">
        <v>175</v>
      </c>
      <c r="DP90" s="8">
        <v>179</v>
      </c>
      <c r="DQ90" s="8">
        <v>0</v>
      </c>
      <c r="DR90" s="8">
        <v>18</v>
      </c>
      <c r="DS90" s="8">
        <v>72</v>
      </c>
      <c r="DT90" s="8">
        <v>5</v>
      </c>
      <c r="DU90" s="8">
        <v>18</v>
      </c>
      <c r="DV90" s="8">
        <v>77</v>
      </c>
      <c r="DW90" s="8">
        <v>95</v>
      </c>
      <c r="DX90" s="8">
        <v>0</v>
      </c>
      <c r="DY90" s="8">
        <v>16</v>
      </c>
      <c r="DZ90" s="8">
        <v>1</v>
      </c>
      <c r="EA90" s="8">
        <v>0</v>
      </c>
      <c r="EB90" s="8">
        <v>16</v>
      </c>
      <c r="EC90" s="8">
        <v>1</v>
      </c>
      <c r="ED90" s="8">
        <v>17</v>
      </c>
      <c r="EE90" s="8">
        <v>33</v>
      </c>
      <c r="EF90" s="8">
        <v>468</v>
      </c>
      <c r="EG90" s="8">
        <v>2063</v>
      </c>
      <c r="EH90" s="8">
        <v>1744</v>
      </c>
      <c r="EI90" s="8">
        <v>501</v>
      </c>
      <c r="EJ90" s="8">
        <v>3807</v>
      </c>
      <c r="EK90" s="8">
        <v>4308</v>
      </c>
      <c r="EL90" s="8">
        <v>33</v>
      </c>
      <c r="EM90" s="8">
        <v>745</v>
      </c>
      <c r="EN90" s="8">
        <v>2720</v>
      </c>
      <c r="EO90" s="8">
        <v>1811</v>
      </c>
      <c r="EP90" s="8">
        <v>778</v>
      </c>
      <c r="EQ90" s="8">
        <v>4531</v>
      </c>
      <c r="ER90" s="8">
        <v>5309</v>
      </c>
      <c r="ES90" s="8">
        <v>33</v>
      </c>
      <c r="ET90" s="8">
        <v>861</v>
      </c>
      <c r="EU90" s="8">
        <v>3074</v>
      </c>
      <c r="EV90" s="8">
        <v>1962</v>
      </c>
      <c r="EW90" s="8">
        <v>894</v>
      </c>
      <c r="EX90" s="8">
        <v>5036</v>
      </c>
      <c r="EY90" s="8">
        <v>5930</v>
      </c>
      <c r="EZ90" s="8">
        <v>33</v>
      </c>
      <c r="FA90" s="8">
        <v>877</v>
      </c>
      <c r="FB90" s="8">
        <v>3075</v>
      </c>
      <c r="FC90" s="8">
        <v>1962</v>
      </c>
      <c r="FD90" s="8">
        <v>910</v>
      </c>
      <c r="FE90" s="8">
        <v>5037</v>
      </c>
      <c r="FF90" s="8">
        <v>5947</v>
      </c>
    </row>
    <row r="91" spans="1:162" x14ac:dyDescent="0.2">
      <c r="A91" s="45">
        <v>42736</v>
      </c>
      <c r="B91" s="8">
        <v>3</v>
      </c>
      <c r="C91" s="8">
        <v>38</v>
      </c>
      <c r="D91" s="8">
        <v>368</v>
      </c>
      <c r="E91" s="8">
        <v>105</v>
      </c>
      <c r="F91" s="8">
        <v>41</v>
      </c>
      <c r="G91" s="8">
        <v>473</v>
      </c>
      <c r="H91" s="8">
        <v>514</v>
      </c>
      <c r="I91" s="8">
        <v>8</v>
      </c>
      <c r="J91" s="8">
        <v>68</v>
      </c>
      <c r="K91" s="8">
        <v>82</v>
      </c>
      <c r="L91" s="8">
        <v>156</v>
      </c>
      <c r="M91" s="8">
        <v>76</v>
      </c>
      <c r="N91" s="8">
        <v>238</v>
      </c>
      <c r="O91" s="8">
        <v>314</v>
      </c>
      <c r="P91" s="8">
        <v>8</v>
      </c>
      <c r="Q91" s="8">
        <v>390</v>
      </c>
      <c r="R91" s="8">
        <v>1243</v>
      </c>
      <c r="S91" s="8">
        <v>1068</v>
      </c>
      <c r="T91" s="8">
        <v>398</v>
      </c>
      <c r="U91" s="8">
        <v>2311</v>
      </c>
      <c r="V91" s="8">
        <v>2709</v>
      </c>
      <c r="W91" s="8">
        <v>0</v>
      </c>
      <c r="X91" s="8">
        <v>22</v>
      </c>
      <c r="Y91" s="8">
        <v>116</v>
      </c>
      <c r="Z91" s="8">
        <v>21</v>
      </c>
      <c r="AA91" s="8">
        <v>22</v>
      </c>
      <c r="AB91" s="8">
        <v>137</v>
      </c>
      <c r="AC91" s="8">
        <v>159</v>
      </c>
      <c r="AD91" s="8">
        <v>0</v>
      </c>
      <c r="AE91" s="8">
        <v>24</v>
      </c>
      <c r="AF91" s="8">
        <v>126</v>
      </c>
      <c r="AG91" s="8">
        <v>0</v>
      </c>
      <c r="AH91" s="8">
        <v>24</v>
      </c>
      <c r="AI91" s="8">
        <v>126</v>
      </c>
      <c r="AJ91" s="8">
        <v>150</v>
      </c>
      <c r="AK91" s="8">
        <v>0</v>
      </c>
      <c r="AL91" s="8">
        <v>4</v>
      </c>
      <c r="AM91" s="8">
        <v>35</v>
      </c>
      <c r="AN91" s="8">
        <v>2</v>
      </c>
      <c r="AO91" s="8">
        <v>4</v>
      </c>
      <c r="AP91" s="8">
        <v>37</v>
      </c>
      <c r="AQ91" s="8">
        <v>41</v>
      </c>
      <c r="AR91" s="8">
        <v>0</v>
      </c>
      <c r="AS91" s="8">
        <v>49</v>
      </c>
      <c r="AT91" s="8">
        <v>152</v>
      </c>
      <c r="AU91" s="8">
        <v>12</v>
      </c>
      <c r="AV91" s="8">
        <v>49</v>
      </c>
      <c r="AW91" s="8">
        <v>164</v>
      </c>
      <c r="AX91" s="8">
        <v>213</v>
      </c>
      <c r="AY91" s="8">
        <v>0</v>
      </c>
      <c r="AZ91" s="8">
        <v>6</v>
      </c>
      <c r="BA91" s="8">
        <v>29</v>
      </c>
      <c r="BB91" s="8">
        <v>0</v>
      </c>
      <c r="BC91" s="8">
        <v>6</v>
      </c>
      <c r="BD91" s="8">
        <v>29</v>
      </c>
      <c r="BE91" s="8">
        <v>35</v>
      </c>
      <c r="BF91" s="8">
        <v>0</v>
      </c>
      <c r="BG91" s="8">
        <v>124</v>
      </c>
      <c r="BH91" s="8">
        <v>185</v>
      </c>
      <c r="BI91" s="8">
        <v>0</v>
      </c>
      <c r="BJ91" s="8">
        <v>124</v>
      </c>
      <c r="BK91" s="8">
        <v>185</v>
      </c>
      <c r="BL91" s="8">
        <v>309</v>
      </c>
      <c r="BM91" s="8">
        <v>0</v>
      </c>
      <c r="BN91" s="8">
        <v>22</v>
      </c>
      <c r="BO91" s="8">
        <v>25</v>
      </c>
      <c r="BP91" s="8">
        <v>4</v>
      </c>
      <c r="BQ91" s="8">
        <v>22</v>
      </c>
      <c r="BR91" s="8">
        <v>29</v>
      </c>
      <c r="BS91" s="8">
        <v>51</v>
      </c>
      <c r="BT91" s="8">
        <v>0</v>
      </c>
      <c r="BU91" s="8">
        <v>15</v>
      </c>
      <c r="BV91" s="8">
        <v>385</v>
      </c>
      <c r="BW91" s="8">
        <v>253</v>
      </c>
      <c r="BX91" s="8">
        <v>15</v>
      </c>
      <c r="BY91" s="8">
        <v>638</v>
      </c>
      <c r="BZ91" s="8">
        <v>653</v>
      </c>
      <c r="CA91" s="8">
        <v>0</v>
      </c>
      <c r="CB91" s="8">
        <v>12</v>
      </c>
      <c r="CC91" s="8">
        <v>75</v>
      </c>
      <c r="CD91" s="8">
        <v>2</v>
      </c>
      <c r="CE91" s="8">
        <v>12</v>
      </c>
      <c r="CF91" s="8">
        <v>77</v>
      </c>
      <c r="CG91" s="8">
        <v>89</v>
      </c>
      <c r="CH91" s="8">
        <v>5</v>
      </c>
      <c r="CI91" s="8">
        <v>8</v>
      </c>
      <c r="CJ91" s="8">
        <v>59</v>
      </c>
      <c r="CK91" s="8">
        <v>38</v>
      </c>
      <c r="CL91" s="8">
        <v>13</v>
      </c>
      <c r="CM91" s="8">
        <v>97</v>
      </c>
      <c r="CN91" s="8">
        <v>110</v>
      </c>
      <c r="CO91" s="8">
        <v>0</v>
      </c>
      <c r="CP91" s="8">
        <v>49</v>
      </c>
      <c r="CQ91" s="8">
        <v>39</v>
      </c>
      <c r="CR91" s="8">
        <v>16</v>
      </c>
      <c r="CS91" s="8">
        <v>49</v>
      </c>
      <c r="CT91" s="8">
        <v>55</v>
      </c>
      <c r="CU91" s="8">
        <v>104</v>
      </c>
      <c r="CV91" s="8">
        <v>0</v>
      </c>
      <c r="CW91" s="8">
        <v>34</v>
      </c>
      <c r="CX91" s="8">
        <v>203</v>
      </c>
      <c r="CY91" s="8">
        <v>7</v>
      </c>
      <c r="CZ91" s="8">
        <v>34</v>
      </c>
      <c r="DA91" s="8">
        <v>210</v>
      </c>
      <c r="DB91" s="8">
        <v>244</v>
      </c>
      <c r="DC91" s="8">
        <v>0</v>
      </c>
      <c r="DD91" s="8">
        <v>0</v>
      </c>
      <c r="DE91" s="8">
        <v>21</v>
      </c>
      <c r="DF91" s="8">
        <v>8</v>
      </c>
      <c r="DG91" s="8">
        <v>0</v>
      </c>
      <c r="DH91" s="8">
        <v>29</v>
      </c>
      <c r="DI91" s="8">
        <v>29</v>
      </c>
      <c r="DJ91" s="8">
        <v>0</v>
      </c>
      <c r="DK91" s="8">
        <v>20</v>
      </c>
      <c r="DL91" s="8">
        <v>67</v>
      </c>
      <c r="DM91" s="8">
        <v>111</v>
      </c>
      <c r="DN91" s="8">
        <v>20</v>
      </c>
      <c r="DO91" s="8">
        <v>178</v>
      </c>
      <c r="DP91" s="8">
        <v>198</v>
      </c>
      <c r="DQ91" s="8">
        <v>0</v>
      </c>
      <c r="DR91" s="8">
        <v>32</v>
      </c>
      <c r="DS91" s="8">
        <v>58</v>
      </c>
      <c r="DT91" s="8">
        <v>3</v>
      </c>
      <c r="DU91" s="8">
        <v>32</v>
      </c>
      <c r="DV91" s="8">
        <v>61</v>
      </c>
      <c r="DW91" s="8">
        <v>93</v>
      </c>
      <c r="DX91" s="8">
        <v>0</v>
      </c>
      <c r="DY91" s="8">
        <v>16</v>
      </c>
      <c r="DZ91" s="8">
        <v>0</v>
      </c>
      <c r="EA91" s="8">
        <v>0</v>
      </c>
      <c r="EB91" s="8">
        <v>16</v>
      </c>
      <c r="EC91" s="8">
        <v>0</v>
      </c>
      <c r="ED91" s="8">
        <v>16</v>
      </c>
      <c r="EE91" s="8">
        <v>24</v>
      </c>
      <c r="EF91" s="8">
        <v>519</v>
      </c>
      <c r="EG91" s="8">
        <v>2137</v>
      </c>
      <c r="EH91" s="8">
        <v>1620</v>
      </c>
      <c r="EI91" s="8">
        <v>543</v>
      </c>
      <c r="EJ91" s="8">
        <v>3757</v>
      </c>
      <c r="EK91" s="8">
        <v>4300</v>
      </c>
      <c r="EL91" s="8">
        <v>24</v>
      </c>
      <c r="EM91" s="8">
        <v>782</v>
      </c>
      <c r="EN91" s="8">
        <v>2880</v>
      </c>
      <c r="EO91" s="8">
        <v>1661</v>
      </c>
      <c r="EP91" s="8">
        <v>806</v>
      </c>
      <c r="EQ91" s="8">
        <v>4541</v>
      </c>
      <c r="ER91" s="8">
        <v>5347</v>
      </c>
      <c r="ES91" s="8">
        <v>24</v>
      </c>
      <c r="ET91" s="8">
        <v>917</v>
      </c>
      <c r="EU91" s="8">
        <v>3268</v>
      </c>
      <c r="EV91" s="8">
        <v>1806</v>
      </c>
      <c r="EW91" s="8">
        <v>941</v>
      </c>
      <c r="EX91" s="8">
        <v>5074</v>
      </c>
      <c r="EY91" s="8">
        <v>6015</v>
      </c>
      <c r="EZ91" s="8">
        <v>24</v>
      </c>
      <c r="FA91" s="8">
        <v>933</v>
      </c>
      <c r="FB91" s="8">
        <v>3268</v>
      </c>
      <c r="FC91" s="8">
        <v>1806</v>
      </c>
      <c r="FD91" s="8">
        <v>957</v>
      </c>
      <c r="FE91" s="8">
        <v>5074</v>
      </c>
      <c r="FF91" s="8">
        <v>6031</v>
      </c>
    </row>
    <row r="92" spans="1:162" x14ac:dyDescent="0.2">
      <c r="A92" s="45">
        <v>42767</v>
      </c>
      <c r="B92" s="8">
        <v>4</v>
      </c>
      <c r="C92" s="8">
        <v>29</v>
      </c>
      <c r="D92" s="8">
        <v>341</v>
      </c>
      <c r="E92" s="8">
        <v>100</v>
      </c>
      <c r="F92" s="8">
        <v>33</v>
      </c>
      <c r="G92" s="8">
        <v>441</v>
      </c>
      <c r="H92" s="8">
        <v>474</v>
      </c>
      <c r="I92" s="8">
        <v>27</v>
      </c>
      <c r="J92" s="8">
        <v>56</v>
      </c>
      <c r="K92" s="8">
        <v>84</v>
      </c>
      <c r="L92" s="8">
        <v>156</v>
      </c>
      <c r="M92" s="8">
        <v>83</v>
      </c>
      <c r="N92" s="8">
        <v>240</v>
      </c>
      <c r="O92" s="8">
        <v>323</v>
      </c>
      <c r="P92" s="8">
        <v>8</v>
      </c>
      <c r="Q92" s="8">
        <v>381</v>
      </c>
      <c r="R92" s="8">
        <v>1246</v>
      </c>
      <c r="S92" s="8">
        <v>1033</v>
      </c>
      <c r="T92" s="8">
        <v>389</v>
      </c>
      <c r="U92" s="8">
        <v>2279</v>
      </c>
      <c r="V92" s="8">
        <v>2668</v>
      </c>
      <c r="W92" s="8">
        <v>0</v>
      </c>
      <c r="X92" s="8">
        <v>22</v>
      </c>
      <c r="Y92" s="8">
        <v>109</v>
      </c>
      <c r="Z92" s="8">
        <v>26</v>
      </c>
      <c r="AA92" s="8">
        <v>22</v>
      </c>
      <c r="AB92" s="8">
        <v>135</v>
      </c>
      <c r="AC92" s="8">
        <v>157</v>
      </c>
      <c r="AD92" s="8">
        <v>0</v>
      </c>
      <c r="AE92" s="8">
        <v>23</v>
      </c>
      <c r="AF92" s="8">
        <v>119</v>
      </c>
      <c r="AG92" s="8">
        <v>0</v>
      </c>
      <c r="AH92" s="8">
        <v>23</v>
      </c>
      <c r="AI92" s="8">
        <v>119</v>
      </c>
      <c r="AJ92" s="8">
        <v>142</v>
      </c>
      <c r="AK92" s="8">
        <v>0</v>
      </c>
      <c r="AL92" s="8">
        <v>3</v>
      </c>
      <c r="AM92" s="8">
        <v>34</v>
      </c>
      <c r="AN92" s="8">
        <v>2</v>
      </c>
      <c r="AO92" s="8">
        <v>3</v>
      </c>
      <c r="AP92" s="8">
        <v>36</v>
      </c>
      <c r="AQ92" s="8">
        <v>39</v>
      </c>
      <c r="AR92" s="8">
        <v>0</v>
      </c>
      <c r="AS92" s="8">
        <v>50</v>
      </c>
      <c r="AT92" s="8">
        <v>150</v>
      </c>
      <c r="AU92" s="8">
        <v>15</v>
      </c>
      <c r="AV92" s="8">
        <v>50</v>
      </c>
      <c r="AW92" s="8">
        <v>165</v>
      </c>
      <c r="AX92" s="8">
        <v>215</v>
      </c>
      <c r="AY92" s="8">
        <v>0</v>
      </c>
      <c r="AZ92" s="8">
        <v>5</v>
      </c>
      <c r="BA92" s="8">
        <v>27</v>
      </c>
      <c r="BB92" s="8">
        <v>0</v>
      </c>
      <c r="BC92" s="8">
        <v>5</v>
      </c>
      <c r="BD92" s="8">
        <v>27</v>
      </c>
      <c r="BE92" s="8">
        <v>32</v>
      </c>
      <c r="BF92" s="8">
        <v>0</v>
      </c>
      <c r="BG92" s="8">
        <v>120</v>
      </c>
      <c r="BH92" s="8">
        <v>192</v>
      </c>
      <c r="BI92" s="8">
        <v>0</v>
      </c>
      <c r="BJ92" s="8">
        <v>120</v>
      </c>
      <c r="BK92" s="8">
        <v>192</v>
      </c>
      <c r="BL92" s="8">
        <v>312</v>
      </c>
      <c r="BM92" s="8">
        <v>0</v>
      </c>
      <c r="BN92" s="8">
        <v>29</v>
      </c>
      <c r="BO92" s="8">
        <v>26</v>
      </c>
      <c r="BP92" s="8">
        <v>3</v>
      </c>
      <c r="BQ92" s="8">
        <v>29</v>
      </c>
      <c r="BR92" s="8">
        <v>29</v>
      </c>
      <c r="BS92" s="8">
        <v>58</v>
      </c>
      <c r="BT92" s="8">
        <v>0</v>
      </c>
      <c r="BU92" s="8">
        <v>54</v>
      </c>
      <c r="BV92" s="8">
        <v>519</v>
      </c>
      <c r="BW92" s="8">
        <v>265</v>
      </c>
      <c r="BX92" s="8">
        <v>54</v>
      </c>
      <c r="BY92" s="8">
        <v>784</v>
      </c>
      <c r="BZ92" s="8">
        <v>838</v>
      </c>
      <c r="CA92" s="8">
        <v>0</v>
      </c>
      <c r="CB92" s="8">
        <v>67</v>
      </c>
      <c r="CC92" s="8">
        <v>74</v>
      </c>
      <c r="CD92" s="8">
        <v>2</v>
      </c>
      <c r="CE92" s="8">
        <v>67</v>
      </c>
      <c r="CF92" s="8">
        <v>76</v>
      </c>
      <c r="CG92" s="8">
        <v>143</v>
      </c>
      <c r="CH92" s="8">
        <v>0</v>
      </c>
      <c r="CI92" s="8">
        <v>4</v>
      </c>
      <c r="CJ92" s="8">
        <v>45</v>
      </c>
      <c r="CK92" s="8">
        <v>41</v>
      </c>
      <c r="CL92" s="8">
        <v>4</v>
      </c>
      <c r="CM92" s="8">
        <v>86</v>
      </c>
      <c r="CN92" s="8">
        <v>90</v>
      </c>
      <c r="CO92" s="8">
        <v>0</v>
      </c>
      <c r="CP92" s="8">
        <v>51</v>
      </c>
      <c r="CQ92" s="8">
        <v>35</v>
      </c>
      <c r="CR92" s="8">
        <v>14</v>
      </c>
      <c r="CS92" s="8">
        <v>51</v>
      </c>
      <c r="CT92" s="8">
        <v>49</v>
      </c>
      <c r="CU92" s="8">
        <v>100</v>
      </c>
      <c r="CV92" s="8">
        <v>0</v>
      </c>
      <c r="CW92" s="8">
        <v>36</v>
      </c>
      <c r="CX92" s="8">
        <v>205</v>
      </c>
      <c r="CY92" s="8">
        <v>9</v>
      </c>
      <c r="CZ92" s="8">
        <v>36</v>
      </c>
      <c r="DA92" s="8">
        <v>214</v>
      </c>
      <c r="DB92" s="8">
        <v>250</v>
      </c>
      <c r="DC92" s="8">
        <v>0</v>
      </c>
      <c r="DD92" s="8">
        <v>0</v>
      </c>
      <c r="DE92" s="8">
        <v>22</v>
      </c>
      <c r="DF92" s="8">
        <v>12</v>
      </c>
      <c r="DG92" s="8">
        <v>0</v>
      </c>
      <c r="DH92" s="8">
        <v>34</v>
      </c>
      <c r="DI92" s="8">
        <v>34</v>
      </c>
      <c r="DJ92" s="8">
        <v>0</v>
      </c>
      <c r="DK92" s="8">
        <v>20</v>
      </c>
      <c r="DL92" s="8">
        <v>62</v>
      </c>
      <c r="DM92" s="8">
        <v>87</v>
      </c>
      <c r="DN92" s="8">
        <v>20</v>
      </c>
      <c r="DO92" s="8">
        <v>149</v>
      </c>
      <c r="DP92" s="8">
        <v>169</v>
      </c>
      <c r="DQ92" s="8">
        <v>0</v>
      </c>
      <c r="DR92" s="8">
        <v>26</v>
      </c>
      <c r="DS92" s="8">
        <v>59</v>
      </c>
      <c r="DT92" s="8">
        <v>3</v>
      </c>
      <c r="DU92" s="8">
        <v>26</v>
      </c>
      <c r="DV92" s="8">
        <v>62</v>
      </c>
      <c r="DW92" s="8">
        <v>88</v>
      </c>
      <c r="DX92" s="8">
        <v>0</v>
      </c>
      <c r="DY92" s="8">
        <v>15</v>
      </c>
      <c r="DZ92" s="8">
        <v>0</v>
      </c>
      <c r="EA92" s="8">
        <v>0</v>
      </c>
      <c r="EB92" s="8">
        <v>15</v>
      </c>
      <c r="EC92" s="8">
        <v>0</v>
      </c>
      <c r="ED92" s="8">
        <v>15</v>
      </c>
      <c r="EE92" s="8">
        <v>39</v>
      </c>
      <c r="EF92" s="8">
        <v>524</v>
      </c>
      <c r="EG92" s="8">
        <v>2235</v>
      </c>
      <c r="EH92" s="8">
        <v>1595</v>
      </c>
      <c r="EI92" s="8">
        <v>563</v>
      </c>
      <c r="EJ92" s="8">
        <v>3830</v>
      </c>
      <c r="EK92" s="8">
        <v>4393</v>
      </c>
      <c r="EL92" s="8">
        <v>39</v>
      </c>
      <c r="EM92" s="8">
        <v>843</v>
      </c>
      <c r="EN92" s="8">
        <v>2966</v>
      </c>
      <c r="EO92" s="8">
        <v>1643</v>
      </c>
      <c r="EP92" s="8">
        <v>882</v>
      </c>
      <c r="EQ92" s="8">
        <v>4609</v>
      </c>
      <c r="ER92" s="8">
        <v>5491</v>
      </c>
      <c r="ES92" s="8">
        <v>39</v>
      </c>
      <c r="ET92" s="8">
        <v>976</v>
      </c>
      <c r="EU92" s="8">
        <v>3349</v>
      </c>
      <c r="EV92" s="8">
        <v>1768</v>
      </c>
      <c r="EW92" s="8">
        <v>1015</v>
      </c>
      <c r="EX92" s="8">
        <v>5117</v>
      </c>
      <c r="EY92" s="8">
        <v>6132</v>
      </c>
      <c r="EZ92" s="8">
        <v>39</v>
      </c>
      <c r="FA92" s="8">
        <v>991</v>
      </c>
      <c r="FB92" s="8">
        <v>3349</v>
      </c>
      <c r="FC92" s="8">
        <v>1768</v>
      </c>
      <c r="FD92" s="8">
        <v>1030</v>
      </c>
      <c r="FE92" s="8">
        <v>5117</v>
      </c>
      <c r="FF92" s="8">
        <v>6147</v>
      </c>
    </row>
    <row r="93" spans="1:162" x14ac:dyDescent="0.2">
      <c r="A93" s="45">
        <v>42795</v>
      </c>
      <c r="B93" s="8">
        <v>47</v>
      </c>
      <c r="C93" s="8">
        <v>43</v>
      </c>
      <c r="D93" s="8">
        <v>335</v>
      </c>
      <c r="E93" s="8">
        <v>104</v>
      </c>
      <c r="F93" s="8">
        <v>90</v>
      </c>
      <c r="G93" s="8">
        <v>439</v>
      </c>
      <c r="H93" s="8">
        <v>529</v>
      </c>
      <c r="I93" s="8">
        <v>27</v>
      </c>
      <c r="J93" s="8">
        <v>63</v>
      </c>
      <c r="K93" s="8">
        <v>90</v>
      </c>
      <c r="L93" s="8">
        <v>155</v>
      </c>
      <c r="M93" s="8">
        <v>90</v>
      </c>
      <c r="N93" s="8">
        <v>245</v>
      </c>
      <c r="O93" s="8">
        <v>335</v>
      </c>
      <c r="P93" s="8">
        <v>8</v>
      </c>
      <c r="Q93" s="8">
        <v>347</v>
      </c>
      <c r="R93" s="8">
        <v>1290</v>
      </c>
      <c r="S93" s="8">
        <v>1053</v>
      </c>
      <c r="T93" s="8">
        <v>355</v>
      </c>
      <c r="U93" s="8">
        <v>2343</v>
      </c>
      <c r="V93" s="8">
        <v>2698</v>
      </c>
      <c r="W93" s="8">
        <v>0</v>
      </c>
      <c r="X93" s="8">
        <v>22</v>
      </c>
      <c r="Y93" s="8">
        <v>108</v>
      </c>
      <c r="Z93" s="8">
        <v>28</v>
      </c>
      <c r="AA93" s="8">
        <v>22</v>
      </c>
      <c r="AB93" s="8">
        <v>136</v>
      </c>
      <c r="AC93" s="8">
        <v>158</v>
      </c>
      <c r="AD93" s="8">
        <v>0</v>
      </c>
      <c r="AE93" s="8">
        <v>24</v>
      </c>
      <c r="AF93" s="8">
        <v>123</v>
      </c>
      <c r="AG93" s="8">
        <v>0</v>
      </c>
      <c r="AH93" s="8">
        <v>24</v>
      </c>
      <c r="AI93" s="8">
        <v>123</v>
      </c>
      <c r="AJ93" s="8">
        <v>147</v>
      </c>
      <c r="AK93" s="8">
        <v>4</v>
      </c>
      <c r="AL93" s="8">
        <v>3</v>
      </c>
      <c r="AM93" s="8">
        <v>33</v>
      </c>
      <c r="AN93" s="8">
        <v>2</v>
      </c>
      <c r="AO93" s="8">
        <v>7</v>
      </c>
      <c r="AP93" s="8">
        <v>35</v>
      </c>
      <c r="AQ93" s="8">
        <v>42</v>
      </c>
      <c r="AR93" s="8">
        <v>0</v>
      </c>
      <c r="AS93" s="8">
        <v>64</v>
      </c>
      <c r="AT93" s="8">
        <v>168</v>
      </c>
      <c r="AU93" s="8">
        <v>14</v>
      </c>
      <c r="AV93" s="8">
        <v>64</v>
      </c>
      <c r="AW93" s="8">
        <v>182</v>
      </c>
      <c r="AX93" s="8">
        <v>246</v>
      </c>
      <c r="AY93" s="8">
        <v>0</v>
      </c>
      <c r="AZ93" s="8">
        <v>5</v>
      </c>
      <c r="BA93" s="8">
        <v>25</v>
      </c>
      <c r="BB93" s="8">
        <v>0</v>
      </c>
      <c r="BC93" s="8">
        <v>5</v>
      </c>
      <c r="BD93" s="8">
        <v>25</v>
      </c>
      <c r="BE93" s="8">
        <v>30</v>
      </c>
      <c r="BF93" s="8">
        <v>0</v>
      </c>
      <c r="BG93" s="8">
        <v>131</v>
      </c>
      <c r="BH93" s="8">
        <v>193</v>
      </c>
      <c r="BI93" s="8">
        <v>0</v>
      </c>
      <c r="BJ93" s="8">
        <v>131</v>
      </c>
      <c r="BK93" s="8">
        <v>193</v>
      </c>
      <c r="BL93" s="8">
        <v>324</v>
      </c>
      <c r="BM93" s="8">
        <v>0</v>
      </c>
      <c r="BN93" s="8">
        <v>26</v>
      </c>
      <c r="BO93" s="8">
        <v>24</v>
      </c>
      <c r="BP93" s="8">
        <v>3</v>
      </c>
      <c r="BQ93" s="8">
        <v>26</v>
      </c>
      <c r="BR93" s="8">
        <v>27</v>
      </c>
      <c r="BS93" s="8">
        <v>53</v>
      </c>
      <c r="BT93" s="8">
        <v>0</v>
      </c>
      <c r="BU93" s="8">
        <v>54</v>
      </c>
      <c r="BV93" s="8">
        <v>604</v>
      </c>
      <c r="BW93" s="8">
        <v>261</v>
      </c>
      <c r="BX93" s="8">
        <v>54</v>
      </c>
      <c r="BY93" s="8">
        <v>865</v>
      </c>
      <c r="BZ93" s="8">
        <v>919</v>
      </c>
      <c r="CA93" s="8">
        <v>0</v>
      </c>
      <c r="CB93" s="8">
        <v>52</v>
      </c>
      <c r="CC93" s="8">
        <v>73</v>
      </c>
      <c r="CD93" s="8">
        <v>2</v>
      </c>
      <c r="CE93" s="8">
        <v>52</v>
      </c>
      <c r="CF93" s="8">
        <v>75</v>
      </c>
      <c r="CG93" s="8">
        <v>127</v>
      </c>
      <c r="CH93" s="8">
        <v>0</v>
      </c>
      <c r="CI93" s="8">
        <v>1</v>
      </c>
      <c r="CJ93" s="8">
        <v>40</v>
      </c>
      <c r="CK93" s="8">
        <v>43</v>
      </c>
      <c r="CL93" s="8">
        <v>1</v>
      </c>
      <c r="CM93" s="8">
        <v>83</v>
      </c>
      <c r="CN93" s="8">
        <v>84</v>
      </c>
      <c r="CO93" s="8">
        <v>0</v>
      </c>
      <c r="CP93" s="8">
        <v>52</v>
      </c>
      <c r="CQ93" s="8">
        <v>44</v>
      </c>
      <c r="CR93" s="8">
        <v>14</v>
      </c>
      <c r="CS93" s="8">
        <v>52</v>
      </c>
      <c r="CT93" s="8">
        <v>58</v>
      </c>
      <c r="CU93" s="8">
        <v>110</v>
      </c>
      <c r="CV93" s="8">
        <v>0</v>
      </c>
      <c r="CW93" s="8">
        <v>46</v>
      </c>
      <c r="CX93" s="8">
        <v>194</v>
      </c>
      <c r="CY93" s="8">
        <v>9</v>
      </c>
      <c r="CZ93" s="8">
        <v>46</v>
      </c>
      <c r="DA93" s="8">
        <v>203</v>
      </c>
      <c r="DB93" s="8">
        <v>249</v>
      </c>
      <c r="DC93" s="8">
        <v>0</v>
      </c>
      <c r="DD93" s="8">
        <v>0</v>
      </c>
      <c r="DE93" s="8">
        <v>33</v>
      </c>
      <c r="DF93" s="8">
        <v>16</v>
      </c>
      <c r="DG93" s="8">
        <v>0</v>
      </c>
      <c r="DH93" s="8">
        <v>49</v>
      </c>
      <c r="DI93" s="8">
        <v>49</v>
      </c>
      <c r="DJ93" s="8">
        <v>0</v>
      </c>
      <c r="DK93" s="8">
        <v>28</v>
      </c>
      <c r="DL93" s="8">
        <v>67</v>
      </c>
      <c r="DM93" s="8">
        <v>117</v>
      </c>
      <c r="DN93" s="8">
        <v>28</v>
      </c>
      <c r="DO93" s="8">
        <v>184</v>
      </c>
      <c r="DP93" s="8">
        <v>212</v>
      </c>
      <c r="DQ93" s="8">
        <v>0</v>
      </c>
      <c r="DR93" s="8">
        <v>22</v>
      </c>
      <c r="DS93" s="8">
        <v>53</v>
      </c>
      <c r="DT93" s="8">
        <v>3</v>
      </c>
      <c r="DU93" s="8">
        <v>22</v>
      </c>
      <c r="DV93" s="8">
        <v>56</v>
      </c>
      <c r="DW93" s="8">
        <v>78</v>
      </c>
      <c r="DX93" s="8">
        <v>0</v>
      </c>
      <c r="DY93" s="8">
        <v>15</v>
      </c>
      <c r="DZ93" s="8">
        <v>0</v>
      </c>
      <c r="EA93" s="8">
        <v>0</v>
      </c>
      <c r="EB93" s="8">
        <v>15</v>
      </c>
      <c r="EC93" s="8">
        <v>0</v>
      </c>
      <c r="ED93" s="8">
        <v>15</v>
      </c>
      <c r="EE93" s="8">
        <v>82</v>
      </c>
      <c r="EF93" s="8">
        <v>508</v>
      </c>
      <c r="EG93" s="8">
        <v>2359</v>
      </c>
      <c r="EH93" s="8">
        <v>1616</v>
      </c>
      <c r="EI93" s="8">
        <v>590</v>
      </c>
      <c r="EJ93" s="8">
        <v>3975</v>
      </c>
      <c r="EK93" s="8">
        <v>4565</v>
      </c>
      <c r="EL93" s="8">
        <v>86</v>
      </c>
      <c r="EM93" s="8">
        <v>835</v>
      </c>
      <c r="EN93" s="8">
        <v>3106</v>
      </c>
      <c r="EO93" s="8">
        <v>1665</v>
      </c>
      <c r="EP93" s="8">
        <v>921</v>
      </c>
      <c r="EQ93" s="8">
        <v>4771</v>
      </c>
      <c r="ER93" s="8">
        <v>5692</v>
      </c>
      <c r="ES93" s="8">
        <v>86</v>
      </c>
      <c r="ET93" s="8">
        <v>983</v>
      </c>
      <c r="EU93" s="8">
        <v>3497</v>
      </c>
      <c r="EV93" s="8">
        <v>1824</v>
      </c>
      <c r="EW93" s="8">
        <v>1069</v>
      </c>
      <c r="EX93" s="8">
        <v>5321</v>
      </c>
      <c r="EY93" s="8">
        <v>6390</v>
      </c>
      <c r="EZ93" s="8">
        <v>86</v>
      </c>
      <c r="FA93" s="8">
        <v>998</v>
      </c>
      <c r="FB93" s="8">
        <v>3497</v>
      </c>
      <c r="FC93" s="8">
        <v>1824</v>
      </c>
      <c r="FD93" s="8">
        <v>1084</v>
      </c>
      <c r="FE93" s="8">
        <v>5321</v>
      </c>
      <c r="FF93" s="8">
        <v>6405</v>
      </c>
    </row>
    <row r="94" spans="1:162" x14ac:dyDescent="0.2">
      <c r="A94" s="45">
        <v>42826</v>
      </c>
      <c r="B94" s="8">
        <v>45</v>
      </c>
      <c r="C94" s="8">
        <v>59</v>
      </c>
      <c r="D94" s="8">
        <v>333</v>
      </c>
      <c r="E94" s="8">
        <v>108</v>
      </c>
      <c r="F94" s="8">
        <v>104</v>
      </c>
      <c r="G94" s="8">
        <v>441</v>
      </c>
      <c r="H94" s="8">
        <v>545</v>
      </c>
      <c r="I94" s="8">
        <v>19</v>
      </c>
      <c r="J94" s="8">
        <v>84</v>
      </c>
      <c r="K94" s="8">
        <v>128</v>
      </c>
      <c r="L94" s="8">
        <v>171</v>
      </c>
      <c r="M94" s="8">
        <v>103</v>
      </c>
      <c r="N94" s="8">
        <v>299</v>
      </c>
      <c r="O94" s="8">
        <v>402</v>
      </c>
      <c r="P94" s="8">
        <v>3</v>
      </c>
      <c r="Q94" s="8">
        <v>404</v>
      </c>
      <c r="R94" s="8">
        <v>1362</v>
      </c>
      <c r="S94" s="8">
        <v>1077</v>
      </c>
      <c r="T94" s="8">
        <v>407</v>
      </c>
      <c r="U94" s="8">
        <v>2439</v>
      </c>
      <c r="V94" s="8">
        <v>2846</v>
      </c>
      <c r="W94" s="8">
        <v>0</v>
      </c>
      <c r="X94" s="8">
        <v>22</v>
      </c>
      <c r="Y94" s="8">
        <v>105</v>
      </c>
      <c r="Z94" s="8">
        <v>38</v>
      </c>
      <c r="AA94" s="8">
        <v>22</v>
      </c>
      <c r="AB94" s="8">
        <v>143</v>
      </c>
      <c r="AC94" s="8">
        <v>165</v>
      </c>
      <c r="AD94" s="8">
        <v>0</v>
      </c>
      <c r="AE94" s="8">
        <v>21</v>
      </c>
      <c r="AF94" s="8">
        <v>117</v>
      </c>
      <c r="AG94" s="8">
        <v>0</v>
      </c>
      <c r="AH94" s="8">
        <v>21</v>
      </c>
      <c r="AI94" s="8">
        <v>117</v>
      </c>
      <c r="AJ94" s="8">
        <v>138</v>
      </c>
      <c r="AK94" s="8">
        <v>3</v>
      </c>
      <c r="AL94" s="8">
        <v>3</v>
      </c>
      <c r="AM94" s="8">
        <v>29</v>
      </c>
      <c r="AN94" s="8">
        <v>2</v>
      </c>
      <c r="AO94" s="8">
        <v>6</v>
      </c>
      <c r="AP94" s="8">
        <v>31</v>
      </c>
      <c r="AQ94" s="8">
        <v>37</v>
      </c>
      <c r="AR94" s="8">
        <v>0</v>
      </c>
      <c r="AS94" s="8">
        <v>56</v>
      </c>
      <c r="AT94" s="8">
        <v>189</v>
      </c>
      <c r="AU94" s="8">
        <v>13</v>
      </c>
      <c r="AV94" s="8">
        <v>56</v>
      </c>
      <c r="AW94" s="8">
        <v>202</v>
      </c>
      <c r="AX94" s="8">
        <v>258</v>
      </c>
      <c r="AY94" s="8">
        <v>0</v>
      </c>
      <c r="AZ94" s="8">
        <v>4</v>
      </c>
      <c r="BA94" s="8">
        <v>13</v>
      </c>
      <c r="BB94" s="8">
        <v>0</v>
      </c>
      <c r="BC94" s="8">
        <v>4</v>
      </c>
      <c r="BD94" s="8">
        <v>13</v>
      </c>
      <c r="BE94" s="8">
        <v>17</v>
      </c>
      <c r="BF94" s="8">
        <v>0</v>
      </c>
      <c r="BG94" s="8">
        <v>131</v>
      </c>
      <c r="BH94" s="8">
        <v>223</v>
      </c>
      <c r="BI94" s="8">
        <v>0</v>
      </c>
      <c r="BJ94" s="8">
        <v>131</v>
      </c>
      <c r="BK94" s="8">
        <v>223</v>
      </c>
      <c r="BL94" s="8">
        <v>354</v>
      </c>
      <c r="BM94" s="8">
        <v>0</v>
      </c>
      <c r="BN94" s="8">
        <v>26</v>
      </c>
      <c r="BO94" s="8">
        <v>22</v>
      </c>
      <c r="BP94" s="8">
        <v>3</v>
      </c>
      <c r="BQ94" s="8">
        <v>26</v>
      </c>
      <c r="BR94" s="8">
        <v>25</v>
      </c>
      <c r="BS94" s="8">
        <v>51</v>
      </c>
      <c r="BT94" s="8">
        <v>0</v>
      </c>
      <c r="BU94" s="8">
        <v>44</v>
      </c>
      <c r="BV94" s="8">
        <v>726</v>
      </c>
      <c r="BW94" s="8">
        <v>258</v>
      </c>
      <c r="BX94" s="8">
        <v>44</v>
      </c>
      <c r="BY94" s="8">
        <v>984</v>
      </c>
      <c r="BZ94" s="8">
        <v>1028</v>
      </c>
      <c r="CA94" s="8">
        <v>0</v>
      </c>
      <c r="CB94" s="8">
        <v>40</v>
      </c>
      <c r="CC94" s="8">
        <v>72</v>
      </c>
      <c r="CD94" s="8">
        <v>11</v>
      </c>
      <c r="CE94" s="8">
        <v>40</v>
      </c>
      <c r="CF94" s="8">
        <v>83</v>
      </c>
      <c r="CG94" s="8">
        <v>123</v>
      </c>
      <c r="CH94" s="8">
        <v>0</v>
      </c>
      <c r="CI94" s="8">
        <v>4</v>
      </c>
      <c r="CJ94" s="8">
        <v>36</v>
      </c>
      <c r="CK94" s="8">
        <v>44</v>
      </c>
      <c r="CL94" s="8">
        <v>4</v>
      </c>
      <c r="CM94" s="8">
        <v>80</v>
      </c>
      <c r="CN94" s="8">
        <v>84</v>
      </c>
      <c r="CO94" s="8">
        <v>0</v>
      </c>
      <c r="CP94" s="8">
        <v>40</v>
      </c>
      <c r="CQ94" s="8">
        <v>44</v>
      </c>
      <c r="CR94" s="8">
        <v>14</v>
      </c>
      <c r="CS94" s="8">
        <v>40</v>
      </c>
      <c r="CT94" s="8">
        <v>58</v>
      </c>
      <c r="CU94" s="8">
        <v>98</v>
      </c>
      <c r="CV94" s="8">
        <v>0</v>
      </c>
      <c r="CW94" s="8">
        <v>44</v>
      </c>
      <c r="CX94" s="8">
        <v>183</v>
      </c>
      <c r="CY94" s="8">
        <v>11</v>
      </c>
      <c r="CZ94" s="8">
        <v>44</v>
      </c>
      <c r="DA94" s="8">
        <v>194</v>
      </c>
      <c r="DB94" s="8">
        <v>238</v>
      </c>
      <c r="DC94" s="8">
        <v>0</v>
      </c>
      <c r="DD94" s="8">
        <v>0</v>
      </c>
      <c r="DE94" s="8">
        <v>29</v>
      </c>
      <c r="DF94" s="8">
        <v>12</v>
      </c>
      <c r="DG94" s="8">
        <v>0</v>
      </c>
      <c r="DH94" s="8">
        <v>41</v>
      </c>
      <c r="DI94" s="8">
        <v>41</v>
      </c>
      <c r="DJ94" s="8">
        <v>0</v>
      </c>
      <c r="DK94" s="8">
        <v>29</v>
      </c>
      <c r="DL94" s="8">
        <v>61</v>
      </c>
      <c r="DM94" s="8">
        <v>121</v>
      </c>
      <c r="DN94" s="8">
        <v>29</v>
      </c>
      <c r="DO94" s="8">
        <v>182</v>
      </c>
      <c r="DP94" s="8">
        <v>211</v>
      </c>
      <c r="DQ94" s="8">
        <v>0</v>
      </c>
      <c r="DR94" s="8">
        <v>32</v>
      </c>
      <c r="DS94" s="8">
        <v>45</v>
      </c>
      <c r="DT94" s="8">
        <v>3</v>
      </c>
      <c r="DU94" s="8">
        <v>32</v>
      </c>
      <c r="DV94" s="8">
        <v>48</v>
      </c>
      <c r="DW94" s="8">
        <v>80</v>
      </c>
      <c r="DX94" s="8">
        <v>0</v>
      </c>
      <c r="DY94" s="8">
        <v>15</v>
      </c>
      <c r="DZ94" s="8">
        <v>0</v>
      </c>
      <c r="EA94" s="8">
        <v>0</v>
      </c>
      <c r="EB94" s="8">
        <v>15</v>
      </c>
      <c r="EC94" s="8">
        <v>0</v>
      </c>
      <c r="ED94" s="8">
        <v>15</v>
      </c>
      <c r="EE94" s="8">
        <v>67</v>
      </c>
      <c r="EF94" s="8">
        <v>595</v>
      </c>
      <c r="EG94" s="8">
        <v>2585</v>
      </c>
      <c r="EH94" s="8">
        <v>1658</v>
      </c>
      <c r="EI94" s="8">
        <v>662</v>
      </c>
      <c r="EJ94" s="8">
        <v>4243</v>
      </c>
      <c r="EK94" s="8">
        <v>4905</v>
      </c>
      <c r="EL94" s="8">
        <v>70</v>
      </c>
      <c r="EM94" s="8">
        <v>898</v>
      </c>
      <c r="EN94" s="8">
        <v>3355</v>
      </c>
      <c r="EO94" s="8">
        <v>1725</v>
      </c>
      <c r="EP94" s="8">
        <v>968</v>
      </c>
      <c r="EQ94" s="8">
        <v>5080</v>
      </c>
      <c r="ER94" s="8">
        <v>6048</v>
      </c>
      <c r="ES94" s="8">
        <v>70</v>
      </c>
      <c r="ET94" s="8">
        <v>1043</v>
      </c>
      <c r="EU94" s="8">
        <v>3717</v>
      </c>
      <c r="EV94" s="8">
        <v>1886</v>
      </c>
      <c r="EW94" s="8">
        <v>1113</v>
      </c>
      <c r="EX94" s="8">
        <v>5603</v>
      </c>
      <c r="EY94" s="8">
        <v>6716</v>
      </c>
      <c r="EZ94" s="8">
        <v>70</v>
      </c>
      <c r="FA94" s="8">
        <v>1058</v>
      </c>
      <c r="FB94" s="8">
        <v>3717</v>
      </c>
      <c r="FC94" s="8">
        <v>1886</v>
      </c>
      <c r="FD94" s="8">
        <v>1128</v>
      </c>
      <c r="FE94" s="8">
        <v>5603</v>
      </c>
      <c r="FF94" s="8">
        <v>6731</v>
      </c>
    </row>
    <row r="95" spans="1:162" x14ac:dyDescent="0.2">
      <c r="A95" s="45">
        <v>42856</v>
      </c>
      <c r="B95" s="8">
        <v>44</v>
      </c>
      <c r="C95" s="8">
        <v>53</v>
      </c>
      <c r="D95" s="8">
        <v>406</v>
      </c>
      <c r="E95" s="8">
        <v>107</v>
      </c>
      <c r="F95" s="8">
        <v>97</v>
      </c>
      <c r="G95" s="8">
        <v>513</v>
      </c>
      <c r="H95" s="8">
        <v>610</v>
      </c>
      <c r="I95" s="8">
        <v>17</v>
      </c>
      <c r="J95" s="8">
        <v>69</v>
      </c>
      <c r="K95" s="8">
        <v>122</v>
      </c>
      <c r="L95" s="8">
        <v>195</v>
      </c>
      <c r="M95" s="8">
        <v>86</v>
      </c>
      <c r="N95" s="8">
        <v>317</v>
      </c>
      <c r="O95" s="8">
        <v>403</v>
      </c>
      <c r="P95" s="8">
        <v>0</v>
      </c>
      <c r="Q95" s="8">
        <v>380</v>
      </c>
      <c r="R95" s="8">
        <v>1449</v>
      </c>
      <c r="S95" s="8">
        <v>1120</v>
      </c>
      <c r="T95" s="8">
        <v>380</v>
      </c>
      <c r="U95" s="8">
        <v>2569</v>
      </c>
      <c r="V95" s="8">
        <v>2949</v>
      </c>
      <c r="W95" s="8">
        <v>0</v>
      </c>
      <c r="X95" s="8">
        <v>22</v>
      </c>
      <c r="Y95" s="8">
        <v>115</v>
      </c>
      <c r="Z95" s="8">
        <v>45</v>
      </c>
      <c r="AA95" s="8">
        <v>22</v>
      </c>
      <c r="AB95" s="8">
        <v>160</v>
      </c>
      <c r="AC95" s="8">
        <v>182</v>
      </c>
      <c r="AD95" s="8">
        <v>0</v>
      </c>
      <c r="AE95" s="8">
        <v>16</v>
      </c>
      <c r="AF95" s="8">
        <v>114</v>
      </c>
      <c r="AG95" s="8">
        <v>0</v>
      </c>
      <c r="AH95" s="8">
        <v>16</v>
      </c>
      <c r="AI95" s="8">
        <v>114</v>
      </c>
      <c r="AJ95" s="8">
        <v>130</v>
      </c>
      <c r="AK95" s="8">
        <v>2</v>
      </c>
      <c r="AL95" s="8">
        <v>3</v>
      </c>
      <c r="AM95" s="8">
        <v>28</v>
      </c>
      <c r="AN95" s="8">
        <v>2</v>
      </c>
      <c r="AO95" s="8">
        <v>5</v>
      </c>
      <c r="AP95" s="8">
        <v>30</v>
      </c>
      <c r="AQ95" s="8">
        <v>35</v>
      </c>
      <c r="AR95" s="8">
        <v>0</v>
      </c>
      <c r="AS95" s="8">
        <v>59</v>
      </c>
      <c r="AT95" s="8">
        <v>186</v>
      </c>
      <c r="AU95" s="8">
        <v>14</v>
      </c>
      <c r="AV95" s="8">
        <v>59</v>
      </c>
      <c r="AW95" s="8">
        <v>200</v>
      </c>
      <c r="AX95" s="8">
        <v>259</v>
      </c>
      <c r="AY95" s="8">
        <v>0</v>
      </c>
      <c r="AZ95" s="8">
        <v>4</v>
      </c>
      <c r="BA95" s="8">
        <v>11</v>
      </c>
      <c r="BB95" s="8">
        <v>0</v>
      </c>
      <c r="BC95" s="8">
        <v>4</v>
      </c>
      <c r="BD95" s="8">
        <v>11</v>
      </c>
      <c r="BE95" s="8">
        <v>15</v>
      </c>
      <c r="BF95" s="8">
        <v>0</v>
      </c>
      <c r="BG95" s="8">
        <v>136</v>
      </c>
      <c r="BH95" s="8">
        <v>194</v>
      </c>
      <c r="BI95" s="8">
        <v>0</v>
      </c>
      <c r="BJ95" s="8">
        <v>136</v>
      </c>
      <c r="BK95" s="8">
        <v>194</v>
      </c>
      <c r="BL95" s="8">
        <v>330</v>
      </c>
      <c r="BM95" s="8">
        <v>0</v>
      </c>
      <c r="BN95" s="8">
        <v>23</v>
      </c>
      <c r="BO95" s="8">
        <v>25</v>
      </c>
      <c r="BP95" s="8">
        <v>3</v>
      </c>
      <c r="BQ95" s="8">
        <v>23</v>
      </c>
      <c r="BR95" s="8">
        <v>28</v>
      </c>
      <c r="BS95" s="8">
        <v>51</v>
      </c>
      <c r="BT95" s="8">
        <v>0</v>
      </c>
      <c r="BU95" s="8">
        <v>52</v>
      </c>
      <c r="BV95" s="8">
        <v>755</v>
      </c>
      <c r="BW95" s="8">
        <v>258</v>
      </c>
      <c r="BX95" s="8">
        <v>52</v>
      </c>
      <c r="BY95" s="8">
        <v>1013</v>
      </c>
      <c r="BZ95" s="8">
        <v>1065</v>
      </c>
      <c r="CA95" s="8">
        <v>0</v>
      </c>
      <c r="CB95" s="8">
        <v>41</v>
      </c>
      <c r="CC95" s="8">
        <v>75</v>
      </c>
      <c r="CD95" s="8">
        <v>13</v>
      </c>
      <c r="CE95" s="8">
        <v>41</v>
      </c>
      <c r="CF95" s="8">
        <v>88</v>
      </c>
      <c r="CG95" s="8">
        <v>129</v>
      </c>
      <c r="CH95" s="8">
        <v>0</v>
      </c>
      <c r="CI95" s="8">
        <v>1</v>
      </c>
      <c r="CJ95" s="8">
        <v>37</v>
      </c>
      <c r="CK95" s="8">
        <v>42</v>
      </c>
      <c r="CL95" s="8">
        <v>1</v>
      </c>
      <c r="CM95" s="8">
        <v>79</v>
      </c>
      <c r="CN95" s="8">
        <v>80</v>
      </c>
      <c r="CO95" s="8">
        <v>0</v>
      </c>
      <c r="CP95" s="8">
        <v>25</v>
      </c>
      <c r="CQ95" s="8">
        <v>38</v>
      </c>
      <c r="CR95" s="8">
        <v>14</v>
      </c>
      <c r="CS95" s="8">
        <v>25</v>
      </c>
      <c r="CT95" s="8">
        <v>52</v>
      </c>
      <c r="CU95" s="8">
        <v>77</v>
      </c>
      <c r="CV95" s="8">
        <v>0</v>
      </c>
      <c r="CW95" s="8">
        <v>36</v>
      </c>
      <c r="CX95" s="8">
        <v>191</v>
      </c>
      <c r="CY95" s="8">
        <v>11</v>
      </c>
      <c r="CZ95" s="8">
        <v>36</v>
      </c>
      <c r="DA95" s="8">
        <v>202</v>
      </c>
      <c r="DB95" s="8">
        <v>238</v>
      </c>
      <c r="DC95" s="8">
        <v>0</v>
      </c>
      <c r="DD95" s="8">
        <v>0</v>
      </c>
      <c r="DE95" s="8">
        <v>26</v>
      </c>
      <c r="DF95" s="8">
        <v>15</v>
      </c>
      <c r="DG95" s="8">
        <v>0</v>
      </c>
      <c r="DH95" s="8">
        <v>41</v>
      </c>
      <c r="DI95" s="8">
        <v>41</v>
      </c>
      <c r="DJ95" s="8">
        <v>0</v>
      </c>
      <c r="DK95" s="8">
        <v>25</v>
      </c>
      <c r="DL95" s="8">
        <v>60</v>
      </c>
      <c r="DM95" s="8">
        <v>115</v>
      </c>
      <c r="DN95" s="8">
        <v>25</v>
      </c>
      <c r="DO95" s="8">
        <v>175</v>
      </c>
      <c r="DP95" s="8">
        <v>200</v>
      </c>
      <c r="DQ95" s="8">
        <v>0</v>
      </c>
      <c r="DR95" s="8">
        <v>18</v>
      </c>
      <c r="DS95" s="8">
        <v>38</v>
      </c>
      <c r="DT95" s="8">
        <v>3</v>
      </c>
      <c r="DU95" s="8">
        <v>18</v>
      </c>
      <c r="DV95" s="8">
        <v>41</v>
      </c>
      <c r="DW95" s="8">
        <v>59</v>
      </c>
      <c r="DX95" s="8">
        <v>0</v>
      </c>
      <c r="DY95" s="8">
        <v>15</v>
      </c>
      <c r="DZ95" s="8">
        <v>0</v>
      </c>
      <c r="EA95" s="8">
        <v>0</v>
      </c>
      <c r="EB95" s="8">
        <v>15</v>
      </c>
      <c r="EC95" s="8">
        <v>0</v>
      </c>
      <c r="ED95" s="8">
        <v>15</v>
      </c>
      <c r="EE95" s="8">
        <v>61</v>
      </c>
      <c r="EF95" s="8">
        <v>555</v>
      </c>
      <c r="EG95" s="8">
        <v>2769</v>
      </c>
      <c r="EH95" s="8">
        <v>1722</v>
      </c>
      <c r="EI95" s="8">
        <v>616</v>
      </c>
      <c r="EJ95" s="8">
        <v>4491</v>
      </c>
      <c r="EK95" s="8">
        <v>5107</v>
      </c>
      <c r="EL95" s="8">
        <v>63</v>
      </c>
      <c r="EM95" s="8">
        <v>859</v>
      </c>
      <c r="EN95" s="8">
        <v>3517</v>
      </c>
      <c r="EO95" s="8">
        <v>1799</v>
      </c>
      <c r="EP95" s="8">
        <v>922</v>
      </c>
      <c r="EQ95" s="8">
        <v>5316</v>
      </c>
      <c r="ER95" s="8">
        <v>6238</v>
      </c>
      <c r="ES95" s="8">
        <v>63</v>
      </c>
      <c r="ET95" s="8">
        <v>963</v>
      </c>
      <c r="EU95" s="8">
        <v>3870</v>
      </c>
      <c r="EV95" s="8">
        <v>1957</v>
      </c>
      <c r="EW95" s="8">
        <v>1026</v>
      </c>
      <c r="EX95" s="8">
        <v>5827</v>
      </c>
      <c r="EY95" s="8">
        <v>6853</v>
      </c>
      <c r="EZ95" s="8">
        <v>63</v>
      </c>
      <c r="FA95" s="8">
        <v>978</v>
      </c>
      <c r="FB95" s="8">
        <v>3870</v>
      </c>
      <c r="FC95" s="8">
        <v>1957</v>
      </c>
      <c r="FD95" s="8">
        <v>1041</v>
      </c>
      <c r="FE95" s="8">
        <v>5827</v>
      </c>
      <c r="FF95" s="8">
        <v>6868</v>
      </c>
    </row>
    <row r="96" spans="1:162" x14ac:dyDescent="0.2">
      <c r="A96" s="45">
        <v>42887</v>
      </c>
      <c r="B96" s="8">
        <v>45</v>
      </c>
      <c r="C96" s="8">
        <v>46</v>
      </c>
      <c r="D96" s="8">
        <v>434</v>
      </c>
      <c r="E96" s="8">
        <v>110</v>
      </c>
      <c r="F96" s="8">
        <v>91</v>
      </c>
      <c r="G96" s="8">
        <v>544</v>
      </c>
      <c r="H96" s="8">
        <v>635</v>
      </c>
      <c r="I96" s="8">
        <v>17</v>
      </c>
      <c r="J96" s="8">
        <v>69</v>
      </c>
      <c r="K96" s="8">
        <v>111</v>
      </c>
      <c r="L96" s="8">
        <v>187</v>
      </c>
      <c r="M96" s="8">
        <v>86</v>
      </c>
      <c r="N96" s="8">
        <v>298</v>
      </c>
      <c r="O96" s="8">
        <v>384</v>
      </c>
      <c r="P96" s="8">
        <v>0</v>
      </c>
      <c r="Q96" s="8">
        <v>371</v>
      </c>
      <c r="R96" s="8">
        <v>1471</v>
      </c>
      <c r="S96" s="8">
        <v>1063</v>
      </c>
      <c r="T96" s="8">
        <v>371</v>
      </c>
      <c r="U96" s="8">
        <v>2534</v>
      </c>
      <c r="V96" s="8">
        <v>2905</v>
      </c>
      <c r="W96" s="8">
        <v>0</v>
      </c>
      <c r="X96" s="8">
        <v>23</v>
      </c>
      <c r="Y96" s="8">
        <v>123</v>
      </c>
      <c r="Z96" s="8">
        <v>41</v>
      </c>
      <c r="AA96" s="8">
        <v>23</v>
      </c>
      <c r="AB96" s="8">
        <v>164</v>
      </c>
      <c r="AC96" s="8">
        <v>187</v>
      </c>
      <c r="AD96" s="8">
        <v>0</v>
      </c>
      <c r="AE96" s="8">
        <v>18</v>
      </c>
      <c r="AF96" s="8">
        <v>98</v>
      </c>
      <c r="AG96" s="8">
        <v>0</v>
      </c>
      <c r="AH96" s="8">
        <v>18</v>
      </c>
      <c r="AI96" s="8">
        <v>98</v>
      </c>
      <c r="AJ96" s="8">
        <v>116</v>
      </c>
      <c r="AK96" s="8">
        <v>2</v>
      </c>
      <c r="AL96" s="8">
        <v>7</v>
      </c>
      <c r="AM96" s="8">
        <v>25</v>
      </c>
      <c r="AN96" s="8">
        <v>2</v>
      </c>
      <c r="AO96" s="8">
        <v>9</v>
      </c>
      <c r="AP96" s="8">
        <v>27</v>
      </c>
      <c r="AQ96" s="8">
        <v>36</v>
      </c>
      <c r="AR96" s="8">
        <v>0</v>
      </c>
      <c r="AS96" s="8">
        <v>83</v>
      </c>
      <c r="AT96" s="8">
        <v>200</v>
      </c>
      <c r="AU96" s="8">
        <v>12</v>
      </c>
      <c r="AV96" s="8">
        <v>83</v>
      </c>
      <c r="AW96" s="8">
        <v>212</v>
      </c>
      <c r="AX96" s="8">
        <v>295</v>
      </c>
      <c r="AY96" s="8">
        <v>0</v>
      </c>
      <c r="AZ96" s="8">
        <v>4</v>
      </c>
      <c r="BA96" s="8">
        <v>10</v>
      </c>
      <c r="BB96" s="8">
        <v>0</v>
      </c>
      <c r="BC96" s="8">
        <v>4</v>
      </c>
      <c r="BD96" s="8">
        <v>10</v>
      </c>
      <c r="BE96" s="8">
        <v>14</v>
      </c>
      <c r="BF96" s="8">
        <v>0</v>
      </c>
      <c r="BG96" s="8">
        <v>129</v>
      </c>
      <c r="BH96" s="8">
        <v>206</v>
      </c>
      <c r="BI96" s="8">
        <v>0</v>
      </c>
      <c r="BJ96" s="8">
        <v>129</v>
      </c>
      <c r="BK96" s="8">
        <v>206</v>
      </c>
      <c r="BL96" s="8">
        <v>335</v>
      </c>
      <c r="BM96" s="8">
        <v>0</v>
      </c>
      <c r="BN96" s="8">
        <v>20</v>
      </c>
      <c r="BO96" s="8">
        <v>24</v>
      </c>
      <c r="BP96" s="8">
        <v>3</v>
      </c>
      <c r="BQ96" s="8">
        <v>20</v>
      </c>
      <c r="BR96" s="8">
        <v>27</v>
      </c>
      <c r="BS96" s="8">
        <v>47</v>
      </c>
      <c r="BT96" s="8">
        <v>0</v>
      </c>
      <c r="BU96" s="8">
        <v>36</v>
      </c>
      <c r="BV96" s="8">
        <v>733</v>
      </c>
      <c r="BW96" s="8">
        <v>265</v>
      </c>
      <c r="BX96" s="8">
        <v>36</v>
      </c>
      <c r="BY96" s="8">
        <v>998</v>
      </c>
      <c r="BZ96" s="8">
        <v>1034</v>
      </c>
      <c r="CA96" s="8">
        <v>0</v>
      </c>
      <c r="CB96" s="8">
        <v>43</v>
      </c>
      <c r="CC96" s="8">
        <v>77</v>
      </c>
      <c r="CD96" s="8">
        <v>13</v>
      </c>
      <c r="CE96" s="8">
        <v>43</v>
      </c>
      <c r="CF96" s="8">
        <v>90</v>
      </c>
      <c r="CG96" s="8">
        <v>133</v>
      </c>
      <c r="CH96" s="8">
        <v>30</v>
      </c>
      <c r="CI96" s="8">
        <v>3</v>
      </c>
      <c r="CJ96" s="8">
        <v>85</v>
      </c>
      <c r="CK96" s="8">
        <v>48</v>
      </c>
      <c r="CL96" s="8">
        <v>33</v>
      </c>
      <c r="CM96" s="8">
        <v>133</v>
      </c>
      <c r="CN96" s="8">
        <v>166</v>
      </c>
      <c r="CO96" s="8">
        <v>0</v>
      </c>
      <c r="CP96" s="8">
        <v>12</v>
      </c>
      <c r="CQ96" s="8">
        <v>33</v>
      </c>
      <c r="CR96" s="8">
        <v>14</v>
      </c>
      <c r="CS96" s="8">
        <v>12</v>
      </c>
      <c r="CT96" s="8">
        <v>47</v>
      </c>
      <c r="CU96" s="8">
        <v>59</v>
      </c>
      <c r="CV96" s="8">
        <v>0</v>
      </c>
      <c r="CW96" s="8">
        <v>35</v>
      </c>
      <c r="CX96" s="8">
        <v>190</v>
      </c>
      <c r="CY96" s="8">
        <v>8</v>
      </c>
      <c r="CZ96" s="8">
        <v>35</v>
      </c>
      <c r="DA96" s="8">
        <v>198</v>
      </c>
      <c r="DB96" s="8">
        <v>233</v>
      </c>
      <c r="DC96" s="8">
        <v>0</v>
      </c>
      <c r="DD96" s="8">
        <v>0</v>
      </c>
      <c r="DE96" s="8">
        <v>31</v>
      </c>
      <c r="DF96" s="8">
        <v>13</v>
      </c>
      <c r="DG96" s="8">
        <v>0</v>
      </c>
      <c r="DH96" s="8">
        <v>44</v>
      </c>
      <c r="DI96" s="8">
        <v>44</v>
      </c>
      <c r="DJ96" s="8">
        <v>0</v>
      </c>
      <c r="DK96" s="8">
        <v>30</v>
      </c>
      <c r="DL96" s="8">
        <v>61</v>
      </c>
      <c r="DM96" s="8">
        <v>108</v>
      </c>
      <c r="DN96" s="8">
        <v>30</v>
      </c>
      <c r="DO96" s="8">
        <v>169</v>
      </c>
      <c r="DP96" s="8">
        <v>199</v>
      </c>
      <c r="DQ96" s="8">
        <v>0</v>
      </c>
      <c r="DR96" s="8">
        <v>19</v>
      </c>
      <c r="DS96" s="8">
        <v>35</v>
      </c>
      <c r="DT96" s="8">
        <v>3</v>
      </c>
      <c r="DU96" s="8">
        <v>19</v>
      </c>
      <c r="DV96" s="8">
        <v>38</v>
      </c>
      <c r="DW96" s="8">
        <v>57</v>
      </c>
      <c r="DX96" s="8">
        <v>0</v>
      </c>
      <c r="DY96" s="8">
        <v>15</v>
      </c>
      <c r="DZ96" s="8">
        <v>0</v>
      </c>
      <c r="EA96" s="8">
        <v>0</v>
      </c>
      <c r="EB96" s="8">
        <v>15</v>
      </c>
      <c r="EC96" s="8">
        <v>0</v>
      </c>
      <c r="ED96" s="8">
        <v>15</v>
      </c>
      <c r="EE96" s="8">
        <v>92</v>
      </c>
      <c r="EF96" s="8">
        <v>525</v>
      </c>
      <c r="EG96" s="8">
        <v>2834</v>
      </c>
      <c r="EH96" s="8">
        <v>1673</v>
      </c>
      <c r="EI96" s="8">
        <v>617</v>
      </c>
      <c r="EJ96" s="8">
        <v>4507</v>
      </c>
      <c r="EK96" s="8">
        <v>5124</v>
      </c>
      <c r="EL96" s="8">
        <v>94</v>
      </c>
      <c r="EM96" s="8">
        <v>852</v>
      </c>
      <c r="EN96" s="8">
        <v>3597</v>
      </c>
      <c r="EO96" s="8">
        <v>1744</v>
      </c>
      <c r="EP96" s="8">
        <v>946</v>
      </c>
      <c r="EQ96" s="8">
        <v>5341</v>
      </c>
      <c r="ER96" s="8">
        <v>6287</v>
      </c>
      <c r="ES96" s="8">
        <v>94</v>
      </c>
      <c r="ET96" s="8">
        <v>948</v>
      </c>
      <c r="EU96" s="8">
        <v>3947</v>
      </c>
      <c r="EV96" s="8">
        <v>1890</v>
      </c>
      <c r="EW96" s="8">
        <v>1042</v>
      </c>
      <c r="EX96" s="8">
        <v>5837</v>
      </c>
      <c r="EY96" s="8">
        <v>6879</v>
      </c>
      <c r="EZ96" s="8">
        <v>94</v>
      </c>
      <c r="FA96" s="8">
        <v>963</v>
      </c>
      <c r="FB96" s="8">
        <v>3947</v>
      </c>
      <c r="FC96" s="8">
        <v>1890</v>
      </c>
      <c r="FD96" s="8">
        <v>1057</v>
      </c>
      <c r="FE96" s="8">
        <v>5837</v>
      </c>
      <c r="FF96" s="8">
        <v>6894</v>
      </c>
    </row>
    <row r="97" spans="1:162" x14ac:dyDescent="0.2">
      <c r="A97" s="45">
        <v>42917</v>
      </c>
      <c r="B97" s="8">
        <v>36</v>
      </c>
      <c r="C97" s="8">
        <v>66</v>
      </c>
      <c r="D97" s="8">
        <v>515</v>
      </c>
      <c r="E97" s="8">
        <v>123</v>
      </c>
      <c r="F97" s="8">
        <v>102</v>
      </c>
      <c r="G97" s="8">
        <v>638</v>
      </c>
      <c r="H97" s="8">
        <v>740</v>
      </c>
      <c r="I97" s="8">
        <v>7</v>
      </c>
      <c r="J97" s="8">
        <v>70</v>
      </c>
      <c r="K97" s="8">
        <v>134</v>
      </c>
      <c r="L97" s="8">
        <v>208</v>
      </c>
      <c r="M97" s="8">
        <v>77</v>
      </c>
      <c r="N97" s="8">
        <v>342</v>
      </c>
      <c r="O97" s="8">
        <v>419</v>
      </c>
      <c r="P97" s="8">
        <v>0</v>
      </c>
      <c r="Q97" s="8">
        <v>386</v>
      </c>
      <c r="R97" s="8">
        <v>1454</v>
      </c>
      <c r="S97" s="8">
        <v>1093</v>
      </c>
      <c r="T97" s="8">
        <v>386</v>
      </c>
      <c r="U97" s="8">
        <v>2547</v>
      </c>
      <c r="V97" s="8">
        <v>2933</v>
      </c>
      <c r="W97" s="8">
        <v>0</v>
      </c>
      <c r="X97" s="8">
        <v>22</v>
      </c>
      <c r="Y97" s="8">
        <v>145</v>
      </c>
      <c r="Z97" s="8">
        <v>44</v>
      </c>
      <c r="AA97" s="8">
        <v>22</v>
      </c>
      <c r="AB97" s="8">
        <v>189</v>
      </c>
      <c r="AC97" s="8">
        <v>211</v>
      </c>
      <c r="AD97" s="8">
        <v>0</v>
      </c>
      <c r="AE97" s="8">
        <v>19</v>
      </c>
      <c r="AF97" s="8">
        <v>95</v>
      </c>
      <c r="AG97" s="8">
        <v>0</v>
      </c>
      <c r="AH97" s="8">
        <v>19</v>
      </c>
      <c r="AI97" s="8">
        <v>95</v>
      </c>
      <c r="AJ97" s="8">
        <v>114</v>
      </c>
      <c r="AK97" s="8">
        <v>2</v>
      </c>
      <c r="AL97" s="8">
        <v>10</v>
      </c>
      <c r="AM97" s="8">
        <v>22</v>
      </c>
      <c r="AN97" s="8">
        <v>2</v>
      </c>
      <c r="AO97" s="8">
        <v>12</v>
      </c>
      <c r="AP97" s="8">
        <v>24</v>
      </c>
      <c r="AQ97" s="8">
        <v>36</v>
      </c>
      <c r="AR97" s="8">
        <v>0</v>
      </c>
      <c r="AS97" s="8">
        <v>198</v>
      </c>
      <c r="AT97" s="8">
        <v>215</v>
      </c>
      <c r="AU97" s="8">
        <v>11</v>
      </c>
      <c r="AV97" s="8">
        <v>198</v>
      </c>
      <c r="AW97" s="8">
        <v>226</v>
      </c>
      <c r="AX97" s="8">
        <v>424</v>
      </c>
      <c r="AY97" s="8">
        <v>0</v>
      </c>
      <c r="AZ97" s="8">
        <v>41</v>
      </c>
      <c r="BA97" s="8">
        <v>5</v>
      </c>
      <c r="BB97" s="8">
        <v>0</v>
      </c>
      <c r="BC97" s="8">
        <v>41</v>
      </c>
      <c r="BD97" s="8">
        <v>5</v>
      </c>
      <c r="BE97" s="8">
        <v>46</v>
      </c>
      <c r="BF97" s="8">
        <v>0</v>
      </c>
      <c r="BG97" s="8">
        <v>119</v>
      </c>
      <c r="BH97" s="8">
        <v>207</v>
      </c>
      <c r="BI97" s="8">
        <v>0</v>
      </c>
      <c r="BJ97" s="8">
        <v>119</v>
      </c>
      <c r="BK97" s="8">
        <v>207</v>
      </c>
      <c r="BL97" s="8">
        <v>326</v>
      </c>
      <c r="BM97" s="8">
        <v>0</v>
      </c>
      <c r="BN97" s="8">
        <v>19</v>
      </c>
      <c r="BO97" s="8">
        <v>23</v>
      </c>
      <c r="BP97" s="8">
        <v>3</v>
      </c>
      <c r="BQ97" s="8">
        <v>19</v>
      </c>
      <c r="BR97" s="8">
        <v>26</v>
      </c>
      <c r="BS97" s="8">
        <v>45</v>
      </c>
      <c r="BT97" s="8">
        <v>0</v>
      </c>
      <c r="BU97" s="8">
        <v>29</v>
      </c>
      <c r="BV97" s="8">
        <v>772</v>
      </c>
      <c r="BW97" s="8">
        <v>262</v>
      </c>
      <c r="BX97" s="8">
        <v>29</v>
      </c>
      <c r="BY97" s="8">
        <v>1034</v>
      </c>
      <c r="BZ97" s="8">
        <v>1063</v>
      </c>
      <c r="CA97" s="8">
        <v>0</v>
      </c>
      <c r="CB97" s="8">
        <v>41</v>
      </c>
      <c r="CC97" s="8">
        <v>76</v>
      </c>
      <c r="CD97" s="8">
        <v>10</v>
      </c>
      <c r="CE97" s="8">
        <v>41</v>
      </c>
      <c r="CF97" s="8">
        <v>86</v>
      </c>
      <c r="CG97" s="8">
        <v>127</v>
      </c>
      <c r="CH97" s="8">
        <v>95</v>
      </c>
      <c r="CI97" s="8">
        <v>6</v>
      </c>
      <c r="CJ97" s="8">
        <v>111</v>
      </c>
      <c r="CK97" s="8">
        <v>47</v>
      </c>
      <c r="CL97" s="8">
        <v>101</v>
      </c>
      <c r="CM97" s="8">
        <v>158</v>
      </c>
      <c r="CN97" s="8">
        <v>259</v>
      </c>
      <c r="CO97" s="8">
        <v>0</v>
      </c>
      <c r="CP97" s="8">
        <v>18</v>
      </c>
      <c r="CQ97" s="8">
        <v>35</v>
      </c>
      <c r="CR97" s="8">
        <v>12</v>
      </c>
      <c r="CS97" s="8">
        <v>18</v>
      </c>
      <c r="CT97" s="8">
        <v>47</v>
      </c>
      <c r="CU97" s="8">
        <v>65</v>
      </c>
      <c r="CV97" s="8">
        <v>0</v>
      </c>
      <c r="CW97" s="8">
        <v>36</v>
      </c>
      <c r="CX97" s="8">
        <v>184</v>
      </c>
      <c r="CY97" s="8">
        <v>8</v>
      </c>
      <c r="CZ97" s="8">
        <v>36</v>
      </c>
      <c r="DA97" s="8">
        <v>192</v>
      </c>
      <c r="DB97" s="8">
        <v>228</v>
      </c>
      <c r="DC97" s="8">
        <v>0</v>
      </c>
      <c r="DD97" s="8">
        <v>3</v>
      </c>
      <c r="DE97" s="8">
        <v>39</v>
      </c>
      <c r="DF97" s="8">
        <v>13</v>
      </c>
      <c r="DG97" s="8">
        <v>3</v>
      </c>
      <c r="DH97" s="8">
        <v>52</v>
      </c>
      <c r="DI97" s="8">
        <v>55</v>
      </c>
      <c r="DJ97" s="8">
        <v>0</v>
      </c>
      <c r="DK97" s="8">
        <v>44</v>
      </c>
      <c r="DL97" s="8">
        <v>83</v>
      </c>
      <c r="DM97" s="8">
        <v>131</v>
      </c>
      <c r="DN97" s="8">
        <v>44</v>
      </c>
      <c r="DO97" s="8">
        <v>214</v>
      </c>
      <c r="DP97" s="8">
        <v>258</v>
      </c>
      <c r="DQ97" s="8">
        <v>0</v>
      </c>
      <c r="DR97" s="8">
        <v>18</v>
      </c>
      <c r="DS97" s="8">
        <v>35</v>
      </c>
      <c r="DT97" s="8">
        <v>3</v>
      </c>
      <c r="DU97" s="8">
        <v>18</v>
      </c>
      <c r="DV97" s="8">
        <v>38</v>
      </c>
      <c r="DW97" s="8">
        <v>56</v>
      </c>
      <c r="DX97" s="8">
        <v>0</v>
      </c>
      <c r="DY97" s="8">
        <v>15</v>
      </c>
      <c r="DZ97" s="8">
        <v>0</v>
      </c>
      <c r="EA97" s="8">
        <v>0</v>
      </c>
      <c r="EB97" s="8">
        <v>15</v>
      </c>
      <c r="EC97" s="8">
        <v>0</v>
      </c>
      <c r="ED97" s="8">
        <v>15</v>
      </c>
      <c r="EE97" s="8">
        <v>138</v>
      </c>
      <c r="EF97" s="8">
        <v>557</v>
      </c>
      <c r="EG97" s="8">
        <v>2986</v>
      </c>
      <c r="EH97" s="8">
        <v>1733</v>
      </c>
      <c r="EI97" s="8">
        <v>695</v>
      </c>
      <c r="EJ97" s="8">
        <v>4719</v>
      </c>
      <c r="EK97" s="8">
        <v>5414</v>
      </c>
      <c r="EL97" s="8">
        <v>140</v>
      </c>
      <c r="EM97" s="8">
        <v>1026</v>
      </c>
      <c r="EN97" s="8">
        <v>3774</v>
      </c>
      <c r="EO97" s="8">
        <v>1803</v>
      </c>
      <c r="EP97" s="8">
        <v>1166</v>
      </c>
      <c r="EQ97" s="8">
        <v>5577</v>
      </c>
      <c r="ER97" s="8">
        <v>6743</v>
      </c>
      <c r="ES97" s="8">
        <v>140</v>
      </c>
      <c r="ET97" s="8">
        <v>1145</v>
      </c>
      <c r="EU97" s="8">
        <v>4150</v>
      </c>
      <c r="EV97" s="8">
        <v>1970</v>
      </c>
      <c r="EW97" s="8">
        <v>1285</v>
      </c>
      <c r="EX97" s="8">
        <v>6120</v>
      </c>
      <c r="EY97" s="8">
        <v>7405</v>
      </c>
      <c r="EZ97" s="8">
        <v>140</v>
      </c>
      <c r="FA97" s="8">
        <v>1160</v>
      </c>
      <c r="FB97" s="8">
        <v>4150</v>
      </c>
      <c r="FC97" s="8">
        <v>1970</v>
      </c>
      <c r="FD97" s="8">
        <v>1300</v>
      </c>
      <c r="FE97" s="8">
        <v>6120</v>
      </c>
      <c r="FF97" s="8">
        <v>7420</v>
      </c>
    </row>
    <row r="98" spans="1:162" x14ac:dyDescent="0.2">
      <c r="A98" s="45">
        <v>42948</v>
      </c>
      <c r="B98" s="8">
        <v>44</v>
      </c>
      <c r="C98" s="8">
        <v>48</v>
      </c>
      <c r="D98" s="8">
        <v>569</v>
      </c>
      <c r="E98" s="8">
        <v>114</v>
      </c>
      <c r="F98" s="8">
        <v>92</v>
      </c>
      <c r="G98" s="8">
        <v>683</v>
      </c>
      <c r="H98" s="8">
        <v>775</v>
      </c>
      <c r="I98" s="8">
        <v>4</v>
      </c>
      <c r="J98" s="8">
        <v>73</v>
      </c>
      <c r="K98" s="8">
        <v>173</v>
      </c>
      <c r="L98" s="8">
        <v>223</v>
      </c>
      <c r="M98" s="8">
        <v>77</v>
      </c>
      <c r="N98" s="8">
        <v>396</v>
      </c>
      <c r="O98" s="8">
        <v>473</v>
      </c>
      <c r="P98" s="8">
        <v>44</v>
      </c>
      <c r="Q98" s="8">
        <v>510</v>
      </c>
      <c r="R98" s="8">
        <v>1519</v>
      </c>
      <c r="S98" s="8">
        <v>1058</v>
      </c>
      <c r="T98" s="8">
        <v>554</v>
      </c>
      <c r="U98" s="8">
        <v>2577</v>
      </c>
      <c r="V98" s="8">
        <v>3131</v>
      </c>
      <c r="W98" s="8">
        <v>0</v>
      </c>
      <c r="X98" s="8">
        <v>22</v>
      </c>
      <c r="Y98" s="8">
        <v>166</v>
      </c>
      <c r="Z98" s="8">
        <v>53</v>
      </c>
      <c r="AA98" s="8">
        <v>22</v>
      </c>
      <c r="AB98" s="8">
        <v>219</v>
      </c>
      <c r="AC98" s="8">
        <v>241</v>
      </c>
      <c r="AD98" s="8">
        <v>0</v>
      </c>
      <c r="AE98" s="8">
        <v>15</v>
      </c>
      <c r="AF98" s="8">
        <v>114</v>
      </c>
      <c r="AG98" s="8">
        <v>0</v>
      </c>
      <c r="AH98" s="8">
        <v>15</v>
      </c>
      <c r="AI98" s="8">
        <v>114</v>
      </c>
      <c r="AJ98" s="8">
        <v>129</v>
      </c>
      <c r="AK98" s="8">
        <v>2</v>
      </c>
      <c r="AL98" s="8">
        <v>7</v>
      </c>
      <c r="AM98" s="8">
        <v>17</v>
      </c>
      <c r="AN98" s="8">
        <v>1</v>
      </c>
      <c r="AO98" s="8">
        <v>9</v>
      </c>
      <c r="AP98" s="8">
        <v>18</v>
      </c>
      <c r="AQ98" s="8">
        <v>27</v>
      </c>
      <c r="AR98" s="8">
        <v>0</v>
      </c>
      <c r="AS98" s="8">
        <v>212</v>
      </c>
      <c r="AT98" s="8">
        <v>225</v>
      </c>
      <c r="AU98" s="8">
        <v>14</v>
      </c>
      <c r="AV98" s="8">
        <v>212</v>
      </c>
      <c r="AW98" s="8">
        <v>239</v>
      </c>
      <c r="AX98" s="8">
        <v>451</v>
      </c>
      <c r="AY98" s="8">
        <v>3</v>
      </c>
      <c r="AZ98" s="8">
        <v>4</v>
      </c>
      <c r="BA98" s="8">
        <v>3</v>
      </c>
      <c r="BB98" s="8">
        <v>0</v>
      </c>
      <c r="BC98" s="8">
        <v>7</v>
      </c>
      <c r="BD98" s="8">
        <v>3</v>
      </c>
      <c r="BE98" s="8">
        <v>10</v>
      </c>
      <c r="BF98" s="8">
        <v>0</v>
      </c>
      <c r="BG98" s="8">
        <v>101</v>
      </c>
      <c r="BH98" s="8">
        <v>190</v>
      </c>
      <c r="BI98" s="8">
        <v>1</v>
      </c>
      <c r="BJ98" s="8">
        <v>101</v>
      </c>
      <c r="BK98" s="8">
        <v>191</v>
      </c>
      <c r="BL98" s="8">
        <v>292</v>
      </c>
      <c r="BM98" s="8">
        <v>0</v>
      </c>
      <c r="BN98" s="8">
        <v>19</v>
      </c>
      <c r="BO98" s="8">
        <v>23</v>
      </c>
      <c r="BP98" s="8">
        <v>3</v>
      </c>
      <c r="BQ98" s="8">
        <v>19</v>
      </c>
      <c r="BR98" s="8">
        <v>26</v>
      </c>
      <c r="BS98" s="8">
        <v>45</v>
      </c>
      <c r="BT98" s="8">
        <v>0</v>
      </c>
      <c r="BU98" s="8">
        <v>21</v>
      </c>
      <c r="BV98" s="8">
        <v>747</v>
      </c>
      <c r="BW98" s="8">
        <v>302</v>
      </c>
      <c r="BX98" s="8">
        <v>21</v>
      </c>
      <c r="BY98" s="8">
        <v>1049</v>
      </c>
      <c r="BZ98" s="8">
        <v>1070</v>
      </c>
      <c r="CA98" s="8">
        <v>0</v>
      </c>
      <c r="CB98" s="8">
        <v>30</v>
      </c>
      <c r="CC98" s="8">
        <v>72</v>
      </c>
      <c r="CD98" s="8">
        <v>9</v>
      </c>
      <c r="CE98" s="8">
        <v>30</v>
      </c>
      <c r="CF98" s="8">
        <v>81</v>
      </c>
      <c r="CG98" s="8">
        <v>111</v>
      </c>
      <c r="CH98" s="8">
        <v>59</v>
      </c>
      <c r="CI98" s="8">
        <v>6</v>
      </c>
      <c r="CJ98" s="8">
        <v>107</v>
      </c>
      <c r="CK98" s="8">
        <v>43</v>
      </c>
      <c r="CL98" s="8">
        <v>65</v>
      </c>
      <c r="CM98" s="8">
        <v>150</v>
      </c>
      <c r="CN98" s="8">
        <v>215</v>
      </c>
      <c r="CO98" s="8">
        <v>0</v>
      </c>
      <c r="CP98" s="8">
        <v>12</v>
      </c>
      <c r="CQ98" s="8">
        <v>38</v>
      </c>
      <c r="CR98" s="8">
        <v>32</v>
      </c>
      <c r="CS98" s="8">
        <v>12</v>
      </c>
      <c r="CT98" s="8">
        <v>70</v>
      </c>
      <c r="CU98" s="8">
        <v>82</v>
      </c>
      <c r="CV98" s="8">
        <v>0</v>
      </c>
      <c r="CW98" s="8">
        <v>49</v>
      </c>
      <c r="CX98" s="8">
        <v>175</v>
      </c>
      <c r="CY98" s="8">
        <v>8</v>
      </c>
      <c r="CZ98" s="8">
        <v>49</v>
      </c>
      <c r="DA98" s="8">
        <v>183</v>
      </c>
      <c r="DB98" s="8">
        <v>232</v>
      </c>
      <c r="DC98" s="8">
        <v>0</v>
      </c>
      <c r="DD98" s="8">
        <v>2</v>
      </c>
      <c r="DE98" s="8">
        <v>40</v>
      </c>
      <c r="DF98" s="8">
        <v>13</v>
      </c>
      <c r="DG98" s="8">
        <v>2</v>
      </c>
      <c r="DH98" s="8">
        <v>53</v>
      </c>
      <c r="DI98" s="8">
        <v>55</v>
      </c>
      <c r="DJ98" s="8">
        <v>0</v>
      </c>
      <c r="DK98" s="8">
        <v>40</v>
      </c>
      <c r="DL98" s="8">
        <v>89</v>
      </c>
      <c r="DM98" s="8">
        <v>146</v>
      </c>
      <c r="DN98" s="8">
        <v>40</v>
      </c>
      <c r="DO98" s="8">
        <v>235</v>
      </c>
      <c r="DP98" s="8">
        <v>275</v>
      </c>
      <c r="DQ98" s="8">
        <v>0</v>
      </c>
      <c r="DR98" s="8">
        <v>17</v>
      </c>
      <c r="DS98" s="8">
        <v>32</v>
      </c>
      <c r="DT98" s="8">
        <v>3</v>
      </c>
      <c r="DU98" s="8">
        <v>17</v>
      </c>
      <c r="DV98" s="8">
        <v>35</v>
      </c>
      <c r="DW98" s="8">
        <v>52</v>
      </c>
      <c r="DX98" s="8">
        <v>0</v>
      </c>
      <c r="DY98" s="8">
        <v>15</v>
      </c>
      <c r="DZ98" s="8">
        <v>0</v>
      </c>
      <c r="EA98" s="8">
        <v>0</v>
      </c>
      <c r="EB98" s="8">
        <v>15</v>
      </c>
      <c r="EC98" s="8">
        <v>0</v>
      </c>
      <c r="ED98" s="8">
        <v>15</v>
      </c>
      <c r="EE98" s="8">
        <v>151</v>
      </c>
      <c r="EF98" s="8">
        <v>658</v>
      </c>
      <c r="EG98" s="8">
        <v>3115</v>
      </c>
      <c r="EH98" s="8">
        <v>1740</v>
      </c>
      <c r="EI98" s="8">
        <v>809</v>
      </c>
      <c r="EJ98" s="8">
        <v>4855</v>
      </c>
      <c r="EK98" s="8">
        <v>5664</v>
      </c>
      <c r="EL98" s="8">
        <v>156</v>
      </c>
      <c r="EM98" s="8">
        <v>1068</v>
      </c>
      <c r="EN98" s="8">
        <v>3925</v>
      </c>
      <c r="EO98" s="8">
        <v>1821</v>
      </c>
      <c r="EP98" s="8">
        <v>1224</v>
      </c>
      <c r="EQ98" s="8">
        <v>5746</v>
      </c>
      <c r="ER98" s="8">
        <v>6970</v>
      </c>
      <c r="ES98" s="8">
        <v>156</v>
      </c>
      <c r="ET98" s="8">
        <v>1188</v>
      </c>
      <c r="EU98" s="8">
        <v>4299</v>
      </c>
      <c r="EV98" s="8">
        <v>2023</v>
      </c>
      <c r="EW98" s="8">
        <v>1344</v>
      </c>
      <c r="EX98" s="8">
        <v>6322</v>
      </c>
      <c r="EY98" s="8">
        <v>7666</v>
      </c>
      <c r="EZ98" s="8">
        <v>156</v>
      </c>
      <c r="FA98" s="8">
        <v>1203</v>
      </c>
      <c r="FB98" s="8">
        <v>4299</v>
      </c>
      <c r="FC98" s="8">
        <v>2023</v>
      </c>
      <c r="FD98" s="8">
        <v>1359</v>
      </c>
      <c r="FE98" s="8">
        <v>6322</v>
      </c>
      <c r="FF98" s="8">
        <v>7681</v>
      </c>
    </row>
    <row r="99" spans="1:162" x14ac:dyDescent="0.2">
      <c r="A99" s="45">
        <v>42979</v>
      </c>
      <c r="B99" s="8">
        <v>45</v>
      </c>
      <c r="C99" s="8">
        <v>44</v>
      </c>
      <c r="D99" s="8">
        <v>566</v>
      </c>
      <c r="E99" s="8">
        <v>125</v>
      </c>
      <c r="F99" s="8">
        <v>89</v>
      </c>
      <c r="G99" s="8">
        <v>691</v>
      </c>
      <c r="H99" s="8">
        <v>780</v>
      </c>
      <c r="I99" s="8">
        <v>3</v>
      </c>
      <c r="J99" s="8">
        <v>63</v>
      </c>
      <c r="K99" s="8">
        <v>180</v>
      </c>
      <c r="L99" s="8">
        <v>245</v>
      </c>
      <c r="M99" s="8">
        <v>66</v>
      </c>
      <c r="N99" s="8">
        <v>425</v>
      </c>
      <c r="O99" s="8">
        <v>491</v>
      </c>
      <c r="P99" s="8">
        <v>25</v>
      </c>
      <c r="Q99" s="8">
        <v>380</v>
      </c>
      <c r="R99" s="8">
        <v>1521</v>
      </c>
      <c r="S99" s="8">
        <v>1042</v>
      </c>
      <c r="T99" s="8">
        <v>405</v>
      </c>
      <c r="U99" s="8">
        <v>2563</v>
      </c>
      <c r="V99" s="8">
        <v>2968</v>
      </c>
      <c r="W99" s="8">
        <v>0</v>
      </c>
      <c r="X99" s="8">
        <v>22</v>
      </c>
      <c r="Y99" s="8">
        <v>181</v>
      </c>
      <c r="Z99" s="8">
        <v>51</v>
      </c>
      <c r="AA99" s="8">
        <v>22</v>
      </c>
      <c r="AB99" s="8">
        <v>232</v>
      </c>
      <c r="AC99" s="8">
        <v>254</v>
      </c>
      <c r="AD99" s="8">
        <v>0</v>
      </c>
      <c r="AE99" s="8">
        <v>13</v>
      </c>
      <c r="AF99" s="8">
        <v>112</v>
      </c>
      <c r="AG99" s="8">
        <v>0</v>
      </c>
      <c r="AH99" s="8">
        <v>13</v>
      </c>
      <c r="AI99" s="8">
        <v>112</v>
      </c>
      <c r="AJ99" s="8">
        <v>125</v>
      </c>
      <c r="AK99" s="8">
        <v>2</v>
      </c>
      <c r="AL99" s="8">
        <v>7</v>
      </c>
      <c r="AM99" s="8">
        <v>20</v>
      </c>
      <c r="AN99" s="8">
        <v>1</v>
      </c>
      <c r="AO99" s="8">
        <v>9</v>
      </c>
      <c r="AP99" s="8">
        <v>21</v>
      </c>
      <c r="AQ99" s="8">
        <v>30</v>
      </c>
      <c r="AR99" s="8">
        <v>0</v>
      </c>
      <c r="AS99" s="8">
        <v>203</v>
      </c>
      <c r="AT99" s="8">
        <v>229</v>
      </c>
      <c r="AU99" s="8">
        <v>14</v>
      </c>
      <c r="AV99" s="8">
        <v>203</v>
      </c>
      <c r="AW99" s="8">
        <v>243</v>
      </c>
      <c r="AX99" s="8">
        <v>446</v>
      </c>
      <c r="AY99" s="8">
        <v>0</v>
      </c>
      <c r="AZ99" s="8">
        <v>0</v>
      </c>
      <c r="BA99" s="8">
        <v>1</v>
      </c>
      <c r="BB99" s="8">
        <v>0</v>
      </c>
      <c r="BC99" s="8">
        <v>0</v>
      </c>
      <c r="BD99" s="8">
        <v>1</v>
      </c>
      <c r="BE99" s="8">
        <v>1</v>
      </c>
      <c r="BF99" s="8">
        <v>0</v>
      </c>
      <c r="BG99" s="8">
        <v>85</v>
      </c>
      <c r="BH99" s="8">
        <v>179</v>
      </c>
      <c r="BI99" s="8">
        <v>1</v>
      </c>
      <c r="BJ99" s="8">
        <v>85</v>
      </c>
      <c r="BK99" s="8">
        <v>180</v>
      </c>
      <c r="BL99" s="8">
        <v>265</v>
      </c>
      <c r="BM99" s="8">
        <v>0</v>
      </c>
      <c r="BN99" s="8">
        <v>20</v>
      </c>
      <c r="BO99" s="8">
        <v>20</v>
      </c>
      <c r="BP99" s="8">
        <v>3</v>
      </c>
      <c r="BQ99" s="8">
        <v>20</v>
      </c>
      <c r="BR99" s="8">
        <v>23</v>
      </c>
      <c r="BS99" s="8">
        <v>43</v>
      </c>
      <c r="BT99" s="8">
        <v>0</v>
      </c>
      <c r="BU99" s="8">
        <v>18</v>
      </c>
      <c r="BV99" s="8">
        <v>820</v>
      </c>
      <c r="BW99" s="8">
        <v>294</v>
      </c>
      <c r="BX99" s="8">
        <v>18</v>
      </c>
      <c r="BY99" s="8">
        <v>1114</v>
      </c>
      <c r="BZ99" s="8">
        <v>1132</v>
      </c>
      <c r="CA99" s="8">
        <v>0</v>
      </c>
      <c r="CB99" s="8">
        <v>28</v>
      </c>
      <c r="CC99" s="8">
        <v>67</v>
      </c>
      <c r="CD99" s="8">
        <v>8</v>
      </c>
      <c r="CE99" s="8">
        <v>28</v>
      </c>
      <c r="CF99" s="8">
        <v>75</v>
      </c>
      <c r="CG99" s="8">
        <v>103</v>
      </c>
      <c r="CH99" s="8">
        <v>39</v>
      </c>
      <c r="CI99" s="8">
        <v>6</v>
      </c>
      <c r="CJ99" s="8">
        <v>104</v>
      </c>
      <c r="CK99" s="8">
        <v>39</v>
      </c>
      <c r="CL99" s="8">
        <v>45</v>
      </c>
      <c r="CM99" s="8">
        <v>143</v>
      </c>
      <c r="CN99" s="8">
        <v>188</v>
      </c>
      <c r="CO99" s="8">
        <v>0</v>
      </c>
      <c r="CP99" s="8">
        <v>11</v>
      </c>
      <c r="CQ99" s="8">
        <v>41</v>
      </c>
      <c r="CR99" s="8">
        <v>32</v>
      </c>
      <c r="CS99" s="8">
        <v>11</v>
      </c>
      <c r="CT99" s="8">
        <v>73</v>
      </c>
      <c r="CU99" s="8">
        <v>84</v>
      </c>
      <c r="CV99" s="8">
        <v>0</v>
      </c>
      <c r="CW99" s="8">
        <v>49</v>
      </c>
      <c r="CX99" s="8">
        <v>190</v>
      </c>
      <c r="CY99" s="8">
        <v>18</v>
      </c>
      <c r="CZ99" s="8">
        <v>49</v>
      </c>
      <c r="DA99" s="8">
        <v>208</v>
      </c>
      <c r="DB99" s="8">
        <v>257</v>
      </c>
      <c r="DC99" s="8">
        <v>0</v>
      </c>
      <c r="DD99" s="8">
        <v>7</v>
      </c>
      <c r="DE99" s="8">
        <v>34</v>
      </c>
      <c r="DF99" s="8">
        <v>14</v>
      </c>
      <c r="DG99" s="8">
        <v>7</v>
      </c>
      <c r="DH99" s="8">
        <v>48</v>
      </c>
      <c r="DI99" s="8">
        <v>55</v>
      </c>
      <c r="DJ99" s="8">
        <v>0</v>
      </c>
      <c r="DK99" s="8">
        <v>82</v>
      </c>
      <c r="DL99" s="8">
        <v>82</v>
      </c>
      <c r="DM99" s="8">
        <v>144</v>
      </c>
      <c r="DN99" s="8">
        <v>82</v>
      </c>
      <c r="DO99" s="8">
        <v>226</v>
      </c>
      <c r="DP99" s="8">
        <v>308</v>
      </c>
      <c r="DQ99" s="8">
        <v>0</v>
      </c>
      <c r="DR99" s="8">
        <v>15</v>
      </c>
      <c r="DS99" s="8">
        <v>37</v>
      </c>
      <c r="DT99" s="8">
        <v>3</v>
      </c>
      <c r="DU99" s="8">
        <v>15</v>
      </c>
      <c r="DV99" s="8">
        <v>40</v>
      </c>
      <c r="DW99" s="8">
        <v>55</v>
      </c>
      <c r="DX99" s="8">
        <v>0</v>
      </c>
      <c r="DY99" s="8">
        <v>15</v>
      </c>
      <c r="DZ99" s="8">
        <v>0</v>
      </c>
      <c r="EA99" s="8">
        <v>0</v>
      </c>
      <c r="EB99" s="8">
        <v>15</v>
      </c>
      <c r="EC99" s="8">
        <v>0</v>
      </c>
      <c r="ED99" s="8">
        <v>15</v>
      </c>
      <c r="EE99" s="8">
        <v>112</v>
      </c>
      <c r="EF99" s="8">
        <v>511</v>
      </c>
      <c r="EG99" s="8">
        <v>3191</v>
      </c>
      <c r="EH99" s="8">
        <v>1745</v>
      </c>
      <c r="EI99" s="8">
        <v>623</v>
      </c>
      <c r="EJ99" s="8">
        <v>4936</v>
      </c>
      <c r="EK99" s="8">
        <v>5559</v>
      </c>
      <c r="EL99" s="8">
        <v>114</v>
      </c>
      <c r="EM99" s="8">
        <v>889</v>
      </c>
      <c r="EN99" s="8">
        <v>4000</v>
      </c>
      <c r="EO99" s="8">
        <v>1823</v>
      </c>
      <c r="EP99" s="8">
        <v>1003</v>
      </c>
      <c r="EQ99" s="8">
        <v>5823</v>
      </c>
      <c r="ER99" s="8">
        <v>6826</v>
      </c>
      <c r="ES99" s="8">
        <v>114</v>
      </c>
      <c r="ET99" s="8">
        <v>1053</v>
      </c>
      <c r="EU99" s="8">
        <v>4384</v>
      </c>
      <c r="EV99" s="8">
        <v>2034</v>
      </c>
      <c r="EW99" s="8">
        <v>1167</v>
      </c>
      <c r="EX99" s="8">
        <v>6418</v>
      </c>
      <c r="EY99" s="8">
        <v>7585</v>
      </c>
      <c r="EZ99" s="8">
        <v>114</v>
      </c>
      <c r="FA99" s="8">
        <v>1068</v>
      </c>
      <c r="FB99" s="8">
        <v>4384</v>
      </c>
      <c r="FC99" s="8">
        <v>2034</v>
      </c>
      <c r="FD99" s="8">
        <v>1182</v>
      </c>
      <c r="FE99" s="8">
        <v>6418</v>
      </c>
      <c r="FF99" s="8">
        <v>7600</v>
      </c>
    </row>
    <row r="100" spans="1:162" x14ac:dyDescent="0.2">
      <c r="A100" s="45">
        <v>43009</v>
      </c>
      <c r="B100" s="8">
        <v>40</v>
      </c>
      <c r="C100" s="8">
        <v>41</v>
      </c>
      <c r="D100" s="8">
        <v>537</v>
      </c>
      <c r="E100" s="8">
        <v>150</v>
      </c>
      <c r="F100" s="8">
        <v>81</v>
      </c>
      <c r="G100" s="8">
        <v>687</v>
      </c>
      <c r="H100" s="8">
        <v>768</v>
      </c>
      <c r="I100" s="8">
        <v>0</v>
      </c>
      <c r="J100" s="8">
        <v>52</v>
      </c>
      <c r="K100" s="8">
        <v>167</v>
      </c>
      <c r="L100" s="8">
        <v>243</v>
      </c>
      <c r="M100" s="8">
        <v>52</v>
      </c>
      <c r="N100" s="8">
        <v>410</v>
      </c>
      <c r="O100" s="8">
        <v>462</v>
      </c>
      <c r="P100" s="8">
        <v>2</v>
      </c>
      <c r="Q100" s="8">
        <v>270</v>
      </c>
      <c r="R100" s="8">
        <v>1523</v>
      </c>
      <c r="S100" s="8">
        <v>1050</v>
      </c>
      <c r="T100" s="8">
        <v>272</v>
      </c>
      <c r="U100" s="8">
        <v>2573</v>
      </c>
      <c r="V100" s="8">
        <v>2845</v>
      </c>
      <c r="W100" s="8">
        <v>0</v>
      </c>
      <c r="X100" s="8">
        <v>22</v>
      </c>
      <c r="Y100" s="8">
        <v>185</v>
      </c>
      <c r="Z100" s="8">
        <v>51</v>
      </c>
      <c r="AA100" s="8">
        <v>22</v>
      </c>
      <c r="AB100" s="8">
        <v>236</v>
      </c>
      <c r="AC100" s="8">
        <v>258</v>
      </c>
      <c r="AD100" s="8">
        <v>0</v>
      </c>
      <c r="AE100" s="8">
        <v>13</v>
      </c>
      <c r="AF100" s="8">
        <v>95</v>
      </c>
      <c r="AG100" s="8">
        <v>0</v>
      </c>
      <c r="AH100" s="8">
        <v>13</v>
      </c>
      <c r="AI100" s="8">
        <v>95</v>
      </c>
      <c r="AJ100" s="8">
        <v>108</v>
      </c>
      <c r="AK100" s="8">
        <v>2</v>
      </c>
      <c r="AL100" s="8">
        <v>5</v>
      </c>
      <c r="AM100" s="8">
        <v>29</v>
      </c>
      <c r="AN100" s="8">
        <v>1</v>
      </c>
      <c r="AO100" s="8">
        <v>7</v>
      </c>
      <c r="AP100" s="8">
        <v>30</v>
      </c>
      <c r="AQ100" s="8">
        <v>37</v>
      </c>
      <c r="AR100" s="8">
        <v>300</v>
      </c>
      <c r="AS100" s="8">
        <v>209</v>
      </c>
      <c r="AT100" s="8">
        <v>224</v>
      </c>
      <c r="AU100" s="8">
        <v>14</v>
      </c>
      <c r="AV100" s="8">
        <v>509</v>
      </c>
      <c r="AW100" s="8">
        <v>238</v>
      </c>
      <c r="AX100" s="8">
        <v>747</v>
      </c>
      <c r="AY100" s="8">
        <v>0</v>
      </c>
      <c r="AZ100" s="8">
        <v>0</v>
      </c>
      <c r="BA100" s="8">
        <v>1</v>
      </c>
      <c r="BB100" s="8">
        <v>0</v>
      </c>
      <c r="BC100" s="8">
        <v>0</v>
      </c>
      <c r="BD100" s="8">
        <v>1</v>
      </c>
      <c r="BE100" s="8">
        <v>1</v>
      </c>
      <c r="BF100" s="8">
        <v>47</v>
      </c>
      <c r="BG100" s="8">
        <v>101</v>
      </c>
      <c r="BH100" s="8">
        <v>157</v>
      </c>
      <c r="BI100" s="8">
        <v>1</v>
      </c>
      <c r="BJ100" s="8">
        <v>148</v>
      </c>
      <c r="BK100" s="8">
        <v>158</v>
      </c>
      <c r="BL100" s="8">
        <v>306</v>
      </c>
      <c r="BM100" s="8">
        <v>0</v>
      </c>
      <c r="BN100" s="8">
        <v>20</v>
      </c>
      <c r="BO100" s="8">
        <v>20</v>
      </c>
      <c r="BP100" s="8">
        <v>3</v>
      </c>
      <c r="BQ100" s="8">
        <v>20</v>
      </c>
      <c r="BR100" s="8">
        <v>23</v>
      </c>
      <c r="BS100" s="8">
        <v>43</v>
      </c>
      <c r="BT100" s="8">
        <v>0</v>
      </c>
      <c r="BU100" s="8">
        <v>21</v>
      </c>
      <c r="BV100" s="8">
        <v>876</v>
      </c>
      <c r="BW100" s="8">
        <v>328</v>
      </c>
      <c r="BX100" s="8">
        <v>21</v>
      </c>
      <c r="BY100" s="8">
        <v>1204</v>
      </c>
      <c r="BZ100" s="8">
        <v>1225</v>
      </c>
      <c r="CA100" s="8">
        <v>0</v>
      </c>
      <c r="CB100" s="8">
        <v>28</v>
      </c>
      <c r="CC100" s="8">
        <v>65</v>
      </c>
      <c r="CD100" s="8">
        <v>8</v>
      </c>
      <c r="CE100" s="8">
        <v>28</v>
      </c>
      <c r="CF100" s="8">
        <v>73</v>
      </c>
      <c r="CG100" s="8">
        <v>101</v>
      </c>
      <c r="CH100" s="8">
        <v>39</v>
      </c>
      <c r="CI100" s="8">
        <v>5</v>
      </c>
      <c r="CJ100" s="8">
        <v>90</v>
      </c>
      <c r="CK100" s="8">
        <v>40</v>
      </c>
      <c r="CL100" s="8">
        <v>44</v>
      </c>
      <c r="CM100" s="8">
        <v>130</v>
      </c>
      <c r="CN100" s="8">
        <v>174</v>
      </c>
      <c r="CO100" s="8">
        <v>0</v>
      </c>
      <c r="CP100" s="8">
        <v>15</v>
      </c>
      <c r="CQ100" s="8">
        <v>40</v>
      </c>
      <c r="CR100" s="8">
        <v>30</v>
      </c>
      <c r="CS100" s="8">
        <v>15</v>
      </c>
      <c r="CT100" s="8">
        <v>70</v>
      </c>
      <c r="CU100" s="8">
        <v>85</v>
      </c>
      <c r="CV100" s="8">
        <v>0</v>
      </c>
      <c r="CW100" s="8">
        <v>58</v>
      </c>
      <c r="CX100" s="8">
        <v>191</v>
      </c>
      <c r="CY100" s="8">
        <v>14</v>
      </c>
      <c r="CZ100" s="8">
        <v>58</v>
      </c>
      <c r="DA100" s="8">
        <v>205</v>
      </c>
      <c r="DB100" s="8">
        <v>263</v>
      </c>
      <c r="DC100" s="8">
        <v>0</v>
      </c>
      <c r="DD100" s="8">
        <v>7</v>
      </c>
      <c r="DE100" s="8">
        <v>52</v>
      </c>
      <c r="DF100" s="8">
        <v>17</v>
      </c>
      <c r="DG100" s="8">
        <v>7</v>
      </c>
      <c r="DH100" s="8">
        <v>69</v>
      </c>
      <c r="DI100" s="8">
        <v>76</v>
      </c>
      <c r="DJ100" s="8">
        <v>0</v>
      </c>
      <c r="DK100" s="8">
        <v>52</v>
      </c>
      <c r="DL100" s="8">
        <v>76</v>
      </c>
      <c r="DM100" s="8">
        <v>153</v>
      </c>
      <c r="DN100" s="8">
        <v>52</v>
      </c>
      <c r="DO100" s="8">
        <v>229</v>
      </c>
      <c r="DP100" s="8">
        <v>281</v>
      </c>
      <c r="DQ100" s="8">
        <v>0</v>
      </c>
      <c r="DR100" s="8">
        <v>14</v>
      </c>
      <c r="DS100" s="8">
        <v>35</v>
      </c>
      <c r="DT100" s="8">
        <v>3</v>
      </c>
      <c r="DU100" s="8">
        <v>14</v>
      </c>
      <c r="DV100" s="8">
        <v>38</v>
      </c>
      <c r="DW100" s="8">
        <v>52</v>
      </c>
      <c r="DX100" s="8">
        <v>0</v>
      </c>
      <c r="DY100" s="8">
        <v>15</v>
      </c>
      <c r="DZ100" s="8">
        <v>0</v>
      </c>
      <c r="EA100" s="8">
        <v>0</v>
      </c>
      <c r="EB100" s="8">
        <v>15</v>
      </c>
      <c r="EC100" s="8">
        <v>0</v>
      </c>
      <c r="ED100" s="8">
        <v>15</v>
      </c>
      <c r="EE100" s="8">
        <v>81</v>
      </c>
      <c r="EF100" s="8">
        <v>389</v>
      </c>
      <c r="EG100" s="8">
        <v>3193</v>
      </c>
      <c r="EH100" s="8">
        <v>1811</v>
      </c>
      <c r="EI100" s="8">
        <v>470</v>
      </c>
      <c r="EJ100" s="8">
        <v>5004</v>
      </c>
      <c r="EK100" s="8">
        <v>5474</v>
      </c>
      <c r="EL100" s="8">
        <v>430</v>
      </c>
      <c r="EM100" s="8">
        <v>787</v>
      </c>
      <c r="EN100" s="8">
        <v>3969</v>
      </c>
      <c r="EO100" s="8">
        <v>1889</v>
      </c>
      <c r="EP100" s="8">
        <v>1217</v>
      </c>
      <c r="EQ100" s="8">
        <v>5858</v>
      </c>
      <c r="ER100" s="8">
        <v>7075</v>
      </c>
      <c r="ES100" s="8">
        <v>430</v>
      </c>
      <c r="ET100" s="8">
        <v>933</v>
      </c>
      <c r="EU100" s="8">
        <v>4363</v>
      </c>
      <c r="EV100" s="8">
        <v>2106</v>
      </c>
      <c r="EW100" s="8">
        <v>1363</v>
      </c>
      <c r="EX100" s="8">
        <v>6469</v>
      </c>
      <c r="EY100" s="8">
        <v>7832</v>
      </c>
      <c r="EZ100" s="8">
        <v>430</v>
      </c>
      <c r="FA100" s="8">
        <v>948</v>
      </c>
      <c r="FB100" s="8">
        <v>4363</v>
      </c>
      <c r="FC100" s="8">
        <v>2106</v>
      </c>
      <c r="FD100" s="8">
        <v>1378</v>
      </c>
      <c r="FE100" s="8">
        <v>6469</v>
      </c>
      <c r="FF100" s="8">
        <v>7847</v>
      </c>
    </row>
    <row r="101" spans="1:162" x14ac:dyDescent="0.2">
      <c r="A101" s="45">
        <v>43040</v>
      </c>
      <c r="B101" s="8">
        <v>40</v>
      </c>
      <c r="C101" s="8">
        <v>39</v>
      </c>
      <c r="D101" s="8">
        <v>545</v>
      </c>
      <c r="E101" s="8">
        <v>160</v>
      </c>
      <c r="F101" s="8">
        <v>79</v>
      </c>
      <c r="G101" s="8">
        <v>705</v>
      </c>
      <c r="H101" s="8">
        <v>784</v>
      </c>
      <c r="I101" s="8">
        <v>1</v>
      </c>
      <c r="J101" s="8">
        <v>100</v>
      </c>
      <c r="K101" s="8">
        <v>164</v>
      </c>
      <c r="L101" s="8">
        <v>270</v>
      </c>
      <c r="M101" s="8">
        <v>101</v>
      </c>
      <c r="N101" s="8">
        <v>434</v>
      </c>
      <c r="O101" s="8">
        <v>535</v>
      </c>
      <c r="P101" s="8">
        <v>4</v>
      </c>
      <c r="Q101" s="8">
        <v>331</v>
      </c>
      <c r="R101" s="8">
        <v>1480</v>
      </c>
      <c r="S101" s="8">
        <v>1083</v>
      </c>
      <c r="T101" s="8">
        <v>335</v>
      </c>
      <c r="U101" s="8">
        <v>2563</v>
      </c>
      <c r="V101" s="8">
        <v>2898</v>
      </c>
      <c r="W101" s="8">
        <v>0</v>
      </c>
      <c r="X101" s="8">
        <v>22</v>
      </c>
      <c r="Y101" s="8">
        <v>177</v>
      </c>
      <c r="Z101" s="8">
        <v>51</v>
      </c>
      <c r="AA101" s="8">
        <v>22</v>
      </c>
      <c r="AB101" s="8">
        <v>228</v>
      </c>
      <c r="AC101" s="8">
        <v>250</v>
      </c>
      <c r="AD101" s="8">
        <v>0</v>
      </c>
      <c r="AE101" s="8">
        <v>13</v>
      </c>
      <c r="AF101" s="8">
        <v>99</v>
      </c>
      <c r="AG101" s="8">
        <v>0</v>
      </c>
      <c r="AH101" s="8">
        <v>13</v>
      </c>
      <c r="AI101" s="8">
        <v>99</v>
      </c>
      <c r="AJ101" s="8">
        <v>112</v>
      </c>
      <c r="AK101" s="8">
        <v>4</v>
      </c>
      <c r="AL101" s="8">
        <v>10</v>
      </c>
      <c r="AM101" s="8">
        <v>38</v>
      </c>
      <c r="AN101" s="8">
        <v>3</v>
      </c>
      <c r="AO101" s="8">
        <v>14</v>
      </c>
      <c r="AP101" s="8">
        <v>41</v>
      </c>
      <c r="AQ101" s="8">
        <v>55</v>
      </c>
      <c r="AR101" s="8">
        <v>300</v>
      </c>
      <c r="AS101" s="8">
        <v>184</v>
      </c>
      <c r="AT101" s="8">
        <v>222</v>
      </c>
      <c r="AU101" s="8">
        <v>16</v>
      </c>
      <c r="AV101" s="8">
        <v>484</v>
      </c>
      <c r="AW101" s="8">
        <v>238</v>
      </c>
      <c r="AX101" s="8">
        <v>722</v>
      </c>
      <c r="AY101" s="8">
        <v>0</v>
      </c>
      <c r="AZ101" s="8">
        <v>63</v>
      </c>
      <c r="BA101" s="8">
        <v>0</v>
      </c>
      <c r="BB101" s="8">
        <v>0</v>
      </c>
      <c r="BC101" s="8">
        <v>63</v>
      </c>
      <c r="BD101" s="8">
        <v>0</v>
      </c>
      <c r="BE101" s="8">
        <v>63</v>
      </c>
      <c r="BF101" s="8">
        <v>47</v>
      </c>
      <c r="BG101" s="8">
        <v>90</v>
      </c>
      <c r="BH101" s="8">
        <v>160</v>
      </c>
      <c r="BI101" s="8">
        <v>1</v>
      </c>
      <c r="BJ101" s="8">
        <v>137</v>
      </c>
      <c r="BK101" s="8">
        <v>161</v>
      </c>
      <c r="BL101" s="8">
        <v>298</v>
      </c>
      <c r="BM101" s="8">
        <v>0</v>
      </c>
      <c r="BN101" s="8">
        <v>14</v>
      </c>
      <c r="BO101" s="8">
        <v>14</v>
      </c>
      <c r="BP101" s="8">
        <v>2</v>
      </c>
      <c r="BQ101" s="8">
        <v>14</v>
      </c>
      <c r="BR101" s="8">
        <v>16</v>
      </c>
      <c r="BS101" s="8">
        <v>30</v>
      </c>
      <c r="BT101" s="8">
        <v>0</v>
      </c>
      <c r="BU101" s="8">
        <v>73</v>
      </c>
      <c r="BV101" s="8">
        <v>967</v>
      </c>
      <c r="BW101" s="8">
        <v>323</v>
      </c>
      <c r="BX101" s="8">
        <v>73</v>
      </c>
      <c r="BY101" s="8">
        <v>1290</v>
      </c>
      <c r="BZ101" s="8">
        <v>1363</v>
      </c>
      <c r="CA101" s="8">
        <v>0</v>
      </c>
      <c r="CB101" s="8">
        <v>28</v>
      </c>
      <c r="CC101" s="8">
        <v>101</v>
      </c>
      <c r="CD101" s="8">
        <v>9</v>
      </c>
      <c r="CE101" s="8">
        <v>28</v>
      </c>
      <c r="CF101" s="8">
        <v>110</v>
      </c>
      <c r="CG101" s="8">
        <v>138</v>
      </c>
      <c r="CH101" s="8">
        <v>28</v>
      </c>
      <c r="CI101" s="8">
        <v>4</v>
      </c>
      <c r="CJ101" s="8">
        <v>80</v>
      </c>
      <c r="CK101" s="8">
        <v>38</v>
      </c>
      <c r="CL101" s="8">
        <v>32</v>
      </c>
      <c r="CM101" s="8">
        <v>118</v>
      </c>
      <c r="CN101" s="8">
        <v>150</v>
      </c>
      <c r="CO101" s="8">
        <v>0</v>
      </c>
      <c r="CP101" s="8">
        <v>10</v>
      </c>
      <c r="CQ101" s="8">
        <v>38</v>
      </c>
      <c r="CR101" s="8">
        <v>27</v>
      </c>
      <c r="CS101" s="8">
        <v>10</v>
      </c>
      <c r="CT101" s="8">
        <v>65</v>
      </c>
      <c r="CU101" s="8">
        <v>75</v>
      </c>
      <c r="CV101" s="8">
        <v>0</v>
      </c>
      <c r="CW101" s="8">
        <v>55</v>
      </c>
      <c r="CX101" s="8">
        <v>199</v>
      </c>
      <c r="CY101" s="8">
        <v>24</v>
      </c>
      <c r="CZ101" s="8">
        <v>55</v>
      </c>
      <c r="DA101" s="8">
        <v>223</v>
      </c>
      <c r="DB101" s="8">
        <v>278</v>
      </c>
      <c r="DC101" s="8">
        <v>0</v>
      </c>
      <c r="DD101" s="8">
        <v>5</v>
      </c>
      <c r="DE101" s="8">
        <v>65</v>
      </c>
      <c r="DF101" s="8">
        <v>17</v>
      </c>
      <c r="DG101" s="8">
        <v>5</v>
      </c>
      <c r="DH101" s="8">
        <v>82</v>
      </c>
      <c r="DI101" s="8">
        <v>87</v>
      </c>
      <c r="DJ101" s="8">
        <v>0</v>
      </c>
      <c r="DK101" s="8">
        <v>35</v>
      </c>
      <c r="DL101" s="8">
        <v>84</v>
      </c>
      <c r="DM101" s="8">
        <v>150</v>
      </c>
      <c r="DN101" s="8">
        <v>35</v>
      </c>
      <c r="DO101" s="8">
        <v>234</v>
      </c>
      <c r="DP101" s="8">
        <v>269</v>
      </c>
      <c r="DQ101" s="8">
        <v>0</v>
      </c>
      <c r="DR101" s="8">
        <v>26</v>
      </c>
      <c r="DS101" s="8">
        <v>33</v>
      </c>
      <c r="DT101" s="8">
        <v>3</v>
      </c>
      <c r="DU101" s="8">
        <v>26</v>
      </c>
      <c r="DV101" s="8">
        <v>36</v>
      </c>
      <c r="DW101" s="8">
        <v>62</v>
      </c>
      <c r="DX101" s="8">
        <v>0</v>
      </c>
      <c r="DY101" s="8">
        <v>14</v>
      </c>
      <c r="DZ101" s="8">
        <v>0</v>
      </c>
      <c r="EA101" s="8">
        <v>0</v>
      </c>
      <c r="EB101" s="8">
        <v>14</v>
      </c>
      <c r="EC101" s="8">
        <v>0</v>
      </c>
      <c r="ED101" s="8">
        <v>14</v>
      </c>
      <c r="EE101" s="8">
        <v>73</v>
      </c>
      <c r="EF101" s="8">
        <v>547</v>
      </c>
      <c r="EG101" s="8">
        <v>3236</v>
      </c>
      <c r="EH101" s="8">
        <v>1874</v>
      </c>
      <c r="EI101" s="8">
        <v>620</v>
      </c>
      <c r="EJ101" s="8">
        <v>5110</v>
      </c>
      <c r="EK101" s="8">
        <v>5730</v>
      </c>
      <c r="EL101" s="8">
        <v>424</v>
      </c>
      <c r="EM101" s="8">
        <v>971</v>
      </c>
      <c r="EN101" s="8">
        <v>4047</v>
      </c>
      <c r="EO101" s="8">
        <v>1956</v>
      </c>
      <c r="EP101" s="8">
        <v>1395</v>
      </c>
      <c r="EQ101" s="8">
        <v>6003</v>
      </c>
      <c r="ER101" s="8">
        <v>7398</v>
      </c>
      <c r="ES101" s="8">
        <v>424</v>
      </c>
      <c r="ET101" s="8">
        <v>1102</v>
      </c>
      <c r="EU101" s="8">
        <v>4466</v>
      </c>
      <c r="EV101" s="8">
        <v>2177</v>
      </c>
      <c r="EW101" s="8">
        <v>1526</v>
      </c>
      <c r="EX101" s="8">
        <v>6643</v>
      </c>
      <c r="EY101" s="8">
        <v>8169</v>
      </c>
      <c r="EZ101" s="8">
        <v>424</v>
      </c>
      <c r="FA101" s="8">
        <v>1116</v>
      </c>
      <c r="FB101" s="8">
        <v>4466</v>
      </c>
      <c r="FC101" s="8">
        <v>2177</v>
      </c>
      <c r="FD101" s="8">
        <v>1540</v>
      </c>
      <c r="FE101" s="8">
        <v>6643</v>
      </c>
      <c r="FF101" s="8">
        <v>8183</v>
      </c>
    </row>
    <row r="102" spans="1:162" x14ac:dyDescent="0.2">
      <c r="A102" s="45">
        <v>43070</v>
      </c>
      <c r="B102" s="8">
        <v>40</v>
      </c>
      <c r="C102" s="8">
        <v>41</v>
      </c>
      <c r="D102" s="8">
        <v>604</v>
      </c>
      <c r="E102" s="8">
        <v>161</v>
      </c>
      <c r="F102" s="8">
        <v>81</v>
      </c>
      <c r="G102" s="8">
        <v>765</v>
      </c>
      <c r="H102" s="8">
        <v>846</v>
      </c>
      <c r="I102" s="8">
        <v>0</v>
      </c>
      <c r="J102" s="8">
        <v>119</v>
      </c>
      <c r="K102" s="8">
        <v>150</v>
      </c>
      <c r="L102" s="8">
        <v>268</v>
      </c>
      <c r="M102" s="8">
        <v>119</v>
      </c>
      <c r="N102" s="8">
        <v>418</v>
      </c>
      <c r="O102" s="8">
        <v>537</v>
      </c>
      <c r="P102" s="8">
        <v>4</v>
      </c>
      <c r="Q102" s="8">
        <v>294</v>
      </c>
      <c r="R102" s="8">
        <v>1516</v>
      </c>
      <c r="S102" s="8">
        <v>1079</v>
      </c>
      <c r="T102" s="8">
        <v>298</v>
      </c>
      <c r="U102" s="8">
        <v>2595</v>
      </c>
      <c r="V102" s="8">
        <v>2893</v>
      </c>
      <c r="W102" s="8">
        <v>0</v>
      </c>
      <c r="X102" s="8">
        <v>23</v>
      </c>
      <c r="Y102" s="8">
        <v>167</v>
      </c>
      <c r="Z102" s="8">
        <v>38</v>
      </c>
      <c r="AA102" s="8">
        <v>23</v>
      </c>
      <c r="AB102" s="8">
        <v>205</v>
      </c>
      <c r="AC102" s="8">
        <v>228</v>
      </c>
      <c r="AD102" s="8">
        <v>0</v>
      </c>
      <c r="AE102" s="8">
        <v>13</v>
      </c>
      <c r="AF102" s="8">
        <v>101</v>
      </c>
      <c r="AG102" s="8">
        <v>2</v>
      </c>
      <c r="AH102" s="8">
        <v>13</v>
      </c>
      <c r="AI102" s="8">
        <v>103</v>
      </c>
      <c r="AJ102" s="8">
        <v>116</v>
      </c>
      <c r="AK102" s="8">
        <v>3</v>
      </c>
      <c r="AL102" s="8">
        <v>10</v>
      </c>
      <c r="AM102" s="8">
        <v>46</v>
      </c>
      <c r="AN102" s="8">
        <v>4</v>
      </c>
      <c r="AO102" s="8">
        <v>13</v>
      </c>
      <c r="AP102" s="8">
        <v>50</v>
      </c>
      <c r="AQ102" s="8">
        <v>63</v>
      </c>
      <c r="AR102" s="8">
        <v>300</v>
      </c>
      <c r="AS102" s="8">
        <v>274</v>
      </c>
      <c r="AT102" s="8">
        <v>255</v>
      </c>
      <c r="AU102" s="8">
        <v>14</v>
      </c>
      <c r="AV102" s="8">
        <v>574</v>
      </c>
      <c r="AW102" s="8">
        <v>269</v>
      </c>
      <c r="AX102" s="8">
        <v>843</v>
      </c>
      <c r="AY102" s="8">
        <v>0</v>
      </c>
      <c r="AZ102" s="8">
        <v>44</v>
      </c>
      <c r="BA102" s="8">
        <v>1</v>
      </c>
      <c r="BB102" s="8">
        <v>0</v>
      </c>
      <c r="BC102" s="8">
        <v>44</v>
      </c>
      <c r="BD102" s="8">
        <v>1</v>
      </c>
      <c r="BE102" s="8">
        <v>45</v>
      </c>
      <c r="BF102" s="8">
        <v>47</v>
      </c>
      <c r="BG102" s="8">
        <v>99</v>
      </c>
      <c r="BH102" s="8">
        <v>150</v>
      </c>
      <c r="BI102" s="8">
        <v>0</v>
      </c>
      <c r="BJ102" s="8">
        <v>146</v>
      </c>
      <c r="BK102" s="8">
        <v>150</v>
      </c>
      <c r="BL102" s="8">
        <v>296</v>
      </c>
      <c r="BM102" s="8">
        <v>0</v>
      </c>
      <c r="BN102" s="8">
        <v>12</v>
      </c>
      <c r="BO102" s="8">
        <v>5</v>
      </c>
      <c r="BP102" s="8">
        <v>4</v>
      </c>
      <c r="BQ102" s="8">
        <v>12</v>
      </c>
      <c r="BR102" s="8">
        <v>9</v>
      </c>
      <c r="BS102" s="8">
        <v>21</v>
      </c>
      <c r="BT102" s="8">
        <v>0</v>
      </c>
      <c r="BU102" s="8">
        <v>62</v>
      </c>
      <c r="BV102" s="8">
        <v>932</v>
      </c>
      <c r="BW102" s="8">
        <v>328</v>
      </c>
      <c r="BX102" s="8">
        <v>62</v>
      </c>
      <c r="BY102" s="8">
        <v>1260</v>
      </c>
      <c r="BZ102" s="8">
        <v>1322</v>
      </c>
      <c r="CA102" s="8">
        <v>0</v>
      </c>
      <c r="CB102" s="8">
        <v>36</v>
      </c>
      <c r="CC102" s="8">
        <v>119</v>
      </c>
      <c r="CD102" s="8">
        <v>10</v>
      </c>
      <c r="CE102" s="8">
        <v>36</v>
      </c>
      <c r="CF102" s="8">
        <v>129</v>
      </c>
      <c r="CG102" s="8">
        <v>165</v>
      </c>
      <c r="CH102" s="8">
        <v>57</v>
      </c>
      <c r="CI102" s="8">
        <v>0</v>
      </c>
      <c r="CJ102" s="8">
        <v>72</v>
      </c>
      <c r="CK102" s="8">
        <v>36</v>
      </c>
      <c r="CL102" s="8">
        <v>57</v>
      </c>
      <c r="CM102" s="8">
        <v>108</v>
      </c>
      <c r="CN102" s="8">
        <v>165</v>
      </c>
      <c r="CO102" s="8">
        <v>0</v>
      </c>
      <c r="CP102" s="8">
        <v>3</v>
      </c>
      <c r="CQ102" s="8">
        <v>43</v>
      </c>
      <c r="CR102" s="8">
        <v>33</v>
      </c>
      <c r="CS102" s="8">
        <v>3</v>
      </c>
      <c r="CT102" s="8">
        <v>76</v>
      </c>
      <c r="CU102" s="8">
        <v>79</v>
      </c>
      <c r="CV102" s="8">
        <v>0</v>
      </c>
      <c r="CW102" s="8">
        <v>70</v>
      </c>
      <c r="CX102" s="8">
        <v>231</v>
      </c>
      <c r="CY102" s="8">
        <v>37</v>
      </c>
      <c r="CZ102" s="8">
        <v>70</v>
      </c>
      <c r="DA102" s="8">
        <v>268</v>
      </c>
      <c r="DB102" s="8">
        <v>338</v>
      </c>
      <c r="DC102" s="8">
        <v>0</v>
      </c>
      <c r="DD102" s="8">
        <v>10</v>
      </c>
      <c r="DE102" s="8">
        <v>69</v>
      </c>
      <c r="DF102" s="8">
        <v>20</v>
      </c>
      <c r="DG102" s="8">
        <v>10</v>
      </c>
      <c r="DH102" s="8">
        <v>89</v>
      </c>
      <c r="DI102" s="8">
        <v>99</v>
      </c>
      <c r="DJ102" s="8">
        <v>0</v>
      </c>
      <c r="DK102" s="8">
        <v>31</v>
      </c>
      <c r="DL102" s="8">
        <v>94</v>
      </c>
      <c r="DM102" s="8">
        <v>150</v>
      </c>
      <c r="DN102" s="8">
        <v>31</v>
      </c>
      <c r="DO102" s="8">
        <v>244</v>
      </c>
      <c r="DP102" s="8">
        <v>275</v>
      </c>
      <c r="DQ102" s="8">
        <v>0</v>
      </c>
      <c r="DR102" s="8">
        <v>18</v>
      </c>
      <c r="DS102" s="8">
        <v>38</v>
      </c>
      <c r="DT102" s="8">
        <v>5</v>
      </c>
      <c r="DU102" s="8">
        <v>18</v>
      </c>
      <c r="DV102" s="8">
        <v>43</v>
      </c>
      <c r="DW102" s="8">
        <v>61</v>
      </c>
      <c r="DX102" s="8">
        <v>0</v>
      </c>
      <c r="DY102" s="8">
        <v>14</v>
      </c>
      <c r="DZ102" s="8">
        <v>0</v>
      </c>
      <c r="EA102" s="8">
        <v>0</v>
      </c>
      <c r="EB102" s="8">
        <v>14</v>
      </c>
      <c r="EC102" s="8">
        <v>0</v>
      </c>
      <c r="ED102" s="8">
        <v>14</v>
      </c>
      <c r="EE102" s="8">
        <v>101</v>
      </c>
      <c r="EF102" s="8">
        <v>516</v>
      </c>
      <c r="EG102" s="8">
        <v>3274</v>
      </c>
      <c r="EH102" s="8">
        <v>1872</v>
      </c>
      <c r="EI102" s="8">
        <v>617</v>
      </c>
      <c r="EJ102" s="8">
        <v>5146</v>
      </c>
      <c r="EK102" s="8">
        <v>5763</v>
      </c>
      <c r="EL102" s="8">
        <v>451</v>
      </c>
      <c r="EM102" s="8">
        <v>1027</v>
      </c>
      <c r="EN102" s="8">
        <v>4118</v>
      </c>
      <c r="EO102" s="8">
        <v>1944</v>
      </c>
      <c r="EP102" s="8">
        <v>1478</v>
      </c>
      <c r="EQ102" s="8">
        <v>6062</v>
      </c>
      <c r="ER102" s="8">
        <v>7540</v>
      </c>
      <c r="ES102" s="8">
        <v>451</v>
      </c>
      <c r="ET102" s="8">
        <v>1159</v>
      </c>
      <c r="EU102" s="8">
        <v>4593</v>
      </c>
      <c r="EV102" s="8">
        <v>2189</v>
      </c>
      <c r="EW102" s="8">
        <v>1610</v>
      </c>
      <c r="EX102" s="8">
        <v>6782</v>
      </c>
      <c r="EY102" s="8">
        <v>8392</v>
      </c>
      <c r="EZ102" s="8">
        <v>451</v>
      </c>
      <c r="FA102" s="8">
        <v>1173</v>
      </c>
      <c r="FB102" s="8">
        <v>4593</v>
      </c>
      <c r="FC102" s="8">
        <v>2189</v>
      </c>
      <c r="FD102" s="8">
        <v>1624</v>
      </c>
      <c r="FE102" s="8">
        <v>6782</v>
      </c>
      <c r="FF102" s="8">
        <v>8406</v>
      </c>
    </row>
    <row r="103" spans="1:162" x14ac:dyDescent="0.2">
      <c r="A103" s="45">
        <v>43101</v>
      </c>
      <c r="B103" s="8">
        <v>40</v>
      </c>
      <c r="C103" s="8">
        <v>58</v>
      </c>
      <c r="D103" s="8">
        <v>615</v>
      </c>
      <c r="E103" s="8">
        <v>137</v>
      </c>
      <c r="F103" s="8">
        <v>98</v>
      </c>
      <c r="G103" s="8">
        <v>752</v>
      </c>
      <c r="H103" s="8">
        <v>850</v>
      </c>
      <c r="I103" s="8">
        <v>13</v>
      </c>
      <c r="J103" s="8">
        <v>104</v>
      </c>
      <c r="K103" s="8">
        <v>171</v>
      </c>
      <c r="L103" s="8">
        <v>252</v>
      </c>
      <c r="M103" s="8">
        <v>117</v>
      </c>
      <c r="N103" s="8">
        <v>423</v>
      </c>
      <c r="O103" s="8">
        <v>540</v>
      </c>
      <c r="P103" s="8">
        <v>5</v>
      </c>
      <c r="Q103" s="8">
        <v>292</v>
      </c>
      <c r="R103" s="8">
        <v>1581</v>
      </c>
      <c r="S103" s="8">
        <v>925</v>
      </c>
      <c r="T103" s="8">
        <v>297</v>
      </c>
      <c r="U103" s="8">
        <v>2506</v>
      </c>
      <c r="V103" s="8">
        <v>2803</v>
      </c>
      <c r="W103" s="8">
        <v>0</v>
      </c>
      <c r="X103" s="8">
        <v>21</v>
      </c>
      <c r="Y103" s="8">
        <v>164</v>
      </c>
      <c r="Z103" s="8">
        <v>43</v>
      </c>
      <c r="AA103" s="8">
        <v>21</v>
      </c>
      <c r="AB103" s="8">
        <v>207</v>
      </c>
      <c r="AC103" s="8">
        <v>228</v>
      </c>
      <c r="AD103" s="8">
        <v>0</v>
      </c>
      <c r="AE103" s="8">
        <v>27</v>
      </c>
      <c r="AF103" s="8">
        <v>102</v>
      </c>
      <c r="AG103" s="8">
        <v>2</v>
      </c>
      <c r="AH103" s="8">
        <v>27</v>
      </c>
      <c r="AI103" s="8">
        <v>104</v>
      </c>
      <c r="AJ103" s="8">
        <v>131</v>
      </c>
      <c r="AK103" s="8">
        <v>0</v>
      </c>
      <c r="AL103" s="8">
        <v>9</v>
      </c>
      <c r="AM103" s="8">
        <v>40</v>
      </c>
      <c r="AN103" s="8">
        <v>5</v>
      </c>
      <c r="AO103" s="8">
        <v>9</v>
      </c>
      <c r="AP103" s="8">
        <v>45</v>
      </c>
      <c r="AQ103" s="8">
        <v>54</v>
      </c>
      <c r="AR103" s="8">
        <v>300</v>
      </c>
      <c r="AS103" s="8">
        <v>245</v>
      </c>
      <c r="AT103" s="8">
        <v>232</v>
      </c>
      <c r="AU103" s="8">
        <v>12</v>
      </c>
      <c r="AV103" s="8">
        <v>545</v>
      </c>
      <c r="AW103" s="8">
        <v>244</v>
      </c>
      <c r="AX103" s="8">
        <v>789</v>
      </c>
      <c r="AY103" s="8">
        <v>0</v>
      </c>
      <c r="AZ103" s="8">
        <v>31</v>
      </c>
      <c r="BA103" s="8">
        <v>1</v>
      </c>
      <c r="BB103" s="8">
        <v>2</v>
      </c>
      <c r="BC103" s="8">
        <v>31</v>
      </c>
      <c r="BD103" s="8">
        <v>3</v>
      </c>
      <c r="BE103" s="8">
        <v>34</v>
      </c>
      <c r="BF103" s="8">
        <v>100</v>
      </c>
      <c r="BG103" s="8">
        <v>130</v>
      </c>
      <c r="BH103" s="8">
        <v>127</v>
      </c>
      <c r="BI103" s="8">
        <v>0</v>
      </c>
      <c r="BJ103" s="8">
        <v>230</v>
      </c>
      <c r="BK103" s="8">
        <v>127</v>
      </c>
      <c r="BL103" s="8">
        <v>357</v>
      </c>
      <c r="BM103" s="8">
        <v>0</v>
      </c>
      <c r="BN103" s="8">
        <v>5</v>
      </c>
      <c r="BO103" s="8">
        <v>4</v>
      </c>
      <c r="BP103" s="8">
        <v>0</v>
      </c>
      <c r="BQ103" s="8">
        <v>5</v>
      </c>
      <c r="BR103" s="8">
        <v>4</v>
      </c>
      <c r="BS103" s="8">
        <v>9</v>
      </c>
      <c r="BT103" s="8">
        <v>0</v>
      </c>
      <c r="BU103" s="8">
        <v>52</v>
      </c>
      <c r="BV103" s="8">
        <v>945</v>
      </c>
      <c r="BW103" s="8">
        <v>308</v>
      </c>
      <c r="BX103" s="8">
        <v>52</v>
      </c>
      <c r="BY103" s="8">
        <v>1253</v>
      </c>
      <c r="BZ103" s="8">
        <v>1305</v>
      </c>
      <c r="CA103" s="8">
        <v>0</v>
      </c>
      <c r="CB103" s="8">
        <v>36</v>
      </c>
      <c r="CC103" s="8">
        <v>89</v>
      </c>
      <c r="CD103" s="8">
        <v>9</v>
      </c>
      <c r="CE103" s="8">
        <v>36</v>
      </c>
      <c r="CF103" s="8">
        <v>98</v>
      </c>
      <c r="CG103" s="8">
        <v>134</v>
      </c>
      <c r="CH103" s="8">
        <v>94</v>
      </c>
      <c r="CI103" s="8">
        <v>1</v>
      </c>
      <c r="CJ103" s="8">
        <v>81</v>
      </c>
      <c r="CK103" s="8">
        <v>25</v>
      </c>
      <c r="CL103" s="8">
        <v>95</v>
      </c>
      <c r="CM103" s="8">
        <v>106</v>
      </c>
      <c r="CN103" s="8">
        <v>201</v>
      </c>
      <c r="CO103" s="8">
        <v>0</v>
      </c>
      <c r="CP103" s="8">
        <v>0</v>
      </c>
      <c r="CQ103" s="8">
        <v>41</v>
      </c>
      <c r="CR103" s="8">
        <v>26</v>
      </c>
      <c r="CS103" s="8">
        <v>0</v>
      </c>
      <c r="CT103" s="8">
        <v>67</v>
      </c>
      <c r="CU103" s="8">
        <v>67</v>
      </c>
      <c r="CV103" s="8">
        <v>0</v>
      </c>
      <c r="CW103" s="8">
        <v>56</v>
      </c>
      <c r="CX103" s="8">
        <v>198</v>
      </c>
      <c r="CY103" s="8">
        <v>43</v>
      </c>
      <c r="CZ103" s="8">
        <v>56</v>
      </c>
      <c r="DA103" s="8">
        <v>241</v>
      </c>
      <c r="DB103" s="8">
        <v>297</v>
      </c>
      <c r="DC103" s="8">
        <v>0</v>
      </c>
      <c r="DD103" s="8">
        <v>9</v>
      </c>
      <c r="DE103" s="8">
        <v>62</v>
      </c>
      <c r="DF103" s="8">
        <v>19</v>
      </c>
      <c r="DG103" s="8">
        <v>9</v>
      </c>
      <c r="DH103" s="8">
        <v>81</v>
      </c>
      <c r="DI103" s="8">
        <v>90</v>
      </c>
      <c r="DJ103" s="8">
        <v>0</v>
      </c>
      <c r="DK103" s="8">
        <v>23</v>
      </c>
      <c r="DL103" s="8">
        <v>95</v>
      </c>
      <c r="DM103" s="8">
        <v>168</v>
      </c>
      <c r="DN103" s="8">
        <v>23</v>
      </c>
      <c r="DO103" s="8">
        <v>263</v>
      </c>
      <c r="DP103" s="8">
        <v>286</v>
      </c>
      <c r="DQ103" s="8">
        <v>0</v>
      </c>
      <c r="DR103" s="8">
        <v>41</v>
      </c>
      <c r="DS103" s="8">
        <v>37</v>
      </c>
      <c r="DT103" s="8">
        <v>5</v>
      </c>
      <c r="DU103" s="8">
        <v>41</v>
      </c>
      <c r="DV103" s="8">
        <v>42</v>
      </c>
      <c r="DW103" s="8">
        <v>83</v>
      </c>
      <c r="DX103" s="8">
        <v>0</v>
      </c>
      <c r="DY103" s="8">
        <v>14</v>
      </c>
      <c r="DZ103" s="8">
        <v>0</v>
      </c>
      <c r="EA103" s="8">
        <v>0</v>
      </c>
      <c r="EB103" s="8">
        <v>14</v>
      </c>
      <c r="EC103" s="8">
        <v>0</v>
      </c>
      <c r="ED103" s="8">
        <v>14</v>
      </c>
      <c r="EE103" s="8">
        <v>152</v>
      </c>
      <c r="EF103" s="8">
        <v>507</v>
      </c>
      <c r="EG103" s="8">
        <v>3393</v>
      </c>
      <c r="EH103" s="8">
        <v>1647</v>
      </c>
      <c r="EI103" s="8">
        <v>659</v>
      </c>
      <c r="EJ103" s="8">
        <v>5040</v>
      </c>
      <c r="EK103" s="8">
        <v>5699</v>
      </c>
      <c r="EL103" s="8">
        <v>552</v>
      </c>
      <c r="EM103" s="8">
        <v>1011</v>
      </c>
      <c r="EN103" s="8">
        <v>4152</v>
      </c>
      <c r="EO103" s="8">
        <v>1720</v>
      </c>
      <c r="EP103" s="8">
        <v>1563</v>
      </c>
      <c r="EQ103" s="8">
        <v>5872</v>
      </c>
      <c r="ER103" s="8">
        <v>7435</v>
      </c>
      <c r="ES103" s="8">
        <v>552</v>
      </c>
      <c r="ET103" s="8">
        <v>1140</v>
      </c>
      <c r="EU103" s="8">
        <v>4585</v>
      </c>
      <c r="EV103" s="8">
        <v>1981</v>
      </c>
      <c r="EW103" s="8">
        <v>1692</v>
      </c>
      <c r="EX103" s="8">
        <v>6566</v>
      </c>
      <c r="EY103" s="8">
        <v>8258</v>
      </c>
      <c r="EZ103" s="8">
        <v>552</v>
      </c>
      <c r="FA103" s="8">
        <v>1154</v>
      </c>
      <c r="FB103" s="8">
        <v>4585</v>
      </c>
      <c r="FC103" s="8">
        <v>1981</v>
      </c>
      <c r="FD103" s="8">
        <v>1706</v>
      </c>
      <c r="FE103" s="8">
        <v>6566</v>
      </c>
      <c r="FF103" s="8">
        <v>8272</v>
      </c>
    </row>
    <row r="104" spans="1:162" x14ac:dyDescent="0.2">
      <c r="A104" s="45">
        <v>43132</v>
      </c>
      <c r="B104" s="8">
        <v>36</v>
      </c>
      <c r="C104" s="8">
        <v>44</v>
      </c>
      <c r="D104" s="8">
        <v>646</v>
      </c>
      <c r="E104" s="8">
        <v>165</v>
      </c>
      <c r="F104" s="8">
        <v>80</v>
      </c>
      <c r="G104" s="8">
        <v>811</v>
      </c>
      <c r="H104" s="8">
        <v>891</v>
      </c>
      <c r="I104" s="8">
        <v>9</v>
      </c>
      <c r="J104" s="8">
        <v>160</v>
      </c>
      <c r="K104" s="8">
        <v>174</v>
      </c>
      <c r="L104" s="8">
        <v>254</v>
      </c>
      <c r="M104" s="8">
        <v>169</v>
      </c>
      <c r="N104" s="8">
        <v>428</v>
      </c>
      <c r="O104" s="8">
        <v>597</v>
      </c>
      <c r="P104" s="8">
        <v>5</v>
      </c>
      <c r="Q104" s="8">
        <v>252</v>
      </c>
      <c r="R104" s="8">
        <v>1554</v>
      </c>
      <c r="S104" s="8">
        <v>896</v>
      </c>
      <c r="T104" s="8">
        <v>257</v>
      </c>
      <c r="U104" s="8">
        <v>2450</v>
      </c>
      <c r="V104" s="8">
        <v>2707</v>
      </c>
      <c r="W104" s="8">
        <v>0</v>
      </c>
      <c r="X104" s="8">
        <v>38</v>
      </c>
      <c r="Y104" s="8">
        <v>165</v>
      </c>
      <c r="Z104" s="8">
        <v>58</v>
      </c>
      <c r="AA104" s="8">
        <v>38</v>
      </c>
      <c r="AB104" s="8">
        <v>223</v>
      </c>
      <c r="AC104" s="8">
        <v>261</v>
      </c>
      <c r="AD104" s="8">
        <v>0</v>
      </c>
      <c r="AE104" s="8">
        <v>23</v>
      </c>
      <c r="AF104" s="8">
        <v>133</v>
      </c>
      <c r="AG104" s="8">
        <v>2</v>
      </c>
      <c r="AH104" s="8">
        <v>23</v>
      </c>
      <c r="AI104" s="8">
        <v>135</v>
      </c>
      <c r="AJ104" s="8">
        <v>158</v>
      </c>
      <c r="AK104" s="8">
        <v>0</v>
      </c>
      <c r="AL104" s="8">
        <v>8</v>
      </c>
      <c r="AM104" s="8">
        <v>37</v>
      </c>
      <c r="AN104" s="8">
        <v>5</v>
      </c>
      <c r="AO104" s="8">
        <v>8</v>
      </c>
      <c r="AP104" s="8">
        <v>42</v>
      </c>
      <c r="AQ104" s="8">
        <v>50</v>
      </c>
      <c r="AR104" s="8">
        <v>0</v>
      </c>
      <c r="AS104" s="8">
        <v>214</v>
      </c>
      <c r="AT104" s="8">
        <v>226</v>
      </c>
      <c r="AU104" s="8">
        <v>6</v>
      </c>
      <c r="AV104" s="8">
        <v>214</v>
      </c>
      <c r="AW104" s="8">
        <v>232</v>
      </c>
      <c r="AX104" s="8">
        <v>446</v>
      </c>
      <c r="AY104" s="8">
        <v>0</v>
      </c>
      <c r="AZ104" s="8">
        <v>20</v>
      </c>
      <c r="BA104" s="8">
        <v>0</v>
      </c>
      <c r="BB104" s="8">
        <v>1</v>
      </c>
      <c r="BC104" s="8">
        <v>20</v>
      </c>
      <c r="BD104" s="8">
        <v>1</v>
      </c>
      <c r="BE104" s="8">
        <v>21</v>
      </c>
      <c r="BF104" s="8">
        <v>60</v>
      </c>
      <c r="BG104" s="8">
        <v>130</v>
      </c>
      <c r="BH104" s="8">
        <v>138</v>
      </c>
      <c r="BI104" s="8">
        <v>0</v>
      </c>
      <c r="BJ104" s="8">
        <v>190</v>
      </c>
      <c r="BK104" s="8">
        <v>138</v>
      </c>
      <c r="BL104" s="8">
        <v>328</v>
      </c>
      <c r="BM104" s="8">
        <v>0</v>
      </c>
      <c r="BN104" s="8">
        <v>50</v>
      </c>
      <c r="BO104" s="8">
        <v>3</v>
      </c>
      <c r="BP104" s="8">
        <v>0</v>
      </c>
      <c r="BQ104" s="8">
        <v>50</v>
      </c>
      <c r="BR104" s="8">
        <v>3</v>
      </c>
      <c r="BS104" s="8">
        <v>53</v>
      </c>
      <c r="BT104" s="8">
        <v>0</v>
      </c>
      <c r="BU104" s="8">
        <v>44</v>
      </c>
      <c r="BV104" s="8">
        <v>935</v>
      </c>
      <c r="BW104" s="8">
        <v>299</v>
      </c>
      <c r="BX104" s="8">
        <v>44</v>
      </c>
      <c r="BY104" s="8">
        <v>1234</v>
      </c>
      <c r="BZ104" s="8">
        <v>1278</v>
      </c>
      <c r="CA104" s="8">
        <v>0</v>
      </c>
      <c r="CB104" s="8">
        <v>32</v>
      </c>
      <c r="CC104" s="8">
        <v>109</v>
      </c>
      <c r="CD104" s="8">
        <v>8</v>
      </c>
      <c r="CE104" s="8">
        <v>32</v>
      </c>
      <c r="CF104" s="8">
        <v>117</v>
      </c>
      <c r="CG104" s="8">
        <v>149</v>
      </c>
      <c r="CH104" s="8">
        <v>134</v>
      </c>
      <c r="CI104" s="8">
        <v>0</v>
      </c>
      <c r="CJ104" s="8">
        <v>80</v>
      </c>
      <c r="CK104" s="8">
        <v>26</v>
      </c>
      <c r="CL104" s="8">
        <v>134</v>
      </c>
      <c r="CM104" s="8">
        <v>106</v>
      </c>
      <c r="CN104" s="8">
        <v>240</v>
      </c>
      <c r="CO104" s="8">
        <v>0</v>
      </c>
      <c r="CP104" s="8">
        <v>2</v>
      </c>
      <c r="CQ104" s="8">
        <v>41</v>
      </c>
      <c r="CR104" s="8">
        <v>25</v>
      </c>
      <c r="CS104" s="8">
        <v>2</v>
      </c>
      <c r="CT104" s="8">
        <v>66</v>
      </c>
      <c r="CU104" s="8">
        <v>68</v>
      </c>
      <c r="CV104" s="8">
        <v>0</v>
      </c>
      <c r="CW104" s="8">
        <v>51</v>
      </c>
      <c r="CX104" s="8">
        <v>189</v>
      </c>
      <c r="CY104" s="8">
        <v>31</v>
      </c>
      <c r="CZ104" s="8">
        <v>51</v>
      </c>
      <c r="DA104" s="8">
        <v>220</v>
      </c>
      <c r="DB104" s="8">
        <v>271</v>
      </c>
      <c r="DC104" s="8">
        <v>0</v>
      </c>
      <c r="DD104" s="8">
        <v>11</v>
      </c>
      <c r="DE104" s="8">
        <v>65</v>
      </c>
      <c r="DF104" s="8">
        <v>20</v>
      </c>
      <c r="DG104" s="8">
        <v>11</v>
      </c>
      <c r="DH104" s="8">
        <v>85</v>
      </c>
      <c r="DI104" s="8">
        <v>96</v>
      </c>
      <c r="DJ104" s="8">
        <v>0</v>
      </c>
      <c r="DK104" s="8">
        <v>18</v>
      </c>
      <c r="DL104" s="8">
        <v>98</v>
      </c>
      <c r="DM104" s="8">
        <v>165</v>
      </c>
      <c r="DN104" s="8">
        <v>18</v>
      </c>
      <c r="DO104" s="8">
        <v>263</v>
      </c>
      <c r="DP104" s="8">
        <v>281</v>
      </c>
      <c r="DQ104" s="8">
        <v>0</v>
      </c>
      <c r="DR104" s="8">
        <v>71</v>
      </c>
      <c r="DS104" s="8">
        <v>43</v>
      </c>
      <c r="DT104" s="8">
        <v>4</v>
      </c>
      <c r="DU104" s="8">
        <v>71</v>
      </c>
      <c r="DV104" s="8">
        <v>47</v>
      </c>
      <c r="DW104" s="8">
        <v>118</v>
      </c>
      <c r="DX104" s="8">
        <v>0</v>
      </c>
      <c r="DY104" s="8">
        <v>11</v>
      </c>
      <c r="DZ104" s="8">
        <v>0</v>
      </c>
      <c r="EA104" s="8">
        <v>0</v>
      </c>
      <c r="EB104" s="8">
        <v>11</v>
      </c>
      <c r="EC104" s="8">
        <v>0</v>
      </c>
      <c r="ED104" s="8">
        <v>11</v>
      </c>
      <c r="EE104" s="8">
        <v>184</v>
      </c>
      <c r="EF104" s="8">
        <v>500</v>
      </c>
      <c r="EG104" s="8">
        <v>3389</v>
      </c>
      <c r="EH104" s="8">
        <v>1640</v>
      </c>
      <c r="EI104" s="8">
        <v>684</v>
      </c>
      <c r="EJ104" s="8">
        <v>5029</v>
      </c>
      <c r="EK104" s="8">
        <v>5713</v>
      </c>
      <c r="EL104" s="8">
        <v>244</v>
      </c>
      <c r="EM104" s="8">
        <v>1015</v>
      </c>
      <c r="EN104" s="8">
        <v>4200</v>
      </c>
      <c r="EO104" s="8">
        <v>1720</v>
      </c>
      <c r="EP104" s="8">
        <v>1259</v>
      </c>
      <c r="EQ104" s="8">
        <v>5920</v>
      </c>
      <c r="ER104" s="8">
        <v>7179</v>
      </c>
      <c r="ES104" s="8">
        <v>244</v>
      </c>
      <c r="ET104" s="8">
        <v>1168</v>
      </c>
      <c r="EU104" s="8">
        <v>4636</v>
      </c>
      <c r="EV104" s="8">
        <v>1965</v>
      </c>
      <c r="EW104" s="8">
        <v>1412</v>
      </c>
      <c r="EX104" s="8">
        <v>6601</v>
      </c>
      <c r="EY104" s="8">
        <v>8013</v>
      </c>
      <c r="EZ104" s="8">
        <v>244</v>
      </c>
      <c r="FA104" s="8">
        <v>1179</v>
      </c>
      <c r="FB104" s="8">
        <v>4636</v>
      </c>
      <c r="FC104" s="8">
        <v>1965</v>
      </c>
      <c r="FD104" s="8">
        <v>1423</v>
      </c>
      <c r="FE104" s="8">
        <v>6601</v>
      </c>
      <c r="FF104" s="8">
        <v>8024</v>
      </c>
    </row>
    <row r="105" spans="1:162" x14ac:dyDescent="0.2">
      <c r="A105" s="45">
        <v>43160</v>
      </c>
      <c r="B105" s="8">
        <v>35</v>
      </c>
      <c r="C105" s="8">
        <v>39</v>
      </c>
      <c r="D105" s="8">
        <v>653</v>
      </c>
      <c r="E105" s="8">
        <v>171</v>
      </c>
      <c r="F105" s="8">
        <v>74</v>
      </c>
      <c r="G105" s="8">
        <v>824</v>
      </c>
      <c r="H105" s="8">
        <v>898</v>
      </c>
      <c r="I105" s="8">
        <v>6</v>
      </c>
      <c r="J105" s="8">
        <v>113</v>
      </c>
      <c r="K105" s="8">
        <v>170</v>
      </c>
      <c r="L105" s="8">
        <v>271</v>
      </c>
      <c r="M105" s="8">
        <v>119</v>
      </c>
      <c r="N105" s="8">
        <v>441</v>
      </c>
      <c r="O105" s="8">
        <v>560</v>
      </c>
      <c r="P105" s="8">
        <v>6</v>
      </c>
      <c r="Q105" s="8">
        <v>252</v>
      </c>
      <c r="R105" s="8">
        <v>1473</v>
      </c>
      <c r="S105" s="8">
        <v>865</v>
      </c>
      <c r="T105" s="8">
        <v>258</v>
      </c>
      <c r="U105" s="8">
        <v>2338</v>
      </c>
      <c r="V105" s="8">
        <v>2596</v>
      </c>
      <c r="W105" s="8">
        <v>0</v>
      </c>
      <c r="X105" s="8">
        <v>48</v>
      </c>
      <c r="Y105" s="8">
        <v>164</v>
      </c>
      <c r="Z105" s="8">
        <v>63</v>
      </c>
      <c r="AA105" s="8">
        <v>48</v>
      </c>
      <c r="AB105" s="8">
        <v>227</v>
      </c>
      <c r="AC105" s="8">
        <v>275</v>
      </c>
      <c r="AD105" s="8">
        <v>0</v>
      </c>
      <c r="AE105" s="8">
        <v>20</v>
      </c>
      <c r="AF105" s="8">
        <v>135</v>
      </c>
      <c r="AG105" s="8">
        <v>2</v>
      </c>
      <c r="AH105" s="8">
        <v>20</v>
      </c>
      <c r="AI105" s="8">
        <v>137</v>
      </c>
      <c r="AJ105" s="8">
        <v>157</v>
      </c>
      <c r="AK105" s="8">
        <v>0</v>
      </c>
      <c r="AL105" s="8">
        <v>8</v>
      </c>
      <c r="AM105" s="8">
        <v>36</v>
      </c>
      <c r="AN105" s="8">
        <v>5</v>
      </c>
      <c r="AO105" s="8">
        <v>8</v>
      </c>
      <c r="AP105" s="8">
        <v>41</v>
      </c>
      <c r="AQ105" s="8">
        <v>49</v>
      </c>
      <c r="AR105" s="8">
        <v>0</v>
      </c>
      <c r="AS105" s="8">
        <v>209</v>
      </c>
      <c r="AT105" s="8">
        <v>218</v>
      </c>
      <c r="AU105" s="8">
        <v>6</v>
      </c>
      <c r="AV105" s="8">
        <v>209</v>
      </c>
      <c r="AW105" s="8">
        <v>224</v>
      </c>
      <c r="AX105" s="8">
        <v>433</v>
      </c>
      <c r="AY105" s="8">
        <v>0</v>
      </c>
      <c r="AZ105" s="8">
        <v>15</v>
      </c>
      <c r="BA105" s="8">
        <v>3</v>
      </c>
      <c r="BB105" s="8">
        <v>1</v>
      </c>
      <c r="BC105" s="8">
        <v>15</v>
      </c>
      <c r="BD105" s="8">
        <v>4</v>
      </c>
      <c r="BE105" s="8">
        <v>19</v>
      </c>
      <c r="BF105" s="8">
        <v>47</v>
      </c>
      <c r="BG105" s="8">
        <v>126</v>
      </c>
      <c r="BH105" s="8">
        <v>134</v>
      </c>
      <c r="BI105" s="8">
        <v>0</v>
      </c>
      <c r="BJ105" s="8">
        <v>173</v>
      </c>
      <c r="BK105" s="8">
        <v>134</v>
      </c>
      <c r="BL105" s="8">
        <v>307</v>
      </c>
      <c r="BM105" s="8">
        <v>0</v>
      </c>
      <c r="BN105" s="8">
        <v>57</v>
      </c>
      <c r="BO105" s="8">
        <v>10</v>
      </c>
      <c r="BP105" s="8">
        <v>0</v>
      </c>
      <c r="BQ105" s="8">
        <v>57</v>
      </c>
      <c r="BR105" s="8">
        <v>10</v>
      </c>
      <c r="BS105" s="8">
        <v>67</v>
      </c>
      <c r="BT105" s="8">
        <v>0</v>
      </c>
      <c r="BU105" s="8">
        <v>29</v>
      </c>
      <c r="BV105" s="8">
        <v>945</v>
      </c>
      <c r="BW105" s="8">
        <v>410</v>
      </c>
      <c r="BX105" s="8">
        <v>29</v>
      </c>
      <c r="BY105" s="8">
        <v>1355</v>
      </c>
      <c r="BZ105" s="8">
        <v>1384</v>
      </c>
      <c r="CA105" s="8">
        <v>0</v>
      </c>
      <c r="CB105" s="8">
        <v>31</v>
      </c>
      <c r="CC105" s="8">
        <v>112</v>
      </c>
      <c r="CD105" s="8">
        <v>5</v>
      </c>
      <c r="CE105" s="8">
        <v>31</v>
      </c>
      <c r="CF105" s="8">
        <v>117</v>
      </c>
      <c r="CG105" s="8">
        <v>148</v>
      </c>
      <c r="CH105" s="8">
        <v>155</v>
      </c>
      <c r="CI105" s="8">
        <v>0</v>
      </c>
      <c r="CJ105" s="8">
        <v>91</v>
      </c>
      <c r="CK105" s="8">
        <v>25</v>
      </c>
      <c r="CL105" s="8">
        <v>155</v>
      </c>
      <c r="CM105" s="8">
        <v>116</v>
      </c>
      <c r="CN105" s="8">
        <v>271</v>
      </c>
      <c r="CO105" s="8">
        <v>0</v>
      </c>
      <c r="CP105" s="8">
        <v>4</v>
      </c>
      <c r="CQ105" s="8">
        <v>42</v>
      </c>
      <c r="CR105" s="8">
        <v>25</v>
      </c>
      <c r="CS105" s="8">
        <v>4</v>
      </c>
      <c r="CT105" s="8">
        <v>67</v>
      </c>
      <c r="CU105" s="8">
        <v>71</v>
      </c>
      <c r="CV105" s="8">
        <v>0</v>
      </c>
      <c r="CW105" s="8">
        <v>40</v>
      </c>
      <c r="CX105" s="8">
        <v>180</v>
      </c>
      <c r="CY105" s="8">
        <v>30</v>
      </c>
      <c r="CZ105" s="8">
        <v>40</v>
      </c>
      <c r="DA105" s="8">
        <v>210</v>
      </c>
      <c r="DB105" s="8">
        <v>250</v>
      </c>
      <c r="DC105" s="8">
        <v>0</v>
      </c>
      <c r="DD105" s="8">
        <v>10</v>
      </c>
      <c r="DE105" s="8">
        <v>85</v>
      </c>
      <c r="DF105" s="8">
        <v>30</v>
      </c>
      <c r="DG105" s="8">
        <v>10</v>
      </c>
      <c r="DH105" s="8">
        <v>115</v>
      </c>
      <c r="DI105" s="8">
        <v>125</v>
      </c>
      <c r="DJ105" s="8">
        <v>0</v>
      </c>
      <c r="DK105" s="8">
        <v>17</v>
      </c>
      <c r="DL105" s="8">
        <v>90</v>
      </c>
      <c r="DM105" s="8">
        <v>175</v>
      </c>
      <c r="DN105" s="8">
        <v>17</v>
      </c>
      <c r="DO105" s="8">
        <v>265</v>
      </c>
      <c r="DP105" s="8">
        <v>282</v>
      </c>
      <c r="DQ105" s="8">
        <v>0</v>
      </c>
      <c r="DR105" s="8">
        <v>56</v>
      </c>
      <c r="DS105" s="8">
        <v>51</v>
      </c>
      <c r="DT105" s="8">
        <v>3</v>
      </c>
      <c r="DU105" s="8">
        <v>56</v>
      </c>
      <c r="DV105" s="8">
        <v>54</v>
      </c>
      <c r="DW105" s="8">
        <v>110</v>
      </c>
      <c r="DX105" s="8">
        <v>0</v>
      </c>
      <c r="DY105" s="8">
        <v>10</v>
      </c>
      <c r="DZ105" s="8">
        <v>0</v>
      </c>
      <c r="EA105" s="8">
        <v>0</v>
      </c>
      <c r="EB105" s="8">
        <v>10</v>
      </c>
      <c r="EC105" s="8">
        <v>0</v>
      </c>
      <c r="ED105" s="8">
        <v>10</v>
      </c>
      <c r="EE105" s="8">
        <v>202</v>
      </c>
      <c r="EF105" s="8">
        <v>433</v>
      </c>
      <c r="EG105" s="8">
        <v>3332</v>
      </c>
      <c r="EH105" s="8">
        <v>1742</v>
      </c>
      <c r="EI105" s="8">
        <v>635</v>
      </c>
      <c r="EJ105" s="8">
        <v>5074</v>
      </c>
      <c r="EK105" s="8">
        <v>5709</v>
      </c>
      <c r="EL105" s="8">
        <v>249</v>
      </c>
      <c r="EM105" s="8">
        <v>947</v>
      </c>
      <c r="EN105" s="8">
        <v>4144</v>
      </c>
      <c r="EO105" s="8">
        <v>1824</v>
      </c>
      <c r="EP105" s="8">
        <v>1196</v>
      </c>
      <c r="EQ105" s="8">
        <v>5968</v>
      </c>
      <c r="ER105" s="8">
        <v>7164</v>
      </c>
      <c r="ES105" s="8">
        <v>249</v>
      </c>
      <c r="ET105" s="8">
        <v>1074</v>
      </c>
      <c r="EU105" s="8">
        <v>4592</v>
      </c>
      <c r="EV105" s="8">
        <v>2087</v>
      </c>
      <c r="EW105" s="8">
        <v>1323</v>
      </c>
      <c r="EX105" s="8">
        <v>6679</v>
      </c>
      <c r="EY105" s="8">
        <v>8002</v>
      </c>
      <c r="EZ105" s="8">
        <v>249</v>
      </c>
      <c r="FA105" s="8">
        <v>1084</v>
      </c>
      <c r="FB105" s="8">
        <v>4592</v>
      </c>
      <c r="FC105" s="8">
        <v>2087</v>
      </c>
      <c r="FD105" s="8">
        <v>1333</v>
      </c>
      <c r="FE105" s="8">
        <v>6679</v>
      </c>
      <c r="FF105" s="8">
        <v>8012</v>
      </c>
    </row>
    <row r="106" spans="1:162" x14ac:dyDescent="0.2">
      <c r="A106" s="45">
        <v>43191</v>
      </c>
      <c r="B106" s="8">
        <v>35</v>
      </c>
      <c r="C106" s="8">
        <v>38</v>
      </c>
      <c r="D106" s="8">
        <v>600</v>
      </c>
      <c r="E106" s="8">
        <v>166</v>
      </c>
      <c r="F106" s="8">
        <v>73</v>
      </c>
      <c r="G106" s="8">
        <v>766</v>
      </c>
      <c r="H106" s="8">
        <v>839</v>
      </c>
      <c r="I106" s="8">
        <v>3</v>
      </c>
      <c r="J106" s="8">
        <v>97</v>
      </c>
      <c r="K106" s="8">
        <v>190</v>
      </c>
      <c r="L106" s="8">
        <v>273</v>
      </c>
      <c r="M106" s="8">
        <v>100</v>
      </c>
      <c r="N106" s="8">
        <v>463</v>
      </c>
      <c r="O106" s="8">
        <v>563</v>
      </c>
      <c r="P106" s="8">
        <v>6</v>
      </c>
      <c r="Q106" s="8">
        <v>236</v>
      </c>
      <c r="R106" s="8">
        <v>1468</v>
      </c>
      <c r="S106" s="8">
        <v>829</v>
      </c>
      <c r="T106" s="8">
        <v>242</v>
      </c>
      <c r="U106" s="8">
        <v>2297</v>
      </c>
      <c r="V106" s="8">
        <v>2539</v>
      </c>
      <c r="W106" s="8">
        <v>0</v>
      </c>
      <c r="X106" s="8">
        <v>67</v>
      </c>
      <c r="Y106" s="8">
        <v>167</v>
      </c>
      <c r="Z106" s="8">
        <v>62</v>
      </c>
      <c r="AA106" s="8">
        <v>67</v>
      </c>
      <c r="AB106" s="8">
        <v>229</v>
      </c>
      <c r="AC106" s="8">
        <v>296</v>
      </c>
      <c r="AD106" s="8">
        <v>0</v>
      </c>
      <c r="AE106" s="8">
        <v>25</v>
      </c>
      <c r="AF106" s="8">
        <v>148</v>
      </c>
      <c r="AG106" s="8">
        <v>2</v>
      </c>
      <c r="AH106" s="8">
        <v>25</v>
      </c>
      <c r="AI106" s="8">
        <v>150</v>
      </c>
      <c r="AJ106" s="8">
        <v>175</v>
      </c>
      <c r="AK106" s="8">
        <v>0</v>
      </c>
      <c r="AL106" s="8">
        <v>4</v>
      </c>
      <c r="AM106" s="8">
        <v>34</v>
      </c>
      <c r="AN106" s="8">
        <v>12</v>
      </c>
      <c r="AO106" s="8">
        <v>4</v>
      </c>
      <c r="AP106" s="8">
        <v>46</v>
      </c>
      <c r="AQ106" s="8">
        <v>50</v>
      </c>
      <c r="AR106" s="8">
        <v>0</v>
      </c>
      <c r="AS106" s="8">
        <v>190</v>
      </c>
      <c r="AT106" s="8">
        <v>202</v>
      </c>
      <c r="AU106" s="8">
        <v>6</v>
      </c>
      <c r="AV106" s="8">
        <v>190</v>
      </c>
      <c r="AW106" s="8">
        <v>208</v>
      </c>
      <c r="AX106" s="8">
        <v>398</v>
      </c>
      <c r="AY106" s="8">
        <v>0</v>
      </c>
      <c r="AZ106" s="8">
        <v>14</v>
      </c>
      <c r="BA106" s="8">
        <v>4</v>
      </c>
      <c r="BB106" s="8">
        <v>1</v>
      </c>
      <c r="BC106" s="8">
        <v>14</v>
      </c>
      <c r="BD106" s="8">
        <v>5</v>
      </c>
      <c r="BE106" s="8">
        <v>19</v>
      </c>
      <c r="BF106" s="8">
        <v>35</v>
      </c>
      <c r="BG106" s="8">
        <v>139</v>
      </c>
      <c r="BH106" s="8">
        <v>149</v>
      </c>
      <c r="BI106" s="8">
        <v>0</v>
      </c>
      <c r="BJ106" s="8">
        <v>174</v>
      </c>
      <c r="BK106" s="8">
        <v>149</v>
      </c>
      <c r="BL106" s="8">
        <v>323</v>
      </c>
      <c r="BM106" s="8">
        <v>0</v>
      </c>
      <c r="BN106" s="8">
        <v>54</v>
      </c>
      <c r="BO106" s="8">
        <v>37</v>
      </c>
      <c r="BP106" s="8">
        <v>0</v>
      </c>
      <c r="BQ106" s="8">
        <v>54</v>
      </c>
      <c r="BR106" s="8">
        <v>37</v>
      </c>
      <c r="BS106" s="8">
        <v>91</v>
      </c>
      <c r="BT106" s="8">
        <v>0</v>
      </c>
      <c r="BU106" s="8">
        <v>17</v>
      </c>
      <c r="BV106" s="8">
        <v>934</v>
      </c>
      <c r="BW106" s="8">
        <v>481</v>
      </c>
      <c r="BX106" s="8">
        <v>17</v>
      </c>
      <c r="BY106" s="8">
        <v>1415</v>
      </c>
      <c r="BZ106" s="8">
        <v>1432</v>
      </c>
      <c r="CA106" s="8">
        <v>0</v>
      </c>
      <c r="CB106" s="8">
        <v>23</v>
      </c>
      <c r="CC106" s="8">
        <v>109</v>
      </c>
      <c r="CD106" s="8">
        <v>3</v>
      </c>
      <c r="CE106" s="8">
        <v>23</v>
      </c>
      <c r="CF106" s="8">
        <v>112</v>
      </c>
      <c r="CG106" s="8">
        <v>135</v>
      </c>
      <c r="CH106" s="8">
        <v>120</v>
      </c>
      <c r="CI106" s="8">
        <v>0</v>
      </c>
      <c r="CJ106" s="8">
        <v>90</v>
      </c>
      <c r="CK106" s="8">
        <v>29</v>
      </c>
      <c r="CL106" s="8">
        <v>120</v>
      </c>
      <c r="CM106" s="8">
        <v>119</v>
      </c>
      <c r="CN106" s="8">
        <v>239</v>
      </c>
      <c r="CO106" s="8">
        <v>0</v>
      </c>
      <c r="CP106" s="8">
        <v>5</v>
      </c>
      <c r="CQ106" s="8">
        <v>39</v>
      </c>
      <c r="CR106" s="8">
        <v>24</v>
      </c>
      <c r="CS106" s="8">
        <v>5</v>
      </c>
      <c r="CT106" s="8">
        <v>63</v>
      </c>
      <c r="CU106" s="8">
        <v>68</v>
      </c>
      <c r="CV106" s="8">
        <v>0</v>
      </c>
      <c r="CW106" s="8">
        <v>27</v>
      </c>
      <c r="CX106" s="8">
        <v>158</v>
      </c>
      <c r="CY106" s="8">
        <v>34</v>
      </c>
      <c r="CZ106" s="8">
        <v>27</v>
      </c>
      <c r="DA106" s="8">
        <v>192</v>
      </c>
      <c r="DB106" s="8">
        <v>219</v>
      </c>
      <c r="DC106" s="8">
        <v>0</v>
      </c>
      <c r="DD106" s="8">
        <v>9</v>
      </c>
      <c r="DE106" s="8">
        <v>99</v>
      </c>
      <c r="DF106" s="8">
        <v>34</v>
      </c>
      <c r="DG106" s="8">
        <v>9</v>
      </c>
      <c r="DH106" s="8">
        <v>133</v>
      </c>
      <c r="DI106" s="8">
        <v>142</v>
      </c>
      <c r="DJ106" s="8">
        <v>0</v>
      </c>
      <c r="DK106" s="8">
        <v>12</v>
      </c>
      <c r="DL106" s="8">
        <v>89</v>
      </c>
      <c r="DM106" s="8">
        <v>172</v>
      </c>
      <c r="DN106" s="8">
        <v>12</v>
      </c>
      <c r="DO106" s="8">
        <v>261</v>
      </c>
      <c r="DP106" s="8">
        <v>273</v>
      </c>
      <c r="DQ106" s="8">
        <v>0</v>
      </c>
      <c r="DR106" s="8">
        <v>173</v>
      </c>
      <c r="DS106" s="8">
        <v>47</v>
      </c>
      <c r="DT106" s="8">
        <v>3</v>
      </c>
      <c r="DU106" s="8">
        <v>173</v>
      </c>
      <c r="DV106" s="8">
        <v>50</v>
      </c>
      <c r="DW106" s="8">
        <v>223</v>
      </c>
      <c r="DX106" s="8">
        <v>0</v>
      </c>
      <c r="DY106" s="8">
        <v>8</v>
      </c>
      <c r="DZ106" s="8">
        <v>0</v>
      </c>
      <c r="EA106" s="8">
        <v>0</v>
      </c>
      <c r="EB106" s="8">
        <v>8</v>
      </c>
      <c r="EC106" s="8">
        <v>0</v>
      </c>
      <c r="ED106" s="8">
        <v>8</v>
      </c>
      <c r="EE106" s="8">
        <v>164</v>
      </c>
      <c r="EF106" s="8">
        <v>388</v>
      </c>
      <c r="EG106" s="8">
        <v>3282</v>
      </c>
      <c r="EH106" s="8">
        <v>1778</v>
      </c>
      <c r="EI106" s="8">
        <v>552</v>
      </c>
      <c r="EJ106" s="8">
        <v>5060</v>
      </c>
      <c r="EK106" s="8">
        <v>5612</v>
      </c>
      <c r="EL106" s="8">
        <v>199</v>
      </c>
      <c r="EM106" s="8">
        <v>904</v>
      </c>
      <c r="EN106" s="8">
        <v>4132</v>
      </c>
      <c r="EO106" s="8">
        <v>1864</v>
      </c>
      <c r="EP106" s="8">
        <v>1103</v>
      </c>
      <c r="EQ106" s="8">
        <v>5996</v>
      </c>
      <c r="ER106" s="8">
        <v>7099</v>
      </c>
      <c r="ES106" s="8">
        <v>199</v>
      </c>
      <c r="ET106" s="8">
        <v>1130</v>
      </c>
      <c r="EU106" s="8">
        <v>4564</v>
      </c>
      <c r="EV106" s="8">
        <v>2131</v>
      </c>
      <c r="EW106" s="8">
        <v>1329</v>
      </c>
      <c r="EX106" s="8">
        <v>6695</v>
      </c>
      <c r="EY106" s="8">
        <v>8024</v>
      </c>
      <c r="EZ106" s="8">
        <v>199</v>
      </c>
      <c r="FA106" s="8">
        <v>1138</v>
      </c>
      <c r="FB106" s="8">
        <v>4564</v>
      </c>
      <c r="FC106" s="8">
        <v>2131</v>
      </c>
      <c r="FD106" s="8">
        <v>1337</v>
      </c>
      <c r="FE106" s="8">
        <v>6695</v>
      </c>
      <c r="FF106" s="8">
        <v>8032</v>
      </c>
    </row>
    <row r="107" spans="1:162" x14ac:dyDescent="0.2">
      <c r="A107" s="45">
        <v>43221</v>
      </c>
      <c r="B107" s="8">
        <v>58</v>
      </c>
      <c r="C107" s="8">
        <v>39</v>
      </c>
      <c r="D107" s="8">
        <v>629</v>
      </c>
      <c r="E107" s="8">
        <v>173</v>
      </c>
      <c r="F107" s="8">
        <v>97</v>
      </c>
      <c r="G107" s="8">
        <v>802</v>
      </c>
      <c r="H107" s="8">
        <v>899</v>
      </c>
      <c r="I107" s="8">
        <v>2</v>
      </c>
      <c r="J107" s="8">
        <v>89</v>
      </c>
      <c r="K107" s="8">
        <v>222</v>
      </c>
      <c r="L107" s="8">
        <v>317</v>
      </c>
      <c r="M107" s="8">
        <v>91</v>
      </c>
      <c r="N107" s="8">
        <v>539</v>
      </c>
      <c r="O107" s="8">
        <v>630</v>
      </c>
      <c r="P107" s="8">
        <v>6</v>
      </c>
      <c r="Q107" s="8">
        <v>339</v>
      </c>
      <c r="R107" s="8">
        <v>1450</v>
      </c>
      <c r="S107" s="8">
        <v>828</v>
      </c>
      <c r="T107" s="8">
        <v>345</v>
      </c>
      <c r="U107" s="8">
        <v>2278</v>
      </c>
      <c r="V107" s="8">
        <v>2623</v>
      </c>
      <c r="W107" s="8">
        <v>0</v>
      </c>
      <c r="X107" s="8">
        <v>67</v>
      </c>
      <c r="Y107" s="8">
        <v>164</v>
      </c>
      <c r="Z107" s="8">
        <v>66</v>
      </c>
      <c r="AA107" s="8">
        <v>67</v>
      </c>
      <c r="AB107" s="8">
        <v>230</v>
      </c>
      <c r="AC107" s="8">
        <v>297</v>
      </c>
      <c r="AD107" s="8">
        <v>0</v>
      </c>
      <c r="AE107" s="8">
        <v>24</v>
      </c>
      <c r="AF107" s="8">
        <v>154</v>
      </c>
      <c r="AG107" s="8">
        <v>2</v>
      </c>
      <c r="AH107" s="8">
        <v>24</v>
      </c>
      <c r="AI107" s="8">
        <v>156</v>
      </c>
      <c r="AJ107" s="8">
        <v>180</v>
      </c>
      <c r="AK107" s="8">
        <v>0</v>
      </c>
      <c r="AL107" s="8">
        <v>6</v>
      </c>
      <c r="AM107" s="8">
        <v>35</v>
      </c>
      <c r="AN107" s="8">
        <v>16</v>
      </c>
      <c r="AO107" s="8">
        <v>6</v>
      </c>
      <c r="AP107" s="8">
        <v>51</v>
      </c>
      <c r="AQ107" s="8">
        <v>57</v>
      </c>
      <c r="AR107" s="8">
        <v>0</v>
      </c>
      <c r="AS107" s="8">
        <v>164</v>
      </c>
      <c r="AT107" s="8">
        <v>192</v>
      </c>
      <c r="AU107" s="8">
        <v>6</v>
      </c>
      <c r="AV107" s="8">
        <v>164</v>
      </c>
      <c r="AW107" s="8">
        <v>198</v>
      </c>
      <c r="AX107" s="8">
        <v>362</v>
      </c>
      <c r="AY107" s="8">
        <v>0</v>
      </c>
      <c r="AZ107" s="8">
        <v>14</v>
      </c>
      <c r="BA107" s="8">
        <v>2</v>
      </c>
      <c r="BB107" s="8">
        <v>1</v>
      </c>
      <c r="BC107" s="8">
        <v>14</v>
      </c>
      <c r="BD107" s="8">
        <v>3</v>
      </c>
      <c r="BE107" s="8">
        <v>17</v>
      </c>
      <c r="BF107" s="8">
        <v>32</v>
      </c>
      <c r="BG107" s="8">
        <v>126</v>
      </c>
      <c r="BH107" s="8">
        <v>142</v>
      </c>
      <c r="BI107" s="8">
        <v>0</v>
      </c>
      <c r="BJ107" s="8">
        <v>158</v>
      </c>
      <c r="BK107" s="8">
        <v>142</v>
      </c>
      <c r="BL107" s="8">
        <v>300</v>
      </c>
      <c r="BM107" s="8">
        <v>0</v>
      </c>
      <c r="BN107" s="8">
        <v>60</v>
      </c>
      <c r="BO107" s="8">
        <v>33</v>
      </c>
      <c r="BP107" s="8">
        <v>0</v>
      </c>
      <c r="BQ107" s="8">
        <v>60</v>
      </c>
      <c r="BR107" s="8">
        <v>33</v>
      </c>
      <c r="BS107" s="8">
        <v>93</v>
      </c>
      <c r="BT107" s="8">
        <v>0</v>
      </c>
      <c r="BU107" s="8">
        <v>102</v>
      </c>
      <c r="BV107" s="8">
        <v>968</v>
      </c>
      <c r="BW107" s="8">
        <v>523</v>
      </c>
      <c r="BX107" s="8">
        <v>102</v>
      </c>
      <c r="BY107" s="8">
        <v>1491</v>
      </c>
      <c r="BZ107" s="8">
        <v>1593</v>
      </c>
      <c r="CA107" s="8">
        <v>0</v>
      </c>
      <c r="CB107" s="8">
        <v>17</v>
      </c>
      <c r="CC107" s="8">
        <v>108</v>
      </c>
      <c r="CD107" s="8">
        <v>3</v>
      </c>
      <c r="CE107" s="8">
        <v>17</v>
      </c>
      <c r="CF107" s="8">
        <v>111</v>
      </c>
      <c r="CG107" s="8">
        <v>128</v>
      </c>
      <c r="CH107" s="8">
        <v>95</v>
      </c>
      <c r="CI107" s="8">
        <v>4</v>
      </c>
      <c r="CJ107" s="8">
        <v>82</v>
      </c>
      <c r="CK107" s="8">
        <v>28</v>
      </c>
      <c r="CL107" s="8">
        <v>99</v>
      </c>
      <c r="CM107" s="8">
        <v>110</v>
      </c>
      <c r="CN107" s="8">
        <v>209</v>
      </c>
      <c r="CO107" s="8">
        <v>0</v>
      </c>
      <c r="CP107" s="8">
        <v>5</v>
      </c>
      <c r="CQ107" s="8">
        <v>36</v>
      </c>
      <c r="CR107" s="8">
        <v>28</v>
      </c>
      <c r="CS107" s="8">
        <v>5</v>
      </c>
      <c r="CT107" s="8">
        <v>64</v>
      </c>
      <c r="CU107" s="8">
        <v>69</v>
      </c>
      <c r="CV107" s="8">
        <v>0</v>
      </c>
      <c r="CW107" s="8">
        <v>26</v>
      </c>
      <c r="CX107" s="8">
        <v>159</v>
      </c>
      <c r="CY107" s="8">
        <v>37</v>
      </c>
      <c r="CZ107" s="8">
        <v>26</v>
      </c>
      <c r="DA107" s="8">
        <v>196</v>
      </c>
      <c r="DB107" s="8">
        <v>222</v>
      </c>
      <c r="DC107" s="8">
        <v>0</v>
      </c>
      <c r="DD107" s="8">
        <v>9</v>
      </c>
      <c r="DE107" s="8">
        <v>120</v>
      </c>
      <c r="DF107" s="8">
        <v>34</v>
      </c>
      <c r="DG107" s="8">
        <v>9</v>
      </c>
      <c r="DH107" s="8">
        <v>154</v>
      </c>
      <c r="DI107" s="8">
        <v>163</v>
      </c>
      <c r="DJ107" s="8">
        <v>0</v>
      </c>
      <c r="DK107" s="8">
        <v>11</v>
      </c>
      <c r="DL107" s="8">
        <v>93</v>
      </c>
      <c r="DM107" s="8">
        <v>165</v>
      </c>
      <c r="DN107" s="8">
        <v>11</v>
      </c>
      <c r="DO107" s="8">
        <v>258</v>
      </c>
      <c r="DP107" s="8">
        <v>269</v>
      </c>
      <c r="DQ107" s="8">
        <v>0</v>
      </c>
      <c r="DR107" s="8">
        <v>157</v>
      </c>
      <c r="DS107" s="8">
        <v>58</v>
      </c>
      <c r="DT107" s="8">
        <v>3</v>
      </c>
      <c r="DU107" s="8">
        <v>157</v>
      </c>
      <c r="DV107" s="8">
        <v>61</v>
      </c>
      <c r="DW107" s="8">
        <v>218</v>
      </c>
      <c r="DX107" s="8">
        <v>0</v>
      </c>
      <c r="DY107" s="8">
        <v>7</v>
      </c>
      <c r="DZ107" s="8">
        <v>5</v>
      </c>
      <c r="EA107" s="8">
        <v>0</v>
      </c>
      <c r="EB107" s="8">
        <v>7</v>
      </c>
      <c r="EC107" s="8">
        <v>5</v>
      </c>
      <c r="ED107" s="8">
        <v>12</v>
      </c>
      <c r="EE107" s="8">
        <v>161</v>
      </c>
      <c r="EF107" s="8">
        <v>573</v>
      </c>
      <c r="EG107" s="8">
        <v>3351</v>
      </c>
      <c r="EH107" s="8">
        <v>1869</v>
      </c>
      <c r="EI107" s="8">
        <v>734</v>
      </c>
      <c r="EJ107" s="8">
        <v>5220</v>
      </c>
      <c r="EK107" s="8">
        <v>5954</v>
      </c>
      <c r="EL107" s="8">
        <v>193</v>
      </c>
      <c r="EM107" s="8">
        <v>1051</v>
      </c>
      <c r="EN107" s="8">
        <v>4181</v>
      </c>
      <c r="EO107" s="8">
        <v>1963</v>
      </c>
      <c r="EP107" s="8">
        <v>1244</v>
      </c>
      <c r="EQ107" s="8">
        <v>6144</v>
      </c>
      <c r="ER107" s="8">
        <v>7388</v>
      </c>
      <c r="ES107" s="8">
        <v>193</v>
      </c>
      <c r="ET107" s="8">
        <v>1259</v>
      </c>
      <c r="EU107" s="8">
        <v>4647</v>
      </c>
      <c r="EV107" s="8">
        <v>2230</v>
      </c>
      <c r="EW107" s="8">
        <v>1452</v>
      </c>
      <c r="EX107" s="8">
        <v>6877</v>
      </c>
      <c r="EY107" s="8">
        <v>8329</v>
      </c>
      <c r="EZ107" s="8">
        <v>193</v>
      </c>
      <c r="FA107" s="8">
        <v>1266</v>
      </c>
      <c r="FB107" s="8">
        <v>4652</v>
      </c>
      <c r="FC107" s="8">
        <v>2230</v>
      </c>
      <c r="FD107" s="8">
        <v>1459</v>
      </c>
      <c r="FE107" s="8">
        <v>6882</v>
      </c>
      <c r="FF107" s="8">
        <v>8341</v>
      </c>
    </row>
    <row r="108" spans="1:162" x14ac:dyDescent="0.2">
      <c r="A108" s="45">
        <v>43252</v>
      </c>
      <c r="B108" s="8">
        <v>47</v>
      </c>
      <c r="C108" s="8">
        <v>39</v>
      </c>
      <c r="D108" s="8">
        <v>605</v>
      </c>
      <c r="E108" s="8">
        <v>186</v>
      </c>
      <c r="F108" s="8">
        <v>86</v>
      </c>
      <c r="G108" s="8">
        <v>791</v>
      </c>
      <c r="H108" s="8">
        <v>877</v>
      </c>
      <c r="I108" s="8">
        <v>7</v>
      </c>
      <c r="J108" s="8">
        <v>76</v>
      </c>
      <c r="K108" s="8">
        <v>261</v>
      </c>
      <c r="L108" s="8">
        <v>342</v>
      </c>
      <c r="M108" s="8">
        <v>83</v>
      </c>
      <c r="N108" s="8">
        <v>603</v>
      </c>
      <c r="O108" s="8">
        <v>686</v>
      </c>
      <c r="P108" s="8">
        <v>3</v>
      </c>
      <c r="Q108" s="8">
        <v>250</v>
      </c>
      <c r="R108" s="8">
        <v>1498</v>
      </c>
      <c r="S108" s="8">
        <v>867</v>
      </c>
      <c r="T108" s="8">
        <v>253</v>
      </c>
      <c r="U108" s="8">
        <v>2365</v>
      </c>
      <c r="V108" s="8">
        <v>2618</v>
      </c>
      <c r="W108" s="8">
        <v>0</v>
      </c>
      <c r="X108" s="8">
        <v>199</v>
      </c>
      <c r="Y108" s="8">
        <v>195</v>
      </c>
      <c r="Z108" s="8">
        <v>87</v>
      </c>
      <c r="AA108" s="8">
        <v>199</v>
      </c>
      <c r="AB108" s="8">
        <v>282</v>
      </c>
      <c r="AC108" s="8">
        <v>481</v>
      </c>
      <c r="AD108" s="8">
        <v>0</v>
      </c>
      <c r="AE108" s="8">
        <v>22</v>
      </c>
      <c r="AF108" s="8">
        <v>142</v>
      </c>
      <c r="AG108" s="8">
        <v>2</v>
      </c>
      <c r="AH108" s="8">
        <v>22</v>
      </c>
      <c r="AI108" s="8">
        <v>144</v>
      </c>
      <c r="AJ108" s="8">
        <v>166</v>
      </c>
      <c r="AK108" s="8">
        <v>0</v>
      </c>
      <c r="AL108" s="8">
        <v>7</v>
      </c>
      <c r="AM108" s="8">
        <v>35</v>
      </c>
      <c r="AN108" s="8">
        <v>16</v>
      </c>
      <c r="AO108" s="8">
        <v>7</v>
      </c>
      <c r="AP108" s="8">
        <v>51</v>
      </c>
      <c r="AQ108" s="8">
        <v>58</v>
      </c>
      <c r="AR108" s="8">
        <v>0</v>
      </c>
      <c r="AS108" s="8">
        <v>199</v>
      </c>
      <c r="AT108" s="8">
        <v>183</v>
      </c>
      <c r="AU108" s="8">
        <v>6</v>
      </c>
      <c r="AV108" s="8">
        <v>199</v>
      </c>
      <c r="AW108" s="8">
        <v>189</v>
      </c>
      <c r="AX108" s="8">
        <v>388</v>
      </c>
      <c r="AY108" s="8">
        <v>0</v>
      </c>
      <c r="AZ108" s="8">
        <v>11</v>
      </c>
      <c r="BA108" s="8">
        <v>2</v>
      </c>
      <c r="BB108" s="8">
        <v>1</v>
      </c>
      <c r="BC108" s="8">
        <v>11</v>
      </c>
      <c r="BD108" s="8">
        <v>3</v>
      </c>
      <c r="BE108" s="8">
        <v>14</v>
      </c>
      <c r="BF108" s="8">
        <v>24</v>
      </c>
      <c r="BG108" s="8">
        <v>115</v>
      </c>
      <c r="BH108" s="8">
        <v>156</v>
      </c>
      <c r="BI108" s="8">
        <v>0</v>
      </c>
      <c r="BJ108" s="8">
        <v>139</v>
      </c>
      <c r="BK108" s="8">
        <v>156</v>
      </c>
      <c r="BL108" s="8">
        <v>295</v>
      </c>
      <c r="BM108" s="8">
        <v>0</v>
      </c>
      <c r="BN108" s="8">
        <v>50</v>
      </c>
      <c r="BO108" s="8">
        <v>32</v>
      </c>
      <c r="BP108" s="8">
        <v>0</v>
      </c>
      <c r="BQ108" s="8">
        <v>50</v>
      </c>
      <c r="BR108" s="8">
        <v>32</v>
      </c>
      <c r="BS108" s="8">
        <v>82</v>
      </c>
      <c r="BT108" s="8">
        <v>0</v>
      </c>
      <c r="BU108" s="8">
        <v>109</v>
      </c>
      <c r="BV108" s="8">
        <v>936</v>
      </c>
      <c r="BW108" s="8">
        <v>511</v>
      </c>
      <c r="BX108" s="8">
        <v>109</v>
      </c>
      <c r="BY108" s="8">
        <v>1447</v>
      </c>
      <c r="BZ108" s="8">
        <v>1556</v>
      </c>
      <c r="CA108" s="8">
        <v>0</v>
      </c>
      <c r="CB108" s="8">
        <v>6</v>
      </c>
      <c r="CC108" s="8">
        <v>100</v>
      </c>
      <c r="CD108" s="8">
        <v>2</v>
      </c>
      <c r="CE108" s="8">
        <v>6</v>
      </c>
      <c r="CF108" s="8">
        <v>102</v>
      </c>
      <c r="CG108" s="8">
        <v>108</v>
      </c>
      <c r="CH108" s="8">
        <v>63</v>
      </c>
      <c r="CI108" s="8">
        <v>4</v>
      </c>
      <c r="CJ108" s="8">
        <v>88</v>
      </c>
      <c r="CK108" s="8">
        <v>37</v>
      </c>
      <c r="CL108" s="8">
        <v>67</v>
      </c>
      <c r="CM108" s="8">
        <v>125</v>
      </c>
      <c r="CN108" s="8">
        <v>192</v>
      </c>
      <c r="CO108" s="8">
        <v>0</v>
      </c>
      <c r="CP108" s="8">
        <v>7</v>
      </c>
      <c r="CQ108" s="8">
        <v>44</v>
      </c>
      <c r="CR108" s="8">
        <v>28</v>
      </c>
      <c r="CS108" s="8">
        <v>7</v>
      </c>
      <c r="CT108" s="8">
        <v>72</v>
      </c>
      <c r="CU108" s="8">
        <v>79</v>
      </c>
      <c r="CV108" s="8">
        <v>0</v>
      </c>
      <c r="CW108" s="8">
        <v>34</v>
      </c>
      <c r="CX108" s="8">
        <v>148</v>
      </c>
      <c r="CY108" s="8">
        <v>45</v>
      </c>
      <c r="CZ108" s="8">
        <v>34</v>
      </c>
      <c r="DA108" s="8">
        <v>193</v>
      </c>
      <c r="DB108" s="8">
        <v>227</v>
      </c>
      <c r="DC108" s="8">
        <v>0</v>
      </c>
      <c r="DD108" s="8">
        <v>8</v>
      </c>
      <c r="DE108" s="8">
        <v>117</v>
      </c>
      <c r="DF108" s="8">
        <v>38</v>
      </c>
      <c r="DG108" s="8">
        <v>8</v>
      </c>
      <c r="DH108" s="8">
        <v>155</v>
      </c>
      <c r="DI108" s="8">
        <v>163</v>
      </c>
      <c r="DJ108" s="8">
        <v>0</v>
      </c>
      <c r="DK108" s="8">
        <v>11</v>
      </c>
      <c r="DL108" s="8">
        <v>75</v>
      </c>
      <c r="DM108" s="8">
        <v>155</v>
      </c>
      <c r="DN108" s="8">
        <v>11</v>
      </c>
      <c r="DO108" s="8">
        <v>230</v>
      </c>
      <c r="DP108" s="8">
        <v>241</v>
      </c>
      <c r="DQ108" s="8">
        <v>0</v>
      </c>
      <c r="DR108" s="8">
        <v>135</v>
      </c>
      <c r="DS108" s="8">
        <v>52</v>
      </c>
      <c r="DT108" s="8">
        <v>3</v>
      </c>
      <c r="DU108" s="8">
        <v>135</v>
      </c>
      <c r="DV108" s="8">
        <v>55</v>
      </c>
      <c r="DW108" s="8">
        <v>190</v>
      </c>
      <c r="DX108" s="8">
        <v>0</v>
      </c>
      <c r="DY108" s="8">
        <v>7</v>
      </c>
      <c r="DZ108" s="8">
        <v>12</v>
      </c>
      <c r="EA108" s="8">
        <v>1</v>
      </c>
      <c r="EB108" s="8">
        <v>7</v>
      </c>
      <c r="EC108" s="8">
        <v>13</v>
      </c>
      <c r="ED108" s="8">
        <v>20</v>
      </c>
      <c r="EE108" s="8">
        <v>120</v>
      </c>
      <c r="EF108" s="8">
        <v>478</v>
      </c>
      <c r="EG108" s="8">
        <v>3388</v>
      </c>
      <c r="EH108" s="8">
        <v>1943</v>
      </c>
      <c r="EI108" s="8">
        <v>598</v>
      </c>
      <c r="EJ108" s="8">
        <v>5331</v>
      </c>
      <c r="EK108" s="8">
        <v>5929</v>
      </c>
      <c r="EL108" s="8">
        <v>144</v>
      </c>
      <c r="EM108" s="8">
        <v>1087</v>
      </c>
      <c r="EN108" s="8">
        <v>4233</v>
      </c>
      <c r="EO108" s="8">
        <v>2057</v>
      </c>
      <c r="EP108" s="8">
        <v>1231</v>
      </c>
      <c r="EQ108" s="8">
        <v>6290</v>
      </c>
      <c r="ER108" s="8">
        <v>7521</v>
      </c>
      <c r="ES108" s="8">
        <v>144</v>
      </c>
      <c r="ET108" s="8">
        <v>1282</v>
      </c>
      <c r="EU108" s="8">
        <v>4669</v>
      </c>
      <c r="EV108" s="8">
        <v>2326</v>
      </c>
      <c r="EW108" s="8">
        <v>1426</v>
      </c>
      <c r="EX108" s="8">
        <v>6995</v>
      </c>
      <c r="EY108" s="8">
        <v>8421</v>
      </c>
      <c r="EZ108" s="8">
        <v>144</v>
      </c>
      <c r="FA108" s="8">
        <v>1289</v>
      </c>
      <c r="FB108" s="8">
        <v>4681</v>
      </c>
      <c r="FC108" s="8">
        <v>2327</v>
      </c>
      <c r="FD108" s="8">
        <v>1433</v>
      </c>
      <c r="FE108" s="8">
        <v>7008</v>
      </c>
      <c r="FF108" s="8">
        <v>8441</v>
      </c>
    </row>
    <row r="109" spans="1:162" x14ac:dyDescent="0.2">
      <c r="A109" s="45">
        <v>43282</v>
      </c>
      <c r="B109" s="8">
        <v>39</v>
      </c>
      <c r="C109" s="8">
        <v>52</v>
      </c>
      <c r="D109" s="8">
        <v>618</v>
      </c>
      <c r="E109" s="8">
        <v>195</v>
      </c>
      <c r="F109" s="8">
        <v>91</v>
      </c>
      <c r="G109" s="8">
        <v>813</v>
      </c>
      <c r="H109" s="8">
        <v>904</v>
      </c>
      <c r="I109" s="8">
        <v>11</v>
      </c>
      <c r="J109" s="8">
        <v>70</v>
      </c>
      <c r="K109" s="8">
        <v>276</v>
      </c>
      <c r="L109" s="8">
        <v>330</v>
      </c>
      <c r="M109" s="8">
        <v>81</v>
      </c>
      <c r="N109" s="8">
        <v>606</v>
      </c>
      <c r="O109" s="8">
        <v>687</v>
      </c>
      <c r="P109" s="8">
        <v>7</v>
      </c>
      <c r="Q109" s="8">
        <v>216</v>
      </c>
      <c r="R109" s="8">
        <v>1438</v>
      </c>
      <c r="S109" s="8">
        <v>843</v>
      </c>
      <c r="T109" s="8">
        <v>223</v>
      </c>
      <c r="U109" s="8">
        <v>2281</v>
      </c>
      <c r="V109" s="8">
        <v>2504</v>
      </c>
      <c r="W109" s="8">
        <v>0</v>
      </c>
      <c r="X109" s="8">
        <v>155</v>
      </c>
      <c r="Y109" s="8">
        <v>180</v>
      </c>
      <c r="Z109" s="8">
        <v>91</v>
      </c>
      <c r="AA109" s="8">
        <v>155</v>
      </c>
      <c r="AB109" s="8">
        <v>271</v>
      </c>
      <c r="AC109" s="8">
        <v>426</v>
      </c>
      <c r="AD109" s="8">
        <v>0</v>
      </c>
      <c r="AE109" s="8">
        <v>20</v>
      </c>
      <c r="AF109" s="8">
        <v>139</v>
      </c>
      <c r="AG109" s="8">
        <v>4</v>
      </c>
      <c r="AH109" s="8">
        <v>20</v>
      </c>
      <c r="AI109" s="8">
        <v>143</v>
      </c>
      <c r="AJ109" s="8">
        <v>163</v>
      </c>
      <c r="AK109" s="8">
        <v>0</v>
      </c>
      <c r="AL109" s="8">
        <v>7</v>
      </c>
      <c r="AM109" s="8">
        <v>38</v>
      </c>
      <c r="AN109" s="8">
        <v>12</v>
      </c>
      <c r="AO109" s="8">
        <v>7</v>
      </c>
      <c r="AP109" s="8">
        <v>50</v>
      </c>
      <c r="AQ109" s="8">
        <v>57</v>
      </c>
      <c r="AR109" s="8">
        <v>0</v>
      </c>
      <c r="AS109" s="8">
        <v>177</v>
      </c>
      <c r="AT109" s="8">
        <v>187</v>
      </c>
      <c r="AU109" s="8">
        <v>10</v>
      </c>
      <c r="AV109" s="8">
        <v>177</v>
      </c>
      <c r="AW109" s="8">
        <v>197</v>
      </c>
      <c r="AX109" s="8">
        <v>374</v>
      </c>
      <c r="AY109" s="8">
        <v>0</v>
      </c>
      <c r="AZ109" s="8">
        <v>8</v>
      </c>
      <c r="BA109" s="8">
        <v>1</v>
      </c>
      <c r="BB109" s="8">
        <v>0</v>
      </c>
      <c r="BC109" s="8">
        <v>8</v>
      </c>
      <c r="BD109" s="8">
        <v>1</v>
      </c>
      <c r="BE109" s="8">
        <v>9</v>
      </c>
      <c r="BF109" s="8">
        <v>10</v>
      </c>
      <c r="BG109" s="8">
        <v>100</v>
      </c>
      <c r="BH109" s="8">
        <v>170</v>
      </c>
      <c r="BI109" s="8">
        <v>0</v>
      </c>
      <c r="BJ109" s="8">
        <v>110</v>
      </c>
      <c r="BK109" s="8">
        <v>170</v>
      </c>
      <c r="BL109" s="8">
        <v>280</v>
      </c>
      <c r="BM109" s="8">
        <v>0</v>
      </c>
      <c r="BN109" s="8">
        <v>52</v>
      </c>
      <c r="BO109" s="8">
        <v>29</v>
      </c>
      <c r="BP109" s="8">
        <v>0</v>
      </c>
      <c r="BQ109" s="8">
        <v>52</v>
      </c>
      <c r="BR109" s="8">
        <v>29</v>
      </c>
      <c r="BS109" s="8">
        <v>81</v>
      </c>
      <c r="BT109" s="8">
        <v>0</v>
      </c>
      <c r="BU109" s="8">
        <v>120</v>
      </c>
      <c r="BV109" s="8">
        <v>924</v>
      </c>
      <c r="BW109" s="8">
        <v>505</v>
      </c>
      <c r="BX109" s="8">
        <v>120</v>
      </c>
      <c r="BY109" s="8">
        <v>1429</v>
      </c>
      <c r="BZ109" s="8">
        <v>1549</v>
      </c>
      <c r="CA109" s="8">
        <v>0</v>
      </c>
      <c r="CB109" s="8">
        <v>4</v>
      </c>
      <c r="CC109" s="8">
        <v>96</v>
      </c>
      <c r="CD109" s="8">
        <v>8</v>
      </c>
      <c r="CE109" s="8">
        <v>4</v>
      </c>
      <c r="CF109" s="8">
        <v>104</v>
      </c>
      <c r="CG109" s="8">
        <v>108</v>
      </c>
      <c r="CH109" s="8">
        <v>59</v>
      </c>
      <c r="CI109" s="8">
        <v>37</v>
      </c>
      <c r="CJ109" s="8">
        <v>121</v>
      </c>
      <c r="CK109" s="8">
        <v>79</v>
      </c>
      <c r="CL109" s="8">
        <v>96</v>
      </c>
      <c r="CM109" s="8">
        <v>200</v>
      </c>
      <c r="CN109" s="8">
        <v>296</v>
      </c>
      <c r="CO109" s="8">
        <v>0</v>
      </c>
      <c r="CP109" s="8">
        <v>10</v>
      </c>
      <c r="CQ109" s="8">
        <v>64</v>
      </c>
      <c r="CR109" s="8">
        <v>31</v>
      </c>
      <c r="CS109" s="8">
        <v>10</v>
      </c>
      <c r="CT109" s="8">
        <v>95</v>
      </c>
      <c r="CU109" s="8">
        <v>105</v>
      </c>
      <c r="CV109" s="8">
        <v>0</v>
      </c>
      <c r="CW109" s="8">
        <v>60</v>
      </c>
      <c r="CX109" s="8">
        <v>165</v>
      </c>
      <c r="CY109" s="8">
        <v>45</v>
      </c>
      <c r="CZ109" s="8">
        <v>60</v>
      </c>
      <c r="DA109" s="8">
        <v>210</v>
      </c>
      <c r="DB109" s="8">
        <v>270</v>
      </c>
      <c r="DC109" s="8">
        <v>0</v>
      </c>
      <c r="DD109" s="8">
        <v>5</v>
      </c>
      <c r="DE109" s="8">
        <v>121</v>
      </c>
      <c r="DF109" s="8">
        <v>32</v>
      </c>
      <c r="DG109" s="8">
        <v>5</v>
      </c>
      <c r="DH109" s="8">
        <v>153</v>
      </c>
      <c r="DI109" s="8">
        <v>158</v>
      </c>
      <c r="DJ109" s="8">
        <v>0</v>
      </c>
      <c r="DK109" s="8">
        <v>7</v>
      </c>
      <c r="DL109" s="8">
        <v>71</v>
      </c>
      <c r="DM109" s="8">
        <v>152</v>
      </c>
      <c r="DN109" s="8">
        <v>7</v>
      </c>
      <c r="DO109" s="8">
        <v>223</v>
      </c>
      <c r="DP109" s="8">
        <v>230</v>
      </c>
      <c r="DQ109" s="8">
        <v>0</v>
      </c>
      <c r="DR109" s="8">
        <v>136</v>
      </c>
      <c r="DS109" s="8">
        <v>42</v>
      </c>
      <c r="DT109" s="8">
        <v>3</v>
      </c>
      <c r="DU109" s="8">
        <v>136</v>
      </c>
      <c r="DV109" s="8">
        <v>45</v>
      </c>
      <c r="DW109" s="8">
        <v>181</v>
      </c>
      <c r="DX109" s="8">
        <v>0</v>
      </c>
      <c r="DY109" s="8">
        <v>5</v>
      </c>
      <c r="DZ109" s="8">
        <v>8</v>
      </c>
      <c r="EA109" s="8">
        <v>1</v>
      </c>
      <c r="EB109" s="8">
        <v>5</v>
      </c>
      <c r="EC109" s="8">
        <v>9</v>
      </c>
      <c r="ED109" s="8">
        <v>14</v>
      </c>
      <c r="EE109" s="8">
        <v>116</v>
      </c>
      <c r="EF109" s="8">
        <v>495</v>
      </c>
      <c r="EG109" s="8">
        <v>3377</v>
      </c>
      <c r="EH109" s="8">
        <v>1952</v>
      </c>
      <c r="EI109" s="8">
        <v>611</v>
      </c>
      <c r="EJ109" s="8">
        <v>5329</v>
      </c>
      <c r="EK109" s="8">
        <v>5940</v>
      </c>
      <c r="EL109" s="8">
        <v>126</v>
      </c>
      <c r="EM109" s="8">
        <v>1018</v>
      </c>
      <c r="EN109" s="8">
        <v>4217</v>
      </c>
      <c r="EO109" s="8">
        <v>2077</v>
      </c>
      <c r="EP109" s="8">
        <v>1144</v>
      </c>
      <c r="EQ109" s="8">
        <v>6294</v>
      </c>
      <c r="ER109" s="8">
        <v>7438</v>
      </c>
      <c r="ES109" s="8">
        <v>126</v>
      </c>
      <c r="ET109" s="8">
        <v>1236</v>
      </c>
      <c r="EU109" s="8">
        <v>4680</v>
      </c>
      <c r="EV109" s="8">
        <v>2340</v>
      </c>
      <c r="EW109" s="8">
        <v>1362</v>
      </c>
      <c r="EX109" s="8">
        <v>7020</v>
      </c>
      <c r="EY109" s="8">
        <v>8382</v>
      </c>
      <c r="EZ109" s="8">
        <v>126</v>
      </c>
      <c r="FA109" s="8">
        <v>1241</v>
      </c>
      <c r="FB109" s="8">
        <v>4688</v>
      </c>
      <c r="FC109" s="8">
        <v>2341</v>
      </c>
      <c r="FD109" s="8">
        <v>1367</v>
      </c>
      <c r="FE109" s="8">
        <v>7029</v>
      </c>
      <c r="FF109" s="8">
        <v>8396</v>
      </c>
    </row>
    <row r="110" spans="1:162" x14ac:dyDescent="0.2">
      <c r="A110" s="45">
        <v>43313</v>
      </c>
      <c r="B110" s="8">
        <v>36</v>
      </c>
      <c r="C110" s="8">
        <v>46</v>
      </c>
      <c r="D110" s="8">
        <v>660</v>
      </c>
      <c r="E110" s="8">
        <v>197</v>
      </c>
      <c r="F110" s="8">
        <v>82</v>
      </c>
      <c r="G110" s="8">
        <v>857</v>
      </c>
      <c r="H110" s="8">
        <v>939</v>
      </c>
      <c r="I110" s="8">
        <v>0</v>
      </c>
      <c r="J110" s="8">
        <v>97</v>
      </c>
      <c r="K110" s="8">
        <v>299</v>
      </c>
      <c r="L110" s="8">
        <v>335</v>
      </c>
      <c r="M110" s="8">
        <v>97</v>
      </c>
      <c r="N110" s="8">
        <v>634</v>
      </c>
      <c r="O110" s="8">
        <v>731</v>
      </c>
      <c r="P110" s="8">
        <v>7</v>
      </c>
      <c r="Q110" s="8">
        <v>150</v>
      </c>
      <c r="R110" s="8">
        <v>1519</v>
      </c>
      <c r="S110" s="8">
        <v>866</v>
      </c>
      <c r="T110" s="8">
        <v>157</v>
      </c>
      <c r="U110" s="8">
        <v>2385</v>
      </c>
      <c r="V110" s="8">
        <v>2542</v>
      </c>
      <c r="W110" s="8">
        <v>0</v>
      </c>
      <c r="X110" s="8">
        <v>144</v>
      </c>
      <c r="Y110" s="8">
        <v>305</v>
      </c>
      <c r="Z110" s="8">
        <v>174</v>
      </c>
      <c r="AA110" s="8">
        <v>144</v>
      </c>
      <c r="AB110" s="8">
        <v>479</v>
      </c>
      <c r="AC110" s="8">
        <v>623</v>
      </c>
      <c r="AD110" s="8">
        <v>0</v>
      </c>
      <c r="AE110" s="8">
        <v>17</v>
      </c>
      <c r="AF110" s="8">
        <v>130</v>
      </c>
      <c r="AG110" s="8">
        <v>3</v>
      </c>
      <c r="AH110" s="8">
        <v>17</v>
      </c>
      <c r="AI110" s="8">
        <v>133</v>
      </c>
      <c r="AJ110" s="8">
        <v>150</v>
      </c>
      <c r="AK110" s="8">
        <v>0</v>
      </c>
      <c r="AL110" s="8">
        <v>6</v>
      </c>
      <c r="AM110" s="8">
        <v>39</v>
      </c>
      <c r="AN110" s="8">
        <v>11</v>
      </c>
      <c r="AO110" s="8">
        <v>6</v>
      </c>
      <c r="AP110" s="8">
        <v>50</v>
      </c>
      <c r="AQ110" s="8">
        <v>56</v>
      </c>
      <c r="AR110" s="8">
        <v>0</v>
      </c>
      <c r="AS110" s="8">
        <v>98</v>
      </c>
      <c r="AT110" s="8">
        <v>194</v>
      </c>
      <c r="AU110" s="8">
        <v>33</v>
      </c>
      <c r="AV110" s="8">
        <v>98</v>
      </c>
      <c r="AW110" s="8">
        <v>227</v>
      </c>
      <c r="AX110" s="8">
        <v>325</v>
      </c>
      <c r="AY110" s="8">
        <v>0</v>
      </c>
      <c r="AZ110" s="8">
        <v>6</v>
      </c>
      <c r="BA110" s="8">
        <v>1</v>
      </c>
      <c r="BB110" s="8">
        <v>0</v>
      </c>
      <c r="BC110" s="8">
        <v>6</v>
      </c>
      <c r="BD110" s="8">
        <v>1</v>
      </c>
      <c r="BE110" s="8">
        <v>7</v>
      </c>
      <c r="BF110" s="8">
        <v>5</v>
      </c>
      <c r="BG110" s="8">
        <v>91</v>
      </c>
      <c r="BH110" s="8">
        <v>175</v>
      </c>
      <c r="BI110" s="8">
        <v>0</v>
      </c>
      <c r="BJ110" s="8">
        <v>96</v>
      </c>
      <c r="BK110" s="8">
        <v>175</v>
      </c>
      <c r="BL110" s="8">
        <v>271</v>
      </c>
      <c r="BM110" s="8">
        <v>0</v>
      </c>
      <c r="BN110" s="8">
        <v>51</v>
      </c>
      <c r="BO110" s="8">
        <v>27</v>
      </c>
      <c r="BP110" s="8">
        <v>0</v>
      </c>
      <c r="BQ110" s="8">
        <v>51</v>
      </c>
      <c r="BR110" s="8">
        <v>27</v>
      </c>
      <c r="BS110" s="8">
        <v>78</v>
      </c>
      <c r="BT110" s="8">
        <v>0</v>
      </c>
      <c r="BU110" s="8">
        <v>121</v>
      </c>
      <c r="BV110" s="8">
        <v>874</v>
      </c>
      <c r="BW110" s="8">
        <v>564</v>
      </c>
      <c r="BX110" s="8">
        <v>121</v>
      </c>
      <c r="BY110" s="8">
        <v>1438</v>
      </c>
      <c r="BZ110" s="8">
        <v>1559</v>
      </c>
      <c r="CA110" s="8">
        <v>0</v>
      </c>
      <c r="CB110" s="8">
        <v>44</v>
      </c>
      <c r="CC110" s="8">
        <v>92</v>
      </c>
      <c r="CD110" s="8">
        <v>8</v>
      </c>
      <c r="CE110" s="8">
        <v>44</v>
      </c>
      <c r="CF110" s="8">
        <v>100</v>
      </c>
      <c r="CG110" s="8">
        <v>144</v>
      </c>
      <c r="CH110" s="8">
        <v>42</v>
      </c>
      <c r="CI110" s="8">
        <v>26</v>
      </c>
      <c r="CJ110" s="8">
        <v>97</v>
      </c>
      <c r="CK110" s="8">
        <v>54</v>
      </c>
      <c r="CL110" s="8">
        <v>68</v>
      </c>
      <c r="CM110" s="8">
        <v>151</v>
      </c>
      <c r="CN110" s="8">
        <v>219</v>
      </c>
      <c r="CO110" s="8">
        <v>0</v>
      </c>
      <c r="CP110" s="8">
        <v>11</v>
      </c>
      <c r="CQ110" s="8">
        <v>52</v>
      </c>
      <c r="CR110" s="8">
        <v>32</v>
      </c>
      <c r="CS110" s="8">
        <v>11</v>
      </c>
      <c r="CT110" s="8">
        <v>84</v>
      </c>
      <c r="CU110" s="8">
        <v>95</v>
      </c>
      <c r="CV110" s="8">
        <v>0</v>
      </c>
      <c r="CW110" s="8">
        <v>56</v>
      </c>
      <c r="CX110" s="8">
        <v>173</v>
      </c>
      <c r="CY110" s="8">
        <v>42</v>
      </c>
      <c r="CZ110" s="8">
        <v>56</v>
      </c>
      <c r="DA110" s="8">
        <v>215</v>
      </c>
      <c r="DB110" s="8">
        <v>271</v>
      </c>
      <c r="DC110" s="8">
        <v>0</v>
      </c>
      <c r="DD110" s="8">
        <v>6</v>
      </c>
      <c r="DE110" s="8">
        <v>120</v>
      </c>
      <c r="DF110" s="8">
        <v>31</v>
      </c>
      <c r="DG110" s="8">
        <v>6</v>
      </c>
      <c r="DH110" s="8">
        <v>151</v>
      </c>
      <c r="DI110" s="8">
        <v>157</v>
      </c>
      <c r="DJ110" s="8">
        <v>0</v>
      </c>
      <c r="DK110" s="8">
        <v>7</v>
      </c>
      <c r="DL110" s="8">
        <v>64</v>
      </c>
      <c r="DM110" s="8">
        <v>151</v>
      </c>
      <c r="DN110" s="8">
        <v>7</v>
      </c>
      <c r="DO110" s="8">
        <v>215</v>
      </c>
      <c r="DP110" s="8">
        <v>222</v>
      </c>
      <c r="DQ110" s="8">
        <v>0</v>
      </c>
      <c r="DR110" s="8">
        <v>144</v>
      </c>
      <c r="DS110" s="8">
        <v>43</v>
      </c>
      <c r="DT110" s="8">
        <v>2</v>
      </c>
      <c r="DU110" s="8">
        <v>144</v>
      </c>
      <c r="DV110" s="8">
        <v>45</v>
      </c>
      <c r="DW110" s="8">
        <v>189</v>
      </c>
      <c r="DX110" s="8">
        <v>0</v>
      </c>
      <c r="DY110" s="8">
        <v>3</v>
      </c>
      <c r="DZ110" s="8">
        <v>5</v>
      </c>
      <c r="EA110" s="8">
        <v>1</v>
      </c>
      <c r="EB110" s="8">
        <v>3</v>
      </c>
      <c r="EC110" s="8">
        <v>6</v>
      </c>
      <c r="ED110" s="8">
        <v>9</v>
      </c>
      <c r="EE110" s="8">
        <v>85</v>
      </c>
      <c r="EF110" s="8">
        <v>440</v>
      </c>
      <c r="EG110" s="8">
        <v>3449</v>
      </c>
      <c r="EH110" s="8">
        <v>2016</v>
      </c>
      <c r="EI110" s="8">
        <v>525</v>
      </c>
      <c r="EJ110" s="8">
        <v>5465</v>
      </c>
      <c r="EK110" s="8">
        <v>5990</v>
      </c>
      <c r="EL110" s="8">
        <v>90</v>
      </c>
      <c r="EM110" s="8">
        <v>897</v>
      </c>
      <c r="EN110" s="8">
        <v>4412</v>
      </c>
      <c r="EO110" s="8">
        <v>2245</v>
      </c>
      <c r="EP110" s="8">
        <v>987</v>
      </c>
      <c r="EQ110" s="8">
        <v>6657</v>
      </c>
      <c r="ER110" s="8">
        <v>7644</v>
      </c>
      <c r="ES110" s="8">
        <v>90</v>
      </c>
      <c r="ET110" s="8">
        <v>1121</v>
      </c>
      <c r="EU110" s="8">
        <v>4864</v>
      </c>
      <c r="EV110" s="8">
        <v>2503</v>
      </c>
      <c r="EW110" s="8">
        <v>1211</v>
      </c>
      <c r="EX110" s="8">
        <v>7367</v>
      </c>
      <c r="EY110" s="8">
        <v>8578</v>
      </c>
      <c r="EZ110" s="8">
        <v>90</v>
      </c>
      <c r="FA110" s="8">
        <v>1124</v>
      </c>
      <c r="FB110" s="8">
        <v>4869</v>
      </c>
      <c r="FC110" s="8">
        <v>2504</v>
      </c>
      <c r="FD110" s="8">
        <v>1214</v>
      </c>
      <c r="FE110" s="8">
        <v>7373</v>
      </c>
      <c r="FF110" s="8">
        <v>8587</v>
      </c>
    </row>
    <row r="111" spans="1:162" x14ac:dyDescent="0.2">
      <c r="A111" s="45">
        <v>43344</v>
      </c>
      <c r="B111" s="8">
        <v>35</v>
      </c>
      <c r="C111" s="8">
        <v>42</v>
      </c>
      <c r="D111" s="8">
        <v>616</v>
      </c>
      <c r="E111" s="8">
        <v>181</v>
      </c>
      <c r="F111" s="8">
        <v>77</v>
      </c>
      <c r="G111" s="8">
        <v>797</v>
      </c>
      <c r="H111" s="8">
        <v>874</v>
      </c>
      <c r="I111" s="8">
        <v>17</v>
      </c>
      <c r="J111" s="8">
        <v>58</v>
      </c>
      <c r="K111" s="8">
        <v>330</v>
      </c>
      <c r="L111" s="8">
        <v>318</v>
      </c>
      <c r="M111" s="8">
        <v>75</v>
      </c>
      <c r="N111" s="8">
        <v>648</v>
      </c>
      <c r="O111" s="8">
        <v>723</v>
      </c>
      <c r="P111" s="8">
        <v>7</v>
      </c>
      <c r="Q111" s="8">
        <v>165</v>
      </c>
      <c r="R111" s="8">
        <v>1472</v>
      </c>
      <c r="S111" s="8">
        <v>868</v>
      </c>
      <c r="T111" s="8">
        <v>172</v>
      </c>
      <c r="U111" s="8">
        <v>2340</v>
      </c>
      <c r="V111" s="8">
        <v>2512</v>
      </c>
      <c r="W111" s="8">
        <v>0</v>
      </c>
      <c r="X111" s="8">
        <v>149</v>
      </c>
      <c r="Y111" s="8">
        <v>284</v>
      </c>
      <c r="Z111" s="8">
        <v>171</v>
      </c>
      <c r="AA111" s="8">
        <v>149</v>
      </c>
      <c r="AB111" s="8">
        <v>455</v>
      </c>
      <c r="AC111" s="8">
        <v>604</v>
      </c>
      <c r="AD111" s="8">
        <v>0</v>
      </c>
      <c r="AE111" s="8">
        <v>15</v>
      </c>
      <c r="AF111" s="8">
        <v>125</v>
      </c>
      <c r="AG111" s="8">
        <v>3</v>
      </c>
      <c r="AH111" s="8">
        <v>15</v>
      </c>
      <c r="AI111" s="8">
        <v>128</v>
      </c>
      <c r="AJ111" s="8">
        <v>143</v>
      </c>
      <c r="AK111" s="8">
        <v>0</v>
      </c>
      <c r="AL111" s="8">
        <v>4</v>
      </c>
      <c r="AM111" s="8">
        <v>35</v>
      </c>
      <c r="AN111" s="8">
        <v>17</v>
      </c>
      <c r="AO111" s="8">
        <v>4</v>
      </c>
      <c r="AP111" s="8">
        <v>52</v>
      </c>
      <c r="AQ111" s="8">
        <v>56</v>
      </c>
      <c r="AR111" s="8">
        <v>0</v>
      </c>
      <c r="AS111" s="8">
        <v>75</v>
      </c>
      <c r="AT111" s="8">
        <v>181</v>
      </c>
      <c r="AU111" s="8">
        <v>36</v>
      </c>
      <c r="AV111" s="8">
        <v>75</v>
      </c>
      <c r="AW111" s="8">
        <v>217</v>
      </c>
      <c r="AX111" s="8">
        <v>292</v>
      </c>
      <c r="AY111" s="8">
        <v>0</v>
      </c>
      <c r="AZ111" s="8">
        <v>62</v>
      </c>
      <c r="BA111" s="8">
        <v>1</v>
      </c>
      <c r="BB111" s="8">
        <v>0</v>
      </c>
      <c r="BC111" s="8">
        <v>62</v>
      </c>
      <c r="BD111" s="8">
        <v>1</v>
      </c>
      <c r="BE111" s="8">
        <v>63</v>
      </c>
      <c r="BF111" s="8">
        <v>0</v>
      </c>
      <c r="BG111" s="8">
        <v>86</v>
      </c>
      <c r="BH111" s="8">
        <v>160</v>
      </c>
      <c r="BI111" s="8">
        <v>0</v>
      </c>
      <c r="BJ111" s="8">
        <v>86</v>
      </c>
      <c r="BK111" s="8">
        <v>160</v>
      </c>
      <c r="BL111" s="8">
        <v>246</v>
      </c>
      <c r="BM111" s="8">
        <v>0</v>
      </c>
      <c r="BN111" s="8">
        <v>59</v>
      </c>
      <c r="BO111" s="8">
        <v>28</v>
      </c>
      <c r="BP111" s="8">
        <v>0</v>
      </c>
      <c r="BQ111" s="8">
        <v>59</v>
      </c>
      <c r="BR111" s="8">
        <v>28</v>
      </c>
      <c r="BS111" s="8">
        <v>87</v>
      </c>
      <c r="BT111" s="8">
        <v>0</v>
      </c>
      <c r="BU111" s="8">
        <v>110</v>
      </c>
      <c r="BV111" s="8">
        <v>906</v>
      </c>
      <c r="BW111" s="8">
        <v>549</v>
      </c>
      <c r="BX111" s="8">
        <v>110</v>
      </c>
      <c r="BY111" s="8">
        <v>1455</v>
      </c>
      <c r="BZ111" s="8">
        <v>1565</v>
      </c>
      <c r="CA111" s="8">
        <v>0</v>
      </c>
      <c r="CB111" s="8">
        <v>38</v>
      </c>
      <c r="CC111" s="8">
        <v>51</v>
      </c>
      <c r="CD111" s="8">
        <v>8</v>
      </c>
      <c r="CE111" s="8">
        <v>38</v>
      </c>
      <c r="CF111" s="8">
        <v>59</v>
      </c>
      <c r="CG111" s="8">
        <v>97</v>
      </c>
      <c r="CH111" s="8">
        <v>38</v>
      </c>
      <c r="CI111" s="8">
        <v>16</v>
      </c>
      <c r="CJ111" s="8">
        <v>90</v>
      </c>
      <c r="CK111" s="8">
        <v>45</v>
      </c>
      <c r="CL111" s="8">
        <v>54</v>
      </c>
      <c r="CM111" s="8">
        <v>135</v>
      </c>
      <c r="CN111" s="8">
        <v>189</v>
      </c>
      <c r="CO111" s="8">
        <v>0</v>
      </c>
      <c r="CP111" s="8">
        <v>13</v>
      </c>
      <c r="CQ111" s="8">
        <v>50</v>
      </c>
      <c r="CR111" s="8">
        <v>32</v>
      </c>
      <c r="CS111" s="8">
        <v>13</v>
      </c>
      <c r="CT111" s="8">
        <v>82</v>
      </c>
      <c r="CU111" s="8">
        <v>95</v>
      </c>
      <c r="CV111" s="8">
        <v>0</v>
      </c>
      <c r="CW111" s="8">
        <v>74</v>
      </c>
      <c r="CX111" s="8">
        <v>176</v>
      </c>
      <c r="CY111" s="8">
        <v>40</v>
      </c>
      <c r="CZ111" s="8">
        <v>74</v>
      </c>
      <c r="DA111" s="8">
        <v>216</v>
      </c>
      <c r="DB111" s="8">
        <v>290</v>
      </c>
      <c r="DC111" s="8">
        <v>0</v>
      </c>
      <c r="DD111" s="8">
        <v>12</v>
      </c>
      <c r="DE111" s="8">
        <v>117</v>
      </c>
      <c r="DF111" s="8">
        <v>31</v>
      </c>
      <c r="DG111" s="8">
        <v>12</v>
      </c>
      <c r="DH111" s="8">
        <v>148</v>
      </c>
      <c r="DI111" s="8">
        <v>160</v>
      </c>
      <c r="DJ111" s="8">
        <v>0</v>
      </c>
      <c r="DK111" s="8">
        <v>10</v>
      </c>
      <c r="DL111" s="8">
        <v>67</v>
      </c>
      <c r="DM111" s="8">
        <v>140</v>
      </c>
      <c r="DN111" s="8">
        <v>10</v>
      </c>
      <c r="DO111" s="8">
        <v>207</v>
      </c>
      <c r="DP111" s="8">
        <v>217</v>
      </c>
      <c r="DQ111" s="8">
        <v>0</v>
      </c>
      <c r="DR111" s="8">
        <v>138</v>
      </c>
      <c r="DS111" s="8">
        <v>56</v>
      </c>
      <c r="DT111" s="8">
        <v>2</v>
      </c>
      <c r="DU111" s="8">
        <v>138</v>
      </c>
      <c r="DV111" s="8">
        <v>58</v>
      </c>
      <c r="DW111" s="8">
        <v>196</v>
      </c>
      <c r="DX111" s="8">
        <v>0</v>
      </c>
      <c r="DY111" s="8">
        <v>9</v>
      </c>
      <c r="DZ111" s="8">
        <v>4</v>
      </c>
      <c r="EA111" s="8">
        <v>1</v>
      </c>
      <c r="EB111" s="8">
        <v>9</v>
      </c>
      <c r="EC111" s="8">
        <v>5</v>
      </c>
      <c r="ED111" s="8">
        <v>14</v>
      </c>
      <c r="EE111" s="8">
        <v>97</v>
      </c>
      <c r="EF111" s="8">
        <v>391</v>
      </c>
      <c r="EG111" s="8">
        <v>3414</v>
      </c>
      <c r="EH111" s="8">
        <v>1961</v>
      </c>
      <c r="EI111" s="8">
        <v>488</v>
      </c>
      <c r="EJ111" s="8">
        <v>5375</v>
      </c>
      <c r="EK111" s="8">
        <v>5863</v>
      </c>
      <c r="EL111" s="8">
        <v>97</v>
      </c>
      <c r="EM111" s="8">
        <v>879</v>
      </c>
      <c r="EN111" s="8">
        <v>4279</v>
      </c>
      <c r="EO111" s="8">
        <v>2196</v>
      </c>
      <c r="EP111" s="8">
        <v>976</v>
      </c>
      <c r="EQ111" s="8">
        <v>6475</v>
      </c>
      <c r="ER111" s="8">
        <v>7451</v>
      </c>
      <c r="ES111" s="8">
        <v>97</v>
      </c>
      <c r="ET111" s="8">
        <v>1126</v>
      </c>
      <c r="EU111" s="8">
        <v>4745</v>
      </c>
      <c r="EV111" s="8">
        <v>2441</v>
      </c>
      <c r="EW111" s="8">
        <v>1223</v>
      </c>
      <c r="EX111" s="8">
        <v>7186</v>
      </c>
      <c r="EY111" s="8">
        <v>8409</v>
      </c>
      <c r="EZ111" s="8">
        <v>97</v>
      </c>
      <c r="FA111" s="8">
        <v>1135</v>
      </c>
      <c r="FB111" s="8">
        <v>4749</v>
      </c>
      <c r="FC111" s="8">
        <v>2442</v>
      </c>
      <c r="FD111" s="8">
        <v>1232</v>
      </c>
      <c r="FE111" s="8">
        <v>7191</v>
      </c>
      <c r="FF111" s="8">
        <v>8423</v>
      </c>
    </row>
    <row r="112" spans="1:162" x14ac:dyDescent="0.2">
      <c r="A112" s="45">
        <v>43374</v>
      </c>
      <c r="B112" s="8">
        <v>26</v>
      </c>
      <c r="C112" s="8">
        <v>47</v>
      </c>
      <c r="D112" s="8">
        <v>599</v>
      </c>
      <c r="E112" s="8">
        <v>187</v>
      </c>
      <c r="F112" s="8">
        <v>73</v>
      </c>
      <c r="G112" s="8">
        <v>786</v>
      </c>
      <c r="H112" s="8">
        <v>859</v>
      </c>
      <c r="I112" s="8">
        <v>7</v>
      </c>
      <c r="J112" s="8">
        <v>62</v>
      </c>
      <c r="K112" s="8">
        <v>366</v>
      </c>
      <c r="L112" s="8">
        <v>322</v>
      </c>
      <c r="M112" s="8">
        <v>69</v>
      </c>
      <c r="N112" s="8">
        <v>688</v>
      </c>
      <c r="O112" s="8">
        <v>757</v>
      </c>
      <c r="P112" s="8">
        <v>4</v>
      </c>
      <c r="Q112" s="8">
        <v>159</v>
      </c>
      <c r="R112" s="8">
        <v>1490</v>
      </c>
      <c r="S112" s="8">
        <v>928</v>
      </c>
      <c r="T112" s="8">
        <v>163</v>
      </c>
      <c r="U112" s="8">
        <v>2418</v>
      </c>
      <c r="V112" s="8">
        <v>2581</v>
      </c>
      <c r="W112" s="8">
        <v>0</v>
      </c>
      <c r="X112" s="8">
        <v>107</v>
      </c>
      <c r="Y112" s="8">
        <v>215</v>
      </c>
      <c r="Z112" s="8">
        <v>137</v>
      </c>
      <c r="AA112" s="8">
        <v>107</v>
      </c>
      <c r="AB112" s="8">
        <v>352</v>
      </c>
      <c r="AC112" s="8">
        <v>459</v>
      </c>
      <c r="AD112" s="8">
        <v>0</v>
      </c>
      <c r="AE112" s="8">
        <v>14</v>
      </c>
      <c r="AF112" s="8">
        <v>125</v>
      </c>
      <c r="AG112" s="8">
        <v>3</v>
      </c>
      <c r="AH112" s="8">
        <v>14</v>
      </c>
      <c r="AI112" s="8">
        <v>128</v>
      </c>
      <c r="AJ112" s="8">
        <v>142</v>
      </c>
      <c r="AK112" s="8">
        <v>0</v>
      </c>
      <c r="AL112" s="8">
        <v>4</v>
      </c>
      <c r="AM112" s="8">
        <v>48</v>
      </c>
      <c r="AN112" s="8">
        <v>17</v>
      </c>
      <c r="AO112" s="8">
        <v>4</v>
      </c>
      <c r="AP112" s="8">
        <v>65</v>
      </c>
      <c r="AQ112" s="8">
        <v>69</v>
      </c>
      <c r="AR112" s="8">
        <v>0</v>
      </c>
      <c r="AS112" s="8">
        <v>61</v>
      </c>
      <c r="AT112" s="8">
        <v>161</v>
      </c>
      <c r="AU112" s="8">
        <v>33</v>
      </c>
      <c r="AV112" s="8">
        <v>61</v>
      </c>
      <c r="AW112" s="8">
        <v>194</v>
      </c>
      <c r="AX112" s="8">
        <v>255</v>
      </c>
      <c r="AY112" s="8">
        <v>0</v>
      </c>
      <c r="AZ112" s="8">
        <v>56</v>
      </c>
      <c r="BA112" s="8">
        <v>1</v>
      </c>
      <c r="BB112" s="8">
        <v>0</v>
      </c>
      <c r="BC112" s="8">
        <v>56</v>
      </c>
      <c r="BD112" s="8">
        <v>1</v>
      </c>
      <c r="BE112" s="8">
        <v>57</v>
      </c>
      <c r="BF112" s="8">
        <v>0</v>
      </c>
      <c r="BG112" s="8">
        <v>79</v>
      </c>
      <c r="BH112" s="8">
        <v>134</v>
      </c>
      <c r="BI112" s="8">
        <v>0</v>
      </c>
      <c r="BJ112" s="8">
        <v>79</v>
      </c>
      <c r="BK112" s="8">
        <v>134</v>
      </c>
      <c r="BL112" s="8">
        <v>213</v>
      </c>
      <c r="BM112" s="8">
        <v>0</v>
      </c>
      <c r="BN112" s="8">
        <v>57</v>
      </c>
      <c r="BO112" s="8">
        <v>31</v>
      </c>
      <c r="BP112" s="8">
        <v>0</v>
      </c>
      <c r="BQ112" s="8">
        <v>57</v>
      </c>
      <c r="BR112" s="8">
        <v>31</v>
      </c>
      <c r="BS112" s="8">
        <v>88</v>
      </c>
      <c r="BT112" s="8">
        <v>0</v>
      </c>
      <c r="BU112" s="8">
        <v>130</v>
      </c>
      <c r="BV112" s="8">
        <v>861</v>
      </c>
      <c r="BW112" s="8">
        <v>547</v>
      </c>
      <c r="BX112" s="8">
        <v>130</v>
      </c>
      <c r="BY112" s="8">
        <v>1408</v>
      </c>
      <c r="BZ112" s="8">
        <v>1538</v>
      </c>
      <c r="CA112" s="8">
        <v>0</v>
      </c>
      <c r="CB112" s="8">
        <v>10</v>
      </c>
      <c r="CC112" s="8">
        <v>47</v>
      </c>
      <c r="CD112" s="8">
        <v>18</v>
      </c>
      <c r="CE112" s="8">
        <v>10</v>
      </c>
      <c r="CF112" s="8">
        <v>65</v>
      </c>
      <c r="CG112" s="8">
        <v>75</v>
      </c>
      <c r="CH112" s="8">
        <v>51</v>
      </c>
      <c r="CI112" s="8">
        <v>16</v>
      </c>
      <c r="CJ112" s="8">
        <v>81</v>
      </c>
      <c r="CK112" s="8">
        <v>62</v>
      </c>
      <c r="CL112" s="8">
        <v>67</v>
      </c>
      <c r="CM112" s="8">
        <v>143</v>
      </c>
      <c r="CN112" s="8">
        <v>210</v>
      </c>
      <c r="CO112" s="8">
        <v>0</v>
      </c>
      <c r="CP112" s="8">
        <v>16</v>
      </c>
      <c r="CQ112" s="8">
        <v>46</v>
      </c>
      <c r="CR112" s="8">
        <v>32</v>
      </c>
      <c r="CS112" s="8">
        <v>16</v>
      </c>
      <c r="CT112" s="8">
        <v>78</v>
      </c>
      <c r="CU112" s="8">
        <v>94</v>
      </c>
      <c r="CV112" s="8">
        <v>0</v>
      </c>
      <c r="CW112" s="8">
        <v>81</v>
      </c>
      <c r="CX112" s="8">
        <v>198</v>
      </c>
      <c r="CY112" s="8">
        <v>34</v>
      </c>
      <c r="CZ112" s="8">
        <v>81</v>
      </c>
      <c r="DA112" s="8">
        <v>232</v>
      </c>
      <c r="DB112" s="8">
        <v>313</v>
      </c>
      <c r="DC112" s="8">
        <v>0</v>
      </c>
      <c r="DD112" s="8">
        <v>6</v>
      </c>
      <c r="DE112" s="8">
        <v>114</v>
      </c>
      <c r="DF112" s="8">
        <v>35</v>
      </c>
      <c r="DG112" s="8">
        <v>6</v>
      </c>
      <c r="DH112" s="8">
        <v>149</v>
      </c>
      <c r="DI112" s="8">
        <v>155</v>
      </c>
      <c r="DJ112" s="8">
        <v>0</v>
      </c>
      <c r="DK112" s="8">
        <v>11</v>
      </c>
      <c r="DL112" s="8">
        <v>67</v>
      </c>
      <c r="DM112" s="8">
        <v>192</v>
      </c>
      <c r="DN112" s="8">
        <v>11</v>
      </c>
      <c r="DO112" s="8">
        <v>259</v>
      </c>
      <c r="DP112" s="8">
        <v>270</v>
      </c>
      <c r="DQ112" s="8">
        <v>0</v>
      </c>
      <c r="DR112" s="8">
        <v>124</v>
      </c>
      <c r="DS112" s="8">
        <v>49</v>
      </c>
      <c r="DT112" s="8">
        <v>2</v>
      </c>
      <c r="DU112" s="8">
        <v>124</v>
      </c>
      <c r="DV112" s="8">
        <v>51</v>
      </c>
      <c r="DW112" s="8">
        <v>175</v>
      </c>
      <c r="DX112" s="8">
        <v>0</v>
      </c>
      <c r="DY112" s="8">
        <v>10</v>
      </c>
      <c r="DZ112" s="8">
        <v>10</v>
      </c>
      <c r="EA112" s="8">
        <v>1</v>
      </c>
      <c r="EB112" s="8">
        <v>10</v>
      </c>
      <c r="EC112" s="8">
        <v>11</v>
      </c>
      <c r="ED112" s="8">
        <v>21</v>
      </c>
      <c r="EE112" s="8">
        <v>88</v>
      </c>
      <c r="EF112" s="8">
        <v>414</v>
      </c>
      <c r="EG112" s="8">
        <v>3397</v>
      </c>
      <c r="EH112" s="8">
        <v>2046</v>
      </c>
      <c r="EI112" s="8">
        <v>502</v>
      </c>
      <c r="EJ112" s="8">
        <v>5443</v>
      </c>
      <c r="EK112" s="8">
        <v>5945</v>
      </c>
      <c r="EL112" s="8">
        <v>88</v>
      </c>
      <c r="EM112" s="8">
        <v>802</v>
      </c>
      <c r="EN112" s="8">
        <v>4159</v>
      </c>
      <c r="EO112" s="8">
        <v>2254</v>
      </c>
      <c r="EP112" s="8">
        <v>890</v>
      </c>
      <c r="EQ112" s="8">
        <v>6413</v>
      </c>
      <c r="ER112" s="8">
        <v>7303</v>
      </c>
      <c r="ES112" s="8">
        <v>88</v>
      </c>
      <c r="ET112" s="8">
        <v>1040</v>
      </c>
      <c r="EU112" s="8">
        <v>4633</v>
      </c>
      <c r="EV112" s="8">
        <v>2549</v>
      </c>
      <c r="EW112" s="8">
        <v>1128</v>
      </c>
      <c r="EX112" s="8">
        <v>7182</v>
      </c>
      <c r="EY112" s="8">
        <v>8310</v>
      </c>
      <c r="EZ112" s="8">
        <v>88</v>
      </c>
      <c r="FA112" s="8">
        <v>1050</v>
      </c>
      <c r="FB112" s="8">
        <v>4643</v>
      </c>
      <c r="FC112" s="8">
        <v>2550</v>
      </c>
      <c r="FD112" s="8">
        <v>1138</v>
      </c>
      <c r="FE112" s="8">
        <v>7193</v>
      </c>
      <c r="FF112" s="8">
        <v>8331</v>
      </c>
    </row>
    <row r="113" spans="1:162" x14ac:dyDescent="0.2">
      <c r="A113" s="45">
        <v>43405</v>
      </c>
      <c r="B113" s="8">
        <v>23</v>
      </c>
      <c r="C113" s="8">
        <v>51</v>
      </c>
      <c r="D113" s="8">
        <v>611</v>
      </c>
      <c r="E113" s="8">
        <v>183</v>
      </c>
      <c r="F113" s="8">
        <v>74</v>
      </c>
      <c r="G113" s="8">
        <v>794</v>
      </c>
      <c r="H113" s="8">
        <v>868</v>
      </c>
      <c r="I113" s="8">
        <v>7</v>
      </c>
      <c r="J113" s="8">
        <v>69</v>
      </c>
      <c r="K113" s="8">
        <v>371</v>
      </c>
      <c r="L113" s="8">
        <v>329</v>
      </c>
      <c r="M113" s="8">
        <v>76</v>
      </c>
      <c r="N113" s="8">
        <v>700</v>
      </c>
      <c r="O113" s="8">
        <v>776</v>
      </c>
      <c r="P113" s="8">
        <v>4</v>
      </c>
      <c r="Q113" s="8">
        <v>131</v>
      </c>
      <c r="R113" s="8">
        <v>1431</v>
      </c>
      <c r="S113" s="8">
        <v>982</v>
      </c>
      <c r="T113" s="8">
        <v>135</v>
      </c>
      <c r="U113" s="8">
        <v>2413</v>
      </c>
      <c r="V113" s="8">
        <v>2548</v>
      </c>
      <c r="W113" s="8">
        <v>0</v>
      </c>
      <c r="X113" s="8">
        <v>115</v>
      </c>
      <c r="Y113" s="8">
        <v>206</v>
      </c>
      <c r="Z113" s="8">
        <v>130</v>
      </c>
      <c r="AA113" s="8">
        <v>115</v>
      </c>
      <c r="AB113" s="8">
        <v>336</v>
      </c>
      <c r="AC113" s="8">
        <v>451</v>
      </c>
      <c r="AD113" s="8">
        <v>0</v>
      </c>
      <c r="AE113" s="8">
        <v>15</v>
      </c>
      <c r="AF113" s="8">
        <v>131</v>
      </c>
      <c r="AG113" s="8">
        <v>3</v>
      </c>
      <c r="AH113" s="8">
        <v>15</v>
      </c>
      <c r="AI113" s="8">
        <v>134</v>
      </c>
      <c r="AJ113" s="8">
        <v>149</v>
      </c>
      <c r="AK113" s="8">
        <v>0</v>
      </c>
      <c r="AL113" s="8">
        <v>4</v>
      </c>
      <c r="AM113" s="8">
        <v>59</v>
      </c>
      <c r="AN113" s="8">
        <v>16</v>
      </c>
      <c r="AO113" s="8">
        <v>4</v>
      </c>
      <c r="AP113" s="8">
        <v>75</v>
      </c>
      <c r="AQ113" s="8">
        <v>79</v>
      </c>
      <c r="AR113" s="8">
        <v>0</v>
      </c>
      <c r="AS113" s="8">
        <v>66</v>
      </c>
      <c r="AT113" s="8">
        <v>163</v>
      </c>
      <c r="AU113" s="8">
        <v>33</v>
      </c>
      <c r="AV113" s="8">
        <v>66</v>
      </c>
      <c r="AW113" s="8">
        <v>196</v>
      </c>
      <c r="AX113" s="8">
        <v>262</v>
      </c>
      <c r="AY113" s="8">
        <v>0</v>
      </c>
      <c r="AZ113" s="8">
        <v>31</v>
      </c>
      <c r="BA113" s="8">
        <v>0</v>
      </c>
      <c r="BB113" s="8">
        <v>0</v>
      </c>
      <c r="BC113" s="8">
        <v>31</v>
      </c>
      <c r="BD113" s="8">
        <v>0</v>
      </c>
      <c r="BE113" s="8">
        <v>31</v>
      </c>
      <c r="BF113" s="8">
        <v>0</v>
      </c>
      <c r="BG113" s="8">
        <v>75</v>
      </c>
      <c r="BH113" s="8">
        <v>135</v>
      </c>
      <c r="BI113" s="8">
        <v>1</v>
      </c>
      <c r="BJ113" s="8">
        <v>75</v>
      </c>
      <c r="BK113" s="8">
        <v>136</v>
      </c>
      <c r="BL113" s="8">
        <v>211</v>
      </c>
      <c r="BM113" s="8">
        <v>0</v>
      </c>
      <c r="BN113" s="8">
        <v>66</v>
      </c>
      <c r="BO113" s="8">
        <v>38</v>
      </c>
      <c r="BP113" s="8">
        <v>0</v>
      </c>
      <c r="BQ113" s="8">
        <v>66</v>
      </c>
      <c r="BR113" s="8">
        <v>38</v>
      </c>
      <c r="BS113" s="8">
        <v>104</v>
      </c>
      <c r="BT113" s="8">
        <v>0</v>
      </c>
      <c r="BU113" s="8">
        <v>117</v>
      </c>
      <c r="BV113" s="8">
        <v>909</v>
      </c>
      <c r="BW113" s="8">
        <v>550</v>
      </c>
      <c r="BX113" s="8">
        <v>117</v>
      </c>
      <c r="BY113" s="8">
        <v>1459</v>
      </c>
      <c r="BZ113" s="8">
        <v>1576</v>
      </c>
      <c r="CA113" s="8">
        <v>0</v>
      </c>
      <c r="CB113" s="8">
        <v>11</v>
      </c>
      <c r="CC113" s="8">
        <v>48</v>
      </c>
      <c r="CD113" s="8">
        <v>18</v>
      </c>
      <c r="CE113" s="8">
        <v>11</v>
      </c>
      <c r="CF113" s="8">
        <v>66</v>
      </c>
      <c r="CG113" s="8">
        <v>77</v>
      </c>
      <c r="CH113" s="8">
        <v>55</v>
      </c>
      <c r="CI113" s="8">
        <v>11</v>
      </c>
      <c r="CJ113" s="8">
        <v>184</v>
      </c>
      <c r="CK113" s="8">
        <v>64</v>
      </c>
      <c r="CL113" s="8">
        <v>66</v>
      </c>
      <c r="CM113" s="8">
        <v>248</v>
      </c>
      <c r="CN113" s="8">
        <v>314</v>
      </c>
      <c r="CO113" s="8">
        <v>0</v>
      </c>
      <c r="CP113" s="8">
        <v>17</v>
      </c>
      <c r="CQ113" s="8">
        <v>43</v>
      </c>
      <c r="CR113" s="8">
        <v>32</v>
      </c>
      <c r="CS113" s="8">
        <v>17</v>
      </c>
      <c r="CT113" s="8">
        <v>75</v>
      </c>
      <c r="CU113" s="8">
        <v>92</v>
      </c>
      <c r="CV113" s="8">
        <v>0</v>
      </c>
      <c r="CW113" s="8">
        <v>80</v>
      </c>
      <c r="CX113" s="8">
        <v>186</v>
      </c>
      <c r="CY113" s="8">
        <v>39</v>
      </c>
      <c r="CZ113" s="8">
        <v>80</v>
      </c>
      <c r="DA113" s="8">
        <v>225</v>
      </c>
      <c r="DB113" s="8">
        <v>305</v>
      </c>
      <c r="DC113" s="8">
        <v>0</v>
      </c>
      <c r="DD113" s="8">
        <v>5</v>
      </c>
      <c r="DE113" s="8">
        <v>120</v>
      </c>
      <c r="DF113" s="8">
        <v>33</v>
      </c>
      <c r="DG113" s="8">
        <v>5</v>
      </c>
      <c r="DH113" s="8">
        <v>153</v>
      </c>
      <c r="DI113" s="8">
        <v>158</v>
      </c>
      <c r="DJ113" s="8">
        <v>0</v>
      </c>
      <c r="DK113" s="8">
        <v>11</v>
      </c>
      <c r="DL113" s="8">
        <v>67</v>
      </c>
      <c r="DM113" s="8">
        <v>191</v>
      </c>
      <c r="DN113" s="8">
        <v>11</v>
      </c>
      <c r="DO113" s="8">
        <v>258</v>
      </c>
      <c r="DP113" s="8">
        <v>269</v>
      </c>
      <c r="DQ113" s="8">
        <v>0</v>
      </c>
      <c r="DR113" s="8">
        <v>132</v>
      </c>
      <c r="DS113" s="8">
        <v>56</v>
      </c>
      <c r="DT113" s="8">
        <v>2</v>
      </c>
      <c r="DU113" s="8">
        <v>132</v>
      </c>
      <c r="DV113" s="8">
        <v>58</v>
      </c>
      <c r="DW113" s="8">
        <v>190</v>
      </c>
      <c r="DX113" s="8">
        <v>0</v>
      </c>
      <c r="DY113" s="8">
        <v>10</v>
      </c>
      <c r="DZ113" s="8">
        <v>63</v>
      </c>
      <c r="EA113" s="8">
        <v>1</v>
      </c>
      <c r="EB113" s="8">
        <v>10</v>
      </c>
      <c r="EC113" s="8">
        <v>64</v>
      </c>
      <c r="ED113" s="8">
        <v>74</v>
      </c>
      <c r="EE113" s="8">
        <v>89</v>
      </c>
      <c r="EF113" s="8">
        <v>379</v>
      </c>
      <c r="EG113" s="8">
        <v>3506</v>
      </c>
      <c r="EH113" s="8">
        <v>2108</v>
      </c>
      <c r="EI113" s="8">
        <v>468</v>
      </c>
      <c r="EJ113" s="8">
        <v>5614</v>
      </c>
      <c r="EK113" s="8">
        <v>6082</v>
      </c>
      <c r="EL113" s="8">
        <v>89</v>
      </c>
      <c r="EM113" s="8">
        <v>762</v>
      </c>
      <c r="EN113" s="8">
        <v>4286</v>
      </c>
      <c r="EO113" s="8">
        <v>2309</v>
      </c>
      <c r="EP113" s="8">
        <v>851</v>
      </c>
      <c r="EQ113" s="8">
        <v>6595</v>
      </c>
      <c r="ER113" s="8">
        <v>7446</v>
      </c>
      <c r="ES113" s="8">
        <v>89</v>
      </c>
      <c r="ET113" s="8">
        <v>1007</v>
      </c>
      <c r="EU113" s="8">
        <v>4758</v>
      </c>
      <c r="EV113" s="8">
        <v>2606</v>
      </c>
      <c r="EW113" s="8">
        <v>1096</v>
      </c>
      <c r="EX113" s="8">
        <v>7364</v>
      </c>
      <c r="EY113" s="8">
        <v>8460</v>
      </c>
      <c r="EZ113" s="8">
        <v>89</v>
      </c>
      <c r="FA113" s="8">
        <v>1017</v>
      </c>
      <c r="FB113" s="8">
        <v>4821</v>
      </c>
      <c r="FC113" s="8">
        <v>2607</v>
      </c>
      <c r="FD113" s="8">
        <v>1106</v>
      </c>
      <c r="FE113" s="8">
        <v>7428</v>
      </c>
      <c r="FF113" s="8">
        <v>8534</v>
      </c>
    </row>
    <row r="114" spans="1:162" x14ac:dyDescent="0.2">
      <c r="A114" s="45">
        <v>43435</v>
      </c>
      <c r="B114" s="8">
        <v>21</v>
      </c>
      <c r="C114" s="8">
        <v>61</v>
      </c>
      <c r="D114" s="8">
        <v>626</v>
      </c>
      <c r="E114" s="8">
        <v>224</v>
      </c>
      <c r="F114" s="8">
        <v>82</v>
      </c>
      <c r="G114" s="8">
        <v>850</v>
      </c>
      <c r="H114" s="8">
        <v>932</v>
      </c>
      <c r="I114" s="8">
        <v>1</v>
      </c>
      <c r="J114" s="8">
        <v>73</v>
      </c>
      <c r="K114" s="8">
        <v>369</v>
      </c>
      <c r="L114" s="8">
        <v>319</v>
      </c>
      <c r="M114" s="8">
        <v>74</v>
      </c>
      <c r="N114" s="8">
        <v>688</v>
      </c>
      <c r="O114" s="8">
        <v>762</v>
      </c>
      <c r="P114" s="8">
        <v>4</v>
      </c>
      <c r="Q114" s="8">
        <v>176</v>
      </c>
      <c r="R114" s="8">
        <v>1455</v>
      </c>
      <c r="S114" s="8">
        <v>1021</v>
      </c>
      <c r="T114" s="8">
        <v>180</v>
      </c>
      <c r="U114" s="8">
        <v>2476</v>
      </c>
      <c r="V114" s="8">
        <v>2656</v>
      </c>
      <c r="W114" s="8">
        <v>0</v>
      </c>
      <c r="X114" s="8">
        <v>101</v>
      </c>
      <c r="Y114" s="8">
        <v>210</v>
      </c>
      <c r="Z114" s="8">
        <v>125</v>
      </c>
      <c r="AA114" s="8">
        <v>101</v>
      </c>
      <c r="AB114" s="8">
        <v>335</v>
      </c>
      <c r="AC114" s="8">
        <v>436</v>
      </c>
      <c r="AD114" s="8">
        <v>0</v>
      </c>
      <c r="AE114" s="8">
        <v>12</v>
      </c>
      <c r="AF114" s="8">
        <v>135</v>
      </c>
      <c r="AG114" s="8">
        <v>3</v>
      </c>
      <c r="AH114" s="8">
        <v>12</v>
      </c>
      <c r="AI114" s="8">
        <v>138</v>
      </c>
      <c r="AJ114" s="8">
        <v>150</v>
      </c>
      <c r="AK114" s="8">
        <v>0</v>
      </c>
      <c r="AL114" s="8">
        <v>5</v>
      </c>
      <c r="AM114" s="8">
        <v>60</v>
      </c>
      <c r="AN114" s="8">
        <v>15</v>
      </c>
      <c r="AO114" s="8">
        <v>5</v>
      </c>
      <c r="AP114" s="8">
        <v>75</v>
      </c>
      <c r="AQ114" s="8">
        <v>80</v>
      </c>
      <c r="AR114" s="8">
        <v>0</v>
      </c>
      <c r="AS114" s="8">
        <v>59</v>
      </c>
      <c r="AT114" s="8">
        <v>202</v>
      </c>
      <c r="AU114" s="8">
        <v>32</v>
      </c>
      <c r="AV114" s="8">
        <v>59</v>
      </c>
      <c r="AW114" s="8">
        <v>234</v>
      </c>
      <c r="AX114" s="8">
        <v>293</v>
      </c>
      <c r="AY114" s="8">
        <v>0</v>
      </c>
      <c r="AZ114" s="8">
        <v>20</v>
      </c>
      <c r="BA114" s="8">
        <v>0</v>
      </c>
      <c r="BB114" s="8">
        <v>0</v>
      </c>
      <c r="BC114" s="8">
        <v>20</v>
      </c>
      <c r="BD114" s="8">
        <v>0</v>
      </c>
      <c r="BE114" s="8">
        <v>20</v>
      </c>
      <c r="BF114" s="8">
        <v>0</v>
      </c>
      <c r="BG114" s="8">
        <v>77</v>
      </c>
      <c r="BH114" s="8">
        <v>142</v>
      </c>
      <c r="BI114" s="8">
        <v>1</v>
      </c>
      <c r="BJ114" s="8">
        <v>77</v>
      </c>
      <c r="BK114" s="8">
        <v>143</v>
      </c>
      <c r="BL114" s="8">
        <v>220</v>
      </c>
      <c r="BM114" s="8">
        <v>0</v>
      </c>
      <c r="BN114" s="8">
        <v>76</v>
      </c>
      <c r="BO114" s="8">
        <v>35</v>
      </c>
      <c r="BP114" s="8">
        <v>0</v>
      </c>
      <c r="BQ114" s="8">
        <v>76</v>
      </c>
      <c r="BR114" s="8">
        <v>35</v>
      </c>
      <c r="BS114" s="8">
        <v>111</v>
      </c>
      <c r="BT114" s="8">
        <v>0</v>
      </c>
      <c r="BU114" s="8">
        <v>101</v>
      </c>
      <c r="BV114" s="8">
        <v>928</v>
      </c>
      <c r="BW114" s="8">
        <v>549</v>
      </c>
      <c r="BX114" s="8">
        <v>101</v>
      </c>
      <c r="BY114" s="8">
        <v>1477</v>
      </c>
      <c r="BZ114" s="8">
        <v>1578</v>
      </c>
      <c r="CA114" s="8">
        <v>0</v>
      </c>
      <c r="CB114" s="8">
        <v>3</v>
      </c>
      <c r="CC114" s="8">
        <v>100</v>
      </c>
      <c r="CD114" s="8">
        <v>18</v>
      </c>
      <c r="CE114" s="8">
        <v>3</v>
      </c>
      <c r="CF114" s="8">
        <v>118</v>
      </c>
      <c r="CG114" s="8">
        <v>121</v>
      </c>
      <c r="CH114" s="8">
        <v>53</v>
      </c>
      <c r="CI114" s="8">
        <v>5</v>
      </c>
      <c r="CJ114" s="8">
        <v>221</v>
      </c>
      <c r="CK114" s="8">
        <v>106</v>
      </c>
      <c r="CL114" s="8">
        <v>58</v>
      </c>
      <c r="CM114" s="8">
        <v>327</v>
      </c>
      <c r="CN114" s="8">
        <v>385</v>
      </c>
      <c r="CO114" s="8">
        <v>0</v>
      </c>
      <c r="CP114" s="8">
        <v>32</v>
      </c>
      <c r="CQ114" s="8">
        <v>52</v>
      </c>
      <c r="CR114" s="8">
        <v>31</v>
      </c>
      <c r="CS114" s="8">
        <v>32</v>
      </c>
      <c r="CT114" s="8">
        <v>83</v>
      </c>
      <c r="CU114" s="8">
        <v>115</v>
      </c>
      <c r="CV114" s="8">
        <v>0</v>
      </c>
      <c r="CW114" s="8">
        <v>76</v>
      </c>
      <c r="CX114" s="8">
        <v>202</v>
      </c>
      <c r="CY114" s="8">
        <v>38</v>
      </c>
      <c r="CZ114" s="8">
        <v>76</v>
      </c>
      <c r="DA114" s="8">
        <v>240</v>
      </c>
      <c r="DB114" s="8">
        <v>316</v>
      </c>
      <c r="DC114" s="8">
        <v>0</v>
      </c>
      <c r="DD114" s="8">
        <v>9</v>
      </c>
      <c r="DE114" s="8">
        <v>117</v>
      </c>
      <c r="DF114" s="8">
        <v>36</v>
      </c>
      <c r="DG114" s="8">
        <v>9</v>
      </c>
      <c r="DH114" s="8">
        <v>153</v>
      </c>
      <c r="DI114" s="8">
        <v>162</v>
      </c>
      <c r="DJ114" s="8">
        <v>0</v>
      </c>
      <c r="DK114" s="8">
        <v>11</v>
      </c>
      <c r="DL114" s="8">
        <v>65</v>
      </c>
      <c r="DM114" s="8">
        <v>196</v>
      </c>
      <c r="DN114" s="8">
        <v>11</v>
      </c>
      <c r="DO114" s="8">
        <v>261</v>
      </c>
      <c r="DP114" s="8">
        <v>272</v>
      </c>
      <c r="DQ114" s="8">
        <v>0</v>
      </c>
      <c r="DR114" s="8">
        <v>111</v>
      </c>
      <c r="DS114" s="8">
        <v>52</v>
      </c>
      <c r="DT114" s="8">
        <v>1</v>
      </c>
      <c r="DU114" s="8">
        <v>111</v>
      </c>
      <c r="DV114" s="8">
        <v>53</v>
      </c>
      <c r="DW114" s="8">
        <v>164</v>
      </c>
      <c r="DX114" s="8">
        <v>0</v>
      </c>
      <c r="DY114" s="8">
        <v>8</v>
      </c>
      <c r="DZ114" s="8">
        <v>64</v>
      </c>
      <c r="EA114" s="8">
        <v>1</v>
      </c>
      <c r="EB114" s="8">
        <v>8</v>
      </c>
      <c r="EC114" s="8">
        <v>65</v>
      </c>
      <c r="ED114" s="8">
        <v>73</v>
      </c>
      <c r="EE114" s="8">
        <v>79</v>
      </c>
      <c r="EF114" s="8">
        <v>416</v>
      </c>
      <c r="EG114" s="8">
        <v>3599</v>
      </c>
      <c r="EH114" s="8">
        <v>2219</v>
      </c>
      <c r="EI114" s="8">
        <v>495</v>
      </c>
      <c r="EJ114" s="8">
        <v>5818</v>
      </c>
      <c r="EK114" s="8">
        <v>6313</v>
      </c>
      <c r="EL114" s="8">
        <v>79</v>
      </c>
      <c r="EM114" s="8">
        <v>769</v>
      </c>
      <c r="EN114" s="8">
        <v>4483</v>
      </c>
      <c r="EO114" s="8">
        <v>2413</v>
      </c>
      <c r="EP114" s="8">
        <v>848</v>
      </c>
      <c r="EQ114" s="8">
        <v>6896</v>
      </c>
      <c r="ER114" s="8">
        <v>7744</v>
      </c>
      <c r="ES114" s="8">
        <v>79</v>
      </c>
      <c r="ET114" s="8">
        <v>1008</v>
      </c>
      <c r="EU114" s="8">
        <v>4971</v>
      </c>
      <c r="EV114" s="8">
        <v>2715</v>
      </c>
      <c r="EW114" s="8">
        <v>1087</v>
      </c>
      <c r="EX114" s="8">
        <v>7686</v>
      </c>
      <c r="EY114" s="8">
        <v>8773</v>
      </c>
      <c r="EZ114" s="8">
        <v>79</v>
      </c>
      <c r="FA114" s="8">
        <v>1016</v>
      </c>
      <c r="FB114" s="8">
        <v>5035</v>
      </c>
      <c r="FC114" s="8">
        <v>2716</v>
      </c>
      <c r="FD114" s="8">
        <v>1095</v>
      </c>
      <c r="FE114" s="8">
        <v>7751</v>
      </c>
      <c r="FF114" s="8">
        <v>8846</v>
      </c>
    </row>
    <row r="115" spans="1:162" x14ac:dyDescent="0.2">
      <c r="A115" s="45">
        <v>43466</v>
      </c>
      <c r="B115" s="8">
        <v>21</v>
      </c>
      <c r="C115" s="8">
        <v>79</v>
      </c>
      <c r="D115" s="8">
        <v>622</v>
      </c>
      <c r="E115" s="8">
        <v>258</v>
      </c>
      <c r="F115" s="8">
        <v>100</v>
      </c>
      <c r="G115" s="8">
        <v>880</v>
      </c>
      <c r="H115" s="8">
        <v>980</v>
      </c>
      <c r="I115" s="8">
        <v>2</v>
      </c>
      <c r="J115" s="8">
        <v>79</v>
      </c>
      <c r="K115" s="8">
        <v>431</v>
      </c>
      <c r="L115" s="8">
        <v>305</v>
      </c>
      <c r="M115" s="8">
        <v>81</v>
      </c>
      <c r="N115" s="8">
        <v>736</v>
      </c>
      <c r="O115" s="8">
        <v>817</v>
      </c>
      <c r="P115" s="8">
        <v>73</v>
      </c>
      <c r="Q115" s="8">
        <v>182</v>
      </c>
      <c r="R115" s="8">
        <v>1553</v>
      </c>
      <c r="S115" s="8">
        <v>960</v>
      </c>
      <c r="T115" s="8">
        <v>255</v>
      </c>
      <c r="U115" s="8">
        <v>2513</v>
      </c>
      <c r="V115" s="8">
        <v>2768</v>
      </c>
      <c r="W115" s="8">
        <v>0</v>
      </c>
      <c r="X115" s="8">
        <v>77</v>
      </c>
      <c r="Y115" s="8">
        <v>209</v>
      </c>
      <c r="Z115" s="8">
        <v>105</v>
      </c>
      <c r="AA115" s="8">
        <v>77</v>
      </c>
      <c r="AB115" s="8">
        <v>314</v>
      </c>
      <c r="AC115" s="8">
        <v>391</v>
      </c>
      <c r="AD115" s="8">
        <v>0</v>
      </c>
      <c r="AE115" s="8">
        <v>11</v>
      </c>
      <c r="AF115" s="8">
        <v>134</v>
      </c>
      <c r="AG115" s="8">
        <v>3</v>
      </c>
      <c r="AH115" s="8">
        <v>11</v>
      </c>
      <c r="AI115" s="8">
        <v>137</v>
      </c>
      <c r="AJ115" s="8">
        <v>148</v>
      </c>
      <c r="AK115" s="8">
        <v>0</v>
      </c>
      <c r="AL115" s="8">
        <v>8</v>
      </c>
      <c r="AM115" s="8">
        <v>73</v>
      </c>
      <c r="AN115" s="8">
        <v>13</v>
      </c>
      <c r="AO115" s="8">
        <v>8</v>
      </c>
      <c r="AP115" s="8">
        <v>86</v>
      </c>
      <c r="AQ115" s="8">
        <v>94</v>
      </c>
      <c r="AR115" s="8">
        <v>0</v>
      </c>
      <c r="AS115" s="8">
        <v>58</v>
      </c>
      <c r="AT115" s="8">
        <v>219</v>
      </c>
      <c r="AU115" s="8">
        <v>8</v>
      </c>
      <c r="AV115" s="8">
        <v>58</v>
      </c>
      <c r="AW115" s="8">
        <v>227</v>
      </c>
      <c r="AX115" s="8">
        <v>285</v>
      </c>
      <c r="AY115" s="8">
        <v>0</v>
      </c>
      <c r="AZ115" s="8">
        <v>12</v>
      </c>
      <c r="BA115" s="8">
        <v>0</v>
      </c>
      <c r="BB115" s="8">
        <v>0</v>
      </c>
      <c r="BC115" s="8">
        <v>12</v>
      </c>
      <c r="BD115" s="8">
        <v>0</v>
      </c>
      <c r="BE115" s="8">
        <v>12</v>
      </c>
      <c r="BF115" s="8">
        <v>0</v>
      </c>
      <c r="BG115" s="8">
        <v>80</v>
      </c>
      <c r="BH115" s="8">
        <v>129</v>
      </c>
      <c r="BI115" s="8">
        <v>1</v>
      </c>
      <c r="BJ115" s="8">
        <v>80</v>
      </c>
      <c r="BK115" s="8">
        <v>130</v>
      </c>
      <c r="BL115" s="8">
        <v>210</v>
      </c>
      <c r="BM115" s="8">
        <v>0</v>
      </c>
      <c r="BN115" s="8">
        <v>73</v>
      </c>
      <c r="BO115" s="8">
        <v>73</v>
      </c>
      <c r="BP115" s="8">
        <v>7</v>
      </c>
      <c r="BQ115" s="8">
        <v>73</v>
      </c>
      <c r="BR115" s="8">
        <v>80</v>
      </c>
      <c r="BS115" s="8">
        <v>153</v>
      </c>
      <c r="BT115" s="8">
        <v>0</v>
      </c>
      <c r="BU115" s="8">
        <v>105</v>
      </c>
      <c r="BV115" s="8">
        <v>949</v>
      </c>
      <c r="BW115" s="8">
        <v>511</v>
      </c>
      <c r="BX115" s="8">
        <v>105</v>
      </c>
      <c r="BY115" s="8">
        <v>1460</v>
      </c>
      <c r="BZ115" s="8">
        <v>1565</v>
      </c>
      <c r="CA115" s="8">
        <v>0</v>
      </c>
      <c r="CB115" s="8">
        <v>8</v>
      </c>
      <c r="CC115" s="8">
        <v>95</v>
      </c>
      <c r="CD115" s="8">
        <v>17</v>
      </c>
      <c r="CE115" s="8">
        <v>8</v>
      </c>
      <c r="CF115" s="8">
        <v>112</v>
      </c>
      <c r="CG115" s="8">
        <v>120</v>
      </c>
      <c r="CH115" s="8">
        <v>42</v>
      </c>
      <c r="CI115" s="8">
        <v>3</v>
      </c>
      <c r="CJ115" s="8">
        <v>199</v>
      </c>
      <c r="CK115" s="8">
        <v>93</v>
      </c>
      <c r="CL115" s="8">
        <v>45</v>
      </c>
      <c r="CM115" s="8">
        <v>292</v>
      </c>
      <c r="CN115" s="8">
        <v>337</v>
      </c>
      <c r="CO115" s="8">
        <v>0</v>
      </c>
      <c r="CP115" s="8">
        <v>29</v>
      </c>
      <c r="CQ115" s="8">
        <v>54</v>
      </c>
      <c r="CR115" s="8">
        <v>21</v>
      </c>
      <c r="CS115" s="8">
        <v>29</v>
      </c>
      <c r="CT115" s="8">
        <v>75</v>
      </c>
      <c r="CU115" s="8">
        <v>104</v>
      </c>
      <c r="CV115" s="8">
        <v>0</v>
      </c>
      <c r="CW115" s="8">
        <v>84</v>
      </c>
      <c r="CX115" s="8">
        <v>211</v>
      </c>
      <c r="CY115" s="8">
        <v>34</v>
      </c>
      <c r="CZ115" s="8">
        <v>84</v>
      </c>
      <c r="DA115" s="8">
        <v>245</v>
      </c>
      <c r="DB115" s="8">
        <v>329</v>
      </c>
      <c r="DC115" s="8">
        <v>0</v>
      </c>
      <c r="DD115" s="8">
        <v>10</v>
      </c>
      <c r="DE115" s="8">
        <v>121</v>
      </c>
      <c r="DF115" s="8">
        <v>26</v>
      </c>
      <c r="DG115" s="8">
        <v>10</v>
      </c>
      <c r="DH115" s="8">
        <v>147</v>
      </c>
      <c r="DI115" s="8">
        <v>157</v>
      </c>
      <c r="DJ115" s="8">
        <v>0</v>
      </c>
      <c r="DK115" s="8">
        <v>12</v>
      </c>
      <c r="DL115" s="8">
        <v>71</v>
      </c>
      <c r="DM115" s="8">
        <v>177</v>
      </c>
      <c r="DN115" s="8">
        <v>12</v>
      </c>
      <c r="DO115" s="8">
        <v>248</v>
      </c>
      <c r="DP115" s="8">
        <v>260</v>
      </c>
      <c r="DQ115" s="8">
        <v>0</v>
      </c>
      <c r="DR115" s="8">
        <v>111</v>
      </c>
      <c r="DS115" s="8">
        <v>46</v>
      </c>
      <c r="DT115" s="8">
        <v>1</v>
      </c>
      <c r="DU115" s="8">
        <v>111</v>
      </c>
      <c r="DV115" s="8">
        <v>47</v>
      </c>
      <c r="DW115" s="8">
        <v>158</v>
      </c>
      <c r="DX115" s="8">
        <v>0</v>
      </c>
      <c r="DY115" s="8">
        <v>7</v>
      </c>
      <c r="DZ115" s="8">
        <v>66</v>
      </c>
      <c r="EA115" s="8">
        <v>1</v>
      </c>
      <c r="EB115" s="8">
        <v>7</v>
      </c>
      <c r="EC115" s="8">
        <v>67</v>
      </c>
      <c r="ED115" s="8">
        <v>74</v>
      </c>
      <c r="EE115" s="8">
        <v>138</v>
      </c>
      <c r="EF115" s="8">
        <v>448</v>
      </c>
      <c r="EG115" s="8">
        <v>3754</v>
      </c>
      <c r="EH115" s="8">
        <v>2127</v>
      </c>
      <c r="EI115" s="8">
        <v>586</v>
      </c>
      <c r="EJ115" s="8">
        <v>5881</v>
      </c>
      <c r="EK115" s="8">
        <v>6467</v>
      </c>
      <c r="EL115" s="8">
        <v>138</v>
      </c>
      <c r="EM115" s="8">
        <v>775</v>
      </c>
      <c r="EN115" s="8">
        <v>4686</v>
      </c>
      <c r="EO115" s="8">
        <v>2281</v>
      </c>
      <c r="EP115" s="8">
        <v>913</v>
      </c>
      <c r="EQ115" s="8">
        <v>6967</v>
      </c>
      <c r="ER115" s="8">
        <v>7880</v>
      </c>
      <c r="ES115" s="8">
        <v>138</v>
      </c>
      <c r="ET115" s="8">
        <v>1021</v>
      </c>
      <c r="EU115" s="8">
        <v>5189</v>
      </c>
      <c r="EV115" s="8">
        <v>2540</v>
      </c>
      <c r="EW115" s="8">
        <v>1159</v>
      </c>
      <c r="EX115" s="8">
        <v>7729</v>
      </c>
      <c r="EY115" s="8">
        <v>8888</v>
      </c>
      <c r="EZ115" s="8">
        <v>138</v>
      </c>
      <c r="FA115" s="8">
        <v>1028</v>
      </c>
      <c r="FB115" s="8">
        <v>5255</v>
      </c>
      <c r="FC115" s="8">
        <v>2541</v>
      </c>
      <c r="FD115" s="8">
        <v>1166</v>
      </c>
      <c r="FE115" s="8">
        <v>7796</v>
      </c>
      <c r="FF115" s="8">
        <v>8962</v>
      </c>
    </row>
    <row r="116" spans="1:162" x14ac:dyDescent="0.2">
      <c r="A116" s="45">
        <v>43497</v>
      </c>
      <c r="B116" s="8">
        <v>19</v>
      </c>
      <c r="C116" s="8">
        <v>75</v>
      </c>
      <c r="D116" s="8">
        <v>605</v>
      </c>
      <c r="E116" s="8">
        <v>249</v>
      </c>
      <c r="F116" s="8">
        <v>94</v>
      </c>
      <c r="G116" s="8">
        <v>854</v>
      </c>
      <c r="H116" s="8">
        <v>948</v>
      </c>
      <c r="I116" s="8">
        <v>2</v>
      </c>
      <c r="J116" s="8">
        <v>77</v>
      </c>
      <c r="K116" s="8">
        <v>424</v>
      </c>
      <c r="L116" s="8">
        <v>289</v>
      </c>
      <c r="M116" s="8">
        <v>79</v>
      </c>
      <c r="N116" s="8">
        <v>713</v>
      </c>
      <c r="O116" s="8">
        <v>792</v>
      </c>
      <c r="P116" s="8">
        <v>69</v>
      </c>
      <c r="Q116" s="8">
        <v>162</v>
      </c>
      <c r="R116" s="8">
        <v>1584</v>
      </c>
      <c r="S116" s="8">
        <v>992</v>
      </c>
      <c r="T116" s="8">
        <v>231</v>
      </c>
      <c r="U116" s="8">
        <v>2576</v>
      </c>
      <c r="V116" s="8">
        <v>2807</v>
      </c>
      <c r="W116" s="8">
        <v>0</v>
      </c>
      <c r="X116" s="8">
        <v>89</v>
      </c>
      <c r="Y116" s="8">
        <v>245</v>
      </c>
      <c r="Z116" s="8">
        <v>97</v>
      </c>
      <c r="AA116" s="8">
        <v>89</v>
      </c>
      <c r="AB116" s="8">
        <v>342</v>
      </c>
      <c r="AC116" s="8">
        <v>431</v>
      </c>
      <c r="AD116" s="8">
        <v>0</v>
      </c>
      <c r="AE116" s="8">
        <v>9</v>
      </c>
      <c r="AF116" s="8">
        <v>134</v>
      </c>
      <c r="AG116" s="8">
        <v>3</v>
      </c>
      <c r="AH116" s="8">
        <v>9</v>
      </c>
      <c r="AI116" s="8">
        <v>137</v>
      </c>
      <c r="AJ116" s="8">
        <v>146</v>
      </c>
      <c r="AK116" s="8">
        <v>0</v>
      </c>
      <c r="AL116" s="8">
        <v>9</v>
      </c>
      <c r="AM116" s="8">
        <v>68</v>
      </c>
      <c r="AN116" s="8">
        <v>12</v>
      </c>
      <c r="AO116" s="8">
        <v>9</v>
      </c>
      <c r="AP116" s="8">
        <v>80</v>
      </c>
      <c r="AQ116" s="8">
        <v>89</v>
      </c>
      <c r="AR116" s="8">
        <v>0</v>
      </c>
      <c r="AS116" s="8">
        <v>46</v>
      </c>
      <c r="AT116" s="8">
        <v>207</v>
      </c>
      <c r="AU116" s="8">
        <v>7</v>
      </c>
      <c r="AV116" s="8">
        <v>46</v>
      </c>
      <c r="AW116" s="8">
        <v>214</v>
      </c>
      <c r="AX116" s="8">
        <v>260</v>
      </c>
      <c r="AY116" s="8">
        <v>0</v>
      </c>
      <c r="AZ116" s="8">
        <v>4</v>
      </c>
      <c r="BA116" s="8">
        <v>13</v>
      </c>
      <c r="BB116" s="8">
        <v>3</v>
      </c>
      <c r="BC116" s="8">
        <v>4</v>
      </c>
      <c r="BD116" s="8">
        <v>16</v>
      </c>
      <c r="BE116" s="8">
        <v>20</v>
      </c>
      <c r="BF116" s="8">
        <v>0</v>
      </c>
      <c r="BG116" s="8">
        <v>103</v>
      </c>
      <c r="BH116" s="8">
        <v>132</v>
      </c>
      <c r="BI116" s="8">
        <v>1</v>
      </c>
      <c r="BJ116" s="8">
        <v>103</v>
      </c>
      <c r="BK116" s="8">
        <v>133</v>
      </c>
      <c r="BL116" s="8">
        <v>236</v>
      </c>
      <c r="BM116" s="8">
        <v>0</v>
      </c>
      <c r="BN116" s="8">
        <v>83</v>
      </c>
      <c r="BO116" s="8">
        <v>84</v>
      </c>
      <c r="BP116" s="8">
        <v>6</v>
      </c>
      <c r="BQ116" s="8">
        <v>83</v>
      </c>
      <c r="BR116" s="8">
        <v>90</v>
      </c>
      <c r="BS116" s="8">
        <v>173</v>
      </c>
      <c r="BT116" s="8">
        <v>0</v>
      </c>
      <c r="BU116" s="8">
        <v>112</v>
      </c>
      <c r="BV116" s="8">
        <v>978</v>
      </c>
      <c r="BW116" s="8">
        <v>511</v>
      </c>
      <c r="BX116" s="8">
        <v>112</v>
      </c>
      <c r="BY116" s="8">
        <v>1489</v>
      </c>
      <c r="BZ116" s="8">
        <v>1601</v>
      </c>
      <c r="CA116" s="8">
        <v>0</v>
      </c>
      <c r="CB116" s="8">
        <v>9</v>
      </c>
      <c r="CC116" s="8">
        <v>118</v>
      </c>
      <c r="CD116" s="8">
        <v>17</v>
      </c>
      <c r="CE116" s="8">
        <v>9</v>
      </c>
      <c r="CF116" s="8">
        <v>135</v>
      </c>
      <c r="CG116" s="8">
        <v>144</v>
      </c>
      <c r="CH116" s="8">
        <v>33</v>
      </c>
      <c r="CI116" s="8">
        <v>2</v>
      </c>
      <c r="CJ116" s="8">
        <v>180</v>
      </c>
      <c r="CK116" s="8">
        <v>87</v>
      </c>
      <c r="CL116" s="8">
        <v>35</v>
      </c>
      <c r="CM116" s="8">
        <v>267</v>
      </c>
      <c r="CN116" s="8">
        <v>302</v>
      </c>
      <c r="CO116" s="8">
        <v>0</v>
      </c>
      <c r="CP116" s="8">
        <v>35</v>
      </c>
      <c r="CQ116" s="8">
        <v>51</v>
      </c>
      <c r="CR116" s="8">
        <v>20</v>
      </c>
      <c r="CS116" s="8">
        <v>35</v>
      </c>
      <c r="CT116" s="8">
        <v>71</v>
      </c>
      <c r="CU116" s="8">
        <v>106</v>
      </c>
      <c r="CV116" s="8">
        <v>0</v>
      </c>
      <c r="CW116" s="8">
        <v>88</v>
      </c>
      <c r="CX116" s="8">
        <v>213</v>
      </c>
      <c r="CY116" s="8">
        <v>34</v>
      </c>
      <c r="CZ116" s="8">
        <v>88</v>
      </c>
      <c r="DA116" s="8">
        <v>247</v>
      </c>
      <c r="DB116" s="8">
        <v>335</v>
      </c>
      <c r="DC116" s="8">
        <v>0</v>
      </c>
      <c r="DD116" s="8">
        <v>10</v>
      </c>
      <c r="DE116" s="8">
        <v>119</v>
      </c>
      <c r="DF116" s="8">
        <v>30</v>
      </c>
      <c r="DG116" s="8">
        <v>10</v>
      </c>
      <c r="DH116" s="8">
        <v>149</v>
      </c>
      <c r="DI116" s="8">
        <v>159</v>
      </c>
      <c r="DJ116" s="8">
        <v>0</v>
      </c>
      <c r="DK116" s="8">
        <v>3</v>
      </c>
      <c r="DL116" s="8">
        <v>64</v>
      </c>
      <c r="DM116" s="8">
        <v>171</v>
      </c>
      <c r="DN116" s="8">
        <v>3</v>
      </c>
      <c r="DO116" s="8">
        <v>235</v>
      </c>
      <c r="DP116" s="8">
        <v>238</v>
      </c>
      <c r="DQ116" s="8">
        <v>0</v>
      </c>
      <c r="DR116" s="8">
        <v>135</v>
      </c>
      <c r="DS116" s="8">
        <v>44</v>
      </c>
      <c r="DT116" s="8">
        <v>1</v>
      </c>
      <c r="DU116" s="8">
        <v>135</v>
      </c>
      <c r="DV116" s="8">
        <v>45</v>
      </c>
      <c r="DW116" s="8">
        <v>180</v>
      </c>
      <c r="DX116" s="8">
        <v>0</v>
      </c>
      <c r="DY116" s="8">
        <v>7</v>
      </c>
      <c r="DZ116" s="8">
        <v>67</v>
      </c>
      <c r="EA116" s="8">
        <v>1</v>
      </c>
      <c r="EB116" s="8">
        <v>7</v>
      </c>
      <c r="EC116" s="8">
        <v>68</v>
      </c>
      <c r="ED116" s="8">
        <v>75</v>
      </c>
      <c r="EE116" s="8">
        <v>123</v>
      </c>
      <c r="EF116" s="8">
        <v>428</v>
      </c>
      <c r="EG116" s="8">
        <v>3771</v>
      </c>
      <c r="EH116" s="8">
        <v>2128</v>
      </c>
      <c r="EI116" s="8">
        <v>551</v>
      </c>
      <c r="EJ116" s="8">
        <v>5899</v>
      </c>
      <c r="EK116" s="8">
        <v>6450</v>
      </c>
      <c r="EL116" s="8">
        <v>123</v>
      </c>
      <c r="EM116" s="8">
        <v>780</v>
      </c>
      <c r="EN116" s="8">
        <v>4772</v>
      </c>
      <c r="EO116" s="8">
        <v>2274</v>
      </c>
      <c r="EP116" s="8">
        <v>903</v>
      </c>
      <c r="EQ116" s="8">
        <v>7046</v>
      </c>
      <c r="ER116" s="8">
        <v>7949</v>
      </c>
      <c r="ES116" s="8">
        <v>123</v>
      </c>
      <c r="ET116" s="8">
        <v>1051</v>
      </c>
      <c r="EU116" s="8">
        <v>5263</v>
      </c>
      <c r="EV116" s="8">
        <v>2530</v>
      </c>
      <c r="EW116" s="8">
        <v>1174</v>
      </c>
      <c r="EX116" s="8">
        <v>7793</v>
      </c>
      <c r="EY116" s="8">
        <v>8967</v>
      </c>
      <c r="EZ116" s="8">
        <v>123</v>
      </c>
      <c r="FA116" s="8">
        <v>1058</v>
      </c>
      <c r="FB116" s="8">
        <v>5330</v>
      </c>
      <c r="FC116" s="8">
        <v>2531</v>
      </c>
      <c r="FD116" s="8">
        <v>1181</v>
      </c>
      <c r="FE116" s="8">
        <v>7861</v>
      </c>
      <c r="FF116" s="8">
        <v>9042</v>
      </c>
    </row>
    <row r="117" spans="1:162" x14ac:dyDescent="0.2">
      <c r="A117" s="45">
        <v>43525</v>
      </c>
      <c r="B117" s="8">
        <v>19</v>
      </c>
      <c r="C117" s="8">
        <v>66</v>
      </c>
      <c r="D117" s="8">
        <v>601</v>
      </c>
      <c r="E117" s="8">
        <v>238</v>
      </c>
      <c r="F117" s="8">
        <v>85</v>
      </c>
      <c r="G117" s="8">
        <v>839</v>
      </c>
      <c r="H117" s="8">
        <v>924</v>
      </c>
      <c r="I117" s="8">
        <v>1</v>
      </c>
      <c r="J117" s="8">
        <v>49</v>
      </c>
      <c r="K117" s="8">
        <v>450</v>
      </c>
      <c r="L117" s="8">
        <v>284</v>
      </c>
      <c r="M117" s="8">
        <v>50</v>
      </c>
      <c r="N117" s="8">
        <v>734</v>
      </c>
      <c r="O117" s="8">
        <v>784</v>
      </c>
      <c r="P117" s="8">
        <v>62</v>
      </c>
      <c r="Q117" s="8">
        <v>186</v>
      </c>
      <c r="R117" s="8">
        <v>1595</v>
      </c>
      <c r="S117" s="8">
        <v>1022</v>
      </c>
      <c r="T117" s="8">
        <v>248</v>
      </c>
      <c r="U117" s="8">
        <v>2617</v>
      </c>
      <c r="V117" s="8">
        <v>2865</v>
      </c>
      <c r="W117" s="8">
        <v>0</v>
      </c>
      <c r="X117" s="8">
        <v>141</v>
      </c>
      <c r="Y117" s="8">
        <v>270</v>
      </c>
      <c r="Z117" s="8">
        <v>137</v>
      </c>
      <c r="AA117" s="8">
        <v>141</v>
      </c>
      <c r="AB117" s="8">
        <v>407</v>
      </c>
      <c r="AC117" s="8">
        <v>548</v>
      </c>
      <c r="AD117" s="8">
        <v>0</v>
      </c>
      <c r="AE117" s="8">
        <v>8</v>
      </c>
      <c r="AF117" s="8">
        <v>133</v>
      </c>
      <c r="AG117" s="8">
        <v>3</v>
      </c>
      <c r="AH117" s="8">
        <v>8</v>
      </c>
      <c r="AI117" s="8">
        <v>136</v>
      </c>
      <c r="AJ117" s="8">
        <v>144</v>
      </c>
      <c r="AK117" s="8">
        <v>0</v>
      </c>
      <c r="AL117" s="8">
        <v>10</v>
      </c>
      <c r="AM117" s="8">
        <v>81</v>
      </c>
      <c r="AN117" s="8">
        <v>12</v>
      </c>
      <c r="AO117" s="8">
        <v>10</v>
      </c>
      <c r="AP117" s="8">
        <v>93</v>
      </c>
      <c r="AQ117" s="8">
        <v>103</v>
      </c>
      <c r="AR117" s="8">
        <v>0</v>
      </c>
      <c r="AS117" s="8">
        <v>34</v>
      </c>
      <c r="AT117" s="8">
        <v>215</v>
      </c>
      <c r="AU117" s="8">
        <v>9</v>
      </c>
      <c r="AV117" s="8">
        <v>34</v>
      </c>
      <c r="AW117" s="8">
        <v>224</v>
      </c>
      <c r="AX117" s="8">
        <v>258</v>
      </c>
      <c r="AY117" s="8">
        <v>0</v>
      </c>
      <c r="AZ117" s="8">
        <v>11</v>
      </c>
      <c r="BA117" s="8">
        <v>19</v>
      </c>
      <c r="BB117" s="8">
        <v>3</v>
      </c>
      <c r="BC117" s="8">
        <v>11</v>
      </c>
      <c r="BD117" s="8">
        <v>22</v>
      </c>
      <c r="BE117" s="8">
        <v>33</v>
      </c>
      <c r="BF117" s="8">
        <v>0</v>
      </c>
      <c r="BG117" s="8">
        <v>85</v>
      </c>
      <c r="BH117" s="8">
        <v>125</v>
      </c>
      <c r="BI117" s="8">
        <v>1</v>
      </c>
      <c r="BJ117" s="8">
        <v>85</v>
      </c>
      <c r="BK117" s="8">
        <v>126</v>
      </c>
      <c r="BL117" s="8">
        <v>211</v>
      </c>
      <c r="BM117" s="8">
        <v>0</v>
      </c>
      <c r="BN117" s="8">
        <v>75</v>
      </c>
      <c r="BO117" s="8">
        <v>84</v>
      </c>
      <c r="BP117" s="8">
        <v>6</v>
      </c>
      <c r="BQ117" s="8">
        <v>75</v>
      </c>
      <c r="BR117" s="8">
        <v>90</v>
      </c>
      <c r="BS117" s="8">
        <v>165</v>
      </c>
      <c r="BT117" s="8">
        <v>0</v>
      </c>
      <c r="BU117" s="8">
        <v>117</v>
      </c>
      <c r="BV117" s="8">
        <v>960</v>
      </c>
      <c r="BW117" s="8">
        <v>499</v>
      </c>
      <c r="BX117" s="8">
        <v>117</v>
      </c>
      <c r="BY117" s="8">
        <v>1459</v>
      </c>
      <c r="BZ117" s="8">
        <v>1576</v>
      </c>
      <c r="CA117" s="8">
        <v>0</v>
      </c>
      <c r="CB117" s="8">
        <v>11</v>
      </c>
      <c r="CC117" s="8">
        <v>108</v>
      </c>
      <c r="CD117" s="8">
        <v>17</v>
      </c>
      <c r="CE117" s="8">
        <v>11</v>
      </c>
      <c r="CF117" s="8">
        <v>125</v>
      </c>
      <c r="CG117" s="8">
        <v>136</v>
      </c>
      <c r="CH117" s="8">
        <v>25</v>
      </c>
      <c r="CI117" s="8">
        <v>1</v>
      </c>
      <c r="CJ117" s="8">
        <v>230</v>
      </c>
      <c r="CK117" s="8">
        <v>103</v>
      </c>
      <c r="CL117" s="8">
        <v>26</v>
      </c>
      <c r="CM117" s="8">
        <v>333</v>
      </c>
      <c r="CN117" s="8">
        <v>359</v>
      </c>
      <c r="CO117" s="8">
        <v>0</v>
      </c>
      <c r="CP117" s="8">
        <v>35</v>
      </c>
      <c r="CQ117" s="8">
        <v>49</v>
      </c>
      <c r="CR117" s="8">
        <v>21</v>
      </c>
      <c r="CS117" s="8">
        <v>35</v>
      </c>
      <c r="CT117" s="8">
        <v>70</v>
      </c>
      <c r="CU117" s="8">
        <v>105</v>
      </c>
      <c r="CV117" s="8">
        <v>0</v>
      </c>
      <c r="CW117" s="8">
        <v>96</v>
      </c>
      <c r="CX117" s="8">
        <v>224</v>
      </c>
      <c r="CY117" s="8">
        <v>35</v>
      </c>
      <c r="CZ117" s="8">
        <v>96</v>
      </c>
      <c r="DA117" s="8">
        <v>259</v>
      </c>
      <c r="DB117" s="8">
        <v>355</v>
      </c>
      <c r="DC117" s="8">
        <v>0</v>
      </c>
      <c r="DD117" s="8">
        <v>15</v>
      </c>
      <c r="DE117" s="8">
        <v>120</v>
      </c>
      <c r="DF117" s="8">
        <v>30</v>
      </c>
      <c r="DG117" s="8">
        <v>15</v>
      </c>
      <c r="DH117" s="8">
        <v>150</v>
      </c>
      <c r="DI117" s="8">
        <v>165</v>
      </c>
      <c r="DJ117" s="8">
        <v>0</v>
      </c>
      <c r="DK117" s="8">
        <v>3</v>
      </c>
      <c r="DL117" s="8">
        <v>68</v>
      </c>
      <c r="DM117" s="8">
        <v>177</v>
      </c>
      <c r="DN117" s="8">
        <v>3</v>
      </c>
      <c r="DO117" s="8">
        <v>245</v>
      </c>
      <c r="DP117" s="8">
        <v>248</v>
      </c>
      <c r="DQ117" s="8">
        <v>0</v>
      </c>
      <c r="DR117" s="8">
        <v>142</v>
      </c>
      <c r="DS117" s="8">
        <v>41</v>
      </c>
      <c r="DT117" s="8">
        <v>1</v>
      </c>
      <c r="DU117" s="8">
        <v>142</v>
      </c>
      <c r="DV117" s="8">
        <v>42</v>
      </c>
      <c r="DW117" s="8">
        <v>184</v>
      </c>
      <c r="DX117" s="8">
        <v>0</v>
      </c>
      <c r="DY117" s="8">
        <v>20</v>
      </c>
      <c r="DZ117" s="8">
        <v>66</v>
      </c>
      <c r="EA117" s="8">
        <v>1</v>
      </c>
      <c r="EB117" s="8">
        <v>20</v>
      </c>
      <c r="EC117" s="8">
        <v>67</v>
      </c>
      <c r="ED117" s="8">
        <v>87</v>
      </c>
      <c r="EE117" s="8">
        <v>107</v>
      </c>
      <c r="EF117" s="8">
        <v>419</v>
      </c>
      <c r="EG117" s="8">
        <v>3836</v>
      </c>
      <c r="EH117" s="8">
        <v>2146</v>
      </c>
      <c r="EI117" s="8">
        <v>526</v>
      </c>
      <c r="EJ117" s="8">
        <v>5982</v>
      </c>
      <c r="EK117" s="8">
        <v>6508</v>
      </c>
      <c r="EL117" s="8">
        <v>107</v>
      </c>
      <c r="EM117" s="8">
        <v>794</v>
      </c>
      <c r="EN117" s="8">
        <v>4871</v>
      </c>
      <c r="EO117" s="8">
        <v>2334</v>
      </c>
      <c r="EP117" s="8">
        <v>901</v>
      </c>
      <c r="EQ117" s="8">
        <v>7205</v>
      </c>
      <c r="ER117" s="8">
        <v>8106</v>
      </c>
      <c r="ES117" s="8">
        <v>107</v>
      </c>
      <c r="ET117" s="8">
        <v>1085</v>
      </c>
      <c r="EU117" s="8">
        <v>5373</v>
      </c>
      <c r="EV117" s="8">
        <v>2598</v>
      </c>
      <c r="EW117" s="8">
        <v>1192</v>
      </c>
      <c r="EX117" s="8">
        <v>7971</v>
      </c>
      <c r="EY117" s="8">
        <v>9163</v>
      </c>
      <c r="EZ117" s="8">
        <v>107</v>
      </c>
      <c r="FA117" s="8">
        <v>1105</v>
      </c>
      <c r="FB117" s="8">
        <v>5439</v>
      </c>
      <c r="FC117" s="8">
        <v>2599</v>
      </c>
      <c r="FD117" s="8">
        <v>1212</v>
      </c>
      <c r="FE117" s="8">
        <v>8038</v>
      </c>
      <c r="FF117" s="8">
        <v>9250</v>
      </c>
    </row>
    <row r="118" spans="1:162" x14ac:dyDescent="0.2">
      <c r="A118" s="45">
        <v>43556</v>
      </c>
      <c r="B118" s="8">
        <v>19</v>
      </c>
      <c r="C118" s="8">
        <v>47</v>
      </c>
      <c r="D118" s="8">
        <v>667</v>
      </c>
      <c r="E118" s="8">
        <v>237</v>
      </c>
      <c r="F118" s="8">
        <v>66</v>
      </c>
      <c r="G118" s="8">
        <v>904</v>
      </c>
      <c r="H118" s="8">
        <v>970</v>
      </c>
      <c r="I118" s="8">
        <v>0</v>
      </c>
      <c r="J118" s="8">
        <v>96</v>
      </c>
      <c r="K118" s="8">
        <v>443</v>
      </c>
      <c r="L118" s="8">
        <v>266</v>
      </c>
      <c r="M118" s="8">
        <v>96</v>
      </c>
      <c r="N118" s="8">
        <v>709</v>
      </c>
      <c r="O118" s="8">
        <v>805</v>
      </c>
      <c r="P118" s="8">
        <v>42</v>
      </c>
      <c r="Q118" s="8">
        <v>220</v>
      </c>
      <c r="R118" s="8">
        <v>1548</v>
      </c>
      <c r="S118" s="8">
        <v>1101</v>
      </c>
      <c r="T118" s="8">
        <v>262</v>
      </c>
      <c r="U118" s="8">
        <v>2649</v>
      </c>
      <c r="V118" s="8">
        <v>2911</v>
      </c>
      <c r="W118" s="8">
        <v>40</v>
      </c>
      <c r="X118" s="8">
        <v>140</v>
      </c>
      <c r="Y118" s="8">
        <v>260</v>
      </c>
      <c r="Z118" s="8">
        <v>174</v>
      </c>
      <c r="AA118" s="8">
        <v>180</v>
      </c>
      <c r="AB118" s="8">
        <v>434</v>
      </c>
      <c r="AC118" s="8">
        <v>614</v>
      </c>
      <c r="AD118" s="8">
        <v>0</v>
      </c>
      <c r="AE118" s="8">
        <v>14</v>
      </c>
      <c r="AF118" s="8">
        <v>163</v>
      </c>
      <c r="AG118" s="8">
        <v>9</v>
      </c>
      <c r="AH118" s="8">
        <v>14</v>
      </c>
      <c r="AI118" s="8">
        <v>172</v>
      </c>
      <c r="AJ118" s="8">
        <v>186</v>
      </c>
      <c r="AK118" s="8">
        <v>0</v>
      </c>
      <c r="AL118" s="8">
        <v>11</v>
      </c>
      <c r="AM118" s="8">
        <v>108</v>
      </c>
      <c r="AN118" s="8">
        <v>14</v>
      </c>
      <c r="AO118" s="8">
        <v>11</v>
      </c>
      <c r="AP118" s="8">
        <v>122</v>
      </c>
      <c r="AQ118" s="8">
        <v>133</v>
      </c>
      <c r="AR118" s="8">
        <v>0</v>
      </c>
      <c r="AS118" s="8">
        <v>30</v>
      </c>
      <c r="AT118" s="8">
        <v>202</v>
      </c>
      <c r="AU118" s="8">
        <v>17</v>
      </c>
      <c r="AV118" s="8">
        <v>30</v>
      </c>
      <c r="AW118" s="8">
        <v>219</v>
      </c>
      <c r="AX118" s="8">
        <v>249</v>
      </c>
      <c r="AY118" s="8">
        <v>0</v>
      </c>
      <c r="AZ118" s="8">
        <v>5</v>
      </c>
      <c r="BA118" s="8">
        <v>18</v>
      </c>
      <c r="BB118" s="8">
        <v>2</v>
      </c>
      <c r="BC118" s="8">
        <v>5</v>
      </c>
      <c r="BD118" s="8">
        <v>20</v>
      </c>
      <c r="BE118" s="8">
        <v>25</v>
      </c>
      <c r="BF118" s="8">
        <v>0</v>
      </c>
      <c r="BG118" s="8">
        <v>82</v>
      </c>
      <c r="BH118" s="8">
        <v>113</v>
      </c>
      <c r="BI118" s="8">
        <v>1</v>
      </c>
      <c r="BJ118" s="8">
        <v>82</v>
      </c>
      <c r="BK118" s="8">
        <v>114</v>
      </c>
      <c r="BL118" s="8">
        <v>196</v>
      </c>
      <c r="BM118" s="8">
        <v>0</v>
      </c>
      <c r="BN118" s="8">
        <v>69</v>
      </c>
      <c r="BO118" s="8">
        <v>77</v>
      </c>
      <c r="BP118" s="8">
        <v>7</v>
      </c>
      <c r="BQ118" s="8">
        <v>69</v>
      </c>
      <c r="BR118" s="8">
        <v>84</v>
      </c>
      <c r="BS118" s="8">
        <v>153</v>
      </c>
      <c r="BT118" s="8">
        <v>0</v>
      </c>
      <c r="BU118" s="8">
        <v>136</v>
      </c>
      <c r="BV118" s="8">
        <v>963</v>
      </c>
      <c r="BW118" s="8">
        <v>498</v>
      </c>
      <c r="BX118" s="8">
        <v>136</v>
      </c>
      <c r="BY118" s="8">
        <v>1461</v>
      </c>
      <c r="BZ118" s="8">
        <v>1597</v>
      </c>
      <c r="CA118" s="8">
        <v>0</v>
      </c>
      <c r="CB118" s="8">
        <v>5</v>
      </c>
      <c r="CC118" s="8">
        <v>108</v>
      </c>
      <c r="CD118" s="8">
        <v>16</v>
      </c>
      <c r="CE118" s="8">
        <v>5</v>
      </c>
      <c r="CF118" s="8">
        <v>124</v>
      </c>
      <c r="CG118" s="8">
        <v>129</v>
      </c>
      <c r="CH118" s="8">
        <v>13</v>
      </c>
      <c r="CI118" s="8">
        <v>30</v>
      </c>
      <c r="CJ118" s="8">
        <v>278</v>
      </c>
      <c r="CK118" s="8">
        <v>98</v>
      </c>
      <c r="CL118" s="8">
        <v>43</v>
      </c>
      <c r="CM118" s="8">
        <v>376</v>
      </c>
      <c r="CN118" s="8">
        <v>419</v>
      </c>
      <c r="CO118" s="8">
        <v>0</v>
      </c>
      <c r="CP118" s="8">
        <v>36</v>
      </c>
      <c r="CQ118" s="8">
        <v>50</v>
      </c>
      <c r="CR118" s="8">
        <v>21</v>
      </c>
      <c r="CS118" s="8">
        <v>36</v>
      </c>
      <c r="CT118" s="8">
        <v>71</v>
      </c>
      <c r="CU118" s="8">
        <v>107</v>
      </c>
      <c r="CV118" s="8">
        <v>0</v>
      </c>
      <c r="CW118" s="8">
        <v>94</v>
      </c>
      <c r="CX118" s="8">
        <v>216</v>
      </c>
      <c r="CY118" s="8">
        <v>34</v>
      </c>
      <c r="CZ118" s="8">
        <v>94</v>
      </c>
      <c r="DA118" s="8">
        <v>250</v>
      </c>
      <c r="DB118" s="8">
        <v>344</v>
      </c>
      <c r="DC118" s="8">
        <v>0</v>
      </c>
      <c r="DD118" s="8">
        <v>31</v>
      </c>
      <c r="DE118" s="8">
        <v>108</v>
      </c>
      <c r="DF118" s="8">
        <v>31</v>
      </c>
      <c r="DG118" s="8">
        <v>31</v>
      </c>
      <c r="DH118" s="8">
        <v>139</v>
      </c>
      <c r="DI118" s="8">
        <v>170</v>
      </c>
      <c r="DJ118" s="8">
        <v>0</v>
      </c>
      <c r="DK118" s="8">
        <v>3</v>
      </c>
      <c r="DL118" s="8">
        <v>56</v>
      </c>
      <c r="DM118" s="8">
        <v>146</v>
      </c>
      <c r="DN118" s="8">
        <v>3</v>
      </c>
      <c r="DO118" s="8">
        <v>202</v>
      </c>
      <c r="DP118" s="8">
        <v>205</v>
      </c>
      <c r="DQ118" s="8">
        <v>0</v>
      </c>
      <c r="DR118" s="8">
        <v>135</v>
      </c>
      <c r="DS118" s="8">
        <v>41</v>
      </c>
      <c r="DT118" s="8">
        <v>1</v>
      </c>
      <c r="DU118" s="8">
        <v>135</v>
      </c>
      <c r="DV118" s="8">
        <v>42</v>
      </c>
      <c r="DW118" s="8">
        <v>177</v>
      </c>
      <c r="DX118" s="8">
        <v>0</v>
      </c>
      <c r="DY118" s="8">
        <v>0</v>
      </c>
      <c r="DZ118" s="8">
        <v>66</v>
      </c>
      <c r="EA118" s="8">
        <v>1</v>
      </c>
      <c r="EB118" s="8">
        <v>0</v>
      </c>
      <c r="EC118" s="8">
        <v>67</v>
      </c>
      <c r="ED118" s="8">
        <v>67</v>
      </c>
      <c r="EE118" s="8">
        <v>74</v>
      </c>
      <c r="EF118" s="8">
        <v>529</v>
      </c>
      <c r="EG118" s="8">
        <v>3899</v>
      </c>
      <c r="EH118" s="8">
        <v>2200</v>
      </c>
      <c r="EI118" s="8">
        <v>603</v>
      </c>
      <c r="EJ118" s="8">
        <v>6099</v>
      </c>
      <c r="EK118" s="8">
        <v>6702</v>
      </c>
      <c r="EL118" s="8">
        <v>114</v>
      </c>
      <c r="EM118" s="8">
        <v>885</v>
      </c>
      <c r="EN118" s="8">
        <v>4948</v>
      </c>
      <c r="EO118" s="8">
        <v>2440</v>
      </c>
      <c r="EP118" s="8">
        <v>999</v>
      </c>
      <c r="EQ118" s="8">
        <v>7388</v>
      </c>
      <c r="ER118" s="8">
        <v>8387</v>
      </c>
      <c r="ES118" s="8">
        <v>114</v>
      </c>
      <c r="ET118" s="8">
        <v>1184</v>
      </c>
      <c r="EU118" s="8">
        <v>5419</v>
      </c>
      <c r="EV118" s="8">
        <v>2673</v>
      </c>
      <c r="EW118" s="8">
        <v>1298</v>
      </c>
      <c r="EX118" s="8">
        <v>8092</v>
      </c>
      <c r="EY118" s="8">
        <v>9390</v>
      </c>
      <c r="EZ118" s="8">
        <v>114</v>
      </c>
      <c r="FA118" s="8">
        <v>1184</v>
      </c>
      <c r="FB118" s="8">
        <v>5485</v>
      </c>
      <c r="FC118" s="8">
        <v>2674</v>
      </c>
      <c r="FD118" s="8">
        <v>1298</v>
      </c>
      <c r="FE118" s="8">
        <v>8159</v>
      </c>
      <c r="FF118" s="8">
        <v>9457</v>
      </c>
    </row>
    <row r="119" spans="1:162" x14ac:dyDescent="0.2">
      <c r="A119" s="45">
        <v>43586</v>
      </c>
      <c r="B119" s="8">
        <v>18</v>
      </c>
      <c r="C119" s="8">
        <v>46</v>
      </c>
      <c r="D119" s="8">
        <v>711</v>
      </c>
      <c r="E119" s="8">
        <v>229</v>
      </c>
      <c r="F119" s="8">
        <v>64</v>
      </c>
      <c r="G119" s="8">
        <v>940</v>
      </c>
      <c r="H119" s="8">
        <v>1004</v>
      </c>
      <c r="I119" s="8">
        <v>3</v>
      </c>
      <c r="J119" s="8">
        <v>85</v>
      </c>
      <c r="K119" s="8">
        <v>499</v>
      </c>
      <c r="L119" s="8">
        <v>252</v>
      </c>
      <c r="M119" s="8">
        <v>88</v>
      </c>
      <c r="N119" s="8">
        <v>751</v>
      </c>
      <c r="O119" s="8">
        <v>839</v>
      </c>
      <c r="P119" s="8">
        <v>33</v>
      </c>
      <c r="Q119" s="8">
        <v>180</v>
      </c>
      <c r="R119" s="8">
        <v>1512</v>
      </c>
      <c r="S119" s="8">
        <v>1069</v>
      </c>
      <c r="T119" s="8">
        <v>213</v>
      </c>
      <c r="U119" s="8">
        <v>2581</v>
      </c>
      <c r="V119" s="8">
        <v>2794</v>
      </c>
      <c r="W119" s="8">
        <v>56</v>
      </c>
      <c r="X119" s="8">
        <v>215</v>
      </c>
      <c r="Y119" s="8">
        <v>249</v>
      </c>
      <c r="Z119" s="8">
        <v>241</v>
      </c>
      <c r="AA119" s="8">
        <v>271</v>
      </c>
      <c r="AB119" s="8">
        <v>490</v>
      </c>
      <c r="AC119" s="8">
        <v>761</v>
      </c>
      <c r="AD119" s="8">
        <v>0</v>
      </c>
      <c r="AE119" s="8">
        <v>10</v>
      </c>
      <c r="AF119" s="8">
        <v>171</v>
      </c>
      <c r="AG119" s="8">
        <v>9</v>
      </c>
      <c r="AH119" s="8">
        <v>10</v>
      </c>
      <c r="AI119" s="8">
        <v>180</v>
      </c>
      <c r="AJ119" s="8">
        <v>190</v>
      </c>
      <c r="AK119" s="8">
        <v>0</v>
      </c>
      <c r="AL119" s="8">
        <v>9</v>
      </c>
      <c r="AM119" s="8">
        <v>100</v>
      </c>
      <c r="AN119" s="8">
        <v>15</v>
      </c>
      <c r="AO119" s="8">
        <v>9</v>
      </c>
      <c r="AP119" s="8">
        <v>115</v>
      </c>
      <c r="AQ119" s="8">
        <v>124</v>
      </c>
      <c r="AR119" s="8">
        <v>0</v>
      </c>
      <c r="AS119" s="8">
        <v>30</v>
      </c>
      <c r="AT119" s="8">
        <v>182</v>
      </c>
      <c r="AU119" s="8">
        <v>38</v>
      </c>
      <c r="AV119" s="8">
        <v>30</v>
      </c>
      <c r="AW119" s="8">
        <v>220</v>
      </c>
      <c r="AX119" s="8">
        <v>250</v>
      </c>
      <c r="AY119" s="8">
        <v>0</v>
      </c>
      <c r="AZ119" s="8">
        <v>0</v>
      </c>
      <c r="BA119" s="8">
        <v>20</v>
      </c>
      <c r="BB119" s="8">
        <v>2</v>
      </c>
      <c r="BC119" s="8">
        <v>0</v>
      </c>
      <c r="BD119" s="8">
        <v>22</v>
      </c>
      <c r="BE119" s="8">
        <v>22</v>
      </c>
      <c r="BF119" s="8">
        <v>3</v>
      </c>
      <c r="BG119" s="8">
        <v>78</v>
      </c>
      <c r="BH119" s="8">
        <v>109</v>
      </c>
      <c r="BI119" s="8">
        <v>1</v>
      </c>
      <c r="BJ119" s="8">
        <v>81</v>
      </c>
      <c r="BK119" s="8">
        <v>110</v>
      </c>
      <c r="BL119" s="8">
        <v>191</v>
      </c>
      <c r="BM119" s="8">
        <v>2</v>
      </c>
      <c r="BN119" s="8">
        <v>75</v>
      </c>
      <c r="BO119" s="8">
        <v>78</v>
      </c>
      <c r="BP119" s="8">
        <v>6</v>
      </c>
      <c r="BQ119" s="8">
        <v>77</v>
      </c>
      <c r="BR119" s="8">
        <v>84</v>
      </c>
      <c r="BS119" s="8">
        <v>161</v>
      </c>
      <c r="BT119" s="8">
        <v>0</v>
      </c>
      <c r="BU119" s="8">
        <v>136</v>
      </c>
      <c r="BV119" s="8">
        <v>949</v>
      </c>
      <c r="BW119" s="8">
        <v>491</v>
      </c>
      <c r="BX119" s="8">
        <v>136</v>
      </c>
      <c r="BY119" s="8">
        <v>1440</v>
      </c>
      <c r="BZ119" s="8">
        <v>1576</v>
      </c>
      <c r="CA119" s="8">
        <v>0</v>
      </c>
      <c r="CB119" s="8">
        <v>3</v>
      </c>
      <c r="CC119" s="8">
        <v>103</v>
      </c>
      <c r="CD119" s="8">
        <v>16</v>
      </c>
      <c r="CE119" s="8">
        <v>3</v>
      </c>
      <c r="CF119" s="8">
        <v>119</v>
      </c>
      <c r="CG119" s="8">
        <v>122</v>
      </c>
      <c r="CH119" s="8">
        <v>6</v>
      </c>
      <c r="CI119" s="8">
        <v>34</v>
      </c>
      <c r="CJ119" s="8">
        <v>249</v>
      </c>
      <c r="CK119" s="8">
        <v>95</v>
      </c>
      <c r="CL119" s="8">
        <v>40</v>
      </c>
      <c r="CM119" s="8">
        <v>344</v>
      </c>
      <c r="CN119" s="8">
        <v>384</v>
      </c>
      <c r="CO119" s="8">
        <v>0</v>
      </c>
      <c r="CP119" s="8">
        <v>28</v>
      </c>
      <c r="CQ119" s="8">
        <v>46</v>
      </c>
      <c r="CR119" s="8">
        <v>21</v>
      </c>
      <c r="CS119" s="8">
        <v>28</v>
      </c>
      <c r="CT119" s="8">
        <v>67</v>
      </c>
      <c r="CU119" s="8">
        <v>95</v>
      </c>
      <c r="CV119" s="8">
        <v>0</v>
      </c>
      <c r="CW119" s="8">
        <v>132</v>
      </c>
      <c r="CX119" s="8">
        <v>208</v>
      </c>
      <c r="CY119" s="8">
        <v>34</v>
      </c>
      <c r="CZ119" s="8">
        <v>132</v>
      </c>
      <c r="DA119" s="8">
        <v>242</v>
      </c>
      <c r="DB119" s="8">
        <v>374</v>
      </c>
      <c r="DC119" s="8">
        <v>0</v>
      </c>
      <c r="DD119" s="8">
        <v>33</v>
      </c>
      <c r="DE119" s="8">
        <v>120</v>
      </c>
      <c r="DF119" s="8">
        <v>32</v>
      </c>
      <c r="DG119" s="8">
        <v>33</v>
      </c>
      <c r="DH119" s="8">
        <v>152</v>
      </c>
      <c r="DI119" s="8">
        <v>185</v>
      </c>
      <c r="DJ119" s="8">
        <v>0</v>
      </c>
      <c r="DK119" s="8">
        <v>3</v>
      </c>
      <c r="DL119" s="8">
        <v>54</v>
      </c>
      <c r="DM119" s="8">
        <v>143</v>
      </c>
      <c r="DN119" s="8">
        <v>3</v>
      </c>
      <c r="DO119" s="8">
        <v>197</v>
      </c>
      <c r="DP119" s="8">
        <v>200</v>
      </c>
      <c r="DQ119" s="8">
        <v>1</v>
      </c>
      <c r="DR119" s="8">
        <v>115</v>
      </c>
      <c r="DS119" s="8">
        <v>40</v>
      </c>
      <c r="DT119" s="8">
        <v>1</v>
      </c>
      <c r="DU119" s="8">
        <v>116</v>
      </c>
      <c r="DV119" s="8">
        <v>41</v>
      </c>
      <c r="DW119" s="8">
        <v>157</v>
      </c>
      <c r="DX119" s="8">
        <v>0</v>
      </c>
      <c r="DY119" s="8">
        <v>0</v>
      </c>
      <c r="DZ119" s="8">
        <v>63</v>
      </c>
      <c r="EA119" s="8">
        <v>1</v>
      </c>
      <c r="EB119" s="8">
        <v>0</v>
      </c>
      <c r="EC119" s="8">
        <v>64</v>
      </c>
      <c r="ED119" s="8">
        <v>64</v>
      </c>
      <c r="EE119" s="8">
        <v>60</v>
      </c>
      <c r="EF119" s="8">
        <v>481</v>
      </c>
      <c r="EG119" s="8">
        <v>3920</v>
      </c>
      <c r="EH119" s="8">
        <v>2136</v>
      </c>
      <c r="EI119" s="8">
        <v>541</v>
      </c>
      <c r="EJ119" s="8">
        <v>6056</v>
      </c>
      <c r="EK119" s="8">
        <v>6597</v>
      </c>
      <c r="EL119" s="8">
        <v>121</v>
      </c>
      <c r="EM119" s="8">
        <v>901</v>
      </c>
      <c r="EN119" s="8">
        <v>4932</v>
      </c>
      <c r="EO119" s="8">
        <v>2464</v>
      </c>
      <c r="EP119" s="8">
        <v>1022</v>
      </c>
      <c r="EQ119" s="8">
        <v>7396</v>
      </c>
      <c r="ER119" s="8">
        <v>8418</v>
      </c>
      <c r="ES119" s="8">
        <v>122</v>
      </c>
      <c r="ET119" s="8">
        <v>1212</v>
      </c>
      <c r="EU119" s="8">
        <v>5400</v>
      </c>
      <c r="EV119" s="8">
        <v>2695</v>
      </c>
      <c r="EW119" s="8">
        <v>1334</v>
      </c>
      <c r="EX119" s="8">
        <v>8095</v>
      </c>
      <c r="EY119" s="8">
        <v>9429</v>
      </c>
      <c r="EZ119" s="8">
        <v>122</v>
      </c>
      <c r="FA119" s="8">
        <v>1212</v>
      </c>
      <c r="FB119" s="8">
        <v>5463</v>
      </c>
      <c r="FC119" s="8">
        <v>2696</v>
      </c>
      <c r="FD119" s="8">
        <v>1334</v>
      </c>
      <c r="FE119" s="8">
        <v>8159</v>
      </c>
      <c r="FF119" s="8">
        <v>9493</v>
      </c>
    </row>
    <row r="120" spans="1:162" x14ac:dyDescent="0.2">
      <c r="A120" s="45">
        <v>43617</v>
      </c>
      <c r="B120" s="8">
        <v>18</v>
      </c>
      <c r="C120" s="8">
        <v>41</v>
      </c>
      <c r="D120" s="8">
        <v>738</v>
      </c>
      <c r="E120" s="8">
        <v>234</v>
      </c>
      <c r="F120" s="8">
        <v>59</v>
      </c>
      <c r="G120" s="8">
        <v>972</v>
      </c>
      <c r="H120" s="8">
        <v>1031</v>
      </c>
      <c r="I120" s="8">
        <v>3</v>
      </c>
      <c r="J120" s="8">
        <v>101</v>
      </c>
      <c r="K120" s="8">
        <v>509</v>
      </c>
      <c r="L120" s="8">
        <v>245</v>
      </c>
      <c r="M120" s="8">
        <v>104</v>
      </c>
      <c r="N120" s="8">
        <v>754</v>
      </c>
      <c r="O120" s="8">
        <v>858</v>
      </c>
      <c r="P120" s="8">
        <v>35</v>
      </c>
      <c r="Q120" s="8">
        <v>184</v>
      </c>
      <c r="R120" s="8">
        <v>1524</v>
      </c>
      <c r="S120" s="8">
        <v>1028</v>
      </c>
      <c r="T120" s="8">
        <v>219</v>
      </c>
      <c r="U120" s="8">
        <v>2552</v>
      </c>
      <c r="V120" s="8">
        <v>2771</v>
      </c>
      <c r="W120" s="8">
        <v>51</v>
      </c>
      <c r="X120" s="8">
        <v>221</v>
      </c>
      <c r="Y120" s="8">
        <v>386</v>
      </c>
      <c r="Z120" s="8">
        <v>277</v>
      </c>
      <c r="AA120" s="8">
        <v>272</v>
      </c>
      <c r="AB120" s="8">
        <v>663</v>
      </c>
      <c r="AC120" s="8">
        <v>935</v>
      </c>
      <c r="AD120" s="8">
        <v>0</v>
      </c>
      <c r="AE120" s="8">
        <v>17</v>
      </c>
      <c r="AF120" s="8">
        <v>168</v>
      </c>
      <c r="AG120" s="8">
        <v>9</v>
      </c>
      <c r="AH120" s="8">
        <v>17</v>
      </c>
      <c r="AI120" s="8">
        <v>177</v>
      </c>
      <c r="AJ120" s="8">
        <v>194</v>
      </c>
      <c r="AK120" s="8">
        <v>1</v>
      </c>
      <c r="AL120" s="8">
        <v>9</v>
      </c>
      <c r="AM120" s="8">
        <v>101</v>
      </c>
      <c r="AN120" s="8">
        <v>14</v>
      </c>
      <c r="AO120" s="8">
        <v>10</v>
      </c>
      <c r="AP120" s="8">
        <v>115</v>
      </c>
      <c r="AQ120" s="8">
        <v>125</v>
      </c>
      <c r="AR120" s="8">
        <v>0</v>
      </c>
      <c r="AS120" s="8">
        <v>30</v>
      </c>
      <c r="AT120" s="8">
        <v>179</v>
      </c>
      <c r="AU120" s="8">
        <v>33</v>
      </c>
      <c r="AV120" s="8">
        <v>30</v>
      </c>
      <c r="AW120" s="8">
        <v>212</v>
      </c>
      <c r="AX120" s="8">
        <v>242</v>
      </c>
      <c r="AY120" s="8">
        <v>0</v>
      </c>
      <c r="AZ120" s="8">
        <v>6</v>
      </c>
      <c r="BA120" s="8">
        <v>19</v>
      </c>
      <c r="BB120" s="8">
        <v>2</v>
      </c>
      <c r="BC120" s="8">
        <v>6</v>
      </c>
      <c r="BD120" s="8">
        <v>21</v>
      </c>
      <c r="BE120" s="8">
        <v>27</v>
      </c>
      <c r="BF120" s="8">
        <v>0</v>
      </c>
      <c r="BG120" s="8">
        <v>84</v>
      </c>
      <c r="BH120" s="8">
        <v>103</v>
      </c>
      <c r="BI120" s="8">
        <v>1</v>
      </c>
      <c r="BJ120" s="8">
        <v>84</v>
      </c>
      <c r="BK120" s="8">
        <v>104</v>
      </c>
      <c r="BL120" s="8">
        <v>188</v>
      </c>
      <c r="BM120" s="8">
        <v>1</v>
      </c>
      <c r="BN120" s="8">
        <v>71</v>
      </c>
      <c r="BO120" s="8">
        <v>80</v>
      </c>
      <c r="BP120" s="8">
        <v>6</v>
      </c>
      <c r="BQ120" s="8">
        <v>72</v>
      </c>
      <c r="BR120" s="8">
        <v>86</v>
      </c>
      <c r="BS120" s="8">
        <v>158</v>
      </c>
      <c r="BT120" s="8">
        <v>0</v>
      </c>
      <c r="BU120" s="8">
        <v>143</v>
      </c>
      <c r="BV120" s="8">
        <v>995</v>
      </c>
      <c r="BW120" s="8">
        <v>493</v>
      </c>
      <c r="BX120" s="8">
        <v>143</v>
      </c>
      <c r="BY120" s="8">
        <v>1488</v>
      </c>
      <c r="BZ120" s="8">
        <v>1631</v>
      </c>
      <c r="CA120" s="8">
        <v>0</v>
      </c>
      <c r="CB120" s="8">
        <v>4</v>
      </c>
      <c r="CC120" s="8">
        <v>138</v>
      </c>
      <c r="CD120" s="8">
        <v>15</v>
      </c>
      <c r="CE120" s="8">
        <v>4</v>
      </c>
      <c r="CF120" s="8">
        <v>153</v>
      </c>
      <c r="CG120" s="8">
        <v>157</v>
      </c>
      <c r="CH120" s="8">
        <v>4</v>
      </c>
      <c r="CI120" s="8">
        <v>31</v>
      </c>
      <c r="CJ120" s="8">
        <v>232</v>
      </c>
      <c r="CK120" s="8">
        <v>95</v>
      </c>
      <c r="CL120" s="8">
        <v>35</v>
      </c>
      <c r="CM120" s="8">
        <v>327</v>
      </c>
      <c r="CN120" s="8">
        <v>362</v>
      </c>
      <c r="CO120" s="8">
        <v>0</v>
      </c>
      <c r="CP120" s="8">
        <v>29</v>
      </c>
      <c r="CQ120" s="8">
        <v>42</v>
      </c>
      <c r="CR120" s="8">
        <v>19</v>
      </c>
      <c r="CS120" s="8">
        <v>29</v>
      </c>
      <c r="CT120" s="8">
        <v>61</v>
      </c>
      <c r="CU120" s="8">
        <v>90</v>
      </c>
      <c r="CV120" s="8">
        <v>0</v>
      </c>
      <c r="CW120" s="8">
        <v>142</v>
      </c>
      <c r="CX120" s="8">
        <v>225</v>
      </c>
      <c r="CY120" s="8">
        <v>34</v>
      </c>
      <c r="CZ120" s="8">
        <v>142</v>
      </c>
      <c r="DA120" s="8">
        <v>259</v>
      </c>
      <c r="DB120" s="8">
        <v>401</v>
      </c>
      <c r="DC120" s="8">
        <v>0</v>
      </c>
      <c r="DD120" s="8">
        <v>32</v>
      </c>
      <c r="DE120" s="8">
        <v>117</v>
      </c>
      <c r="DF120" s="8">
        <v>32</v>
      </c>
      <c r="DG120" s="8">
        <v>32</v>
      </c>
      <c r="DH120" s="8">
        <v>149</v>
      </c>
      <c r="DI120" s="8">
        <v>181</v>
      </c>
      <c r="DJ120" s="8">
        <v>0</v>
      </c>
      <c r="DK120" s="8">
        <v>1</v>
      </c>
      <c r="DL120" s="8">
        <v>52</v>
      </c>
      <c r="DM120" s="8">
        <v>130</v>
      </c>
      <c r="DN120" s="8">
        <v>1</v>
      </c>
      <c r="DO120" s="8">
        <v>182</v>
      </c>
      <c r="DP120" s="8">
        <v>183</v>
      </c>
      <c r="DQ120" s="8">
        <v>1</v>
      </c>
      <c r="DR120" s="8">
        <v>109</v>
      </c>
      <c r="DS120" s="8">
        <v>33</v>
      </c>
      <c r="DT120" s="8">
        <v>1</v>
      </c>
      <c r="DU120" s="8">
        <v>110</v>
      </c>
      <c r="DV120" s="8">
        <v>34</v>
      </c>
      <c r="DW120" s="8">
        <v>144</v>
      </c>
      <c r="DX120" s="8">
        <v>0</v>
      </c>
      <c r="DY120" s="8">
        <v>13</v>
      </c>
      <c r="DZ120" s="8">
        <v>60</v>
      </c>
      <c r="EA120" s="8">
        <v>1</v>
      </c>
      <c r="EB120" s="8">
        <v>13</v>
      </c>
      <c r="EC120" s="8">
        <v>61</v>
      </c>
      <c r="ED120" s="8">
        <v>74</v>
      </c>
      <c r="EE120" s="8">
        <v>60</v>
      </c>
      <c r="EF120" s="8">
        <v>500</v>
      </c>
      <c r="EG120" s="8">
        <v>3998</v>
      </c>
      <c r="EH120" s="8">
        <v>2095</v>
      </c>
      <c r="EI120" s="8">
        <v>560</v>
      </c>
      <c r="EJ120" s="8">
        <v>6093</v>
      </c>
      <c r="EK120" s="8">
        <v>6653</v>
      </c>
      <c r="EL120" s="8">
        <v>113</v>
      </c>
      <c r="EM120" s="8">
        <v>942</v>
      </c>
      <c r="EN120" s="8">
        <v>5172</v>
      </c>
      <c r="EO120" s="8">
        <v>2452</v>
      </c>
      <c r="EP120" s="8">
        <v>1055</v>
      </c>
      <c r="EQ120" s="8">
        <v>7624</v>
      </c>
      <c r="ER120" s="8">
        <v>8679</v>
      </c>
      <c r="ES120" s="8">
        <v>114</v>
      </c>
      <c r="ET120" s="8">
        <v>1255</v>
      </c>
      <c r="EU120" s="8">
        <v>5641</v>
      </c>
      <c r="EV120" s="8">
        <v>2668</v>
      </c>
      <c r="EW120" s="8">
        <v>1369</v>
      </c>
      <c r="EX120" s="8">
        <v>8309</v>
      </c>
      <c r="EY120" s="8">
        <v>9678</v>
      </c>
      <c r="EZ120" s="8">
        <v>114</v>
      </c>
      <c r="FA120" s="8">
        <v>1268</v>
      </c>
      <c r="FB120" s="8">
        <v>5701</v>
      </c>
      <c r="FC120" s="8">
        <v>2669</v>
      </c>
      <c r="FD120" s="8">
        <v>1382</v>
      </c>
      <c r="FE120" s="8">
        <v>8370</v>
      </c>
      <c r="FF120" s="8">
        <v>9752</v>
      </c>
    </row>
    <row r="121" spans="1:162" x14ac:dyDescent="0.2">
      <c r="A121" s="45">
        <v>43647</v>
      </c>
      <c r="B121" s="8">
        <v>18</v>
      </c>
      <c r="C121" s="8">
        <v>45</v>
      </c>
      <c r="D121" s="8">
        <v>809</v>
      </c>
      <c r="E121" s="8">
        <v>231</v>
      </c>
      <c r="F121" s="8">
        <v>63</v>
      </c>
      <c r="G121" s="8">
        <v>1040</v>
      </c>
      <c r="H121" s="8">
        <v>1103</v>
      </c>
      <c r="I121" s="8">
        <v>3</v>
      </c>
      <c r="J121" s="8">
        <v>60</v>
      </c>
      <c r="K121" s="8">
        <v>476</v>
      </c>
      <c r="L121" s="8">
        <v>222</v>
      </c>
      <c r="M121" s="8">
        <v>63</v>
      </c>
      <c r="N121" s="8">
        <v>698</v>
      </c>
      <c r="O121" s="8">
        <v>761</v>
      </c>
      <c r="P121" s="8">
        <v>35</v>
      </c>
      <c r="Q121" s="8">
        <v>150</v>
      </c>
      <c r="R121" s="8">
        <v>1614</v>
      </c>
      <c r="S121" s="8">
        <v>983</v>
      </c>
      <c r="T121" s="8">
        <v>185</v>
      </c>
      <c r="U121" s="8">
        <v>2597</v>
      </c>
      <c r="V121" s="8">
        <v>2782</v>
      </c>
      <c r="W121" s="8">
        <v>51</v>
      </c>
      <c r="X121" s="8">
        <v>293</v>
      </c>
      <c r="Y121" s="8">
        <v>383</v>
      </c>
      <c r="Z121" s="8">
        <v>296</v>
      </c>
      <c r="AA121" s="8">
        <v>344</v>
      </c>
      <c r="AB121" s="8">
        <v>679</v>
      </c>
      <c r="AC121" s="8">
        <v>1023</v>
      </c>
      <c r="AD121" s="8">
        <v>0</v>
      </c>
      <c r="AE121" s="8">
        <v>12</v>
      </c>
      <c r="AF121" s="8">
        <v>163</v>
      </c>
      <c r="AG121" s="8">
        <v>9</v>
      </c>
      <c r="AH121" s="8">
        <v>12</v>
      </c>
      <c r="AI121" s="8">
        <v>172</v>
      </c>
      <c r="AJ121" s="8">
        <v>184</v>
      </c>
      <c r="AK121" s="8">
        <v>0</v>
      </c>
      <c r="AL121" s="8">
        <v>8</v>
      </c>
      <c r="AM121" s="8">
        <v>94</v>
      </c>
      <c r="AN121" s="8">
        <v>11</v>
      </c>
      <c r="AO121" s="8">
        <v>8</v>
      </c>
      <c r="AP121" s="8">
        <v>105</v>
      </c>
      <c r="AQ121" s="8">
        <v>113</v>
      </c>
      <c r="AR121" s="8">
        <v>0</v>
      </c>
      <c r="AS121" s="8">
        <v>27</v>
      </c>
      <c r="AT121" s="8">
        <v>187</v>
      </c>
      <c r="AU121" s="8">
        <v>34</v>
      </c>
      <c r="AV121" s="8">
        <v>27</v>
      </c>
      <c r="AW121" s="8">
        <v>221</v>
      </c>
      <c r="AX121" s="8">
        <v>248</v>
      </c>
      <c r="AY121" s="8">
        <v>0</v>
      </c>
      <c r="AZ121" s="8">
        <v>1</v>
      </c>
      <c r="BA121" s="8">
        <v>21</v>
      </c>
      <c r="BB121" s="8">
        <v>2</v>
      </c>
      <c r="BC121" s="8">
        <v>1</v>
      </c>
      <c r="BD121" s="8">
        <v>23</v>
      </c>
      <c r="BE121" s="8">
        <v>24</v>
      </c>
      <c r="BF121" s="8">
        <v>0</v>
      </c>
      <c r="BG121" s="8">
        <v>76</v>
      </c>
      <c r="BH121" s="8">
        <v>93</v>
      </c>
      <c r="BI121" s="8">
        <v>1</v>
      </c>
      <c r="BJ121" s="8">
        <v>76</v>
      </c>
      <c r="BK121" s="8">
        <v>94</v>
      </c>
      <c r="BL121" s="8">
        <v>170</v>
      </c>
      <c r="BM121" s="8">
        <v>1</v>
      </c>
      <c r="BN121" s="8">
        <v>72</v>
      </c>
      <c r="BO121" s="8">
        <v>103</v>
      </c>
      <c r="BP121" s="8">
        <v>8</v>
      </c>
      <c r="BQ121" s="8">
        <v>73</v>
      </c>
      <c r="BR121" s="8">
        <v>111</v>
      </c>
      <c r="BS121" s="8">
        <v>184</v>
      </c>
      <c r="BT121" s="8">
        <v>0</v>
      </c>
      <c r="BU121" s="8">
        <v>148</v>
      </c>
      <c r="BV121" s="8">
        <v>1036</v>
      </c>
      <c r="BW121" s="8">
        <v>495</v>
      </c>
      <c r="BX121" s="8">
        <v>148</v>
      </c>
      <c r="BY121" s="8">
        <v>1531</v>
      </c>
      <c r="BZ121" s="8">
        <v>1679</v>
      </c>
      <c r="CA121" s="8">
        <v>0</v>
      </c>
      <c r="CB121" s="8">
        <v>3</v>
      </c>
      <c r="CC121" s="8">
        <v>161</v>
      </c>
      <c r="CD121" s="8">
        <v>12</v>
      </c>
      <c r="CE121" s="8">
        <v>3</v>
      </c>
      <c r="CF121" s="8">
        <v>173</v>
      </c>
      <c r="CG121" s="8">
        <v>176</v>
      </c>
      <c r="CH121" s="8">
        <v>6</v>
      </c>
      <c r="CI121" s="8">
        <v>26</v>
      </c>
      <c r="CJ121" s="8">
        <v>215</v>
      </c>
      <c r="CK121" s="8">
        <v>86</v>
      </c>
      <c r="CL121" s="8">
        <v>32</v>
      </c>
      <c r="CM121" s="8">
        <v>301</v>
      </c>
      <c r="CN121" s="8">
        <v>333</v>
      </c>
      <c r="CO121" s="8">
        <v>0</v>
      </c>
      <c r="CP121" s="8">
        <v>33</v>
      </c>
      <c r="CQ121" s="8">
        <v>38</v>
      </c>
      <c r="CR121" s="8">
        <v>19</v>
      </c>
      <c r="CS121" s="8">
        <v>33</v>
      </c>
      <c r="CT121" s="8">
        <v>57</v>
      </c>
      <c r="CU121" s="8">
        <v>90</v>
      </c>
      <c r="CV121" s="8">
        <v>0</v>
      </c>
      <c r="CW121" s="8">
        <v>128</v>
      </c>
      <c r="CX121" s="8">
        <v>204</v>
      </c>
      <c r="CY121" s="8">
        <v>29</v>
      </c>
      <c r="CZ121" s="8">
        <v>128</v>
      </c>
      <c r="DA121" s="8">
        <v>233</v>
      </c>
      <c r="DB121" s="8">
        <v>361</v>
      </c>
      <c r="DC121" s="8">
        <v>0</v>
      </c>
      <c r="DD121" s="8">
        <v>54</v>
      </c>
      <c r="DE121" s="8">
        <v>139</v>
      </c>
      <c r="DF121" s="8">
        <v>32</v>
      </c>
      <c r="DG121" s="8">
        <v>54</v>
      </c>
      <c r="DH121" s="8">
        <v>171</v>
      </c>
      <c r="DI121" s="8">
        <v>225</v>
      </c>
      <c r="DJ121" s="8">
        <v>0</v>
      </c>
      <c r="DK121" s="8">
        <v>1</v>
      </c>
      <c r="DL121" s="8">
        <v>65</v>
      </c>
      <c r="DM121" s="8">
        <v>121</v>
      </c>
      <c r="DN121" s="8">
        <v>1</v>
      </c>
      <c r="DO121" s="8">
        <v>186</v>
      </c>
      <c r="DP121" s="8">
        <v>187</v>
      </c>
      <c r="DQ121" s="8">
        <v>1</v>
      </c>
      <c r="DR121" s="8">
        <v>102</v>
      </c>
      <c r="DS121" s="8">
        <v>33</v>
      </c>
      <c r="DT121" s="8">
        <v>1</v>
      </c>
      <c r="DU121" s="8">
        <v>103</v>
      </c>
      <c r="DV121" s="8">
        <v>34</v>
      </c>
      <c r="DW121" s="8">
        <v>137</v>
      </c>
      <c r="DX121" s="8">
        <v>0</v>
      </c>
      <c r="DY121" s="8">
        <v>9</v>
      </c>
      <c r="DZ121" s="8">
        <v>54</v>
      </c>
      <c r="EA121" s="8">
        <v>1</v>
      </c>
      <c r="EB121" s="8">
        <v>9</v>
      </c>
      <c r="EC121" s="8">
        <v>55</v>
      </c>
      <c r="ED121" s="8">
        <v>64</v>
      </c>
      <c r="EE121" s="8">
        <v>62</v>
      </c>
      <c r="EF121" s="8">
        <v>429</v>
      </c>
      <c r="EG121" s="8">
        <v>4150</v>
      </c>
      <c r="EH121" s="8">
        <v>2017</v>
      </c>
      <c r="EI121" s="8">
        <v>491</v>
      </c>
      <c r="EJ121" s="8">
        <v>6167</v>
      </c>
      <c r="EK121" s="8">
        <v>6658</v>
      </c>
      <c r="EL121" s="8">
        <v>114</v>
      </c>
      <c r="EM121" s="8">
        <v>921</v>
      </c>
      <c r="EN121" s="8">
        <v>5355</v>
      </c>
      <c r="EO121" s="8">
        <v>2390</v>
      </c>
      <c r="EP121" s="8">
        <v>1035</v>
      </c>
      <c r="EQ121" s="8">
        <v>7745</v>
      </c>
      <c r="ER121" s="8">
        <v>8780</v>
      </c>
      <c r="ES121" s="8">
        <v>115</v>
      </c>
      <c r="ET121" s="8">
        <v>1239</v>
      </c>
      <c r="EU121" s="8">
        <v>5834</v>
      </c>
      <c r="EV121" s="8">
        <v>2592</v>
      </c>
      <c r="EW121" s="8">
        <v>1354</v>
      </c>
      <c r="EX121" s="8">
        <v>8426</v>
      </c>
      <c r="EY121" s="8">
        <v>9780</v>
      </c>
      <c r="EZ121" s="8">
        <v>115</v>
      </c>
      <c r="FA121" s="8">
        <v>1248</v>
      </c>
      <c r="FB121" s="8">
        <v>5888</v>
      </c>
      <c r="FC121" s="8">
        <v>2593</v>
      </c>
      <c r="FD121" s="8">
        <v>1363</v>
      </c>
      <c r="FE121" s="8">
        <v>8481</v>
      </c>
      <c r="FF121" s="8">
        <v>9844</v>
      </c>
    </row>
    <row r="122" spans="1:162" x14ac:dyDescent="0.2">
      <c r="A122" s="45">
        <v>43678</v>
      </c>
      <c r="B122" s="8">
        <v>18</v>
      </c>
      <c r="C122" s="8">
        <v>65</v>
      </c>
      <c r="D122" s="8">
        <v>855</v>
      </c>
      <c r="E122" s="8">
        <v>215</v>
      </c>
      <c r="F122" s="8">
        <v>83</v>
      </c>
      <c r="G122" s="8">
        <v>1070</v>
      </c>
      <c r="H122" s="8">
        <v>1153</v>
      </c>
      <c r="I122" s="8">
        <v>1</v>
      </c>
      <c r="J122" s="8">
        <v>45</v>
      </c>
      <c r="K122" s="8">
        <v>463</v>
      </c>
      <c r="L122" s="8">
        <v>213</v>
      </c>
      <c r="M122" s="8">
        <v>46</v>
      </c>
      <c r="N122" s="8">
        <v>676</v>
      </c>
      <c r="O122" s="8">
        <v>722</v>
      </c>
      <c r="P122" s="8">
        <v>4</v>
      </c>
      <c r="Q122" s="8">
        <v>175</v>
      </c>
      <c r="R122" s="8">
        <v>1600</v>
      </c>
      <c r="S122" s="8">
        <v>963</v>
      </c>
      <c r="T122" s="8">
        <v>179</v>
      </c>
      <c r="U122" s="8">
        <v>2563</v>
      </c>
      <c r="V122" s="8">
        <v>2742</v>
      </c>
      <c r="W122" s="8">
        <v>49</v>
      </c>
      <c r="X122" s="8">
        <v>312</v>
      </c>
      <c r="Y122" s="8">
        <v>379</v>
      </c>
      <c r="Z122" s="8">
        <v>315</v>
      </c>
      <c r="AA122" s="8">
        <v>361</v>
      </c>
      <c r="AB122" s="8">
        <v>694</v>
      </c>
      <c r="AC122" s="8">
        <v>1055</v>
      </c>
      <c r="AD122" s="8">
        <v>0</v>
      </c>
      <c r="AE122" s="8">
        <v>19</v>
      </c>
      <c r="AF122" s="8">
        <v>162</v>
      </c>
      <c r="AG122" s="8">
        <v>9</v>
      </c>
      <c r="AH122" s="8">
        <v>19</v>
      </c>
      <c r="AI122" s="8">
        <v>171</v>
      </c>
      <c r="AJ122" s="8">
        <v>190</v>
      </c>
      <c r="AK122" s="8">
        <v>0</v>
      </c>
      <c r="AL122" s="8">
        <v>9</v>
      </c>
      <c r="AM122" s="8">
        <v>136</v>
      </c>
      <c r="AN122" s="8">
        <v>8</v>
      </c>
      <c r="AO122" s="8">
        <v>9</v>
      </c>
      <c r="AP122" s="8">
        <v>144</v>
      </c>
      <c r="AQ122" s="8">
        <v>153</v>
      </c>
      <c r="AR122" s="8">
        <v>0</v>
      </c>
      <c r="AS122" s="8">
        <v>24</v>
      </c>
      <c r="AT122" s="8">
        <v>182</v>
      </c>
      <c r="AU122" s="8">
        <v>35</v>
      </c>
      <c r="AV122" s="8">
        <v>24</v>
      </c>
      <c r="AW122" s="8">
        <v>217</v>
      </c>
      <c r="AX122" s="8">
        <v>241</v>
      </c>
      <c r="AY122" s="8">
        <v>0</v>
      </c>
      <c r="AZ122" s="8">
        <v>1</v>
      </c>
      <c r="BA122" s="8">
        <v>21</v>
      </c>
      <c r="BB122" s="8">
        <v>1</v>
      </c>
      <c r="BC122" s="8">
        <v>1</v>
      </c>
      <c r="BD122" s="8">
        <v>22</v>
      </c>
      <c r="BE122" s="8">
        <v>23</v>
      </c>
      <c r="BF122" s="8">
        <v>0</v>
      </c>
      <c r="BG122" s="8">
        <v>77</v>
      </c>
      <c r="BH122" s="8">
        <v>107</v>
      </c>
      <c r="BI122" s="8">
        <v>8</v>
      </c>
      <c r="BJ122" s="8">
        <v>77</v>
      </c>
      <c r="BK122" s="8">
        <v>115</v>
      </c>
      <c r="BL122" s="8">
        <v>192</v>
      </c>
      <c r="BM122" s="8">
        <v>2</v>
      </c>
      <c r="BN122" s="8">
        <v>74</v>
      </c>
      <c r="BO122" s="8">
        <v>84</v>
      </c>
      <c r="BP122" s="8">
        <v>7</v>
      </c>
      <c r="BQ122" s="8">
        <v>76</v>
      </c>
      <c r="BR122" s="8">
        <v>91</v>
      </c>
      <c r="BS122" s="8">
        <v>167</v>
      </c>
      <c r="BT122" s="8">
        <v>0</v>
      </c>
      <c r="BU122" s="8">
        <v>152</v>
      </c>
      <c r="BV122" s="8">
        <v>1002</v>
      </c>
      <c r="BW122" s="8">
        <v>494</v>
      </c>
      <c r="BX122" s="8">
        <v>152</v>
      </c>
      <c r="BY122" s="8">
        <v>1496</v>
      </c>
      <c r="BZ122" s="8">
        <v>1648</v>
      </c>
      <c r="CA122" s="8">
        <v>0</v>
      </c>
      <c r="CB122" s="8">
        <v>59</v>
      </c>
      <c r="CC122" s="8">
        <v>156</v>
      </c>
      <c r="CD122" s="8">
        <v>9</v>
      </c>
      <c r="CE122" s="8">
        <v>59</v>
      </c>
      <c r="CF122" s="8">
        <v>165</v>
      </c>
      <c r="CG122" s="8">
        <v>224</v>
      </c>
      <c r="CH122" s="8">
        <v>13</v>
      </c>
      <c r="CI122" s="8">
        <v>34</v>
      </c>
      <c r="CJ122" s="8">
        <v>346</v>
      </c>
      <c r="CK122" s="8">
        <v>79</v>
      </c>
      <c r="CL122" s="8">
        <v>47</v>
      </c>
      <c r="CM122" s="8">
        <v>425</v>
      </c>
      <c r="CN122" s="8">
        <v>472</v>
      </c>
      <c r="CO122" s="8">
        <v>0</v>
      </c>
      <c r="CP122" s="8">
        <v>47</v>
      </c>
      <c r="CQ122" s="8">
        <v>48</v>
      </c>
      <c r="CR122" s="8">
        <v>18</v>
      </c>
      <c r="CS122" s="8">
        <v>47</v>
      </c>
      <c r="CT122" s="8">
        <v>66</v>
      </c>
      <c r="CU122" s="8">
        <v>113</v>
      </c>
      <c r="CV122" s="8">
        <v>0</v>
      </c>
      <c r="CW122" s="8">
        <v>94</v>
      </c>
      <c r="CX122" s="8">
        <v>202</v>
      </c>
      <c r="CY122" s="8">
        <v>29</v>
      </c>
      <c r="CZ122" s="8">
        <v>94</v>
      </c>
      <c r="DA122" s="8">
        <v>231</v>
      </c>
      <c r="DB122" s="8">
        <v>325</v>
      </c>
      <c r="DC122" s="8">
        <v>0</v>
      </c>
      <c r="DD122" s="8">
        <v>53</v>
      </c>
      <c r="DE122" s="8">
        <v>134</v>
      </c>
      <c r="DF122" s="8">
        <v>32</v>
      </c>
      <c r="DG122" s="8">
        <v>53</v>
      </c>
      <c r="DH122" s="8">
        <v>166</v>
      </c>
      <c r="DI122" s="8">
        <v>219</v>
      </c>
      <c r="DJ122" s="8">
        <v>0</v>
      </c>
      <c r="DK122" s="8">
        <v>2</v>
      </c>
      <c r="DL122" s="8">
        <v>62</v>
      </c>
      <c r="DM122" s="8">
        <v>95</v>
      </c>
      <c r="DN122" s="8">
        <v>2</v>
      </c>
      <c r="DO122" s="8">
        <v>157</v>
      </c>
      <c r="DP122" s="8">
        <v>159</v>
      </c>
      <c r="DQ122" s="8">
        <v>1</v>
      </c>
      <c r="DR122" s="8">
        <v>92</v>
      </c>
      <c r="DS122" s="8">
        <v>42</v>
      </c>
      <c r="DT122" s="8">
        <v>5</v>
      </c>
      <c r="DU122" s="8">
        <v>93</v>
      </c>
      <c r="DV122" s="8">
        <v>47</v>
      </c>
      <c r="DW122" s="8">
        <v>140</v>
      </c>
      <c r="DX122" s="8">
        <v>0</v>
      </c>
      <c r="DY122" s="8">
        <v>7</v>
      </c>
      <c r="DZ122" s="8">
        <v>47</v>
      </c>
      <c r="EA122" s="8">
        <v>1</v>
      </c>
      <c r="EB122" s="8">
        <v>7</v>
      </c>
      <c r="EC122" s="8">
        <v>48</v>
      </c>
      <c r="ED122" s="8">
        <v>55</v>
      </c>
      <c r="EE122" s="8">
        <v>36</v>
      </c>
      <c r="EF122" s="8">
        <v>471</v>
      </c>
      <c r="EG122" s="8">
        <v>4266</v>
      </c>
      <c r="EH122" s="8">
        <v>1964</v>
      </c>
      <c r="EI122" s="8">
        <v>507</v>
      </c>
      <c r="EJ122" s="8">
        <v>6230</v>
      </c>
      <c r="EK122" s="8">
        <v>6737</v>
      </c>
      <c r="EL122" s="8">
        <v>87</v>
      </c>
      <c r="EM122" s="8">
        <v>1046</v>
      </c>
      <c r="EN122" s="8">
        <v>5493</v>
      </c>
      <c r="EO122" s="8">
        <v>2356</v>
      </c>
      <c r="EP122" s="8">
        <v>1133</v>
      </c>
      <c r="EQ122" s="8">
        <v>7849</v>
      </c>
      <c r="ER122" s="8">
        <v>8982</v>
      </c>
      <c r="ES122" s="8">
        <v>88</v>
      </c>
      <c r="ET122" s="8">
        <v>1334</v>
      </c>
      <c r="EU122" s="8">
        <v>5981</v>
      </c>
      <c r="EV122" s="8">
        <v>2535</v>
      </c>
      <c r="EW122" s="8">
        <v>1422</v>
      </c>
      <c r="EX122" s="8">
        <v>8516</v>
      </c>
      <c r="EY122" s="8">
        <v>9938</v>
      </c>
      <c r="EZ122" s="8">
        <v>88</v>
      </c>
      <c r="FA122" s="8">
        <v>1341</v>
      </c>
      <c r="FB122" s="8">
        <v>6028</v>
      </c>
      <c r="FC122" s="8">
        <v>2536</v>
      </c>
      <c r="FD122" s="8">
        <v>1429</v>
      </c>
      <c r="FE122" s="8">
        <v>8564</v>
      </c>
      <c r="FF122" s="8">
        <v>9993</v>
      </c>
    </row>
    <row r="123" spans="1:162" x14ac:dyDescent="0.2">
      <c r="A123" s="45">
        <v>43709</v>
      </c>
      <c r="B123" s="8">
        <v>10</v>
      </c>
      <c r="C123" s="8">
        <v>40</v>
      </c>
      <c r="D123" s="8">
        <v>827</v>
      </c>
      <c r="E123" s="8">
        <v>215</v>
      </c>
      <c r="F123" s="8">
        <v>50</v>
      </c>
      <c r="G123" s="8">
        <v>1042</v>
      </c>
      <c r="H123" s="8">
        <v>1092</v>
      </c>
      <c r="I123" s="8">
        <v>0</v>
      </c>
      <c r="J123" s="8">
        <v>45</v>
      </c>
      <c r="K123" s="8">
        <v>433</v>
      </c>
      <c r="L123" s="8">
        <v>205</v>
      </c>
      <c r="M123" s="8">
        <v>45</v>
      </c>
      <c r="N123" s="8">
        <v>638</v>
      </c>
      <c r="O123" s="8">
        <v>683</v>
      </c>
      <c r="P123" s="8">
        <v>2</v>
      </c>
      <c r="Q123" s="8">
        <v>165</v>
      </c>
      <c r="R123" s="8">
        <v>1537</v>
      </c>
      <c r="S123" s="8">
        <v>939</v>
      </c>
      <c r="T123" s="8">
        <v>167</v>
      </c>
      <c r="U123" s="8">
        <v>2476</v>
      </c>
      <c r="V123" s="8">
        <v>2643</v>
      </c>
      <c r="W123" s="8">
        <v>48</v>
      </c>
      <c r="X123" s="8">
        <v>300</v>
      </c>
      <c r="Y123" s="8">
        <v>376</v>
      </c>
      <c r="Z123" s="8">
        <v>316</v>
      </c>
      <c r="AA123" s="8">
        <v>348</v>
      </c>
      <c r="AB123" s="8">
        <v>692</v>
      </c>
      <c r="AC123" s="8">
        <v>1040</v>
      </c>
      <c r="AD123" s="8">
        <v>0</v>
      </c>
      <c r="AE123" s="8">
        <v>20</v>
      </c>
      <c r="AF123" s="8">
        <v>194</v>
      </c>
      <c r="AG123" s="8">
        <v>9</v>
      </c>
      <c r="AH123" s="8">
        <v>20</v>
      </c>
      <c r="AI123" s="8">
        <v>203</v>
      </c>
      <c r="AJ123" s="8">
        <v>223</v>
      </c>
      <c r="AK123" s="8">
        <v>0</v>
      </c>
      <c r="AL123" s="8">
        <v>8</v>
      </c>
      <c r="AM123" s="8">
        <v>154</v>
      </c>
      <c r="AN123" s="8">
        <v>8</v>
      </c>
      <c r="AO123" s="8">
        <v>8</v>
      </c>
      <c r="AP123" s="8">
        <v>162</v>
      </c>
      <c r="AQ123" s="8">
        <v>170</v>
      </c>
      <c r="AR123" s="8">
        <v>0</v>
      </c>
      <c r="AS123" s="8">
        <v>24</v>
      </c>
      <c r="AT123" s="8">
        <v>185</v>
      </c>
      <c r="AU123" s="8">
        <v>51</v>
      </c>
      <c r="AV123" s="8">
        <v>24</v>
      </c>
      <c r="AW123" s="8">
        <v>236</v>
      </c>
      <c r="AX123" s="8">
        <v>260</v>
      </c>
      <c r="AY123" s="8">
        <v>0</v>
      </c>
      <c r="AZ123" s="8">
        <v>1</v>
      </c>
      <c r="BA123" s="8">
        <v>17</v>
      </c>
      <c r="BB123" s="8">
        <v>1</v>
      </c>
      <c r="BC123" s="8">
        <v>1</v>
      </c>
      <c r="BD123" s="8">
        <v>18</v>
      </c>
      <c r="BE123" s="8">
        <v>19</v>
      </c>
      <c r="BF123" s="8">
        <v>0</v>
      </c>
      <c r="BG123" s="8">
        <v>68</v>
      </c>
      <c r="BH123" s="8">
        <v>89</v>
      </c>
      <c r="BI123" s="8">
        <v>5</v>
      </c>
      <c r="BJ123" s="8">
        <v>68</v>
      </c>
      <c r="BK123" s="8">
        <v>94</v>
      </c>
      <c r="BL123" s="8">
        <v>162</v>
      </c>
      <c r="BM123" s="8">
        <v>7</v>
      </c>
      <c r="BN123" s="8">
        <v>112</v>
      </c>
      <c r="BO123" s="8">
        <v>140</v>
      </c>
      <c r="BP123" s="8">
        <v>6</v>
      </c>
      <c r="BQ123" s="8">
        <v>119</v>
      </c>
      <c r="BR123" s="8">
        <v>146</v>
      </c>
      <c r="BS123" s="8">
        <v>265</v>
      </c>
      <c r="BT123" s="8">
        <v>0</v>
      </c>
      <c r="BU123" s="8">
        <v>173</v>
      </c>
      <c r="BV123" s="8">
        <v>975</v>
      </c>
      <c r="BW123" s="8">
        <v>486</v>
      </c>
      <c r="BX123" s="8">
        <v>173</v>
      </c>
      <c r="BY123" s="8">
        <v>1461</v>
      </c>
      <c r="BZ123" s="8">
        <v>1634</v>
      </c>
      <c r="CA123" s="8">
        <v>0</v>
      </c>
      <c r="CB123" s="8">
        <v>59</v>
      </c>
      <c r="CC123" s="8">
        <v>165</v>
      </c>
      <c r="CD123" s="8">
        <v>9</v>
      </c>
      <c r="CE123" s="8">
        <v>59</v>
      </c>
      <c r="CF123" s="8">
        <v>174</v>
      </c>
      <c r="CG123" s="8">
        <v>233</v>
      </c>
      <c r="CH123" s="8">
        <v>18</v>
      </c>
      <c r="CI123" s="8">
        <v>34</v>
      </c>
      <c r="CJ123" s="8">
        <v>468</v>
      </c>
      <c r="CK123" s="8">
        <v>81</v>
      </c>
      <c r="CL123" s="8">
        <v>52</v>
      </c>
      <c r="CM123" s="8">
        <v>549</v>
      </c>
      <c r="CN123" s="8">
        <v>601</v>
      </c>
      <c r="CO123" s="8">
        <v>0</v>
      </c>
      <c r="CP123" s="8">
        <v>40</v>
      </c>
      <c r="CQ123" s="8">
        <v>50</v>
      </c>
      <c r="CR123" s="8">
        <v>18</v>
      </c>
      <c r="CS123" s="8">
        <v>40</v>
      </c>
      <c r="CT123" s="8">
        <v>68</v>
      </c>
      <c r="CU123" s="8">
        <v>108</v>
      </c>
      <c r="CV123" s="8">
        <v>0</v>
      </c>
      <c r="CW123" s="8">
        <v>87</v>
      </c>
      <c r="CX123" s="8">
        <v>203</v>
      </c>
      <c r="CY123" s="8">
        <v>29</v>
      </c>
      <c r="CZ123" s="8">
        <v>87</v>
      </c>
      <c r="DA123" s="8">
        <v>232</v>
      </c>
      <c r="DB123" s="8">
        <v>319</v>
      </c>
      <c r="DC123" s="8">
        <v>0</v>
      </c>
      <c r="DD123" s="8">
        <v>55</v>
      </c>
      <c r="DE123" s="8">
        <v>136</v>
      </c>
      <c r="DF123" s="8">
        <v>30</v>
      </c>
      <c r="DG123" s="8">
        <v>55</v>
      </c>
      <c r="DH123" s="8">
        <v>166</v>
      </c>
      <c r="DI123" s="8">
        <v>221</v>
      </c>
      <c r="DJ123" s="8">
        <v>0</v>
      </c>
      <c r="DK123" s="8">
        <v>3</v>
      </c>
      <c r="DL123" s="8">
        <v>47</v>
      </c>
      <c r="DM123" s="8">
        <v>87</v>
      </c>
      <c r="DN123" s="8">
        <v>3</v>
      </c>
      <c r="DO123" s="8">
        <v>134</v>
      </c>
      <c r="DP123" s="8">
        <v>137</v>
      </c>
      <c r="DQ123" s="8">
        <v>1</v>
      </c>
      <c r="DR123" s="8">
        <v>116</v>
      </c>
      <c r="DS123" s="8">
        <v>88</v>
      </c>
      <c r="DT123" s="8">
        <v>6</v>
      </c>
      <c r="DU123" s="8">
        <v>117</v>
      </c>
      <c r="DV123" s="8">
        <v>94</v>
      </c>
      <c r="DW123" s="8">
        <v>211</v>
      </c>
      <c r="DX123" s="8">
        <v>0</v>
      </c>
      <c r="DY123" s="8">
        <v>10</v>
      </c>
      <c r="DZ123" s="8">
        <v>43</v>
      </c>
      <c r="EA123" s="8">
        <v>0</v>
      </c>
      <c r="EB123" s="8">
        <v>10</v>
      </c>
      <c r="EC123" s="8">
        <v>43</v>
      </c>
      <c r="ED123" s="8">
        <v>53</v>
      </c>
      <c r="EE123" s="8">
        <v>30</v>
      </c>
      <c r="EF123" s="8">
        <v>457</v>
      </c>
      <c r="EG123" s="8">
        <v>4240</v>
      </c>
      <c r="EH123" s="8">
        <v>1926</v>
      </c>
      <c r="EI123" s="8">
        <v>487</v>
      </c>
      <c r="EJ123" s="8">
        <v>6166</v>
      </c>
      <c r="EK123" s="8">
        <v>6653</v>
      </c>
      <c r="EL123" s="8">
        <v>85</v>
      </c>
      <c r="EM123" s="8">
        <v>1049</v>
      </c>
      <c r="EN123" s="8">
        <v>5560</v>
      </c>
      <c r="EO123" s="8">
        <v>2331</v>
      </c>
      <c r="EP123" s="8">
        <v>1134</v>
      </c>
      <c r="EQ123" s="8">
        <v>7891</v>
      </c>
      <c r="ER123" s="8">
        <v>9025</v>
      </c>
      <c r="ES123" s="8">
        <v>86</v>
      </c>
      <c r="ET123" s="8">
        <v>1350</v>
      </c>
      <c r="EU123" s="8">
        <v>6084</v>
      </c>
      <c r="EV123" s="8">
        <v>2501</v>
      </c>
      <c r="EW123" s="8">
        <v>1436</v>
      </c>
      <c r="EX123" s="8">
        <v>8585</v>
      </c>
      <c r="EY123" s="8">
        <v>10021</v>
      </c>
      <c r="EZ123" s="8">
        <v>86</v>
      </c>
      <c r="FA123" s="8">
        <v>1360</v>
      </c>
      <c r="FB123" s="8">
        <v>6127</v>
      </c>
      <c r="FC123" s="8">
        <v>2501</v>
      </c>
      <c r="FD123" s="8">
        <v>1446</v>
      </c>
      <c r="FE123" s="8">
        <v>8628</v>
      </c>
      <c r="FF123" s="8">
        <v>10074</v>
      </c>
    </row>
    <row r="124" spans="1:162" x14ac:dyDescent="0.2">
      <c r="A124" s="45">
        <v>43739</v>
      </c>
      <c r="B124" s="8">
        <v>13</v>
      </c>
      <c r="C124" s="8">
        <v>80</v>
      </c>
      <c r="D124" s="8">
        <v>795</v>
      </c>
      <c r="E124" s="8">
        <v>248</v>
      </c>
      <c r="F124" s="8">
        <v>93</v>
      </c>
      <c r="G124" s="8">
        <v>1043</v>
      </c>
      <c r="H124" s="8">
        <v>1136</v>
      </c>
      <c r="I124" s="8">
        <v>0</v>
      </c>
      <c r="J124" s="8">
        <v>53</v>
      </c>
      <c r="K124" s="8">
        <v>490</v>
      </c>
      <c r="L124" s="8">
        <v>195</v>
      </c>
      <c r="M124" s="8">
        <v>53</v>
      </c>
      <c r="N124" s="8">
        <v>685</v>
      </c>
      <c r="O124" s="8">
        <v>738</v>
      </c>
      <c r="P124" s="8">
        <v>2</v>
      </c>
      <c r="Q124" s="8">
        <v>167</v>
      </c>
      <c r="R124" s="8">
        <v>1578</v>
      </c>
      <c r="S124" s="8">
        <v>878</v>
      </c>
      <c r="T124" s="8">
        <v>169</v>
      </c>
      <c r="U124" s="8">
        <v>2456</v>
      </c>
      <c r="V124" s="8">
        <v>2625</v>
      </c>
      <c r="W124" s="8">
        <v>39</v>
      </c>
      <c r="X124" s="8">
        <v>301</v>
      </c>
      <c r="Y124" s="8">
        <v>452</v>
      </c>
      <c r="Z124" s="8">
        <v>331</v>
      </c>
      <c r="AA124" s="8">
        <v>340</v>
      </c>
      <c r="AB124" s="8">
        <v>783</v>
      </c>
      <c r="AC124" s="8">
        <v>1123</v>
      </c>
      <c r="AD124" s="8">
        <v>0</v>
      </c>
      <c r="AE124" s="8">
        <v>16</v>
      </c>
      <c r="AF124" s="8">
        <v>221</v>
      </c>
      <c r="AG124" s="8">
        <v>20</v>
      </c>
      <c r="AH124" s="8">
        <v>16</v>
      </c>
      <c r="AI124" s="8">
        <v>241</v>
      </c>
      <c r="AJ124" s="8">
        <v>257</v>
      </c>
      <c r="AK124" s="8">
        <v>0</v>
      </c>
      <c r="AL124" s="8">
        <v>8</v>
      </c>
      <c r="AM124" s="8">
        <v>156</v>
      </c>
      <c r="AN124" s="8">
        <v>7</v>
      </c>
      <c r="AO124" s="8">
        <v>8</v>
      </c>
      <c r="AP124" s="8">
        <v>163</v>
      </c>
      <c r="AQ124" s="8">
        <v>171</v>
      </c>
      <c r="AR124" s="8">
        <v>0</v>
      </c>
      <c r="AS124" s="8">
        <v>27</v>
      </c>
      <c r="AT124" s="8">
        <v>184</v>
      </c>
      <c r="AU124" s="8">
        <v>51</v>
      </c>
      <c r="AV124" s="8">
        <v>27</v>
      </c>
      <c r="AW124" s="8">
        <v>235</v>
      </c>
      <c r="AX124" s="8">
        <v>262</v>
      </c>
      <c r="AY124" s="8">
        <v>0</v>
      </c>
      <c r="AZ124" s="8">
        <v>0</v>
      </c>
      <c r="BA124" s="8">
        <v>17</v>
      </c>
      <c r="BB124" s="8">
        <v>1</v>
      </c>
      <c r="BC124" s="8">
        <v>0</v>
      </c>
      <c r="BD124" s="8">
        <v>18</v>
      </c>
      <c r="BE124" s="8">
        <v>18</v>
      </c>
      <c r="BF124" s="8">
        <v>0</v>
      </c>
      <c r="BG124" s="8">
        <v>64</v>
      </c>
      <c r="BH124" s="8">
        <v>95</v>
      </c>
      <c r="BI124" s="8">
        <v>7</v>
      </c>
      <c r="BJ124" s="8">
        <v>64</v>
      </c>
      <c r="BK124" s="8">
        <v>102</v>
      </c>
      <c r="BL124" s="8">
        <v>166</v>
      </c>
      <c r="BM124" s="8">
        <v>6</v>
      </c>
      <c r="BN124" s="8">
        <v>104</v>
      </c>
      <c r="BO124" s="8">
        <v>170</v>
      </c>
      <c r="BP124" s="8">
        <v>6</v>
      </c>
      <c r="BQ124" s="8">
        <v>110</v>
      </c>
      <c r="BR124" s="8">
        <v>176</v>
      </c>
      <c r="BS124" s="8">
        <v>286</v>
      </c>
      <c r="BT124" s="8">
        <v>0</v>
      </c>
      <c r="BU124" s="8">
        <v>179</v>
      </c>
      <c r="BV124" s="8">
        <v>939</v>
      </c>
      <c r="BW124" s="8">
        <v>475</v>
      </c>
      <c r="BX124" s="8">
        <v>179</v>
      </c>
      <c r="BY124" s="8">
        <v>1414</v>
      </c>
      <c r="BZ124" s="8">
        <v>1593</v>
      </c>
      <c r="CA124" s="8">
        <v>0</v>
      </c>
      <c r="CB124" s="8">
        <v>59</v>
      </c>
      <c r="CC124" s="8">
        <v>164</v>
      </c>
      <c r="CD124" s="8">
        <v>10</v>
      </c>
      <c r="CE124" s="8">
        <v>59</v>
      </c>
      <c r="CF124" s="8">
        <v>174</v>
      </c>
      <c r="CG124" s="8">
        <v>233</v>
      </c>
      <c r="CH124" s="8">
        <v>24</v>
      </c>
      <c r="CI124" s="8">
        <v>32</v>
      </c>
      <c r="CJ124" s="8">
        <v>438</v>
      </c>
      <c r="CK124" s="8">
        <v>76</v>
      </c>
      <c r="CL124" s="8">
        <v>56</v>
      </c>
      <c r="CM124" s="8">
        <v>514</v>
      </c>
      <c r="CN124" s="8">
        <v>570</v>
      </c>
      <c r="CO124" s="8">
        <v>0</v>
      </c>
      <c r="CP124" s="8">
        <v>41</v>
      </c>
      <c r="CQ124" s="8">
        <v>51</v>
      </c>
      <c r="CR124" s="8">
        <v>18</v>
      </c>
      <c r="CS124" s="8">
        <v>41</v>
      </c>
      <c r="CT124" s="8">
        <v>69</v>
      </c>
      <c r="CU124" s="8">
        <v>110</v>
      </c>
      <c r="CV124" s="8">
        <v>0</v>
      </c>
      <c r="CW124" s="8">
        <v>86</v>
      </c>
      <c r="CX124" s="8">
        <v>185</v>
      </c>
      <c r="CY124" s="8">
        <v>26</v>
      </c>
      <c r="CZ124" s="8">
        <v>86</v>
      </c>
      <c r="DA124" s="8">
        <v>211</v>
      </c>
      <c r="DB124" s="8">
        <v>297</v>
      </c>
      <c r="DC124" s="8">
        <v>0</v>
      </c>
      <c r="DD124" s="8">
        <v>49</v>
      </c>
      <c r="DE124" s="8">
        <v>125</v>
      </c>
      <c r="DF124" s="8">
        <v>29</v>
      </c>
      <c r="DG124" s="8">
        <v>49</v>
      </c>
      <c r="DH124" s="8">
        <v>154</v>
      </c>
      <c r="DI124" s="8">
        <v>203</v>
      </c>
      <c r="DJ124" s="8">
        <v>0</v>
      </c>
      <c r="DK124" s="8">
        <v>2</v>
      </c>
      <c r="DL124" s="8">
        <v>44</v>
      </c>
      <c r="DM124" s="8">
        <v>73</v>
      </c>
      <c r="DN124" s="8">
        <v>2</v>
      </c>
      <c r="DO124" s="8">
        <v>117</v>
      </c>
      <c r="DP124" s="8">
        <v>119</v>
      </c>
      <c r="DQ124" s="8">
        <v>1</v>
      </c>
      <c r="DR124" s="8">
        <v>88</v>
      </c>
      <c r="DS124" s="8">
        <v>103</v>
      </c>
      <c r="DT124" s="8">
        <v>15</v>
      </c>
      <c r="DU124" s="8">
        <v>89</v>
      </c>
      <c r="DV124" s="8">
        <v>118</v>
      </c>
      <c r="DW124" s="8">
        <v>207</v>
      </c>
      <c r="DX124" s="8">
        <v>0</v>
      </c>
      <c r="DY124" s="8">
        <v>14</v>
      </c>
      <c r="DZ124" s="8">
        <v>57</v>
      </c>
      <c r="EA124" s="8">
        <v>0</v>
      </c>
      <c r="EB124" s="8">
        <v>14</v>
      </c>
      <c r="EC124" s="8">
        <v>57</v>
      </c>
      <c r="ED124" s="8">
        <v>71</v>
      </c>
      <c r="EE124" s="8">
        <v>39</v>
      </c>
      <c r="EF124" s="8">
        <v>511</v>
      </c>
      <c r="EG124" s="8">
        <v>4240</v>
      </c>
      <c r="EH124" s="8">
        <v>1872</v>
      </c>
      <c r="EI124" s="8">
        <v>550</v>
      </c>
      <c r="EJ124" s="8">
        <v>6112</v>
      </c>
      <c r="EK124" s="8">
        <v>6662</v>
      </c>
      <c r="EL124" s="8">
        <v>84</v>
      </c>
      <c r="EM124" s="8">
        <v>1090</v>
      </c>
      <c r="EN124" s="8">
        <v>5699</v>
      </c>
      <c r="EO124" s="8">
        <v>2305</v>
      </c>
      <c r="EP124" s="8">
        <v>1174</v>
      </c>
      <c r="EQ124" s="8">
        <v>8004</v>
      </c>
      <c r="ER124" s="8">
        <v>9178</v>
      </c>
      <c r="ES124" s="8">
        <v>85</v>
      </c>
      <c r="ET124" s="8">
        <v>1356</v>
      </c>
      <c r="EU124" s="8">
        <v>6207</v>
      </c>
      <c r="EV124" s="8">
        <v>2466</v>
      </c>
      <c r="EW124" s="8">
        <v>1441</v>
      </c>
      <c r="EX124" s="8">
        <v>8673</v>
      </c>
      <c r="EY124" s="8">
        <v>10114</v>
      </c>
      <c r="EZ124" s="8">
        <v>85</v>
      </c>
      <c r="FA124" s="8">
        <v>1370</v>
      </c>
      <c r="FB124" s="8">
        <v>6264</v>
      </c>
      <c r="FC124" s="8">
        <v>2466</v>
      </c>
      <c r="FD124" s="8">
        <v>1455</v>
      </c>
      <c r="FE124" s="8">
        <v>8730</v>
      </c>
      <c r="FF124" s="8">
        <v>10185</v>
      </c>
    </row>
    <row r="125" spans="1:162" x14ac:dyDescent="0.2">
      <c r="A125" s="45">
        <v>43770</v>
      </c>
      <c r="B125" s="8">
        <v>17</v>
      </c>
      <c r="C125" s="8">
        <v>76</v>
      </c>
      <c r="D125" s="8">
        <v>743</v>
      </c>
      <c r="E125" s="8">
        <v>250</v>
      </c>
      <c r="F125" s="8">
        <v>93</v>
      </c>
      <c r="G125" s="8">
        <v>993</v>
      </c>
      <c r="H125" s="8">
        <v>1086</v>
      </c>
      <c r="I125" s="8">
        <v>7</v>
      </c>
      <c r="J125" s="8">
        <v>73</v>
      </c>
      <c r="K125" s="8">
        <v>472</v>
      </c>
      <c r="L125" s="8">
        <v>207</v>
      </c>
      <c r="M125" s="8">
        <v>80</v>
      </c>
      <c r="N125" s="8">
        <v>679</v>
      </c>
      <c r="O125" s="8">
        <v>759</v>
      </c>
      <c r="P125" s="8">
        <v>2</v>
      </c>
      <c r="Q125" s="8">
        <v>244</v>
      </c>
      <c r="R125" s="8">
        <v>1619</v>
      </c>
      <c r="S125" s="8">
        <v>880</v>
      </c>
      <c r="T125" s="8">
        <v>246</v>
      </c>
      <c r="U125" s="8">
        <v>2499</v>
      </c>
      <c r="V125" s="8">
        <v>2745</v>
      </c>
      <c r="W125" s="8">
        <v>24</v>
      </c>
      <c r="X125" s="8">
        <v>281</v>
      </c>
      <c r="Y125" s="8">
        <v>421</v>
      </c>
      <c r="Z125" s="8">
        <v>318</v>
      </c>
      <c r="AA125" s="8">
        <v>305</v>
      </c>
      <c r="AB125" s="8">
        <v>739</v>
      </c>
      <c r="AC125" s="8">
        <v>1044</v>
      </c>
      <c r="AD125" s="8">
        <v>0</v>
      </c>
      <c r="AE125" s="8">
        <v>22</v>
      </c>
      <c r="AF125" s="8">
        <v>209</v>
      </c>
      <c r="AG125" s="8">
        <v>19</v>
      </c>
      <c r="AH125" s="8">
        <v>22</v>
      </c>
      <c r="AI125" s="8">
        <v>228</v>
      </c>
      <c r="AJ125" s="8">
        <v>250</v>
      </c>
      <c r="AK125" s="8">
        <v>0</v>
      </c>
      <c r="AL125" s="8">
        <v>8</v>
      </c>
      <c r="AM125" s="8">
        <v>148</v>
      </c>
      <c r="AN125" s="8">
        <v>5</v>
      </c>
      <c r="AO125" s="8">
        <v>8</v>
      </c>
      <c r="AP125" s="8">
        <v>153</v>
      </c>
      <c r="AQ125" s="8">
        <v>161</v>
      </c>
      <c r="AR125" s="8">
        <v>0</v>
      </c>
      <c r="AS125" s="8">
        <v>25</v>
      </c>
      <c r="AT125" s="8">
        <v>183</v>
      </c>
      <c r="AU125" s="8">
        <v>49</v>
      </c>
      <c r="AV125" s="8">
        <v>25</v>
      </c>
      <c r="AW125" s="8">
        <v>232</v>
      </c>
      <c r="AX125" s="8">
        <v>257</v>
      </c>
      <c r="AY125" s="8">
        <v>0</v>
      </c>
      <c r="AZ125" s="8">
        <v>0</v>
      </c>
      <c r="BA125" s="8">
        <v>24</v>
      </c>
      <c r="BB125" s="8">
        <v>2</v>
      </c>
      <c r="BC125" s="8">
        <v>0</v>
      </c>
      <c r="BD125" s="8">
        <v>26</v>
      </c>
      <c r="BE125" s="8">
        <v>26</v>
      </c>
      <c r="BF125" s="8">
        <v>6</v>
      </c>
      <c r="BG125" s="8">
        <v>63</v>
      </c>
      <c r="BH125" s="8">
        <v>98</v>
      </c>
      <c r="BI125" s="8">
        <v>7</v>
      </c>
      <c r="BJ125" s="8">
        <v>69</v>
      </c>
      <c r="BK125" s="8">
        <v>105</v>
      </c>
      <c r="BL125" s="8">
        <v>174</v>
      </c>
      <c r="BM125" s="8">
        <v>5</v>
      </c>
      <c r="BN125" s="8">
        <v>98</v>
      </c>
      <c r="BO125" s="8">
        <v>164</v>
      </c>
      <c r="BP125" s="8">
        <v>6</v>
      </c>
      <c r="BQ125" s="8">
        <v>103</v>
      </c>
      <c r="BR125" s="8">
        <v>170</v>
      </c>
      <c r="BS125" s="8">
        <v>273</v>
      </c>
      <c r="BT125" s="8">
        <v>0</v>
      </c>
      <c r="BU125" s="8">
        <v>181</v>
      </c>
      <c r="BV125" s="8">
        <v>1056</v>
      </c>
      <c r="BW125" s="8">
        <v>471</v>
      </c>
      <c r="BX125" s="8">
        <v>181</v>
      </c>
      <c r="BY125" s="8">
        <v>1527</v>
      </c>
      <c r="BZ125" s="8">
        <v>1708</v>
      </c>
      <c r="CA125" s="8">
        <v>0</v>
      </c>
      <c r="CB125" s="8">
        <v>59</v>
      </c>
      <c r="CC125" s="8">
        <v>202</v>
      </c>
      <c r="CD125" s="8">
        <v>10</v>
      </c>
      <c r="CE125" s="8">
        <v>59</v>
      </c>
      <c r="CF125" s="8">
        <v>212</v>
      </c>
      <c r="CG125" s="8">
        <v>271</v>
      </c>
      <c r="CH125" s="8">
        <v>25</v>
      </c>
      <c r="CI125" s="8">
        <v>28</v>
      </c>
      <c r="CJ125" s="8">
        <v>615</v>
      </c>
      <c r="CK125" s="8">
        <v>61</v>
      </c>
      <c r="CL125" s="8">
        <v>53</v>
      </c>
      <c r="CM125" s="8">
        <v>676</v>
      </c>
      <c r="CN125" s="8">
        <v>729</v>
      </c>
      <c r="CO125" s="8">
        <v>0</v>
      </c>
      <c r="CP125" s="8">
        <v>27</v>
      </c>
      <c r="CQ125" s="8">
        <v>54</v>
      </c>
      <c r="CR125" s="8">
        <v>15</v>
      </c>
      <c r="CS125" s="8">
        <v>27</v>
      </c>
      <c r="CT125" s="8">
        <v>69</v>
      </c>
      <c r="CU125" s="8">
        <v>96</v>
      </c>
      <c r="CV125" s="8">
        <v>0</v>
      </c>
      <c r="CW125" s="8">
        <v>89</v>
      </c>
      <c r="CX125" s="8">
        <v>193</v>
      </c>
      <c r="CY125" s="8">
        <v>24</v>
      </c>
      <c r="CZ125" s="8">
        <v>89</v>
      </c>
      <c r="DA125" s="8">
        <v>217</v>
      </c>
      <c r="DB125" s="8">
        <v>306</v>
      </c>
      <c r="DC125" s="8">
        <v>0</v>
      </c>
      <c r="DD125" s="8">
        <v>49</v>
      </c>
      <c r="DE125" s="8">
        <v>123</v>
      </c>
      <c r="DF125" s="8">
        <v>29</v>
      </c>
      <c r="DG125" s="8">
        <v>49</v>
      </c>
      <c r="DH125" s="8">
        <v>152</v>
      </c>
      <c r="DI125" s="8">
        <v>201</v>
      </c>
      <c r="DJ125" s="8">
        <v>0</v>
      </c>
      <c r="DK125" s="8">
        <v>3</v>
      </c>
      <c r="DL125" s="8">
        <v>48</v>
      </c>
      <c r="DM125" s="8">
        <v>67</v>
      </c>
      <c r="DN125" s="8">
        <v>3</v>
      </c>
      <c r="DO125" s="8">
        <v>115</v>
      </c>
      <c r="DP125" s="8">
        <v>118</v>
      </c>
      <c r="DQ125" s="8">
        <v>1</v>
      </c>
      <c r="DR125" s="8">
        <v>101</v>
      </c>
      <c r="DS125" s="8">
        <v>88</v>
      </c>
      <c r="DT125" s="8">
        <v>15</v>
      </c>
      <c r="DU125" s="8">
        <v>102</v>
      </c>
      <c r="DV125" s="8">
        <v>103</v>
      </c>
      <c r="DW125" s="8">
        <v>205</v>
      </c>
      <c r="DX125" s="8">
        <v>0</v>
      </c>
      <c r="DY125" s="8">
        <v>6</v>
      </c>
      <c r="DZ125" s="8">
        <v>54</v>
      </c>
      <c r="EA125" s="8">
        <v>0</v>
      </c>
      <c r="EB125" s="8">
        <v>6</v>
      </c>
      <c r="EC125" s="8">
        <v>54</v>
      </c>
      <c r="ED125" s="8">
        <v>60</v>
      </c>
      <c r="EE125" s="8">
        <v>51</v>
      </c>
      <c r="EF125" s="8">
        <v>602</v>
      </c>
      <c r="EG125" s="8">
        <v>4505</v>
      </c>
      <c r="EH125" s="8">
        <v>1869</v>
      </c>
      <c r="EI125" s="8">
        <v>653</v>
      </c>
      <c r="EJ125" s="8">
        <v>6374</v>
      </c>
      <c r="EK125" s="8">
        <v>7027</v>
      </c>
      <c r="EL125" s="8">
        <v>86</v>
      </c>
      <c r="EM125" s="8">
        <v>1158</v>
      </c>
      <c r="EN125" s="8">
        <v>5954</v>
      </c>
      <c r="EO125" s="8">
        <v>2285</v>
      </c>
      <c r="EP125" s="8">
        <v>1244</v>
      </c>
      <c r="EQ125" s="8">
        <v>8239</v>
      </c>
      <c r="ER125" s="8">
        <v>9483</v>
      </c>
      <c r="ES125" s="8">
        <v>87</v>
      </c>
      <c r="ET125" s="8">
        <v>1427</v>
      </c>
      <c r="EU125" s="8">
        <v>6460</v>
      </c>
      <c r="EV125" s="8">
        <v>2435</v>
      </c>
      <c r="EW125" s="8">
        <v>1514</v>
      </c>
      <c r="EX125" s="8">
        <v>8895</v>
      </c>
      <c r="EY125" s="8">
        <v>10409</v>
      </c>
      <c r="EZ125" s="8">
        <v>87</v>
      </c>
      <c r="FA125" s="8">
        <v>1433</v>
      </c>
      <c r="FB125" s="8">
        <v>6514</v>
      </c>
      <c r="FC125" s="8">
        <v>2435</v>
      </c>
      <c r="FD125" s="8">
        <v>1520</v>
      </c>
      <c r="FE125" s="8">
        <v>8949</v>
      </c>
      <c r="FF125" s="8">
        <v>10469</v>
      </c>
    </row>
    <row r="126" spans="1:162" x14ac:dyDescent="0.2">
      <c r="A126" s="45">
        <v>43800</v>
      </c>
      <c r="B126" s="8">
        <v>9</v>
      </c>
      <c r="C126" s="8">
        <v>72</v>
      </c>
      <c r="D126" s="8">
        <v>761</v>
      </c>
      <c r="E126" s="8">
        <v>265</v>
      </c>
      <c r="F126" s="8">
        <v>81</v>
      </c>
      <c r="G126" s="8">
        <v>1026</v>
      </c>
      <c r="H126" s="8">
        <v>1107</v>
      </c>
      <c r="I126" s="8">
        <v>6</v>
      </c>
      <c r="J126" s="8">
        <v>97</v>
      </c>
      <c r="K126" s="8">
        <v>463</v>
      </c>
      <c r="L126" s="8">
        <v>252</v>
      </c>
      <c r="M126" s="8">
        <v>103</v>
      </c>
      <c r="N126" s="8">
        <v>715</v>
      </c>
      <c r="O126" s="8">
        <v>818</v>
      </c>
      <c r="P126" s="8">
        <v>2</v>
      </c>
      <c r="Q126" s="8">
        <v>221</v>
      </c>
      <c r="R126" s="8">
        <v>1725</v>
      </c>
      <c r="S126" s="8">
        <v>862</v>
      </c>
      <c r="T126" s="8">
        <v>223</v>
      </c>
      <c r="U126" s="8">
        <v>2587</v>
      </c>
      <c r="V126" s="8">
        <v>2810</v>
      </c>
      <c r="W126" s="8">
        <v>24</v>
      </c>
      <c r="X126" s="8">
        <v>269</v>
      </c>
      <c r="Y126" s="8">
        <v>411</v>
      </c>
      <c r="Z126" s="8">
        <v>303</v>
      </c>
      <c r="AA126" s="8">
        <v>293</v>
      </c>
      <c r="AB126" s="8">
        <v>714</v>
      </c>
      <c r="AC126" s="8">
        <v>1007</v>
      </c>
      <c r="AD126" s="8">
        <v>0</v>
      </c>
      <c r="AE126" s="8">
        <v>29</v>
      </c>
      <c r="AF126" s="8">
        <v>209</v>
      </c>
      <c r="AG126" s="8">
        <v>19</v>
      </c>
      <c r="AH126" s="8">
        <v>29</v>
      </c>
      <c r="AI126" s="8">
        <v>228</v>
      </c>
      <c r="AJ126" s="8">
        <v>257</v>
      </c>
      <c r="AK126" s="8">
        <v>0</v>
      </c>
      <c r="AL126" s="8">
        <v>47</v>
      </c>
      <c r="AM126" s="8">
        <v>137</v>
      </c>
      <c r="AN126" s="8">
        <v>5</v>
      </c>
      <c r="AO126" s="8">
        <v>47</v>
      </c>
      <c r="AP126" s="8">
        <v>142</v>
      </c>
      <c r="AQ126" s="8">
        <v>189</v>
      </c>
      <c r="AR126" s="8">
        <v>0</v>
      </c>
      <c r="AS126" s="8">
        <v>40</v>
      </c>
      <c r="AT126" s="8">
        <v>177</v>
      </c>
      <c r="AU126" s="8">
        <v>48</v>
      </c>
      <c r="AV126" s="8">
        <v>40</v>
      </c>
      <c r="AW126" s="8">
        <v>225</v>
      </c>
      <c r="AX126" s="8">
        <v>265</v>
      </c>
      <c r="AY126" s="8">
        <v>0</v>
      </c>
      <c r="AZ126" s="8">
        <v>2</v>
      </c>
      <c r="BA126" s="8">
        <v>42</v>
      </c>
      <c r="BB126" s="8">
        <v>4</v>
      </c>
      <c r="BC126" s="8">
        <v>2</v>
      </c>
      <c r="BD126" s="8">
        <v>46</v>
      </c>
      <c r="BE126" s="8">
        <v>48</v>
      </c>
      <c r="BF126" s="8">
        <v>3</v>
      </c>
      <c r="BG126" s="8">
        <v>59</v>
      </c>
      <c r="BH126" s="8">
        <v>92</v>
      </c>
      <c r="BI126" s="8">
        <v>7</v>
      </c>
      <c r="BJ126" s="8">
        <v>62</v>
      </c>
      <c r="BK126" s="8">
        <v>99</v>
      </c>
      <c r="BL126" s="8">
        <v>161</v>
      </c>
      <c r="BM126" s="8">
        <v>4</v>
      </c>
      <c r="BN126" s="8">
        <v>99</v>
      </c>
      <c r="BO126" s="8">
        <v>165</v>
      </c>
      <c r="BP126" s="8">
        <v>11</v>
      </c>
      <c r="BQ126" s="8">
        <v>103</v>
      </c>
      <c r="BR126" s="8">
        <v>176</v>
      </c>
      <c r="BS126" s="8">
        <v>279</v>
      </c>
      <c r="BT126" s="8">
        <v>0</v>
      </c>
      <c r="BU126" s="8">
        <v>178</v>
      </c>
      <c r="BV126" s="8">
        <v>1067</v>
      </c>
      <c r="BW126" s="8">
        <v>469</v>
      </c>
      <c r="BX126" s="8">
        <v>178</v>
      </c>
      <c r="BY126" s="8">
        <v>1536</v>
      </c>
      <c r="BZ126" s="8">
        <v>1714</v>
      </c>
      <c r="CA126" s="8">
        <v>0</v>
      </c>
      <c r="CB126" s="8">
        <v>67</v>
      </c>
      <c r="CC126" s="8">
        <v>221</v>
      </c>
      <c r="CD126" s="8">
        <v>10</v>
      </c>
      <c r="CE126" s="8">
        <v>67</v>
      </c>
      <c r="CF126" s="8">
        <v>231</v>
      </c>
      <c r="CG126" s="8">
        <v>298</v>
      </c>
      <c r="CH126" s="8">
        <v>27</v>
      </c>
      <c r="CI126" s="8">
        <v>20</v>
      </c>
      <c r="CJ126" s="8">
        <v>587</v>
      </c>
      <c r="CK126" s="8">
        <v>64</v>
      </c>
      <c r="CL126" s="8">
        <v>47</v>
      </c>
      <c r="CM126" s="8">
        <v>651</v>
      </c>
      <c r="CN126" s="8">
        <v>698</v>
      </c>
      <c r="CO126" s="8">
        <v>0</v>
      </c>
      <c r="CP126" s="8">
        <v>29</v>
      </c>
      <c r="CQ126" s="8">
        <v>42</v>
      </c>
      <c r="CR126" s="8">
        <v>21</v>
      </c>
      <c r="CS126" s="8">
        <v>29</v>
      </c>
      <c r="CT126" s="8">
        <v>63</v>
      </c>
      <c r="CU126" s="8">
        <v>92</v>
      </c>
      <c r="CV126" s="8">
        <v>0</v>
      </c>
      <c r="CW126" s="8">
        <v>77</v>
      </c>
      <c r="CX126" s="8">
        <v>186</v>
      </c>
      <c r="CY126" s="8">
        <v>26</v>
      </c>
      <c r="CZ126" s="8">
        <v>77</v>
      </c>
      <c r="DA126" s="8">
        <v>212</v>
      </c>
      <c r="DB126" s="8">
        <v>289</v>
      </c>
      <c r="DC126" s="8">
        <v>0</v>
      </c>
      <c r="DD126" s="8">
        <v>42</v>
      </c>
      <c r="DE126" s="8">
        <v>123</v>
      </c>
      <c r="DF126" s="8">
        <v>28</v>
      </c>
      <c r="DG126" s="8">
        <v>42</v>
      </c>
      <c r="DH126" s="8">
        <v>151</v>
      </c>
      <c r="DI126" s="8">
        <v>193</v>
      </c>
      <c r="DJ126" s="8">
        <v>0</v>
      </c>
      <c r="DK126" s="8">
        <v>3</v>
      </c>
      <c r="DL126" s="8">
        <v>36</v>
      </c>
      <c r="DM126" s="8">
        <v>65</v>
      </c>
      <c r="DN126" s="8">
        <v>3</v>
      </c>
      <c r="DO126" s="8">
        <v>101</v>
      </c>
      <c r="DP126" s="8">
        <v>104</v>
      </c>
      <c r="DQ126" s="8">
        <v>1</v>
      </c>
      <c r="DR126" s="8">
        <v>103</v>
      </c>
      <c r="DS126" s="8">
        <v>81</v>
      </c>
      <c r="DT126" s="8">
        <v>16</v>
      </c>
      <c r="DU126" s="8">
        <v>104</v>
      </c>
      <c r="DV126" s="8">
        <v>97</v>
      </c>
      <c r="DW126" s="8">
        <v>201</v>
      </c>
      <c r="DX126" s="8">
        <v>0</v>
      </c>
      <c r="DY126" s="8">
        <v>8</v>
      </c>
      <c r="DZ126" s="8">
        <v>51</v>
      </c>
      <c r="EA126" s="8">
        <v>0</v>
      </c>
      <c r="EB126" s="8">
        <v>8</v>
      </c>
      <c r="EC126" s="8">
        <v>51</v>
      </c>
      <c r="ED126" s="8">
        <v>59</v>
      </c>
      <c r="EE126" s="8">
        <v>44</v>
      </c>
      <c r="EF126" s="8">
        <v>588</v>
      </c>
      <c r="EG126" s="8">
        <v>4603</v>
      </c>
      <c r="EH126" s="8">
        <v>1912</v>
      </c>
      <c r="EI126" s="8">
        <v>632</v>
      </c>
      <c r="EJ126" s="8">
        <v>6515</v>
      </c>
      <c r="EK126" s="8">
        <v>7147</v>
      </c>
      <c r="EL126" s="8">
        <v>75</v>
      </c>
      <c r="EM126" s="8">
        <v>1200</v>
      </c>
      <c r="EN126" s="8">
        <v>6057</v>
      </c>
      <c r="EO126" s="8">
        <v>2319</v>
      </c>
      <c r="EP126" s="8">
        <v>1275</v>
      </c>
      <c r="EQ126" s="8">
        <v>8376</v>
      </c>
      <c r="ER126" s="8">
        <v>9651</v>
      </c>
      <c r="ES126" s="8">
        <v>76</v>
      </c>
      <c r="ET126" s="8">
        <v>1454</v>
      </c>
      <c r="EU126" s="8">
        <v>6525</v>
      </c>
      <c r="EV126" s="8">
        <v>2475</v>
      </c>
      <c r="EW126" s="8">
        <v>1530</v>
      </c>
      <c r="EX126" s="8">
        <v>9000</v>
      </c>
      <c r="EY126" s="8">
        <v>10530</v>
      </c>
      <c r="EZ126" s="8">
        <v>76</v>
      </c>
      <c r="FA126" s="8">
        <v>1462</v>
      </c>
      <c r="FB126" s="8">
        <v>6576</v>
      </c>
      <c r="FC126" s="8">
        <v>2475</v>
      </c>
      <c r="FD126" s="8">
        <v>1538</v>
      </c>
      <c r="FE126" s="8">
        <v>9051</v>
      </c>
      <c r="FF126" s="8">
        <v>10589</v>
      </c>
    </row>
    <row r="127" spans="1:162" x14ac:dyDescent="0.2">
      <c r="A127" s="45">
        <v>43831</v>
      </c>
      <c r="B127" s="8">
        <v>14</v>
      </c>
      <c r="C127" s="8">
        <v>97</v>
      </c>
      <c r="D127" s="8">
        <v>869</v>
      </c>
      <c r="E127" s="8">
        <v>252</v>
      </c>
      <c r="F127" s="8">
        <v>111</v>
      </c>
      <c r="G127" s="8">
        <v>1121</v>
      </c>
      <c r="H127" s="8">
        <v>1232</v>
      </c>
      <c r="I127" s="8">
        <v>4</v>
      </c>
      <c r="J127" s="8">
        <v>151</v>
      </c>
      <c r="K127" s="8">
        <v>458</v>
      </c>
      <c r="L127" s="8">
        <v>226</v>
      </c>
      <c r="M127" s="8">
        <v>155</v>
      </c>
      <c r="N127" s="8">
        <v>684</v>
      </c>
      <c r="O127" s="8">
        <v>839</v>
      </c>
      <c r="P127" s="8">
        <v>4</v>
      </c>
      <c r="Q127" s="8">
        <v>229</v>
      </c>
      <c r="R127" s="8">
        <v>1748</v>
      </c>
      <c r="S127" s="8">
        <v>760</v>
      </c>
      <c r="T127" s="8">
        <v>233</v>
      </c>
      <c r="U127" s="8">
        <v>2508</v>
      </c>
      <c r="V127" s="8">
        <v>2741</v>
      </c>
      <c r="W127" s="8">
        <v>32</v>
      </c>
      <c r="X127" s="8">
        <v>281</v>
      </c>
      <c r="Y127" s="8">
        <v>392</v>
      </c>
      <c r="Z127" s="8">
        <v>281</v>
      </c>
      <c r="AA127" s="8">
        <v>313</v>
      </c>
      <c r="AB127" s="8">
        <v>673</v>
      </c>
      <c r="AC127" s="8">
        <v>986</v>
      </c>
      <c r="AD127" s="8">
        <v>0</v>
      </c>
      <c r="AE127" s="8">
        <v>28</v>
      </c>
      <c r="AF127" s="8">
        <v>232</v>
      </c>
      <c r="AG127" s="8">
        <v>14</v>
      </c>
      <c r="AH127" s="8">
        <v>28</v>
      </c>
      <c r="AI127" s="8">
        <v>246</v>
      </c>
      <c r="AJ127" s="8">
        <v>274</v>
      </c>
      <c r="AK127" s="8">
        <v>0</v>
      </c>
      <c r="AL127" s="8">
        <v>47</v>
      </c>
      <c r="AM127" s="8">
        <v>140</v>
      </c>
      <c r="AN127" s="8">
        <v>6</v>
      </c>
      <c r="AO127" s="8">
        <v>47</v>
      </c>
      <c r="AP127" s="8">
        <v>146</v>
      </c>
      <c r="AQ127" s="8">
        <v>193</v>
      </c>
      <c r="AR127" s="8">
        <v>0</v>
      </c>
      <c r="AS127" s="8">
        <v>40</v>
      </c>
      <c r="AT127" s="8">
        <v>165</v>
      </c>
      <c r="AU127" s="8">
        <v>48</v>
      </c>
      <c r="AV127" s="8">
        <v>40</v>
      </c>
      <c r="AW127" s="8">
        <v>213</v>
      </c>
      <c r="AX127" s="8">
        <v>253</v>
      </c>
      <c r="AY127" s="8">
        <v>0</v>
      </c>
      <c r="AZ127" s="8">
        <v>0</v>
      </c>
      <c r="BA127" s="8">
        <v>23</v>
      </c>
      <c r="BB127" s="8">
        <v>3</v>
      </c>
      <c r="BC127" s="8">
        <v>0</v>
      </c>
      <c r="BD127" s="8">
        <v>26</v>
      </c>
      <c r="BE127" s="8">
        <v>26</v>
      </c>
      <c r="BF127" s="8">
        <v>11</v>
      </c>
      <c r="BG127" s="8">
        <v>51</v>
      </c>
      <c r="BH127" s="8">
        <v>70</v>
      </c>
      <c r="BI127" s="8">
        <v>6</v>
      </c>
      <c r="BJ127" s="8">
        <v>62</v>
      </c>
      <c r="BK127" s="8">
        <v>76</v>
      </c>
      <c r="BL127" s="8">
        <v>138</v>
      </c>
      <c r="BM127" s="8">
        <v>8</v>
      </c>
      <c r="BN127" s="8">
        <v>38</v>
      </c>
      <c r="BO127" s="8">
        <v>124</v>
      </c>
      <c r="BP127" s="8">
        <v>12</v>
      </c>
      <c r="BQ127" s="8">
        <v>46</v>
      </c>
      <c r="BR127" s="8">
        <v>136</v>
      </c>
      <c r="BS127" s="8">
        <v>182</v>
      </c>
      <c r="BT127" s="8">
        <v>0</v>
      </c>
      <c r="BU127" s="8">
        <v>197</v>
      </c>
      <c r="BV127" s="8">
        <v>1194</v>
      </c>
      <c r="BW127" s="8">
        <v>351</v>
      </c>
      <c r="BX127" s="8">
        <v>197</v>
      </c>
      <c r="BY127" s="8">
        <v>1545</v>
      </c>
      <c r="BZ127" s="8">
        <v>1742</v>
      </c>
      <c r="CA127" s="8">
        <v>0</v>
      </c>
      <c r="CB127" s="8">
        <v>67</v>
      </c>
      <c r="CC127" s="8">
        <v>215</v>
      </c>
      <c r="CD127" s="8">
        <v>4</v>
      </c>
      <c r="CE127" s="8">
        <v>67</v>
      </c>
      <c r="CF127" s="8">
        <v>219</v>
      </c>
      <c r="CG127" s="8">
        <v>286</v>
      </c>
      <c r="CH127" s="8">
        <v>5</v>
      </c>
      <c r="CI127" s="8">
        <v>18</v>
      </c>
      <c r="CJ127" s="8">
        <v>561</v>
      </c>
      <c r="CK127" s="8">
        <v>34</v>
      </c>
      <c r="CL127" s="8">
        <v>23</v>
      </c>
      <c r="CM127" s="8">
        <v>595</v>
      </c>
      <c r="CN127" s="8">
        <v>618</v>
      </c>
      <c r="CO127" s="8">
        <v>6</v>
      </c>
      <c r="CP127" s="8">
        <v>20</v>
      </c>
      <c r="CQ127" s="8">
        <v>31</v>
      </c>
      <c r="CR127" s="8">
        <v>25</v>
      </c>
      <c r="CS127" s="8">
        <v>26</v>
      </c>
      <c r="CT127" s="8">
        <v>56</v>
      </c>
      <c r="CU127" s="8">
        <v>82</v>
      </c>
      <c r="CV127" s="8">
        <v>0</v>
      </c>
      <c r="CW127" s="8">
        <v>85</v>
      </c>
      <c r="CX127" s="8">
        <v>170</v>
      </c>
      <c r="CY127" s="8">
        <v>22</v>
      </c>
      <c r="CZ127" s="8">
        <v>85</v>
      </c>
      <c r="DA127" s="8">
        <v>192</v>
      </c>
      <c r="DB127" s="8">
        <v>277</v>
      </c>
      <c r="DC127" s="8">
        <v>0</v>
      </c>
      <c r="DD127" s="8">
        <v>72</v>
      </c>
      <c r="DE127" s="8">
        <v>111</v>
      </c>
      <c r="DF127" s="8">
        <v>23</v>
      </c>
      <c r="DG127" s="8">
        <v>72</v>
      </c>
      <c r="DH127" s="8">
        <v>134</v>
      </c>
      <c r="DI127" s="8">
        <v>206</v>
      </c>
      <c r="DJ127" s="8">
        <v>2</v>
      </c>
      <c r="DK127" s="8">
        <v>3</v>
      </c>
      <c r="DL127" s="8">
        <v>37</v>
      </c>
      <c r="DM127" s="8">
        <v>63</v>
      </c>
      <c r="DN127" s="8">
        <v>5</v>
      </c>
      <c r="DO127" s="8">
        <v>100</v>
      </c>
      <c r="DP127" s="8">
        <v>105</v>
      </c>
      <c r="DQ127" s="8">
        <v>5</v>
      </c>
      <c r="DR127" s="8">
        <v>106</v>
      </c>
      <c r="DS127" s="8">
        <v>104</v>
      </c>
      <c r="DT127" s="8">
        <v>16</v>
      </c>
      <c r="DU127" s="8">
        <v>111</v>
      </c>
      <c r="DV127" s="8">
        <v>120</v>
      </c>
      <c r="DW127" s="8">
        <v>231</v>
      </c>
      <c r="DX127" s="8">
        <v>0</v>
      </c>
      <c r="DY127" s="8">
        <v>7</v>
      </c>
      <c r="DZ127" s="8">
        <v>51</v>
      </c>
      <c r="EA127" s="8">
        <v>0</v>
      </c>
      <c r="EB127" s="8">
        <v>7</v>
      </c>
      <c r="EC127" s="8">
        <v>51</v>
      </c>
      <c r="ED127" s="8">
        <v>58</v>
      </c>
      <c r="EE127" s="8">
        <v>27</v>
      </c>
      <c r="EF127" s="8">
        <v>692</v>
      </c>
      <c r="EG127" s="8">
        <v>4830</v>
      </c>
      <c r="EH127" s="8">
        <v>1623</v>
      </c>
      <c r="EI127" s="8">
        <v>719</v>
      </c>
      <c r="EJ127" s="8">
        <v>6453</v>
      </c>
      <c r="EK127" s="8">
        <v>7172</v>
      </c>
      <c r="EL127" s="8">
        <v>78</v>
      </c>
      <c r="EM127" s="8">
        <v>1244</v>
      </c>
      <c r="EN127" s="8">
        <v>6191</v>
      </c>
      <c r="EO127" s="8">
        <v>1997</v>
      </c>
      <c r="EP127" s="8">
        <v>1322</v>
      </c>
      <c r="EQ127" s="8">
        <v>8188</v>
      </c>
      <c r="ER127" s="8">
        <v>9510</v>
      </c>
      <c r="ES127" s="8">
        <v>91</v>
      </c>
      <c r="ET127" s="8">
        <v>1530</v>
      </c>
      <c r="EU127" s="8">
        <v>6644</v>
      </c>
      <c r="EV127" s="8">
        <v>2146</v>
      </c>
      <c r="EW127" s="8">
        <v>1621</v>
      </c>
      <c r="EX127" s="8">
        <v>8790</v>
      </c>
      <c r="EY127" s="8">
        <v>10411</v>
      </c>
      <c r="EZ127" s="8">
        <v>91</v>
      </c>
      <c r="FA127" s="8">
        <v>1537</v>
      </c>
      <c r="FB127" s="8">
        <v>6695</v>
      </c>
      <c r="FC127" s="8">
        <v>2146</v>
      </c>
      <c r="FD127" s="8">
        <v>1628</v>
      </c>
      <c r="FE127" s="8">
        <v>8841</v>
      </c>
      <c r="FF127" s="8">
        <v>10469</v>
      </c>
    </row>
    <row r="128" spans="1:162" x14ac:dyDescent="0.2">
      <c r="A128" s="45">
        <v>43862</v>
      </c>
      <c r="B128" s="8">
        <v>12</v>
      </c>
      <c r="C128" s="8">
        <v>119</v>
      </c>
      <c r="D128" s="8">
        <v>870</v>
      </c>
      <c r="E128" s="8">
        <v>243</v>
      </c>
      <c r="F128" s="8">
        <v>131</v>
      </c>
      <c r="G128" s="8">
        <v>1113</v>
      </c>
      <c r="H128" s="8">
        <v>1244</v>
      </c>
      <c r="I128" s="8">
        <v>4</v>
      </c>
      <c r="J128" s="8">
        <v>143</v>
      </c>
      <c r="K128" s="8">
        <v>433</v>
      </c>
      <c r="L128" s="8">
        <v>217</v>
      </c>
      <c r="M128" s="8">
        <v>147</v>
      </c>
      <c r="N128" s="8">
        <v>650</v>
      </c>
      <c r="O128" s="8">
        <v>797</v>
      </c>
      <c r="P128" s="8">
        <v>5</v>
      </c>
      <c r="Q128" s="8">
        <v>191</v>
      </c>
      <c r="R128" s="8">
        <v>1747</v>
      </c>
      <c r="S128" s="8">
        <v>821</v>
      </c>
      <c r="T128" s="8">
        <v>196</v>
      </c>
      <c r="U128" s="8">
        <v>2568</v>
      </c>
      <c r="V128" s="8">
        <v>2764</v>
      </c>
      <c r="W128" s="8">
        <v>23</v>
      </c>
      <c r="X128" s="8">
        <v>262</v>
      </c>
      <c r="Y128" s="8">
        <v>391</v>
      </c>
      <c r="Z128" s="8">
        <v>267</v>
      </c>
      <c r="AA128" s="8">
        <v>285</v>
      </c>
      <c r="AB128" s="8">
        <v>658</v>
      </c>
      <c r="AC128" s="8">
        <v>943</v>
      </c>
      <c r="AD128" s="8">
        <v>0</v>
      </c>
      <c r="AE128" s="8">
        <v>22</v>
      </c>
      <c r="AF128" s="8">
        <v>228</v>
      </c>
      <c r="AG128" s="8">
        <v>14</v>
      </c>
      <c r="AH128" s="8">
        <v>22</v>
      </c>
      <c r="AI128" s="8">
        <v>242</v>
      </c>
      <c r="AJ128" s="8">
        <v>264</v>
      </c>
      <c r="AK128" s="8">
        <v>0</v>
      </c>
      <c r="AL128" s="8">
        <v>45</v>
      </c>
      <c r="AM128" s="8">
        <v>137</v>
      </c>
      <c r="AN128" s="8">
        <v>6</v>
      </c>
      <c r="AO128" s="8">
        <v>45</v>
      </c>
      <c r="AP128" s="8">
        <v>143</v>
      </c>
      <c r="AQ128" s="8">
        <v>188</v>
      </c>
      <c r="AR128" s="8">
        <v>0</v>
      </c>
      <c r="AS128" s="8">
        <v>30</v>
      </c>
      <c r="AT128" s="8">
        <v>161</v>
      </c>
      <c r="AU128" s="8">
        <v>47</v>
      </c>
      <c r="AV128" s="8">
        <v>30</v>
      </c>
      <c r="AW128" s="8">
        <v>208</v>
      </c>
      <c r="AX128" s="8">
        <v>238</v>
      </c>
      <c r="AY128" s="8">
        <v>0</v>
      </c>
      <c r="AZ128" s="8">
        <v>0</v>
      </c>
      <c r="BA128" s="8">
        <v>33</v>
      </c>
      <c r="BB128" s="8">
        <v>3</v>
      </c>
      <c r="BC128" s="8">
        <v>0</v>
      </c>
      <c r="BD128" s="8">
        <v>36</v>
      </c>
      <c r="BE128" s="8">
        <v>36</v>
      </c>
      <c r="BF128" s="8">
        <v>17</v>
      </c>
      <c r="BG128" s="8">
        <v>53</v>
      </c>
      <c r="BH128" s="8">
        <v>71</v>
      </c>
      <c r="BI128" s="8">
        <v>6</v>
      </c>
      <c r="BJ128" s="8">
        <v>70</v>
      </c>
      <c r="BK128" s="8">
        <v>77</v>
      </c>
      <c r="BL128" s="8">
        <v>147</v>
      </c>
      <c r="BM128" s="8">
        <v>9</v>
      </c>
      <c r="BN128" s="8">
        <v>36</v>
      </c>
      <c r="BO128" s="8">
        <v>116</v>
      </c>
      <c r="BP128" s="8">
        <v>11</v>
      </c>
      <c r="BQ128" s="8">
        <v>45</v>
      </c>
      <c r="BR128" s="8">
        <v>127</v>
      </c>
      <c r="BS128" s="8">
        <v>172</v>
      </c>
      <c r="BT128" s="8">
        <v>0</v>
      </c>
      <c r="BU128" s="8">
        <v>215</v>
      </c>
      <c r="BV128" s="8">
        <v>1234</v>
      </c>
      <c r="BW128" s="8">
        <v>338</v>
      </c>
      <c r="BX128" s="8">
        <v>215</v>
      </c>
      <c r="BY128" s="8">
        <v>1572</v>
      </c>
      <c r="BZ128" s="8">
        <v>1787</v>
      </c>
      <c r="CA128" s="8">
        <v>0</v>
      </c>
      <c r="CB128" s="8">
        <v>67</v>
      </c>
      <c r="CC128" s="8">
        <v>226</v>
      </c>
      <c r="CD128" s="8">
        <v>3</v>
      </c>
      <c r="CE128" s="8">
        <v>67</v>
      </c>
      <c r="CF128" s="8">
        <v>229</v>
      </c>
      <c r="CG128" s="8">
        <v>296</v>
      </c>
      <c r="CH128" s="8">
        <v>5</v>
      </c>
      <c r="CI128" s="8">
        <v>20</v>
      </c>
      <c r="CJ128" s="8">
        <v>534</v>
      </c>
      <c r="CK128" s="8">
        <v>32</v>
      </c>
      <c r="CL128" s="8">
        <v>25</v>
      </c>
      <c r="CM128" s="8">
        <v>566</v>
      </c>
      <c r="CN128" s="8">
        <v>591</v>
      </c>
      <c r="CO128" s="8">
        <v>5</v>
      </c>
      <c r="CP128" s="8">
        <v>16</v>
      </c>
      <c r="CQ128" s="8">
        <v>46</v>
      </c>
      <c r="CR128" s="8">
        <v>26</v>
      </c>
      <c r="CS128" s="8">
        <v>21</v>
      </c>
      <c r="CT128" s="8">
        <v>72</v>
      </c>
      <c r="CU128" s="8">
        <v>93</v>
      </c>
      <c r="CV128" s="8">
        <v>0</v>
      </c>
      <c r="CW128" s="8">
        <v>81</v>
      </c>
      <c r="CX128" s="8">
        <v>160</v>
      </c>
      <c r="CY128" s="8">
        <v>22</v>
      </c>
      <c r="CZ128" s="8">
        <v>81</v>
      </c>
      <c r="DA128" s="8">
        <v>182</v>
      </c>
      <c r="DB128" s="8">
        <v>263</v>
      </c>
      <c r="DC128" s="8">
        <v>0</v>
      </c>
      <c r="DD128" s="8">
        <v>57</v>
      </c>
      <c r="DE128" s="8">
        <v>111</v>
      </c>
      <c r="DF128" s="8">
        <v>27</v>
      </c>
      <c r="DG128" s="8">
        <v>57</v>
      </c>
      <c r="DH128" s="8">
        <v>138</v>
      </c>
      <c r="DI128" s="8">
        <v>195</v>
      </c>
      <c r="DJ128" s="8">
        <v>3</v>
      </c>
      <c r="DK128" s="8">
        <v>1</v>
      </c>
      <c r="DL128" s="8">
        <v>33</v>
      </c>
      <c r="DM128" s="8">
        <v>64</v>
      </c>
      <c r="DN128" s="8">
        <v>4</v>
      </c>
      <c r="DO128" s="8">
        <v>97</v>
      </c>
      <c r="DP128" s="8">
        <v>101</v>
      </c>
      <c r="DQ128" s="8">
        <v>6</v>
      </c>
      <c r="DR128" s="8">
        <v>128</v>
      </c>
      <c r="DS128" s="8">
        <v>99</v>
      </c>
      <c r="DT128" s="8">
        <v>15</v>
      </c>
      <c r="DU128" s="8">
        <v>134</v>
      </c>
      <c r="DV128" s="8">
        <v>114</v>
      </c>
      <c r="DW128" s="8">
        <v>248</v>
      </c>
      <c r="DX128" s="8">
        <v>0</v>
      </c>
      <c r="DY128" s="8">
        <v>3</v>
      </c>
      <c r="DZ128" s="8">
        <v>49</v>
      </c>
      <c r="EA128" s="8">
        <v>0</v>
      </c>
      <c r="EB128" s="8">
        <v>3</v>
      </c>
      <c r="EC128" s="8">
        <v>49</v>
      </c>
      <c r="ED128" s="8">
        <v>52</v>
      </c>
      <c r="EE128" s="8">
        <v>26</v>
      </c>
      <c r="EF128" s="8">
        <v>688</v>
      </c>
      <c r="EG128" s="8">
        <v>4818</v>
      </c>
      <c r="EH128" s="8">
        <v>1651</v>
      </c>
      <c r="EI128" s="8">
        <v>714</v>
      </c>
      <c r="EJ128" s="8">
        <v>6469</v>
      </c>
      <c r="EK128" s="8">
        <v>7183</v>
      </c>
      <c r="EL128" s="8">
        <v>75</v>
      </c>
      <c r="EM128" s="8">
        <v>1203</v>
      </c>
      <c r="EN128" s="8">
        <v>6181</v>
      </c>
      <c r="EO128" s="8">
        <v>2008</v>
      </c>
      <c r="EP128" s="8">
        <v>1278</v>
      </c>
      <c r="EQ128" s="8">
        <v>8189</v>
      </c>
      <c r="ER128" s="8">
        <v>9467</v>
      </c>
      <c r="ES128" s="8">
        <v>89</v>
      </c>
      <c r="ET128" s="8">
        <v>1486</v>
      </c>
      <c r="EU128" s="8">
        <v>6630</v>
      </c>
      <c r="EV128" s="8">
        <v>2162</v>
      </c>
      <c r="EW128" s="8">
        <v>1575</v>
      </c>
      <c r="EX128" s="8">
        <v>8792</v>
      </c>
      <c r="EY128" s="8">
        <v>10367</v>
      </c>
      <c r="EZ128" s="8">
        <v>89</v>
      </c>
      <c r="FA128" s="8">
        <v>1489</v>
      </c>
      <c r="FB128" s="8">
        <v>6679</v>
      </c>
      <c r="FC128" s="8">
        <v>2162</v>
      </c>
      <c r="FD128" s="8">
        <v>1578</v>
      </c>
      <c r="FE128" s="8">
        <v>8841</v>
      </c>
      <c r="FF128" s="8">
        <v>10419</v>
      </c>
    </row>
    <row r="129" spans="1:171" x14ac:dyDescent="0.2">
      <c r="A129" s="45">
        <v>43891</v>
      </c>
      <c r="B129" s="8">
        <v>10</v>
      </c>
      <c r="C129" s="8">
        <v>106</v>
      </c>
      <c r="D129" s="8">
        <v>839</v>
      </c>
      <c r="E129" s="8">
        <v>233</v>
      </c>
      <c r="F129" s="8">
        <v>116</v>
      </c>
      <c r="G129" s="8">
        <v>1072</v>
      </c>
      <c r="H129" s="8">
        <v>1188</v>
      </c>
      <c r="I129" s="8">
        <v>4</v>
      </c>
      <c r="J129" s="8">
        <v>139</v>
      </c>
      <c r="K129" s="8">
        <v>412</v>
      </c>
      <c r="L129" s="8">
        <v>213</v>
      </c>
      <c r="M129" s="8">
        <v>143</v>
      </c>
      <c r="N129" s="8">
        <v>625</v>
      </c>
      <c r="O129" s="8">
        <v>768</v>
      </c>
      <c r="P129" s="8">
        <v>4</v>
      </c>
      <c r="Q129" s="8">
        <v>226</v>
      </c>
      <c r="R129" s="8">
        <v>1750</v>
      </c>
      <c r="S129" s="8">
        <v>860</v>
      </c>
      <c r="T129" s="8">
        <v>230</v>
      </c>
      <c r="U129" s="8">
        <v>2610</v>
      </c>
      <c r="V129" s="8">
        <v>2840</v>
      </c>
      <c r="W129" s="8">
        <v>23</v>
      </c>
      <c r="X129" s="8">
        <v>264</v>
      </c>
      <c r="Y129" s="8">
        <v>329</v>
      </c>
      <c r="Z129" s="8">
        <v>268</v>
      </c>
      <c r="AA129" s="8">
        <v>287</v>
      </c>
      <c r="AB129" s="8">
        <v>597</v>
      </c>
      <c r="AC129" s="8">
        <v>884</v>
      </c>
      <c r="AD129" s="8">
        <v>0</v>
      </c>
      <c r="AE129" s="8">
        <v>15</v>
      </c>
      <c r="AF129" s="8">
        <v>223</v>
      </c>
      <c r="AG129" s="8">
        <v>14</v>
      </c>
      <c r="AH129" s="8">
        <v>15</v>
      </c>
      <c r="AI129" s="8">
        <v>237</v>
      </c>
      <c r="AJ129" s="8">
        <v>252</v>
      </c>
      <c r="AK129" s="8">
        <v>0</v>
      </c>
      <c r="AL129" s="8">
        <v>47</v>
      </c>
      <c r="AM129" s="8">
        <v>133</v>
      </c>
      <c r="AN129" s="8">
        <v>6</v>
      </c>
      <c r="AO129" s="8">
        <v>47</v>
      </c>
      <c r="AP129" s="8">
        <v>139</v>
      </c>
      <c r="AQ129" s="8">
        <v>186</v>
      </c>
      <c r="AR129" s="8">
        <v>0</v>
      </c>
      <c r="AS129" s="8">
        <v>37</v>
      </c>
      <c r="AT129" s="8">
        <v>173</v>
      </c>
      <c r="AU129" s="8">
        <v>47</v>
      </c>
      <c r="AV129" s="8">
        <v>37</v>
      </c>
      <c r="AW129" s="8">
        <v>220</v>
      </c>
      <c r="AX129" s="8">
        <v>257</v>
      </c>
      <c r="AY129" s="8">
        <v>0</v>
      </c>
      <c r="AZ129" s="8">
        <v>0</v>
      </c>
      <c r="BA129" s="8">
        <v>30</v>
      </c>
      <c r="BB129" s="8">
        <v>1</v>
      </c>
      <c r="BC129" s="8">
        <v>0</v>
      </c>
      <c r="BD129" s="8">
        <v>31</v>
      </c>
      <c r="BE129" s="8">
        <v>31</v>
      </c>
      <c r="BF129" s="8">
        <v>32</v>
      </c>
      <c r="BG129" s="8">
        <v>60</v>
      </c>
      <c r="BH129" s="8">
        <v>64</v>
      </c>
      <c r="BI129" s="8">
        <v>6</v>
      </c>
      <c r="BJ129" s="8">
        <v>92</v>
      </c>
      <c r="BK129" s="8">
        <v>70</v>
      </c>
      <c r="BL129" s="8">
        <v>162</v>
      </c>
      <c r="BM129" s="8">
        <v>14</v>
      </c>
      <c r="BN129" s="8">
        <v>33</v>
      </c>
      <c r="BO129" s="8">
        <v>112</v>
      </c>
      <c r="BP129" s="8">
        <v>9</v>
      </c>
      <c r="BQ129" s="8">
        <v>47</v>
      </c>
      <c r="BR129" s="8">
        <v>121</v>
      </c>
      <c r="BS129" s="8">
        <v>168</v>
      </c>
      <c r="BT129" s="8">
        <v>0</v>
      </c>
      <c r="BU129" s="8">
        <v>208</v>
      </c>
      <c r="BV129" s="8">
        <v>1221</v>
      </c>
      <c r="BW129" s="8">
        <v>332</v>
      </c>
      <c r="BX129" s="8">
        <v>208</v>
      </c>
      <c r="BY129" s="8">
        <v>1553</v>
      </c>
      <c r="BZ129" s="8">
        <v>1761</v>
      </c>
      <c r="CA129" s="8">
        <v>0</v>
      </c>
      <c r="CB129" s="8">
        <v>65</v>
      </c>
      <c r="CC129" s="8">
        <v>211</v>
      </c>
      <c r="CD129" s="8">
        <v>3</v>
      </c>
      <c r="CE129" s="8">
        <v>65</v>
      </c>
      <c r="CF129" s="8">
        <v>214</v>
      </c>
      <c r="CG129" s="8">
        <v>279</v>
      </c>
      <c r="CH129" s="8">
        <v>5</v>
      </c>
      <c r="CI129" s="8">
        <v>18</v>
      </c>
      <c r="CJ129" s="8">
        <v>506</v>
      </c>
      <c r="CK129" s="8">
        <v>39</v>
      </c>
      <c r="CL129" s="8">
        <v>23</v>
      </c>
      <c r="CM129" s="8">
        <v>545</v>
      </c>
      <c r="CN129" s="8">
        <v>568</v>
      </c>
      <c r="CO129" s="8">
        <v>5</v>
      </c>
      <c r="CP129" s="8">
        <v>14</v>
      </c>
      <c r="CQ129" s="8">
        <v>42</v>
      </c>
      <c r="CR129" s="8">
        <v>27</v>
      </c>
      <c r="CS129" s="8">
        <v>19</v>
      </c>
      <c r="CT129" s="8">
        <v>69</v>
      </c>
      <c r="CU129" s="8">
        <v>88</v>
      </c>
      <c r="CV129" s="8">
        <v>0</v>
      </c>
      <c r="CW129" s="8">
        <v>80</v>
      </c>
      <c r="CX129" s="8">
        <v>167</v>
      </c>
      <c r="CY129" s="8">
        <v>22</v>
      </c>
      <c r="CZ129" s="8">
        <v>80</v>
      </c>
      <c r="DA129" s="8">
        <v>189</v>
      </c>
      <c r="DB129" s="8">
        <v>269</v>
      </c>
      <c r="DC129" s="8">
        <v>0</v>
      </c>
      <c r="DD129" s="8">
        <v>59</v>
      </c>
      <c r="DE129" s="8">
        <v>101</v>
      </c>
      <c r="DF129" s="8">
        <v>26</v>
      </c>
      <c r="DG129" s="8">
        <v>59</v>
      </c>
      <c r="DH129" s="8">
        <v>127</v>
      </c>
      <c r="DI129" s="8">
        <v>186</v>
      </c>
      <c r="DJ129" s="8">
        <v>2</v>
      </c>
      <c r="DK129" s="8">
        <v>4</v>
      </c>
      <c r="DL129" s="8">
        <v>36</v>
      </c>
      <c r="DM129" s="8">
        <v>91</v>
      </c>
      <c r="DN129" s="8">
        <v>6</v>
      </c>
      <c r="DO129" s="8">
        <v>127</v>
      </c>
      <c r="DP129" s="8">
        <v>133</v>
      </c>
      <c r="DQ129" s="8">
        <v>5</v>
      </c>
      <c r="DR129" s="8">
        <v>130</v>
      </c>
      <c r="DS129" s="8">
        <v>97</v>
      </c>
      <c r="DT129" s="8">
        <v>15</v>
      </c>
      <c r="DU129" s="8">
        <v>135</v>
      </c>
      <c r="DV129" s="8">
        <v>112</v>
      </c>
      <c r="DW129" s="8">
        <v>247</v>
      </c>
      <c r="DX129" s="8">
        <v>0</v>
      </c>
      <c r="DY129" s="8">
        <v>3</v>
      </c>
      <c r="DZ129" s="8">
        <v>47</v>
      </c>
      <c r="EA129" s="8">
        <v>0</v>
      </c>
      <c r="EB129" s="8">
        <v>3</v>
      </c>
      <c r="EC129" s="8">
        <v>47</v>
      </c>
      <c r="ED129" s="8">
        <v>50</v>
      </c>
      <c r="EE129" s="8">
        <v>23</v>
      </c>
      <c r="EF129" s="8">
        <v>697</v>
      </c>
      <c r="EG129" s="8">
        <v>4728</v>
      </c>
      <c r="EH129" s="8">
        <v>1677</v>
      </c>
      <c r="EI129" s="8">
        <v>720</v>
      </c>
      <c r="EJ129" s="8">
        <v>6405</v>
      </c>
      <c r="EK129" s="8">
        <v>7125</v>
      </c>
      <c r="EL129" s="8">
        <v>92</v>
      </c>
      <c r="EM129" s="8">
        <v>1218</v>
      </c>
      <c r="EN129" s="8">
        <v>6003</v>
      </c>
      <c r="EO129" s="8">
        <v>2031</v>
      </c>
      <c r="EP129" s="8">
        <v>1310</v>
      </c>
      <c r="EQ129" s="8">
        <v>8034</v>
      </c>
      <c r="ER129" s="8">
        <v>9344</v>
      </c>
      <c r="ES129" s="8">
        <v>104</v>
      </c>
      <c r="ET129" s="8">
        <v>1505</v>
      </c>
      <c r="EU129" s="8">
        <v>6446</v>
      </c>
      <c r="EV129" s="8">
        <v>2212</v>
      </c>
      <c r="EW129" s="8">
        <v>1609</v>
      </c>
      <c r="EX129" s="8">
        <v>8658</v>
      </c>
      <c r="EY129" s="8">
        <v>10267</v>
      </c>
      <c r="EZ129" s="8">
        <v>104</v>
      </c>
      <c r="FA129" s="8">
        <v>1508</v>
      </c>
      <c r="FB129" s="8">
        <v>6493</v>
      </c>
      <c r="FC129" s="8">
        <v>2212</v>
      </c>
      <c r="FD129" s="8">
        <v>1612</v>
      </c>
      <c r="FE129" s="8">
        <v>8705</v>
      </c>
      <c r="FF129" s="8">
        <v>10317</v>
      </c>
    </row>
    <row r="130" spans="1:171" x14ac:dyDescent="0.2">
      <c r="A130" s="45">
        <v>43922</v>
      </c>
      <c r="B130" s="8">
        <v>10</v>
      </c>
      <c r="C130" s="8">
        <v>112</v>
      </c>
      <c r="D130" s="8">
        <v>822</v>
      </c>
      <c r="E130" s="8">
        <v>233</v>
      </c>
      <c r="F130" s="8">
        <v>122</v>
      </c>
      <c r="G130" s="8">
        <v>1055</v>
      </c>
      <c r="H130" s="8">
        <v>1177</v>
      </c>
      <c r="I130" s="8">
        <v>4</v>
      </c>
      <c r="J130" s="8">
        <v>138</v>
      </c>
      <c r="K130" s="8">
        <v>414</v>
      </c>
      <c r="L130" s="8">
        <v>211</v>
      </c>
      <c r="M130" s="8">
        <v>142</v>
      </c>
      <c r="N130" s="8">
        <v>625</v>
      </c>
      <c r="O130" s="8">
        <v>767</v>
      </c>
      <c r="P130" s="8">
        <v>4</v>
      </c>
      <c r="Q130" s="8">
        <v>234</v>
      </c>
      <c r="R130" s="8">
        <v>1707</v>
      </c>
      <c r="S130" s="8">
        <v>858</v>
      </c>
      <c r="T130" s="8">
        <v>238</v>
      </c>
      <c r="U130" s="8">
        <v>2565</v>
      </c>
      <c r="V130" s="8">
        <v>2803</v>
      </c>
      <c r="W130" s="8">
        <v>23</v>
      </c>
      <c r="X130" s="8">
        <v>281</v>
      </c>
      <c r="Y130" s="8">
        <v>383</v>
      </c>
      <c r="Z130" s="8">
        <v>266</v>
      </c>
      <c r="AA130" s="8">
        <v>304</v>
      </c>
      <c r="AB130" s="8">
        <v>649</v>
      </c>
      <c r="AC130" s="8">
        <v>953</v>
      </c>
      <c r="AD130" s="8">
        <v>0</v>
      </c>
      <c r="AE130" s="8">
        <v>15</v>
      </c>
      <c r="AF130" s="8">
        <v>224</v>
      </c>
      <c r="AG130" s="8">
        <v>14</v>
      </c>
      <c r="AH130" s="8">
        <v>15</v>
      </c>
      <c r="AI130" s="8">
        <v>238</v>
      </c>
      <c r="AJ130" s="8">
        <v>253</v>
      </c>
      <c r="AK130" s="8">
        <v>0</v>
      </c>
      <c r="AL130" s="8">
        <v>49</v>
      </c>
      <c r="AM130" s="8">
        <v>134</v>
      </c>
      <c r="AN130" s="8">
        <v>6</v>
      </c>
      <c r="AO130" s="8">
        <v>49</v>
      </c>
      <c r="AP130" s="8">
        <v>140</v>
      </c>
      <c r="AQ130" s="8">
        <v>189</v>
      </c>
      <c r="AR130" s="8">
        <v>0</v>
      </c>
      <c r="AS130" s="8">
        <v>37</v>
      </c>
      <c r="AT130" s="8">
        <v>170</v>
      </c>
      <c r="AU130" s="8">
        <v>47</v>
      </c>
      <c r="AV130" s="8">
        <v>37</v>
      </c>
      <c r="AW130" s="8">
        <v>217</v>
      </c>
      <c r="AX130" s="8">
        <v>254</v>
      </c>
      <c r="AY130" s="8">
        <v>0</v>
      </c>
      <c r="AZ130" s="8">
        <v>0</v>
      </c>
      <c r="BA130" s="8">
        <v>37</v>
      </c>
      <c r="BB130" s="8">
        <v>1</v>
      </c>
      <c r="BC130" s="8">
        <v>0</v>
      </c>
      <c r="BD130" s="8">
        <v>38</v>
      </c>
      <c r="BE130" s="8">
        <v>38</v>
      </c>
      <c r="BF130" s="8">
        <v>36</v>
      </c>
      <c r="BG130" s="8">
        <v>56</v>
      </c>
      <c r="BH130" s="8">
        <v>62</v>
      </c>
      <c r="BI130" s="8">
        <v>6</v>
      </c>
      <c r="BJ130" s="8">
        <v>92</v>
      </c>
      <c r="BK130" s="8">
        <v>68</v>
      </c>
      <c r="BL130" s="8">
        <v>160</v>
      </c>
      <c r="BM130" s="8">
        <v>14</v>
      </c>
      <c r="BN130" s="8">
        <v>37</v>
      </c>
      <c r="BO130" s="8">
        <v>113</v>
      </c>
      <c r="BP130" s="8">
        <v>10</v>
      </c>
      <c r="BQ130" s="8">
        <v>51</v>
      </c>
      <c r="BR130" s="8">
        <v>123</v>
      </c>
      <c r="BS130" s="8">
        <v>174</v>
      </c>
      <c r="BT130" s="8">
        <v>0</v>
      </c>
      <c r="BU130" s="8">
        <v>237</v>
      </c>
      <c r="BV130" s="8">
        <v>1230</v>
      </c>
      <c r="BW130" s="8">
        <v>329</v>
      </c>
      <c r="BX130" s="8">
        <v>237</v>
      </c>
      <c r="BY130" s="8">
        <v>1559</v>
      </c>
      <c r="BZ130" s="8">
        <v>1796</v>
      </c>
      <c r="CA130" s="8">
        <v>0</v>
      </c>
      <c r="CB130" s="8">
        <v>65</v>
      </c>
      <c r="CC130" s="8">
        <v>211</v>
      </c>
      <c r="CD130" s="8">
        <v>3</v>
      </c>
      <c r="CE130" s="8">
        <v>65</v>
      </c>
      <c r="CF130" s="8">
        <v>214</v>
      </c>
      <c r="CG130" s="8">
        <v>279</v>
      </c>
      <c r="CH130" s="8">
        <v>5</v>
      </c>
      <c r="CI130" s="8">
        <v>18</v>
      </c>
      <c r="CJ130" s="8">
        <v>482</v>
      </c>
      <c r="CK130" s="8">
        <v>39</v>
      </c>
      <c r="CL130" s="8">
        <v>23</v>
      </c>
      <c r="CM130" s="8">
        <v>521</v>
      </c>
      <c r="CN130" s="8">
        <v>544</v>
      </c>
      <c r="CO130" s="8">
        <v>5</v>
      </c>
      <c r="CP130" s="8">
        <v>13</v>
      </c>
      <c r="CQ130" s="8">
        <v>39</v>
      </c>
      <c r="CR130" s="8">
        <v>25</v>
      </c>
      <c r="CS130" s="8">
        <v>18</v>
      </c>
      <c r="CT130" s="8">
        <v>64</v>
      </c>
      <c r="CU130" s="8">
        <v>82</v>
      </c>
      <c r="CV130" s="8">
        <v>0</v>
      </c>
      <c r="CW130" s="8">
        <v>80</v>
      </c>
      <c r="CX130" s="8">
        <v>161</v>
      </c>
      <c r="CY130" s="8">
        <v>22</v>
      </c>
      <c r="CZ130" s="8">
        <v>80</v>
      </c>
      <c r="DA130" s="8">
        <v>183</v>
      </c>
      <c r="DB130" s="8">
        <v>263</v>
      </c>
      <c r="DC130" s="8">
        <v>0</v>
      </c>
      <c r="DD130" s="8">
        <v>55</v>
      </c>
      <c r="DE130" s="8">
        <v>102</v>
      </c>
      <c r="DF130" s="8">
        <v>26</v>
      </c>
      <c r="DG130" s="8">
        <v>55</v>
      </c>
      <c r="DH130" s="8">
        <v>128</v>
      </c>
      <c r="DI130" s="8">
        <v>183</v>
      </c>
      <c r="DJ130" s="8">
        <v>0</v>
      </c>
      <c r="DK130" s="8">
        <v>2</v>
      </c>
      <c r="DL130" s="8">
        <v>38</v>
      </c>
      <c r="DM130" s="8">
        <v>88</v>
      </c>
      <c r="DN130" s="8">
        <v>2</v>
      </c>
      <c r="DO130" s="8">
        <v>126</v>
      </c>
      <c r="DP130" s="8">
        <v>128</v>
      </c>
      <c r="DQ130" s="8">
        <v>3</v>
      </c>
      <c r="DR130" s="8">
        <v>124</v>
      </c>
      <c r="DS130" s="8">
        <v>100</v>
      </c>
      <c r="DT130" s="8">
        <v>15</v>
      </c>
      <c r="DU130" s="8">
        <v>127</v>
      </c>
      <c r="DV130" s="8">
        <v>115</v>
      </c>
      <c r="DW130" s="8">
        <v>242</v>
      </c>
      <c r="DX130" s="8">
        <v>0</v>
      </c>
      <c r="DY130" s="8">
        <v>3</v>
      </c>
      <c r="DZ130" s="8">
        <v>46</v>
      </c>
      <c r="EA130" s="8">
        <v>0</v>
      </c>
      <c r="EB130" s="8">
        <v>3</v>
      </c>
      <c r="EC130" s="8">
        <v>46</v>
      </c>
      <c r="ED130" s="8">
        <v>49</v>
      </c>
      <c r="EE130" s="8">
        <v>23</v>
      </c>
      <c r="EF130" s="8">
        <v>739</v>
      </c>
      <c r="EG130" s="8">
        <v>4655</v>
      </c>
      <c r="EH130" s="8">
        <v>1670</v>
      </c>
      <c r="EI130" s="8">
        <v>762</v>
      </c>
      <c r="EJ130" s="8">
        <v>6325</v>
      </c>
      <c r="EK130" s="8">
        <v>7087</v>
      </c>
      <c r="EL130" s="8">
        <v>96</v>
      </c>
      <c r="EM130" s="8">
        <v>1279</v>
      </c>
      <c r="EN130" s="8">
        <v>5989</v>
      </c>
      <c r="EO130" s="8">
        <v>2023</v>
      </c>
      <c r="EP130" s="8">
        <v>1375</v>
      </c>
      <c r="EQ130" s="8">
        <v>8012</v>
      </c>
      <c r="ER130" s="8">
        <v>9387</v>
      </c>
      <c r="ES130" s="8">
        <v>104</v>
      </c>
      <c r="ET130" s="8">
        <v>1553</v>
      </c>
      <c r="EU130" s="8">
        <v>6429</v>
      </c>
      <c r="EV130" s="8">
        <v>2199</v>
      </c>
      <c r="EW130" s="8">
        <v>1657</v>
      </c>
      <c r="EX130" s="8">
        <v>8628</v>
      </c>
      <c r="EY130" s="8">
        <v>10285</v>
      </c>
      <c r="EZ130" s="8">
        <v>104</v>
      </c>
      <c r="FA130" s="8">
        <v>1556</v>
      </c>
      <c r="FB130" s="8">
        <v>6475</v>
      </c>
      <c r="FC130" s="8">
        <v>2199</v>
      </c>
      <c r="FD130" s="8">
        <v>1660</v>
      </c>
      <c r="FE130" s="8">
        <v>8674</v>
      </c>
      <c r="FF130" s="8">
        <v>10334</v>
      </c>
    </row>
    <row r="131" spans="1:171" x14ac:dyDescent="0.2">
      <c r="A131" s="45">
        <v>43952</v>
      </c>
      <c r="B131" s="8">
        <v>19</v>
      </c>
      <c r="C131" s="8">
        <v>118</v>
      </c>
      <c r="D131" s="8">
        <v>842</v>
      </c>
      <c r="E131" s="8">
        <v>229</v>
      </c>
      <c r="F131" s="8">
        <v>137</v>
      </c>
      <c r="G131" s="8">
        <v>1071</v>
      </c>
      <c r="H131" s="8">
        <v>1208</v>
      </c>
      <c r="I131" s="8">
        <v>4</v>
      </c>
      <c r="J131" s="8">
        <v>141</v>
      </c>
      <c r="K131" s="8">
        <v>404</v>
      </c>
      <c r="L131" s="8">
        <v>212</v>
      </c>
      <c r="M131" s="8">
        <v>145</v>
      </c>
      <c r="N131" s="8">
        <v>616</v>
      </c>
      <c r="O131" s="8">
        <v>761</v>
      </c>
      <c r="P131" s="8">
        <v>4</v>
      </c>
      <c r="Q131" s="8">
        <v>217</v>
      </c>
      <c r="R131" s="8">
        <v>1675</v>
      </c>
      <c r="S131" s="8">
        <v>831</v>
      </c>
      <c r="T131" s="8">
        <v>221</v>
      </c>
      <c r="U131" s="8">
        <v>2506</v>
      </c>
      <c r="V131" s="8">
        <v>2727</v>
      </c>
      <c r="W131" s="8">
        <v>25</v>
      </c>
      <c r="X131" s="8">
        <v>282</v>
      </c>
      <c r="Y131" s="8">
        <v>383</v>
      </c>
      <c r="Z131" s="8">
        <v>246</v>
      </c>
      <c r="AA131" s="8">
        <v>307</v>
      </c>
      <c r="AB131" s="8">
        <v>629</v>
      </c>
      <c r="AC131" s="8">
        <v>936</v>
      </c>
      <c r="AD131" s="8">
        <v>0</v>
      </c>
      <c r="AE131" s="8">
        <v>9</v>
      </c>
      <c r="AF131" s="8">
        <v>229</v>
      </c>
      <c r="AG131" s="8">
        <v>14</v>
      </c>
      <c r="AH131" s="8">
        <v>9</v>
      </c>
      <c r="AI131" s="8">
        <v>243</v>
      </c>
      <c r="AJ131" s="8">
        <v>252</v>
      </c>
      <c r="AK131" s="8">
        <v>0</v>
      </c>
      <c r="AL131" s="8">
        <v>49</v>
      </c>
      <c r="AM131" s="8">
        <v>141</v>
      </c>
      <c r="AN131" s="8">
        <v>5</v>
      </c>
      <c r="AO131" s="8">
        <v>49</v>
      </c>
      <c r="AP131" s="8">
        <v>146</v>
      </c>
      <c r="AQ131" s="8">
        <v>195</v>
      </c>
      <c r="AR131" s="8">
        <v>0</v>
      </c>
      <c r="AS131" s="8">
        <v>37</v>
      </c>
      <c r="AT131" s="8">
        <v>162</v>
      </c>
      <c r="AU131" s="8">
        <v>46</v>
      </c>
      <c r="AV131" s="8">
        <v>37</v>
      </c>
      <c r="AW131" s="8">
        <v>208</v>
      </c>
      <c r="AX131" s="8">
        <v>245</v>
      </c>
      <c r="AY131" s="8">
        <v>0</v>
      </c>
      <c r="AZ131" s="8">
        <v>26</v>
      </c>
      <c r="BA131" s="8">
        <v>37</v>
      </c>
      <c r="BB131" s="8">
        <v>1</v>
      </c>
      <c r="BC131" s="8">
        <v>26</v>
      </c>
      <c r="BD131" s="8">
        <v>38</v>
      </c>
      <c r="BE131" s="8">
        <v>64</v>
      </c>
      <c r="BF131" s="8">
        <v>31</v>
      </c>
      <c r="BG131" s="8">
        <v>60</v>
      </c>
      <c r="BH131" s="8">
        <v>60</v>
      </c>
      <c r="BI131" s="8">
        <v>6</v>
      </c>
      <c r="BJ131" s="8">
        <v>91</v>
      </c>
      <c r="BK131" s="8">
        <v>66</v>
      </c>
      <c r="BL131" s="8">
        <v>157</v>
      </c>
      <c r="BM131" s="8">
        <v>14</v>
      </c>
      <c r="BN131" s="8">
        <v>31</v>
      </c>
      <c r="BO131" s="8">
        <v>132</v>
      </c>
      <c r="BP131" s="8">
        <v>9</v>
      </c>
      <c r="BQ131" s="8">
        <v>45</v>
      </c>
      <c r="BR131" s="8">
        <v>141</v>
      </c>
      <c r="BS131" s="8">
        <v>186</v>
      </c>
      <c r="BT131" s="8">
        <v>5</v>
      </c>
      <c r="BU131" s="8">
        <v>241</v>
      </c>
      <c r="BV131" s="8">
        <v>1315</v>
      </c>
      <c r="BW131" s="8">
        <v>327</v>
      </c>
      <c r="BX131" s="8">
        <v>246</v>
      </c>
      <c r="BY131" s="8">
        <v>1642</v>
      </c>
      <c r="BZ131" s="8">
        <v>1888</v>
      </c>
      <c r="CA131" s="8">
        <v>0</v>
      </c>
      <c r="CB131" s="8">
        <v>65</v>
      </c>
      <c r="CC131" s="8">
        <v>209</v>
      </c>
      <c r="CD131" s="8">
        <v>3</v>
      </c>
      <c r="CE131" s="8">
        <v>65</v>
      </c>
      <c r="CF131" s="8">
        <v>212</v>
      </c>
      <c r="CG131" s="8">
        <v>277</v>
      </c>
      <c r="CH131" s="8">
        <v>22</v>
      </c>
      <c r="CI131" s="8">
        <v>24</v>
      </c>
      <c r="CJ131" s="8">
        <v>455</v>
      </c>
      <c r="CK131" s="8">
        <v>37</v>
      </c>
      <c r="CL131" s="8">
        <v>46</v>
      </c>
      <c r="CM131" s="8">
        <v>492</v>
      </c>
      <c r="CN131" s="8">
        <v>538</v>
      </c>
      <c r="CO131" s="8">
        <v>2</v>
      </c>
      <c r="CP131" s="8">
        <v>7</v>
      </c>
      <c r="CQ131" s="8">
        <v>47</v>
      </c>
      <c r="CR131" s="8">
        <v>25</v>
      </c>
      <c r="CS131" s="8">
        <v>9</v>
      </c>
      <c r="CT131" s="8">
        <v>72</v>
      </c>
      <c r="CU131" s="8">
        <v>81</v>
      </c>
      <c r="CV131" s="8">
        <v>0</v>
      </c>
      <c r="CW131" s="8">
        <v>81</v>
      </c>
      <c r="CX131" s="8">
        <v>155</v>
      </c>
      <c r="CY131" s="8">
        <v>22</v>
      </c>
      <c r="CZ131" s="8">
        <v>81</v>
      </c>
      <c r="DA131" s="8">
        <v>177</v>
      </c>
      <c r="DB131" s="8">
        <v>258</v>
      </c>
      <c r="DC131" s="8">
        <v>0</v>
      </c>
      <c r="DD131" s="8">
        <v>54</v>
      </c>
      <c r="DE131" s="8">
        <v>101</v>
      </c>
      <c r="DF131" s="8">
        <v>26</v>
      </c>
      <c r="DG131" s="8">
        <v>54</v>
      </c>
      <c r="DH131" s="8">
        <v>127</v>
      </c>
      <c r="DI131" s="8">
        <v>181</v>
      </c>
      <c r="DJ131" s="8">
        <v>0</v>
      </c>
      <c r="DK131" s="8">
        <v>1</v>
      </c>
      <c r="DL131" s="8">
        <v>42</v>
      </c>
      <c r="DM131" s="8">
        <v>84</v>
      </c>
      <c r="DN131" s="8">
        <v>1</v>
      </c>
      <c r="DO131" s="8">
        <v>126</v>
      </c>
      <c r="DP131" s="8">
        <v>127</v>
      </c>
      <c r="DQ131" s="8">
        <v>2</v>
      </c>
      <c r="DR131" s="8">
        <v>116</v>
      </c>
      <c r="DS131" s="8">
        <v>100</v>
      </c>
      <c r="DT131" s="8">
        <v>15</v>
      </c>
      <c r="DU131" s="8">
        <v>118</v>
      </c>
      <c r="DV131" s="8">
        <v>115</v>
      </c>
      <c r="DW131" s="8">
        <v>233</v>
      </c>
      <c r="DX131" s="8">
        <v>13</v>
      </c>
      <c r="DY131" s="8">
        <v>3</v>
      </c>
      <c r="DZ131" s="8">
        <v>69</v>
      </c>
      <c r="EA131" s="8">
        <v>0</v>
      </c>
      <c r="EB131" s="8">
        <v>16</v>
      </c>
      <c r="EC131" s="8">
        <v>69</v>
      </c>
      <c r="ED131" s="8">
        <v>85</v>
      </c>
      <c r="EE131" s="8">
        <v>54</v>
      </c>
      <c r="EF131" s="8">
        <v>741</v>
      </c>
      <c r="EG131" s="8">
        <v>4691</v>
      </c>
      <c r="EH131" s="8">
        <v>1636</v>
      </c>
      <c r="EI131" s="8">
        <v>795</v>
      </c>
      <c r="EJ131" s="8">
        <v>6327</v>
      </c>
      <c r="EK131" s="8">
        <v>7122</v>
      </c>
      <c r="EL131" s="8">
        <v>124</v>
      </c>
      <c r="EM131" s="8">
        <v>1300</v>
      </c>
      <c r="EN131" s="8">
        <v>6044</v>
      </c>
      <c r="EO131" s="8">
        <v>1966</v>
      </c>
      <c r="EP131" s="8">
        <v>1424</v>
      </c>
      <c r="EQ131" s="8">
        <v>8010</v>
      </c>
      <c r="ER131" s="8">
        <v>9434</v>
      </c>
      <c r="ES131" s="8">
        <v>128</v>
      </c>
      <c r="ET131" s="8">
        <v>1559</v>
      </c>
      <c r="EU131" s="8">
        <v>6489</v>
      </c>
      <c r="EV131" s="8">
        <v>2138</v>
      </c>
      <c r="EW131" s="8">
        <v>1687</v>
      </c>
      <c r="EX131" s="8">
        <v>8627</v>
      </c>
      <c r="EY131" s="8">
        <v>10314</v>
      </c>
      <c r="EZ131" s="8">
        <v>141</v>
      </c>
      <c r="FA131" s="8">
        <v>1562</v>
      </c>
      <c r="FB131" s="8">
        <v>6558</v>
      </c>
      <c r="FC131" s="8">
        <v>2138</v>
      </c>
      <c r="FD131" s="8">
        <v>1703</v>
      </c>
      <c r="FE131" s="8">
        <v>8696</v>
      </c>
      <c r="FF131" s="8">
        <v>10399</v>
      </c>
    </row>
    <row r="132" spans="1:171" x14ac:dyDescent="0.2">
      <c r="A132" s="45">
        <v>43983</v>
      </c>
      <c r="B132" s="8">
        <v>14</v>
      </c>
      <c r="C132" s="8">
        <v>121</v>
      </c>
      <c r="D132" s="8">
        <v>912</v>
      </c>
      <c r="E132" s="8">
        <v>231</v>
      </c>
      <c r="F132" s="8">
        <v>135</v>
      </c>
      <c r="G132" s="8">
        <v>1143</v>
      </c>
      <c r="H132" s="8">
        <v>1278</v>
      </c>
      <c r="I132" s="8">
        <v>4</v>
      </c>
      <c r="J132" s="8">
        <v>146</v>
      </c>
      <c r="K132" s="8">
        <v>430</v>
      </c>
      <c r="L132" s="8">
        <v>222</v>
      </c>
      <c r="M132" s="8">
        <v>150</v>
      </c>
      <c r="N132" s="8">
        <v>652</v>
      </c>
      <c r="O132" s="8">
        <v>802</v>
      </c>
      <c r="P132" s="8">
        <v>8</v>
      </c>
      <c r="Q132" s="8">
        <v>230</v>
      </c>
      <c r="R132" s="8">
        <v>1620</v>
      </c>
      <c r="S132" s="8">
        <v>808</v>
      </c>
      <c r="T132" s="8">
        <v>238</v>
      </c>
      <c r="U132" s="8">
        <v>2428</v>
      </c>
      <c r="V132" s="8">
        <v>2666</v>
      </c>
      <c r="W132" s="8">
        <v>28</v>
      </c>
      <c r="X132" s="8">
        <v>268</v>
      </c>
      <c r="Y132" s="8">
        <v>384</v>
      </c>
      <c r="Z132" s="8">
        <v>248</v>
      </c>
      <c r="AA132" s="8">
        <v>296</v>
      </c>
      <c r="AB132" s="8">
        <v>632</v>
      </c>
      <c r="AC132" s="8">
        <v>928</v>
      </c>
      <c r="AD132" s="8">
        <v>1</v>
      </c>
      <c r="AE132" s="8">
        <v>9</v>
      </c>
      <c r="AF132" s="8">
        <v>229</v>
      </c>
      <c r="AG132" s="8">
        <v>14</v>
      </c>
      <c r="AH132" s="8">
        <v>10</v>
      </c>
      <c r="AI132" s="8">
        <v>243</v>
      </c>
      <c r="AJ132" s="8">
        <v>253</v>
      </c>
      <c r="AK132" s="8">
        <v>0</v>
      </c>
      <c r="AL132" s="8">
        <v>45</v>
      </c>
      <c r="AM132" s="8">
        <v>129</v>
      </c>
      <c r="AN132" s="8">
        <v>4</v>
      </c>
      <c r="AO132" s="8">
        <v>45</v>
      </c>
      <c r="AP132" s="8">
        <v>133</v>
      </c>
      <c r="AQ132" s="8">
        <v>178</v>
      </c>
      <c r="AR132" s="8">
        <v>0</v>
      </c>
      <c r="AS132" s="8">
        <v>37</v>
      </c>
      <c r="AT132" s="8">
        <v>155</v>
      </c>
      <c r="AU132" s="8">
        <v>44</v>
      </c>
      <c r="AV132" s="8">
        <v>37</v>
      </c>
      <c r="AW132" s="8">
        <v>199</v>
      </c>
      <c r="AX132" s="8">
        <v>236</v>
      </c>
      <c r="AY132" s="8">
        <v>0</v>
      </c>
      <c r="AZ132" s="8">
        <v>42</v>
      </c>
      <c r="BA132" s="8">
        <v>31</v>
      </c>
      <c r="BB132" s="8">
        <v>2</v>
      </c>
      <c r="BC132" s="8">
        <v>42</v>
      </c>
      <c r="BD132" s="8">
        <v>33</v>
      </c>
      <c r="BE132" s="8">
        <v>75</v>
      </c>
      <c r="BF132" s="8">
        <v>36</v>
      </c>
      <c r="BG132" s="8">
        <v>57</v>
      </c>
      <c r="BH132" s="8">
        <v>49</v>
      </c>
      <c r="BI132" s="8">
        <v>4</v>
      </c>
      <c r="BJ132" s="8">
        <v>93</v>
      </c>
      <c r="BK132" s="8">
        <v>53</v>
      </c>
      <c r="BL132" s="8">
        <v>146</v>
      </c>
      <c r="BM132" s="8">
        <v>16</v>
      </c>
      <c r="BN132" s="8">
        <v>35</v>
      </c>
      <c r="BO132" s="8">
        <v>114</v>
      </c>
      <c r="BP132" s="8">
        <v>9</v>
      </c>
      <c r="BQ132" s="8">
        <v>51</v>
      </c>
      <c r="BR132" s="8">
        <v>123</v>
      </c>
      <c r="BS132" s="8">
        <v>174</v>
      </c>
      <c r="BT132" s="8">
        <v>5</v>
      </c>
      <c r="BU132" s="8">
        <v>216</v>
      </c>
      <c r="BV132" s="8">
        <v>1261</v>
      </c>
      <c r="BW132" s="8">
        <v>318</v>
      </c>
      <c r="BX132" s="8">
        <v>221</v>
      </c>
      <c r="BY132" s="8">
        <v>1579</v>
      </c>
      <c r="BZ132" s="8">
        <v>1800</v>
      </c>
      <c r="CA132" s="8">
        <v>0</v>
      </c>
      <c r="CB132" s="8">
        <v>62</v>
      </c>
      <c r="CC132" s="8">
        <v>200</v>
      </c>
      <c r="CD132" s="8">
        <v>3</v>
      </c>
      <c r="CE132" s="8">
        <v>62</v>
      </c>
      <c r="CF132" s="8">
        <v>203</v>
      </c>
      <c r="CG132" s="8">
        <v>265</v>
      </c>
      <c r="CH132" s="8">
        <v>22</v>
      </c>
      <c r="CI132" s="8">
        <v>18</v>
      </c>
      <c r="CJ132" s="8">
        <v>484</v>
      </c>
      <c r="CK132" s="8">
        <v>34</v>
      </c>
      <c r="CL132" s="8">
        <v>40</v>
      </c>
      <c r="CM132" s="8">
        <v>518</v>
      </c>
      <c r="CN132" s="8">
        <v>558</v>
      </c>
      <c r="CO132" s="8">
        <v>1</v>
      </c>
      <c r="CP132" s="8">
        <v>33</v>
      </c>
      <c r="CQ132" s="8">
        <v>46</v>
      </c>
      <c r="CR132" s="8">
        <v>30</v>
      </c>
      <c r="CS132" s="8">
        <v>34</v>
      </c>
      <c r="CT132" s="8">
        <v>76</v>
      </c>
      <c r="CU132" s="8">
        <v>110</v>
      </c>
      <c r="CV132" s="8">
        <v>0</v>
      </c>
      <c r="CW132" s="8">
        <v>86</v>
      </c>
      <c r="CX132" s="8">
        <v>147</v>
      </c>
      <c r="CY132" s="8">
        <v>23</v>
      </c>
      <c r="CZ132" s="8">
        <v>86</v>
      </c>
      <c r="DA132" s="8">
        <v>170</v>
      </c>
      <c r="DB132" s="8">
        <v>256</v>
      </c>
      <c r="DC132" s="8">
        <v>0</v>
      </c>
      <c r="DD132" s="8">
        <v>51</v>
      </c>
      <c r="DE132" s="8">
        <v>97</v>
      </c>
      <c r="DF132" s="8">
        <v>26</v>
      </c>
      <c r="DG132" s="8">
        <v>51</v>
      </c>
      <c r="DH132" s="8">
        <v>123</v>
      </c>
      <c r="DI132" s="8">
        <v>174</v>
      </c>
      <c r="DJ132" s="8">
        <v>0</v>
      </c>
      <c r="DK132" s="8">
        <v>2</v>
      </c>
      <c r="DL132" s="8">
        <v>44</v>
      </c>
      <c r="DM132" s="8">
        <v>89</v>
      </c>
      <c r="DN132" s="8">
        <v>2</v>
      </c>
      <c r="DO132" s="8">
        <v>133</v>
      </c>
      <c r="DP132" s="8">
        <v>135</v>
      </c>
      <c r="DQ132" s="8">
        <v>2</v>
      </c>
      <c r="DR132" s="8">
        <v>98</v>
      </c>
      <c r="DS132" s="8">
        <v>95</v>
      </c>
      <c r="DT132" s="8">
        <v>14</v>
      </c>
      <c r="DU132" s="8">
        <v>100</v>
      </c>
      <c r="DV132" s="8">
        <v>109</v>
      </c>
      <c r="DW132" s="8">
        <v>209</v>
      </c>
      <c r="DX132" s="8">
        <v>7</v>
      </c>
      <c r="DY132" s="8">
        <v>2</v>
      </c>
      <c r="DZ132" s="8">
        <v>60</v>
      </c>
      <c r="EA132" s="8">
        <v>0</v>
      </c>
      <c r="EB132" s="8">
        <v>9</v>
      </c>
      <c r="EC132" s="8">
        <v>60</v>
      </c>
      <c r="ED132" s="8">
        <v>69</v>
      </c>
      <c r="EE132" s="8">
        <v>53</v>
      </c>
      <c r="EF132" s="8">
        <v>731</v>
      </c>
      <c r="EG132" s="8">
        <v>4707</v>
      </c>
      <c r="EH132" s="8">
        <v>1613</v>
      </c>
      <c r="EI132" s="8">
        <v>784</v>
      </c>
      <c r="EJ132" s="8">
        <v>6320</v>
      </c>
      <c r="EK132" s="8">
        <v>7104</v>
      </c>
      <c r="EL132" s="8">
        <v>134</v>
      </c>
      <c r="EM132" s="8">
        <v>1286</v>
      </c>
      <c r="EN132" s="8">
        <v>5998</v>
      </c>
      <c r="EO132" s="8">
        <v>1941</v>
      </c>
      <c r="EP132" s="8">
        <v>1420</v>
      </c>
      <c r="EQ132" s="8">
        <v>7939</v>
      </c>
      <c r="ER132" s="8">
        <v>9359</v>
      </c>
      <c r="ES132" s="8">
        <v>137</v>
      </c>
      <c r="ET132" s="8">
        <v>1556</v>
      </c>
      <c r="EU132" s="8">
        <v>6427</v>
      </c>
      <c r="EV132" s="8">
        <v>2123</v>
      </c>
      <c r="EW132" s="8">
        <v>1693</v>
      </c>
      <c r="EX132" s="8">
        <v>8550</v>
      </c>
      <c r="EY132" s="8">
        <v>10243</v>
      </c>
      <c r="EZ132" s="8">
        <v>144</v>
      </c>
      <c r="FA132" s="8">
        <v>1558</v>
      </c>
      <c r="FB132" s="8">
        <v>6487</v>
      </c>
      <c r="FC132" s="8">
        <v>2123</v>
      </c>
      <c r="FD132" s="8">
        <v>1702</v>
      </c>
      <c r="FE132" s="8">
        <v>8610</v>
      </c>
      <c r="FF132" s="8">
        <v>10312</v>
      </c>
    </row>
    <row r="133" spans="1:171" x14ac:dyDescent="0.2">
      <c r="A133" s="45">
        <v>44013</v>
      </c>
      <c r="B133" s="8">
        <v>10</v>
      </c>
      <c r="C133" s="8">
        <v>118</v>
      </c>
      <c r="D133" s="8">
        <v>958</v>
      </c>
      <c r="E133" s="8">
        <v>232</v>
      </c>
      <c r="F133" s="8">
        <v>128</v>
      </c>
      <c r="G133" s="8">
        <v>1190</v>
      </c>
      <c r="H133" s="8">
        <v>1318</v>
      </c>
      <c r="I133" s="8">
        <v>4</v>
      </c>
      <c r="J133" s="8">
        <v>143</v>
      </c>
      <c r="K133" s="8">
        <v>401</v>
      </c>
      <c r="L133" s="8">
        <v>219</v>
      </c>
      <c r="M133" s="8">
        <v>147</v>
      </c>
      <c r="N133" s="8">
        <v>620</v>
      </c>
      <c r="O133" s="8">
        <v>767</v>
      </c>
      <c r="P133" s="8">
        <v>8</v>
      </c>
      <c r="Q133" s="8">
        <v>276</v>
      </c>
      <c r="R133" s="8">
        <v>1576</v>
      </c>
      <c r="S133" s="8">
        <v>749</v>
      </c>
      <c r="T133" s="8">
        <v>284</v>
      </c>
      <c r="U133" s="8">
        <v>2325</v>
      </c>
      <c r="V133" s="8">
        <v>2609</v>
      </c>
      <c r="W133" s="8">
        <v>65</v>
      </c>
      <c r="X133" s="8">
        <v>251</v>
      </c>
      <c r="Y133" s="8">
        <v>397</v>
      </c>
      <c r="Z133" s="8">
        <v>255</v>
      </c>
      <c r="AA133" s="8">
        <v>316</v>
      </c>
      <c r="AB133" s="8">
        <v>652</v>
      </c>
      <c r="AC133" s="8">
        <v>968</v>
      </c>
      <c r="AD133" s="8">
        <v>1</v>
      </c>
      <c r="AE133" s="8">
        <v>10</v>
      </c>
      <c r="AF133" s="8">
        <v>185</v>
      </c>
      <c r="AG133" s="8">
        <v>14</v>
      </c>
      <c r="AH133" s="8">
        <v>11</v>
      </c>
      <c r="AI133" s="8">
        <v>199</v>
      </c>
      <c r="AJ133" s="8">
        <v>210</v>
      </c>
      <c r="AK133" s="8">
        <v>0</v>
      </c>
      <c r="AL133" s="8">
        <v>46</v>
      </c>
      <c r="AM133" s="8">
        <v>114</v>
      </c>
      <c r="AN133" s="8">
        <v>3</v>
      </c>
      <c r="AO133" s="8">
        <v>46</v>
      </c>
      <c r="AP133" s="8">
        <v>117</v>
      </c>
      <c r="AQ133" s="8">
        <v>163</v>
      </c>
      <c r="AR133" s="8">
        <v>0</v>
      </c>
      <c r="AS133" s="8">
        <v>37</v>
      </c>
      <c r="AT133" s="8">
        <v>159</v>
      </c>
      <c r="AU133" s="8">
        <v>44</v>
      </c>
      <c r="AV133" s="8">
        <v>37</v>
      </c>
      <c r="AW133" s="8">
        <v>203</v>
      </c>
      <c r="AX133" s="8">
        <v>240</v>
      </c>
      <c r="AY133" s="8">
        <v>0</v>
      </c>
      <c r="AZ133" s="8">
        <v>38</v>
      </c>
      <c r="BA133" s="8">
        <v>27</v>
      </c>
      <c r="BB133" s="8">
        <v>2</v>
      </c>
      <c r="BC133" s="8">
        <v>38</v>
      </c>
      <c r="BD133" s="8">
        <v>29</v>
      </c>
      <c r="BE133" s="8">
        <v>67</v>
      </c>
      <c r="BF133" s="8">
        <v>32</v>
      </c>
      <c r="BG133" s="8">
        <v>56</v>
      </c>
      <c r="BH133" s="8">
        <v>46</v>
      </c>
      <c r="BI133" s="8">
        <v>4</v>
      </c>
      <c r="BJ133" s="8">
        <v>88</v>
      </c>
      <c r="BK133" s="8">
        <v>50</v>
      </c>
      <c r="BL133" s="8">
        <v>138</v>
      </c>
      <c r="BM133" s="8">
        <v>17</v>
      </c>
      <c r="BN133" s="8">
        <v>48</v>
      </c>
      <c r="BO133" s="8">
        <v>114</v>
      </c>
      <c r="BP133" s="8">
        <v>8</v>
      </c>
      <c r="BQ133" s="8">
        <v>65</v>
      </c>
      <c r="BR133" s="8">
        <v>122</v>
      </c>
      <c r="BS133" s="8">
        <v>187</v>
      </c>
      <c r="BT133" s="8">
        <v>5</v>
      </c>
      <c r="BU133" s="8">
        <v>215</v>
      </c>
      <c r="BV133" s="8">
        <v>1250</v>
      </c>
      <c r="BW133" s="8">
        <v>315</v>
      </c>
      <c r="BX133" s="8">
        <v>220</v>
      </c>
      <c r="BY133" s="8">
        <v>1565</v>
      </c>
      <c r="BZ133" s="8">
        <v>1785</v>
      </c>
      <c r="CA133" s="8">
        <v>0</v>
      </c>
      <c r="CB133" s="8">
        <v>58</v>
      </c>
      <c r="CC133" s="8">
        <v>201</v>
      </c>
      <c r="CD133" s="8">
        <v>3</v>
      </c>
      <c r="CE133" s="8">
        <v>58</v>
      </c>
      <c r="CF133" s="8">
        <v>204</v>
      </c>
      <c r="CG133" s="8">
        <v>262</v>
      </c>
      <c r="CH133" s="8">
        <v>15</v>
      </c>
      <c r="CI133" s="8">
        <v>19</v>
      </c>
      <c r="CJ133" s="8">
        <v>509</v>
      </c>
      <c r="CK133" s="8">
        <v>53</v>
      </c>
      <c r="CL133" s="8">
        <v>34</v>
      </c>
      <c r="CM133" s="8">
        <v>562</v>
      </c>
      <c r="CN133" s="8">
        <v>596</v>
      </c>
      <c r="CO133" s="8">
        <v>1</v>
      </c>
      <c r="CP133" s="8">
        <v>32</v>
      </c>
      <c r="CQ133" s="8">
        <v>42</v>
      </c>
      <c r="CR133" s="8">
        <v>30</v>
      </c>
      <c r="CS133" s="8">
        <v>33</v>
      </c>
      <c r="CT133" s="8">
        <v>72</v>
      </c>
      <c r="CU133" s="8">
        <v>105</v>
      </c>
      <c r="CV133" s="8">
        <v>0</v>
      </c>
      <c r="CW133" s="8">
        <v>84</v>
      </c>
      <c r="CX133" s="8">
        <v>149</v>
      </c>
      <c r="CY133" s="8">
        <v>23</v>
      </c>
      <c r="CZ133" s="8">
        <v>84</v>
      </c>
      <c r="DA133" s="8">
        <v>172</v>
      </c>
      <c r="DB133" s="8">
        <v>256</v>
      </c>
      <c r="DC133" s="8">
        <v>0</v>
      </c>
      <c r="DD133" s="8">
        <v>48</v>
      </c>
      <c r="DE133" s="8">
        <v>100</v>
      </c>
      <c r="DF133" s="8">
        <v>25</v>
      </c>
      <c r="DG133" s="8">
        <v>48</v>
      </c>
      <c r="DH133" s="8">
        <v>125</v>
      </c>
      <c r="DI133" s="8">
        <v>173</v>
      </c>
      <c r="DJ133" s="8">
        <v>0</v>
      </c>
      <c r="DK133" s="8">
        <v>2</v>
      </c>
      <c r="DL133" s="8">
        <v>39</v>
      </c>
      <c r="DM133" s="8">
        <v>92</v>
      </c>
      <c r="DN133" s="8">
        <v>2</v>
      </c>
      <c r="DO133" s="8">
        <v>131</v>
      </c>
      <c r="DP133" s="8">
        <v>133</v>
      </c>
      <c r="DQ133" s="8">
        <v>1</v>
      </c>
      <c r="DR133" s="8">
        <v>67</v>
      </c>
      <c r="DS133" s="8">
        <v>107</v>
      </c>
      <c r="DT133" s="8">
        <v>18</v>
      </c>
      <c r="DU133" s="8">
        <v>68</v>
      </c>
      <c r="DV133" s="8">
        <v>125</v>
      </c>
      <c r="DW133" s="8">
        <v>193</v>
      </c>
      <c r="DX133" s="8">
        <v>3</v>
      </c>
      <c r="DY133" s="8">
        <v>2</v>
      </c>
      <c r="DZ133" s="8">
        <v>61</v>
      </c>
      <c r="EA133" s="8">
        <v>0</v>
      </c>
      <c r="EB133" s="8">
        <v>5</v>
      </c>
      <c r="EC133" s="8">
        <v>61</v>
      </c>
      <c r="ED133" s="8">
        <v>66</v>
      </c>
      <c r="EE133" s="8">
        <v>42</v>
      </c>
      <c r="EF133" s="8">
        <v>771</v>
      </c>
      <c r="EG133" s="8">
        <v>4694</v>
      </c>
      <c r="EH133" s="8">
        <v>1568</v>
      </c>
      <c r="EI133" s="8">
        <v>813</v>
      </c>
      <c r="EJ133" s="8">
        <v>6262</v>
      </c>
      <c r="EK133" s="8">
        <v>7075</v>
      </c>
      <c r="EL133" s="8">
        <v>157</v>
      </c>
      <c r="EM133" s="8">
        <v>1315</v>
      </c>
      <c r="EN133" s="8">
        <v>5937</v>
      </c>
      <c r="EO133" s="8">
        <v>1901</v>
      </c>
      <c r="EP133" s="8">
        <v>1472</v>
      </c>
      <c r="EQ133" s="8">
        <v>7838</v>
      </c>
      <c r="ER133" s="8">
        <v>9310</v>
      </c>
      <c r="ES133" s="8">
        <v>159</v>
      </c>
      <c r="ET133" s="8">
        <v>1548</v>
      </c>
      <c r="EU133" s="8">
        <v>6374</v>
      </c>
      <c r="EV133" s="8">
        <v>2089</v>
      </c>
      <c r="EW133" s="8">
        <v>1707</v>
      </c>
      <c r="EX133" s="8">
        <v>8463</v>
      </c>
      <c r="EY133" s="8">
        <v>10170</v>
      </c>
      <c r="EZ133" s="8">
        <v>162</v>
      </c>
      <c r="FA133" s="8">
        <v>1550</v>
      </c>
      <c r="FB133" s="8">
        <v>6435</v>
      </c>
      <c r="FC133" s="8">
        <v>2089</v>
      </c>
      <c r="FD133" s="8">
        <v>1712</v>
      </c>
      <c r="FE133" s="8">
        <v>8524</v>
      </c>
      <c r="FF133" s="8">
        <v>10236</v>
      </c>
    </row>
    <row r="134" spans="1:171" x14ac:dyDescent="0.2">
      <c r="A134" s="45">
        <v>44044</v>
      </c>
      <c r="B134" s="8">
        <v>10</v>
      </c>
      <c r="C134" s="8">
        <v>113</v>
      </c>
      <c r="D134" s="8">
        <v>952</v>
      </c>
      <c r="E134" s="8">
        <v>236</v>
      </c>
      <c r="F134" s="8">
        <v>123</v>
      </c>
      <c r="G134" s="8">
        <v>1188</v>
      </c>
      <c r="H134" s="8">
        <v>1311</v>
      </c>
      <c r="I134" s="8">
        <v>4</v>
      </c>
      <c r="J134" s="8">
        <v>142</v>
      </c>
      <c r="K134" s="8">
        <v>391</v>
      </c>
      <c r="L134" s="8">
        <v>215</v>
      </c>
      <c r="M134" s="8">
        <v>146</v>
      </c>
      <c r="N134" s="8">
        <v>606</v>
      </c>
      <c r="O134" s="8">
        <v>752</v>
      </c>
      <c r="P134" s="8">
        <v>8</v>
      </c>
      <c r="Q134" s="8">
        <v>260</v>
      </c>
      <c r="R134" s="8">
        <v>1558</v>
      </c>
      <c r="S134" s="8">
        <v>785</v>
      </c>
      <c r="T134" s="8">
        <v>268</v>
      </c>
      <c r="U134" s="8">
        <v>2343</v>
      </c>
      <c r="V134" s="8">
        <v>2611</v>
      </c>
      <c r="W134" s="8">
        <v>65</v>
      </c>
      <c r="X134" s="8">
        <v>231</v>
      </c>
      <c r="Y134" s="8">
        <v>437</v>
      </c>
      <c r="Z134" s="8">
        <v>257</v>
      </c>
      <c r="AA134" s="8">
        <v>296</v>
      </c>
      <c r="AB134" s="8">
        <v>694</v>
      </c>
      <c r="AC134" s="8">
        <v>990</v>
      </c>
      <c r="AD134" s="8">
        <v>1</v>
      </c>
      <c r="AE134" s="8">
        <v>12</v>
      </c>
      <c r="AF134" s="8">
        <v>194</v>
      </c>
      <c r="AG134" s="8">
        <v>10</v>
      </c>
      <c r="AH134" s="8">
        <v>13</v>
      </c>
      <c r="AI134" s="8">
        <v>204</v>
      </c>
      <c r="AJ134" s="8">
        <v>217</v>
      </c>
      <c r="AK134" s="8">
        <v>0</v>
      </c>
      <c r="AL134" s="8">
        <v>45</v>
      </c>
      <c r="AM134" s="8">
        <v>111</v>
      </c>
      <c r="AN134" s="8">
        <v>3</v>
      </c>
      <c r="AO134" s="8">
        <v>45</v>
      </c>
      <c r="AP134" s="8">
        <v>114</v>
      </c>
      <c r="AQ134" s="8">
        <v>159</v>
      </c>
      <c r="AR134" s="8">
        <v>0</v>
      </c>
      <c r="AS134" s="8">
        <v>40</v>
      </c>
      <c r="AT134" s="8">
        <v>146</v>
      </c>
      <c r="AU134" s="8">
        <v>44</v>
      </c>
      <c r="AV134" s="8">
        <v>40</v>
      </c>
      <c r="AW134" s="8">
        <v>190</v>
      </c>
      <c r="AX134" s="8">
        <v>230</v>
      </c>
      <c r="AY134" s="8">
        <v>0</v>
      </c>
      <c r="AZ134" s="8">
        <v>34</v>
      </c>
      <c r="BA134" s="8">
        <v>57</v>
      </c>
      <c r="BB134" s="8">
        <v>2</v>
      </c>
      <c r="BC134" s="8">
        <v>34</v>
      </c>
      <c r="BD134" s="8">
        <v>59</v>
      </c>
      <c r="BE134" s="8">
        <v>93</v>
      </c>
      <c r="BF134" s="8">
        <v>31</v>
      </c>
      <c r="BG134" s="8">
        <v>51</v>
      </c>
      <c r="BH134" s="8">
        <v>45</v>
      </c>
      <c r="BI134" s="8">
        <v>3</v>
      </c>
      <c r="BJ134" s="8">
        <v>82</v>
      </c>
      <c r="BK134" s="8">
        <v>48</v>
      </c>
      <c r="BL134" s="8">
        <v>130</v>
      </c>
      <c r="BM134" s="8">
        <v>15</v>
      </c>
      <c r="BN134" s="8">
        <v>40</v>
      </c>
      <c r="BO134" s="8">
        <v>105</v>
      </c>
      <c r="BP134" s="8">
        <v>8</v>
      </c>
      <c r="BQ134" s="8">
        <v>55</v>
      </c>
      <c r="BR134" s="8">
        <v>113</v>
      </c>
      <c r="BS134" s="8">
        <v>168</v>
      </c>
      <c r="BT134" s="8">
        <v>5</v>
      </c>
      <c r="BU134" s="8">
        <v>223</v>
      </c>
      <c r="BV134" s="8">
        <v>1173</v>
      </c>
      <c r="BW134" s="8">
        <v>312</v>
      </c>
      <c r="BX134" s="8">
        <v>228</v>
      </c>
      <c r="BY134" s="8">
        <v>1485</v>
      </c>
      <c r="BZ134" s="8">
        <v>1713</v>
      </c>
      <c r="CA134" s="8">
        <v>0</v>
      </c>
      <c r="CB134" s="8">
        <v>56</v>
      </c>
      <c r="CC134" s="8">
        <v>196</v>
      </c>
      <c r="CD134" s="8">
        <v>3</v>
      </c>
      <c r="CE134" s="8">
        <v>56</v>
      </c>
      <c r="CF134" s="8">
        <v>199</v>
      </c>
      <c r="CG134" s="8">
        <v>255</v>
      </c>
      <c r="CH134" s="8">
        <v>12</v>
      </c>
      <c r="CI134" s="8">
        <v>295</v>
      </c>
      <c r="CJ134" s="8">
        <v>488</v>
      </c>
      <c r="CK134" s="8">
        <v>52</v>
      </c>
      <c r="CL134" s="8">
        <v>307</v>
      </c>
      <c r="CM134" s="8">
        <v>540</v>
      </c>
      <c r="CN134" s="8">
        <v>847</v>
      </c>
      <c r="CO134" s="8">
        <v>1</v>
      </c>
      <c r="CP134" s="8">
        <v>26</v>
      </c>
      <c r="CQ134" s="8">
        <v>62</v>
      </c>
      <c r="CR134" s="8">
        <v>33</v>
      </c>
      <c r="CS134" s="8">
        <v>27</v>
      </c>
      <c r="CT134" s="8">
        <v>95</v>
      </c>
      <c r="CU134" s="8">
        <v>122</v>
      </c>
      <c r="CV134" s="8">
        <v>0</v>
      </c>
      <c r="CW134" s="8">
        <v>74</v>
      </c>
      <c r="CX134" s="8">
        <v>139</v>
      </c>
      <c r="CY134" s="8">
        <v>34</v>
      </c>
      <c r="CZ134" s="8">
        <v>74</v>
      </c>
      <c r="DA134" s="8">
        <v>173</v>
      </c>
      <c r="DB134" s="8">
        <v>247</v>
      </c>
      <c r="DC134" s="8">
        <v>0</v>
      </c>
      <c r="DD134" s="8">
        <v>51</v>
      </c>
      <c r="DE134" s="8">
        <v>92</v>
      </c>
      <c r="DF134" s="8">
        <v>25</v>
      </c>
      <c r="DG134" s="8">
        <v>51</v>
      </c>
      <c r="DH134" s="8">
        <v>117</v>
      </c>
      <c r="DI134" s="8">
        <v>168</v>
      </c>
      <c r="DJ134" s="8">
        <v>0</v>
      </c>
      <c r="DK134" s="8">
        <v>1</v>
      </c>
      <c r="DL134" s="8">
        <v>48</v>
      </c>
      <c r="DM134" s="8">
        <v>90</v>
      </c>
      <c r="DN134" s="8">
        <v>1</v>
      </c>
      <c r="DO134" s="8">
        <v>138</v>
      </c>
      <c r="DP134" s="8">
        <v>139</v>
      </c>
      <c r="DQ134" s="8">
        <v>4</v>
      </c>
      <c r="DR134" s="8">
        <v>86</v>
      </c>
      <c r="DS134" s="8">
        <v>86</v>
      </c>
      <c r="DT134" s="8">
        <v>17</v>
      </c>
      <c r="DU134" s="8">
        <v>90</v>
      </c>
      <c r="DV134" s="8">
        <v>103</v>
      </c>
      <c r="DW134" s="8">
        <v>193</v>
      </c>
      <c r="DX134" s="8">
        <v>2</v>
      </c>
      <c r="DY134" s="8">
        <v>2</v>
      </c>
      <c r="DZ134" s="8">
        <v>57</v>
      </c>
      <c r="EA134" s="8">
        <v>0</v>
      </c>
      <c r="EB134" s="8">
        <v>4</v>
      </c>
      <c r="EC134" s="8">
        <v>57</v>
      </c>
      <c r="ED134" s="8">
        <v>61</v>
      </c>
      <c r="EE134" s="8">
        <v>39</v>
      </c>
      <c r="EF134" s="8">
        <v>1033</v>
      </c>
      <c r="EG134" s="8">
        <v>4562</v>
      </c>
      <c r="EH134" s="8">
        <v>1600</v>
      </c>
      <c r="EI134" s="8">
        <v>1072</v>
      </c>
      <c r="EJ134" s="8">
        <v>6162</v>
      </c>
      <c r="EK134" s="8">
        <v>7234</v>
      </c>
      <c r="EL134" s="8">
        <v>151</v>
      </c>
      <c r="EM134" s="8">
        <v>1542</v>
      </c>
      <c r="EN134" s="8">
        <v>5853</v>
      </c>
      <c r="EO134" s="8">
        <v>1930</v>
      </c>
      <c r="EP134" s="8">
        <v>1693</v>
      </c>
      <c r="EQ134" s="8">
        <v>7783</v>
      </c>
      <c r="ER134" s="8">
        <v>9476</v>
      </c>
      <c r="ES134" s="8">
        <v>156</v>
      </c>
      <c r="ET134" s="8">
        <v>1780</v>
      </c>
      <c r="EU134" s="8">
        <v>6280</v>
      </c>
      <c r="EV134" s="8">
        <v>2129</v>
      </c>
      <c r="EW134" s="8">
        <v>1936</v>
      </c>
      <c r="EX134" s="8">
        <v>8409</v>
      </c>
      <c r="EY134" s="8">
        <v>10345</v>
      </c>
      <c r="EZ134" s="8">
        <v>158</v>
      </c>
      <c r="FA134" s="8">
        <v>1782</v>
      </c>
      <c r="FB134" s="8">
        <v>6337</v>
      </c>
      <c r="FC134" s="8">
        <v>2129</v>
      </c>
      <c r="FD134" s="8">
        <v>1940</v>
      </c>
      <c r="FE134" s="8">
        <v>8466</v>
      </c>
      <c r="FF134" s="8">
        <v>10406</v>
      </c>
    </row>
    <row r="135" spans="1:171" x14ac:dyDescent="0.2">
      <c r="A135" s="45">
        <v>44075</v>
      </c>
      <c r="B135" s="8">
        <v>10</v>
      </c>
      <c r="C135" s="8">
        <v>121</v>
      </c>
      <c r="D135" s="8">
        <v>947</v>
      </c>
      <c r="E135" s="8">
        <v>246</v>
      </c>
      <c r="F135" s="8">
        <v>131</v>
      </c>
      <c r="G135" s="8">
        <v>1193</v>
      </c>
      <c r="H135" s="8">
        <v>1324</v>
      </c>
      <c r="I135" s="8">
        <v>4</v>
      </c>
      <c r="J135" s="8">
        <v>133</v>
      </c>
      <c r="K135" s="8">
        <v>362</v>
      </c>
      <c r="L135" s="8">
        <v>208</v>
      </c>
      <c r="M135" s="8">
        <v>137</v>
      </c>
      <c r="N135" s="8">
        <v>570</v>
      </c>
      <c r="O135" s="8">
        <v>707</v>
      </c>
      <c r="P135" s="8">
        <v>8</v>
      </c>
      <c r="Q135" s="8">
        <v>253</v>
      </c>
      <c r="R135" s="8">
        <v>1572</v>
      </c>
      <c r="S135" s="8">
        <v>751</v>
      </c>
      <c r="T135" s="8">
        <v>261</v>
      </c>
      <c r="U135" s="8">
        <v>2323</v>
      </c>
      <c r="V135" s="8">
        <v>2584</v>
      </c>
      <c r="W135" s="8">
        <v>20</v>
      </c>
      <c r="X135" s="8">
        <v>229</v>
      </c>
      <c r="Y135" s="8">
        <v>399</v>
      </c>
      <c r="Z135" s="8">
        <v>250</v>
      </c>
      <c r="AA135" s="8">
        <v>249</v>
      </c>
      <c r="AB135" s="8">
        <v>649</v>
      </c>
      <c r="AC135" s="8">
        <v>898</v>
      </c>
      <c r="AD135" s="8">
        <v>1</v>
      </c>
      <c r="AE135" s="8">
        <v>11</v>
      </c>
      <c r="AF135" s="8">
        <v>178</v>
      </c>
      <c r="AG135" s="8">
        <v>14</v>
      </c>
      <c r="AH135" s="8">
        <v>12</v>
      </c>
      <c r="AI135" s="8">
        <v>192</v>
      </c>
      <c r="AJ135" s="8">
        <v>204</v>
      </c>
      <c r="AK135" s="8">
        <v>0</v>
      </c>
      <c r="AL135" s="8">
        <v>38</v>
      </c>
      <c r="AM135" s="8">
        <v>98</v>
      </c>
      <c r="AN135" s="8">
        <v>3</v>
      </c>
      <c r="AO135" s="8">
        <v>38</v>
      </c>
      <c r="AP135" s="8">
        <v>101</v>
      </c>
      <c r="AQ135" s="8">
        <v>139</v>
      </c>
      <c r="AR135" s="8">
        <v>0</v>
      </c>
      <c r="AS135" s="8">
        <v>37</v>
      </c>
      <c r="AT135" s="8">
        <v>144</v>
      </c>
      <c r="AU135" s="8">
        <v>47</v>
      </c>
      <c r="AV135" s="8">
        <v>37</v>
      </c>
      <c r="AW135" s="8">
        <v>191</v>
      </c>
      <c r="AX135" s="8">
        <v>228</v>
      </c>
      <c r="AY135" s="8">
        <v>0</v>
      </c>
      <c r="AZ135" s="8">
        <v>27</v>
      </c>
      <c r="BA135" s="8">
        <v>54</v>
      </c>
      <c r="BB135" s="8">
        <v>2</v>
      </c>
      <c r="BC135" s="8">
        <v>27</v>
      </c>
      <c r="BD135" s="8">
        <v>56</v>
      </c>
      <c r="BE135" s="8">
        <v>83</v>
      </c>
      <c r="BF135" s="8">
        <v>25</v>
      </c>
      <c r="BG135" s="8">
        <v>51</v>
      </c>
      <c r="BH135" s="8">
        <v>50</v>
      </c>
      <c r="BI135" s="8">
        <v>3</v>
      </c>
      <c r="BJ135" s="8">
        <v>76</v>
      </c>
      <c r="BK135" s="8">
        <v>53</v>
      </c>
      <c r="BL135" s="8">
        <v>129</v>
      </c>
      <c r="BM135" s="8">
        <v>15</v>
      </c>
      <c r="BN135" s="8">
        <v>50</v>
      </c>
      <c r="BO135" s="8">
        <v>84</v>
      </c>
      <c r="BP135" s="8">
        <v>12</v>
      </c>
      <c r="BQ135" s="8">
        <v>65</v>
      </c>
      <c r="BR135" s="8">
        <v>96</v>
      </c>
      <c r="BS135" s="8">
        <v>161</v>
      </c>
      <c r="BT135" s="8">
        <v>4</v>
      </c>
      <c r="BU135" s="8">
        <v>228</v>
      </c>
      <c r="BV135" s="8">
        <v>1135</v>
      </c>
      <c r="BW135" s="8">
        <v>319</v>
      </c>
      <c r="BX135" s="8">
        <v>232</v>
      </c>
      <c r="BY135" s="8">
        <v>1454</v>
      </c>
      <c r="BZ135" s="8">
        <v>1686</v>
      </c>
      <c r="CA135" s="8">
        <v>0</v>
      </c>
      <c r="CB135" s="8">
        <v>56</v>
      </c>
      <c r="CC135" s="8">
        <v>204</v>
      </c>
      <c r="CD135" s="8">
        <v>3</v>
      </c>
      <c r="CE135" s="8">
        <v>56</v>
      </c>
      <c r="CF135" s="8">
        <v>207</v>
      </c>
      <c r="CG135" s="8">
        <v>263</v>
      </c>
      <c r="CH135" s="8">
        <v>12</v>
      </c>
      <c r="CI135" s="8">
        <v>184</v>
      </c>
      <c r="CJ135" s="8">
        <v>477</v>
      </c>
      <c r="CK135" s="8">
        <v>49</v>
      </c>
      <c r="CL135" s="8">
        <v>196</v>
      </c>
      <c r="CM135" s="8">
        <v>526</v>
      </c>
      <c r="CN135" s="8">
        <v>722</v>
      </c>
      <c r="CO135" s="8">
        <v>1</v>
      </c>
      <c r="CP135" s="8">
        <v>27</v>
      </c>
      <c r="CQ135" s="8">
        <v>63</v>
      </c>
      <c r="CR135" s="8">
        <v>29</v>
      </c>
      <c r="CS135" s="8">
        <v>28</v>
      </c>
      <c r="CT135" s="8">
        <v>92</v>
      </c>
      <c r="CU135" s="8">
        <v>120</v>
      </c>
      <c r="CV135" s="8">
        <v>0</v>
      </c>
      <c r="CW135" s="8">
        <v>62</v>
      </c>
      <c r="CX135" s="8">
        <v>125</v>
      </c>
      <c r="CY135" s="8">
        <v>34</v>
      </c>
      <c r="CZ135" s="8">
        <v>62</v>
      </c>
      <c r="DA135" s="8">
        <v>159</v>
      </c>
      <c r="DB135" s="8">
        <v>221</v>
      </c>
      <c r="DC135" s="8">
        <v>0</v>
      </c>
      <c r="DD135" s="8">
        <v>45</v>
      </c>
      <c r="DE135" s="8">
        <v>93</v>
      </c>
      <c r="DF135" s="8">
        <v>25</v>
      </c>
      <c r="DG135" s="8">
        <v>45</v>
      </c>
      <c r="DH135" s="8">
        <v>118</v>
      </c>
      <c r="DI135" s="8">
        <v>163</v>
      </c>
      <c r="DJ135" s="8">
        <v>0</v>
      </c>
      <c r="DK135" s="8">
        <v>5</v>
      </c>
      <c r="DL135" s="8">
        <v>39</v>
      </c>
      <c r="DM135" s="8">
        <v>76</v>
      </c>
      <c r="DN135" s="8">
        <v>5</v>
      </c>
      <c r="DO135" s="8">
        <v>115</v>
      </c>
      <c r="DP135" s="8">
        <v>120</v>
      </c>
      <c r="DQ135" s="8">
        <v>5</v>
      </c>
      <c r="DR135" s="8">
        <v>91</v>
      </c>
      <c r="DS135" s="8">
        <v>71</v>
      </c>
      <c r="DT135" s="8">
        <v>18</v>
      </c>
      <c r="DU135" s="8">
        <v>96</v>
      </c>
      <c r="DV135" s="8">
        <v>89</v>
      </c>
      <c r="DW135" s="8">
        <v>185</v>
      </c>
      <c r="DX135" s="8">
        <v>2</v>
      </c>
      <c r="DY135" s="8">
        <v>2</v>
      </c>
      <c r="DZ135" s="8">
        <v>57</v>
      </c>
      <c r="EA135" s="8">
        <v>0</v>
      </c>
      <c r="EB135" s="8">
        <v>4</v>
      </c>
      <c r="EC135" s="8">
        <v>57</v>
      </c>
      <c r="ED135" s="8">
        <v>61</v>
      </c>
      <c r="EE135" s="8">
        <v>38</v>
      </c>
      <c r="EF135" s="8">
        <v>919</v>
      </c>
      <c r="EG135" s="8">
        <v>4493</v>
      </c>
      <c r="EH135" s="8">
        <v>1573</v>
      </c>
      <c r="EI135" s="8">
        <v>957</v>
      </c>
      <c r="EJ135" s="8">
        <v>6066</v>
      </c>
      <c r="EK135" s="8">
        <v>7023</v>
      </c>
      <c r="EL135" s="8">
        <v>99</v>
      </c>
      <c r="EM135" s="8">
        <v>1418</v>
      </c>
      <c r="EN135" s="8">
        <v>5704</v>
      </c>
      <c r="EO135" s="8">
        <v>1907</v>
      </c>
      <c r="EP135" s="8">
        <v>1517</v>
      </c>
      <c r="EQ135" s="8">
        <v>7611</v>
      </c>
      <c r="ER135" s="8">
        <v>9128</v>
      </c>
      <c r="ES135" s="8">
        <v>105</v>
      </c>
      <c r="ET135" s="8">
        <v>1648</v>
      </c>
      <c r="EU135" s="8">
        <v>6095</v>
      </c>
      <c r="EV135" s="8">
        <v>2089</v>
      </c>
      <c r="EW135" s="8">
        <v>1753</v>
      </c>
      <c r="EX135" s="8">
        <v>8184</v>
      </c>
      <c r="EY135" s="8">
        <v>9937</v>
      </c>
      <c r="EZ135" s="8">
        <v>107</v>
      </c>
      <c r="FA135" s="8">
        <v>1650</v>
      </c>
      <c r="FB135" s="8">
        <v>6152</v>
      </c>
      <c r="FC135" s="8">
        <v>2089</v>
      </c>
      <c r="FD135" s="8">
        <v>1757</v>
      </c>
      <c r="FE135" s="8">
        <v>8241</v>
      </c>
      <c r="FF135" s="8">
        <v>9998</v>
      </c>
    </row>
    <row r="136" spans="1:171" x14ac:dyDescent="0.2">
      <c r="A136" s="45">
        <v>44105</v>
      </c>
      <c r="B136" s="8">
        <v>9</v>
      </c>
      <c r="C136" s="8">
        <v>148</v>
      </c>
      <c r="D136" s="8">
        <v>900</v>
      </c>
      <c r="E136" s="8">
        <v>241</v>
      </c>
      <c r="F136" s="8">
        <v>157</v>
      </c>
      <c r="G136" s="8">
        <v>1141</v>
      </c>
      <c r="H136" s="8">
        <v>1298</v>
      </c>
      <c r="I136" s="8">
        <v>4</v>
      </c>
      <c r="J136" s="8">
        <v>168</v>
      </c>
      <c r="K136" s="8">
        <v>374</v>
      </c>
      <c r="L136" s="8">
        <v>194</v>
      </c>
      <c r="M136" s="8">
        <v>172</v>
      </c>
      <c r="N136" s="8">
        <v>568</v>
      </c>
      <c r="O136" s="8">
        <v>740</v>
      </c>
      <c r="P136" s="8">
        <v>4</v>
      </c>
      <c r="Q136" s="8">
        <v>311</v>
      </c>
      <c r="R136" s="8">
        <v>1441</v>
      </c>
      <c r="S136" s="8">
        <v>724</v>
      </c>
      <c r="T136" s="8">
        <v>315</v>
      </c>
      <c r="U136" s="8">
        <v>2165</v>
      </c>
      <c r="V136" s="8">
        <v>2480</v>
      </c>
      <c r="W136" s="8">
        <v>11</v>
      </c>
      <c r="X136" s="8">
        <v>222</v>
      </c>
      <c r="Y136" s="8">
        <v>341</v>
      </c>
      <c r="Z136" s="8">
        <v>255</v>
      </c>
      <c r="AA136" s="8">
        <v>233</v>
      </c>
      <c r="AB136" s="8">
        <v>596</v>
      </c>
      <c r="AC136" s="8">
        <v>829</v>
      </c>
      <c r="AD136" s="8">
        <v>1</v>
      </c>
      <c r="AE136" s="8">
        <v>18</v>
      </c>
      <c r="AF136" s="8">
        <v>155</v>
      </c>
      <c r="AG136" s="8">
        <v>14</v>
      </c>
      <c r="AH136" s="8">
        <v>19</v>
      </c>
      <c r="AI136" s="8">
        <v>169</v>
      </c>
      <c r="AJ136" s="8">
        <v>188</v>
      </c>
      <c r="AK136" s="8">
        <v>0</v>
      </c>
      <c r="AL136" s="8">
        <v>35</v>
      </c>
      <c r="AM136" s="8">
        <v>78</v>
      </c>
      <c r="AN136" s="8">
        <v>2</v>
      </c>
      <c r="AO136" s="8">
        <v>35</v>
      </c>
      <c r="AP136" s="8">
        <v>80</v>
      </c>
      <c r="AQ136" s="8">
        <v>115</v>
      </c>
      <c r="AR136" s="8">
        <v>0</v>
      </c>
      <c r="AS136" s="8">
        <v>34</v>
      </c>
      <c r="AT136" s="8">
        <v>140</v>
      </c>
      <c r="AU136" s="8">
        <v>49</v>
      </c>
      <c r="AV136" s="8">
        <v>34</v>
      </c>
      <c r="AW136" s="8">
        <v>189</v>
      </c>
      <c r="AX136" s="8">
        <v>223</v>
      </c>
      <c r="AY136" s="8">
        <v>0</v>
      </c>
      <c r="AZ136" s="8">
        <v>46</v>
      </c>
      <c r="BA136" s="8">
        <v>49</v>
      </c>
      <c r="BB136" s="8">
        <v>2</v>
      </c>
      <c r="BC136" s="8">
        <v>46</v>
      </c>
      <c r="BD136" s="8">
        <v>51</v>
      </c>
      <c r="BE136" s="8">
        <v>97</v>
      </c>
      <c r="BF136" s="8">
        <v>24</v>
      </c>
      <c r="BG136" s="8">
        <v>58</v>
      </c>
      <c r="BH136" s="8">
        <v>45</v>
      </c>
      <c r="BI136" s="8">
        <v>2</v>
      </c>
      <c r="BJ136" s="8">
        <v>82</v>
      </c>
      <c r="BK136" s="8">
        <v>47</v>
      </c>
      <c r="BL136" s="8">
        <v>129</v>
      </c>
      <c r="BM136" s="8">
        <v>15</v>
      </c>
      <c r="BN136" s="8">
        <v>38</v>
      </c>
      <c r="BO136" s="8">
        <v>75</v>
      </c>
      <c r="BP136" s="8">
        <v>17</v>
      </c>
      <c r="BQ136" s="8">
        <v>53</v>
      </c>
      <c r="BR136" s="8">
        <v>92</v>
      </c>
      <c r="BS136" s="8">
        <v>145</v>
      </c>
      <c r="BT136" s="8">
        <v>0</v>
      </c>
      <c r="BU136" s="8">
        <v>234</v>
      </c>
      <c r="BV136" s="8">
        <v>1090</v>
      </c>
      <c r="BW136" s="8">
        <v>311</v>
      </c>
      <c r="BX136" s="8">
        <v>234</v>
      </c>
      <c r="BY136" s="8">
        <v>1401</v>
      </c>
      <c r="BZ136" s="8">
        <v>1635</v>
      </c>
      <c r="CA136" s="8">
        <v>0</v>
      </c>
      <c r="CB136" s="8">
        <v>56</v>
      </c>
      <c r="CC136" s="8">
        <v>176</v>
      </c>
      <c r="CD136" s="8">
        <v>3</v>
      </c>
      <c r="CE136" s="8">
        <v>56</v>
      </c>
      <c r="CF136" s="8">
        <v>179</v>
      </c>
      <c r="CG136" s="8">
        <v>235</v>
      </c>
      <c r="CH136" s="8">
        <v>4</v>
      </c>
      <c r="CI136" s="8">
        <v>130</v>
      </c>
      <c r="CJ136" s="8">
        <v>471</v>
      </c>
      <c r="CK136" s="8">
        <v>47</v>
      </c>
      <c r="CL136" s="8">
        <v>134</v>
      </c>
      <c r="CM136" s="8">
        <v>518</v>
      </c>
      <c r="CN136" s="8">
        <v>652</v>
      </c>
      <c r="CO136" s="8">
        <v>2</v>
      </c>
      <c r="CP136" s="8">
        <v>23</v>
      </c>
      <c r="CQ136" s="8">
        <v>51</v>
      </c>
      <c r="CR136" s="8">
        <v>29</v>
      </c>
      <c r="CS136" s="8">
        <v>25</v>
      </c>
      <c r="CT136" s="8">
        <v>80</v>
      </c>
      <c r="CU136" s="8">
        <v>105</v>
      </c>
      <c r="CV136" s="8">
        <v>0</v>
      </c>
      <c r="CW136" s="8">
        <v>37</v>
      </c>
      <c r="CX136" s="8">
        <v>110</v>
      </c>
      <c r="CY136" s="8">
        <v>40</v>
      </c>
      <c r="CZ136" s="8">
        <v>37</v>
      </c>
      <c r="DA136" s="8">
        <v>150</v>
      </c>
      <c r="DB136" s="8">
        <v>187</v>
      </c>
      <c r="DC136" s="8">
        <v>0</v>
      </c>
      <c r="DD136" s="8">
        <v>34</v>
      </c>
      <c r="DE136" s="8">
        <v>84</v>
      </c>
      <c r="DF136" s="8">
        <v>22</v>
      </c>
      <c r="DG136" s="8">
        <v>34</v>
      </c>
      <c r="DH136" s="8">
        <v>106</v>
      </c>
      <c r="DI136" s="8">
        <v>140</v>
      </c>
      <c r="DJ136" s="8">
        <v>0</v>
      </c>
      <c r="DK136" s="8">
        <v>3</v>
      </c>
      <c r="DL136" s="8">
        <v>34</v>
      </c>
      <c r="DM136" s="8">
        <v>69</v>
      </c>
      <c r="DN136" s="8">
        <v>3</v>
      </c>
      <c r="DO136" s="8">
        <v>103</v>
      </c>
      <c r="DP136" s="8">
        <v>106</v>
      </c>
      <c r="DQ136" s="8">
        <v>0</v>
      </c>
      <c r="DR136" s="8">
        <v>60</v>
      </c>
      <c r="DS136" s="8">
        <v>66</v>
      </c>
      <c r="DT136" s="8">
        <v>29</v>
      </c>
      <c r="DU136" s="8">
        <v>60</v>
      </c>
      <c r="DV136" s="8">
        <v>95</v>
      </c>
      <c r="DW136" s="8">
        <v>155</v>
      </c>
      <c r="DX136" s="8">
        <v>2</v>
      </c>
      <c r="DY136" s="8">
        <v>0</v>
      </c>
      <c r="DZ136" s="8">
        <v>47</v>
      </c>
      <c r="EA136" s="8">
        <v>0</v>
      </c>
      <c r="EB136" s="8">
        <v>2</v>
      </c>
      <c r="EC136" s="8">
        <v>47</v>
      </c>
      <c r="ED136" s="8">
        <v>49</v>
      </c>
      <c r="EE136" s="8">
        <v>21</v>
      </c>
      <c r="EF136" s="8">
        <v>991</v>
      </c>
      <c r="EG136" s="8">
        <v>4276</v>
      </c>
      <c r="EH136" s="8">
        <v>1517</v>
      </c>
      <c r="EI136" s="8">
        <v>1012</v>
      </c>
      <c r="EJ136" s="8">
        <v>5793</v>
      </c>
      <c r="EK136" s="8">
        <v>6805</v>
      </c>
      <c r="EL136" s="8">
        <v>72</v>
      </c>
      <c r="EM136" s="8">
        <v>1498</v>
      </c>
      <c r="EN136" s="8">
        <v>5335</v>
      </c>
      <c r="EO136" s="8">
        <v>1861</v>
      </c>
      <c r="EP136" s="8">
        <v>1570</v>
      </c>
      <c r="EQ136" s="8">
        <v>7196</v>
      </c>
      <c r="ER136" s="8">
        <v>8766</v>
      </c>
      <c r="ES136" s="8">
        <v>74</v>
      </c>
      <c r="ET136" s="8">
        <v>1655</v>
      </c>
      <c r="EU136" s="8">
        <v>5680</v>
      </c>
      <c r="EV136" s="8">
        <v>2050</v>
      </c>
      <c r="EW136" s="8">
        <v>1729</v>
      </c>
      <c r="EX136" s="8">
        <v>7730</v>
      </c>
      <c r="EY136" s="8">
        <v>9459</v>
      </c>
      <c r="EZ136" s="8">
        <v>76</v>
      </c>
      <c r="FA136" s="8">
        <v>1655</v>
      </c>
      <c r="FB136" s="8">
        <v>5727</v>
      </c>
      <c r="FC136" s="8">
        <v>2050</v>
      </c>
      <c r="FD136" s="8">
        <v>1731</v>
      </c>
      <c r="FE136" s="8">
        <v>7777</v>
      </c>
      <c r="FF136" s="8">
        <v>9508</v>
      </c>
    </row>
    <row r="137" spans="1:171" x14ac:dyDescent="0.2">
      <c r="A137" s="45">
        <v>44136</v>
      </c>
      <c r="B137" s="8">
        <v>9</v>
      </c>
      <c r="C137" s="8">
        <v>154</v>
      </c>
      <c r="D137" s="8">
        <v>823</v>
      </c>
      <c r="E137" s="8">
        <v>220</v>
      </c>
      <c r="F137" s="8">
        <v>163</v>
      </c>
      <c r="G137" s="8">
        <v>1043</v>
      </c>
      <c r="H137" s="8">
        <v>1206</v>
      </c>
      <c r="I137" s="8">
        <v>4</v>
      </c>
      <c r="J137" s="8">
        <v>161</v>
      </c>
      <c r="K137" s="8">
        <v>319</v>
      </c>
      <c r="L137" s="8">
        <v>184</v>
      </c>
      <c r="M137" s="8">
        <v>165</v>
      </c>
      <c r="N137" s="8">
        <v>503</v>
      </c>
      <c r="O137" s="8">
        <v>668</v>
      </c>
      <c r="P137" s="8">
        <v>4</v>
      </c>
      <c r="Q137" s="8">
        <v>312</v>
      </c>
      <c r="R137" s="8">
        <v>1354</v>
      </c>
      <c r="S137" s="8">
        <v>693</v>
      </c>
      <c r="T137" s="8">
        <v>316</v>
      </c>
      <c r="U137" s="8">
        <v>2047</v>
      </c>
      <c r="V137" s="8">
        <v>2363</v>
      </c>
      <c r="W137" s="8">
        <v>10</v>
      </c>
      <c r="X137" s="8">
        <v>301</v>
      </c>
      <c r="Y137" s="8">
        <v>294</v>
      </c>
      <c r="Z137" s="8">
        <v>249</v>
      </c>
      <c r="AA137" s="8">
        <v>311</v>
      </c>
      <c r="AB137" s="8">
        <v>543</v>
      </c>
      <c r="AC137" s="8">
        <v>854</v>
      </c>
      <c r="AD137" s="8">
        <v>1</v>
      </c>
      <c r="AE137" s="8">
        <v>19</v>
      </c>
      <c r="AF137" s="8">
        <v>138</v>
      </c>
      <c r="AG137" s="8">
        <v>14</v>
      </c>
      <c r="AH137" s="8">
        <v>20</v>
      </c>
      <c r="AI137" s="8">
        <v>152</v>
      </c>
      <c r="AJ137" s="8">
        <v>172</v>
      </c>
      <c r="AK137" s="8">
        <v>0</v>
      </c>
      <c r="AL137" s="8">
        <v>25</v>
      </c>
      <c r="AM137" s="8">
        <v>66</v>
      </c>
      <c r="AN137" s="8">
        <v>2</v>
      </c>
      <c r="AO137" s="8">
        <v>25</v>
      </c>
      <c r="AP137" s="8">
        <v>68</v>
      </c>
      <c r="AQ137" s="8">
        <v>93</v>
      </c>
      <c r="AR137" s="8">
        <v>9</v>
      </c>
      <c r="AS137" s="8">
        <v>34</v>
      </c>
      <c r="AT137" s="8">
        <v>127</v>
      </c>
      <c r="AU137" s="8">
        <v>50</v>
      </c>
      <c r="AV137" s="8">
        <v>43</v>
      </c>
      <c r="AW137" s="8">
        <v>177</v>
      </c>
      <c r="AX137" s="8">
        <v>220</v>
      </c>
      <c r="AY137" s="8">
        <v>0</v>
      </c>
      <c r="AZ137" s="8">
        <v>44</v>
      </c>
      <c r="BA137" s="8">
        <v>36</v>
      </c>
      <c r="BB137" s="8">
        <v>2</v>
      </c>
      <c r="BC137" s="8">
        <v>44</v>
      </c>
      <c r="BD137" s="8">
        <v>38</v>
      </c>
      <c r="BE137" s="8">
        <v>82</v>
      </c>
      <c r="BF137" s="8">
        <v>19</v>
      </c>
      <c r="BG137" s="8">
        <v>45</v>
      </c>
      <c r="BH137" s="8">
        <v>46</v>
      </c>
      <c r="BI137" s="8">
        <v>2</v>
      </c>
      <c r="BJ137" s="8">
        <v>64</v>
      </c>
      <c r="BK137" s="8">
        <v>48</v>
      </c>
      <c r="BL137" s="8">
        <v>112</v>
      </c>
      <c r="BM137" s="8">
        <v>14</v>
      </c>
      <c r="BN137" s="8">
        <v>30</v>
      </c>
      <c r="BO137" s="8">
        <v>63</v>
      </c>
      <c r="BP137" s="8">
        <v>17</v>
      </c>
      <c r="BQ137" s="8">
        <v>44</v>
      </c>
      <c r="BR137" s="8">
        <v>80</v>
      </c>
      <c r="BS137" s="8">
        <v>124</v>
      </c>
      <c r="BT137" s="8">
        <v>1</v>
      </c>
      <c r="BU137" s="8">
        <v>238</v>
      </c>
      <c r="BV137" s="8">
        <v>1104</v>
      </c>
      <c r="BW137" s="8">
        <v>309</v>
      </c>
      <c r="BX137" s="8">
        <v>239</v>
      </c>
      <c r="BY137" s="8">
        <v>1413</v>
      </c>
      <c r="BZ137" s="8">
        <v>1652</v>
      </c>
      <c r="CA137" s="8">
        <v>0</v>
      </c>
      <c r="CB137" s="8">
        <v>56</v>
      </c>
      <c r="CC137" s="8">
        <v>185</v>
      </c>
      <c r="CD137" s="8">
        <v>3</v>
      </c>
      <c r="CE137" s="8">
        <v>56</v>
      </c>
      <c r="CF137" s="8">
        <v>188</v>
      </c>
      <c r="CG137" s="8">
        <v>244</v>
      </c>
      <c r="CH137" s="8">
        <v>4</v>
      </c>
      <c r="CI137" s="8">
        <v>107</v>
      </c>
      <c r="CJ137" s="8">
        <v>462</v>
      </c>
      <c r="CK137" s="8">
        <v>47</v>
      </c>
      <c r="CL137" s="8">
        <v>111</v>
      </c>
      <c r="CM137" s="8">
        <v>509</v>
      </c>
      <c r="CN137" s="8">
        <v>620</v>
      </c>
      <c r="CO137" s="8">
        <v>2</v>
      </c>
      <c r="CP137" s="8">
        <v>27</v>
      </c>
      <c r="CQ137" s="8">
        <v>53</v>
      </c>
      <c r="CR137" s="8">
        <v>31</v>
      </c>
      <c r="CS137" s="8">
        <v>29</v>
      </c>
      <c r="CT137" s="8">
        <v>84</v>
      </c>
      <c r="CU137" s="8">
        <v>113</v>
      </c>
      <c r="CV137" s="8">
        <v>0</v>
      </c>
      <c r="CW137" s="8">
        <v>37</v>
      </c>
      <c r="CX137" s="8">
        <v>106</v>
      </c>
      <c r="CY137" s="8">
        <v>39</v>
      </c>
      <c r="CZ137" s="8">
        <v>37</v>
      </c>
      <c r="DA137" s="8">
        <v>145</v>
      </c>
      <c r="DB137" s="8">
        <v>182</v>
      </c>
      <c r="DC137" s="8">
        <v>0</v>
      </c>
      <c r="DD137" s="8">
        <v>48</v>
      </c>
      <c r="DE137" s="8">
        <v>83</v>
      </c>
      <c r="DF137" s="8">
        <v>20</v>
      </c>
      <c r="DG137" s="8">
        <v>48</v>
      </c>
      <c r="DH137" s="8">
        <v>103</v>
      </c>
      <c r="DI137" s="8">
        <v>151</v>
      </c>
      <c r="DJ137" s="8">
        <v>0</v>
      </c>
      <c r="DK137" s="8">
        <v>0</v>
      </c>
      <c r="DL137" s="8">
        <v>38</v>
      </c>
      <c r="DM137" s="8">
        <v>74</v>
      </c>
      <c r="DN137" s="8">
        <v>0</v>
      </c>
      <c r="DO137" s="8">
        <v>112</v>
      </c>
      <c r="DP137" s="8">
        <v>112</v>
      </c>
      <c r="DQ137" s="8">
        <v>3</v>
      </c>
      <c r="DR137" s="8">
        <v>81</v>
      </c>
      <c r="DS137" s="8">
        <v>57</v>
      </c>
      <c r="DT137" s="8">
        <v>28</v>
      </c>
      <c r="DU137" s="8">
        <v>84</v>
      </c>
      <c r="DV137" s="8">
        <v>85</v>
      </c>
      <c r="DW137" s="8">
        <v>169</v>
      </c>
      <c r="DX137" s="8">
        <v>2</v>
      </c>
      <c r="DY137" s="8">
        <v>0</v>
      </c>
      <c r="DZ137" s="8">
        <v>41</v>
      </c>
      <c r="EA137" s="8">
        <v>0</v>
      </c>
      <c r="EB137" s="8">
        <v>2</v>
      </c>
      <c r="EC137" s="8">
        <v>41</v>
      </c>
      <c r="ED137" s="8">
        <v>43</v>
      </c>
      <c r="EE137" s="8">
        <v>22</v>
      </c>
      <c r="EF137" s="8">
        <v>972</v>
      </c>
      <c r="EG137" s="8">
        <v>4062</v>
      </c>
      <c r="EH137" s="8">
        <v>1453</v>
      </c>
      <c r="EI137" s="8">
        <v>994</v>
      </c>
      <c r="EJ137" s="8">
        <v>5515</v>
      </c>
      <c r="EK137" s="8">
        <v>6509</v>
      </c>
      <c r="EL137" s="8">
        <v>75</v>
      </c>
      <c r="EM137" s="8">
        <v>1526</v>
      </c>
      <c r="EN137" s="8">
        <v>5017</v>
      </c>
      <c r="EO137" s="8">
        <v>1792</v>
      </c>
      <c r="EP137" s="8">
        <v>1601</v>
      </c>
      <c r="EQ137" s="8">
        <v>6809</v>
      </c>
      <c r="ER137" s="8">
        <v>8410</v>
      </c>
      <c r="ES137" s="8">
        <v>80</v>
      </c>
      <c r="ET137" s="8">
        <v>1719</v>
      </c>
      <c r="EU137" s="8">
        <v>5354</v>
      </c>
      <c r="EV137" s="8">
        <v>1984</v>
      </c>
      <c r="EW137" s="8">
        <v>1799</v>
      </c>
      <c r="EX137" s="8">
        <v>7338</v>
      </c>
      <c r="EY137" s="8">
        <v>9137</v>
      </c>
      <c r="EZ137" s="8">
        <v>82</v>
      </c>
      <c r="FA137" s="8">
        <v>1719</v>
      </c>
      <c r="FB137" s="8">
        <v>5395</v>
      </c>
      <c r="FC137" s="8">
        <v>1984</v>
      </c>
      <c r="FD137" s="8">
        <v>1801</v>
      </c>
      <c r="FE137" s="8">
        <v>7379</v>
      </c>
      <c r="FF137" s="8">
        <v>9180</v>
      </c>
    </row>
    <row r="138" spans="1:171" x14ac:dyDescent="0.2">
      <c r="A138" s="45">
        <v>44166</v>
      </c>
      <c r="B138" s="8">
        <v>9</v>
      </c>
      <c r="C138" s="8">
        <v>153</v>
      </c>
      <c r="D138" s="8">
        <v>795</v>
      </c>
      <c r="E138" s="8">
        <v>205</v>
      </c>
      <c r="F138" s="8">
        <v>162</v>
      </c>
      <c r="G138" s="8">
        <v>1000</v>
      </c>
      <c r="H138" s="8">
        <v>1162</v>
      </c>
      <c r="I138" s="8">
        <v>4</v>
      </c>
      <c r="J138" s="8">
        <v>164</v>
      </c>
      <c r="K138" s="8">
        <v>315</v>
      </c>
      <c r="L138" s="8">
        <v>183</v>
      </c>
      <c r="M138" s="8">
        <v>168</v>
      </c>
      <c r="N138" s="8">
        <v>498</v>
      </c>
      <c r="O138" s="8">
        <v>666</v>
      </c>
      <c r="P138" s="8">
        <v>5</v>
      </c>
      <c r="Q138" s="8">
        <v>291</v>
      </c>
      <c r="R138" s="8">
        <v>1341</v>
      </c>
      <c r="S138" s="8">
        <v>736</v>
      </c>
      <c r="T138" s="8">
        <v>296</v>
      </c>
      <c r="U138" s="8">
        <v>2077</v>
      </c>
      <c r="V138" s="8">
        <v>2373</v>
      </c>
      <c r="W138" s="8">
        <v>13</v>
      </c>
      <c r="X138" s="8">
        <v>304</v>
      </c>
      <c r="Y138" s="8">
        <v>316</v>
      </c>
      <c r="Z138" s="8">
        <v>239</v>
      </c>
      <c r="AA138" s="8">
        <v>317</v>
      </c>
      <c r="AB138" s="8">
        <v>555</v>
      </c>
      <c r="AC138" s="8">
        <v>872</v>
      </c>
      <c r="AD138" s="8">
        <v>1</v>
      </c>
      <c r="AE138" s="8">
        <v>21</v>
      </c>
      <c r="AF138" s="8">
        <v>127</v>
      </c>
      <c r="AG138" s="8">
        <v>14</v>
      </c>
      <c r="AH138" s="8">
        <v>22</v>
      </c>
      <c r="AI138" s="8">
        <v>141</v>
      </c>
      <c r="AJ138" s="8">
        <v>163</v>
      </c>
      <c r="AK138" s="8">
        <v>0</v>
      </c>
      <c r="AL138" s="8">
        <v>20</v>
      </c>
      <c r="AM138" s="8">
        <v>89</v>
      </c>
      <c r="AN138" s="8">
        <v>2</v>
      </c>
      <c r="AO138" s="8">
        <v>20</v>
      </c>
      <c r="AP138" s="8">
        <v>91</v>
      </c>
      <c r="AQ138" s="8">
        <v>111</v>
      </c>
      <c r="AR138" s="8">
        <v>6</v>
      </c>
      <c r="AS138" s="8">
        <v>33</v>
      </c>
      <c r="AT138" s="8">
        <v>124</v>
      </c>
      <c r="AU138" s="8">
        <v>49</v>
      </c>
      <c r="AV138" s="8">
        <v>39</v>
      </c>
      <c r="AW138" s="8">
        <v>173</v>
      </c>
      <c r="AX138" s="8">
        <v>212</v>
      </c>
      <c r="AY138" s="8">
        <v>0</v>
      </c>
      <c r="AZ138" s="8">
        <v>42</v>
      </c>
      <c r="BA138" s="8">
        <v>41</v>
      </c>
      <c r="BB138" s="8">
        <v>2</v>
      </c>
      <c r="BC138" s="8">
        <v>42</v>
      </c>
      <c r="BD138" s="8">
        <v>43</v>
      </c>
      <c r="BE138" s="8">
        <v>85</v>
      </c>
      <c r="BF138" s="8">
        <v>17</v>
      </c>
      <c r="BG138" s="8">
        <v>49</v>
      </c>
      <c r="BH138" s="8">
        <v>42</v>
      </c>
      <c r="BI138" s="8">
        <v>2</v>
      </c>
      <c r="BJ138" s="8">
        <v>66</v>
      </c>
      <c r="BK138" s="8">
        <v>44</v>
      </c>
      <c r="BL138" s="8">
        <v>110</v>
      </c>
      <c r="BM138" s="8">
        <v>17</v>
      </c>
      <c r="BN138" s="8">
        <v>23</v>
      </c>
      <c r="BO138" s="8">
        <v>56</v>
      </c>
      <c r="BP138" s="8">
        <v>17</v>
      </c>
      <c r="BQ138" s="8">
        <v>40</v>
      </c>
      <c r="BR138" s="8">
        <v>73</v>
      </c>
      <c r="BS138" s="8">
        <v>113</v>
      </c>
      <c r="BT138" s="8">
        <v>0</v>
      </c>
      <c r="BU138" s="8">
        <v>246</v>
      </c>
      <c r="BV138" s="8">
        <v>1082</v>
      </c>
      <c r="BW138" s="8">
        <v>378</v>
      </c>
      <c r="BX138" s="8">
        <v>246</v>
      </c>
      <c r="BY138" s="8">
        <v>1460</v>
      </c>
      <c r="BZ138" s="8">
        <v>1706</v>
      </c>
      <c r="CA138" s="8">
        <v>0</v>
      </c>
      <c r="CB138" s="8">
        <v>56</v>
      </c>
      <c r="CC138" s="8">
        <v>171</v>
      </c>
      <c r="CD138" s="8">
        <v>3</v>
      </c>
      <c r="CE138" s="8">
        <v>56</v>
      </c>
      <c r="CF138" s="8">
        <v>174</v>
      </c>
      <c r="CG138" s="8">
        <v>230</v>
      </c>
      <c r="CH138" s="8">
        <v>5</v>
      </c>
      <c r="CI138" s="8">
        <v>83</v>
      </c>
      <c r="CJ138" s="8">
        <v>450</v>
      </c>
      <c r="CK138" s="8">
        <v>45</v>
      </c>
      <c r="CL138" s="8">
        <v>88</v>
      </c>
      <c r="CM138" s="8">
        <v>495</v>
      </c>
      <c r="CN138" s="8">
        <v>583</v>
      </c>
      <c r="CO138" s="8">
        <v>1</v>
      </c>
      <c r="CP138" s="8">
        <v>13</v>
      </c>
      <c r="CQ138" s="8">
        <v>51</v>
      </c>
      <c r="CR138" s="8">
        <v>31</v>
      </c>
      <c r="CS138" s="8">
        <v>14</v>
      </c>
      <c r="CT138" s="8">
        <v>82</v>
      </c>
      <c r="CU138" s="8">
        <v>96</v>
      </c>
      <c r="CV138" s="8">
        <v>0</v>
      </c>
      <c r="CW138" s="8">
        <v>36</v>
      </c>
      <c r="CX138" s="8">
        <v>91</v>
      </c>
      <c r="CY138" s="8">
        <v>37</v>
      </c>
      <c r="CZ138" s="8">
        <v>36</v>
      </c>
      <c r="DA138" s="8">
        <v>128</v>
      </c>
      <c r="DB138" s="8">
        <v>164</v>
      </c>
      <c r="DC138" s="8">
        <v>0</v>
      </c>
      <c r="DD138" s="8">
        <v>53</v>
      </c>
      <c r="DE138" s="8">
        <v>81</v>
      </c>
      <c r="DF138" s="8">
        <v>21</v>
      </c>
      <c r="DG138" s="8">
        <v>53</v>
      </c>
      <c r="DH138" s="8">
        <v>102</v>
      </c>
      <c r="DI138" s="8">
        <v>155</v>
      </c>
      <c r="DJ138" s="8">
        <v>0</v>
      </c>
      <c r="DK138" s="8">
        <v>0</v>
      </c>
      <c r="DL138" s="8">
        <v>47</v>
      </c>
      <c r="DM138" s="8">
        <v>68</v>
      </c>
      <c r="DN138" s="8">
        <v>0</v>
      </c>
      <c r="DO138" s="8">
        <v>115</v>
      </c>
      <c r="DP138" s="8">
        <v>115</v>
      </c>
      <c r="DQ138" s="8">
        <v>9</v>
      </c>
      <c r="DR138" s="8">
        <v>86</v>
      </c>
      <c r="DS138" s="8">
        <v>45</v>
      </c>
      <c r="DT138" s="8">
        <v>26</v>
      </c>
      <c r="DU138" s="8">
        <v>95</v>
      </c>
      <c r="DV138" s="8">
        <v>71</v>
      </c>
      <c r="DW138" s="8">
        <v>166</v>
      </c>
      <c r="DX138" s="8">
        <v>0</v>
      </c>
      <c r="DY138" s="8">
        <v>0</v>
      </c>
      <c r="DZ138" s="8">
        <v>39</v>
      </c>
      <c r="EA138" s="8">
        <v>0</v>
      </c>
      <c r="EB138" s="8">
        <v>0</v>
      </c>
      <c r="EC138" s="8">
        <v>39</v>
      </c>
      <c r="ED138" s="8">
        <v>39</v>
      </c>
      <c r="EE138" s="8">
        <v>23</v>
      </c>
      <c r="EF138" s="8">
        <v>937</v>
      </c>
      <c r="EG138" s="8">
        <v>3983</v>
      </c>
      <c r="EH138" s="8">
        <v>1547</v>
      </c>
      <c r="EI138" s="8">
        <v>960</v>
      </c>
      <c r="EJ138" s="8">
        <v>5530</v>
      </c>
      <c r="EK138" s="8">
        <v>6490</v>
      </c>
      <c r="EL138" s="8">
        <v>77</v>
      </c>
      <c r="EM138" s="8">
        <v>1485</v>
      </c>
      <c r="EN138" s="8">
        <v>4949</v>
      </c>
      <c r="EO138" s="8">
        <v>1875</v>
      </c>
      <c r="EP138" s="8">
        <v>1562</v>
      </c>
      <c r="EQ138" s="8">
        <v>6824</v>
      </c>
      <c r="ER138" s="8">
        <v>8386</v>
      </c>
      <c r="ES138" s="8">
        <v>87</v>
      </c>
      <c r="ET138" s="8">
        <v>1673</v>
      </c>
      <c r="EU138" s="8">
        <v>5264</v>
      </c>
      <c r="EV138" s="8">
        <v>2058</v>
      </c>
      <c r="EW138" s="8">
        <v>1760</v>
      </c>
      <c r="EX138" s="8">
        <v>7322</v>
      </c>
      <c r="EY138" s="8">
        <v>9082</v>
      </c>
      <c r="EZ138" s="8">
        <v>87</v>
      </c>
      <c r="FA138" s="8">
        <v>1673</v>
      </c>
      <c r="FB138" s="8">
        <v>5303</v>
      </c>
      <c r="FC138" s="8">
        <v>2058</v>
      </c>
      <c r="FD138" s="8">
        <v>1760</v>
      </c>
      <c r="FE138" s="8">
        <v>7361</v>
      </c>
      <c r="FF138" s="8">
        <v>9121</v>
      </c>
    </row>
    <row r="139" spans="1:171" x14ac:dyDescent="0.2">
      <c r="A139" s="45">
        <v>44197</v>
      </c>
      <c r="B139" s="8">
        <v>10</v>
      </c>
      <c r="C139" s="8">
        <v>179</v>
      </c>
      <c r="D139" s="8">
        <v>731</v>
      </c>
      <c r="E139" s="8">
        <v>203</v>
      </c>
      <c r="F139" s="8">
        <v>189</v>
      </c>
      <c r="G139" s="8">
        <v>934</v>
      </c>
      <c r="H139" s="8">
        <v>1123</v>
      </c>
      <c r="I139" s="8">
        <v>16</v>
      </c>
      <c r="J139" s="8">
        <v>132</v>
      </c>
      <c r="K139" s="8">
        <v>319</v>
      </c>
      <c r="L139" s="8">
        <v>153</v>
      </c>
      <c r="M139" s="8">
        <v>148</v>
      </c>
      <c r="N139" s="8">
        <v>472</v>
      </c>
      <c r="O139" s="8">
        <v>620</v>
      </c>
      <c r="P139" s="8">
        <v>13</v>
      </c>
      <c r="Q139" s="8">
        <v>283</v>
      </c>
      <c r="R139" s="8">
        <v>1327</v>
      </c>
      <c r="S139" s="8">
        <v>721</v>
      </c>
      <c r="T139" s="8">
        <v>296</v>
      </c>
      <c r="U139" s="8">
        <v>2048</v>
      </c>
      <c r="V139" s="8">
        <v>2344</v>
      </c>
      <c r="W139" s="8">
        <v>16</v>
      </c>
      <c r="X139" s="8">
        <v>272</v>
      </c>
      <c r="Y139" s="8">
        <v>297</v>
      </c>
      <c r="Z139" s="8">
        <v>224</v>
      </c>
      <c r="AA139" s="8">
        <v>288</v>
      </c>
      <c r="AB139" s="8">
        <v>521</v>
      </c>
      <c r="AC139" s="8">
        <v>809</v>
      </c>
      <c r="AD139" s="8">
        <v>0</v>
      </c>
      <c r="AE139" s="8">
        <v>43</v>
      </c>
      <c r="AF139" s="8">
        <v>138</v>
      </c>
      <c r="AG139" s="8">
        <v>15</v>
      </c>
      <c r="AH139" s="8">
        <v>43</v>
      </c>
      <c r="AI139" s="8">
        <v>153</v>
      </c>
      <c r="AJ139" s="8">
        <v>196</v>
      </c>
      <c r="AK139" s="8">
        <v>0</v>
      </c>
      <c r="AL139" s="8">
        <v>21</v>
      </c>
      <c r="AM139" s="8">
        <v>80</v>
      </c>
      <c r="AN139" s="8">
        <v>2</v>
      </c>
      <c r="AO139" s="8">
        <v>21</v>
      </c>
      <c r="AP139" s="8">
        <v>82</v>
      </c>
      <c r="AQ139" s="8">
        <v>103</v>
      </c>
      <c r="AR139" s="8">
        <v>6</v>
      </c>
      <c r="AS139" s="8">
        <v>37</v>
      </c>
      <c r="AT139" s="8">
        <v>136</v>
      </c>
      <c r="AU139" s="8">
        <v>29</v>
      </c>
      <c r="AV139" s="8">
        <v>43</v>
      </c>
      <c r="AW139" s="8">
        <v>165</v>
      </c>
      <c r="AX139" s="8">
        <v>208</v>
      </c>
      <c r="AY139" s="8">
        <v>0</v>
      </c>
      <c r="AZ139" s="8">
        <v>40</v>
      </c>
      <c r="BA139" s="8">
        <v>80</v>
      </c>
      <c r="BB139" s="8">
        <v>2</v>
      </c>
      <c r="BC139" s="8">
        <v>40</v>
      </c>
      <c r="BD139" s="8">
        <v>82</v>
      </c>
      <c r="BE139" s="8">
        <v>122</v>
      </c>
      <c r="BF139" s="8">
        <v>14</v>
      </c>
      <c r="BG139" s="8">
        <v>40</v>
      </c>
      <c r="BH139" s="8">
        <v>44</v>
      </c>
      <c r="BI139" s="8">
        <v>1</v>
      </c>
      <c r="BJ139" s="8">
        <v>54</v>
      </c>
      <c r="BK139" s="8">
        <v>45</v>
      </c>
      <c r="BL139" s="8">
        <v>99</v>
      </c>
      <c r="BM139" s="8">
        <v>20</v>
      </c>
      <c r="BN139" s="8">
        <v>11</v>
      </c>
      <c r="BO139" s="8">
        <v>40</v>
      </c>
      <c r="BP139" s="8">
        <v>9</v>
      </c>
      <c r="BQ139" s="8">
        <v>31</v>
      </c>
      <c r="BR139" s="8">
        <v>49</v>
      </c>
      <c r="BS139" s="8">
        <v>80</v>
      </c>
      <c r="BT139" s="8">
        <v>0</v>
      </c>
      <c r="BU139" s="8">
        <v>255</v>
      </c>
      <c r="BV139" s="8">
        <v>1013</v>
      </c>
      <c r="BW139" s="8">
        <v>359</v>
      </c>
      <c r="BX139" s="8">
        <v>255</v>
      </c>
      <c r="BY139" s="8">
        <v>1372</v>
      </c>
      <c r="BZ139" s="8">
        <v>1627</v>
      </c>
      <c r="CA139" s="8">
        <v>0</v>
      </c>
      <c r="CB139" s="8">
        <v>56</v>
      </c>
      <c r="CC139" s="8">
        <v>165</v>
      </c>
      <c r="CD139" s="8">
        <v>3</v>
      </c>
      <c r="CE139" s="8">
        <v>56</v>
      </c>
      <c r="CF139" s="8">
        <v>168</v>
      </c>
      <c r="CG139" s="8">
        <v>224</v>
      </c>
      <c r="CH139" s="8">
        <v>5</v>
      </c>
      <c r="CI139" s="8">
        <v>61</v>
      </c>
      <c r="CJ139" s="8">
        <v>442</v>
      </c>
      <c r="CK139" s="8">
        <v>43</v>
      </c>
      <c r="CL139" s="8">
        <v>66</v>
      </c>
      <c r="CM139" s="8">
        <v>485</v>
      </c>
      <c r="CN139" s="8">
        <v>551</v>
      </c>
      <c r="CO139" s="8">
        <v>1</v>
      </c>
      <c r="CP139" s="8">
        <v>31</v>
      </c>
      <c r="CQ139" s="8">
        <v>67</v>
      </c>
      <c r="CR139" s="8">
        <v>25</v>
      </c>
      <c r="CS139" s="8">
        <v>32</v>
      </c>
      <c r="CT139" s="8">
        <v>92</v>
      </c>
      <c r="CU139" s="8">
        <v>124</v>
      </c>
      <c r="CV139" s="8">
        <v>0</v>
      </c>
      <c r="CW139" s="8">
        <v>36</v>
      </c>
      <c r="CX139" s="8">
        <v>92</v>
      </c>
      <c r="CY139" s="8">
        <v>29</v>
      </c>
      <c r="CZ139" s="8">
        <v>36</v>
      </c>
      <c r="DA139" s="8">
        <v>121</v>
      </c>
      <c r="DB139" s="8">
        <v>157</v>
      </c>
      <c r="DC139" s="8">
        <v>0</v>
      </c>
      <c r="DD139" s="8">
        <v>45</v>
      </c>
      <c r="DE139" s="8">
        <v>78</v>
      </c>
      <c r="DF139" s="8">
        <v>19</v>
      </c>
      <c r="DG139" s="8">
        <v>45</v>
      </c>
      <c r="DH139" s="8">
        <v>97</v>
      </c>
      <c r="DI139" s="8">
        <v>142</v>
      </c>
      <c r="DJ139" s="8">
        <v>0</v>
      </c>
      <c r="DK139" s="8">
        <v>1</v>
      </c>
      <c r="DL139" s="8">
        <v>53</v>
      </c>
      <c r="DM139" s="8">
        <v>59</v>
      </c>
      <c r="DN139" s="8">
        <v>1</v>
      </c>
      <c r="DO139" s="8">
        <v>112</v>
      </c>
      <c r="DP139" s="8">
        <v>113</v>
      </c>
      <c r="DQ139" s="8">
        <v>11</v>
      </c>
      <c r="DR139" s="8">
        <v>79</v>
      </c>
      <c r="DS139" s="8">
        <v>40</v>
      </c>
      <c r="DT139" s="8">
        <v>19</v>
      </c>
      <c r="DU139" s="8">
        <v>90</v>
      </c>
      <c r="DV139" s="8">
        <v>59</v>
      </c>
      <c r="DW139" s="8">
        <v>149</v>
      </c>
      <c r="DX139" s="8">
        <v>0</v>
      </c>
      <c r="DY139" s="8">
        <v>0</v>
      </c>
      <c r="DZ139" s="8">
        <v>40</v>
      </c>
      <c r="EA139" s="8">
        <v>0</v>
      </c>
      <c r="EB139" s="8">
        <v>0</v>
      </c>
      <c r="EC139" s="8">
        <v>40</v>
      </c>
      <c r="ED139" s="8">
        <v>40</v>
      </c>
      <c r="EE139" s="8">
        <v>44</v>
      </c>
      <c r="EF139" s="8">
        <v>910</v>
      </c>
      <c r="EG139" s="8">
        <v>3832</v>
      </c>
      <c r="EH139" s="8">
        <v>1479</v>
      </c>
      <c r="EI139" s="8">
        <v>954</v>
      </c>
      <c r="EJ139" s="8">
        <v>5311</v>
      </c>
      <c r="EK139" s="8">
        <v>6265</v>
      </c>
      <c r="EL139" s="8">
        <v>100</v>
      </c>
      <c r="EM139" s="8">
        <v>1430</v>
      </c>
      <c r="EN139" s="8">
        <v>4812</v>
      </c>
      <c r="EO139" s="8">
        <v>1764</v>
      </c>
      <c r="EP139" s="8">
        <v>1530</v>
      </c>
      <c r="EQ139" s="8">
        <v>6576</v>
      </c>
      <c r="ER139" s="8">
        <v>8106</v>
      </c>
      <c r="ES139" s="8">
        <v>112</v>
      </c>
      <c r="ET139" s="8">
        <v>1622</v>
      </c>
      <c r="EU139" s="8">
        <v>5142</v>
      </c>
      <c r="EV139" s="8">
        <v>1915</v>
      </c>
      <c r="EW139" s="8">
        <v>1734</v>
      </c>
      <c r="EX139" s="8">
        <v>7057</v>
      </c>
      <c r="EY139" s="8">
        <v>8791</v>
      </c>
      <c r="EZ139" s="8">
        <v>112</v>
      </c>
      <c r="FA139" s="8">
        <v>1622</v>
      </c>
      <c r="FB139" s="8">
        <v>5182</v>
      </c>
      <c r="FC139" s="8">
        <v>1915</v>
      </c>
      <c r="FD139" s="8">
        <v>1734</v>
      </c>
      <c r="FE139" s="8">
        <v>7097</v>
      </c>
      <c r="FF139" s="8">
        <v>8831</v>
      </c>
    </row>
    <row r="140" spans="1:171" x14ac:dyDescent="0.2">
      <c r="A140" s="45">
        <v>44228</v>
      </c>
      <c r="B140" s="8">
        <v>10</v>
      </c>
      <c r="C140" s="8">
        <v>177</v>
      </c>
      <c r="D140" s="8">
        <v>674</v>
      </c>
      <c r="E140" s="8">
        <v>190</v>
      </c>
      <c r="F140" s="8">
        <v>187</v>
      </c>
      <c r="G140" s="8">
        <v>864</v>
      </c>
      <c r="H140" s="8">
        <v>1051</v>
      </c>
      <c r="I140" s="8">
        <v>4</v>
      </c>
      <c r="J140" s="8">
        <v>128</v>
      </c>
      <c r="K140" s="8">
        <v>279</v>
      </c>
      <c r="L140" s="8">
        <v>139</v>
      </c>
      <c r="M140" s="8">
        <v>132</v>
      </c>
      <c r="N140" s="8">
        <v>418</v>
      </c>
      <c r="O140" s="8">
        <v>550</v>
      </c>
      <c r="P140" s="8">
        <v>13</v>
      </c>
      <c r="Q140" s="8">
        <v>253</v>
      </c>
      <c r="R140" s="8">
        <v>1279</v>
      </c>
      <c r="S140" s="8">
        <v>792</v>
      </c>
      <c r="T140" s="8">
        <v>266</v>
      </c>
      <c r="U140" s="8">
        <v>2071</v>
      </c>
      <c r="V140" s="8">
        <v>2337</v>
      </c>
      <c r="W140" s="8">
        <v>6</v>
      </c>
      <c r="X140" s="8">
        <v>231</v>
      </c>
      <c r="Y140" s="8">
        <v>296</v>
      </c>
      <c r="Z140" s="8">
        <v>210</v>
      </c>
      <c r="AA140" s="8">
        <v>237</v>
      </c>
      <c r="AB140" s="8">
        <v>506</v>
      </c>
      <c r="AC140" s="8">
        <v>743</v>
      </c>
      <c r="AD140" s="8">
        <v>0</v>
      </c>
      <c r="AE140" s="8">
        <v>41</v>
      </c>
      <c r="AF140" s="8">
        <v>130</v>
      </c>
      <c r="AG140" s="8">
        <v>15</v>
      </c>
      <c r="AH140" s="8">
        <v>41</v>
      </c>
      <c r="AI140" s="8">
        <v>145</v>
      </c>
      <c r="AJ140" s="8">
        <v>186</v>
      </c>
      <c r="AK140" s="8">
        <v>0</v>
      </c>
      <c r="AL140" s="8">
        <v>19</v>
      </c>
      <c r="AM140" s="8">
        <v>80</v>
      </c>
      <c r="AN140" s="8">
        <v>1</v>
      </c>
      <c r="AO140" s="8">
        <v>19</v>
      </c>
      <c r="AP140" s="8">
        <v>81</v>
      </c>
      <c r="AQ140" s="8">
        <v>100</v>
      </c>
      <c r="AR140" s="8">
        <v>5</v>
      </c>
      <c r="AS140" s="8">
        <v>38</v>
      </c>
      <c r="AT140" s="8">
        <v>141</v>
      </c>
      <c r="AU140" s="8">
        <v>32</v>
      </c>
      <c r="AV140" s="8">
        <v>43</v>
      </c>
      <c r="AW140" s="8">
        <v>173</v>
      </c>
      <c r="AX140" s="8">
        <v>216</v>
      </c>
      <c r="AY140" s="8">
        <v>0</v>
      </c>
      <c r="AZ140" s="8">
        <v>37</v>
      </c>
      <c r="BA140" s="8">
        <v>54</v>
      </c>
      <c r="BB140" s="8">
        <v>2</v>
      </c>
      <c r="BC140" s="8">
        <v>37</v>
      </c>
      <c r="BD140" s="8">
        <v>56</v>
      </c>
      <c r="BE140" s="8">
        <v>93</v>
      </c>
      <c r="BF140" s="8">
        <v>11</v>
      </c>
      <c r="BG140" s="8">
        <v>39</v>
      </c>
      <c r="BH140" s="8">
        <v>40</v>
      </c>
      <c r="BI140" s="8">
        <v>1</v>
      </c>
      <c r="BJ140" s="8">
        <v>50</v>
      </c>
      <c r="BK140" s="8">
        <v>41</v>
      </c>
      <c r="BL140" s="8">
        <v>91</v>
      </c>
      <c r="BM140" s="8">
        <v>12</v>
      </c>
      <c r="BN140" s="8">
        <v>10</v>
      </c>
      <c r="BO140" s="8">
        <v>35</v>
      </c>
      <c r="BP140" s="8">
        <v>17</v>
      </c>
      <c r="BQ140" s="8">
        <v>22</v>
      </c>
      <c r="BR140" s="8">
        <v>52</v>
      </c>
      <c r="BS140" s="8">
        <v>74</v>
      </c>
      <c r="BT140" s="8">
        <v>0</v>
      </c>
      <c r="BU140" s="8">
        <v>241</v>
      </c>
      <c r="BV140" s="8">
        <v>969</v>
      </c>
      <c r="BW140" s="8">
        <v>350</v>
      </c>
      <c r="BX140" s="8">
        <v>241</v>
      </c>
      <c r="BY140" s="8">
        <v>1319</v>
      </c>
      <c r="BZ140" s="8">
        <v>1560</v>
      </c>
      <c r="CA140" s="8">
        <v>0</v>
      </c>
      <c r="CB140" s="8">
        <v>56</v>
      </c>
      <c r="CC140" s="8">
        <v>157</v>
      </c>
      <c r="CD140" s="8">
        <v>3</v>
      </c>
      <c r="CE140" s="8">
        <v>56</v>
      </c>
      <c r="CF140" s="8">
        <v>160</v>
      </c>
      <c r="CG140" s="8">
        <v>216</v>
      </c>
      <c r="CH140" s="8">
        <v>30</v>
      </c>
      <c r="CI140" s="8">
        <v>27</v>
      </c>
      <c r="CJ140" s="8">
        <v>473</v>
      </c>
      <c r="CK140" s="8">
        <v>22</v>
      </c>
      <c r="CL140" s="8">
        <v>57</v>
      </c>
      <c r="CM140" s="8">
        <v>495</v>
      </c>
      <c r="CN140" s="8">
        <v>552</v>
      </c>
      <c r="CO140" s="8">
        <v>0</v>
      </c>
      <c r="CP140" s="8">
        <v>26</v>
      </c>
      <c r="CQ140" s="8">
        <v>60</v>
      </c>
      <c r="CR140" s="8">
        <v>24</v>
      </c>
      <c r="CS140" s="8">
        <v>26</v>
      </c>
      <c r="CT140" s="8">
        <v>84</v>
      </c>
      <c r="CU140" s="8">
        <v>110</v>
      </c>
      <c r="CV140" s="8">
        <v>0</v>
      </c>
      <c r="CW140" s="8">
        <v>32</v>
      </c>
      <c r="CX140" s="8">
        <v>80</v>
      </c>
      <c r="CY140" s="8">
        <v>21</v>
      </c>
      <c r="CZ140" s="8">
        <v>32</v>
      </c>
      <c r="DA140" s="8">
        <v>101</v>
      </c>
      <c r="DB140" s="8">
        <v>133</v>
      </c>
      <c r="DC140" s="8">
        <v>0</v>
      </c>
      <c r="DD140" s="8">
        <v>36</v>
      </c>
      <c r="DE140" s="8">
        <v>66</v>
      </c>
      <c r="DF140" s="8">
        <v>18</v>
      </c>
      <c r="DG140" s="8">
        <v>36</v>
      </c>
      <c r="DH140" s="8">
        <v>84</v>
      </c>
      <c r="DI140" s="8">
        <v>120</v>
      </c>
      <c r="DJ140" s="8">
        <v>0</v>
      </c>
      <c r="DK140" s="8">
        <v>1</v>
      </c>
      <c r="DL140" s="8">
        <v>58</v>
      </c>
      <c r="DM140" s="8">
        <v>61</v>
      </c>
      <c r="DN140" s="8">
        <v>1</v>
      </c>
      <c r="DO140" s="8">
        <v>119</v>
      </c>
      <c r="DP140" s="8">
        <v>120</v>
      </c>
      <c r="DQ140" s="8">
        <v>17</v>
      </c>
      <c r="DR140" s="8">
        <v>77</v>
      </c>
      <c r="DS140" s="8">
        <v>37</v>
      </c>
      <c r="DT140" s="8">
        <v>18</v>
      </c>
      <c r="DU140" s="8">
        <v>94</v>
      </c>
      <c r="DV140" s="8">
        <v>55</v>
      </c>
      <c r="DW140" s="8">
        <v>149</v>
      </c>
      <c r="DX140" s="8">
        <v>0</v>
      </c>
      <c r="DY140" s="8">
        <v>0</v>
      </c>
      <c r="DZ140" s="8">
        <v>37</v>
      </c>
      <c r="EA140" s="8">
        <v>0</v>
      </c>
      <c r="EB140" s="8">
        <v>0</v>
      </c>
      <c r="EC140" s="8">
        <v>37</v>
      </c>
      <c r="ED140" s="8">
        <v>37</v>
      </c>
      <c r="EE140" s="8">
        <v>57</v>
      </c>
      <c r="EF140" s="8">
        <v>826</v>
      </c>
      <c r="EG140" s="8">
        <v>3674</v>
      </c>
      <c r="EH140" s="8">
        <v>1493</v>
      </c>
      <c r="EI140" s="8">
        <v>883</v>
      </c>
      <c r="EJ140" s="8">
        <v>5167</v>
      </c>
      <c r="EK140" s="8">
        <v>6050</v>
      </c>
      <c r="EL140" s="8">
        <v>91</v>
      </c>
      <c r="EM140" s="8">
        <v>1297</v>
      </c>
      <c r="EN140" s="8">
        <v>4607</v>
      </c>
      <c r="EO140" s="8">
        <v>1774</v>
      </c>
      <c r="EP140" s="8">
        <v>1388</v>
      </c>
      <c r="EQ140" s="8">
        <v>6381</v>
      </c>
      <c r="ER140" s="8">
        <v>7769</v>
      </c>
      <c r="ES140" s="8">
        <v>108</v>
      </c>
      <c r="ET140" s="8">
        <v>1469</v>
      </c>
      <c r="EU140" s="8">
        <v>4908</v>
      </c>
      <c r="EV140" s="8">
        <v>1916</v>
      </c>
      <c r="EW140" s="8">
        <v>1577</v>
      </c>
      <c r="EX140" s="8">
        <v>6824</v>
      </c>
      <c r="EY140" s="8">
        <v>8401</v>
      </c>
      <c r="EZ140" s="8">
        <v>108</v>
      </c>
      <c r="FA140" s="8">
        <v>1469</v>
      </c>
      <c r="FB140" s="8">
        <v>4945</v>
      </c>
      <c r="FC140" s="8">
        <v>1916</v>
      </c>
      <c r="FD140" s="8">
        <v>1577</v>
      </c>
      <c r="FE140" s="8">
        <v>6861</v>
      </c>
      <c r="FF140" s="8">
        <v>8438</v>
      </c>
    </row>
    <row r="141" spans="1:171" x14ac:dyDescent="0.2">
      <c r="A141" s="45">
        <v>44256</v>
      </c>
      <c r="B141" s="8">
        <v>10</v>
      </c>
      <c r="C141" s="8">
        <v>149</v>
      </c>
      <c r="D141" s="8">
        <v>627</v>
      </c>
      <c r="E141" s="8">
        <v>174</v>
      </c>
      <c r="F141" s="8">
        <v>159</v>
      </c>
      <c r="G141" s="8">
        <v>801</v>
      </c>
      <c r="H141" s="8">
        <v>960</v>
      </c>
      <c r="I141" s="8">
        <v>4</v>
      </c>
      <c r="J141" s="8">
        <v>108</v>
      </c>
      <c r="K141" s="8">
        <v>271</v>
      </c>
      <c r="L141" s="8">
        <v>125</v>
      </c>
      <c r="M141" s="8">
        <v>112</v>
      </c>
      <c r="N141" s="8">
        <v>396</v>
      </c>
      <c r="O141" s="8">
        <v>508</v>
      </c>
      <c r="P141" s="8">
        <v>12</v>
      </c>
      <c r="Q141" s="8">
        <v>231</v>
      </c>
      <c r="R141" s="8">
        <v>1213</v>
      </c>
      <c r="S141" s="8">
        <v>759</v>
      </c>
      <c r="T141" s="8">
        <v>243</v>
      </c>
      <c r="U141" s="8">
        <v>1972</v>
      </c>
      <c r="V141" s="8">
        <v>2215</v>
      </c>
      <c r="W141" s="8">
        <v>13</v>
      </c>
      <c r="X141" s="8">
        <v>236</v>
      </c>
      <c r="Y141" s="8">
        <v>273</v>
      </c>
      <c r="Z141" s="8">
        <v>206</v>
      </c>
      <c r="AA141" s="8">
        <v>249</v>
      </c>
      <c r="AB141" s="8">
        <v>479</v>
      </c>
      <c r="AC141" s="8">
        <v>728</v>
      </c>
      <c r="AD141" s="8">
        <v>0</v>
      </c>
      <c r="AE141" s="8">
        <v>36</v>
      </c>
      <c r="AF141" s="8">
        <v>151</v>
      </c>
      <c r="AG141" s="8">
        <v>14</v>
      </c>
      <c r="AH141" s="8">
        <v>36</v>
      </c>
      <c r="AI141" s="8">
        <v>165</v>
      </c>
      <c r="AJ141" s="8">
        <v>201</v>
      </c>
      <c r="AK141" s="8">
        <v>0</v>
      </c>
      <c r="AL141" s="8">
        <v>18</v>
      </c>
      <c r="AM141" s="8">
        <v>92</v>
      </c>
      <c r="AN141" s="8">
        <v>5</v>
      </c>
      <c r="AO141" s="8">
        <v>18</v>
      </c>
      <c r="AP141" s="8">
        <v>97</v>
      </c>
      <c r="AQ141" s="8">
        <v>115</v>
      </c>
      <c r="AR141" s="8">
        <v>6</v>
      </c>
      <c r="AS141" s="8">
        <v>37</v>
      </c>
      <c r="AT141" s="8">
        <v>149</v>
      </c>
      <c r="AU141" s="8">
        <v>36</v>
      </c>
      <c r="AV141" s="8">
        <v>43</v>
      </c>
      <c r="AW141" s="8">
        <v>185</v>
      </c>
      <c r="AX141" s="8">
        <v>228</v>
      </c>
      <c r="AY141" s="8">
        <v>0</v>
      </c>
      <c r="AZ141" s="8">
        <v>37</v>
      </c>
      <c r="BA141" s="8">
        <v>66</v>
      </c>
      <c r="BB141" s="8">
        <v>2</v>
      </c>
      <c r="BC141" s="8">
        <v>37</v>
      </c>
      <c r="BD141" s="8">
        <v>68</v>
      </c>
      <c r="BE141" s="8">
        <v>105</v>
      </c>
      <c r="BF141" s="8">
        <v>7</v>
      </c>
      <c r="BG141" s="8">
        <v>35</v>
      </c>
      <c r="BH141" s="8">
        <v>39</v>
      </c>
      <c r="BI141" s="8">
        <v>1</v>
      </c>
      <c r="BJ141" s="8">
        <v>42</v>
      </c>
      <c r="BK141" s="8">
        <v>40</v>
      </c>
      <c r="BL141" s="8">
        <v>82</v>
      </c>
      <c r="BM141" s="8">
        <v>12</v>
      </c>
      <c r="BN141" s="8">
        <v>9</v>
      </c>
      <c r="BO141" s="8">
        <v>21</v>
      </c>
      <c r="BP141" s="8">
        <v>16</v>
      </c>
      <c r="BQ141" s="8">
        <v>21</v>
      </c>
      <c r="BR141" s="8">
        <v>37</v>
      </c>
      <c r="BS141" s="8">
        <v>58</v>
      </c>
      <c r="BT141" s="8">
        <v>0</v>
      </c>
      <c r="BU141" s="8">
        <v>209</v>
      </c>
      <c r="BV141" s="8">
        <v>957</v>
      </c>
      <c r="BW141" s="8">
        <v>342</v>
      </c>
      <c r="BX141" s="8">
        <v>209</v>
      </c>
      <c r="BY141" s="8">
        <v>1299</v>
      </c>
      <c r="BZ141" s="8">
        <v>1508</v>
      </c>
      <c r="CA141" s="8">
        <v>0</v>
      </c>
      <c r="CB141" s="8">
        <v>72</v>
      </c>
      <c r="CC141" s="8">
        <v>155</v>
      </c>
      <c r="CD141" s="8">
        <v>3</v>
      </c>
      <c r="CE141" s="8">
        <v>72</v>
      </c>
      <c r="CF141" s="8">
        <v>158</v>
      </c>
      <c r="CG141" s="8">
        <v>230</v>
      </c>
      <c r="CH141" s="8">
        <v>27</v>
      </c>
      <c r="CI141" s="8">
        <v>4</v>
      </c>
      <c r="CJ141" s="8">
        <v>477</v>
      </c>
      <c r="CK141" s="8">
        <v>21</v>
      </c>
      <c r="CL141" s="8">
        <v>31</v>
      </c>
      <c r="CM141" s="8">
        <v>498</v>
      </c>
      <c r="CN141" s="8">
        <v>529</v>
      </c>
      <c r="CO141" s="8">
        <v>0</v>
      </c>
      <c r="CP141" s="8">
        <v>23</v>
      </c>
      <c r="CQ141" s="8">
        <v>50</v>
      </c>
      <c r="CR141" s="8">
        <v>24</v>
      </c>
      <c r="CS141" s="8">
        <v>23</v>
      </c>
      <c r="CT141" s="8">
        <v>74</v>
      </c>
      <c r="CU141" s="8">
        <v>97</v>
      </c>
      <c r="CV141" s="8">
        <v>0</v>
      </c>
      <c r="CW141" s="8">
        <v>31</v>
      </c>
      <c r="CX141" s="8">
        <v>82</v>
      </c>
      <c r="CY141" s="8">
        <v>21</v>
      </c>
      <c r="CZ141" s="8">
        <v>31</v>
      </c>
      <c r="DA141" s="8">
        <v>103</v>
      </c>
      <c r="DB141" s="8">
        <v>134</v>
      </c>
      <c r="DC141" s="8">
        <v>0</v>
      </c>
      <c r="DD141" s="8">
        <v>33</v>
      </c>
      <c r="DE141" s="8">
        <v>62</v>
      </c>
      <c r="DF141" s="8">
        <v>18</v>
      </c>
      <c r="DG141" s="8">
        <v>33</v>
      </c>
      <c r="DH141" s="8">
        <v>80</v>
      </c>
      <c r="DI141" s="8">
        <v>113</v>
      </c>
      <c r="DJ141" s="8">
        <v>0</v>
      </c>
      <c r="DK141" s="8">
        <v>23</v>
      </c>
      <c r="DL141" s="8">
        <v>90</v>
      </c>
      <c r="DM141" s="8">
        <v>59</v>
      </c>
      <c r="DN141" s="8">
        <v>23</v>
      </c>
      <c r="DO141" s="8">
        <v>149</v>
      </c>
      <c r="DP141" s="8">
        <v>172</v>
      </c>
      <c r="DQ141" s="8">
        <v>17</v>
      </c>
      <c r="DR141" s="8">
        <v>67</v>
      </c>
      <c r="DS141" s="8">
        <v>30</v>
      </c>
      <c r="DT141" s="8">
        <v>3</v>
      </c>
      <c r="DU141" s="8">
        <v>84</v>
      </c>
      <c r="DV141" s="8">
        <v>33</v>
      </c>
      <c r="DW141" s="8">
        <v>117</v>
      </c>
      <c r="DX141" s="8">
        <v>0</v>
      </c>
      <c r="DY141" s="8">
        <v>0</v>
      </c>
      <c r="DZ141" s="8">
        <v>41</v>
      </c>
      <c r="EA141" s="8">
        <v>0</v>
      </c>
      <c r="EB141" s="8">
        <v>0</v>
      </c>
      <c r="EC141" s="8">
        <v>41</v>
      </c>
      <c r="ED141" s="8">
        <v>41</v>
      </c>
      <c r="EE141" s="8">
        <v>53</v>
      </c>
      <c r="EF141" s="8">
        <v>701</v>
      </c>
      <c r="EG141" s="8">
        <v>3545</v>
      </c>
      <c r="EH141" s="8">
        <v>1421</v>
      </c>
      <c r="EI141" s="8">
        <v>754</v>
      </c>
      <c r="EJ141" s="8">
        <v>4966</v>
      </c>
      <c r="EK141" s="8">
        <v>5720</v>
      </c>
      <c r="EL141" s="8">
        <v>91</v>
      </c>
      <c r="EM141" s="8">
        <v>1181</v>
      </c>
      <c r="EN141" s="8">
        <v>4491</v>
      </c>
      <c r="EO141" s="8">
        <v>1704</v>
      </c>
      <c r="EP141" s="8">
        <v>1272</v>
      </c>
      <c r="EQ141" s="8">
        <v>6195</v>
      </c>
      <c r="ER141" s="8">
        <v>7467</v>
      </c>
      <c r="ES141" s="8">
        <v>108</v>
      </c>
      <c r="ET141" s="8">
        <v>1358</v>
      </c>
      <c r="EU141" s="8">
        <v>4805</v>
      </c>
      <c r="EV141" s="8">
        <v>1829</v>
      </c>
      <c r="EW141" s="8">
        <v>1466</v>
      </c>
      <c r="EX141" s="8">
        <v>6634</v>
      </c>
      <c r="EY141" s="8">
        <v>8100</v>
      </c>
      <c r="EZ141" s="8">
        <v>108</v>
      </c>
      <c r="FA141" s="8">
        <v>1358</v>
      </c>
      <c r="FB141" s="8">
        <v>4846</v>
      </c>
      <c r="FC141" s="8">
        <v>1829</v>
      </c>
      <c r="FD141" s="8">
        <v>1466</v>
      </c>
      <c r="FE141" s="8">
        <v>6675</v>
      </c>
      <c r="FF141" s="8">
        <v>8141</v>
      </c>
    </row>
    <row r="142" spans="1:171" x14ac:dyDescent="0.2">
      <c r="A142" s="45">
        <v>44287</v>
      </c>
      <c r="B142" s="8">
        <v>10</v>
      </c>
      <c r="C142" s="8">
        <v>137</v>
      </c>
      <c r="D142" s="8">
        <v>607</v>
      </c>
      <c r="E142" s="8">
        <v>173</v>
      </c>
      <c r="F142" s="8">
        <v>147</v>
      </c>
      <c r="G142" s="8">
        <v>780</v>
      </c>
      <c r="H142" s="8">
        <v>927</v>
      </c>
      <c r="I142" s="8">
        <v>4</v>
      </c>
      <c r="J142" s="8">
        <v>107</v>
      </c>
      <c r="K142" s="8">
        <v>255</v>
      </c>
      <c r="L142" s="8">
        <v>116</v>
      </c>
      <c r="M142" s="8">
        <v>111</v>
      </c>
      <c r="N142" s="8">
        <v>371</v>
      </c>
      <c r="O142" s="8">
        <v>482</v>
      </c>
      <c r="P142" s="8">
        <v>12</v>
      </c>
      <c r="Q142" s="8">
        <v>251</v>
      </c>
      <c r="R142" s="8">
        <v>1128</v>
      </c>
      <c r="S142" s="8">
        <v>711</v>
      </c>
      <c r="T142" s="8">
        <v>263</v>
      </c>
      <c r="U142" s="8">
        <v>1839</v>
      </c>
      <c r="V142" s="8">
        <v>2102</v>
      </c>
      <c r="W142" s="8">
        <v>3</v>
      </c>
      <c r="X142" s="8">
        <v>251</v>
      </c>
      <c r="Y142" s="8">
        <v>282</v>
      </c>
      <c r="Z142" s="8">
        <v>198</v>
      </c>
      <c r="AA142" s="8">
        <v>254</v>
      </c>
      <c r="AB142" s="8">
        <v>480</v>
      </c>
      <c r="AC142" s="8">
        <v>734</v>
      </c>
      <c r="AD142" s="8">
        <v>0</v>
      </c>
      <c r="AE142" s="8">
        <v>27</v>
      </c>
      <c r="AF142" s="8">
        <v>143</v>
      </c>
      <c r="AG142" s="8">
        <v>14</v>
      </c>
      <c r="AH142" s="8">
        <v>27</v>
      </c>
      <c r="AI142" s="8">
        <v>157</v>
      </c>
      <c r="AJ142" s="8">
        <v>184</v>
      </c>
      <c r="AK142" s="8">
        <v>0</v>
      </c>
      <c r="AL142" s="8">
        <v>14</v>
      </c>
      <c r="AM142" s="8">
        <v>97</v>
      </c>
      <c r="AN142" s="8">
        <v>4</v>
      </c>
      <c r="AO142" s="8">
        <v>14</v>
      </c>
      <c r="AP142" s="8">
        <v>101</v>
      </c>
      <c r="AQ142" s="8">
        <v>115</v>
      </c>
      <c r="AR142" s="8">
        <v>16</v>
      </c>
      <c r="AS142" s="8">
        <v>37</v>
      </c>
      <c r="AT142" s="8">
        <v>149</v>
      </c>
      <c r="AU142" s="8">
        <v>42</v>
      </c>
      <c r="AV142" s="8">
        <v>53</v>
      </c>
      <c r="AW142" s="8">
        <v>191</v>
      </c>
      <c r="AX142" s="8">
        <v>244</v>
      </c>
      <c r="AY142" s="8">
        <v>0</v>
      </c>
      <c r="AZ142" s="8">
        <v>39</v>
      </c>
      <c r="BA142" s="8">
        <v>50</v>
      </c>
      <c r="BB142" s="8">
        <v>2</v>
      </c>
      <c r="BC142" s="8">
        <v>39</v>
      </c>
      <c r="BD142" s="8">
        <v>52</v>
      </c>
      <c r="BE142" s="8">
        <v>91</v>
      </c>
      <c r="BF142" s="8">
        <v>7</v>
      </c>
      <c r="BG142" s="8">
        <v>30</v>
      </c>
      <c r="BH142" s="8">
        <v>36</v>
      </c>
      <c r="BI142" s="8">
        <v>1</v>
      </c>
      <c r="BJ142" s="8">
        <v>37</v>
      </c>
      <c r="BK142" s="8">
        <v>37</v>
      </c>
      <c r="BL142" s="8">
        <v>74</v>
      </c>
      <c r="BM142" s="8">
        <v>8</v>
      </c>
      <c r="BN142" s="8">
        <v>8</v>
      </c>
      <c r="BO142" s="8">
        <v>22</v>
      </c>
      <c r="BP142" s="8">
        <v>16</v>
      </c>
      <c r="BQ142" s="8">
        <v>16</v>
      </c>
      <c r="BR142" s="8">
        <v>38</v>
      </c>
      <c r="BS142" s="8">
        <v>54</v>
      </c>
      <c r="BT142" s="8">
        <v>0</v>
      </c>
      <c r="BU142" s="8">
        <v>178</v>
      </c>
      <c r="BV142" s="8">
        <v>960</v>
      </c>
      <c r="BW142" s="8">
        <v>336</v>
      </c>
      <c r="BX142" s="8">
        <v>178</v>
      </c>
      <c r="BY142" s="8">
        <v>1296</v>
      </c>
      <c r="BZ142" s="8">
        <v>1474</v>
      </c>
      <c r="CA142" s="8">
        <v>0</v>
      </c>
      <c r="CB142" s="8">
        <v>61</v>
      </c>
      <c r="CC142" s="8">
        <v>141</v>
      </c>
      <c r="CD142" s="8">
        <v>3</v>
      </c>
      <c r="CE142" s="8">
        <v>61</v>
      </c>
      <c r="CF142" s="8">
        <v>144</v>
      </c>
      <c r="CG142" s="8">
        <v>205</v>
      </c>
      <c r="CH142" s="8">
        <v>22</v>
      </c>
      <c r="CI142" s="8">
        <v>3</v>
      </c>
      <c r="CJ142" s="8">
        <v>458</v>
      </c>
      <c r="CK142" s="8">
        <v>20</v>
      </c>
      <c r="CL142" s="8">
        <v>25</v>
      </c>
      <c r="CM142" s="8">
        <v>478</v>
      </c>
      <c r="CN142" s="8">
        <v>503</v>
      </c>
      <c r="CO142" s="8">
        <v>0</v>
      </c>
      <c r="CP142" s="8">
        <v>22</v>
      </c>
      <c r="CQ142" s="8">
        <v>43</v>
      </c>
      <c r="CR142" s="8">
        <v>25</v>
      </c>
      <c r="CS142" s="8">
        <v>22</v>
      </c>
      <c r="CT142" s="8">
        <v>68</v>
      </c>
      <c r="CU142" s="8">
        <v>90</v>
      </c>
      <c r="CV142" s="8">
        <v>0</v>
      </c>
      <c r="CW142" s="8">
        <v>27</v>
      </c>
      <c r="CX142" s="8">
        <v>80</v>
      </c>
      <c r="CY142" s="8">
        <v>20</v>
      </c>
      <c r="CZ142" s="8">
        <v>27</v>
      </c>
      <c r="DA142" s="8">
        <v>100</v>
      </c>
      <c r="DB142" s="8">
        <v>127</v>
      </c>
      <c r="DC142" s="8">
        <v>0</v>
      </c>
      <c r="DD142" s="8">
        <v>31</v>
      </c>
      <c r="DE142" s="8">
        <v>58</v>
      </c>
      <c r="DF142" s="8">
        <v>18</v>
      </c>
      <c r="DG142" s="8">
        <v>31</v>
      </c>
      <c r="DH142" s="8">
        <v>76</v>
      </c>
      <c r="DI142" s="8">
        <v>107</v>
      </c>
      <c r="DJ142" s="8">
        <v>0</v>
      </c>
      <c r="DK142" s="8">
        <v>22</v>
      </c>
      <c r="DL142" s="8">
        <v>89</v>
      </c>
      <c r="DM142" s="8">
        <v>50</v>
      </c>
      <c r="DN142" s="8">
        <v>22</v>
      </c>
      <c r="DO142" s="8">
        <v>139</v>
      </c>
      <c r="DP142" s="8">
        <v>161</v>
      </c>
      <c r="DQ142" s="8">
        <v>10</v>
      </c>
      <c r="DR142" s="8">
        <v>52</v>
      </c>
      <c r="DS142" s="8">
        <v>31</v>
      </c>
      <c r="DT142" s="8">
        <v>3</v>
      </c>
      <c r="DU142" s="8">
        <v>62</v>
      </c>
      <c r="DV142" s="8">
        <v>34</v>
      </c>
      <c r="DW142" s="8">
        <v>96</v>
      </c>
      <c r="DX142" s="8">
        <v>0</v>
      </c>
      <c r="DY142" s="8">
        <v>0</v>
      </c>
      <c r="DZ142" s="8">
        <v>38</v>
      </c>
      <c r="EA142" s="8">
        <v>0</v>
      </c>
      <c r="EB142" s="8">
        <v>0</v>
      </c>
      <c r="EC142" s="8">
        <v>38</v>
      </c>
      <c r="ED142" s="8">
        <v>38</v>
      </c>
      <c r="EE142" s="8">
        <v>48</v>
      </c>
      <c r="EF142" s="8">
        <v>676</v>
      </c>
      <c r="EG142" s="8">
        <v>3408</v>
      </c>
      <c r="EH142" s="8">
        <v>1356</v>
      </c>
      <c r="EI142" s="8">
        <v>724</v>
      </c>
      <c r="EJ142" s="8">
        <v>4764</v>
      </c>
      <c r="EK142" s="8">
        <v>5488</v>
      </c>
      <c r="EL142" s="8">
        <v>82</v>
      </c>
      <c r="EM142" s="8">
        <v>1143</v>
      </c>
      <c r="EN142" s="8">
        <v>4328</v>
      </c>
      <c r="EO142" s="8">
        <v>1636</v>
      </c>
      <c r="EP142" s="8">
        <v>1225</v>
      </c>
      <c r="EQ142" s="8">
        <v>5964</v>
      </c>
      <c r="ER142" s="8">
        <v>7189</v>
      </c>
      <c r="ES142" s="8">
        <v>92</v>
      </c>
      <c r="ET142" s="8">
        <v>1297</v>
      </c>
      <c r="EU142" s="8">
        <v>4629</v>
      </c>
      <c r="EV142" s="8">
        <v>1752</v>
      </c>
      <c r="EW142" s="8">
        <v>1389</v>
      </c>
      <c r="EX142" s="8">
        <v>6381</v>
      </c>
      <c r="EY142" s="8">
        <v>7770</v>
      </c>
      <c r="EZ142" s="8">
        <v>92</v>
      </c>
      <c r="FA142" s="8">
        <v>1297</v>
      </c>
      <c r="FB142" s="8">
        <v>4667</v>
      </c>
      <c r="FC142" s="8">
        <v>1752</v>
      </c>
      <c r="FD142" s="8">
        <v>1389</v>
      </c>
      <c r="FE142" s="8">
        <v>6419</v>
      </c>
      <c r="FF142" s="8">
        <v>7808</v>
      </c>
    </row>
    <row r="143" spans="1:171" ht="12" customHeight="1" x14ac:dyDescent="0.2">
      <c r="A143" s="45">
        <v>44317</v>
      </c>
      <c r="B143" s="35">
        <v>10</v>
      </c>
      <c r="C143" s="35">
        <v>114</v>
      </c>
      <c r="D143" s="35">
        <v>574</v>
      </c>
      <c r="E143" s="35">
        <v>183</v>
      </c>
      <c r="F143" s="35">
        <v>124</v>
      </c>
      <c r="G143" s="35">
        <v>757</v>
      </c>
      <c r="H143" s="35">
        <v>881</v>
      </c>
      <c r="I143" s="35">
        <v>10</v>
      </c>
      <c r="J143" s="35">
        <v>137</v>
      </c>
      <c r="K143" s="35">
        <v>232</v>
      </c>
      <c r="L143" s="35">
        <v>117</v>
      </c>
      <c r="M143" s="35">
        <v>147</v>
      </c>
      <c r="N143" s="35">
        <v>349</v>
      </c>
      <c r="O143" s="35">
        <v>496</v>
      </c>
      <c r="P143" s="35">
        <v>13</v>
      </c>
      <c r="Q143" s="35">
        <v>228</v>
      </c>
      <c r="R143" s="35">
        <v>1152</v>
      </c>
      <c r="S143" s="35">
        <v>704</v>
      </c>
      <c r="T143" s="35">
        <v>241</v>
      </c>
      <c r="U143" s="35">
        <v>1856</v>
      </c>
      <c r="V143" s="35">
        <v>2097</v>
      </c>
      <c r="W143" s="35">
        <v>3</v>
      </c>
      <c r="X143" s="35">
        <v>290</v>
      </c>
      <c r="Y143" s="35">
        <v>362</v>
      </c>
      <c r="Z143" s="35">
        <v>189</v>
      </c>
      <c r="AA143" s="35">
        <v>293</v>
      </c>
      <c r="AB143" s="35">
        <v>551</v>
      </c>
      <c r="AC143" s="35">
        <v>844</v>
      </c>
      <c r="AD143" s="35">
        <v>0</v>
      </c>
      <c r="AE143" s="35">
        <v>26</v>
      </c>
      <c r="AF143" s="35">
        <v>132</v>
      </c>
      <c r="AG143" s="35">
        <v>14</v>
      </c>
      <c r="AH143" s="35">
        <v>26</v>
      </c>
      <c r="AI143" s="35">
        <v>146</v>
      </c>
      <c r="AJ143" s="35">
        <v>172</v>
      </c>
      <c r="AK143" s="35">
        <v>0</v>
      </c>
      <c r="AL143" s="35">
        <v>18</v>
      </c>
      <c r="AM143" s="35">
        <v>91</v>
      </c>
      <c r="AN143" s="35">
        <v>4</v>
      </c>
      <c r="AO143" s="35">
        <v>18</v>
      </c>
      <c r="AP143" s="35">
        <v>95</v>
      </c>
      <c r="AQ143" s="35">
        <v>113</v>
      </c>
      <c r="AR143" s="35">
        <v>24</v>
      </c>
      <c r="AS143" s="35">
        <v>34</v>
      </c>
      <c r="AT143" s="35">
        <v>143</v>
      </c>
      <c r="AU143" s="35">
        <v>40</v>
      </c>
      <c r="AV143" s="35">
        <v>58</v>
      </c>
      <c r="AW143" s="35">
        <v>183</v>
      </c>
      <c r="AX143" s="35">
        <v>241</v>
      </c>
      <c r="AY143" s="35">
        <v>0</v>
      </c>
      <c r="AZ143" s="35">
        <v>37</v>
      </c>
      <c r="BA143" s="35">
        <v>45</v>
      </c>
      <c r="BB143" s="35">
        <v>2</v>
      </c>
      <c r="BC143" s="35">
        <v>37</v>
      </c>
      <c r="BD143" s="35">
        <v>47</v>
      </c>
      <c r="BE143" s="35">
        <v>84</v>
      </c>
      <c r="BF143" s="35">
        <v>7</v>
      </c>
      <c r="BG143" s="35">
        <v>36</v>
      </c>
      <c r="BH143" s="35">
        <v>55</v>
      </c>
      <c r="BI143" s="35">
        <v>1</v>
      </c>
      <c r="BJ143" s="35">
        <v>43</v>
      </c>
      <c r="BK143" s="35">
        <v>56</v>
      </c>
      <c r="BL143" s="35">
        <v>99</v>
      </c>
      <c r="BM143" s="35">
        <v>4</v>
      </c>
      <c r="BN143" s="35">
        <v>27</v>
      </c>
      <c r="BO143" s="35">
        <v>21</v>
      </c>
      <c r="BP143" s="35">
        <v>16</v>
      </c>
      <c r="BQ143" s="35">
        <v>31</v>
      </c>
      <c r="BR143" s="35">
        <v>37</v>
      </c>
      <c r="BS143" s="35">
        <v>68</v>
      </c>
      <c r="BT143" s="35">
        <v>0</v>
      </c>
      <c r="BU143" s="35">
        <v>164</v>
      </c>
      <c r="BV143" s="35">
        <v>942</v>
      </c>
      <c r="BW143" s="35">
        <v>340</v>
      </c>
      <c r="BX143" s="35">
        <v>164</v>
      </c>
      <c r="BY143" s="35">
        <v>1282</v>
      </c>
      <c r="BZ143" s="35">
        <v>1446</v>
      </c>
      <c r="CA143" s="35">
        <v>0</v>
      </c>
      <c r="CB143" s="35">
        <v>60</v>
      </c>
      <c r="CC143" s="35">
        <v>144</v>
      </c>
      <c r="CD143" s="35">
        <v>3</v>
      </c>
      <c r="CE143" s="35">
        <v>60</v>
      </c>
      <c r="CF143" s="35">
        <v>147</v>
      </c>
      <c r="CG143" s="35">
        <v>207</v>
      </c>
      <c r="CH143" s="35">
        <v>20</v>
      </c>
      <c r="CI143" s="35">
        <v>3</v>
      </c>
      <c r="CJ143" s="35">
        <v>455</v>
      </c>
      <c r="CK143" s="35">
        <v>18</v>
      </c>
      <c r="CL143" s="35">
        <v>23</v>
      </c>
      <c r="CM143" s="35">
        <v>473</v>
      </c>
      <c r="CN143" s="35">
        <v>496</v>
      </c>
      <c r="CO143" s="35">
        <v>0</v>
      </c>
      <c r="CP143" s="35">
        <v>18</v>
      </c>
      <c r="CQ143" s="35">
        <v>60</v>
      </c>
      <c r="CR143" s="35">
        <v>23</v>
      </c>
      <c r="CS143" s="35">
        <v>18</v>
      </c>
      <c r="CT143" s="35">
        <v>83</v>
      </c>
      <c r="CU143" s="35">
        <v>101</v>
      </c>
      <c r="CV143" s="35">
        <v>0</v>
      </c>
      <c r="CW143" s="35">
        <v>30</v>
      </c>
      <c r="CX143" s="35">
        <v>79</v>
      </c>
      <c r="CY143" s="35">
        <v>20</v>
      </c>
      <c r="CZ143" s="35">
        <v>30</v>
      </c>
      <c r="DA143" s="35">
        <v>99</v>
      </c>
      <c r="DB143" s="35">
        <v>129</v>
      </c>
      <c r="DC143" s="35">
        <v>0</v>
      </c>
      <c r="DD143" s="35">
        <v>49</v>
      </c>
      <c r="DE143" s="35">
        <v>54</v>
      </c>
      <c r="DF143" s="35">
        <v>17</v>
      </c>
      <c r="DG143" s="35">
        <v>49</v>
      </c>
      <c r="DH143" s="35">
        <v>71</v>
      </c>
      <c r="DI143" s="35">
        <v>120</v>
      </c>
      <c r="DJ143" s="35">
        <v>0</v>
      </c>
      <c r="DK143" s="35">
        <v>8</v>
      </c>
      <c r="DL143" s="35">
        <v>88</v>
      </c>
      <c r="DM143" s="35">
        <v>43</v>
      </c>
      <c r="DN143" s="35">
        <v>8</v>
      </c>
      <c r="DO143" s="35">
        <v>131</v>
      </c>
      <c r="DP143" s="35">
        <v>139</v>
      </c>
      <c r="DQ143" s="35">
        <v>8</v>
      </c>
      <c r="DR143" s="35">
        <v>49</v>
      </c>
      <c r="DS143" s="35">
        <v>30</v>
      </c>
      <c r="DT143" s="35">
        <v>3</v>
      </c>
      <c r="DU143" s="35">
        <v>57</v>
      </c>
      <c r="DV143" s="35">
        <v>33</v>
      </c>
      <c r="DW143" s="35">
        <v>90</v>
      </c>
      <c r="DX143" s="35">
        <v>0</v>
      </c>
      <c r="DY143" s="35">
        <v>15</v>
      </c>
      <c r="DZ143" s="35">
        <v>43</v>
      </c>
      <c r="EA143" s="35">
        <v>0</v>
      </c>
      <c r="EB143" s="35">
        <v>15</v>
      </c>
      <c r="EC143" s="35">
        <v>43</v>
      </c>
      <c r="ED143" s="35">
        <v>58</v>
      </c>
      <c r="EE143" s="35">
        <v>53</v>
      </c>
      <c r="EF143" s="35">
        <v>646</v>
      </c>
      <c r="EG143" s="35">
        <v>3355</v>
      </c>
      <c r="EH143" s="35">
        <v>1362</v>
      </c>
      <c r="EI143" s="35">
        <v>699</v>
      </c>
      <c r="EJ143" s="35">
        <v>4717</v>
      </c>
      <c r="EK143" s="35">
        <v>5416</v>
      </c>
      <c r="EL143" s="35">
        <v>91</v>
      </c>
      <c r="EM143" s="35">
        <v>1174</v>
      </c>
      <c r="EN143" s="35">
        <v>4348</v>
      </c>
      <c r="EO143" s="35">
        <v>1631</v>
      </c>
      <c r="EP143" s="35">
        <v>1265</v>
      </c>
      <c r="EQ143" s="35">
        <v>5979</v>
      </c>
      <c r="ER143" s="35">
        <v>7244</v>
      </c>
      <c r="ES143" s="35">
        <v>99</v>
      </c>
      <c r="ET143" s="35">
        <v>1328</v>
      </c>
      <c r="EU143" s="35">
        <v>4659</v>
      </c>
      <c r="EV143" s="35">
        <v>1737</v>
      </c>
      <c r="EW143" s="35">
        <v>1427</v>
      </c>
      <c r="EX143" s="35">
        <v>6396</v>
      </c>
      <c r="EY143" s="35">
        <v>7823</v>
      </c>
      <c r="EZ143" s="35">
        <v>99</v>
      </c>
      <c r="FA143" s="35">
        <v>1343</v>
      </c>
      <c r="FB143" s="35">
        <v>4702</v>
      </c>
      <c r="FC143" s="35">
        <v>1737</v>
      </c>
      <c r="FD143" s="35">
        <v>1442</v>
      </c>
      <c r="FE143" s="35">
        <v>6439</v>
      </c>
      <c r="FF143" s="35">
        <v>7881</v>
      </c>
      <c r="FG143" s="86"/>
      <c r="FI143" s="86"/>
      <c r="FJ143" s="86"/>
      <c r="FK143" s="86"/>
      <c r="FL143" s="86"/>
      <c r="FM143" s="86"/>
      <c r="FN143" s="86"/>
      <c r="FO143" s="86"/>
    </row>
    <row r="144" spans="1:171" ht="12" customHeight="1" x14ac:dyDescent="0.2">
      <c r="A144" s="45">
        <v>44348</v>
      </c>
      <c r="B144" s="35">
        <v>10</v>
      </c>
      <c r="C144" s="35">
        <v>109</v>
      </c>
      <c r="D144" s="35">
        <v>587</v>
      </c>
      <c r="E144" s="35">
        <v>173</v>
      </c>
      <c r="F144" s="35">
        <v>119</v>
      </c>
      <c r="G144" s="35">
        <v>760</v>
      </c>
      <c r="H144" s="35">
        <v>879</v>
      </c>
      <c r="I144" s="35">
        <v>15</v>
      </c>
      <c r="J144" s="35">
        <v>146</v>
      </c>
      <c r="K144" s="35">
        <v>238</v>
      </c>
      <c r="L144" s="35">
        <v>111</v>
      </c>
      <c r="M144" s="35">
        <v>161</v>
      </c>
      <c r="N144" s="35">
        <v>349</v>
      </c>
      <c r="O144" s="35">
        <v>510</v>
      </c>
      <c r="P144" s="35">
        <v>13</v>
      </c>
      <c r="Q144" s="35">
        <v>176</v>
      </c>
      <c r="R144" s="35">
        <v>1076</v>
      </c>
      <c r="S144" s="35">
        <v>688</v>
      </c>
      <c r="T144" s="35">
        <v>189</v>
      </c>
      <c r="U144" s="35">
        <v>1764</v>
      </c>
      <c r="V144" s="35">
        <v>1953</v>
      </c>
      <c r="W144" s="35">
        <v>2</v>
      </c>
      <c r="X144" s="35">
        <v>263</v>
      </c>
      <c r="Y144" s="35">
        <v>354</v>
      </c>
      <c r="Z144" s="35">
        <v>182</v>
      </c>
      <c r="AA144" s="35">
        <v>265</v>
      </c>
      <c r="AB144" s="35">
        <v>536</v>
      </c>
      <c r="AC144" s="35">
        <v>801</v>
      </c>
      <c r="AD144" s="35">
        <v>0</v>
      </c>
      <c r="AE144" s="35">
        <v>22</v>
      </c>
      <c r="AF144" s="35">
        <v>126</v>
      </c>
      <c r="AG144" s="35">
        <v>13</v>
      </c>
      <c r="AH144" s="35">
        <v>22</v>
      </c>
      <c r="AI144" s="35">
        <v>139</v>
      </c>
      <c r="AJ144" s="35">
        <v>161</v>
      </c>
      <c r="AK144" s="35">
        <v>0</v>
      </c>
      <c r="AL144" s="35">
        <v>16</v>
      </c>
      <c r="AM144" s="35">
        <v>82</v>
      </c>
      <c r="AN144" s="35">
        <v>5</v>
      </c>
      <c r="AO144" s="35">
        <v>16</v>
      </c>
      <c r="AP144" s="35">
        <v>87</v>
      </c>
      <c r="AQ144" s="35">
        <v>103</v>
      </c>
      <c r="AR144" s="35">
        <v>23</v>
      </c>
      <c r="AS144" s="35">
        <v>33</v>
      </c>
      <c r="AT144" s="35">
        <v>140</v>
      </c>
      <c r="AU144" s="35">
        <v>36</v>
      </c>
      <c r="AV144" s="35">
        <v>56</v>
      </c>
      <c r="AW144" s="35">
        <v>176</v>
      </c>
      <c r="AX144" s="35">
        <v>232</v>
      </c>
      <c r="AY144" s="35">
        <v>0</v>
      </c>
      <c r="AZ144" s="35">
        <v>36</v>
      </c>
      <c r="BA144" s="35">
        <v>39</v>
      </c>
      <c r="BB144" s="35">
        <v>1</v>
      </c>
      <c r="BC144" s="35">
        <v>36</v>
      </c>
      <c r="BD144" s="35">
        <v>40</v>
      </c>
      <c r="BE144" s="35">
        <v>76</v>
      </c>
      <c r="BF144" s="35">
        <v>7</v>
      </c>
      <c r="BG144" s="35">
        <v>46</v>
      </c>
      <c r="BH144" s="35">
        <v>54</v>
      </c>
      <c r="BI144" s="35">
        <v>1</v>
      </c>
      <c r="BJ144" s="35">
        <v>53</v>
      </c>
      <c r="BK144" s="35">
        <v>55</v>
      </c>
      <c r="BL144" s="35">
        <v>108</v>
      </c>
      <c r="BM144" s="35">
        <v>4</v>
      </c>
      <c r="BN144" s="35">
        <v>27</v>
      </c>
      <c r="BO144" s="35">
        <v>21</v>
      </c>
      <c r="BP144" s="35">
        <v>15</v>
      </c>
      <c r="BQ144" s="35">
        <v>31</v>
      </c>
      <c r="BR144" s="35">
        <v>36</v>
      </c>
      <c r="BS144" s="35">
        <v>67</v>
      </c>
      <c r="BT144" s="35">
        <v>0</v>
      </c>
      <c r="BU144" s="35">
        <v>139</v>
      </c>
      <c r="BV144" s="35">
        <v>904</v>
      </c>
      <c r="BW144" s="35">
        <v>334</v>
      </c>
      <c r="BX144" s="35">
        <v>139</v>
      </c>
      <c r="BY144" s="35">
        <v>1238</v>
      </c>
      <c r="BZ144" s="35">
        <v>1377</v>
      </c>
      <c r="CA144" s="35">
        <v>0</v>
      </c>
      <c r="CB144" s="35">
        <v>58</v>
      </c>
      <c r="CC144" s="35">
        <v>137</v>
      </c>
      <c r="CD144" s="35">
        <v>3</v>
      </c>
      <c r="CE144" s="35">
        <v>58</v>
      </c>
      <c r="CF144" s="35">
        <v>140</v>
      </c>
      <c r="CG144" s="35">
        <v>198</v>
      </c>
      <c r="CH144" s="35">
        <v>16</v>
      </c>
      <c r="CI144" s="35">
        <v>3</v>
      </c>
      <c r="CJ144" s="35">
        <v>446</v>
      </c>
      <c r="CK144" s="35">
        <v>14</v>
      </c>
      <c r="CL144" s="35">
        <v>19</v>
      </c>
      <c r="CM144" s="35">
        <v>460</v>
      </c>
      <c r="CN144" s="35">
        <v>479</v>
      </c>
      <c r="CO144" s="35">
        <v>0</v>
      </c>
      <c r="CP144" s="35">
        <v>13</v>
      </c>
      <c r="CQ144" s="35">
        <v>56</v>
      </c>
      <c r="CR144" s="35">
        <v>20</v>
      </c>
      <c r="CS144" s="35">
        <v>13</v>
      </c>
      <c r="CT144" s="35">
        <v>76</v>
      </c>
      <c r="CU144" s="35">
        <v>89</v>
      </c>
      <c r="CV144" s="35">
        <v>0</v>
      </c>
      <c r="CW144" s="35">
        <v>30</v>
      </c>
      <c r="CX144" s="35">
        <v>77</v>
      </c>
      <c r="CY144" s="35">
        <v>20</v>
      </c>
      <c r="CZ144" s="35">
        <v>30</v>
      </c>
      <c r="DA144" s="35">
        <v>97</v>
      </c>
      <c r="DB144" s="35">
        <v>127</v>
      </c>
      <c r="DC144" s="35">
        <v>0</v>
      </c>
      <c r="DD144" s="35">
        <v>46</v>
      </c>
      <c r="DE144" s="35">
        <v>44</v>
      </c>
      <c r="DF144" s="35">
        <v>16</v>
      </c>
      <c r="DG144" s="35">
        <v>46</v>
      </c>
      <c r="DH144" s="35">
        <v>60</v>
      </c>
      <c r="DI144" s="35">
        <v>106</v>
      </c>
      <c r="DJ144" s="35">
        <v>0</v>
      </c>
      <c r="DK144" s="35">
        <v>17</v>
      </c>
      <c r="DL144" s="35">
        <v>94</v>
      </c>
      <c r="DM144" s="35">
        <v>41</v>
      </c>
      <c r="DN144" s="35">
        <v>17</v>
      </c>
      <c r="DO144" s="35">
        <v>135</v>
      </c>
      <c r="DP144" s="35">
        <v>152</v>
      </c>
      <c r="DQ144" s="35">
        <v>7</v>
      </c>
      <c r="DR144" s="35">
        <v>47</v>
      </c>
      <c r="DS144" s="35">
        <v>21</v>
      </c>
      <c r="DT144" s="35">
        <v>3</v>
      </c>
      <c r="DU144" s="35">
        <v>54</v>
      </c>
      <c r="DV144" s="35">
        <v>24</v>
      </c>
      <c r="DW144" s="35">
        <v>78</v>
      </c>
      <c r="DX144" s="35">
        <v>0</v>
      </c>
      <c r="DY144" s="35">
        <v>0</v>
      </c>
      <c r="DZ144" s="35">
        <v>46</v>
      </c>
      <c r="EA144" s="35">
        <v>0</v>
      </c>
      <c r="EB144" s="35">
        <v>0</v>
      </c>
      <c r="EC144" s="35">
        <v>46</v>
      </c>
      <c r="ED144" s="35">
        <v>46</v>
      </c>
      <c r="EE144" s="35">
        <v>54</v>
      </c>
      <c r="EF144" s="35">
        <v>573</v>
      </c>
      <c r="EG144" s="35">
        <v>3251</v>
      </c>
      <c r="EH144" s="35">
        <v>1320</v>
      </c>
      <c r="EI144" s="35">
        <v>627</v>
      </c>
      <c r="EJ144" s="35">
        <v>4571</v>
      </c>
      <c r="EK144" s="35">
        <v>5198</v>
      </c>
      <c r="EL144" s="35">
        <v>90</v>
      </c>
      <c r="EM144" s="35">
        <v>1074</v>
      </c>
      <c r="EN144" s="35">
        <v>4204</v>
      </c>
      <c r="EO144" s="35">
        <v>1576</v>
      </c>
      <c r="EP144" s="35">
        <v>1164</v>
      </c>
      <c r="EQ144" s="35">
        <v>5780</v>
      </c>
      <c r="ER144" s="35">
        <v>6944</v>
      </c>
      <c r="ES144" s="35">
        <v>97</v>
      </c>
      <c r="ET144" s="35">
        <v>1227</v>
      </c>
      <c r="EU144" s="35">
        <v>4496</v>
      </c>
      <c r="EV144" s="35">
        <v>1676</v>
      </c>
      <c r="EW144" s="35">
        <v>1324</v>
      </c>
      <c r="EX144" s="35">
        <v>6172</v>
      </c>
      <c r="EY144" s="35">
        <v>7496</v>
      </c>
      <c r="EZ144" s="35">
        <v>97</v>
      </c>
      <c r="FA144" s="35">
        <v>1227</v>
      </c>
      <c r="FB144" s="35">
        <v>4542</v>
      </c>
      <c r="FC144" s="35">
        <v>1676</v>
      </c>
      <c r="FD144" s="35">
        <v>1324</v>
      </c>
      <c r="FE144" s="35">
        <v>6218</v>
      </c>
      <c r="FF144" s="35">
        <v>7542</v>
      </c>
      <c r="FG144" s="86"/>
      <c r="FI144" s="86"/>
      <c r="FJ144" s="86"/>
      <c r="FK144" s="86"/>
      <c r="FL144" s="86"/>
      <c r="FM144" s="86"/>
      <c r="FN144" s="86"/>
      <c r="FO144" s="86"/>
    </row>
    <row r="145" spans="1:171" ht="12" customHeight="1" x14ac:dyDescent="0.2">
      <c r="A145" s="45">
        <v>44378</v>
      </c>
      <c r="B145" s="35">
        <v>10</v>
      </c>
      <c r="C145" s="35">
        <v>151</v>
      </c>
      <c r="D145" s="35">
        <v>597</v>
      </c>
      <c r="E145" s="35">
        <v>179</v>
      </c>
      <c r="F145" s="35">
        <v>161</v>
      </c>
      <c r="G145" s="35">
        <v>776</v>
      </c>
      <c r="H145" s="35">
        <v>937</v>
      </c>
      <c r="I145" s="35">
        <v>20</v>
      </c>
      <c r="J145" s="35">
        <v>138</v>
      </c>
      <c r="K145" s="35">
        <v>221</v>
      </c>
      <c r="L145" s="35">
        <v>123</v>
      </c>
      <c r="M145" s="35">
        <v>158</v>
      </c>
      <c r="N145" s="35">
        <v>344</v>
      </c>
      <c r="O145" s="35">
        <v>502</v>
      </c>
      <c r="P145" s="35">
        <v>14</v>
      </c>
      <c r="Q145" s="35">
        <v>180</v>
      </c>
      <c r="R145" s="35">
        <v>1087</v>
      </c>
      <c r="S145" s="35">
        <v>650</v>
      </c>
      <c r="T145" s="35">
        <v>194</v>
      </c>
      <c r="U145" s="35">
        <v>1737</v>
      </c>
      <c r="V145" s="35">
        <v>1931</v>
      </c>
      <c r="W145" s="35">
        <v>2</v>
      </c>
      <c r="X145" s="35">
        <v>263</v>
      </c>
      <c r="Y145" s="35">
        <v>353</v>
      </c>
      <c r="Z145" s="35">
        <v>184</v>
      </c>
      <c r="AA145" s="35">
        <v>265</v>
      </c>
      <c r="AB145" s="35">
        <v>537</v>
      </c>
      <c r="AC145" s="35">
        <v>802</v>
      </c>
      <c r="AD145" s="35">
        <v>0</v>
      </c>
      <c r="AE145" s="35">
        <v>25</v>
      </c>
      <c r="AF145" s="35">
        <v>113</v>
      </c>
      <c r="AG145" s="35">
        <v>13</v>
      </c>
      <c r="AH145" s="35">
        <v>25</v>
      </c>
      <c r="AI145" s="35">
        <v>126</v>
      </c>
      <c r="AJ145" s="35">
        <v>151</v>
      </c>
      <c r="AK145" s="35">
        <v>0</v>
      </c>
      <c r="AL145" s="35">
        <v>10</v>
      </c>
      <c r="AM145" s="35">
        <v>74</v>
      </c>
      <c r="AN145" s="35">
        <v>5</v>
      </c>
      <c r="AO145" s="35">
        <v>10</v>
      </c>
      <c r="AP145" s="35">
        <v>79</v>
      </c>
      <c r="AQ145" s="35">
        <v>89</v>
      </c>
      <c r="AR145" s="35">
        <v>19</v>
      </c>
      <c r="AS145" s="35">
        <v>28</v>
      </c>
      <c r="AT145" s="35">
        <v>141</v>
      </c>
      <c r="AU145" s="35">
        <v>36</v>
      </c>
      <c r="AV145" s="35">
        <v>47</v>
      </c>
      <c r="AW145" s="35">
        <v>177</v>
      </c>
      <c r="AX145" s="35">
        <v>224</v>
      </c>
      <c r="AY145" s="35">
        <v>0</v>
      </c>
      <c r="AZ145" s="35">
        <v>36</v>
      </c>
      <c r="BA145" s="35">
        <v>46</v>
      </c>
      <c r="BB145" s="35">
        <v>1</v>
      </c>
      <c r="BC145" s="35">
        <v>36</v>
      </c>
      <c r="BD145" s="35">
        <v>47</v>
      </c>
      <c r="BE145" s="35">
        <v>83</v>
      </c>
      <c r="BF145" s="35">
        <v>6</v>
      </c>
      <c r="BG145" s="35">
        <v>40</v>
      </c>
      <c r="BH145" s="35">
        <v>53</v>
      </c>
      <c r="BI145" s="35">
        <v>1</v>
      </c>
      <c r="BJ145" s="35">
        <v>46</v>
      </c>
      <c r="BK145" s="35">
        <v>54</v>
      </c>
      <c r="BL145" s="35">
        <v>100</v>
      </c>
      <c r="BM145" s="35">
        <v>2</v>
      </c>
      <c r="BN145" s="35">
        <v>24</v>
      </c>
      <c r="BO145" s="35">
        <v>12</v>
      </c>
      <c r="BP145" s="35">
        <v>11</v>
      </c>
      <c r="BQ145" s="35">
        <v>26</v>
      </c>
      <c r="BR145" s="35">
        <v>23</v>
      </c>
      <c r="BS145" s="35">
        <v>49</v>
      </c>
      <c r="BT145" s="35">
        <v>0</v>
      </c>
      <c r="BU145" s="35">
        <v>127</v>
      </c>
      <c r="BV145" s="35">
        <v>864</v>
      </c>
      <c r="BW145" s="35">
        <v>330</v>
      </c>
      <c r="BX145" s="35">
        <v>127</v>
      </c>
      <c r="BY145" s="35">
        <v>1194</v>
      </c>
      <c r="BZ145" s="35">
        <v>1321</v>
      </c>
      <c r="CA145" s="35">
        <v>0</v>
      </c>
      <c r="CB145" s="35">
        <v>56</v>
      </c>
      <c r="CC145" s="35">
        <v>125</v>
      </c>
      <c r="CD145" s="35">
        <v>6</v>
      </c>
      <c r="CE145" s="35">
        <v>56</v>
      </c>
      <c r="CF145" s="35">
        <v>131</v>
      </c>
      <c r="CG145" s="35">
        <v>187</v>
      </c>
      <c r="CH145" s="35">
        <v>171</v>
      </c>
      <c r="CI145" s="35">
        <v>8</v>
      </c>
      <c r="CJ145" s="35">
        <v>441</v>
      </c>
      <c r="CK145" s="35">
        <v>51</v>
      </c>
      <c r="CL145" s="35">
        <v>179</v>
      </c>
      <c r="CM145" s="35">
        <v>492</v>
      </c>
      <c r="CN145" s="35">
        <v>671</v>
      </c>
      <c r="CO145" s="35">
        <v>0</v>
      </c>
      <c r="CP145" s="35">
        <v>13</v>
      </c>
      <c r="CQ145" s="35">
        <v>61</v>
      </c>
      <c r="CR145" s="35">
        <v>24</v>
      </c>
      <c r="CS145" s="35">
        <v>13</v>
      </c>
      <c r="CT145" s="35">
        <v>85</v>
      </c>
      <c r="CU145" s="35">
        <v>98</v>
      </c>
      <c r="CV145" s="35">
        <v>0</v>
      </c>
      <c r="CW145" s="35">
        <v>30</v>
      </c>
      <c r="CX145" s="35">
        <v>76</v>
      </c>
      <c r="CY145" s="35">
        <v>20</v>
      </c>
      <c r="CZ145" s="35">
        <v>30</v>
      </c>
      <c r="DA145" s="35">
        <v>96</v>
      </c>
      <c r="DB145" s="35">
        <v>126</v>
      </c>
      <c r="DC145" s="35">
        <v>8</v>
      </c>
      <c r="DD145" s="35">
        <v>36</v>
      </c>
      <c r="DE145" s="35">
        <v>51</v>
      </c>
      <c r="DF145" s="35">
        <v>19</v>
      </c>
      <c r="DG145" s="35">
        <v>44</v>
      </c>
      <c r="DH145" s="35">
        <v>70</v>
      </c>
      <c r="DI145" s="35">
        <v>114</v>
      </c>
      <c r="DJ145" s="35">
        <v>0</v>
      </c>
      <c r="DK145" s="35">
        <v>21</v>
      </c>
      <c r="DL145" s="35">
        <v>84</v>
      </c>
      <c r="DM145" s="35">
        <v>41</v>
      </c>
      <c r="DN145" s="35">
        <v>21</v>
      </c>
      <c r="DO145" s="35">
        <v>125</v>
      </c>
      <c r="DP145" s="35">
        <v>146</v>
      </c>
      <c r="DQ145" s="35">
        <v>5</v>
      </c>
      <c r="DR145" s="35">
        <v>40</v>
      </c>
      <c r="DS145" s="35">
        <v>21</v>
      </c>
      <c r="DT145" s="35">
        <v>13</v>
      </c>
      <c r="DU145" s="35">
        <v>45</v>
      </c>
      <c r="DV145" s="35">
        <v>34</v>
      </c>
      <c r="DW145" s="35">
        <v>79</v>
      </c>
      <c r="DX145" s="35">
        <v>0</v>
      </c>
      <c r="DY145" s="35">
        <v>0</v>
      </c>
      <c r="DZ145" s="35">
        <v>44</v>
      </c>
      <c r="EA145" s="35">
        <v>0</v>
      </c>
      <c r="EB145" s="35">
        <v>0</v>
      </c>
      <c r="EC145" s="35">
        <v>44</v>
      </c>
      <c r="ED145" s="35">
        <v>44</v>
      </c>
      <c r="EE145" s="35">
        <v>215</v>
      </c>
      <c r="EF145" s="35">
        <v>604</v>
      </c>
      <c r="EG145" s="35">
        <v>3210</v>
      </c>
      <c r="EH145" s="35">
        <v>1333</v>
      </c>
      <c r="EI145" s="35">
        <v>819</v>
      </c>
      <c r="EJ145" s="35">
        <v>4543</v>
      </c>
      <c r="EK145" s="35">
        <v>5362</v>
      </c>
      <c r="EL145" s="35">
        <v>244</v>
      </c>
      <c r="EM145" s="35">
        <v>1086</v>
      </c>
      <c r="EN145" s="35">
        <v>4127</v>
      </c>
      <c r="EO145" s="35">
        <v>1590</v>
      </c>
      <c r="EP145" s="35">
        <v>1330</v>
      </c>
      <c r="EQ145" s="35">
        <v>5717</v>
      </c>
      <c r="ER145" s="35">
        <v>7047</v>
      </c>
      <c r="ES145" s="35">
        <v>257</v>
      </c>
      <c r="ET145" s="35">
        <v>1226</v>
      </c>
      <c r="EU145" s="35">
        <v>4420</v>
      </c>
      <c r="EV145" s="35">
        <v>1707</v>
      </c>
      <c r="EW145" s="35">
        <v>1483</v>
      </c>
      <c r="EX145" s="35">
        <v>6127</v>
      </c>
      <c r="EY145" s="35">
        <v>7610</v>
      </c>
      <c r="EZ145" s="35">
        <v>257</v>
      </c>
      <c r="FA145" s="35">
        <v>1226</v>
      </c>
      <c r="FB145" s="35">
        <v>4464</v>
      </c>
      <c r="FC145" s="35">
        <v>1707</v>
      </c>
      <c r="FD145" s="35">
        <v>1483</v>
      </c>
      <c r="FE145" s="35">
        <v>6171</v>
      </c>
      <c r="FF145" s="35">
        <v>7654</v>
      </c>
      <c r="FG145" s="86"/>
      <c r="FI145" s="86"/>
      <c r="FJ145" s="86"/>
      <c r="FK145" s="86"/>
      <c r="FL145" s="86"/>
      <c r="FM145" s="86"/>
      <c r="FN145" s="86"/>
      <c r="FO145" s="86"/>
    </row>
    <row r="146" spans="1:171" ht="12" customHeight="1" x14ac:dyDescent="0.2">
      <c r="A146" s="45">
        <v>44409</v>
      </c>
      <c r="B146" s="35">
        <v>18</v>
      </c>
      <c r="C146" s="35">
        <v>145</v>
      </c>
      <c r="D146" s="35">
        <v>577</v>
      </c>
      <c r="E146" s="35">
        <v>170</v>
      </c>
      <c r="F146" s="35">
        <v>163</v>
      </c>
      <c r="G146" s="35">
        <v>747</v>
      </c>
      <c r="H146" s="35">
        <v>910</v>
      </c>
      <c r="I146" s="35">
        <v>25</v>
      </c>
      <c r="J146" s="35">
        <v>156</v>
      </c>
      <c r="K146" s="35">
        <v>236</v>
      </c>
      <c r="L146" s="35">
        <v>121</v>
      </c>
      <c r="M146" s="35">
        <v>181</v>
      </c>
      <c r="N146" s="35">
        <v>357</v>
      </c>
      <c r="O146" s="35">
        <v>538</v>
      </c>
      <c r="P146" s="35">
        <v>13</v>
      </c>
      <c r="Q146" s="35">
        <v>164</v>
      </c>
      <c r="R146" s="35">
        <v>1045</v>
      </c>
      <c r="S146" s="35">
        <v>602</v>
      </c>
      <c r="T146" s="35">
        <v>177</v>
      </c>
      <c r="U146" s="35">
        <v>1647</v>
      </c>
      <c r="V146" s="35">
        <v>1824</v>
      </c>
      <c r="W146" s="35">
        <v>2</v>
      </c>
      <c r="X146" s="35">
        <v>245</v>
      </c>
      <c r="Y146" s="35">
        <v>306</v>
      </c>
      <c r="Z146" s="35">
        <v>166</v>
      </c>
      <c r="AA146" s="35">
        <v>247</v>
      </c>
      <c r="AB146" s="35">
        <v>472</v>
      </c>
      <c r="AC146" s="35">
        <v>719</v>
      </c>
      <c r="AD146" s="35">
        <v>0</v>
      </c>
      <c r="AE146" s="35">
        <v>15</v>
      </c>
      <c r="AF146" s="35">
        <v>119</v>
      </c>
      <c r="AG146" s="35">
        <v>13</v>
      </c>
      <c r="AH146" s="35">
        <v>15</v>
      </c>
      <c r="AI146" s="35">
        <v>132</v>
      </c>
      <c r="AJ146" s="35">
        <v>147</v>
      </c>
      <c r="AK146" s="35">
        <v>0</v>
      </c>
      <c r="AL146" s="35">
        <v>9</v>
      </c>
      <c r="AM146" s="35">
        <v>81</v>
      </c>
      <c r="AN146" s="35">
        <v>4</v>
      </c>
      <c r="AO146" s="35">
        <v>9</v>
      </c>
      <c r="AP146" s="35">
        <v>85</v>
      </c>
      <c r="AQ146" s="35">
        <v>94</v>
      </c>
      <c r="AR146" s="35">
        <v>17</v>
      </c>
      <c r="AS146" s="35">
        <v>31</v>
      </c>
      <c r="AT146" s="35">
        <v>142</v>
      </c>
      <c r="AU146" s="35">
        <v>36</v>
      </c>
      <c r="AV146" s="35">
        <v>48</v>
      </c>
      <c r="AW146" s="35">
        <v>178</v>
      </c>
      <c r="AX146" s="35">
        <v>226</v>
      </c>
      <c r="AY146" s="35">
        <v>0</v>
      </c>
      <c r="AZ146" s="35">
        <v>36</v>
      </c>
      <c r="BA146" s="35">
        <v>61</v>
      </c>
      <c r="BB146" s="35">
        <v>0</v>
      </c>
      <c r="BC146" s="35">
        <v>36</v>
      </c>
      <c r="BD146" s="35">
        <v>61</v>
      </c>
      <c r="BE146" s="35">
        <v>97</v>
      </c>
      <c r="BF146" s="35">
        <v>0</v>
      </c>
      <c r="BG146" s="35">
        <v>37</v>
      </c>
      <c r="BH146" s="35">
        <v>51</v>
      </c>
      <c r="BI146" s="35">
        <v>1</v>
      </c>
      <c r="BJ146" s="35">
        <v>37</v>
      </c>
      <c r="BK146" s="35">
        <v>52</v>
      </c>
      <c r="BL146" s="35">
        <v>89</v>
      </c>
      <c r="BM146" s="35">
        <v>1</v>
      </c>
      <c r="BN146" s="35">
        <v>17</v>
      </c>
      <c r="BO146" s="35">
        <v>4</v>
      </c>
      <c r="BP146" s="35">
        <v>11</v>
      </c>
      <c r="BQ146" s="35">
        <v>18</v>
      </c>
      <c r="BR146" s="35">
        <v>15</v>
      </c>
      <c r="BS146" s="35">
        <v>33</v>
      </c>
      <c r="BT146" s="35">
        <v>0</v>
      </c>
      <c r="BU146" s="35">
        <v>112</v>
      </c>
      <c r="BV146" s="35">
        <v>855</v>
      </c>
      <c r="BW146" s="35">
        <v>323</v>
      </c>
      <c r="BX146" s="35">
        <v>112</v>
      </c>
      <c r="BY146" s="35">
        <v>1178</v>
      </c>
      <c r="BZ146" s="35">
        <v>1290</v>
      </c>
      <c r="CA146" s="35">
        <v>0</v>
      </c>
      <c r="CB146" s="35">
        <v>56</v>
      </c>
      <c r="CC146" s="35">
        <v>114</v>
      </c>
      <c r="CD146" s="35">
        <v>5</v>
      </c>
      <c r="CE146" s="35">
        <v>56</v>
      </c>
      <c r="CF146" s="35">
        <v>119</v>
      </c>
      <c r="CG146" s="35">
        <v>175</v>
      </c>
      <c r="CH146" s="35">
        <v>152</v>
      </c>
      <c r="CI146" s="35">
        <v>15</v>
      </c>
      <c r="CJ146" s="35">
        <v>435</v>
      </c>
      <c r="CK146" s="35">
        <v>54</v>
      </c>
      <c r="CL146" s="35">
        <v>167</v>
      </c>
      <c r="CM146" s="35">
        <v>489</v>
      </c>
      <c r="CN146" s="35">
        <v>656</v>
      </c>
      <c r="CO146" s="35">
        <v>0</v>
      </c>
      <c r="CP146" s="35">
        <v>7</v>
      </c>
      <c r="CQ146" s="35">
        <v>52</v>
      </c>
      <c r="CR146" s="35">
        <v>24</v>
      </c>
      <c r="CS146" s="35">
        <v>7</v>
      </c>
      <c r="CT146" s="35">
        <v>76</v>
      </c>
      <c r="CU146" s="35">
        <v>83</v>
      </c>
      <c r="CV146" s="35">
        <v>0</v>
      </c>
      <c r="CW146" s="35">
        <v>22</v>
      </c>
      <c r="CX146" s="35">
        <v>72</v>
      </c>
      <c r="CY146" s="35">
        <v>18</v>
      </c>
      <c r="CZ146" s="35">
        <v>22</v>
      </c>
      <c r="DA146" s="35">
        <v>90</v>
      </c>
      <c r="DB146" s="35">
        <v>112</v>
      </c>
      <c r="DC146" s="35">
        <v>8</v>
      </c>
      <c r="DD146" s="35">
        <v>23</v>
      </c>
      <c r="DE146" s="35">
        <v>47</v>
      </c>
      <c r="DF146" s="35">
        <v>19</v>
      </c>
      <c r="DG146" s="35">
        <v>31</v>
      </c>
      <c r="DH146" s="35">
        <v>66</v>
      </c>
      <c r="DI146" s="35">
        <v>97</v>
      </c>
      <c r="DJ146" s="35">
        <v>0</v>
      </c>
      <c r="DK146" s="35">
        <v>23</v>
      </c>
      <c r="DL146" s="35">
        <v>87</v>
      </c>
      <c r="DM146" s="35">
        <v>33</v>
      </c>
      <c r="DN146" s="35">
        <v>23</v>
      </c>
      <c r="DO146" s="35">
        <v>120</v>
      </c>
      <c r="DP146" s="35">
        <v>143</v>
      </c>
      <c r="DQ146" s="35">
        <v>3</v>
      </c>
      <c r="DR146" s="35">
        <v>38</v>
      </c>
      <c r="DS146" s="35">
        <v>17</v>
      </c>
      <c r="DT146" s="35">
        <v>13</v>
      </c>
      <c r="DU146" s="35">
        <v>41</v>
      </c>
      <c r="DV146" s="35">
        <v>30</v>
      </c>
      <c r="DW146" s="35">
        <v>71</v>
      </c>
      <c r="DX146" s="35">
        <v>0</v>
      </c>
      <c r="DY146" s="35">
        <v>0</v>
      </c>
      <c r="DZ146" s="35">
        <v>42</v>
      </c>
      <c r="EA146" s="35">
        <v>0</v>
      </c>
      <c r="EB146" s="35">
        <v>0</v>
      </c>
      <c r="EC146" s="35">
        <v>42</v>
      </c>
      <c r="ED146" s="35">
        <v>42</v>
      </c>
      <c r="EE146" s="35">
        <v>208</v>
      </c>
      <c r="EF146" s="35">
        <v>592</v>
      </c>
      <c r="EG146" s="35">
        <v>3148</v>
      </c>
      <c r="EH146" s="35">
        <v>1270</v>
      </c>
      <c r="EI146" s="35">
        <v>800</v>
      </c>
      <c r="EJ146" s="35">
        <v>4418</v>
      </c>
      <c r="EK146" s="35">
        <v>5218</v>
      </c>
      <c r="EL146" s="35">
        <v>228</v>
      </c>
      <c r="EM146" s="35">
        <v>1038</v>
      </c>
      <c r="EN146" s="35">
        <v>4026</v>
      </c>
      <c r="EO146" s="35">
        <v>1506</v>
      </c>
      <c r="EP146" s="35">
        <v>1266</v>
      </c>
      <c r="EQ146" s="35">
        <v>5532</v>
      </c>
      <c r="ER146" s="35">
        <v>6798</v>
      </c>
      <c r="ES146" s="35">
        <v>239</v>
      </c>
      <c r="ET146" s="35">
        <v>1151</v>
      </c>
      <c r="EU146" s="35">
        <v>4301</v>
      </c>
      <c r="EV146" s="35">
        <v>1613</v>
      </c>
      <c r="EW146" s="35">
        <v>1390</v>
      </c>
      <c r="EX146" s="35">
        <v>5914</v>
      </c>
      <c r="EY146" s="35">
        <v>7304</v>
      </c>
      <c r="EZ146" s="35">
        <v>239</v>
      </c>
      <c r="FA146" s="35">
        <v>1151</v>
      </c>
      <c r="FB146" s="35">
        <v>4343</v>
      </c>
      <c r="FC146" s="35">
        <v>1613</v>
      </c>
      <c r="FD146" s="35">
        <v>1390</v>
      </c>
      <c r="FE146" s="35">
        <v>5956</v>
      </c>
      <c r="FF146" s="35">
        <v>7346</v>
      </c>
      <c r="FG146" s="86"/>
      <c r="FI146" s="86"/>
      <c r="FJ146" s="86"/>
      <c r="FK146" s="86"/>
      <c r="FL146" s="86"/>
      <c r="FM146" s="86"/>
      <c r="FN146" s="86"/>
      <c r="FO146" s="86"/>
    </row>
    <row r="147" spans="1:171" ht="12" customHeight="1" x14ac:dyDescent="0.2">
      <c r="A147" s="45">
        <v>44440</v>
      </c>
      <c r="B147" s="35">
        <v>8</v>
      </c>
      <c r="C147" s="35">
        <v>133</v>
      </c>
      <c r="D147" s="35">
        <v>476</v>
      </c>
      <c r="E147" s="35">
        <v>157</v>
      </c>
      <c r="F147" s="35">
        <v>141</v>
      </c>
      <c r="G147" s="35">
        <v>633</v>
      </c>
      <c r="H147" s="35">
        <v>774</v>
      </c>
      <c r="I147" s="35">
        <v>30</v>
      </c>
      <c r="J147" s="35">
        <v>148</v>
      </c>
      <c r="K147" s="35">
        <v>233</v>
      </c>
      <c r="L147" s="35">
        <v>121</v>
      </c>
      <c r="M147" s="35">
        <v>178</v>
      </c>
      <c r="N147" s="35">
        <v>354</v>
      </c>
      <c r="O147" s="35">
        <v>532</v>
      </c>
      <c r="P147" s="35">
        <v>12</v>
      </c>
      <c r="Q147" s="35">
        <v>186</v>
      </c>
      <c r="R147" s="35">
        <v>1036</v>
      </c>
      <c r="S147" s="35">
        <v>591</v>
      </c>
      <c r="T147" s="35">
        <v>198</v>
      </c>
      <c r="U147" s="35">
        <v>1627</v>
      </c>
      <c r="V147" s="35">
        <v>1825</v>
      </c>
      <c r="W147" s="35">
        <v>0</v>
      </c>
      <c r="X147" s="35">
        <v>212</v>
      </c>
      <c r="Y147" s="35">
        <v>314</v>
      </c>
      <c r="Z147" s="35">
        <v>159</v>
      </c>
      <c r="AA147" s="35">
        <v>212</v>
      </c>
      <c r="AB147" s="35">
        <v>473</v>
      </c>
      <c r="AC147" s="35">
        <v>685</v>
      </c>
      <c r="AD147" s="35">
        <v>0</v>
      </c>
      <c r="AE147" s="35">
        <v>14</v>
      </c>
      <c r="AF147" s="35">
        <v>112</v>
      </c>
      <c r="AG147" s="35">
        <v>12</v>
      </c>
      <c r="AH147" s="35">
        <v>14</v>
      </c>
      <c r="AI147" s="35">
        <v>124</v>
      </c>
      <c r="AJ147" s="35">
        <v>138</v>
      </c>
      <c r="AK147" s="35">
        <v>0</v>
      </c>
      <c r="AL147" s="35">
        <v>12</v>
      </c>
      <c r="AM147" s="35">
        <v>77</v>
      </c>
      <c r="AN147" s="35">
        <v>4</v>
      </c>
      <c r="AO147" s="35">
        <v>12</v>
      </c>
      <c r="AP147" s="35">
        <v>81</v>
      </c>
      <c r="AQ147" s="35">
        <v>93</v>
      </c>
      <c r="AR147" s="35">
        <v>18</v>
      </c>
      <c r="AS147" s="35">
        <v>33</v>
      </c>
      <c r="AT147" s="35">
        <v>143</v>
      </c>
      <c r="AU147" s="35">
        <v>44</v>
      </c>
      <c r="AV147" s="35">
        <v>51</v>
      </c>
      <c r="AW147" s="35">
        <v>187</v>
      </c>
      <c r="AX147" s="35">
        <v>238</v>
      </c>
      <c r="AY147" s="35">
        <v>0</v>
      </c>
      <c r="AZ147" s="35">
        <v>26</v>
      </c>
      <c r="BA147" s="35">
        <v>56</v>
      </c>
      <c r="BB147" s="35">
        <v>1</v>
      </c>
      <c r="BC147" s="35">
        <v>26</v>
      </c>
      <c r="BD147" s="35">
        <v>57</v>
      </c>
      <c r="BE147" s="35">
        <v>83</v>
      </c>
      <c r="BF147" s="35">
        <v>0</v>
      </c>
      <c r="BG147" s="35">
        <v>30</v>
      </c>
      <c r="BH147" s="35">
        <v>44</v>
      </c>
      <c r="BI147" s="35">
        <v>0</v>
      </c>
      <c r="BJ147" s="35">
        <v>30</v>
      </c>
      <c r="BK147" s="35">
        <v>44</v>
      </c>
      <c r="BL147" s="35">
        <v>74</v>
      </c>
      <c r="BM147" s="35">
        <v>1</v>
      </c>
      <c r="BN147" s="35">
        <v>16</v>
      </c>
      <c r="BO147" s="35">
        <v>3</v>
      </c>
      <c r="BP147" s="35">
        <v>11</v>
      </c>
      <c r="BQ147" s="35">
        <v>17</v>
      </c>
      <c r="BR147" s="35">
        <v>14</v>
      </c>
      <c r="BS147" s="35">
        <v>31</v>
      </c>
      <c r="BT147" s="35">
        <v>0</v>
      </c>
      <c r="BU147" s="35">
        <v>104</v>
      </c>
      <c r="BV147" s="35">
        <v>836</v>
      </c>
      <c r="BW147" s="35">
        <v>319</v>
      </c>
      <c r="BX147" s="35">
        <v>104</v>
      </c>
      <c r="BY147" s="35">
        <v>1155</v>
      </c>
      <c r="BZ147" s="35">
        <v>1259</v>
      </c>
      <c r="CA147" s="35">
        <v>0</v>
      </c>
      <c r="CB147" s="35">
        <v>56</v>
      </c>
      <c r="CC147" s="35">
        <v>105</v>
      </c>
      <c r="CD147" s="35">
        <v>3</v>
      </c>
      <c r="CE147" s="35">
        <v>56</v>
      </c>
      <c r="CF147" s="35">
        <v>108</v>
      </c>
      <c r="CG147" s="35">
        <v>164</v>
      </c>
      <c r="CH147" s="35">
        <v>144</v>
      </c>
      <c r="CI147" s="35">
        <v>13</v>
      </c>
      <c r="CJ147" s="35">
        <v>419</v>
      </c>
      <c r="CK147" s="35">
        <v>47</v>
      </c>
      <c r="CL147" s="35">
        <v>157</v>
      </c>
      <c r="CM147" s="35">
        <v>466</v>
      </c>
      <c r="CN147" s="35">
        <v>623</v>
      </c>
      <c r="CO147" s="35">
        <v>0</v>
      </c>
      <c r="CP147" s="35">
        <v>7</v>
      </c>
      <c r="CQ147" s="35">
        <v>54</v>
      </c>
      <c r="CR147" s="35">
        <v>24</v>
      </c>
      <c r="CS147" s="35">
        <v>7</v>
      </c>
      <c r="CT147" s="35">
        <v>78</v>
      </c>
      <c r="CU147" s="35">
        <v>85</v>
      </c>
      <c r="CV147" s="35">
        <v>0</v>
      </c>
      <c r="CW147" s="35">
        <v>21</v>
      </c>
      <c r="CX147" s="35">
        <v>69</v>
      </c>
      <c r="CY147" s="35">
        <v>18</v>
      </c>
      <c r="CZ147" s="35">
        <v>21</v>
      </c>
      <c r="DA147" s="35">
        <v>87</v>
      </c>
      <c r="DB147" s="35">
        <v>108</v>
      </c>
      <c r="DC147" s="35">
        <v>6</v>
      </c>
      <c r="DD147" s="35">
        <v>19</v>
      </c>
      <c r="DE147" s="35">
        <v>50</v>
      </c>
      <c r="DF147" s="35">
        <v>14</v>
      </c>
      <c r="DG147" s="35">
        <v>25</v>
      </c>
      <c r="DH147" s="35">
        <v>64</v>
      </c>
      <c r="DI147" s="35">
        <v>89</v>
      </c>
      <c r="DJ147" s="35">
        <v>0</v>
      </c>
      <c r="DK147" s="35">
        <v>24</v>
      </c>
      <c r="DL147" s="35">
        <v>78</v>
      </c>
      <c r="DM147" s="35">
        <v>24</v>
      </c>
      <c r="DN147" s="35">
        <v>24</v>
      </c>
      <c r="DO147" s="35">
        <v>102</v>
      </c>
      <c r="DP147" s="35">
        <v>126</v>
      </c>
      <c r="DQ147" s="35">
        <v>2</v>
      </c>
      <c r="DR147" s="35">
        <v>33</v>
      </c>
      <c r="DS147" s="35">
        <v>12</v>
      </c>
      <c r="DT147" s="35">
        <v>12</v>
      </c>
      <c r="DU147" s="35">
        <v>35</v>
      </c>
      <c r="DV147" s="35">
        <v>24</v>
      </c>
      <c r="DW147" s="35">
        <v>59</v>
      </c>
      <c r="DX147" s="35">
        <v>0</v>
      </c>
      <c r="DY147" s="35">
        <v>0</v>
      </c>
      <c r="DZ147" s="35">
        <v>39</v>
      </c>
      <c r="EA147" s="35">
        <v>0</v>
      </c>
      <c r="EB147" s="35">
        <v>0</v>
      </c>
      <c r="EC147" s="35">
        <v>39</v>
      </c>
      <c r="ED147" s="35">
        <v>39</v>
      </c>
      <c r="EE147" s="35">
        <v>194</v>
      </c>
      <c r="EF147" s="35">
        <v>584</v>
      </c>
      <c r="EG147" s="35">
        <v>3000</v>
      </c>
      <c r="EH147" s="35">
        <v>1235</v>
      </c>
      <c r="EI147" s="35">
        <v>778</v>
      </c>
      <c r="EJ147" s="35">
        <v>4235</v>
      </c>
      <c r="EK147" s="35">
        <v>5013</v>
      </c>
      <c r="EL147" s="35">
        <v>213</v>
      </c>
      <c r="EM147" s="35">
        <v>983</v>
      </c>
      <c r="EN147" s="35">
        <v>3854</v>
      </c>
      <c r="EO147" s="35">
        <v>1469</v>
      </c>
      <c r="EP147" s="35">
        <v>1196</v>
      </c>
      <c r="EQ147" s="35">
        <v>5323</v>
      </c>
      <c r="ER147" s="35">
        <v>6519</v>
      </c>
      <c r="ES147" s="35">
        <v>221</v>
      </c>
      <c r="ET147" s="35">
        <v>1087</v>
      </c>
      <c r="EU147" s="35">
        <v>4117</v>
      </c>
      <c r="EV147" s="35">
        <v>1561</v>
      </c>
      <c r="EW147" s="35">
        <v>1308</v>
      </c>
      <c r="EX147" s="35">
        <v>5678</v>
      </c>
      <c r="EY147" s="35">
        <v>6986</v>
      </c>
      <c r="EZ147" s="35">
        <v>221</v>
      </c>
      <c r="FA147" s="35">
        <v>1087</v>
      </c>
      <c r="FB147" s="35">
        <v>4156</v>
      </c>
      <c r="FC147" s="35">
        <v>1561</v>
      </c>
      <c r="FD147" s="35">
        <v>1308</v>
      </c>
      <c r="FE147" s="35">
        <v>5717</v>
      </c>
      <c r="FF147" s="35">
        <v>7025</v>
      </c>
      <c r="FG147" s="86"/>
      <c r="FI147" s="86"/>
      <c r="FJ147" s="86"/>
      <c r="FK147" s="86"/>
      <c r="FL147" s="86"/>
      <c r="FM147" s="86"/>
      <c r="FN147" s="86"/>
      <c r="FO147" s="86"/>
    </row>
    <row r="148" spans="1:171" ht="12" customHeight="1" x14ac:dyDescent="0.2">
      <c r="A148" s="45">
        <v>44470</v>
      </c>
      <c r="B148" s="35">
        <v>31</v>
      </c>
      <c r="C148" s="35">
        <v>145</v>
      </c>
      <c r="D148" s="35">
        <v>493</v>
      </c>
      <c r="E148" s="35">
        <v>149</v>
      </c>
      <c r="F148" s="35">
        <v>176</v>
      </c>
      <c r="G148" s="35">
        <v>642</v>
      </c>
      <c r="H148" s="35">
        <v>818</v>
      </c>
      <c r="I148" s="35">
        <v>35</v>
      </c>
      <c r="J148" s="35">
        <v>118</v>
      </c>
      <c r="K148" s="35">
        <v>212</v>
      </c>
      <c r="L148" s="35">
        <v>114</v>
      </c>
      <c r="M148" s="35">
        <v>153</v>
      </c>
      <c r="N148" s="35">
        <v>326</v>
      </c>
      <c r="O148" s="35">
        <v>479</v>
      </c>
      <c r="P148" s="35">
        <v>12</v>
      </c>
      <c r="Q148" s="35">
        <v>163</v>
      </c>
      <c r="R148" s="35">
        <v>974</v>
      </c>
      <c r="S148" s="35">
        <v>525</v>
      </c>
      <c r="T148" s="35">
        <v>175</v>
      </c>
      <c r="U148" s="35">
        <v>1499</v>
      </c>
      <c r="V148" s="35">
        <v>1674</v>
      </c>
      <c r="W148" s="35">
        <v>2</v>
      </c>
      <c r="X148" s="35">
        <v>181</v>
      </c>
      <c r="Y148" s="35">
        <v>350</v>
      </c>
      <c r="Z148" s="35">
        <v>152</v>
      </c>
      <c r="AA148" s="35">
        <v>183</v>
      </c>
      <c r="AB148" s="35">
        <v>502</v>
      </c>
      <c r="AC148" s="35">
        <v>685</v>
      </c>
      <c r="AD148" s="35">
        <v>0</v>
      </c>
      <c r="AE148" s="35">
        <v>12</v>
      </c>
      <c r="AF148" s="35">
        <v>103</v>
      </c>
      <c r="AG148" s="35">
        <v>9</v>
      </c>
      <c r="AH148" s="35">
        <v>12</v>
      </c>
      <c r="AI148" s="35">
        <v>112</v>
      </c>
      <c r="AJ148" s="35">
        <v>124</v>
      </c>
      <c r="AK148" s="35">
        <v>0</v>
      </c>
      <c r="AL148" s="35">
        <v>11</v>
      </c>
      <c r="AM148" s="35">
        <v>70</v>
      </c>
      <c r="AN148" s="35">
        <v>2</v>
      </c>
      <c r="AO148" s="35">
        <v>11</v>
      </c>
      <c r="AP148" s="35">
        <v>72</v>
      </c>
      <c r="AQ148" s="35">
        <v>83</v>
      </c>
      <c r="AR148" s="35">
        <v>12</v>
      </c>
      <c r="AS148" s="35">
        <v>33</v>
      </c>
      <c r="AT148" s="35">
        <v>142</v>
      </c>
      <c r="AU148" s="35">
        <v>46</v>
      </c>
      <c r="AV148" s="35">
        <v>45</v>
      </c>
      <c r="AW148" s="35">
        <v>188</v>
      </c>
      <c r="AX148" s="35">
        <v>233</v>
      </c>
      <c r="AY148" s="35">
        <v>0</v>
      </c>
      <c r="AZ148" s="35">
        <v>21</v>
      </c>
      <c r="BA148" s="35">
        <v>45</v>
      </c>
      <c r="BB148" s="35">
        <v>1</v>
      </c>
      <c r="BC148" s="35">
        <v>21</v>
      </c>
      <c r="BD148" s="35">
        <v>46</v>
      </c>
      <c r="BE148" s="35">
        <v>67</v>
      </c>
      <c r="BF148" s="35">
        <v>0</v>
      </c>
      <c r="BG148" s="35">
        <v>11</v>
      </c>
      <c r="BH148" s="35">
        <v>44</v>
      </c>
      <c r="BI148" s="35">
        <v>1</v>
      </c>
      <c r="BJ148" s="35">
        <v>11</v>
      </c>
      <c r="BK148" s="35">
        <v>45</v>
      </c>
      <c r="BL148" s="35">
        <v>56</v>
      </c>
      <c r="BM148" s="35">
        <v>0</v>
      </c>
      <c r="BN148" s="35">
        <v>10</v>
      </c>
      <c r="BO148" s="35">
        <v>6</v>
      </c>
      <c r="BP148" s="35">
        <v>9</v>
      </c>
      <c r="BQ148" s="35">
        <v>10</v>
      </c>
      <c r="BR148" s="35">
        <v>15</v>
      </c>
      <c r="BS148" s="35">
        <v>25</v>
      </c>
      <c r="BT148" s="35">
        <v>0</v>
      </c>
      <c r="BU148" s="35">
        <v>92</v>
      </c>
      <c r="BV148" s="35">
        <v>800</v>
      </c>
      <c r="BW148" s="35">
        <v>309</v>
      </c>
      <c r="BX148" s="35">
        <v>92</v>
      </c>
      <c r="BY148" s="35">
        <v>1109</v>
      </c>
      <c r="BZ148" s="35">
        <v>1201</v>
      </c>
      <c r="CA148" s="35">
        <v>0</v>
      </c>
      <c r="CB148" s="35">
        <v>56</v>
      </c>
      <c r="CC148" s="35">
        <v>93</v>
      </c>
      <c r="CD148" s="35">
        <v>2</v>
      </c>
      <c r="CE148" s="35">
        <v>56</v>
      </c>
      <c r="CF148" s="35">
        <v>95</v>
      </c>
      <c r="CG148" s="35">
        <v>151</v>
      </c>
      <c r="CH148" s="35">
        <v>121</v>
      </c>
      <c r="CI148" s="35">
        <v>432</v>
      </c>
      <c r="CJ148" s="35">
        <v>408</v>
      </c>
      <c r="CK148" s="35">
        <v>42</v>
      </c>
      <c r="CL148" s="35">
        <v>553</v>
      </c>
      <c r="CM148" s="35">
        <v>450</v>
      </c>
      <c r="CN148" s="35">
        <v>1003</v>
      </c>
      <c r="CO148" s="35">
        <v>0</v>
      </c>
      <c r="CP148" s="35">
        <v>6</v>
      </c>
      <c r="CQ148" s="35">
        <v>42</v>
      </c>
      <c r="CR148" s="35">
        <v>23</v>
      </c>
      <c r="CS148" s="35">
        <v>6</v>
      </c>
      <c r="CT148" s="35">
        <v>65</v>
      </c>
      <c r="CU148" s="35">
        <v>71</v>
      </c>
      <c r="CV148" s="35">
        <v>0</v>
      </c>
      <c r="CW148" s="35">
        <v>20</v>
      </c>
      <c r="CX148" s="35">
        <v>62</v>
      </c>
      <c r="CY148" s="35">
        <v>14</v>
      </c>
      <c r="CZ148" s="35">
        <v>20</v>
      </c>
      <c r="DA148" s="35">
        <v>76</v>
      </c>
      <c r="DB148" s="35">
        <v>96</v>
      </c>
      <c r="DC148" s="35">
        <v>6</v>
      </c>
      <c r="DD148" s="35">
        <v>16</v>
      </c>
      <c r="DE148" s="35">
        <v>45</v>
      </c>
      <c r="DF148" s="35">
        <v>14</v>
      </c>
      <c r="DG148" s="35">
        <v>22</v>
      </c>
      <c r="DH148" s="35">
        <v>59</v>
      </c>
      <c r="DI148" s="35">
        <v>81</v>
      </c>
      <c r="DJ148" s="35">
        <v>0</v>
      </c>
      <c r="DK148" s="35">
        <v>20</v>
      </c>
      <c r="DL148" s="35">
        <v>66</v>
      </c>
      <c r="DM148" s="35">
        <v>23</v>
      </c>
      <c r="DN148" s="35">
        <v>20</v>
      </c>
      <c r="DO148" s="35">
        <v>89</v>
      </c>
      <c r="DP148" s="35">
        <v>109</v>
      </c>
      <c r="DQ148" s="35">
        <v>2</v>
      </c>
      <c r="DR148" s="35">
        <v>28</v>
      </c>
      <c r="DS148" s="35">
        <v>7</v>
      </c>
      <c r="DT148" s="35">
        <v>2</v>
      </c>
      <c r="DU148" s="35">
        <v>30</v>
      </c>
      <c r="DV148" s="35">
        <v>9</v>
      </c>
      <c r="DW148" s="35">
        <v>39</v>
      </c>
      <c r="DX148" s="35">
        <v>0</v>
      </c>
      <c r="DY148" s="35">
        <v>0</v>
      </c>
      <c r="DZ148" s="35">
        <v>31</v>
      </c>
      <c r="EA148" s="35">
        <v>0</v>
      </c>
      <c r="EB148" s="35">
        <v>0</v>
      </c>
      <c r="EC148" s="35">
        <v>31</v>
      </c>
      <c r="ED148" s="35">
        <v>31</v>
      </c>
      <c r="EE148" s="35">
        <v>199</v>
      </c>
      <c r="EF148" s="35">
        <v>950</v>
      </c>
      <c r="EG148" s="35">
        <v>2887</v>
      </c>
      <c r="EH148" s="35">
        <v>1139</v>
      </c>
      <c r="EI148" s="35">
        <v>1149</v>
      </c>
      <c r="EJ148" s="35">
        <v>4026</v>
      </c>
      <c r="EK148" s="35">
        <v>5175</v>
      </c>
      <c r="EL148" s="35">
        <v>213</v>
      </c>
      <c r="EM148" s="35">
        <v>1285</v>
      </c>
      <c r="EN148" s="35">
        <v>3740</v>
      </c>
      <c r="EO148" s="35">
        <v>1361</v>
      </c>
      <c r="EP148" s="35">
        <v>1498</v>
      </c>
      <c r="EQ148" s="35">
        <v>5101</v>
      </c>
      <c r="ER148" s="35">
        <v>6599</v>
      </c>
      <c r="ES148" s="35">
        <v>221</v>
      </c>
      <c r="ET148" s="35">
        <v>1375</v>
      </c>
      <c r="EU148" s="35">
        <v>3962</v>
      </c>
      <c r="EV148" s="35">
        <v>1437</v>
      </c>
      <c r="EW148" s="35">
        <v>1596</v>
      </c>
      <c r="EX148" s="35">
        <v>5399</v>
      </c>
      <c r="EY148" s="35">
        <v>6995</v>
      </c>
      <c r="EZ148" s="35">
        <v>221</v>
      </c>
      <c r="FA148" s="35">
        <v>1375</v>
      </c>
      <c r="FB148" s="35">
        <v>3993</v>
      </c>
      <c r="FC148" s="35">
        <v>1437</v>
      </c>
      <c r="FD148" s="35">
        <v>1596</v>
      </c>
      <c r="FE148" s="35">
        <v>5430</v>
      </c>
      <c r="FF148" s="35">
        <v>7026</v>
      </c>
      <c r="FG148" s="86"/>
      <c r="FI148" s="86"/>
      <c r="FJ148" s="86"/>
      <c r="FK148" s="86"/>
      <c r="FL148" s="86"/>
      <c r="FM148" s="86"/>
      <c r="FN148" s="86"/>
      <c r="FO148" s="86"/>
    </row>
    <row r="149" spans="1:171" ht="12" customHeight="1" x14ac:dyDescent="0.2">
      <c r="A149" s="45">
        <v>44501</v>
      </c>
      <c r="B149" s="35">
        <v>27</v>
      </c>
      <c r="C149" s="35">
        <v>115</v>
      </c>
      <c r="D149" s="35">
        <v>449</v>
      </c>
      <c r="E149" s="35">
        <v>143</v>
      </c>
      <c r="F149" s="35">
        <v>142</v>
      </c>
      <c r="G149" s="35">
        <v>592</v>
      </c>
      <c r="H149" s="35">
        <v>734</v>
      </c>
      <c r="I149" s="35">
        <v>40</v>
      </c>
      <c r="J149" s="35">
        <v>118</v>
      </c>
      <c r="K149" s="35">
        <v>206</v>
      </c>
      <c r="L149" s="35">
        <v>108</v>
      </c>
      <c r="M149" s="35">
        <v>158</v>
      </c>
      <c r="N149" s="35">
        <v>314</v>
      </c>
      <c r="O149" s="35">
        <v>472</v>
      </c>
      <c r="P149" s="35">
        <v>12</v>
      </c>
      <c r="Q149" s="35">
        <v>163</v>
      </c>
      <c r="R149" s="35">
        <v>1000</v>
      </c>
      <c r="S149" s="35">
        <v>540</v>
      </c>
      <c r="T149" s="35">
        <v>175</v>
      </c>
      <c r="U149" s="35">
        <v>1540</v>
      </c>
      <c r="V149" s="35">
        <v>1715</v>
      </c>
      <c r="W149" s="35">
        <v>0</v>
      </c>
      <c r="X149" s="35">
        <v>170</v>
      </c>
      <c r="Y149" s="35">
        <v>331</v>
      </c>
      <c r="Z149" s="35">
        <v>145</v>
      </c>
      <c r="AA149" s="35">
        <v>170</v>
      </c>
      <c r="AB149" s="35">
        <v>476</v>
      </c>
      <c r="AC149" s="35">
        <v>646</v>
      </c>
      <c r="AD149" s="35">
        <v>0</v>
      </c>
      <c r="AE149" s="35">
        <v>8</v>
      </c>
      <c r="AF149" s="35">
        <v>97</v>
      </c>
      <c r="AG149" s="35">
        <v>6</v>
      </c>
      <c r="AH149" s="35">
        <v>8</v>
      </c>
      <c r="AI149" s="35">
        <v>103</v>
      </c>
      <c r="AJ149" s="35">
        <v>111</v>
      </c>
      <c r="AK149" s="35">
        <v>0</v>
      </c>
      <c r="AL149" s="35">
        <v>10</v>
      </c>
      <c r="AM149" s="35">
        <v>66</v>
      </c>
      <c r="AN149" s="35">
        <v>2</v>
      </c>
      <c r="AO149" s="35">
        <v>10</v>
      </c>
      <c r="AP149" s="35">
        <v>68</v>
      </c>
      <c r="AQ149" s="35">
        <v>78</v>
      </c>
      <c r="AR149" s="35">
        <v>9</v>
      </c>
      <c r="AS149" s="35">
        <v>44</v>
      </c>
      <c r="AT149" s="35">
        <v>142</v>
      </c>
      <c r="AU149" s="35">
        <v>47</v>
      </c>
      <c r="AV149" s="35">
        <v>53</v>
      </c>
      <c r="AW149" s="35">
        <v>189</v>
      </c>
      <c r="AX149" s="35">
        <v>242</v>
      </c>
      <c r="AY149" s="35">
        <v>0</v>
      </c>
      <c r="AZ149" s="35">
        <v>18</v>
      </c>
      <c r="BA149" s="35">
        <v>48</v>
      </c>
      <c r="BB149" s="35">
        <v>1</v>
      </c>
      <c r="BC149" s="35">
        <v>18</v>
      </c>
      <c r="BD149" s="35">
        <v>49</v>
      </c>
      <c r="BE149" s="35">
        <v>67</v>
      </c>
      <c r="BF149" s="35">
        <v>0</v>
      </c>
      <c r="BG149" s="35">
        <v>32</v>
      </c>
      <c r="BH149" s="35">
        <v>43</v>
      </c>
      <c r="BI149" s="35">
        <v>0</v>
      </c>
      <c r="BJ149" s="35">
        <v>32</v>
      </c>
      <c r="BK149" s="35">
        <v>43</v>
      </c>
      <c r="BL149" s="35">
        <v>75</v>
      </c>
      <c r="BM149" s="35">
        <v>0</v>
      </c>
      <c r="BN149" s="35">
        <v>4</v>
      </c>
      <c r="BO149" s="35">
        <v>0</v>
      </c>
      <c r="BP149" s="35">
        <v>8</v>
      </c>
      <c r="BQ149" s="35">
        <v>4</v>
      </c>
      <c r="BR149" s="35">
        <v>8</v>
      </c>
      <c r="BS149" s="35">
        <v>12</v>
      </c>
      <c r="BT149" s="35">
        <v>0</v>
      </c>
      <c r="BU149" s="35">
        <v>90</v>
      </c>
      <c r="BV149" s="35">
        <v>811</v>
      </c>
      <c r="BW149" s="35">
        <v>303</v>
      </c>
      <c r="BX149" s="35">
        <v>90</v>
      </c>
      <c r="BY149" s="35">
        <v>1114</v>
      </c>
      <c r="BZ149" s="35">
        <v>1204</v>
      </c>
      <c r="CA149" s="35">
        <v>0</v>
      </c>
      <c r="CB149" s="35">
        <v>56</v>
      </c>
      <c r="CC149" s="35">
        <v>77</v>
      </c>
      <c r="CD149" s="35">
        <v>2</v>
      </c>
      <c r="CE149" s="35">
        <v>56</v>
      </c>
      <c r="CF149" s="35">
        <v>79</v>
      </c>
      <c r="CG149" s="35">
        <v>135</v>
      </c>
      <c r="CH149" s="35">
        <v>84</v>
      </c>
      <c r="CI149" s="35">
        <v>394</v>
      </c>
      <c r="CJ149" s="35">
        <v>406</v>
      </c>
      <c r="CK149" s="35">
        <v>20</v>
      </c>
      <c r="CL149" s="35">
        <v>478</v>
      </c>
      <c r="CM149" s="35">
        <v>426</v>
      </c>
      <c r="CN149" s="35">
        <v>904</v>
      </c>
      <c r="CO149" s="35">
        <v>0</v>
      </c>
      <c r="CP149" s="35">
        <v>5</v>
      </c>
      <c r="CQ149" s="35">
        <v>39</v>
      </c>
      <c r="CR149" s="35">
        <v>23</v>
      </c>
      <c r="CS149" s="35">
        <v>5</v>
      </c>
      <c r="CT149" s="35">
        <v>62</v>
      </c>
      <c r="CU149" s="35">
        <v>67</v>
      </c>
      <c r="CV149" s="35">
        <v>0</v>
      </c>
      <c r="CW149" s="35">
        <v>20</v>
      </c>
      <c r="CX149" s="35">
        <v>54</v>
      </c>
      <c r="CY149" s="35">
        <v>14</v>
      </c>
      <c r="CZ149" s="35">
        <v>20</v>
      </c>
      <c r="DA149" s="35">
        <v>68</v>
      </c>
      <c r="DB149" s="35">
        <v>88</v>
      </c>
      <c r="DC149" s="35">
        <v>6</v>
      </c>
      <c r="DD149" s="35">
        <v>16</v>
      </c>
      <c r="DE149" s="35">
        <v>39</v>
      </c>
      <c r="DF149" s="35">
        <v>14</v>
      </c>
      <c r="DG149" s="35">
        <v>22</v>
      </c>
      <c r="DH149" s="35">
        <v>53</v>
      </c>
      <c r="DI149" s="35">
        <v>75</v>
      </c>
      <c r="DJ149" s="35">
        <v>0</v>
      </c>
      <c r="DK149" s="35">
        <v>19</v>
      </c>
      <c r="DL149" s="35">
        <v>68</v>
      </c>
      <c r="DM149" s="35">
        <v>20</v>
      </c>
      <c r="DN149" s="35">
        <v>19</v>
      </c>
      <c r="DO149" s="35">
        <v>88</v>
      </c>
      <c r="DP149" s="35">
        <v>107</v>
      </c>
      <c r="DQ149" s="35">
        <v>2</v>
      </c>
      <c r="DR149" s="35">
        <v>29</v>
      </c>
      <c r="DS149" s="35">
        <v>4</v>
      </c>
      <c r="DT149" s="35">
        <v>2</v>
      </c>
      <c r="DU149" s="35">
        <v>31</v>
      </c>
      <c r="DV149" s="35">
        <v>6</v>
      </c>
      <c r="DW149" s="35">
        <v>37</v>
      </c>
      <c r="DX149" s="35">
        <v>0</v>
      </c>
      <c r="DY149" s="35">
        <v>0</v>
      </c>
      <c r="DZ149" s="35">
        <v>23</v>
      </c>
      <c r="EA149" s="35">
        <v>0</v>
      </c>
      <c r="EB149" s="35">
        <v>0</v>
      </c>
      <c r="EC149" s="35">
        <v>23</v>
      </c>
      <c r="ED149" s="35">
        <v>23</v>
      </c>
      <c r="EE149" s="35">
        <v>163</v>
      </c>
      <c r="EF149" s="35">
        <v>880</v>
      </c>
      <c r="EG149" s="35">
        <v>2872</v>
      </c>
      <c r="EH149" s="35">
        <v>1114</v>
      </c>
      <c r="EI149" s="35">
        <v>1043</v>
      </c>
      <c r="EJ149" s="35">
        <v>3986</v>
      </c>
      <c r="EK149" s="35">
        <v>5029</v>
      </c>
      <c r="EL149" s="35">
        <v>172</v>
      </c>
      <c r="EM149" s="35">
        <v>1222</v>
      </c>
      <c r="EN149" s="35">
        <v>3676</v>
      </c>
      <c r="EO149" s="35">
        <v>1325</v>
      </c>
      <c r="EP149" s="35">
        <v>1394</v>
      </c>
      <c r="EQ149" s="35">
        <v>5001</v>
      </c>
      <c r="ER149" s="35">
        <v>6395</v>
      </c>
      <c r="ES149" s="35">
        <v>180</v>
      </c>
      <c r="ET149" s="35">
        <v>1311</v>
      </c>
      <c r="EU149" s="35">
        <v>3880</v>
      </c>
      <c r="EV149" s="35">
        <v>1398</v>
      </c>
      <c r="EW149" s="35">
        <v>1491</v>
      </c>
      <c r="EX149" s="35">
        <v>5278</v>
      </c>
      <c r="EY149" s="35">
        <v>6769</v>
      </c>
      <c r="EZ149" s="35">
        <v>180</v>
      </c>
      <c r="FA149" s="35">
        <v>1311</v>
      </c>
      <c r="FB149" s="35">
        <v>3903</v>
      </c>
      <c r="FC149" s="35">
        <v>1398</v>
      </c>
      <c r="FD149" s="35">
        <v>1491</v>
      </c>
      <c r="FE149" s="35">
        <v>5301</v>
      </c>
      <c r="FF149" s="35">
        <v>6792</v>
      </c>
      <c r="FG149" s="86"/>
      <c r="FI149" s="86"/>
      <c r="FJ149" s="86"/>
      <c r="FK149" s="86"/>
      <c r="FL149" s="86"/>
      <c r="FM149" s="86"/>
      <c r="FN149" s="86"/>
      <c r="FO149" s="86"/>
    </row>
    <row r="150" spans="1:171" ht="12" customHeight="1" x14ac:dyDescent="0.2">
      <c r="A150" s="45">
        <v>44531</v>
      </c>
      <c r="B150" s="35">
        <v>27</v>
      </c>
      <c r="C150" s="35">
        <v>127</v>
      </c>
      <c r="D150" s="35">
        <v>415</v>
      </c>
      <c r="E150" s="35">
        <v>136</v>
      </c>
      <c r="F150" s="35">
        <v>154</v>
      </c>
      <c r="G150" s="35">
        <v>551</v>
      </c>
      <c r="H150" s="35">
        <v>705</v>
      </c>
      <c r="I150" s="35">
        <v>45</v>
      </c>
      <c r="J150" s="35">
        <v>108</v>
      </c>
      <c r="K150" s="35">
        <v>162</v>
      </c>
      <c r="L150" s="35">
        <v>104</v>
      </c>
      <c r="M150" s="35">
        <v>153</v>
      </c>
      <c r="N150" s="35">
        <v>266</v>
      </c>
      <c r="O150" s="35">
        <v>419</v>
      </c>
      <c r="P150" s="35">
        <v>13</v>
      </c>
      <c r="Q150" s="35">
        <v>180</v>
      </c>
      <c r="R150" s="35">
        <v>1094</v>
      </c>
      <c r="S150" s="35">
        <v>566</v>
      </c>
      <c r="T150" s="35">
        <v>193</v>
      </c>
      <c r="U150" s="35">
        <v>1660</v>
      </c>
      <c r="V150" s="35">
        <v>1853</v>
      </c>
      <c r="W150" s="35">
        <v>0</v>
      </c>
      <c r="X150" s="35">
        <v>152</v>
      </c>
      <c r="Y150" s="35">
        <v>318</v>
      </c>
      <c r="Z150" s="35">
        <v>142</v>
      </c>
      <c r="AA150" s="35">
        <v>152</v>
      </c>
      <c r="AB150" s="35">
        <v>460</v>
      </c>
      <c r="AC150" s="35">
        <v>612</v>
      </c>
      <c r="AD150" s="35">
        <v>0</v>
      </c>
      <c r="AE150" s="35">
        <v>1</v>
      </c>
      <c r="AF150" s="35">
        <v>119</v>
      </c>
      <c r="AG150" s="35">
        <v>7</v>
      </c>
      <c r="AH150" s="35">
        <v>1</v>
      </c>
      <c r="AI150" s="35">
        <v>126</v>
      </c>
      <c r="AJ150" s="35">
        <v>127</v>
      </c>
      <c r="AK150" s="35">
        <v>0</v>
      </c>
      <c r="AL150" s="35">
        <v>9</v>
      </c>
      <c r="AM150" s="35">
        <v>81</v>
      </c>
      <c r="AN150" s="35">
        <v>2</v>
      </c>
      <c r="AO150" s="35">
        <v>9</v>
      </c>
      <c r="AP150" s="35">
        <v>83</v>
      </c>
      <c r="AQ150" s="35">
        <v>92</v>
      </c>
      <c r="AR150" s="35">
        <v>11</v>
      </c>
      <c r="AS150" s="35">
        <v>43</v>
      </c>
      <c r="AT150" s="35">
        <v>140</v>
      </c>
      <c r="AU150" s="35">
        <v>45</v>
      </c>
      <c r="AV150" s="35">
        <v>54</v>
      </c>
      <c r="AW150" s="35">
        <v>185</v>
      </c>
      <c r="AX150" s="35">
        <v>239</v>
      </c>
      <c r="AY150" s="35">
        <v>0</v>
      </c>
      <c r="AZ150" s="35">
        <v>11</v>
      </c>
      <c r="BA150" s="35">
        <v>43</v>
      </c>
      <c r="BB150" s="35">
        <v>1</v>
      </c>
      <c r="BC150" s="35">
        <v>11</v>
      </c>
      <c r="BD150" s="35">
        <v>44</v>
      </c>
      <c r="BE150" s="35">
        <v>55</v>
      </c>
      <c r="BF150" s="35">
        <v>0</v>
      </c>
      <c r="BG150" s="35">
        <v>27</v>
      </c>
      <c r="BH150" s="35">
        <v>44</v>
      </c>
      <c r="BI150" s="35">
        <v>0</v>
      </c>
      <c r="BJ150" s="35">
        <v>27</v>
      </c>
      <c r="BK150" s="35">
        <v>44</v>
      </c>
      <c r="BL150" s="35">
        <v>71</v>
      </c>
      <c r="BM150" s="35">
        <v>0</v>
      </c>
      <c r="BN150" s="35">
        <v>0</v>
      </c>
      <c r="BO150" s="35">
        <v>0</v>
      </c>
      <c r="BP150" s="35">
        <v>8</v>
      </c>
      <c r="BQ150" s="35">
        <v>0</v>
      </c>
      <c r="BR150" s="35">
        <v>8</v>
      </c>
      <c r="BS150" s="35">
        <v>8</v>
      </c>
      <c r="BT150" s="35">
        <v>0</v>
      </c>
      <c r="BU150" s="35">
        <v>84</v>
      </c>
      <c r="BV150" s="35">
        <v>828</v>
      </c>
      <c r="BW150" s="35">
        <v>299</v>
      </c>
      <c r="BX150" s="35">
        <v>84</v>
      </c>
      <c r="BY150" s="35">
        <v>1127</v>
      </c>
      <c r="BZ150" s="35">
        <v>1211</v>
      </c>
      <c r="CA150" s="35">
        <v>0</v>
      </c>
      <c r="CB150" s="35">
        <v>56</v>
      </c>
      <c r="CC150" s="35">
        <v>78</v>
      </c>
      <c r="CD150" s="35">
        <v>2</v>
      </c>
      <c r="CE150" s="35">
        <v>56</v>
      </c>
      <c r="CF150" s="35">
        <v>80</v>
      </c>
      <c r="CG150" s="35">
        <v>136</v>
      </c>
      <c r="CH150" s="35">
        <v>138</v>
      </c>
      <c r="CI150" s="35">
        <v>368</v>
      </c>
      <c r="CJ150" s="35">
        <v>400</v>
      </c>
      <c r="CK150" s="35">
        <v>49</v>
      </c>
      <c r="CL150" s="35">
        <v>506</v>
      </c>
      <c r="CM150" s="35">
        <v>449</v>
      </c>
      <c r="CN150" s="35">
        <v>955</v>
      </c>
      <c r="CO150" s="35">
        <v>0</v>
      </c>
      <c r="CP150" s="35">
        <v>15</v>
      </c>
      <c r="CQ150" s="35">
        <v>39</v>
      </c>
      <c r="CR150" s="35">
        <v>23</v>
      </c>
      <c r="CS150" s="35">
        <v>15</v>
      </c>
      <c r="CT150" s="35">
        <v>62</v>
      </c>
      <c r="CU150" s="35">
        <v>77</v>
      </c>
      <c r="CV150" s="35">
        <v>0</v>
      </c>
      <c r="CW150" s="35">
        <v>19</v>
      </c>
      <c r="CX150" s="35">
        <v>51</v>
      </c>
      <c r="CY150" s="35">
        <v>14</v>
      </c>
      <c r="CZ150" s="35">
        <v>19</v>
      </c>
      <c r="DA150" s="35">
        <v>65</v>
      </c>
      <c r="DB150" s="35">
        <v>84</v>
      </c>
      <c r="DC150" s="35">
        <v>6</v>
      </c>
      <c r="DD150" s="35">
        <v>12</v>
      </c>
      <c r="DE150" s="35">
        <v>35</v>
      </c>
      <c r="DF150" s="35">
        <v>11</v>
      </c>
      <c r="DG150" s="35">
        <v>18</v>
      </c>
      <c r="DH150" s="35">
        <v>46</v>
      </c>
      <c r="DI150" s="35">
        <v>64</v>
      </c>
      <c r="DJ150" s="35">
        <v>0</v>
      </c>
      <c r="DK150" s="35">
        <v>20</v>
      </c>
      <c r="DL150" s="35">
        <v>67</v>
      </c>
      <c r="DM150" s="35">
        <v>18</v>
      </c>
      <c r="DN150" s="35">
        <v>20</v>
      </c>
      <c r="DO150" s="35">
        <v>85</v>
      </c>
      <c r="DP150" s="35">
        <v>105</v>
      </c>
      <c r="DQ150" s="35">
        <v>0</v>
      </c>
      <c r="DR150" s="35">
        <v>26</v>
      </c>
      <c r="DS150" s="35">
        <v>1</v>
      </c>
      <c r="DT150" s="35">
        <v>2</v>
      </c>
      <c r="DU150" s="35">
        <v>26</v>
      </c>
      <c r="DV150" s="35">
        <v>3</v>
      </c>
      <c r="DW150" s="35">
        <v>29</v>
      </c>
      <c r="DX150" s="35">
        <v>0</v>
      </c>
      <c r="DY150" s="35">
        <v>0</v>
      </c>
      <c r="DZ150" s="35">
        <v>21</v>
      </c>
      <c r="EA150" s="35">
        <v>0</v>
      </c>
      <c r="EB150" s="35">
        <v>0</v>
      </c>
      <c r="EC150" s="35">
        <v>21</v>
      </c>
      <c r="ED150" s="35">
        <v>21</v>
      </c>
      <c r="EE150" s="35">
        <v>223</v>
      </c>
      <c r="EF150" s="35">
        <v>867</v>
      </c>
      <c r="EG150" s="35">
        <v>2899</v>
      </c>
      <c r="EH150" s="35">
        <v>1154</v>
      </c>
      <c r="EI150" s="35">
        <v>1090</v>
      </c>
      <c r="EJ150" s="35">
        <v>4053</v>
      </c>
      <c r="EK150" s="35">
        <v>5143</v>
      </c>
      <c r="EL150" s="35">
        <v>234</v>
      </c>
      <c r="EM150" s="35">
        <v>1166</v>
      </c>
      <c r="EN150" s="35">
        <v>3722</v>
      </c>
      <c r="EO150" s="35">
        <v>1361</v>
      </c>
      <c r="EP150" s="35">
        <v>1400</v>
      </c>
      <c r="EQ150" s="35">
        <v>5083</v>
      </c>
      <c r="ER150" s="35">
        <v>6483</v>
      </c>
      <c r="ES150" s="35">
        <v>240</v>
      </c>
      <c r="ET150" s="35">
        <v>1258</v>
      </c>
      <c r="EU150" s="35">
        <v>3915</v>
      </c>
      <c r="EV150" s="35">
        <v>1429</v>
      </c>
      <c r="EW150" s="35">
        <v>1498</v>
      </c>
      <c r="EX150" s="35">
        <v>5344</v>
      </c>
      <c r="EY150" s="35">
        <v>6842</v>
      </c>
      <c r="EZ150" s="35">
        <v>240</v>
      </c>
      <c r="FA150" s="35">
        <v>1258</v>
      </c>
      <c r="FB150" s="35">
        <v>3936</v>
      </c>
      <c r="FC150" s="35">
        <v>1429</v>
      </c>
      <c r="FD150" s="35">
        <v>1498</v>
      </c>
      <c r="FE150" s="35">
        <v>5365</v>
      </c>
      <c r="FF150" s="35">
        <v>6863</v>
      </c>
      <c r="FG150" s="86"/>
      <c r="FI150" s="86"/>
      <c r="FJ150" s="86"/>
      <c r="FK150" s="86"/>
      <c r="FL150" s="86"/>
      <c r="FM150" s="86"/>
      <c r="FN150" s="86"/>
      <c r="FO150" s="86"/>
    </row>
    <row r="151" spans="1:171" ht="12" customHeight="1" x14ac:dyDescent="0.2">
      <c r="A151" s="45">
        <v>44562</v>
      </c>
      <c r="B151" s="35">
        <v>34</v>
      </c>
      <c r="C151" s="35">
        <v>87</v>
      </c>
      <c r="D151" s="35">
        <v>462</v>
      </c>
      <c r="E151" s="35">
        <v>106</v>
      </c>
      <c r="F151" s="35">
        <v>121</v>
      </c>
      <c r="G151" s="35">
        <v>568</v>
      </c>
      <c r="H151" s="35">
        <v>689</v>
      </c>
      <c r="I151" s="35">
        <v>42</v>
      </c>
      <c r="J151" s="35">
        <v>105</v>
      </c>
      <c r="K151" s="35">
        <v>211</v>
      </c>
      <c r="L151" s="35">
        <v>63</v>
      </c>
      <c r="M151" s="35">
        <v>147</v>
      </c>
      <c r="N151" s="35">
        <v>274</v>
      </c>
      <c r="O151" s="35">
        <v>421</v>
      </c>
      <c r="P151" s="35">
        <v>16</v>
      </c>
      <c r="Q151" s="35">
        <v>224</v>
      </c>
      <c r="R151" s="35">
        <v>1071</v>
      </c>
      <c r="S151" s="35">
        <v>455</v>
      </c>
      <c r="T151" s="35">
        <v>240</v>
      </c>
      <c r="U151" s="35">
        <v>1526</v>
      </c>
      <c r="V151" s="35">
        <v>1766</v>
      </c>
      <c r="W151" s="35">
        <v>0</v>
      </c>
      <c r="X151" s="35">
        <v>153</v>
      </c>
      <c r="Y151" s="35">
        <v>299</v>
      </c>
      <c r="Z151" s="35">
        <v>126</v>
      </c>
      <c r="AA151" s="35">
        <v>153</v>
      </c>
      <c r="AB151" s="35">
        <v>425</v>
      </c>
      <c r="AC151" s="35">
        <v>578</v>
      </c>
      <c r="AD151" s="35">
        <v>0</v>
      </c>
      <c r="AE151" s="35">
        <v>11</v>
      </c>
      <c r="AF151" s="35">
        <v>110</v>
      </c>
      <c r="AG151" s="35">
        <v>6</v>
      </c>
      <c r="AH151" s="35">
        <v>11</v>
      </c>
      <c r="AI151" s="35">
        <v>116</v>
      </c>
      <c r="AJ151" s="35">
        <v>127</v>
      </c>
      <c r="AK151" s="35">
        <v>0</v>
      </c>
      <c r="AL151" s="35">
        <v>9</v>
      </c>
      <c r="AM151" s="35">
        <v>74</v>
      </c>
      <c r="AN151" s="35">
        <v>2</v>
      </c>
      <c r="AO151" s="35">
        <v>9</v>
      </c>
      <c r="AP151" s="35">
        <v>76</v>
      </c>
      <c r="AQ151" s="35">
        <v>85</v>
      </c>
      <c r="AR151" s="35">
        <v>11</v>
      </c>
      <c r="AS151" s="35">
        <v>42</v>
      </c>
      <c r="AT151" s="35">
        <v>152</v>
      </c>
      <c r="AU151" s="35">
        <v>36</v>
      </c>
      <c r="AV151" s="35">
        <v>53</v>
      </c>
      <c r="AW151" s="35">
        <v>188</v>
      </c>
      <c r="AX151" s="35">
        <v>241</v>
      </c>
      <c r="AY151" s="35">
        <v>0</v>
      </c>
      <c r="AZ151" s="35">
        <v>6</v>
      </c>
      <c r="BA151" s="35">
        <v>38</v>
      </c>
      <c r="BB151" s="35">
        <v>8</v>
      </c>
      <c r="BC151" s="35">
        <v>6</v>
      </c>
      <c r="BD151" s="35">
        <v>46</v>
      </c>
      <c r="BE151" s="35">
        <v>52</v>
      </c>
      <c r="BF151" s="35">
        <v>0</v>
      </c>
      <c r="BG151" s="35">
        <v>26</v>
      </c>
      <c r="BH151" s="35">
        <v>53</v>
      </c>
      <c r="BI151" s="35">
        <v>0</v>
      </c>
      <c r="BJ151" s="35">
        <v>26</v>
      </c>
      <c r="BK151" s="35">
        <v>53</v>
      </c>
      <c r="BL151" s="35">
        <v>79</v>
      </c>
      <c r="BM151" s="35">
        <v>0</v>
      </c>
      <c r="BN151" s="35">
        <v>2</v>
      </c>
      <c r="BO151" s="35">
        <v>6</v>
      </c>
      <c r="BP151" s="35">
        <v>3</v>
      </c>
      <c r="BQ151" s="35">
        <v>2</v>
      </c>
      <c r="BR151" s="35">
        <v>9</v>
      </c>
      <c r="BS151" s="35">
        <v>11</v>
      </c>
      <c r="BT151" s="35">
        <v>0</v>
      </c>
      <c r="BU151" s="35">
        <v>98</v>
      </c>
      <c r="BV151" s="35">
        <v>894</v>
      </c>
      <c r="BW151" s="35">
        <v>270</v>
      </c>
      <c r="BX151" s="35">
        <v>98</v>
      </c>
      <c r="BY151" s="35">
        <v>1164</v>
      </c>
      <c r="BZ151" s="35">
        <v>1262</v>
      </c>
      <c r="CA151" s="35">
        <v>0</v>
      </c>
      <c r="CB151" s="35">
        <v>56</v>
      </c>
      <c r="CC151" s="35">
        <v>46</v>
      </c>
      <c r="CD151" s="35">
        <v>2</v>
      </c>
      <c r="CE151" s="35">
        <v>56</v>
      </c>
      <c r="CF151" s="35">
        <v>48</v>
      </c>
      <c r="CG151" s="35">
        <v>104</v>
      </c>
      <c r="CH151" s="35">
        <v>116</v>
      </c>
      <c r="CI151" s="35">
        <v>509</v>
      </c>
      <c r="CJ151" s="35">
        <v>277</v>
      </c>
      <c r="CK151" s="35">
        <v>23</v>
      </c>
      <c r="CL151" s="35">
        <v>625</v>
      </c>
      <c r="CM151" s="35">
        <v>300</v>
      </c>
      <c r="CN151" s="35">
        <v>925</v>
      </c>
      <c r="CO151" s="35">
        <v>0</v>
      </c>
      <c r="CP151" s="35">
        <v>26</v>
      </c>
      <c r="CQ151" s="35">
        <v>45</v>
      </c>
      <c r="CR151" s="35">
        <v>20</v>
      </c>
      <c r="CS151" s="35">
        <v>26</v>
      </c>
      <c r="CT151" s="35">
        <v>65</v>
      </c>
      <c r="CU151" s="35">
        <v>91</v>
      </c>
      <c r="CV151" s="35">
        <v>0</v>
      </c>
      <c r="CW151" s="35">
        <v>20</v>
      </c>
      <c r="CX151" s="35">
        <v>41</v>
      </c>
      <c r="CY151" s="35">
        <v>14</v>
      </c>
      <c r="CZ151" s="35">
        <v>20</v>
      </c>
      <c r="DA151" s="35">
        <v>55</v>
      </c>
      <c r="DB151" s="35">
        <v>75</v>
      </c>
      <c r="DC151" s="35">
        <v>8</v>
      </c>
      <c r="DD151" s="35">
        <v>9</v>
      </c>
      <c r="DE151" s="35">
        <v>30</v>
      </c>
      <c r="DF151" s="35">
        <v>7</v>
      </c>
      <c r="DG151" s="35">
        <v>17</v>
      </c>
      <c r="DH151" s="35">
        <v>37</v>
      </c>
      <c r="DI151" s="35">
        <v>54</v>
      </c>
      <c r="DJ151" s="35">
        <v>0</v>
      </c>
      <c r="DK151" s="35">
        <v>23</v>
      </c>
      <c r="DL151" s="35">
        <v>73</v>
      </c>
      <c r="DM151" s="35">
        <v>11</v>
      </c>
      <c r="DN151" s="35">
        <v>23</v>
      </c>
      <c r="DO151" s="35">
        <v>84</v>
      </c>
      <c r="DP151" s="35">
        <v>107</v>
      </c>
      <c r="DQ151" s="35">
        <v>13</v>
      </c>
      <c r="DR151" s="35">
        <v>11</v>
      </c>
      <c r="DS151" s="35">
        <v>1</v>
      </c>
      <c r="DT151" s="35">
        <v>2</v>
      </c>
      <c r="DU151" s="35">
        <v>24</v>
      </c>
      <c r="DV151" s="35">
        <v>3</v>
      </c>
      <c r="DW151" s="35">
        <v>27</v>
      </c>
      <c r="DX151" s="35">
        <v>0</v>
      </c>
      <c r="DY151" s="35">
        <v>0</v>
      </c>
      <c r="DZ151" s="35">
        <v>21</v>
      </c>
      <c r="EA151" s="35">
        <v>0</v>
      </c>
      <c r="EB151" s="35">
        <v>0</v>
      </c>
      <c r="EC151" s="35">
        <v>21</v>
      </c>
      <c r="ED151" s="35">
        <v>21</v>
      </c>
      <c r="EE151" s="35">
        <v>208</v>
      </c>
      <c r="EF151" s="35">
        <v>1023</v>
      </c>
      <c r="EG151" s="35">
        <v>2915</v>
      </c>
      <c r="EH151" s="35">
        <v>917</v>
      </c>
      <c r="EI151" s="35">
        <v>1231</v>
      </c>
      <c r="EJ151" s="35">
        <v>3832</v>
      </c>
      <c r="EK151" s="35">
        <v>5063</v>
      </c>
      <c r="EL151" s="35">
        <v>219</v>
      </c>
      <c r="EM151" s="35">
        <v>1328</v>
      </c>
      <c r="EN151" s="35">
        <v>3693</v>
      </c>
      <c r="EO151" s="35">
        <v>1100</v>
      </c>
      <c r="EP151" s="35">
        <v>1547</v>
      </c>
      <c r="EQ151" s="35">
        <v>4793</v>
      </c>
      <c r="ER151" s="35">
        <v>6340</v>
      </c>
      <c r="ES151" s="35">
        <v>240</v>
      </c>
      <c r="ET151" s="35">
        <v>1417</v>
      </c>
      <c r="EU151" s="35">
        <v>3883</v>
      </c>
      <c r="EV151" s="35">
        <v>1154</v>
      </c>
      <c r="EW151" s="35">
        <v>1657</v>
      </c>
      <c r="EX151" s="35">
        <v>5037</v>
      </c>
      <c r="EY151" s="35">
        <v>6694</v>
      </c>
      <c r="EZ151" s="35">
        <v>240</v>
      </c>
      <c r="FA151" s="35">
        <v>1417</v>
      </c>
      <c r="FB151" s="35">
        <v>3904</v>
      </c>
      <c r="FC151" s="35">
        <v>1154</v>
      </c>
      <c r="FD151" s="35">
        <v>1657</v>
      </c>
      <c r="FE151" s="35">
        <v>5058</v>
      </c>
      <c r="FF151" s="35">
        <v>6715</v>
      </c>
      <c r="FG151" s="86"/>
      <c r="FI151" s="86"/>
      <c r="FJ151" s="86"/>
      <c r="FK151" s="86"/>
      <c r="FL151" s="86"/>
      <c r="FM151" s="86"/>
      <c r="FN151" s="86"/>
      <c r="FO151" s="86"/>
    </row>
    <row r="152" spans="1:171" ht="12" customHeight="1" x14ac:dyDescent="0.2">
      <c r="A152" s="45">
        <v>44593</v>
      </c>
      <c r="B152" s="35">
        <v>34</v>
      </c>
      <c r="C152" s="35">
        <v>96</v>
      </c>
      <c r="D152" s="35">
        <v>407</v>
      </c>
      <c r="E152" s="35">
        <v>89</v>
      </c>
      <c r="F152" s="35">
        <v>130</v>
      </c>
      <c r="G152" s="35">
        <v>496</v>
      </c>
      <c r="H152" s="35">
        <v>626</v>
      </c>
      <c r="I152" s="35">
        <v>33</v>
      </c>
      <c r="J152" s="35">
        <v>106</v>
      </c>
      <c r="K152" s="35">
        <v>217</v>
      </c>
      <c r="L152" s="35">
        <v>57</v>
      </c>
      <c r="M152" s="35">
        <v>139</v>
      </c>
      <c r="N152" s="35">
        <v>274</v>
      </c>
      <c r="O152" s="35">
        <v>413</v>
      </c>
      <c r="P152" s="35">
        <v>17</v>
      </c>
      <c r="Q152" s="35">
        <v>201</v>
      </c>
      <c r="R152" s="35">
        <v>1037</v>
      </c>
      <c r="S152" s="35">
        <v>444</v>
      </c>
      <c r="T152" s="35">
        <v>218</v>
      </c>
      <c r="U152" s="35">
        <v>1481</v>
      </c>
      <c r="V152" s="35">
        <v>1699</v>
      </c>
      <c r="W152" s="35">
        <v>0</v>
      </c>
      <c r="X152" s="35">
        <v>141</v>
      </c>
      <c r="Y152" s="35">
        <v>281</v>
      </c>
      <c r="Z152" s="35">
        <v>121</v>
      </c>
      <c r="AA152" s="35">
        <v>141</v>
      </c>
      <c r="AB152" s="35">
        <v>402</v>
      </c>
      <c r="AC152" s="35">
        <v>543</v>
      </c>
      <c r="AD152" s="35">
        <v>0</v>
      </c>
      <c r="AE152" s="35">
        <v>9</v>
      </c>
      <c r="AF152" s="35">
        <v>106</v>
      </c>
      <c r="AG152" s="35">
        <v>4</v>
      </c>
      <c r="AH152" s="35">
        <v>9</v>
      </c>
      <c r="AI152" s="35">
        <v>110</v>
      </c>
      <c r="AJ152" s="35">
        <v>119</v>
      </c>
      <c r="AK152" s="35">
        <v>0</v>
      </c>
      <c r="AL152" s="35">
        <v>10</v>
      </c>
      <c r="AM152" s="35">
        <v>60</v>
      </c>
      <c r="AN152" s="35">
        <v>2</v>
      </c>
      <c r="AO152" s="35">
        <v>10</v>
      </c>
      <c r="AP152" s="35">
        <v>62</v>
      </c>
      <c r="AQ152" s="35">
        <v>72</v>
      </c>
      <c r="AR152" s="35">
        <v>5</v>
      </c>
      <c r="AS152" s="35">
        <v>40</v>
      </c>
      <c r="AT152" s="35">
        <v>162</v>
      </c>
      <c r="AU152" s="35">
        <v>36</v>
      </c>
      <c r="AV152" s="35">
        <v>45</v>
      </c>
      <c r="AW152" s="35">
        <v>198</v>
      </c>
      <c r="AX152" s="35">
        <v>243</v>
      </c>
      <c r="AY152" s="35">
        <v>0</v>
      </c>
      <c r="AZ152" s="35">
        <v>5</v>
      </c>
      <c r="BA152" s="35">
        <v>41</v>
      </c>
      <c r="BB152" s="35">
        <v>8</v>
      </c>
      <c r="BC152" s="35">
        <v>5</v>
      </c>
      <c r="BD152" s="35">
        <v>49</v>
      </c>
      <c r="BE152" s="35">
        <v>54</v>
      </c>
      <c r="BF152" s="35">
        <v>0</v>
      </c>
      <c r="BG152" s="35">
        <v>29</v>
      </c>
      <c r="BH152" s="35">
        <v>53</v>
      </c>
      <c r="BI152" s="35">
        <v>0</v>
      </c>
      <c r="BJ152" s="35">
        <v>29</v>
      </c>
      <c r="BK152" s="35">
        <v>53</v>
      </c>
      <c r="BL152" s="35">
        <v>82</v>
      </c>
      <c r="BM152" s="35">
        <v>0</v>
      </c>
      <c r="BN152" s="35">
        <v>1</v>
      </c>
      <c r="BO152" s="35">
        <v>5</v>
      </c>
      <c r="BP152" s="35">
        <v>2</v>
      </c>
      <c r="BQ152" s="35">
        <v>1</v>
      </c>
      <c r="BR152" s="35">
        <v>7</v>
      </c>
      <c r="BS152" s="35">
        <v>8</v>
      </c>
      <c r="BT152" s="35">
        <v>5</v>
      </c>
      <c r="BU152" s="35">
        <v>108</v>
      </c>
      <c r="BV152" s="35">
        <v>851</v>
      </c>
      <c r="BW152" s="35">
        <v>264</v>
      </c>
      <c r="BX152" s="35">
        <v>113</v>
      </c>
      <c r="BY152" s="35">
        <v>1115</v>
      </c>
      <c r="BZ152" s="35">
        <v>1228</v>
      </c>
      <c r="CA152" s="35">
        <v>0</v>
      </c>
      <c r="CB152" s="35">
        <v>56</v>
      </c>
      <c r="CC152" s="35">
        <v>36</v>
      </c>
      <c r="CD152" s="35">
        <v>2</v>
      </c>
      <c r="CE152" s="35">
        <v>56</v>
      </c>
      <c r="CF152" s="35">
        <v>38</v>
      </c>
      <c r="CG152" s="35">
        <v>94</v>
      </c>
      <c r="CH152" s="35">
        <v>80</v>
      </c>
      <c r="CI152" s="35">
        <v>505</v>
      </c>
      <c r="CJ152" s="35">
        <v>275</v>
      </c>
      <c r="CK152" s="35">
        <v>23</v>
      </c>
      <c r="CL152" s="35">
        <v>585</v>
      </c>
      <c r="CM152" s="35">
        <v>298</v>
      </c>
      <c r="CN152" s="35">
        <v>883</v>
      </c>
      <c r="CO152" s="35">
        <v>0</v>
      </c>
      <c r="CP152" s="35">
        <v>9</v>
      </c>
      <c r="CQ152" s="35">
        <v>40</v>
      </c>
      <c r="CR152" s="35">
        <v>15</v>
      </c>
      <c r="CS152" s="35">
        <v>9</v>
      </c>
      <c r="CT152" s="35">
        <v>55</v>
      </c>
      <c r="CU152" s="35">
        <v>64</v>
      </c>
      <c r="CV152" s="35">
        <v>0</v>
      </c>
      <c r="CW152" s="35">
        <v>21</v>
      </c>
      <c r="CX152" s="35">
        <v>34</v>
      </c>
      <c r="CY152" s="35">
        <v>13</v>
      </c>
      <c r="CZ152" s="35">
        <v>21</v>
      </c>
      <c r="DA152" s="35">
        <v>47</v>
      </c>
      <c r="DB152" s="35">
        <v>68</v>
      </c>
      <c r="DC152" s="35">
        <v>8</v>
      </c>
      <c r="DD152" s="35">
        <v>8</v>
      </c>
      <c r="DE152" s="35">
        <v>26</v>
      </c>
      <c r="DF152" s="35">
        <v>10</v>
      </c>
      <c r="DG152" s="35">
        <v>16</v>
      </c>
      <c r="DH152" s="35">
        <v>36</v>
      </c>
      <c r="DI152" s="35">
        <v>52</v>
      </c>
      <c r="DJ152" s="35">
        <v>0</v>
      </c>
      <c r="DK152" s="35">
        <v>21</v>
      </c>
      <c r="DL152" s="35">
        <v>72</v>
      </c>
      <c r="DM152" s="35">
        <v>10</v>
      </c>
      <c r="DN152" s="35">
        <v>21</v>
      </c>
      <c r="DO152" s="35">
        <v>82</v>
      </c>
      <c r="DP152" s="35">
        <v>103</v>
      </c>
      <c r="DQ152" s="35">
        <v>13</v>
      </c>
      <c r="DR152" s="35">
        <v>13</v>
      </c>
      <c r="DS152" s="35">
        <v>28</v>
      </c>
      <c r="DT152" s="35">
        <v>2</v>
      </c>
      <c r="DU152" s="35">
        <v>26</v>
      </c>
      <c r="DV152" s="35">
        <v>30</v>
      </c>
      <c r="DW152" s="35">
        <v>56</v>
      </c>
      <c r="DX152" s="35">
        <v>0</v>
      </c>
      <c r="DY152" s="35">
        <v>2</v>
      </c>
      <c r="DZ152" s="35">
        <v>26</v>
      </c>
      <c r="EA152" s="35">
        <v>0</v>
      </c>
      <c r="EB152" s="35">
        <v>2</v>
      </c>
      <c r="EC152" s="35">
        <v>26</v>
      </c>
      <c r="ED152" s="35">
        <v>28</v>
      </c>
      <c r="EE152" s="35">
        <v>169</v>
      </c>
      <c r="EF152" s="35">
        <v>1016</v>
      </c>
      <c r="EG152" s="35">
        <v>2787</v>
      </c>
      <c r="EH152" s="35">
        <v>877</v>
      </c>
      <c r="EI152" s="35">
        <v>1185</v>
      </c>
      <c r="EJ152" s="35">
        <v>3664</v>
      </c>
      <c r="EK152" s="35">
        <v>4849</v>
      </c>
      <c r="EL152" s="35">
        <v>174</v>
      </c>
      <c r="EM152" s="35">
        <v>1307</v>
      </c>
      <c r="EN152" s="35">
        <v>3531</v>
      </c>
      <c r="EO152" s="35">
        <v>1052</v>
      </c>
      <c r="EP152" s="35">
        <v>1481</v>
      </c>
      <c r="EQ152" s="35">
        <v>4583</v>
      </c>
      <c r="ER152" s="35">
        <v>6064</v>
      </c>
      <c r="ES152" s="35">
        <v>195</v>
      </c>
      <c r="ET152" s="35">
        <v>1379</v>
      </c>
      <c r="EU152" s="35">
        <v>3731</v>
      </c>
      <c r="EV152" s="35">
        <v>1102</v>
      </c>
      <c r="EW152" s="35">
        <v>1574</v>
      </c>
      <c r="EX152" s="35">
        <v>4833</v>
      </c>
      <c r="EY152" s="35">
        <v>6407</v>
      </c>
      <c r="EZ152" s="35">
        <v>195</v>
      </c>
      <c r="FA152" s="35">
        <v>1381</v>
      </c>
      <c r="FB152" s="35">
        <v>3757</v>
      </c>
      <c r="FC152" s="35">
        <v>1102</v>
      </c>
      <c r="FD152" s="35">
        <v>1576</v>
      </c>
      <c r="FE152" s="35">
        <v>4859</v>
      </c>
      <c r="FF152" s="35">
        <v>6435</v>
      </c>
      <c r="FG152" s="86"/>
      <c r="FI152" s="86"/>
      <c r="FJ152" s="86"/>
      <c r="FK152" s="86"/>
      <c r="FL152" s="86"/>
      <c r="FM152" s="86"/>
      <c r="FN152" s="86"/>
      <c r="FO152" s="86"/>
    </row>
    <row r="153" spans="1:171" ht="12" customHeight="1" x14ac:dyDescent="0.2">
      <c r="A153" s="45">
        <v>44621</v>
      </c>
      <c r="B153" s="35">
        <v>34</v>
      </c>
      <c r="C153" s="35">
        <v>64</v>
      </c>
      <c r="D153" s="35">
        <v>352</v>
      </c>
      <c r="E153" s="35">
        <v>77</v>
      </c>
      <c r="F153" s="35">
        <v>98</v>
      </c>
      <c r="G153" s="35">
        <v>429</v>
      </c>
      <c r="H153" s="35">
        <v>527</v>
      </c>
      <c r="I153" s="35">
        <v>25</v>
      </c>
      <c r="J153" s="35">
        <v>104</v>
      </c>
      <c r="K153" s="35">
        <v>211</v>
      </c>
      <c r="L153" s="35">
        <v>51</v>
      </c>
      <c r="M153" s="35">
        <v>129</v>
      </c>
      <c r="N153" s="35">
        <v>262</v>
      </c>
      <c r="O153" s="35">
        <v>391</v>
      </c>
      <c r="P153" s="35">
        <v>16</v>
      </c>
      <c r="Q153" s="35">
        <v>214</v>
      </c>
      <c r="R153" s="35">
        <v>943</v>
      </c>
      <c r="S153" s="35">
        <v>420</v>
      </c>
      <c r="T153" s="35">
        <v>230</v>
      </c>
      <c r="U153" s="35">
        <v>1363</v>
      </c>
      <c r="V153" s="35">
        <v>1593</v>
      </c>
      <c r="W153" s="35">
        <v>0</v>
      </c>
      <c r="X153" s="35">
        <v>112</v>
      </c>
      <c r="Y153" s="35">
        <v>277</v>
      </c>
      <c r="Z153" s="35">
        <v>111</v>
      </c>
      <c r="AA153" s="35">
        <v>112</v>
      </c>
      <c r="AB153" s="35">
        <v>388</v>
      </c>
      <c r="AC153" s="35">
        <v>500</v>
      </c>
      <c r="AD153" s="35">
        <v>0</v>
      </c>
      <c r="AE153" s="35">
        <v>6</v>
      </c>
      <c r="AF153" s="35">
        <v>98</v>
      </c>
      <c r="AG153" s="35">
        <v>4</v>
      </c>
      <c r="AH153" s="35">
        <v>6</v>
      </c>
      <c r="AI153" s="35">
        <v>102</v>
      </c>
      <c r="AJ153" s="35">
        <v>108</v>
      </c>
      <c r="AK153" s="35">
        <v>0</v>
      </c>
      <c r="AL153" s="35">
        <v>11</v>
      </c>
      <c r="AM153" s="35">
        <v>55</v>
      </c>
      <c r="AN153" s="35">
        <v>2</v>
      </c>
      <c r="AO153" s="35">
        <v>11</v>
      </c>
      <c r="AP153" s="35">
        <v>57</v>
      </c>
      <c r="AQ153" s="35">
        <v>68</v>
      </c>
      <c r="AR153" s="35">
        <v>2</v>
      </c>
      <c r="AS153" s="35">
        <v>34</v>
      </c>
      <c r="AT153" s="35">
        <v>161</v>
      </c>
      <c r="AU153" s="35">
        <v>35</v>
      </c>
      <c r="AV153" s="35">
        <v>36</v>
      </c>
      <c r="AW153" s="35">
        <v>196</v>
      </c>
      <c r="AX153" s="35">
        <v>232</v>
      </c>
      <c r="AY153" s="35">
        <v>3</v>
      </c>
      <c r="AZ153" s="35">
        <v>4</v>
      </c>
      <c r="BA153" s="35">
        <v>55</v>
      </c>
      <c r="BB153" s="35">
        <v>4</v>
      </c>
      <c r="BC153" s="35">
        <v>7</v>
      </c>
      <c r="BD153" s="35">
        <v>59</v>
      </c>
      <c r="BE153" s="35">
        <v>66</v>
      </c>
      <c r="BF153" s="35">
        <v>0</v>
      </c>
      <c r="BG153" s="35">
        <v>29</v>
      </c>
      <c r="BH153" s="35">
        <v>51</v>
      </c>
      <c r="BI153" s="35">
        <v>0</v>
      </c>
      <c r="BJ153" s="35">
        <v>29</v>
      </c>
      <c r="BK153" s="35">
        <v>51</v>
      </c>
      <c r="BL153" s="35">
        <v>80</v>
      </c>
      <c r="BM153" s="35">
        <v>0</v>
      </c>
      <c r="BN153" s="35">
        <v>0</v>
      </c>
      <c r="BO153" s="35">
        <v>4</v>
      </c>
      <c r="BP153" s="35">
        <v>0</v>
      </c>
      <c r="BQ153" s="35">
        <v>0</v>
      </c>
      <c r="BR153" s="35">
        <v>4</v>
      </c>
      <c r="BS153" s="35">
        <v>4</v>
      </c>
      <c r="BT153" s="35">
        <v>5</v>
      </c>
      <c r="BU153" s="35">
        <v>101</v>
      </c>
      <c r="BV153" s="35">
        <v>809</v>
      </c>
      <c r="BW153" s="35">
        <v>244</v>
      </c>
      <c r="BX153" s="35">
        <v>106</v>
      </c>
      <c r="BY153" s="35">
        <v>1053</v>
      </c>
      <c r="BZ153" s="35">
        <v>1159</v>
      </c>
      <c r="CA153" s="35">
        <v>0</v>
      </c>
      <c r="CB153" s="35">
        <v>44</v>
      </c>
      <c r="CC153" s="35">
        <v>31</v>
      </c>
      <c r="CD153" s="35">
        <v>2</v>
      </c>
      <c r="CE153" s="35">
        <v>44</v>
      </c>
      <c r="CF153" s="35">
        <v>33</v>
      </c>
      <c r="CG153" s="35">
        <v>77</v>
      </c>
      <c r="CH153" s="35">
        <v>77</v>
      </c>
      <c r="CI153" s="35">
        <v>997</v>
      </c>
      <c r="CJ153" s="35">
        <v>272</v>
      </c>
      <c r="CK153" s="35">
        <v>22</v>
      </c>
      <c r="CL153" s="35">
        <v>1074</v>
      </c>
      <c r="CM153" s="35">
        <v>294</v>
      </c>
      <c r="CN153" s="35">
        <v>1368</v>
      </c>
      <c r="CO153" s="35">
        <v>0</v>
      </c>
      <c r="CP153" s="35">
        <v>5</v>
      </c>
      <c r="CQ153" s="35">
        <v>42</v>
      </c>
      <c r="CR153" s="35">
        <v>14</v>
      </c>
      <c r="CS153" s="35">
        <v>5</v>
      </c>
      <c r="CT153" s="35">
        <v>56</v>
      </c>
      <c r="CU153" s="35">
        <v>61</v>
      </c>
      <c r="CV153" s="35">
        <v>0</v>
      </c>
      <c r="CW153" s="35">
        <v>18</v>
      </c>
      <c r="CX153" s="35">
        <v>32</v>
      </c>
      <c r="CY153" s="35">
        <v>12</v>
      </c>
      <c r="CZ153" s="35">
        <v>18</v>
      </c>
      <c r="DA153" s="35">
        <v>44</v>
      </c>
      <c r="DB153" s="35">
        <v>62</v>
      </c>
      <c r="DC153" s="35">
        <v>7</v>
      </c>
      <c r="DD153" s="35">
        <v>8</v>
      </c>
      <c r="DE153" s="35">
        <v>23</v>
      </c>
      <c r="DF153" s="35">
        <v>8</v>
      </c>
      <c r="DG153" s="35">
        <v>15</v>
      </c>
      <c r="DH153" s="35">
        <v>31</v>
      </c>
      <c r="DI153" s="35">
        <v>46</v>
      </c>
      <c r="DJ153" s="35">
        <v>0</v>
      </c>
      <c r="DK153" s="35">
        <v>14</v>
      </c>
      <c r="DL153" s="35">
        <v>69</v>
      </c>
      <c r="DM153" s="35">
        <v>10</v>
      </c>
      <c r="DN153" s="35">
        <v>14</v>
      </c>
      <c r="DO153" s="35">
        <v>79</v>
      </c>
      <c r="DP153" s="35">
        <v>93</v>
      </c>
      <c r="DQ153" s="35">
        <v>10</v>
      </c>
      <c r="DR153" s="35">
        <v>12</v>
      </c>
      <c r="DS153" s="35">
        <v>27</v>
      </c>
      <c r="DT153" s="35">
        <v>0</v>
      </c>
      <c r="DU153" s="35">
        <v>22</v>
      </c>
      <c r="DV153" s="35">
        <v>27</v>
      </c>
      <c r="DW153" s="35">
        <v>49</v>
      </c>
      <c r="DX153" s="35">
        <v>0</v>
      </c>
      <c r="DY153" s="35">
        <v>4</v>
      </c>
      <c r="DZ153" s="35">
        <v>30</v>
      </c>
      <c r="EA153" s="35">
        <v>0</v>
      </c>
      <c r="EB153" s="35">
        <v>4</v>
      </c>
      <c r="EC153" s="35">
        <v>30</v>
      </c>
      <c r="ED153" s="35">
        <v>34</v>
      </c>
      <c r="EE153" s="35">
        <v>157</v>
      </c>
      <c r="EF153" s="35">
        <v>1480</v>
      </c>
      <c r="EG153" s="35">
        <v>2587</v>
      </c>
      <c r="EH153" s="35">
        <v>814</v>
      </c>
      <c r="EI153" s="35">
        <v>1637</v>
      </c>
      <c r="EJ153" s="35">
        <v>3401</v>
      </c>
      <c r="EK153" s="35">
        <v>5038</v>
      </c>
      <c r="EL153" s="35">
        <v>162</v>
      </c>
      <c r="EM153" s="35">
        <v>1720</v>
      </c>
      <c r="EN153" s="35">
        <v>3319</v>
      </c>
      <c r="EO153" s="35">
        <v>972</v>
      </c>
      <c r="EP153" s="35">
        <v>1882</v>
      </c>
      <c r="EQ153" s="35">
        <v>4291</v>
      </c>
      <c r="ER153" s="35">
        <v>6173</v>
      </c>
      <c r="ES153" s="35">
        <v>179</v>
      </c>
      <c r="ET153" s="35">
        <v>1777</v>
      </c>
      <c r="EU153" s="35">
        <v>3512</v>
      </c>
      <c r="EV153" s="35">
        <v>1016</v>
      </c>
      <c r="EW153" s="35">
        <v>1956</v>
      </c>
      <c r="EX153" s="35">
        <v>4528</v>
      </c>
      <c r="EY153" s="35">
        <v>6484</v>
      </c>
      <c r="EZ153" s="35">
        <v>179</v>
      </c>
      <c r="FA153" s="35">
        <v>1781</v>
      </c>
      <c r="FB153" s="35">
        <v>3542</v>
      </c>
      <c r="FC153" s="35">
        <v>1016</v>
      </c>
      <c r="FD153" s="35">
        <v>1960</v>
      </c>
      <c r="FE153" s="35">
        <v>4558</v>
      </c>
      <c r="FF153" s="35">
        <v>6518</v>
      </c>
      <c r="FG153" s="86"/>
      <c r="FI153" s="86"/>
      <c r="FJ153" s="86"/>
      <c r="FK153" s="86"/>
      <c r="FL153" s="86"/>
      <c r="FM153" s="86"/>
      <c r="FN153" s="86"/>
      <c r="FO153" s="86"/>
    </row>
    <row r="154" spans="1:171" x14ac:dyDescent="0.2">
      <c r="A154" s="45">
        <v>44652</v>
      </c>
      <c r="B154" s="35">
        <v>34</v>
      </c>
      <c r="C154" s="35">
        <v>65</v>
      </c>
      <c r="D154" s="35">
        <v>325</v>
      </c>
      <c r="E154" s="35">
        <v>74</v>
      </c>
      <c r="F154" s="35">
        <v>99</v>
      </c>
      <c r="G154" s="35">
        <v>399</v>
      </c>
      <c r="H154" s="35">
        <v>498</v>
      </c>
      <c r="I154" s="35">
        <v>32</v>
      </c>
      <c r="J154" s="35">
        <v>109</v>
      </c>
      <c r="K154" s="35">
        <v>197</v>
      </c>
      <c r="L154" s="35">
        <v>46</v>
      </c>
      <c r="M154" s="35">
        <v>141</v>
      </c>
      <c r="N154" s="35">
        <v>243</v>
      </c>
      <c r="O154" s="35">
        <v>384</v>
      </c>
      <c r="P154" s="35">
        <v>16</v>
      </c>
      <c r="Q154" s="35">
        <v>211</v>
      </c>
      <c r="R154" s="35">
        <v>896</v>
      </c>
      <c r="S154" s="35">
        <v>411</v>
      </c>
      <c r="T154" s="35">
        <v>227</v>
      </c>
      <c r="U154" s="35">
        <v>1307</v>
      </c>
      <c r="V154" s="35">
        <v>1534</v>
      </c>
      <c r="W154" s="35">
        <v>0</v>
      </c>
      <c r="X154" s="35">
        <v>107</v>
      </c>
      <c r="Y154" s="35">
        <v>258</v>
      </c>
      <c r="Z154" s="35">
        <v>105</v>
      </c>
      <c r="AA154" s="35">
        <v>107</v>
      </c>
      <c r="AB154" s="35">
        <v>363</v>
      </c>
      <c r="AC154" s="35">
        <v>470</v>
      </c>
      <c r="AD154" s="35">
        <v>0</v>
      </c>
      <c r="AE154" s="35">
        <v>4</v>
      </c>
      <c r="AF154" s="35">
        <v>94</v>
      </c>
      <c r="AG154" s="35">
        <v>4</v>
      </c>
      <c r="AH154" s="35">
        <v>4</v>
      </c>
      <c r="AI154" s="35">
        <v>98</v>
      </c>
      <c r="AJ154" s="35">
        <v>102</v>
      </c>
      <c r="AK154" s="35">
        <v>0</v>
      </c>
      <c r="AL154" s="35">
        <v>11</v>
      </c>
      <c r="AM154" s="35">
        <v>52</v>
      </c>
      <c r="AN154" s="35">
        <v>2</v>
      </c>
      <c r="AO154" s="35">
        <v>11</v>
      </c>
      <c r="AP154" s="35">
        <v>54</v>
      </c>
      <c r="AQ154" s="35">
        <v>65</v>
      </c>
      <c r="AR154" s="35">
        <v>2</v>
      </c>
      <c r="AS154" s="35">
        <v>27</v>
      </c>
      <c r="AT154" s="35">
        <v>160</v>
      </c>
      <c r="AU154" s="35">
        <v>34</v>
      </c>
      <c r="AV154" s="35">
        <v>29</v>
      </c>
      <c r="AW154" s="35">
        <v>194</v>
      </c>
      <c r="AX154" s="35">
        <v>223</v>
      </c>
      <c r="AY154" s="35">
        <v>1</v>
      </c>
      <c r="AZ154" s="35">
        <v>4</v>
      </c>
      <c r="BA154" s="35">
        <v>55</v>
      </c>
      <c r="BB154" s="35">
        <v>4</v>
      </c>
      <c r="BC154" s="35">
        <v>5</v>
      </c>
      <c r="BD154" s="35">
        <v>59</v>
      </c>
      <c r="BE154" s="35">
        <v>64</v>
      </c>
      <c r="BF154" s="35">
        <v>0</v>
      </c>
      <c r="BG154" s="35">
        <v>29</v>
      </c>
      <c r="BH154" s="35">
        <v>49</v>
      </c>
      <c r="BI154" s="35">
        <v>0</v>
      </c>
      <c r="BJ154" s="35">
        <v>29</v>
      </c>
      <c r="BK154" s="35">
        <v>49</v>
      </c>
      <c r="BL154" s="35">
        <v>78</v>
      </c>
      <c r="BM154" s="35">
        <v>0</v>
      </c>
      <c r="BN154" s="35">
        <v>2</v>
      </c>
      <c r="BO154" s="35">
        <v>3</v>
      </c>
      <c r="BP154" s="35">
        <v>0</v>
      </c>
      <c r="BQ154" s="35">
        <v>2</v>
      </c>
      <c r="BR154" s="35">
        <v>3</v>
      </c>
      <c r="BS154" s="35">
        <v>5</v>
      </c>
      <c r="BT154" s="35">
        <v>5</v>
      </c>
      <c r="BU154" s="35">
        <v>80</v>
      </c>
      <c r="BV154" s="35">
        <v>785</v>
      </c>
      <c r="BW154" s="35">
        <v>238</v>
      </c>
      <c r="BX154" s="35">
        <v>85</v>
      </c>
      <c r="BY154" s="35">
        <v>1023</v>
      </c>
      <c r="BZ154" s="35">
        <v>1108</v>
      </c>
      <c r="CA154" s="35">
        <v>0</v>
      </c>
      <c r="CB154" s="35">
        <v>34</v>
      </c>
      <c r="CC154" s="35">
        <v>30</v>
      </c>
      <c r="CD154" s="35">
        <v>2</v>
      </c>
      <c r="CE154" s="35">
        <v>34</v>
      </c>
      <c r="CF154" s="35">
        <v>32</v>
      </c>
      <c r="CG154" s="35">
        <v>66</v>
      </c>
      <c r="CH154" s="35">
        <v>81</v>
      </c>
      <c r="CI154" s="35">
        <v>995</v>
      </c>
      <c r="CJ154" s="35">
        <v>266</v>
      </c>
      <c r="CK154" s="35">
        <v>22</v>
      </c>
      <c r="CL154" s="35">
        <v>1076</v>
      </c>
      <c r="CM154" s="35">
        <v>288</v>
      </c>
      <c r="CN154" s="35">
        <v>1364</v>
      </c>
      <c r="CO154" s="35">
        <v>0</v>
      </c>
      <c r="CP154" s="35">
        <v>6</v>
      </c>
      <c r="CQ154" s="35">
        <v>43</v>
      </c>
      <c r="CR154" s="35">
        <v>14</v>
      </c>
      <c r="CS154" s="35">
        <v>6</v>
      </c>
      <c r="CT154" s="35">
        <v>57</v>
      </c>
      <c r="CU154" s="35">
        <v>63</v>
      </c>
      <c r="CV154" s="35">
        <v>3</v>
      </c>
      <c r="CW154" s="35">
        <v>17</v>
      </c>
      <c r="CX154" s="35">
        <v>21</v>
      </c>
      <c r="CY154" s="35">
        <v>12</v>
      </c>
      <c r="CZ154" s="35">
        <v>20</v>
      </c>
      <c r="DA154" s="35">
        <v>33</v>
      </c>
      <c r="DB154" s="35">
        <v>53</v>
      </c>
      <c r="DC154" s="35">
        <v>7</v>
      </c>
      <c r="DD154" s="35">
        <v>8</v>
      </c>
      <c r="DE154" s="35">
        <v>16</v>
      </c>
      <c r="DF154" s="35">
        <v>8</v>
      </c>
      <c r="DG154" s="35">
        <v>15</v>
      </c>
      <c r="DH154" s="35">
        <v>24</v>
      </c>
      <c r="DI154" s="35">
        <v>39</v>
      </c>
      <c r="DJ154" s="35">
        <v>0</v>
      </c>
      <c r="DK154" s="35">
        <v>14</v>
      </c>
      <c r="DL154" s="35">
        <v>74</v>
      </c>
      <c r="DM154" s="35">
        <v>12</v>
      </c>
      <c r="DN154" s="35">
        <v>14</v>
      </c>
      <c r="DO154" s="35">
        <v>86</v>
      </c>
      <c r="DP154" s="35">
        <v>100</v>
      </c>
      <c r="DQ154" s="35">
        <v>8</v>
      </c>
      <c r="DR154" s="35">
        <v>11</v>
      </c>
      <c r="DS154" s="35">
        <v>26</v>
      </c>
      <c r="DT154" s="35">
        <v>0</v>
      </c>
      <c r="DU154" s="35">
        <v>19</v>
      </c>
      <c r="DV154" s="35">
        <v>26</v>
      </c>
      <c r="DW154" s="35">
        <v>45</v>
      </c>
      <c r="DX154" s="35">
        <v>0</v>
      </c>
      <c r="DY154" s="35">
        <v>2</v>
      </c>
      <c r="DZ154" s="35">
        <v>26</v>
      </c>
      <c r="EA154" s="35">
        <v>0</v>
      </c>
      <c r="EB154" s="35">
        <v>2</v>
      </c>
      <c r="EC154" s="35">
        <v>26</v>
      </c>
      <c r="ED154" s="35">
        <v>28</v>
      </c>
      <c r="EE154" s="35">
        <v>168</v>
      </c>
      <c r="EF154" s="35">
        <v>1460</v>
      </c>
      <c r="EG154" s="35">
        <v>2469</v>
      </c>
      <c r="EH154" s="35">
        <v>791</v>
      </c>
      <c r="EI154" s="35">
        <v>1628</v>
      </c>
      <c r="EJ154" s="35">
        <v>3260</v>
      </c>
      <c r="EK154" s="35">
        <v>4888</v>
      </c>
      <c r="EL154" s="35">
        <v>171</v>
      </c>
      <c r="EM154" s="35">
        <v>1678</v>
      </c>
      <c r="EN154" s="35">
        <v>3170</v>
      </c>
      <c r="EO154" s="35">
        <v>942</v>
      </c>
      <c r="EP154" s="35">
        <v>1849</v>
      </c>
      <c r="EQ154" s="35">
        <v>4112</v>
      </c>
      <c r="ER154" s="35">
        <v>5961</v>
      </c>
      <c r="ES154" s="35">
        <v>189</v>
      </c>
      <c r="ET154" s="35">
        <v>1734</v>
      </c>
      <c r="EU154" s="35">
        <v>3350</v>
      </c>
      <c r="EV154" s="35">
        <v>988</v>
      </c>
      <c r="EW154" s="35">
        <v>1923</v>
      </c>
      <c r="EX154" s="35">
        <v>4338</v>
      </c>
      <c r="EY154" s="35">
        <v>6261</v>
      </c>
      <c r="EZ154" s="35">
        <v>189</v>
      </c>
      <c r="FA154" s="35">
        <v>1736</v>
      </c>
      <c r="FB154" s="35">
        <v>3376</v>
      </c>
      <c r="FC154" s="35">
        <v>988</v>
      </c>
      <c r="FD154" s="35">
        <v>1925</v>
      </c>
      <c r="FE154" s="35">
        <v>4364</v>
      </c>
      <c r="FF154" s="35">
        <v>6289</v>
      </c>
      <c r="FG154" s="86"/>
      <c r="FI154" s="86"/>
      <c r="FJ154" s="86"/>
      <c r="FK154" s="86"/>
      <c r="FL154" s="86"/>
      <c r="FM154" s="86"/>
      <c r="FN154" s="86"/>
      <c r="FO154" s="86"/>
    </row>
    <row r="155" spans="1:171" x14ac:dyDescent="0.2">
      <c r="A155" s="45">
        <v>44682</v>
      </c>
      <c r="B155" s="35">
        <v>33</v>
      </c>
      <c r="C155" s="35">
        <v>64</v>
      </c>
      <c r="D155" s="35">
        <v>303</v>
      </c>
      <c r="E155" s="35">
        <v>68</v>
      </c>
      <c r="F155" s="35">
        <v>97</v>
      </c>
      <c r="G155" s="35">
        <v>371</v>
      </c>
      <c r="H155" s="35">
        <v>468</v>
      </c>
      <c r="I155" s="35">
        <v>13</v>
      </c>
      <c r="J155" s="35">
        <v>106</v>
      </c>
      <c r="K155" s="35">
        <v>211</v>
      </c>
      <c r="L155" s="35">
        <v>101</v>
      </c>
      <c r="M155" s="35">
        <v>119</v>
      </c>
      <c r="N155" s="35">
        <v>312</v>
      </c>
      <c r="O155" s="35">
        <v>431</v>
      </c>
      <c r="P155" s="35">
        <v>16</v>
      </c>
      <c r="Q155" s="35">
        <v>214</v>
      </c>
      <c r="R155" s="35">
        <v>941</v>
      </c>
      <c r="S155" s="35">
        <v>400</v>
      </c>
      <c r="T155" s="35">
        <v>230</v>
      </c>
      <c r="U155" s="35">
        <v>1341</v>
      </c>
      <c r="V155" s="35">
        <v>1571</v>
      </c>
      <c r="W155" s="35">
        <v>0</v>
      </c>
      <c r="X155" s="35">
        <v>102</v>
      </c>
      <c r="Y155" s="35">
        <v>236</v>
      </c>
      <c r="Z155" s="35">
        <v>103</v>
      </c>
      <c r="AA155" s="35">
        <v>102</v>
      </c>
      <c r="AB155" s="35">
        <v>339</v>
      </c>
      <c r="AC155" s="35">
        <v>441</v>
      </c>
      <c r="AD155" s="35">
        <v>0</v>
      </c>
      <c r="AE155" s="35">
        <v>4</v>
      </c>
      <c r="AF155" s="35">
        <v>99</v>
      </c>
      <c r="AG155" s="35">
        <v>0</v>
      </c>
      <c r="AH155" s="35">
        <v>4</v>
      </c>
      <c r="AI155" s="35">
        <v>99</v>
      </c>
      <c r="AJ155" s="35">
        <v>103</v>
      </c>
      <c r="AK155" s="35">
        <v>0</v>
      </c>
      <c r="AL155" s="35">
        <v>9</v>
      </c>
      <c r="AM155" s="35">
        <v>45</v>
      </c>
      <c r="AN155" s="35">
        <v>2</v>
      </c>
      <c r="AO155" s="35">
        <v>9</v>
      </c>
      <c r="AP155" s="35">
        <v>47</v>
      </c>
      <c r="AQ155" s="35">
        <v>56</v>
      </c>
      <c r="AR155" s="35">
        <v>1</v>
      </c>
      <c r="AS155" s="35">
        <v>25</v>
      </c>
      <c r="AT155" s="35">
        <v>158</v>
      </c>
      <c r="AU155" s="35">
        <v>33</v>
      </c>
      <c r="AV155" s="35">
        <v>26</v>
      </c>
      <c r="AW155" s="35">
        <v>191</v>
      </c>
      <c r="AX155" s="35">
        <v>217</v>
      </c>
      <c r="AY155" s="35">
        <v>1</v>
      </c>
      <c r="AZ155" s="35">
        <v>4</v>
      </c>
      <c r="BA155" s="35">
        <v>45</v>
      </c>
      <c r="BB155" s="35">
        <v>4</v>
      </c>
      <c r="BC155" s="35">
        <v>5</v>
      </c>
      <c r="BD155" s="35">
        <v>49</v>
      </c>
      <c r="BE155" s="35">
        <v>54</v>
      </c>
      <c r="BF155" s="35">
        <v>0</v>
      </c>
      <c r="BG155" s="35">
        <v>27</v>
      </c>
      <c r="BH155" s="35">
        <v>36</v>
      </c>
      <c r="BI155" s="35">
        <v>0</v>
      </c>
      <c r="BJ155" s="35">
        <v>27</v>
      </c>
      <c r="BK155" s="35">
        <v>36</v>
      </c>
      <c r="BL155" s="35">
        <v>63</v>
      </c>
      <c r="BM155" s="35">
        <v>0</v>
      </c>
      <c r="BN155" s="35">
        <v>41</v>
      </c>
      <c r="BO155" s="35">
        <v>3</v>
      </c>
      <c r="BP155" s="35">
        <v>0</v>
      </c>
      <c r="BQ155" s="35">
        <v>41</v>
      </c>
      <c r="BR155" s="35">
        <v>3</v>
      </c>
      <c r="BS155" s="35">
        <v>44</v>
      </c>
      <c r="BT155" s="35">
        <v>5</v>
      </c>
      <c r="BU155" s="35">
        <v>74</v>
      </c>
      <c r="BV155" s="35">
        <v>781</v>
      </c>
      <c r="BW155" s="35">
        <v>233</v>
      </c>
      <c r="BX155" s="35">
        <v>79</v>
      </c>
      <c r="BY155" s="35">
        <v>1014</v>
      </c>
      <c r="BZ155" s="35">
        <v>1093</v>
      </c>
      <c r="CA155" s="35">
        <v>0</v>
      </c>
      <c r="CB155" s="35">
        <v>34</v>
      </c>
      <c r="CC155" s="35">
        <v>34</v>
      </c>
      <c r="CD155" s="35">
        <v>2</v>
      </c>
      <c r="CE155" s="35">
        <v>34</v>
      </c>
      <c r="CF155" s="35">
        <v>36</v>
      </c>
      <c r="CG155" s="35">
        <v>70</v>
      </c>
      <c r="CH155" s="35">
        <v>79</v>
      </c>
      <c r="CI155" s="35">
        <v>1001</v>
      </c>
      <c r="CJ155" s="35">
        <v>238</v>
      </c>
      <c r="CK155" s="35">
        <v>21</v>
      </c>
      <c r="CL155" s="35">
        <v>1080</v>
      </c>
      <c r="CM155" s="35">
        <v>259</v>
      </c>
      <c r="CN155" s="35">
        <v>1339</v>
      </c>
      <c r="CO155" s="35">
        <v>0</v>
      </c>
      <c r="CP155" s="35">
        <v>6</v>
      </c>
      <c r="CQ155" s="35">
        <v>56</v>
      </c>
      <c r="CR155" s="35">
        <v>10</v>
      </c>
      <c r="CS155" s="35">
        <v>6</v>
      </c>
      <c r="CT155" s="35">
        <v>66</v>
      </c>
      <c r="CU155" s="35">
        <v>72</v>
      </c>
      <c r="CV155" s="35">
        <v>3</v>
      </c>
      <c r="CW155" s="35">
        <v>15</v>
      </c>
      <c r="CX155" s="35">
        <v>20</v>
      </c>
      <c r="CY155" s="35">
        <v>13</v>
      </c>
      <c r="CZ155" s="35">
        <v>18</v>
      </c>
      <c r="DA155" s="35">
        <v>33</v>
      </c>
      <c r="DB155" s="35">
        <v>51</v>
      </c>
      <c r="DC155" s="35">
        <v>7</v>
      </c>
      <c r="DD155" s="35">
        <v>8</v>
      </c>
      <c r="DE155" s="35">
        <v>12</v>
      </c>
      <c r="DF155" s="35">
        <v>5</v>
      </c>
      <c r="DG155" s="35">
        <v>15</v>
      </c>
      <c r="DH155" s="35">
        <v>17</v>
      </c>
      <c r="DI155" s="35">
        <v>32</v>
      </c>
      <c r="DJ155" s="35">
        <v>0</v>
      </c>
      <c r="DK155" s="35">
        <v>15</v>
      </c>
      <c r="DL155" s="35">
        <v>78</v>
      </c>
      <c r="DM155" s="35">
        <v>12</v>
      </c>
      <c r="DN155" s="35">
        <v>15</v>
      </c>
      <c r="DO155" s="35">
        <v>90</v>
      </c>
      <c r="DP155" s="35">
        <v>105</v>
      </c>
      <c r="DQ155" s="35">
        <v>6</v>
      </c>
      <c r="DR155" s="35">
        <v>9</v>
      </c>
      <c r="DS155" s="35">
        <v>23</v>
      </c>
      <c r="DT155" s="35">
        <v>0</v>
      </c>
      <c r="DU155" s="35">
        <v>15</v>
      </c>
      <c r="DV155" s="35">
        <v>23</v>
      </c>
      <c r="DW155" s="35">
        <v>38</v>
      </c>
      <c r="DX155" s="35">
        <v>0</v>
      </c>
      <c r="DY155" s="35">
        <v>3</v>
      </c>
      <c r="DZ155" s="35">
        <v>26</v>
      </c>
      <c r="EA155" s="35">
        <v>0</v>
      </c>
      <c r="EB155" s="35">
        <v>3</v>
      </c>
      <c r="EC155" s="35">
        <v>26</v>
      </c>
      <c r="ED155" s="35">
        <v>29</v>
      </c>
      <c r="EE155" s="35">
        <v>146</v>
      </c>
      <c r="EF155" s="35">
        <v>1459</v>
      </c>
      <c r="EG155" s="35">
        <v>2474</v>
      </c>
      <c r="EH155" s="35">
        <v>823</v>
      </c>
      <c r="EI155" s="35">
        <v>1605</v>
      </c>
      <c r="EJ155" s="35">
        <v>3297</v>
      </c>
      <c r="EK155" s="35">
        <v>4902</v>
      </c>
      <c r="EL155" s="35">
        <v>148</v>
      </c>
      <c r="EM155" s="35">
        <v>1705</v>
      </c>
      <c r="EN155" s="35">
        <v>3130</v>
      </c>
      <c r="EO155" s="35">
        <v>967</v>
      </c>
      <c r="EP155" s="35">
        <v>1853</v>
      </c>
      <c r="EQ155" s="35">
        <v>4097</v>
      </c>
      <c r="ER155" s="35">
        <v>5950</v>
      </c>
      <c r="ES155" s="35">
        <v>164</v>
      </c>
      <c r="ET155" s="35">
        <v>1758</v>
      </c>
      <c r="EU155" s="35">
        <v>3319</v>
      </c>
      <c r="EV155" s="35">
        <v>1007</v>
      </c>
      <c r="EW155" s="35">
        <v>1922</v>
      </c>
      <c r="EX155" s="35">
        <v>4326</v>
      </c>
      <c r="EY155" s="35">
        <v>6248</v>
      </c>
      <c r="EZ155" s="35">
        <v>164</v>
      </c>
      <c r="FA155" s="35">
        <v>1761</v>
      </c>
      <c r="FB155" s="35">
        <v>3345</v>
      </c>
      <c r="FC155" s="35">
        <v>1007</v>
      </c>
      <c r="FD155" s="35">
        <v>1925</v>
      </c>
      <c r="FE155" s="35">
        <v>4352</v>
      </c>
      <c r="FF155" s="35">
        <v>6277</v>
      </c>
      <c r="FG155" s="86"/>
      <c r="FI155" s="86"/>
      <c r="FJ155" s="86"/>
      <c r="FK155" s="86"/>
      <c r="FL155" s="86"/>
      <c r="FM155" s="86"/>
      <c r="FN155" s="86"/>
      <c r="FO155" s="86"/>
    </row>
    <row r="156" spans="1:171" x14ac:dyDescent="0.2">
      <c r="B156" s="10"/>
      <c r="C156" s="10"/>
      <c r="D156" s="10"/>
      <c r="E156" s="10"/>
      <c r="F156" s="10"/>
      <c r="G156" s="10"/>
      <c r="H156" s="10"/>
      <c r="I156" s="10"/>
      <c r="J156" s="10"/>
    </row>
    <row r="157" spans="1:171" x14ac:dyDescent="0.2">
      <c r="A157" s="14">
        <v>44317</v>
      </c>
      <c r="B157" s="40">
        <f>B143</f>
        <v>10</v>
      </c>
      <c r="C157" s="40">
        <f t="shared" ref="C157:BN157" si="0">C143</f>
        <v>114</v>
      </c>
      <c r="D157" s="40">
        <f t="shared" si="0"/>
        <v>574</v>
      </c>
      <c r="E157" s="40">
        <f t="shared" si="0"/>
        <v>183</v>
      </c>
      <c r="F157" s="40">
        <f t="shared" si="0"/>
        <v>124</v>
      </c>
      <c r="G157" s="40">
        <f t="shared" si="0"/>
        <v>757</v>
      </c>
      <c r="H157" s="40">
        <f t="shared" si="0"/>
        <v>881</v>
      </c>
      <c r="I157" s="40">
        <f t="shared" si="0"/>
        <v>10</v>
      </c>
      <c r="J157" s="40">
        <f t="shared" si="0"/>
        <v>137</v>
      </c>
      <c r="K157" s="40">
        <f t="shared" si="0"/>
        <v>232</v>
      </c>
      <c r="L157" s="40">
        <f t="shared" si="0"/>
        <v>117</v>
      </c>
      <c r="M157" s="40">
        <f t="shared" si="0"/>
        <v>147</v>
      </c>
      <c r="N157" s="40">
        <f t="shared" si="0"/>
        <v>349</v>
      </c>
      <c r="O157" s="40">
        <f t="shared" si="0"/>
        <v>496</v>
      </c>
      <c r="P157" s="40">
        <f t="shared" si="0"/>
        <v>13</v>
      </c>
      <c r="Q157" s="40">
        <f t="shared" si="0"/>
        <v>228</v>
      </c>
      <c r="R157" s="40">
        <f t="shared" si="0"/>
        <v>1152</v>
      </c>
      <c r="S157" s="40">
        <f t="shared" si="0"/>
        <v>704</v>
      </c>
      <c r="T157" s="40">
        <f t="shared" si="0"/>
        <v>241</v>
      </c>
      <c r="U157" s="40">
        <f t="shared" si="0"/>
        <v>1856</v>
      </c>
      <c r="V157" s="40">
        <f t="shared" si="0"/>
        <v>2097</v>
      </c>
      <c r="W157" s="40">
        <f t="shared" si="0"/>
        <v>3</v>
      </c>
      <c r="X157" s="40">
        <f t="shared" si="0"/>
        <v>290</v>
      </c>
      <c r="Y157" s="40">
        <f t="shared" si="0"/>
        <v>362</v>
      </c>
      <c r="Z157" s="40">
        <f t="shared" si="0"/>
        <v>189</v>
      </c>
      <c r="AA157" s="40">
        <f t="shared" si="0"/>
        <v>293</v>
      </c>
      <c r="AB157" s="40">
        <f t="shared" si="0"/>
        <v>551</v>
      </c>
      <c r="AC157" s="40">
        <f t="shared" si="0"/>
        <v>844</v>
      </c>
      <c r="AD157" s="40">
        <f t="shared" si="0"/>
        <v>0</v>
      </c>
      <c r="AE157" s="40">
        <f t="shared" si="0"/>
        <v>26</v>
      </c>
      <c r="AF157" s="40">
        <f t="shared" si="0"/>
        <v>132</v>
      </c>
      <c r="AG157" s="40">
        <f t="shared" si="0"/>
        <v>14</v>
      </c>
      <c r="AH157" s="40">
        <f t="shared" si="0"/>
        <v>26</v>
      </c>
      <c r="AI157" s="40">
        <f t="shared" si="0"/>
        <v>146</v>
      </c>
      <c r="AJ157" s="40">
        <f t="shared" si="0"/>
        <v>172</v>
      </c>
      <c r="AK157" s="40">
        <f t="shared" si="0"/>
        <v>0</v>
      </c>
      <c r="AL157" s="40">
        <f t="shared" si="0"/>
        <v>18</v>
      </c>
      <c r="AM157" s="40">
        <f t="shared" si="0"/>
        <v>91</v>
      </c>
      <c r="AN157" s="40">
        <f t="shared" si="0"/>
        <v>4</v>
      </c>
      <c r="AO157" s="40">
        <f t="shared" si="0"/>
        <v>18</v>
      </c>
      <c r="AP157" s="40">
        <f t="shared" si="0"/>
        <v>95</v>
      </c>
      <c r="AQ157" s="40">
        <f t="shared" si="0"/>
        <v>113</v>
      </c>
      <c r="AR157" s="40">
        <f t="shared" si="0"/>
        <v>24</v>
      </c>
      <c r="AS157" s="40">
        <f t="shared" si="0"/>
        <v>34</v>
      </c>
      <c r="AT157" s="40">
        <f t="shared" si="0"/>
        <v>143</v>
      </c>
      <c r="AU157" s="40">
        <f t="shared" si="0"/>
        <v>40</v>
      </c>
      <c r="AV157" s="40">
        <f t="shared" si="0"/>
        <v>58</v>
      </c>
      <c r="AW157" s="40">
        <f t="shared" si="0"/>
        <v>183</v>
      </c>
      <c r="AX157" s="40">
        <f t="shared" si="0"/>
        <v>241</v>
      </c>
      <c r="AY157" s="40">
        <f t="shared" si="0"/>
        <v>0</v>
      </c>
      <c r="AZ157" s="40">
        <f t="shared" si="0"/>
        <v>37</v>
      </c>
      <c r="BA157" s="40">
        <f t="shared" si="0"/>
        <v>45</v>
      </c>
      <c r="BB157" s="40">
        <f t="shared" si="0"/>
        <v>2</v>
      </c>
      <c r="BC157" s="40">
        <f t="shared" si="0"/>
        <v>37</v>
      </c>
      <c r="BD157" s="40">
        <f t="shared" si="0"/>
        <v>47</v>
      </c>
      <c r="BE157" s="40">
        <f t="shared" si="0"/>
        <v>84</v>
      </c>
      <c r="BF157" s="40">
        <f t="shared" si="0"/>
        <v>7</v>
      </c>
      <c r="BG157" s="40">
        <f t="shared" si="0"/>
        <v>36</v>
      </c>
      <c r="BH157" s="40">
        <f t="shared" si="0"/>
        <v>55</v>
      </c>
      <c r="BI157" s="40">
        <f t="shared" si="0"/>
        <v>1</v>
      </c>
      <c r="BJ157" s="40">
        <f t="shared" si="0"/>
        <v>43</v>
      </c>
      <c r="BK157" s="40">
        <f t="shared" si="0"/>
        <v>56</v>
      </c>
      <c r="BL157" s="40">
        <f t="shared" si="0"/>
        <v>99</v>
      </c>
      <c r="BM157" s="40">
        <f t="shared" si="0"/>
        <v>4</v>
      </c>
      <c r="BN157" s="40">
        <f t="shared" si="0"/>
        <v>27</v>
      </c>
      <c r="BO157" s="40">
        <f t="shared" ref="BO157:DZ157" si="1">BO143</f>
        <v>21</v>
      </c>
      <c r="BP157" s="40">
        <f t="shared" si="1"/>
        <v>16</v>
      </c>
      <c r="BQ157" s="40">
        <f t="shared" si="1"/>
        <v>31</v>
      </c>
      <c r="BR157" s="40">
        <f t="shared" si="1"/>
        <v>37</v>
      </c>
      <c r="BS157" s="40">
        <f t="shared" si="1"/>
        <v>68</v>
      </c>
      <c r="BT157" s="40">
        <f t="shared" si="1"/>
        <v>0</v>
      </c>
      <c r="BU157" s="40">
        <f t="shared" si="1"/>
        <v>164</v>
      </c>
      <c r="BV157" s="40">
        <f t="shared" si="1"/>
        <v>942</v>
      </c>
      <c r="BW157" s="40">
        <f t="shared" si="1"/>
        <v>340</v>
      </c>
      <c r="BX157" s="40">
        <f t="shared" si="1"/>
        <v>164</v>
      </c>
      <c r="BY157" s="40">
        <f t="shared" si="1"/>
        <v>1282</v>
      </c>
      <c r="BZ157" s="40">
        <f t="shared" si="1"/>
        <v>1446</v>
      </c>
      <c r="CA157" s="40">
        <f t="shared" si="1"/>
        <v>0</v>
      </c>
      <c r="CB157" s="40">
        <f t="shared" si="1"/>
        <v>60</v>
      </c>
      <c r="CC157" s="40">
        <f t="shared" si="1"/>
        <v>144</v>
      </c>
      <c r="CD157" s="40">
        <f t="shared" si="1"/>
        <v>3</v>
      </c>
      <c r="CE157" s="40">
        <f t="shared" si="1"/>
        <v>60</v>
      </c>
      <c r="CF157" s="40">
        <f t="shared" si="1"/>
        <v>147</v>
      </c>
      <c r="CG157" s="40">
        <f t="shared" si="1"/>
        <v>207</v>
      </c>
      <c r="CH157" s="40">
        <f t="shared" si="1"/>
        <v>20</v>
      </c>
      <c r="CI157" s="40">
        <f t="shared" si="1"/>
        <v>3</v>
      </c>
      <c r="CJ157" s="40">
        <f t="shared" si="1"/>
        <v>455</v>
      </c>
      <c r="CK157" s="40">
        <f t="shared" si="1"/>
        <v>18</v>
      </c>
      <c r="CL157" s="40">
        <f t="shared" si="1"/>
        <v>23</v>
      </c>
      <c r="CM157" s="40">
        <f t="shared" si="1"/>
        <v>473</v>
      </c>
      <c r="CN157" s="40">
        <f t="shared" si="1"/>
        <v>496</v>
      </c>
      <c r="CO157" s="40">
        <f t="shared" si="1"/>
        <v>0</v>
      </c>
      <c r="CP157" s="40">
        <f t="shared" si="1"/>
        <v>18</v>
      </c>
      <c r="CQ157" s="40">
        <f t="shared" si="1"/>
        <v>60</v>
      </c>
      <c r="CR157" s="40">
        <f t="shared" si="1"/>
        <v>23</v>
      </c>
      <c r="CS157" s="40">
        <f t="shared" si="1"/>
        <v>18</v>
      </c>
      <c r="CT157" s="40">
        <f t="shared" si="1"/>
        <v>83</v>
      </c>
      <c r="CU157" s="40">
        <f t="shared" si="1"/>
        <v>101</v>
      </c>
      <c r="CV157" s="40">
        <f t="shared" si="1"/>
        <v>0</v>
      </c>
      <c r="CW157" s="40">
        <f t="shared" si="1"/>
        <v>30</v>
      </c>
      <c r="CX157" s="40">
        <f t="shared" si="1"/>
        <v>79</v>
      </c>
      <c r="CY157" s="40">
        <f t="shared" si="1"/>
        <v>20</v>
      </c>
      <c r="CZ157" s="40">
        <f t="shared" si="1"/>
        <v>30</v>
      </c>
      <c r="DA157" s="40">
        <f t="shared" si="1"/>
        <v>99</v>
      </c>
      <c r="DB157" s="40">
        <f t="shared" si="1"/>
        <v>129</v>
      </c>
      <c r="DC157" s="40">
        <f t="shared" si="1"/>
        <v>0</v>
      </c>
      <c r="DD157" s="40">
        <f t="shared" si="1"/>
        <v>49</v>
      </c>
      <c r="DE157" s="40">
        <f t="shared" si="1"/>
        <v>54</v>
      </c>
      <c r="DF157" s="40">
        <f t="shared" si="1"/>
        <v>17</v>
      </c>
      <c r="DG157" s="40">
        <f t="shared" si="1"/>
        <v>49</v>
      </c>
      <c r="DH157" s="40">
        <f t="shared" si="1"/>
        <v>71</v>
      </c>
      <c r="DI157" s="40">
        <f t="shared" si="1"/>
        <v>120</v>
      </c>
      <c r="DJ157" s="40">
        <f t="shared" si="1"/>
        <v>0</v>
      </c>
      <c r="DK157" s="40">
        <f t="shared" si="1"/>
        <v>8</v>
      </c>
      <c r="DL157" s="40">
        <f t="shared" si="1"/>
        <v>88</v>
      </c>
      <c r="DM157" s="40">
        <f t="shared" si="1"/>
        <v>43</v>
      </c>
      <c r="DN157" s="40">
        <f t="shared" si="1"/>
        <v>8</v>
      </c>
      <c r="DO157" s="40">
        <f t="shared" si="1"/>
        <v>131</v>
      </c>
      <c r="DP157" s="40">
        <f t="shared" si="1"/>
        <v>139</v>
      </c>
      <c r="DQ157" s="40">
        <f t="shared" si="1"/>
        <v>8</v>
      </c>
      <c r="DR157" s="40">
        <f t="shared" si="1"/>
        <v>49</v>
      </c>
      <c r="DS157" s="40">
        <f t="shared" si="1"/>
        <v>30</v>
      </c>
      <c r="DT157" s="40">
        <f t="shared" si="1"/>
        <v>3</v>
      </c>
      <c r="DU157" s="40">
        <f t="shared" si="1"/>
        <v>57</v>
      </c>
      <c r="DV157" s="40">
        <f t="shared" si="1"/>
        <v>33</v>
      </c>
      <c r="DW157" s="40">
        <f t="shared" si="1"/>
        <v>90</v>
      </c>
      <c r="DX157" s="40">
        <f t="shared" si="1"/>
        <v>0</v>
      </c>
      <c r="DY157" s="40">
        <f t="shared" si="1"/>
        <v>15</v>
      </c>
      <c r="DZ157" s="40">
        <f t="shared" si="1"/>
        <v>43</v>
      </c>
      <c r="EA157" s="40">
        <f t="shared" ref="EA157:FF157" si="2">EA143</f>
        <v>0</v>
      </c>
      <c r="EB157" s="40">
        <f t="shared" si="2"/>
        <v>15</v>
      </c>
      <c r="EC157" s="40">
        <f t="shared" si="2"/>
        <v>43</v>
      </c>
      <c r="ED157" s="40">
        <f t="shared" si="2"/>
        <v>58</v>
      </c>
      <c r="EE157" s="40">
        <f t="shared" si="2"/>
        <v>53</v>
      </c>
      <c r="EF157" s="40">
        <f t="shared" si="2"/>
        <v>646</v>
      </c>
      <c r="EG157" s="40">
        <f t="shared" si="2"/>
        <v>3355</v>
      </c>
      <c r="EH157" s="40">
        <f t="shared" si="2"/>
        <v>1362</v>
      </c>
      <c r="EI157" s="40">
        <f t="shared" si="2"/>
        <v>699</v>
      </c>
      <c r="EJ157" s="40">
        <f t="shared" si="2"/>
        <v>4717</v>
      </c>
      <c r="EK157" s="40">
        <f t="shared" si="2"/>
        <v>5416</v>
      </c>
      <c r="EL157" s="40">
        <f t="shared" si="2"/>
        <v>91</v>
      </c>
      <c r="EM157" s="40">
        <f t="shared" si="2"/>
        <v>1174</v>
      </c>
      <c r="EN157" s="40">
        <f t="shared" si="2"/>
        <v>4348</v>
      </c>
      <c r="EO157" s="40">
        <f t="shared" si="2"/>
        <v>1631</v>
      </c>
      <c r="EP157" s="40">
        <f t="shared" si="2"/>
        <v>1265</v>
      </c>
      <c r="EQ157" s="40">
        <f t="shared" si="2"/>
        <v>5979</v>
      </c>
      <c r="ER157" s="40">
        <f t="shared" si="2"/>
        <v>7244</v>
      </c>
      <c r="ES157" s="40">
        <f t="shared" si="2"/>
        <v>99</v>
      </c>
      <c r="ET157" s="40">
        <f t="shared" si="2"/>
        <v>1328</v>
      </c>
      <c r="EU157" s="40">
        <f t="shared" si="2"/>
        <v>4659</v>
      </c>
      <c r="EV157" s="40">
        <f t="shared" si="2"/>
        <v>1737</v>
      </c>
      <c r="EW157" s="40">
        <f t="shared" si="2"/>
        <v>1427</v>
      </c>
      <c r="EX157" s="40">
        <f t="shared" si="2"/>
        <v>6396</v>
      </c>
      <c r="EY157" s="40">
        <f t="shared" si="2"/>
        <v>7823</v>
      </c>
      <c r="EZ157" s="40">
        <f t="shared" si="2"/>
        <v>99</v>
      </c>
      <c r="FA157" s="40">
        <f t="shared" si="2"/>
        <v>1343</v>
      </c>
      <c r="FB157" s="40">
        <f t="shared" si="2"/>
        <v>4702</v>
      </c>
      <c r="FC157" s="40">
        <f t="shared" si="2"/>
        <v>1737</v>
      </c>
      <c r="FD157" s="40">
        <f t="shared" si="2"/>
        <v>1442</v>
      </c>
      <c r="FE157" s="40">
        <f t="shared" si="2"/>
        <v>6439</v>
      </c>
      <c r="FF157" s="40">
        <f t="shared" si="2"/>
        <v>7881</v>
      </c>
    </row>
    <row r="158" spans="1:171" x14ac:dyDescent="0.2">
      <c r="A158" s="14">
        <v>44682</v>
      </c>
      <c r="B158" s="43">
        <f>B155</f>
        <v>33</v>
      </c>
      <c r="C158" s="43">
        <f t="shared" ref="C158:BN158" si="3">C155</f>
        <v>64</v>
      </c>
      <c r="D158" s="43">
        <f t="shared" si="3"/>
        <v>303</v>
      </c>
      <c r="E158" s="43">
        <f t="shared" si="3"/>
        <v>68</v>
      </c>
      <c r="F158" s="43">
        <f t="shared" si="3"/>
        <v>97</v>
      </c>
      <c r="G158" s="43">
        <f t="shared" si="3"/>
        <v>371</v>
      </c>
      <c r="H158" s="43">
        <f t="shared" si="3"/>
        <v>468</v>
      </c>
      <c r="I158" s="43">
        <f t="shared" si="3"/>
        <v>13</v>
      </c>
      <c r="J158" s="43">
        <f t="shared" si="3"/>
        <v>106</v>
      </c>
      <c r="K158" s="43">
        <f t="shared" si="3"/>
        <v>211</v>
      </c>
      <c r="L158" s="43">
        <f t="shared" si="3"/>
        <v>101</v>
      </c>
      <c r="M158" s="43">
        <f t="shared" si="3"/>
        <v>119</v>
      </c>
      <c r="N158" s="43">
        <f t="shared" si="3"/>
        <v>312</v>
      </c>
      <c r="O158" s="43">
        <f t="shared" si="3"/>
        <v>431</v>
      </c>
      <c r="P158" s="43">
        <f t="shared" si="3"/>
        <v>16</v>
      </c>
      <c r="Q158" s="43">
        <f t="shared" si="3"/>
        <v>214</v>
      </c>
      <c r="R158" s="43">
        <f t="shared" si="3"/>
        <v>941</v>
      </c>
      <c r="S158" s="43">
        <f t="shared" si="3"/>
        <v>400</v>
      </c>
      <c r="T158" s="43">
        <f t="shared" si="3"/>
        <v>230</v>
      </c>
      <c r="U158" s="43">
        <f t="shared" si="3"/>
        <v>1341</v>
      </c>
      <c r="V158" s="43">
        <f t="shared" si="3"/>
        <v>1571</v>
      </c>
      <c r="W158" s="43">
        <f t="shared" si="3"/>
        <v>0</v>
      </c>
      <c r="X158" s="43">
        <f t="shared" si="3"/>
        <v>102</v>
      </c>
      <c r="Y158" s="43">
        <f t="shared" si="3"/>
        <v>236</v>
      </c>
      <c r="Z158" s="43">
        <f t="shared" si="3"/>
        <v>103</v>
      </c>
      <c r="AA158" s="43">
        <f t="shared" si="3"/>
        <v>102</v>
      </c>
      <c r="AB158" s="43">
        <f t="shared" si="3"/>
        <v>339</v>
      </c>
      <c r="AC158" s="43">
        <f t="shared" si="3"/>
        <v>441</v>
      </c>
      <c r="AD158" s="43">
        <f t="shared" si="3"/>
        <v>0</v>
      </c>
      <c r="AE158" s="43">
        <f t="shared" si="3"/>
        <v>4</v>
      </c>
      <c r="AF158" s="43">
        <f t="shared" si="3"/>
        <v>99</v>
      </c>
      <c r="AG158" s="43">
        <f t="shared" si="3"/>
        <v>0</v>
      </c>
      <c r="AH158" s="43">
        <f t="shared" si="3"/>
        <v>4</v>
      </c>
      <c r="AI158" s="43">
        <f t="shared" si="3"/>
        <v>99</v>
      </c>
      <c r="AJ158" s="43">
        <f t="shared" si="3"/>
        <v>103</v>
      </c>
      <c r="AK158" s="43">
        <f t="shared" si="3"/>
        <v>0</v>
      </c>
      <c r="AL158" s="43">
        <f t="shared" si="3"/>
        <v>9</v>
      </c>
      <c r="AM158" s="43">
        <f t="shared" si="3"/>
        <v>45</v>
      </c>
      <c r="AN158" s="43">
        <f t="shared" si="3"/>
        <v>2</v>
      </c>
      <c r="AO158" s="43">
        <f t="shared" si="3"/>
        <v>9</v>
      </c>
      <c r="AP158" s="43">
        <f t="shared" si="3"/>
        <v>47</v>
      </c>
      <c r="AQ158" s="43">
        <f t="shared" si="3"/>
        <v>56</v>
      </c>
      <c r="AR158" s="43">
        <f t="shared" si="3"/>
        <v>1</v>
      </c>
      <c r="AS158" s="43">
        <f t="shared" si="3"/>
        <v>25</v>
      </c>
      <c r="AT158" s="43">
        <f t="shared" si="3"/>
        <v>158</v>
      </c>
      <c r="AU158" s="43">
        <f t="shared" si="3"/>
        <v>33</v>
      </c>
      <c r="AV158" s="43">
        <f t="shared" si="3"/>
        <v>26</v>
      </c>
      <c r="AW158" s="43">
        <f t="shared" si="3"/>
        <v>191</v>
      </c>
      <c r="AX158" s="43">
        <f t="shared" si="3"/>
        <v>217</v>
      </c>
      <c r="AY158" s="43">
        <f t="shared" si="3"/>
        <v>1</v>
      </c>
      <c r="AZ158" s="43">
        <f t="shared" si="3"/>
        <v>4</v>
      </c>
      <c r="BA158" s="43">
        <f t="shared" si="3"/>
        <v>45</v>
      </c>
      <c r="BB158" s="43">
        <f t="shared" si="3"/>
        <v>4</v>
      </c>
      <c r="BC158" s="43">
        <f t="shared" si="3"/>
        <v>5</v>
      </c>
      <c r="BD158" s="43">
        <f t="shared" si="3"/>
        <v>49</v>
      </c>
      <c r="BE158" s="43">
        <f t="shared" si="3"/>
        <v>54</v>
      </c>
      <c r="BF158" s="43">
        <f t="shared" si="3"/>
        <v>0</v>
      </c>
      <c r="BG158" s="43">
        <f t="shared" si="3"/>
        <v>27</v>
      </c>
      <c r="BH158" s="43">
        <f t="shared" si="3"/>
        <v>36</v>
      </c>
      <c r="BI158" s="43">
        <f t="shared" si="3"/>
        <v>0</v>
      </c>
      <c r="BJ158" s="43">
        <f t="shared" si="3"/>
        <v>27</v>
      </c>
      <c r="BK158" s="43">
        <f t="shared" si="3"/>
        <v>36</v>
      </c>
      <c r="BL158" s="43">
        <f t="shared" si="3"/>
        <v>63</v>
      </c>
      <c r="BM158" s="43">
        <f t="shared" si="3"/>
        <v>0</v>
      </c>
      <c r="BN158" s="43">
        <f t="shared" si="3"/>
        <v>41</v>
      </c>
      <c r="BO158" s="43">
        <f t="shared" ref="BO158:DZ158" si="4">BO155</f>
        <v>3</v>
      </c>
      <c r="BP158" s="43">
        <f t="shared" si="4"/>
        <v>0</v>
      </c>
      <c r="BQ158" s="43">
        <f t="shared" si="4"/>
        <v>41</v>
      </c>
      <c r="BR158" s="43">
        <f t="shared" si="4"/>
        <v>3</v>
      </c>
      <c r="BS158" s="43">
        <f t="shared" si="4"/>
        <v>44</v>
      </c>
      <c r="BT158" s="43">
        <f t="shared" si="4"/>
        <v>5</v>
      </c>
      <c r="BU158" s="43">
        <f t="shared" si="4"/>
        <v>74</v>
      </c>
      <c r="BV158" s="43">
        <f t="shared" si="4"/>
        <v>781</v>
      </c>
      <c r="BW158" s="43">
        <f t="shared" si="4"/>
        <v>233</v>
      </c>
      <c r="BX158" s="43">
        <f t="shared" si="4"/>
        <v>79</v>
      </c>
      <c r="BY158" s="43">
        <f t="shared" si="4"/>
        <v>1014</v>
      </c>
      <c r="BZ158" s="43">
        <f t="shared" si="4"/>
        <v>1093</v>
      </c>
      <c r="CA158" s="43">
        <f t="shared" si="4"/>
        <v>0</v>
      </c>
      <c r="CB158" s="43">
        <f t="shared" si="4"/>
        <v>34</v>
      </c>
      <c r="CC158" s="43">
        <f t="shared" si="4"/>
        <v>34</v>
      </c>
      <c r="CD158" s="43">
        <f t="shared" si="4"/>
        <v>2</v>
      </c>
      <c r="CE158" s="43">
        <f t="shared" si="4"/>
        <v>34</v>
      </c>
      <c r="CF158" s="43">
        <f t="shared" si="4"/>
        <v>36</v>
      </c>
      <c r="CG158" s="43">
        <f t="shared" si="4"/>
        <v>70</v>
      </c>
      <c r="CH158" s="43">
        <f t="shared" si="4"/>
        <v>79</v>
      </c>
      <c r="CI158" s="43">
        <f t="shared" si="4"/>
        <v>1001</v>
      </c>
      <c r="CJ158" s="43">
        <f t="shared" si="4"/>
        <v>238</v>
      </c>
      <c r="CK158" s="43">
        <f t="shared" si="4"/>
        <v>21</v>
      </c>
      <c r="CL158" s="43">
        <f t="shared" si="4"/>
        <v>1080</v>
      </c>
      <c r="CM158" s="43">
        <f t="shared" si="4"/>
        <v>259</v>
      </c>
      <c r="CN158" s="43">
        <f t="shared" si="4"/>
        <v>1339</v>
      </c>
      <c r="CO158" s="43">
        <f t="shared" si="4"/>
        <v>0</v>
      </c>
      <c r="CP158" s="43">
        <f t="shared" si="4"/>
        <v>6</v>
      </c>
      <c r="CQ158" s="43">
        <f t="shared" si="4"/>
        <v>56</v>
      </c>
      <c r="CR158" s="43">
        <f t="shared" si="4"/>
        <v>10</v>
      </c>
      <c r="CS158" s="43">
        <f t="shared" si="4"/>
        <v>6</v>
      </c>
      <c r="CT158" s="43">
        <f t="shared" si="4"/>
        <v>66</v>
      </c>
      <c r="CU158" s="43">
        <f t="shared" si="4"/>
        <v>72</v>
      </c>
      <c r="CV158" s="43">
        <f t="shared" si="4"/>
        <v>3</v>
      </c>
      <c r="CW158" s="43">
        <f t="shared" si="4"/>
        <v>15</v>
      </c>
      <c r="CX158" s="43">
        <f t="shared" si="4"/>
        <v>20</v>
      </c>
      <c r="CY158" s="43">
        <f t="shared" si="4"/>
        <v>13</v>
      </c>
      <c r="CZ158" s="43">
        <f t="shared" si="4"/>
        <v>18</v>
      </c>
      <c r="DA158" s="43">
        <f t="shared" si="4"/>
        <v>33</v>
      </c>
      <c r="DB158" s="43">
        <f t="shared" si="4"/>
        <v>51</v>
      </c>
      <c r="DC158" s="43">
        <f t="shared" si="4"/>
        <v>7</v>
      </c>
      <c r="DD158" s="43">
        <f t="shared" si="4"/>
        <v>8</v>
      </c>
      <c r="DE158" s="43">
        <f t="shared" si="4"/>
        <v>12</v>
      </c>
      <c r="DF158" s="43">
        <f t="shared" si="4"/>
        <v>5</v>
      </c>
      <c r="DG158" s="43">
        <f t="shared" si="4"/>
        <v>15</v>
      </c>
      <c r="DH158" s="43">
        <f t="shared" si="4"/>
        <v>17</v>
      </c>
      <c r="DI158" s="43">
        <f t="shared" si="4"/>
        <v>32</v>
      </c>
      <c r="DJ158" s="43">
        <f t="shared" si="4"/>
        <v>0</v>
      </c>
      <c r="DK158" s="43">
        <f t="shared" si="4"/>
        <v>15</v>
      </c>
      <c r="DL158" s="43">
        <f t="shared" si="4"/>
        <v>78</v>
      </c>
      <c r="DM158" s="43">
        <f t="shared" si="4"/>
        <v>12</v>
      </c>
      <c r="DN158" s="43">
        <f t="shared" si="4"/>
        <v>15</v>
      </c>
      <c r="DO158" s="43">
        <f t="shared" si="4"/>
        <v>90</v>
      </c>
      <c r="DP158" s="43">
        <f t="shared" si="4"/>
        <v>105</v>
      </c>
      <c r="DQ158" s="43">
        <f t="shared" si="4"/>
        <v>6</v>
      </c>
      <c r="DR158" s="43">
        <f t="shared" si="4"/>
        <v>9</v>
      </c>
      <c r="DS158" s="43">
        <f t="shared" si="4"/>
        <v>23</v>
      </c>
      <c r="DT158" s="43">
        <f t="shared" si="4"/>
        <v>0</v>
      </c>
      <c r="DU158" s="43">
        <f t="shared" si="4"/>
        <v>15</v>
      </c>
      <c r="DV158" s="43">
        <f t="shared" si="4"/>
        <v>23</v>
      </c>
      <c r="DW158" s="43">
        <f t="shared" si="4"/>
        <v>38</v>
      </c>
      <c r="DX158" s="43">
        <f t="shared" si="4"/>
        <v>0</v>
      </c>
      <c r="DY158" s="43">
        <f t="shared" si="4"/>
        <v>3</v>
      </c>
      <c r="DZ158" s="43">
        <f t="shared" si="4"/>
        <v>26</v>
      </c>
      <c r="EA158" s="43">
        <f t="shared" ref="EA158:FF158" si="5">EA155</f>
        <v>0</v>
      </c>
      <c r="EB158" s="43">
        <f t="shared" si="5"/>
        <v>3</v>
      </c>
      <c r="EC158" s="43">
        <f t="shared" si="5"/>
        <v>26</v>
      </c>
      <c r="ED158" s="43">
        <f t="shared" si="5"/>
        <v>29</v>
      </c>
      <c r="EE158" s="43">
        <f t="shared" si="5"/>
        <v>146</v>
      </c>
      <c r="EF158" s="43">
        <f t="shared" si="5"/>
        <v>1459</v>
      </c>
      <c r="EG158" s="43">
        <f t="shared" si="5"/>
        <v>2474</v>
      </c>
      <c r="EH158" s="43">
        <f t="shared" si="5"/>
        <v>823</v>
      </c>
      <c r="EI158" s="43">
        <f t="shared" si="5"/>
        <v>1605</v>
      </c>
      <c r="EJ158" s="43">
        <f t="shared" si="5"/>
        <v>3297</v>
      </c>
      <c r="EK158" s="43">
        <f t="shared" si="5"/>
        <v>4902</v>
      </c>
      <c r="EL158" s="43">
        <f t="shared" si="5"/>
        <v>148</v>
      </c>
      <c r="EM158" s="43">
        <f t="shared" si="5"/>
        <v>1705</v>
      </c>
      <c r="EN158" s="43">
        <f t="shared" si="5"/>
        <v>3130</v>
      </c>
      <c r="EO158" s="43">
        <f t="shared" si="5"/>
        <v>967</v>
      </c>
      <c r="EP158" s="43">
        <f t="shared" si="5"/>
        <v>1853</v>
      </c>
      <c r="EQ158" s="43">
        <f t="shared" si="5"/>
        <v>4097</v>
      </c>
      <c r="ER158" s="43">
        <f t="shared" si="5"/>
        <v>5950</v>
      </c>
      <c r="ES158" s="43">
        <f t="shared" si="5"/>
        <v>164</v>
      </c>
      <c r="ET158" s="43">
        <f t="shared" si="5"/>
        <v>1758</v>
      </c>
      <c r="EU158" s="43">
        <f t="shared" si="5"/>
        <v>3319</v>
      </c>
      <c r="EV158" s="43">
        <f t="shared" si="5"/>
        <v>1007</v>
      </c>
      <c r="EW158" s="43">
        <f t="shared" si="5"/>
        <v>1922</v>
      </c>
      <c r="EX158" s="43">
        <f t="shared" si="5"/>
        <v>4326</v>
      </c>
      <c r="EY158" s="43">
        <f t="shared" si="5"/>
        <v>6248</v>
      </c>
      <c r="EZ158" s="43">
        <f t="shared" si="5"/>
        <v>164</v>
      </c>
      <c r="FA158" s="43">
        <f t="shared" si="5"/>
        <v>1761</v>
      </c>
      <c r="FB158" s="43">
        <f t="shared" si="5"/>
        <v>3345</v>
      </c>
      <c r="FC158" s="43">
        <f t="shared" si="5"/>
        <v>1007</v>
      </c>
      <c r="FD158" s="43">
        <f t="shared" si="5"/>
        <v>1925</v>
      </c>
      <c r="FE158" s="43">
        <f t="shared" si="5"/>
        <v>4352</v>
      </c>
      <c r="FF158" s="43">
        <f t="shared" si="5"/>
        <v>6277</v>
      </c>
    </row>
    <row r="159" spans="1:171" s="82" customFormat="1" x14ac:dyDescent="0.2">
      <c r="A159" s="42" t="s">
        <v>31</v>
      </c>
      <c r="B159" s="37">
        <f t="shared" ref="B159:BM159" si="6">IFERROR(B158/B157-1,"-")</f>
        <v>2.2999999999999998</v>
      </c>
      <c r="C159" s="37">
        <f t="shared" si="6"/>
        <v>-0.43859649122807021</v>
      </c>
      <c r="D159" s="37">
        <f t="shared" si="6"/>
        <v>-0.47212543554006969</v>
      </c>
      <c r="E159" s="37">
        <f t="shared" si="6"/>
        <v>-0.62841530054644812</v>
      </c>
      <c r="F159" s="37">
        <f t="shared" si="6"/>
        <v>-0.217741935483871</v>
      </c>
      <c r="G159" s="37">
        <f t="shared" si="6"/>
        <v>-0.50990752972258924</v>
      </c>
      <c r="H159" s="37">
        <f t="shared" si="6"/>
        <v>-0.46878547105561863</v>
      </c>
      <c r="I159" s="37">
        <f t="shared" si="6"/>
        <v>0.30000000000000004</v>
      </c>
      <c r="J159" s="37">
        <f t="shared" si="6"/>
        <v>-0.22627737226277367</v>
      </c>
      <c r="K159" s="37">
        <f t="shared" si="6"/>
        <v>-9.0517241379310387E-2</v>
      </c>
      <c r="L159" s="37">
        <f t="shared" si="6"/>
        <v>-0.13675213675213671</v>
      </c>
      <c r="M159" s="37">
        <f t="shared" si="6"/>
        <v>-0.19047619047619047</v>
      </c>
      <c r="N159" s="37">
        <f t="shared" si="6"/>
        <v>-0.10601719197707737</v>
      </c>
      <c r="O159" s="37">
        <f t="shared" si="6"/>
        <v>-0.13104838709677424</v>
      </c>
      <c r="P159" s="37">
        <f t="shared" si="6"/>
        <v>0.23076923076923084</v>
      </c>
      <c r="Q159" s="37">
        <f t="shared" si="6"/>
        <v>-6.1403508771929793E-2</v>
      </c>
      <c r="R159" s="37">
        <f t="shared" si="6"/>
        <v>-0.18315972222222221</v>
      </c>
      <c r="S159" s="37">
        <f t="shared" si="6"/>
        <v>-0.43181818181818177</v>
      </c>
      <c r="T159" s="37">
        <f t="shared" si="6"/>
        <v>-4.5643153526970903E-2</v>
      </c>
      <c r="U159" s="37">
        <f t="shared" si="6"/>
        <v>-0.2774784482758621</v>
      </c>
      <c r="V159" s="37">
        <f t="shared" si="6"/>
        <v>-0.25083452551263707</v>
      </c>
      <c r="W159" s="37">
        <f t="shared" si="6"/>
        <v>-1</v>
      </c>
      <c r="X159" s="37">
        <f t="shared" si="6"/>
        <v>-0.64827586206896548</v>
      </c>
      <c r="Y159" s="37">
        <f t="shared" si="6"/>
        <v>-0.34806629834254144</v>
      </c>
      <c r="Z159" s="37">
        <f t="shared" si="6"/>
        <v>-0.455026455026455</v>
      </c>
      <c r="AA159" s="37">
        <f t="shared" si="6"/>
        <v>-0.65187713310580198</v>
      </c>
      <c r="AB159" s="37">
        <f t="shared" si="6"/>
        <v>-0.38475499092558985</v>
      </c>
      <c r="AC159" s="37">
        <f t="shared" si="6"/>
        <v>-0.47748815165876779</v>
      </c>
      <c r="AD159" s="37" t="str">
        <f t="shared" si="6"/>
        <v>-</v>
      </c>
      <c r="AE159" s="37">
        <f t="shared" si="6"/>
        <v>-0.84615384615384615</v>
      </c>
      <c r="AF159" s="37">
        <f t="shared" si="6"/>
        <v>-0.25</v>
      </c>
      <c r="AG159" s="37">
        <f t="shared" si="6"/>
        <v>-1</v>
      </c>
      <c r="AH159" s="37">
        <f t="shared" si="6"/>
        <v>-0.84615384615384615</v>
      </c>
      <c r="AI159" s="37">
        <f t="shared" si="6"/>
        <v>-0.32191780821917804</v>
      </c>
      <c r="AJ159" s="37">
        <f t="shared" si="6"/>
        <v>-0.40116279069767447</v>
      </c>
      <c r="AK159" s="37" t="str">
        <f t="shared" si="6"/>
        <v>-</v>
      </c>
      <c r="AL159" s="37">
        <f t="shared" si="6"/>
        <v>-0.5</v>
      </c>
      <c r="AM159" s="37">
        <f t="shared" si="6"/>
        <v>-0.50549450549450547</v>
      </c>
      <c r="AN159" s="37">
        <f t="shared" si="6"/>
        <v>-0.5</v>
      </c>
      <c r="AO159" s="37">
        <f t="shared" si="6"/>
        <v>-0.5</v>
      </c>
      <c r="AP159" s="37">
        <f t="shared" si="6"/>
        <v>-0.50526315789473686</v>
      </c>
      <c r="AQ159" s="37">
        <f t="shared" si="6"/>
        <v>-0.50442477876106195</v>
      </c>
      <c r="AR159" s="37">
        <f t="shared" si="6"/>
        <v>-0.95833333333333337</v>
      </c>
      <c r="AS159" s="37">
        <f t="shared" si="6"/>
        <v>-0.26470588235294112</v>
      </c>
      <c r="AT159" s="37">
        <f t="shared" si="6"/>
        <v>0.10489510489510478</v>
      </c>
      <c r="AU159" s="37">
        <f t="shared" si="6"/>
        <v>-0.17500000000000004</v>
      </c>
      <c r="AV159" s="37">
        <f t="shared" si="6"/>
        <v>-0.55172413793103448</v>
      </c>
      <c r="AW159" s="37">
        <f t="shared" si="6"/>
        <v>4.3715846994535568E-2</v>
      </c>
      <c r="AX159" s="37">
        <f t="shared" si="6"/>
        <v>-9.958506224066388E-2</v>
      </c>
      <c r="AY159" s="37" t="str">
        <f t="shared" si="6"/>
        <v>-</v>
      </c>
      <c r="AZ159" s="37">
        <f t="shared" si="6"/>
        <v>-0.89189189189189189</v>
      </c>
      <c r="BA159" s="37">
        <f t="shared" si="6"/>
        <v>0</v>
      </c>
      <c r="BB159" s="37">
        <f t="shared" si="6"/>
        <v>1</v>
      </c>
      <c r="BC159" s="37">
        <f t="shared" si="6"/>
        <v>-0.86486486486486491</v>
      </c>
      <c r="BD159" s="37">
        <f t="shared" si="6"/>
        <v>4.2553191489361764E-2</v>
      </c>
      <c r="BE159" s="37">
        <f t="shared" si="6"/>
        <v>-0.3571428571428571</v>
      </c>
      <c r="BF159" s="37">
        <f t="shared" si="6"/>
        <v>-1</v>
      </c>
      <c r="BG159" s="37">
        <f t="shared" si="6"/>
        <v>-0.25</v>
      </c>
      <c r="BH159" s="37">
        <f t="shared" si="6"/>
        <v>-0.34545454545454546</v>
      </c>
      <c r="BI159" s="37">
        <f t="shared" si="6"/>
        <v>-1</v>
      </c>
      <c r="BJ159" s="37">
        <f t="shared" si="6"/>
        <v>-0.37209302325581395</v>
      </c>
      <c r="BK159" s="37">
        <f t="shared" si="6"/>
        <v>-0.3571428571428571</v>
      </c>
      <c r="BL159" s="37">
        <f t="shared" si="6"/>
        <v>-0.36363636363636365</v>
      </c>
      <c r="BM159" s="37">
        <f t="shared" si="6"/>
        <v>-1</v>
      </c>
      <c r="BN159" s="37">
        <f t="shared" ref="BN159:DY159" si="7">IFERROR(BN158/BN157-1,"-")</f>
        <v>0.5185185185185186</v>
      </c>
      <c r="BO159" s="37">
        <f t="shared" si="7"/>
        <v>-0.85714285714285721</v>
      </c>
      <c r="BP159" s="37">
        <f t="shared" si="7"/>
        <v>-1</v>
      </c>
      <c r="BQ159" s="37">
        <f t="shared" si="7"/>
        <v>0.32258064516129026</v>
      </c>
      <c r="BR159" s="37">
        <f t="shared" si="7"/>
        <v>-0.91891891891891886</v>
      </c>
      <c r="BS159" s="37">
        <f t="shared" si="7"/>
        <v>-0.3529411764705882</v>
      </c>
      <c r="BT159" s="37" t="str">
        <f t="shared" si="7"/>
        <v>-</v>
      </c>
      <c r="BU159" s="37">
        <f t="shared" si="7"/>
        <v>-0.54878048780487809</v>
      </c>
      <c r="BV159" s="37">
        <f t="shared" si="7"/>
        <v>-0.1709129511677282</v>
      </c>
      <c r="BW159" s="37">
        <f t="shared" si="7"/>
        <v>-0.31470588235294117</v>
      </c>
      <c r="BX159" s="37">
        <f t="shared" si="7"/>
        <v>-0.51829268292682928</v>
      </c>
      <c r="BY159" s="37">
        <f t="shared" si="7"/>
        <v>-0.2090483619344774</v>
      </c>
      <c r="BZ159" s="37">
        <f t="shared" si="7"/>
        <v>-0.24412171507607194</v>
      </c>
      <c r="CA159" s="37" t="str">
        <f t="shared" si="7"/>
        <v>-</v>
      </c>
      <c r="CB159" s="37">
        <f t="shared" si="7"/>
        <v>-0.43333333333333335</v>
      </c>
      <c r="CC159" s="37">
        <f t="shared" si="7"/>
        <v>-0.76388888888888884</v>
      </c>
      <c r="CD159" s="37">
        <f t="shared" si="7"/>
        <v>-0.33333333333333337</v>
      </c>
      <c r="CE159" s="37">
        <f t="shared" si="7"/>
        <v>-0.43333333333333335</v>
      </c>
      <c r="CF159" s="37">
        <f t="shared" si="7"/>
        <v>-0.75510204081632648</v>
      </c>
      <c r="CG159" s="37">
        <f t="shared" si="7"/>
        <v>-0.66183574879227058</v>
      </c>
      <c r="CH159" s="37">
        <f t="shared" si="7"/>
        <v>2.95</v>
      </c>
      <c r="CI159" s="37">
        <f t="shared" si="7"/>
        <v>332.66666666666669</v>
      </c>
      <c r="CJ159" s="37">
        <f t="shared" si="7"/>
        <v>-0.47692307692307689</v>
      </c>
      <c r="CK159" s="37">
        <f t="shared" si="7"/>
        <v>0.16666666666666674</v>
      </c>
      <c r="CL159" s="37">
        <f t="shared" si="7"/>
        <v>45.956521739130437</v>
      </c>
      <c r="CM159" s="37">
        <f t="shared" si="7"/>
        <v>-0.45243128964059198</v>
      </c>
      <c r="CN159" s="37">
        <f t="shared" si="7"/>
        <v>1.6995967741935485</v>
      </c>
      <c r="CO159" s="37" t="str">
        <f t="shared" si="7"/>
        <v>-</v>
      </c>
      <c r="CP159" s="37">
        <f t="shared" si="7"/>
        <v>-0.66666666666666674</v>
      </c>
      <c r="CQ159" s="37">
        <f t="shared" si="7"/>
        <v>-6.6666666666666652E-2</v>
      </c>
      <c r="CR159" s="37">
        <f t="shared" si="7"/>
        <v>-0.56521739130434789</v>
      </c>
      <c r="CS159" s="37">
        <f t="shared" si="7"/>
        <v>-0.66666666666666674</v>
      </c>
      <c r="CT159" s="37">
        <f t="shared" si="7"/>
        <v>-0.20481927710843373</v>
      </c>
      <c r="CU159" s="37">
        <f t="shared" si="7"/>
        <v>-0.28712871287128716</v>
      </c>
      <c r="CV159" s="37" t="str">
        <f t="shared" si="7"/>
        <v>-</v>
      </c>
      <c r="CW159" s="37">
        <f t="shared" si="7"/>
        <v>-0.5</v>
      </c>
      <c r="CX159" s="37">
        <f t="shared" si="7"/>
        <v>-0.74683544303797467</v>
      </c>
      <c r="CY159" s="37">
        <f t="shared" si="7"/>
        <v>-0.35</v>
      </c>
      <c r="CZ159" s="37">
        <f t="shared" si="7"/>
        <v>-0.4</v>
      </c>
      <c r="DA159" s="37">
        <f t="shared" si="7"/>
        <v>-0.66666666666666674</v>
      </c>
      <c r="DB159" s="37">
        <f t="shared" si="7"/>
        <v>-0.60465116279069764</v>
      </c>
      <c r="DC159" s="37" t="str">
        <f t="shared" si="7"/>
        <v>-</v>
      </c>
      <c r="DD159" s="37">
        <f t="shared" si="7"/>
        <v>-0.83673469387755106</v>
      </c>
      <c r="DE159" s="37">
        <f t="shared" si="7"/>
        <v>-0.77777777777777779</v>
      </c>
      <c r="DF159" s="37">
        <f t="shared" si="7"/>
        <v>-0.70588235294117641</v>
      </c>
      <c r="DG159" s="37">
        <f t="shared" si="7"/>
        <v>-0.69387755102040816</v>
      </c>
      <c r="DH159" s="37">
        <f t="shared" si="7"/>
        <v>-0.76056338028169013</v>
      </c>
      <c r="DI159" s="37">
        <f t="shared" si="7"/>
        <v>-0.73333333333333339</v>
      </c>
      <c r="DJ159" s="37" t="str">
        <f t="shared" si="7"/>
        <v>-</v>
      </c>
      <c r="DK159" s="37">
        <f t="shared" si="7"/>
        <v>0.875</v>
      </c>
      <c r="DL159" s="37">
        <f t="shared" si="7"/>
        <v>-0.11363636363636365</v>
      </c>
      <c r="DM159" s="37">
        <f t="shared" si="7"/>
        <v>-0.72093023255813948</v>
      </c>
      <c r="DN159" s="37">
        <f t="shared" si="7"/>
        <v>0.875</v>
      </c>
      <c r="DO159" s="37">
        <f t="shared" si="7"/>
        <v>-0.31297709923664119</v>
      </c>
      <c r="DP159" s="37">
        <f t="shared" si="7"/>
        <v>-0.24460431654676262</v>
      </c>
      <c r="DQ159" s="37">
        <f t="shared" si="7"/>
        <v>-0.25</v>
      </c>
      <c r="DR159" s="37">
        <f t="shared" si="7"/>
        <v>-0.81632653061224492</v>
      </c>
      <c r="DS159" s="37">
        <f t="shared" si="7"/>
        <v>-0.23333333333333328</v>
      </c>
      <c r="DT159" s="37">
        <f t="shared" si="7"/>
        <v>-1</v>
      </c>
      <c r="DU159" s="37">
        <f t="shared" si="7"/>
        <v>-0.73684210526315796</v>
      </c>
      <c r="DV159" s="37">
        <f t="shared" si="7"/>
        <v>-0.30303030303030298</v>
      </c>
      <c r="DW159" s="37">
        <f t="shared" si="7"/>
        <v>-0.57777777777777772</v>
      </c>
      <c r="DX159" s="37" t="str">
        <f t="shared" si="7"/>
        <v>-</v>
      </c>
      <c r="DY159" s="37">
        <f t="shared" si="7"/>
        <v>-0.8</v>
      </c>
      <c r="DZ159" s="37">
        <f t="shared" ref="DZ159:FF159" si="8">IFERROR(DZ158/DZ157-1,"-")</f>
        <v>-0.39534883720930236</v>
      </c>
      <c r="EA159" s="37" t="str">
        <f t="shared" si="8"/>
        <v>-</v>
      </c>
      <c r="EB159" s="37">
        <f t="shared" si="8"/>
        <v>-0.8</v>
      </c>
      <c r="EC159" s="37">
        <f t="shared" si="8"/>
        <v>-0.39534883720930236</v>
      </c>
      <c r="ED159" s="37">
        <f t="shared" si="8"/>
        <v>-0.5</v>
      </c>
      <c r="EE159" s="37">
        <f t="shared" si="8"/>
        <v>1.7547169811320753</v>
      </c>
      <c r="EF159" s="37">
        <f t="shared" si="8"/>
        <v>1.2585139318885448</v>
      </c>
      <c r="EG159" s="37">
        <f t="shared" si="8"/>
        <v>-0.26259314456035765</v>
      </c>
      <c r="EH159" s="37">
        <f t="shared" si="8"/>
        <v>-0.39574155653450804</v>
      </c>
      <c r="EI159" s="37">
        <f t="shared" si="8"/>
        <v>1.296137339055794</v>
      </c>
      <c r="EJ159" s="37">
        <f t="shared" si="8"/>
        <v>-0.30103879584481663</v>
      </c>
      <c r="EK159" s="37">
        <f t="shared" si="8"/>
        <v>-9.4903988183161037E-2</v>
      </c>
      <c r="EL159" s="37">
        <f t="shared" si="8"/>
        <v>0.62637362637362637</v>
      </c>
      <c r="EM159" s="37">
        <f t="shared" si="8"/>
        <v>0.45229982964224869</v>
      </c>
      <c r="EN159" s="37">
        <f t="shared" si="8"/>
        <v>-0.28012879484820608</v>
      </c>
      <c r="EO159" s="37">
        <f t="shared" si="8"/>
        <v>-0.40711220110361745</v>
      </c>
      <c r="EP159" s="37">
        <f t="shared" si="8"/>
        <v>0.46482213438735176</v>
      </c>
      <c r="EQ159" s="37">
        <f t="shared" si="8"/>
        <v>-0.31476835591235997</v>
      </c>
      <c r="ER159" s="37">
        <f t="shared" si="8"/>
        <v>-0.17863059083379351</v>
      </c>
      <c r="ES159" s="37">
        <f t="shared" si="8"/>
        <v>0.65656565656565657</v>
      </c>
      <c r="ET159" s="37">
        <f t="shared" si="8"/>
        <v>0.3237951807228916</v>
      </c>
      <c r="EU159" s="37">
        <f t="shared" si="8"/>
        <v>-0.28761536810474353</v>
      </c>
      <c r="EV159" s="37">
        <f t="shared" si="8"/>
        <v>-0.42026482440990209</v>
      </c>
      <c r="EW159" s="37">
        <f t="shared" si="8"/>
        <v>0.34688156972669937</v>
      </c>
      <c r="EX159" s="37">
        <f t="shared" si="8"/>
        <v>-0.32363977485928708</v>
      </c>
      <c r="EY159" s="37">
        <f t="shared" si="8"/>
        <v>-0.20132941326856701</v>
      </c>
      <c r="EZ159" s="37">
        <f t="shared" si="8"/>
        <v>0.65656565656565657</v>
      </c>
      <c r="FA159" s="37">
        <f t="shared" si="8"/>
        <v>0.31124348473566643</v>
      </c>
      <c r="FB159" s="37">
        <f t="shared" si="8"/>
        <v>-0.28860059549128025</v>
      </c>
      <c r="FC159" s="37">
        <f t="shared" si="8"/>
        <v>-0.42026482440990209</v>
      </c>
      <c r="FD159" s="37">
        <f t="shared" si="8"/>
        <v>0.33495145631067968</v>
      </c>
      <c r="FE159" s="37">
        <f t="shared" si="8"/>
        <v>-0.32411865196459078</v>
      </c>
      <c r="FF159" s="37">
        <f t="shared" si="8"/>
        <v>-0.20352747113310499</v>
      </c>
    </row>
    <row r="160" spans="1:171" x14ac:dyDescent="0.2">
      <c r="A160" s="13"/>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row>
    <row r="161" spans="1:162" x14ac:dyDescent="0.2">
      <c r="A161" s="14">
        <v>44531</v>
      </c>
      <c r="B161" s="40">
        <f>B150</f>
        <v>27</v>
      </c>
      <c r="C161" s="40">
        <f t="shared" ref="C161:BN161" si="9">C150</f>
        <v>127</v>
      </c>
      <c r="D161" s="40">
        <f t="shared" si="9"/>
        <v>415</v>
      </c>
      <c r="E161" s="40">
        <f t="shared" si="9"/>
        <v>136</v>
      </c>
      <c r="F161" s="40">
        <f t="shared" si="9"/>
        <v>154</v>
      </c>
      <c r="G161" s="40">
        <f t="shared" si="9"/>
        <v>551</v>
      </c>
      <c r="H161" s="40">
        <f t="shared" si="9"/>
        <v>705</v>
      </c>
      <c r="I161" s="40">
        <f t="shared" si="9"/>
        <v>45</v>
      </c>
      <c r="J161" s="40">
        <f t="shared" si="9"/>
        <v>108</v>
      </c>
      <c r="K161" s="40">
        <f t="shared" si="9"/>
        <v>162</v>
      </c>
      <c r="L161" s="40">
        <f t="shared" si="9"/>
        <v>104</v>
      </c>
      <c r="M161" s="40">
        <f t="shared" si="9"/>
        <v>153</v>
      </c>
      <c r="N161" s="40">
        <f t="shared" si="9"/>
        <v>266</v>
      </c>
      <c r="O161" s="40">
        <f t="shared" si="9"/>
        <v>419</v>
      </c>
      <c r="P161" s="40">
        <f t="shared" si="9"/>
        <v>13</v>
      </c>
      <c r="Q161" s="40">
        <f t="shared" si="9"/>
        <v>180</v>
      </c>
      <c r="R161" s="40">
        <f t="shared" si="9"/>
        <v>1094</v>
      </c>
      <c r="S161" s="40">
        <f t="shared" si="9"/>
        <v>566</v>
      </c>
      <c r="T161" s="40">
        <f t="shared" si="9"/>
        <v>193</v>
      </c>
      <c r="U161" s="40">
        <f t="shared" si="9"/>
        <v>1660</v>
      </c>
      <c r="V161" s="40">
        <f t="shared" si="9"/>
        <v>1853</v>
      </c>
      <c r="W161" s="40">
        <f t="shared" si="9"/>
        <v>0</v>
      </c>
      <c r="X161" s="40">
        <f t="shared" si="9"/>
        <v>152</v>
      </c>
      <c r="Y161" s="40">
        <f t="shared" si="9"/>
        <v>318</v>
      </c>
      <c r="Z161" s="40">
        <f t="shared" si="9"/>
        <v>142</v>
      </c>
      <c r="AA161" s="40">
        <f t="shared" si="9"/>
        <v>152</v>
      </c>
      <c r="AB161" s="40">
        <f t="shared" si="9"/>
        <v>460</v>
      </c>
      <c r="AC161" s="40">
        <f t="shared" si="9"/>
        <v>612</v>
      </c>
      <c r="AD161" s="40">
        <f t="shared" si="9"/>
        <v>0</v>
      </c>
      <c r="AE161" s="40">
        <f t="shared" si="9"/>
        <v>1</v>
      </c>
      <c r="AF161" s="40">
        <f t="shared" si="9"/>
        <v>119</v>
      </c>
      <c r="AG161" s="40">
        <f t="shared" si="9"/>
        <v>7</v>
      </c>
      <c r="AH161" s="40">
        <f t="shared" si="9"/>
        <v>1</v>
      </c>
      <c r="AI161" s="40">
        <f t="shared" si="9"/>
        <v>126</v>
      </c>
      <c r="AJ161" s="40">
        <f t="shared" si="9"/>
        <v>127</v>
      </c>
      <c r="AK161" s="40">
        <f t="shared" si="9"/>
        <v>0</v>
      </c>
      <c r="AL161" s="40">
        <f t="shared" si="9"/>
        <v>9</v>
      </c>
      <c r="AM161" s="40">
        <f t="shared" si="9"/>
        <v>81</v>
      </c>
      <c r="AN161" s="40">
        <f t="shared" si="9"/>
        <v>2</v>
      </c>
      <c r="AO161" s="40">
        <f t="shared" si="9"/>
        <v>9</v>
      </c>
      <c r="AP161" s="40">
        <f t="shared" si="9"/>
        <v>83</v>
      </c>
      <c r="AQ161" s="40">
        <f t="shared" si="9"/>
        <v>92</v>
      </c>
      <c r="AR161" s="40">
        <f t="shared" si="9"/>
        <v>11</v>
      </c>
      <c r="AS161" s="40">
        <f t="shared" si="9"/>
        <v>43</v>
      </c>
      <c r="AT161" s="40">
        <f t="shared" si="9"/>
        <v>140</v>
      </c>
      <c r="AU161" s="40">
        <f t="shared" si="9"/>
        <v>45</v>
      </c>
      <c r="AV161" s="40">
        <f t="shared" si="9"/>
        <v>54</v>
      </c>
      <c r="AW161" s="40">
        <f t="shared" si="9"/>
        <v>185</v>
      </c>
      <c r="AX161" s="40">
        <f t="shared" si="9"/>
        <v>239</v>
      </c>
      <c r="AY161" s="40">
        <f t="shared" si="9"/>
        <v>0</v>
      </c>
      <c r="AZ161" s="40">
        <f t="shared" si="9"/>
        <v>11</v>
      </c>
      <c r="BA161" s="40">
        <f t="shared" si="9"/>
        <v>43</v>
      </c>
      <c r="BB161" s="40">
        <f t="shared" si="9"/>
        <v>1</v>
      </c>
      <c r="BC161" s="40">
        <f t="shared" si="9"/>
        <v>11</v>
      </c>
      <c r="BD161" s="40">
        <f t="shared" si="9"/>
        <v>44</v>
      </c>
      <c r="BE161" s="40">
        <f t="shared" si="9"/>
        <v>55</v>
      </c>
      <c r="BF161" s="40">
        <f t="shared" si="9"/>
        <v>0</v>
      </c>
      <c r="BG161" s="40">
        <f t="shared" si="9"/>
        <v>27</v>
      </c>
      <c r="BH161" s="40">
        <f t="shared" si="9"/>
        <v>44</v>
      </c>
      <c r="BI161" s="40">
        <f t="shared" si="9"/>
        <v>0</v>
      </c>
      <c r="BJ161" s="40">
        <f t="shared" si="9"/>
        <v>27</v>
      </c>
      <c r="BK161" s="40">
        <f t="shared" si="9"/>
        <v>44</v>
      </c>
      <c r="BL161" s="40">
        <f t="shared" si="9"/>
        <v>71</v>
      </c>
      <c r="BM161" s="40">
        <f t="shared" si="9"/>
        <v>0</v>
      </c>
      <c r="BN161" s="40">
        <f t="shared" si="9"/>
        <v>0</v>
      </c>
      <c r="BO161" s="40">
        <f t="shared" ref="BO161:DZ161" si="10">BO150</f>
        <v>0</v>
      </c>
      <c r="BP161" s="40">
        <f t="shared" si="10"/>
        <v>8</v>
      </c>
      <c r="BQ161" s="40">
        <f t="shared" si="10"/>
        <v>0</v>
      </c>
      <c r="BR161" s="40">
        <f t="shared" si="10"/>
        <v>8</v>
      </c>
      <c r="BS161" s="40">
        <f t="shared" si="10"/>
        <v>8</v>
      </c>
      <c r="BT161" s="40">
        <f t="shared" si="10"/>
        <v>0</v>
      </c>
      <c r="BU161" s="40">
        <f t="shared" si="10"/>
        <v>84</v>
      </c>
      <c r="BV161" s="40">
        <f t="shared" si="10"/>
        <v>828</v>
      </c>
      <c r="BW161" s="40">
        <f t="shared" si="10"/>
        <v>299</v>
      </c>
      <c r="BX161" s="40">
        <f t="shared" si="10"/>
        <v>84</v>
      </c>
      <c r="BY161" s="40">
        <f t="shared" si="10"/>
        <v>1127</v>
      </c>
      <c r="BZ161" s="40">
        <f t="shared" si="10"/>
        <v>1211</v>
      </c>
      <c r="CA161" s="40">
        <f t="shared" si="10"/>
        <v>0</v>
      </c>
      <c r="CB161" s="40">
        <f t="shared" si="10"/>
        <v>56</v>
      </c>
      <c r="CC161" s="40">
        <f t="shared" si="10"/>
        <v>78</v>
      </c>
      <c r="CD161" s="40">
        <f t="shared" si="10"/>
        <v>2</v>
      </c>
      <c r="CE161" s="40">
        <f t="shared" si="10"/>
        <v>56</v>
      </c>
      <c r="CF161" s="40">
        <f t="shared" si="10"/>
        <v>80</v>
      </c>
      <c r="CG161" s="40">
        <f t="shared" si="10"/>
        <v>136</v>
      </c>
      <c r="CH161" s="40">
        <f t="shared" si="10"/>
        <v>138</v>
      </c>
      <c r="CI161" s="40">
        <f t="shared" si="10"/>
        <v>368</v>
      </c>
      <c r="CJ161" s="40">
        <f t="shared" si="10"/>
        <v>400</v>
      </c>
      <c r="CK161" s="40">
        <f t="shared" si="10"/>
        <v>49</v>
      </c>
      <c r="CL161" s="40">
        <f t="shared" si="10"/>
        <v>506</v>
      </c>
      <c r="CM161" s="40">
        <f t="shared" si="10"/>
        <v>449</v>
      </c>
      <c r="CN161" s="40">
        <f t="shared" si="10"/>
        <v>955</v>
      </c>
      <c r="CO161" s="40">
        <f t="shared" si="10"/>
        <v>0</v>
      </c>
      <c r="CP161" s="40">
        <f t="shared" si="10"/>
        <v>15</v>
      </c>
      <c r="CQ161" s="40">
        <f t="shared" si="10"/>
        <v>39</v>
      </c>
      <c r="CR161" s="40">
        <f t="shared" si="10"/>
        <v>23</v>
      </c>
      <c r="CS161" s="40">
        <f t="shared" si="10"/>
        <v>15</v>
      </c>
      <c r="CT161" s="40">
        <f t="shared" si="10"/>
        <v>62</v>
      </c>
      <c r="CU161" s="40">
        <f t="shared" si="10"/>
        <v>77</v>
      </c>
      <c r="CV161" s="40">
        <f t="shared" si="10"/>
        <v>0</v>
      </c>
      <c r="CW161" s="40">
        <f t="shared" si="10"/>
        <v>19</v>
      </c>
      <c r="CX161" s="40">
        <f t="shared" si="10"/>
        <v>51</v>
      </c>
      <c r="CY161" s="40">
        <f t="shared" si="10"/>
        <v>14</v>
      </c>
      <c r="CZ161" s="40">
        <f t="shared" si="10"/>
        <v>19</v>
      </c>
      <c r="DA161" s="40">
        <f t="shared" si="10"/>
        <v>65</v>
      </c>
      <c r="DB161" s="40">
        <f t="shared" si="10"/>
        <v>84</v>
      </c>
      <c r="DC161" s="40">
        <f t="shared" si="10"/>
        <v>6</v>
      </c>
      <c r="DD161" s="40">
        <f t="shared" si="10"/>
        <v>12</v>
      </c>
      <c r="DE161" s="40">
        <f t="shared" si="10"/>
        <v>35</v>
      </c>
      <c r="DF161" s="40">
        <f t="shared" si="10"/>
        <v>11</v>
      </c>
      <c r="DG161" s="40">
        <f t="shared" si="10"/>
        <v>18</v>
      </c>
      <c r="DH161" s="40">
        <f t="shared" si="10"/>
        <v>46</v>
      </c>
      <c r="DI161" s="40">
        <f t="shared" si="10"/>
        <v>64</v>
      </c>
      <c r="DJ161" s="40">
        <f t="shared" si="10"/>
        <v>0</v>
      </c>
      <c r="DK161" s="40">
        <f t="shared" si="10"/>
        <v>20</v>
      </c>
      <c r="DL161" s="40">
        <f t="shared" si="10"/>
        <v>67</v>
      </c>
      <c r="DM161" s="40">
        <f t="shared" si="10"/>
        <v>18</v>
      </c>
      <c r="DN161" s="40">
        <f t="shared" si="10"/>
        <v>20</v>
      </c>
      <c r="DO161" s="40">
        <f t="shared" si="10"/>
        <v>85</v>
      </c>
      <c r="DP161" s="40">
        <f t="shared" si="10"/>
        <v>105</v>
      </c>
      <c r="DQ161" s="40">
        <f t="shared" si="10"/>
        <v>0</v>
      </c>
      <c r="DR161" s="40">
        <f t="shared" si="10"/>
        <v>26</v>
      </c>
      <c r="DS161" s="40">
        <f t="shared" si="10"/>
        <v>1</v>
      </c>
      <c r="DT161" s="40">
        <f t="shared" si="10"/>
        <v>2</v>
      </c>
      <c r="DU161" s="40">
        <f t="shared" si="10"/>
        <v>26</v>
      </c>
      <c r="DV161" s="40">
        <f t="shared" si="10"/>
        <v>3</v>
      </c>
      <c r="DW161" s="40">
        <f t="shared" si="10"/>
        <v>29</v>
      </c>
      <c r="DX161" s="40">
        <f t="shared" si="10"/>
        <v>0</v>
      </c>
      <c r="DY161" s="40">
        <f t="shared" si="10"/>
        <v>0</v>
      </c>
      <c r="DZ161" s="40">
        <f t="shared" si="10"/>
        <v>21</v>
      </c>
      <c r="EA161" s="40">
        <f t="shared" ref="EA161:FF161" si="11">EA150</f>
        <v>0</v>
      </c>
      <c r="EB161" s="40">
        <f t="shared" si="11"/>
        <v>0</v>
      </c>
      <c r="EC161" s="40">
        <f t="shared" si="11"/>
        <v>21</v>
      </c>
      <c r="ED161" s="40">
        <f t="shared" si="11"/>
        <v>21</v>
      </c>
      <c r="EE161" s="40">
        <f t="shared" si="11"/>
        <v>223</v>
      </c>
      <c r="EF161" s="40">
        <f t="shared" si="11"/>
        <v>867</v>
      </c>
      <c r="EG161" s="40">
        <f t="shared" si="11"/>
        <v>2899</v>
      </c>
      <c r="EH161" s="40">
        <f t="shared" si="11"/>
        <v>1154</v>
      </c>
      <c r="EI161" s="40">
        <f t="shared" si="11"/>
        <v>1090</v>
      </c>
      <c r="EJ161" s="40">
        <f t="shared" si="11"/>
        <v>4053</v>
      </c>
      <c r="EK161" s="40">
        <f t="shared" si="11"/>
        <v>5143</v>
      </c>
      <c r="EL161" s="40">
        <f t="shared" si="11"/>
        <v>234</v>
      </c>
      <c r="EM161" s="40">
        <f t="shared" si="11"/>
        <v>1166</v>
      </c>
      <c r="EN161" s="40">
        <f t="shared" si="11"/>
        <v>3722</v>
      </c>
      <c r="EO161" s="40">
        <f t="shared" si="11"/>
        <v>1361</v>
      </c>
      <c r="EP161" s="40">
        <f t="shared" si="11"/>
        <v>1400</v>
      </c>
      <c r="EQ161" s="40">
        <f t="shared" si="11"/>
        <v>5083</v>
      </c>
      <c r="ER161" s="40">
        <f t="shared" si="11"/>
        <v>6483</v>
      </c>
      <c r="ES161" s="40">
        <f t="shared" si="11"/>
        <v>240</v>
      </c>
      <c r="ET161" s="40">
        <f t="shared" si="11"/>
        <v>1258</v>
      </c>
      <c r="EU161" s="40">
        <f t="shared" si="11"/>
        <v>3915</v>
      </c>
      <c r="EV161" s="40">
        <f t="shared" si="11"/>
        <v>1429</v>
      </c>
      <c r="EW161" s="40">
        <f t="shared" si="11"/>
        <v>1498</v>
      </c>
      <c r="EX161" s="40">
        <f t="shared" si="11"/>
        <v>5344</v>
      </c>
      <c r="EY161" s="40">
        <f t="shared" si="11"/>
        <v>6842</v>
      </c>
      <c r="EZ161" s="40">
        <f t="shared" si="11"/>
        <v>240</v>
      </c>
      <c r="FA161" s="40">
        <f t="shared" si="11"/>
        <v>1258</v>
      </c>
      <c r="FB161" s="40">
        <f t="shared" si="11"/>
        <v>3936</v>
      </c>
      <c r="FC161" s="40">
        <f t="shared" si="11"/>
        <v>1429</v>
      </c>
      <c r="FD161" s="40">
        <f t="shared" si="11"/>
        <v>1498</v>
      </c>
      <c r="FE161" s="40">
        <f t="shared" si="11"/>
        <v>5365</v>
      </c>
      <c r="FF161" s="40">
        <f t="shared" si="11"/>
        <v>6863</v>
      </c>
    </row>
    <row r="162" spans="1:162" x14ac:dyDescent="0.2">
      <c r="A162" s="14">
        <f>A158</f>
        <v>44682</v>
      </c>
      <c r="B162" s="43">
        <f>B155</f>
        <v>33</v>
      </c>
      <c r="C162" s="43">
        <f t="shared" ref="C162:BN162" si="12">C155</f>
        <v>64</v>
      </c>
      <c r="D162" s="43">
        <f t="shared" si="12"/>
        <v>303</v>
      </c>
      <c r="E162" s="43">
        <f t="shared" si="12"/>
        <v>68</v>
      </c>
      <c r="F162" s="43">
        <f t="shared" si="12"/>
        <v>97</v>
      </c>
      <c r="G162" s="43">
        <f t="shared" si="12"/>
        <v>371</v>
      </c>
      <c r="H162" s="43">
        <f t="shared" si="12"/>
        <v>468</v>
      </c>
      <c r="I162" s="43">
        <f t="shared" si="12"/>
        <v>13</v>
      </c>
      <c r="J162" s="43">
        <f t="shared" si="12"/>
        <v>106</v>
      </c>
      <c r="K162" s="43">
        <f t="shared" si="12"/>
        <v>211</v>
      </c>
      <c r="L162" s="43">
        <f t="shared" si="12"/>
        <v>101</v>
      </c>
      <c r="M162" s="43">
        <f t="shared" si="12"/>
        <v>119</v>
      </c>
      <c r="N162" s="43">
        <f t="shared" si="12"/>
        <v>312</v>
      </c>
      <c r="O162" s="43">
        <f t="shared" si="12"/>
        <v>431</v>
      </c>
      <c r="P162" s="43">
        <f t="shared" si="12"/>
        <v>16</v>
      </c>
      <c r="Q162" s="43">
        <f t="shared" si="12"/>
        <v>214</v>
      </c>
      <c r="R162" s="43">
        <f t="shared" si="12"/>
        <v>941</v>
      </c>
      <c r="S162" s="43">
        <f t="shared" si="12"/>
        <v>400</v>
      </c>
      <c r="T162" s="43">
        <f t="shared" si="12"/>
        <v>230</v>
      </c>
      <c r="U162" s="43">
        <f t="shared" si="12"/>
        <v>1341</v>
      </c>
      <c r="V162" s="43">
        <f t="shared" si="12"/>
        <v>1571</v>
      </c>
      <c r="W162" s="43">
        <f t="shared" si="12"/>
        <v>0</v>
      </c>
      <c r="X162" s="43">
        <f t="shared" si="12"/>
        <v>102</v>
      </c>
      <c r="Y162" s="43">
        <f t="shared" si="12"/>
        <v>236</v>
      </c>
      <c r="Z162" s="43">
        <f t="shared" si="12"/>
        <v>103</v>
      </c>
      <c r="AA162" s="43">
        <f t="shared" si="12"/>
        <v>102</v>
      </c>
      <c r="AB162" s="43">
        <f t="shared" si="12"/>
        <v>339</v>
      </c>
      <c r="AC162" s="43">
        <f t="shared" si="12"/>
        <v>441</v>
      </c>
      <c r="AD162" s="43">
        <f t="shared" si="12"/>
        <v>0</v>
      </c>
      <c r="AE162" s="43">
        <f t="shared" si="12"/>
        <v>4</v>
      </c>
      <c r="AF162" s="43">
        <f t="shared" si="12"/>
        <v>99</v>
      </c>
      <c r="AG162" s="43">
        <f t="shared" si="12"/>
        <v>0</v>
      </c>
      <c r="AH162" s="43">
        <f t="shared" si="12"/>
        <v>4</v>
      </c>
      <c r="AI162" s="43">
        <f t="shared" si="12"/>
        <v>99</v>
      </c>
      <c r="AJ162" s="43">
        <f t="shared" si="12"/>
        <v>103</v>
      </c>
      <c r="AK162" s="43">
        <f t="shared" si="12"/>
        <v>0</v>
      </c>
      <c r="AL162" s="43">
        <f t="shared" si="12"/>
        <v>9</v>
      </c>
      <c r="AM162" s="43">
        <f t="shared" si="12"/>
        <v>45</v>
      </c>
      <c r="AN162" s="43">
        <f t="shared" si="12"/>
        <v>2</v>
      </c>
      <c r="AO162" s="43">
        <f t="shared" si="12"/>
        <v>9</v>
      </c>
      <c r="AP162" s="43">
        <f t="shared" si="12"/>
        <v>47</v>
      </c>
      <c r="AQ162" s="43">
        <f t="shared" si="12"/>
        <v>56</v>
      </c>
      <c r="AR162" s="43">
        <f t="shared" si="12"/>
        <v>1</v>
      </c>
      <c r="AS162" s="43">
        <f t="shared" si="12"/>
        <v>25</v>
      </c>
      <c r="AT162" s="43">
        <f t="shared" si="12"/>
        <v>158</v>
      </c>
      <c r="AU162" s="43">
        <f t="shared" si="12"/>
        <v>33</v>
      </c>
      <c r="AV162" s="43">
        <f t="shared" si="12"/>
        <v>26</v>
      </c>
      <c r="AW162" s="43">
        <f t="shared" si="12"/>
        <v>191</v>
      </c>
      <c r="AX162" s="43">
        <f t="shared" si="12"/>
        <v>217</v>
      </c>
      <c r="AY162" s="43">
        <f t="shared" si="12"/>
        <v>1</v>
      </c>
      <c r="AZ162" s="43">
        <f t="shared" si="12"/>
        <v>4</v>
      </c>
      <c r="BA162" s="43">
        <f t="shared" si="12"/>
        <v>45</v>
      </c>
      <c r="BB162" s="43">
        <f t="shared" si="12"/>
        <v>4</v>
      </c>
      <c r="BC162" s="43">
        <f t="shared" si="12"/>
        <v>5</v>
      </c>
      <c r="BD162" s="43">
        <f t="shared" si="12"/>
        <v>49</v>
      </c>
      <c r="BE162" s="43">
        <f t="shared" si="12"/>
        <v>54</v>
      </c>
      <c r="BF162" s="43">
        <f t="shared" si="12"/>
        <v>0</v>
      </c>
      <c r="BG162" s="43">
        <f t="shared" si="12"/>
        <v>27</v>
      </c>
      <c r="BH162" s="43">
        <f t="shared" si="12"/>
        <v>36</v>
      </c>
      <c r="BI162" s="43">
        <f t="shared" si="12"/>
        <v>0</v>
      </c>
      <c r="BJ162" s="43">
        <f t="shared" si="12"/>
        <v>27</v>
      </c>
      <c r="BK162" s="43">
        <f t="shared" si="12"/>
        <v>36</v>
      </c>
      <c r="BL162" s="43">
        <f t="shared" si="12"/>
        <v>63</v>
      </c>
      <c r="BM162" s="43">
        <f t="shared" si="12"/>
        <v>0</v>
      </c>
      <c r="BN162" s="43">
        <f t="shared" si="12"/>
        <v>41</v>
      </c>
      <c r="BO162" s="43">
        <f t="shared" ref="BO162:DZ162" si="13">BO155</f>
        <v>3</v>
      </c>
      <c r="BP162" s="43">
        <f t="shared" si="13"/>
        <v>0</v>
      </c>
      <c r="BQ162" s="43">
        <f t="shared" si="13"/>
        <v>41</v>
      </c>
      <c r="BR162" s="43">
        <f t="shared" si="13"/>
        <v>3</v>
      </c>
      <c r="BS162" s="43">
        <f t="shared" si="13"/>
        <v>44</v>
      </c>
      <c r="BT162" s="43">
        <f t="shared" si="13"/>
        <v>5</v>
      </c>
      <c r="BU162" s="43">
        <f t="shared" si="13"/>
        <v>74</v>
      </c>
      <c r="BV162" s="43">
        <f t="shared" si="13"/>
        <v>781</v>
      </c>
      <c r="BW162" s="43">
        <f t="shared" si="13"/>
        <v>233</v>
      </c>
      <c r="BX162" s="43">
        <f t="shared" si="13"/>
        <v>79</v>
      </c>
      <c r="BY162" s="43">
        <f t="shared" si="13"/>
        <v>1014</v>
      </c>
      <c r="BZ162" s="43">
        <f t="shared" si="13"/>
        <v>1093</v>
      </c>
      <c r="CA162" s="43">
        <f t="shared" si="13"/>
        <v>0</v>
      </c>
      <c r="CB162" s="43">
        <f t="shared" si="13"/>
        <v>34</v>
      </c>
      <c r="CC162" s="43">
        <f t="shared" si="13"/>
        <v>34</v>
      </c>
      <c r="CD162" s="43">
        <f t="shared" si="13"/>
        <v>2</v>
      </c>
      <c r="CE162" s="43">
        <f t="shared" si="13"/>
        <v>34</v>
      </c>
      <c r="CF162" s="43">
        <f t="shared" si="13"/>
        <v>36</v>
      </c>
      <c r="CG162" s="43">
        <f t="shared" si="13"/>
        <v>70</v>
      </c>
      <c r="CH162" s="43">
        <f t="shared" si="13"/>
        <v>79</v>
      </c>
      <c r="CI162" s="43">
        <f t="shared" si="13"/>
        <v>1001</v>
      </c>
      <c r="CJ162" s="43">
        <f t="shared" si="13"/>
        <v>238</v>
      </c>
      <c r="CK162" s="43">
        <f t="shared" si="13"/>
        <v>21</v>
      </c>
      <c r="CL162" s="43">
        <f t="shared" si="13"/>
        <v>1080</v>
      </c>
      <c r="CM162" s="43">
        <f t="shared" si="13"/>
        <v>259</v>
      </c>
      <c r="CN162" s="43">
        <f t="shared" si="13"/>
        <v>1339</v>
      </c>
      <c r="CO162" s="43">
        <f t="shared" si="13"/>
        <v>0</v>
      </c>
      <c r="CP162" s="43">
        <f t="shared" si="13"/>
        <v>6</v>
      </c>
      <c r="CQ162" s="43">
        <f t="shared" si="13"/>
        <v>56</v>
      </c>
      <c r="CR162" s="43">
        <f t="shared" si="13"/>
        <v>10</v>
      </c>
      <c r="CS162" s="43">
        <f t="shared" si="13"/>
        <v>6</v>
      </c>
      <c r="CT162" s="43">
        <f t="shared" si="13"/>
        <v>66</v>
      </c>
      <c r="CU162" s="43">
        <f t="shared" si="13"/>
        <v>72</v>
      </c>
      <c r="CV162" s="43">
        <f t="shared" si="13"/>
        <v>3</v>
      </c>
      <c r="CW162" s="43">
        <f t="shared" si="13"/>
        <v>15</v>
      </c>
      <c r="CX162" s="43">
        <f t="shared" si="13"/>
        <v>20</v>
      </c>
      <c r="CY162" s="43">
        <f t="shared" si="13"/>
        <v>13</v>
      </c>
      <c r="CZ162" s="43">
        <f t="shared" si="13"/>
        <v>18</v>
      </c>
      <c r="DA162" s="43">
        <f t="shared" si="13"/>
        <v>33</v>
      </c>
      <c r="DB162" s="43">
        <f t="shared" si="13"/>
        <v>51</v>
      </c>
      <c r="DC162" s="43">
        <f t="shared" si="13"/>
        <v>7</v>
      </c>
      <c r="DD162" s="43">
        <f t="shared" si="13"/>
        <v>8</v>
      </c>
      <c r="DE162" s="43">
        <f t="shared" si="13"/>
        <v>12</v>
      </c>
      <c r="DF162" s="43">
        <f t="shared" si="13"/>
        <v>5</v>
      </c>
      <c r="DG162" s="43">
        <f t="shared" si="13"/>
        <v>15</v>
      </c>
      <c r="DH162" s="43">
        <f t="shared" si="13"/>
        <v>17</v>
      </c>
      <c r="DI162" s="43">
        <f t="shared" si="13"/>
        <v>32</v>
      </c>
      <c r="DJ162" s="43">
        <f t="shared" si="13"/>
        <v>0</v>
      </c>
      <c r="DK162" s="43">
        <f t="shared" si="13"/>
        <v>15</v>
      </c>
      <c r="DL162" s="43">
        <f t="shared" si="13"/>
        <v>78</v>
      </c>
      <c r="DM162" s="43">
        <f t="shared" si="13"/>
        <v>12</v>
      </c>
      <c r="DN162" s="43">
        <f t="shared" si="13"/>
        <v>15</v>
      </c>
      <c r="DO162" s="43">
        <f t="shared" si="13"/>
        <v>90</v>
      </c>
      <c r="DP162" s="43">
        <f t="shared" si="13"/>
        <v>105</v>
      </c>
      <c r="DQ162" s="43">
        <f t="shared" si="13"/>
        <v>6</v>
      </c>
      <c r="DR162" s="43">
        <f t="shared" si="13"/>
        <v>9</v>
      </c>
      <c r="DS162" s="43">
        <f t="shared" si="13"/>
        <v>23</v>
      </c>
      <c r="DT162" s="43">
        <f t="shared" si="13"/>
        <v>0</v>
      </c>
      <c r="DU162" s="43">
        <f t="shared" si="13"/>
        <v>15</v>
      </c>
      <c r="DV162" s="43">
        <f t="shared" si="13"/>
        <v>23</v>
      </c>
      <c r="DW162" s="43">
        <f t="shared" si="13"/>
        <v>38</v>
      </c>
      <c r="DX162" s="43">
        <f t="shared" si="13"/>
        <v>0</v>
      </c>
      <c r="DY162" s="43">
        <f t="shared" si="13"/>
        <v>3</v>
      </c>
      <c r="DZ162" s="43">
        <f t="shared" si="13"/>
        <v>26</v>
      </c>
      <c r="EA162" s="43">
        <f t="shared" ref="EA162:FF162" si="14">EA155</f>
        <v>0</v>
      </c>
      <c r="EB162" s="43">
        <f t="shared" si="14"/>
        <v>3</v>
      </c>
      <c r="EC162" s="43">
        <f t="shared" si="14"/>
        <v>26</v>
      </c>
      <c r="ED162" s="43">
        <f t="shared" si="14"/>
        <v>29</v>
      </c>
      <c r="EE162" s="43">
        <f t="shared" si="14"/>
        <v>146</v>
      </c>
      <c r="EF162" s="43">
        <f t="shared" si="14"/>
        <v>1459</v>
      </c>
      <c r="EG162" s="43">
        <f t="shared" si="14"/>
        <v>2474</v>
      </c>
      <c r="EH162" s="43">
        <f t="shared" si="14"/>
        <v>823</v>
      </c>
      <c r="EI162" s="43">
        <f t="shared" si="14"/>
        <v>1605</v>
      </c>
      <c r="EJ162" s="43">
        <f t="shared" si="14"/>
        <v>3297</v>
      </c>
      <c r="EK162" s="43">
        <f t="shared" si="14"/>
        <v>4902</v>
      </c>
      <c r="EL162" s="43">
        <f t="shared" si="14"/>
        <v>148</v>
      </c>
      <c r="EM162" s="43">
        <f t="shared" si="14"/>
        <v>1705</v>
      </c>
      <c r="EN162" s="43">
        <f t="shared" si="14"/>
        <v>3130</v>
      </c>
      <c r="EO162" s="43">
        <f t="shared" si="14"/>
        <v>967</v>
      </c>
      <c r="EP162" s="43">
        <f t="shared" si="14"/>
        <v>1853</v>
      </c>
      <c r="EQ162" s="43">
        <f t="shared" si="14"/>
        <v>4097</v>
      </c>
      <c r="ER162" s="43">
        <f t="shared" si="14"/>
        <v>5950</v>
      </c>
      <c r="ES162" s="43">
        <f t="shared" si="14"/>
        <v>164</v>
      </c>
      <c r="ET162" s="43">
        <f t="shared" si="14"/>
        <v>1758</v>
      </c>
      <c r="EU162" s="43">
        <f t="shared" si="14"/>
        <v>3319</v>
      </c>
      <c r="EV162" s="43">
        <f t="shared" si="14"/>
        <v>1007</v>
      </c>
      <c r="EW162" s="43">
        <f t="shared" si="14"/>
        <v>1922</v>
      </c>
      <c r="EX162" s="43">
        <f t="shared" si="14"/>
        <v>4326</v>
      </c>
      <c r="EY162" s="43">
        <f t="shared" si="14"/>
        <v>6248</v>
      </c>
      <c r="EZ162" s="43">
        <f t="shared" si="14"/>
        <v>164</v>
      </c>
      <c r="FA162" s="43">
        <f t="shared" si="14"/>
        <v>1761</v>
      </c>
      <c r="FB162" s="43">
        <f t="shared" si="14"/>
        <v>3345</v>
      </c>
      <c r="FC162" s="43">
        <f t="shared" si="14"/>
        <v>1007</v>
      </c>
      <c r="FD162" s="43">
        <f t="shared" si="14"/>
        <v>1925</v>
      </c>
      <c r="FE162" s="43">
        <f t="shared" si="14"/>
        <v>4352</v>
      </c>
      <c r="FF162" s="43">
        <f t="shared" si="14"/>
        <v>6277</v>
      </c>
    </row>
    <row r="163" spans="1:162" s="82" customFormat="1" x14ac:dyDescent="0.2">
      <c r="A163" s="42" t="s">
        <v>33</v>
      </c>
      <c r="B163" s="37">
        <f t="shared" ref="B163:BM163" si="15">IFERROR(B162/B161-1,"-")</f>
        <v>0.22222222222222232</v>
      </c>
      <c r="C163" s="37">
        <f t="shared" si="15"/>
        <v>-0.49606299212598426</v>
      </c>
      <c r="D163" s="37">
        <f t="shared" si="15"/>
        <v>-0.26987951807228916</v>
      </c>
      <c r="E163" s="37">
        <f t="shared" si="15"/>
        <v>-0.5</v>
      </c>
      <c r="F163" s="37">
        <f t="shared" si="15"/>
        <v>-0.37012987012987009</v>
      </c>
      <c r="G163" s="37">
        <f t="shared" si="15"/>
        <v>-0.32667876588021783</v>
      </c>
      <c r="H163" s="37">
        <f t="shared" si="15"/>
        <v>-0.33617021276595749</v>
      </c>
      <c r="I163" s="37">
        <f t="shared" si="15"/>
        <v>-0.71111111111111114</v>
      </c>
      <c r="J163" s="37">
        <f t="shared" si="15"/>
        <v>-1.851851851851849E-2</v>
      </c>
      <c r="K163" s="37">
        <f t="shared" si="15"/>
        <v>0.30246913580246915</v>
      </c>
      <c r="L163" s="37">
        <f t="shared" si="15"/>
        <v>-2.8846153846153855E-2</v>
      </c>
      <c r="M163" s="37">
        <f t="shared" si="15"/>
        <v>-0.22222222222222221</v>
      </c>
      <c r="N163" s="37">
        <f t="shared" si="15"/>
        <v>0.1729323308270676</v>
      </c>
      <c r="O163" s="37">
        <f t="shared" si="15"/>
        <v>2.8639618138424749E-2</v>
      </c>
      <c r="P163" s="37">
        <f t="shared" si="15"/>
        <v>0.23076923076923084</v>
      </c>
      <c r="Q163" s="37">
        <f t="shared" si="15"/>
        <v>0.18888888888888888</v>
      </c>
      <c r="R163" s="37">
        <f t="shared" si="15"/>
        <v>-0.13985374771480807</v>
      </c>
      <c r="S163" s="37">
        <f t="shared" si="15"/>
        <v>-0.29328621908127206</v>
      </c>
      <c r="T163" s="37">
        <f t="shared" si="15"/>
        <v>0.19170984455958551</v>
      </c>
      <c r="U163" s="37">
        <f t="shared" si="15"/>
        <v>-0.19216867469879517</v>
      </c>
      <c r="V163" s="37">
        <f t="shared" si="15"/>
        <v>-0.15218564490016195</v>
      </c>
      <c r="W163" s="37" t="str">
        <f t="shared" si="15"/>
        <v>-</v>
      </c>
      <c r="X163" s="37">
        <f t="shared" si="15"/>
        <v>-0.32894736842105265</v>
      </c>
      <c r="Y163" s="37">
        <f t="shared" si="15"/>
        <v>-0.25786163522012584</v>
      </c>
      <c r="Z163" s="37">
        <f t="shared" si="15"/>
        <v>-0.27464788732394363</v>
      </c>
      <c r="AA163" s="37">
        <f t="shared" si="15"/>
        <v>-0.32894736842105265</v>
      </c>
      <c r="AB163" s="37">
        <f t="shared" si="15"/>
        <v>-0.2630434782608696</v>
      </c>
      <c r="AC163" s="37">
        <f t="shared" si="15"/>
        <v>-0.27941176470588236</v>
      </c>
      <c r="AD163" s="37" t="str">
        <f t="shared" si="15"/>
        <v>-</v>
      </c>
      <c r="AE163" s="37">
        <f t="shared" si="15"/>
        <v>3</v>
      </c>
      <c r="AF163" s="37">
        <f t="shared" si="15"/>
        <v>-0.16806722689075626</v>
      </c>
      <c r="AG163" s="37">
        <f t="shared" si="15"/>
        <v>-1</v>
      </c>
      <c r="AH163" s="37">
        <f t="shared" si="15"/>
        <v>3</v>
      </c>
      <c r="AI163" s="37">
        <f t="shared" si="15"/>
        <v>-0.2142857142857143</v>
      </c>
      <c r="AJ163" s="37">
        <f t="shared" si="15"/>
        <v>-0.1889763779527559</v>
      </c>
      <c r="AK163" s="37" t="str">
        <f t="shared" si="15"/>
        <v>-</v>
      </c>
      <c r="AL163" s="37">
        <f t="shared" si="15"/>
        <v>0</v>
      </c>
      <c r="AM163" s="37">
        <f t="shared" si="15"/>
        <v>-0.44444444444444442</v>
      </c>
      <c r="AN163" s="37">
        <f t="shared" si="15"/>
        <v>0</v>
      </c>
      <c r="AO163" s="37">
        <f t="shared" si="15"/>
        <v>0</v>
      </c>
      <c r="AP163" s="37">
        <f t="shared" si="15"/>
        <v>-0.4337349397590361</v>
      </c>
      <c r="AQ163" s="37">
        <f t="shared" si="15"/>
        <v>-0.39130434782608692</v>
      </c>
      <c r="AR163" s="37">
        <f t="shared" si="15"/>
        <v>-0.90909090909090906</v>
      </c>
      <c r="AS163" s="37">
        <f t="shared" si="15"/>
        <v>-0.41860465116279066</v>
      </c>
      <c r="AT163" s="37">
        <f t="shared" si="15"/>
        <v>0.12857142857142856</v>
      </c>
      <c r="AU163" s="37">
        <f t="shared" si="15"/>
        <v>-0.26666666666666672</v>
      </c>
      <c r="AV163" s="37">
        <f t="shared" si="15"/>
        <v>-0.5185185185185186</v>
      </c>
      <c r="AW163" s="37">
        <f t="shared" si="15"/>
        <v>3.2432432432432323E-2</v>
      </c>
      <c r="AX163" s="37">
        <f t="shared" si="15"/>
        <v>-9.2050209205020939E-2</v>
      </c>
      <c r="AY163" s="37" t="str">
        <f t="shared" si="15"/>
        <v>-</v>
      </c>
      <c r="AZ163" s="37">
        <f t="shared" si="15"/>
        <v>-0.63636363636363635</v>
      </c>
      <c r="BA163" s="37">
        <f t="shared" si="15"/>
        <v>4.6511627906976827E-2</v>
      </c>
      <c r="BB163" s="37">
        <f t="shared" si="15"/>
        <v>3</v>
      </c>
      <c r="BC163" s="37">
        <f t="shared" si="15"/>
        <v>-0.54545454545454541</v>
      </c>
      <c r="BD163" s="37">
        <f t="shared" si="15"/>
        <v>0.11363636363636354</v>
      </c>
      <c r="BE163" s="37">
        <f t="shared" si="15"/>
        <v>-1.8181818181818188E-2</v>
      </c>
      <c r="BF163" s="37" t="str">
        <f t="shared" si="15"/>
        <v>-</v>
      </c>
      <c r="BG163" s="37">
        <f t="shared" si="15"/>
        <v>0</v>
      </c>
      <c r="BH163" s="37">
        <f t="shared" si="15"/>
        <v>-0.18181818181818177</v>
      </c>
      <c r="BI163" s="37" t="str">
        <f t="shared" si="15"/>
        <v>-</v>
      </c>
      <c r="BJ163" s="37">
        <f t="shared" si="15"/>
        <v>0</v>
      </c>
      <c r="BK163" s="37">
        <f t="shared" si="15"/>
        <v>-0.18181818181818177</v>
      </c>
      <c r="BL163" s="37">
        <f t="shared" si="15"/>
        <v>-0.11267605633802813</v>
      </c>
      <c r="BM163" s="37" t="str">
        <f t="shared" si="15"/>
        <v>-</v>
      </c>
      <c r="BN163" s="37" t="str">
        <f t="shared" ref="BN163:DY163" si="16">IFERROR(BN162/BN161-1,"-")</f>
        <v>-</v>
      </c>
      <c r="BO163" s="37" t="str">
        <f t="shared" si="16"/>
        <v>-</v>
      </c>
      <c r="BP163" s="37">
        <f t="shared" si="16"/>
        <v>-1</v>
      </c>
      <c r="BQ163" s="37" t="str">
        <f t="shared" si="16"/>
        <v>-</v>
      </c>
      <c r="BR163" s="37">
        <f t="shared" si="16"/>
        <v>-0.625</v>
      </c>
      <c r="BS163" s="37">
        <f t="shared" si="16"/>
        <v>4.5</v>
      </c>
      <c r="BT163" s="37" t="str">
        <f t="shared" si="16"/>
        <v>-</v>
      </c>
      <c r="BU163" s="37">
        <f t="shared" si="16"/>
        <v>-0.11904761904761907</v>
      </c>
      <c r="BV163" s="37">
        <f t="shared" si="16"/>
        <v>-5.6763285024154619E-2</v>
      </c>
      <c r="BW163" s="37">
        <f t="shared" si="16"/>
        <v>-0.22073578595317722</v>
      </c>
      <c r="BX163" s="37">
        <f t="shared" si="16"/>
        <v>-5.9523809523809534E-2</v>
      </c>
      <c r="BY163" s="37">
        <f t="shared" si="16"/>
        <v>-0.10026619343389531</v>
      </c>
      <c r="BZ163" s="37">
        <f t="shared" si="16"/>
        <v>-9.744013212221303E-2</v>
      </c>
      <c r="CA163" s="37" t="str">
        <f t="shared" si="16"/>
        <v>-</v>
      </c>
      <c r="CB163" s="37">
        <f t="shared" si="16"/>
        <v>-0.3928571428571429</v>
      </c>
      <c r="CC163" s="37">
        <f t="shared" si="16"/>
        <v>-0.5641025641025641</v>
      </c>
      <c r="CD163" s="37">
        <f t="shared" si="16"/>
        <v>0</v>
      </c>
      <c r="CE163" s="37">
        <f t="shared" si="16"/>
        <v>-0.3928571428571429</v>
      </c>
      <c r="CF163" s="37">
        <f t="shared" si="16"/>
        <v>-0.55000000000000004</v>
      </c>
      <c r="CG163" s="37">
        <f t="shared" si="16"/>
        <v>-0.48529411764705888</v>
      </c>
      <c r="CH163" s="37">
        <f t="shared" si="16"/>
        <v>-0.42753623188405798</v>
      </c>
      <c r="CI163" s="37">
        <f t="shared" si="16"/>
        <v>1.7201086956521738</v>
      </c>
      <c r="CJ163" s="37">
        <f t="shared" si="16"/>
        <v>-0.40500000000000003</v>
      </c>
      <c r="CK163" s="37">
        <f t="shared" si="16"/>
        <v>-0.5714285714285714</v>
      </c>
      <c r="CL163" s="37">
        <f t="shared" si="16"/>
        <v>1.1343873517786562</v>
      </c>
      <c r="CM163" s="37">
        <f t="shared" si="16"/>
        <v>-0.42316258351893099</v>
      </c>
      <c r="CN163" s="37">
        <f t="shared" si="16"/>
        <v>0.4020942408376964</v>
      </c>
      <c r="CO163" s="37" t="str">
        <f t="shared" si="16"/>
        <v>-</v>
      </c>
      <c r="CP163" s="37">
        <f t="shared" si="16"/>
        <v>-0.6</v>
      </c>
      <c r="CQ163" s="37">
        <f t="shared" si="16"/>
        <v>0.4358974358974359</v>
      </c>
      <c r="CR163" s="37">
        <f t="shared" si="16"/>
        <v>-0.56521739130434789</v>
      </c>
      <c r="CS163" s="37">
        <f t="shared" si="16"/>
        <v>-0.6</v>
      </c>
      <c r="CT163" s="37">
        <f t="shared" si="16"/>
        <v>6.4516129032258007E-2</v>
      </c>
      <c r="CU163" s="37">
        <f t="shared" si="16"/>
        <v>-6.4935064935064957E-2</v>
      </c>
      <c r="CV163" s="37" t="str">
        <f t="shared" si="16"/>
        <v>-</v>
      </c>
      <c r="CW163" s="37">
        <f t="shared" si="16"/>
        <v>-0.21052631578947367</v>
      </c>
      <c r="CX163" s="37">
        <f t="shared" si="16"/>
        <v>-0.60784313725490202</v>
      </c>
      <c r="CY163" s="37">
        <f t="shared" si="16"/>
        <v>-7.1428571428571397E-2</v>
      </c>
      <c r="CZ163" s="37">
        <f t="shared" si="16"/>
        <v>-5.2631578947368474E-2</v>
      </c>
      <c r="DA163" s="37">
        <f t="shared" si="16"/>
        <v>-0.49230769230769234</v>
      </c>
      <c r="DB163" s="37">
        <f t="shared" si="16"/>
        <v>-0.3928571428571429</v>
      </c>
      <c r="DC163" s="37">
        <f t="shared" si="16"/>
        <v>0.16666666666666674</v>
      </c>
      <c r="DD163" s="37">
        <f t="shared" si="16"/>
        <v>-0.33333333333333337</v>
      </c>
      <c r="DE163" s="37">
        <f t="shared" si="16"/>
        <v>-0.65714285714285714</v>
      </c>
      <c r="DF163" s="37">
        <f t="shared" si="16"/>
        <v>-0.54545454545454541</v>
      </c>
      <c r="DG163" s="37">
        <f t="shared" si="16"/>
        <v>-0.16666666666666663</v>
      </c>
      <c r="DH163" s="37">
        <f t="shared" si="16"/>
        <v>-0.63043478260869568</v>
      </c>
      <c r="DI163" s="37">
        <f t="shared" si="16"/>
        <v>-0.5</v>
      </c>
      <c r="DJ163" s="37" t="str">
        <f t="shared" si="16"/>
        <v>-</v>
      </c>
      <c r="DK163" s="37">
        <f t="shared" si="16"/>
        <v>-0.25</v>
      </c>
      <c r="DL163" s="37">
        <f t="shared" si="16"/>
        <v>0.16417910447761197</v>
      </c>
      <c r="DM163" s="37">
        <f t="shared" si="16"/>
        <v>-0.33333333333333337</v>
      </c>
      <c r="DN163" s="37">
        <f t="shared" si="16"/>
        <v>-0.25</v>
      </c>
      <c r="DO163" s="37">
        <f t="shared" si="16"/>
        <v>5.8823529411764719E-2</v>
      </c>
      <c r="DP163" s="37">
        <f t="shared" si="16"/>
        <v>0</v>
      </c>
      <c r="DQ163" s="37" t="str">
        <f t="shared" si="16"/>
        <v>-</v>
      </c>
      <c r="DR163" s="37">
        <f t="shared" si="16"/>
        <v>-0.65384615384615385</v>
      </c>
      <c r="DS163" s="37">
        <f t="shared" si="16"/>
        <v>22</v>
      </c>
      <c r="DT163" s="37">
        <f t="shared" si="16"/>
        <v>-1</v>
      </c>
      <c r="DU163" s="37">
        <f t="shared" si="16"/>
        <v>-0.42307692307692313</v>
      </c>
      <c r="DV163" s="37">
        <f t="shared" si="16"/>
        <v>6.666666666666667</v>
      </c>
      <c r="DW163" s="37">
        <f t="shared" si="16"/>
        <v>0.31034482758620685</v>
      </c>
      <c r="DX163" s="37" t="str">
        <f t="shared" si="16"/>
        <v>-</v>
      </c>
      <c r="DY163" s="37" t="str">
        <f t="shared" si="16"/>
        <v>-</v>
      </c>
      <c r="DZ163" s="37">
        <f t="shared" ref="DZ163:FF163" si="17">IFERROR(DZ162/DZ161-1,"-")</f>
        <v>0.23809523809523814</v>
      </c>
      <c r="EA163" s="37" t="str">
        <f t="shared" si="17"/>
        <v>-</v>
      </c>
      <c r="EB163" s="37" t="str">
        <f t="shared" si="17"/>
        <v>-</v>
      </c>
      <c r="EC163" s="37">
        <f t="shared" si="17"/>
        <v>0.23809523809523814</v>
      </c>
      <c r="ED163" s="37">
        <f t="shared" si="17"/>
        <v>0.38095238095238093</v>
      </c>
      <c r="EE163" s="37">
        <f t="shared" si="17"/>
        <v>-0.3452914798206278</v>
      </c>
      <c r="EF163" s="37">
        <f t="shared" si="17"/>
        <v>0.68281430219146477</v>
      </c>
      <c r="EG163" s="37">
        <f t="shared" si="17"/>
        <v>-0.14660227664711967</v>
      </c>
      <c r="EH163" s="37">
        <f t="shared" si="17"/>
        <v>-0.28682842287694976</v>
      </c>
      <c r="EI163" s="37">
        <f t="shared" si="17"/>
        <v>0.47247706422018343</v>
      </c>
      <c r="EJ163" s="37">
        <f t="shared" si="17"/>
        <v>-0.18652849740932642</v>
      </c>
      <c r="EK163" s="37">
        <f t="shared" si="17"/>
        <v>-4.6859809449737555E-2</v>
      </c>
      <c r="EL163" s="37">
        <f t="shared" si="17"/>
        <v>-0.36752136752136755</v>
      </c>
      <c r="EM163" s="37">
        <f t="shared" si="17"/>
        <v>0.46226415094339623</v>
      </c>
      <c r="EN163" s="37">
        <f t="shared" si="17"/>
        <v>-0.15905427189682964</v>
      </c>
      <c r="EO163" s="37">
        <f t="shared" si="17"/>
        <v>-0.28949301983835418</v>
      </c>
      <c r="EP163" s="37">
        <f t="shared" si="17"/>
        <v>0.32357142857142862</v>
      </c>
      <c r="EQ163" s="37">
        <f t="shared" si="17"/>
        <v>-0.19397993311036787</v>
      </c>
      <c r="ER163" s="37">
        <f t="shared" si="17"/>
        <v>-8.2215023908684293E-2</v>
      </c>
      <c r="ES163" s="37">
        <f t="shared" si="17"/>
        <v>-0.31666666666666665</v>
      </c>
      <c r="ET163" s="37">
        <f t="shared" si="17"/>
        <v>0.39745627980922094</v>
      </c>
      <c r="EU163" s="37">
        <f t="shared" si="17"/>
        <v>-0.15223499361430393</v>
      </c>
      <c r="EV163" s="37">
        <f t="shared" si="17"/>
        <v>-0.29531140657802657</v>
      </c>
      <c r="EW163" s="37">
        <f t="shared" si="17"/>
        <v>0.28304405874499339</v>
      </c>
      <c r="EX163" s="37">
        <f t="shared" si="17"/>
        <v>-0.19049401197604787</v>
      </c>
      <c r="EY163" s="37">
        <f t="shared" si="17"/>
        <v>-8.6816720257234747E-2</v>
      </c>
      <c r="EZ163" s="37">
        <f t="shared" si="17"/>
        <v>-0.31666666666666665</v>
      </c>
      <c r="FA163" s="37">
        <f t="shared" si="17"/>
        <v>0.39984101748807621</v>
      </c>
      <c r="FB163" s="37">
        <f t="shared" si="17"/>
        <v>-0.15015243902439024</v>
      </c>
      <c r="FC163" s="37">
        <f t="shared" si="17"/>
        <v>-0.29531140657802657</v>
      </c>
      <c r="FD163" s="37">
        <f t="shared" si="17"/>
        <v>0.2850467289719627</v>
      </c>
      <c r="FE163" s="37">
        <f t="shared" si="17"/>
        <v>-0.18881640260950605</v>
      </c>
      <c r="FF163" s="37">
        <f t="shared" si="17"/>
        <v>-8.5385399970858256E-2</v>
      </c>
    </row>
    <row r="164" spans="1:162" x14ac:dyDescent="0.2">
      <c r="A164" s="83"/>
      <c r="F164" s="11"/>
      <c r="G164" s="12"/>
    </row>
    <row r="165" spans="1:162" x14ac:dyDescent="0.2">
      <c r="F165" s="11"/>
      <c r="G165" s="12"/>
    </row>
    <row r="166" spans="1:162" x14ac:dyDescent="0.2">
      <c r="F166" s="11"/>
      <c r="G166" s="12"/>
    </row>
    <row r="167" spans="1:162" x14ac:dyDescent="0.2">
      <c r="F167" s="11"/>
      <c r="G167" s="12"/>
    </row>
    <row r="168" spans="1:162" x14ac:dyDescent="0.2">
      <c r="F168" s="11"/>
      <c r="G168" s="12"/>
    </row>
    <row r="169" spans="1:162" x14ac:dyDescent="0.2">
      <c r="F169" s="11"/>
      <c r="G169" s="12"/>
    </row>
    <row r="170" spans="1:162" x14ac:dyDescent="0.2">
      <c r="F170" s="11"/>
      <c r="G170" s="12"/>
    </row>
    <row r="171" spans="1:162" x14ac:dyDescent="0.2">
      <c r="F171" s="11"/>
      <c r="G171" s="12"/>
    </row>
    <row r="172" spans="1:162" x14ac:dyDescent="0.2">
      <c r="F172" s="11"/>
      <c r="G172" s="12"/>
    </row>
    <row r="173" spans="1:162" x14ac:dyDescent="0.2">
      <c r="F173" s="11"/>
      <c r="G173" s="12"/>
    </row>
    <row r="174" spans="1:162" x14ac:dyDescent="0.2">
      <c r="F174" s="11"/>
      <c r="G174" s="12"/>
    </row>
    <row r="175" spans="1:162" x14ac:dyDescent="0.2">
      <c r="F175" s="11"/>
      <c r="G175" s="12"/>
    </row>
    <row r="176" spans="1:162"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6" x14ac:dyDescent="0.2">
      <c r="F193" s="11"/>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E5:EK5"/>
    <mergeCell ref="EL5:ER5"/>
    <mergeCell ref="ES5:EY5"/>
    <mergeCell ref="EZ5:FF5"/>
    <mergeCell ref="CH5:CN5"/>
    <mergeCell ref="CO5:CU5"/>
    <mergeCell ref="CV5:DB5"/>
    <mergeCell ref="DC5:DI5"/>
    <mergeCell ref="DJ5:DP5"/>
    <mergeCell ref="DQ5:DW5"/>
    <mergeCell ref="DX5:ED5"/>
  </mergeCell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711B-9006-48C1-AB93-BA72AE174803}">
  <dimension ref="A1:FF187"/>
  <sheetViews>
    <sheetView showGridLines="0" zoomScale="80" zoomScaleNormal="80" workbookViewId="0">
      <pane xSplit="1" ySplit="6" topLeftCell="DZ114" activePane="bottomRight" state="frozen"/>
      <selection pane="topRight" activeCell="B1" sqref="B1"/>
      <selection pane="bottomLeft" activeCell="A7" sqref="A7"/>
      <selection pane="bottomRight" activeCell="FF155" sqref="FF155"/>
    </sheetView>
  </sheetViews>
  <sheetFormatPr baseColWidth="10" defaultColWidth="9.140625" defaultRowHeight="12.75" x14ac:dyDescent="0.2"/>
  <cols>
    <col min="1" max="1" width="28.140625" style="36" customWidth="1"/>
    <col min="2" max="2" width="11.28515625" style="9" bestFit="1" customWidth="1"/>
    <col min="3" max="4" width="11.28515625" style="9" customWidth="1"/>
    <col min="5" max="5" width="11.28515625" style="9" bestFit="1" customWidth="1"/>
    <col min="6" max="6" width="11.28515625" style="9" customWidth="1"/>
    <col min="7" max="10" width="11.28515625" style="9" bestFit="1" customWidth="1"/>
    <col min="11" max="16384" width="9.140625" style="9"/>
  </cols>
  <sheetData>
    <row r="1" spans="1:162" s="4" customFormat="1" x14ac:dyDescent="0.2">
      <c r="A1" s="2" t="s">
        <v>34</v>
      </c>
      <c r="B1" s="3"/>
      <c r="C1" s="3"/>
      <c r="D1" s="3"/>
      <c r="E1" s="3"/>
      <c r="F1" s="3"/>
      <c r="G1" s="3"/>
      <c r="H1" s="3"/>
      <c r="I1" s="3"/>
      <c r="J1" s="3"/>
    </row>
    <row r="2" spans="1:162" s="4" customFormat="1" x14ac:dyDescent="0.2">
      <c r="A2" s="2" t="s">
        <v>0</v>
      </c>
      <c r="B2" s="3"/>
      <c r="C2" s="3"/>
      <c r="D2" s="3"/>
      <c r="E2" s="3"/>
      <c r="F2" s="3"/>
      <c r="G2" s="3"/>
      <c r="H2" s="3"/>
      <c r="I2" s="3"/>
      <c r="J2" s="3"/>
    </row>
    <row r="3" spans="1:162" s="4" customFormat="1" x14ac:dyDescent="0.2">
      <c r="A3" s="5"/>
      <c r="B3" s="3"/>
      <c r="C3" s="3"/>
      <c r="D3" s="3"/>
      <c r="E3" s="3"/>
      <c r="F3" s="3"/>
      <c r="G3" s="3"/>
      <c r="H3" s="3"/>
      <c r="I3" s="3"/>
      <c r="J3" s="3"/>
    </row>
    <row r="4" spans="1:162" s="4" customFormat="1" ht="13.5" thickBot="1" x14ac:dyDescent="0.25">
      <c r="A4" s="3"/>
      <c r="B4" s="3"/>
      <c r="C4" s="3"/>
      <c r="D4" s="3"/>
      <c r="E4" s="3"/>
      <c r="F4" s="3"/>
      <c r="G4" s="3"/>
      <c r="H4" s="3"/>
      <c r="I4" s="3"/>
      <c r="J4" s="3"/>
    </row>
    <row r="5" spans="1:162" s="4" customFormat="1" x14ac:dyDescent="0.2">
      <c r="A5" s="6" t="s">
        <v>1</v>
      </c>
      <c r="B5" s="101" t="s">
        <v>2</v>
      </c>
      <c r="C5" s="102"/>
      <c r="D5" s="102"/>
      <c r="E5" s="102"/>
      <c r="F5" s="102"/>
      <c r="G5" s="102"/>
      <c r="H5" s="103"/>
      <c r="I5" s="104" t="s">
        <v>21</v>
      </c>
      <c r="J5" s="105"/>
      <c r="K5" s="105"/>
      <c r="L5" s="105"/>
      <c r="M5" s="105"/>
      <c r="N5" s="105"/>
      <c r="O5" s="106"/>
      <c r="P5" s="101" t="s">
        <v>30</v>
      </c>
      <c r="Q5" s="102"/>
      <c r="R5" s="102"/>
      <c r="S5" s="102"/>
      <c r="T5" s="102"/>
      <c r="U5" s="102"/>
      <c r="V5" s="103"/>
      <c r="W5" s="104" t="s">
        <v>3</v>
      </c>
      <c r="X5" s="105"/>
      <c r="Y5" s="105"/>
      <c r="Z5" s="105"/>
      <c r="AA5" s="105"/>
      <c r="AB5" s="105"/>
      <c r="AC5" s="106"/>
      <c r="AD5" s="101" t="s">
        <v>4</v>
      </c>
      <c r="AE5" s="102"/>
      <c r="AF5" s="102"/>
      <c r="AG5" s="102"/>
      <c r="AH5" s="102"/>
      <c r="AI5" s="102"/>
      <c r="AJ5" s="103"/>
      <c r="AK5" s="104" t="s">
        <v>5</v>
      </c>
      <c r="AL5" s="105"/>
      <c r="AM5" s="105"/>
      <c r="AN5" s="105"/>
      <c r="AO5" s="105"/>
      <c r="AP5" s="105"/>
      <c r="AQ5" s="106"/>
      <c r="AR5" s="101" t="s">
        <v>93</v>
      </c>
      <c r="AS5" s="102"/>
      <c r="AT5" s="102"/>
      <c r="AU5" s="102"/>
      <c r="AV5" s="102"/>
      <c r="AW5" s="102"/>
      <c r="AX5" s="103"/>
      <c r="AY5" s="104" t="s">
        <v>7</v>
      </c>
      <c r="AZ5" s="105"/>
      <c r="BA5" s="105"/>
      <c r="BB5" s="105"/>
      <c r="BC5" s="105"/>
      <c r="BD5" s="105"/>
      <c r="BE5" s="106"/>
      <c r="BF5" s="101" t="s">
        <v>25</v>
      </c>
      <c r="BG5" s="102"/>
      <c r="BH5" s="102"/>
      <c r="BI5" s="102"/>
      <c r="BJ5" s="102"/>
      <c r="BK5" s="102"/>
      <c r="BL5" s="103"/>
      <c r="BM5" s="104" t="s">
        <v>8</v>
      </c>
      <c r="BN5" s="105"/>
      <c r="BO5" s="105"/>
      <c r="BP5" s="105"/>
      <c r="BQ5" s="105"/>
      <c r="BR5" s="105"/>
      <c r="BS5" s="106"/>
      <c r="BT5" s="101" t="s">
        <v>9</v>
      </c>
      <c r="BU5" s="102"/>
      <c r="BV5" s="102"/>
      <c r="BW5" s="102"/>
      <c r="BX5" s="102"/>
      <c r="BY5" s="102"/>
      <c r="BZ5" s="103"/>
      <c r="CA5" s="104" t="s">
        <v>10</v>
      </c>
      <c r="CB5" s="105"/>
      <c r="CC5" s="105"/>
      <c r="CD5" s="105"/>
      <c r="CE5" s="105"/>
      <c r="CF5" s="105"/>
      <c r="CG5" s="106"/>
      <c r="CH5" s="101" t="s">
        <v>11</v>
      </c>
      <c r="CI5" s="102"/>
      <c r="CJ5" s="102"/>
      <c r="CK5" s="102"/>
      <c r="CL5" s="102"/>
      <c r="CM5" s="102"/>
      <c r="CN5" s="103"/>
      <c r="CO5" s="104" t="s">
        <v>22</v>
      </c>
      <c r="CP5" s="105"/>
      <c r="CQ5" s="105"/>
      <c r="CR5" s="105"/>
      <c r="CS5" s="105"/>
      <c r="CT5" s="105"/>
      <c r="CU5" s="106"/>
      <c r="CV5" s="101" t="s">
        <v>23</v>
      </c>
      <c r="CW5" s="102"/>
      <c r="CX5" s="102"/>
      <c r="CY5" s="102"/>
      <c r="CZ5" s="102"/>
      <c r="DA5" s="102"/>
      <c r="DB5" s="103"/>
      <c r="DC5" s="104" t="s">
        <v>53</v>
      </c>
      <c r="DD5" s="105"/>
      <c r="DE5" s="105"/>
      <c r="DF5" s="105"/>
      <c r="DG5" s="105"/>
      <c r="DH5" s="105"/>
      <c r="DI5" s="106"/>
      <c r="DJ5" s="101" t="s">
        <v>20</v>
      </c>
      <c r="DK5" s="102"/>
      <c r="DL5" s="102"/>
      <c r="DM5" s="102"/>
      <c r="DN5" s="102"/>
      <c r="DO5" s="102"/>
      <c r="DP5" s="103"/>
      <c r="DQ5" s="104" t="s">
        <v>32</v>
      </c>
      <c r="DR5" s="105"/>
      <c r="DS5" s="105"/>
      <c r="DT5" s="105"/>
      <c r="DU5" s="105"/>
      <c r="DV5" s="105"/>
      <c r="DW5" s="106"/>
      <c r="DX5" s="104" t="s">
        <v>46</v>
      </c>
      <c r="DY5" s="105"/>
      <c r="DZ5" s="105"/>
      <c r="EA5" s="105"/>
      <c r="EB5" s="105"/>
      <c r="EC5" s="105"/>
      <c r="ED5" s="106"/>
      <c r="EE5" s="101" t="s">
        <v>35</v>
      </c>
      <c r="EF5" s="102"/>
      <c r="EG5" s="102"/>
      <c r="EH5" s="102"/>
      <c r="EI5" s="102"/>
      <c r="EJ5" s="102"/>
      <c r="EK5" s="103"/>
      <c r="EL5" s="104" t="s">
        <v>36</v>
      </c>
      <c r="EM5" s="105"/>
      <c r="EN5" s="105"/>
      <c r="EO5" s="105"/>
      <c r="EP5" s="105"/>
      <c r="EQ5" s="105"/>
      <c r="ER5" s="106"/>
      <c r="ES5" s="101" t="s">
        <v>37</v>
      </c>
      <c r="ET5" s="102"/>
      <c r="EU5" s="102"/>
      <c r="EV5" s="102"/>
      <c r="EW5" s="102"/>
      <c r="EX5" s="102"/>
      <c r="EY5" s="103"/>
      <c r="EZ5" s="104" t="s">
        <v>47</v>
      </c>
      <c r="FA5" s="105"/>
      <c r="FB5" s="105"/>
      <c r="FC5" s="105"/>
      <c r="FD5" s="105"/>
      <c r="FE5" s="105"/>
      <c r="FF5" s="106"/>
    </row>
    <row r="6" spans="1:162" s="4" customFormat="1" ht="36" customHeight="1" x14ac:dyDescent="0.2">
      <c r="A6" s="7"/>
      <c r="B6" s="60" t="s">
        <v>83</v>
      </c>
      <c r="C6" s="60" t="s">
        <v>84</v>
      </c>
      <c r="D6" s="60" t="s">
        <v>85</v>
      </c>
      <c r="E6" s="60" t="s">
        <v>86</v>
      </c>
      <c r="F6" s="61" t="s">
        <v>12</v>
      </c>
      <c r="G6" s="61" t="s">
        <v>13</v>
      </c>
      <c r="H6" s="61" t="s">
        <v>14</v>
      </c>
      <c r="I6" s="60" t="s">
        <v>83</v>
      </c>
      <c r="J6" s="60" t="s">
        <v>84</v>
      </c>
      <c r="K6" s="60" t="s">
        <v>85</v>
      </c>
      <c r="L6" s="60" t="s">
        <v>86</v>
      </c>
      <c r="M6" s="61" t="s">
        <v>12</v>
      </c>
      <c r="N6" s="61" t="s">
        <v>13</v>
      </c>
      <c r="O6" s="61" t="s">
        <v>14</v>
      </c>
      <c r="P6" s="60" t="s">
        <v>83</v>
      </c>
      <c r="Q6" s="60" t="s">
        <v>84</v>
      </c>
      <c r="R6" s="60" t="s">
        <v>85</v>
      </c>
      <c r="S6" s="60" t="s">
        <v>86</v>
      </c>
      <c r="T6" s="61" t="s">
        <v>12</v>
      </c>
      <c r="U6" s="61" t="s">
        <v>13</v>
      </c>
      <c r="V6" s="61" t="s">
        <v>14</v>
      </c>
      <c r="W6" s="60" t="s">
        <v>83</v>
      </c>
      <c r="X6" s="60" t="s">
        <v>84</v>
      </c>
      <c r="Y6" s="60" t="s">
        <v>85</v>
      </c>
      <c r="Z6" s="60" t="s">
        <v>86</v>
      </c>
      <c r="AA6" s="61" t="s">
        <v>12</v>
      </c>
      <c r="AB6" s="61" t="s">
        <v>13</v>
      </c>
      <c r="AC6" s="61" t="s">
        <v>14</v>
      </c>
      <c r="AD6" s="60" t="s">
        <v>83</v>
      </c>
      <c r="AE6" s="60" t="s">
        <v>84</v>
      </c>
      <c r="AF6" s="60" t="s">
        <v>85</v>
      </c>
      <c r="AG6" s="60" t="s">
        <v>86</v>
      </c>
      <c r="AH6" s="61" t="s">
        <v>12</v>
      </c>
      <c r="AI6" s="61" t="s">
        <v>13</v>
      </c>
      <c r="AJ6" s="61" t="s">
        <v>14</v>
      </c>
      <c r="AK6" s="60" t="s">
        <v>83</v>
      </c>
      <c r="AL6" s="60" t="s">
        <v>84</v>
      </c>
      <c r="AM6" s="60" t="s">
        <v>85</v>
      </c>
      <c r="AN6" s="60" t="s">
        <v>86</v>
      </c>
      <c r="AO6" s="61" t="s">
        <v>12</v>
      </c>
      <c r="AP6" s="61" t="s">
        <v>13</v>
      </c>
      <c r="AQ6" s="61" t="s">
        <v>14</v>
      </c>
      <c r="AR6" s="60" t="s">
        <v>83</v>
      </c>
      <c r="AS6" s="60" t="s">
        <v>84</v>
      </c>
      <c r="AT6" s="60" t="s">
        <v>85</v>
      </c>
      <c r="AU6" s="60" t="s">
        <v>86</v>
      </c>
      <c r="AV6" s="61" t="s">
        <v>12</v>
      </c>
      <c r="AW6" s="61" t="s">
        <v>13</v>
      </c>
      <c r="AX6" s="61" t="s">
        <v>14</v>
      </c>
      <c r="AY6" s="60" t="s">
        <v>83</v>
      </c>
      <c r="AZ6" s="60" t="s">
        <v>84</v>
      </c>
      <c r="BA6" s="60" t="s">
        <v>85</v>
      </c>
      <c r="BB6" s="60" t="s">
        <v>86</v>
      </c>
      <c r="BC6" s="61" t="s">
        <v>12</v>
      </c>
      <c r="BD6" s="61" t="s">
        <v>13</v>
      </c>
      <c r="BE6" s="61" t="s">
        <v>14</v>
      </c>
      <c r="BF6" s="60" t="s">
        <v>83</v>
      </c>
      <c r="BG6" s="60" t="s">
        <v>84</v>
      </c>
      <c r="BH6" s="60" t="s">
        <v>85</v>
      </c>
      <c r="BI6" s="60" t="s">
        <v>86</v>
      </c>
      <c r="BJ6" s="61" t="s">
        <v>12</v>
      </c>
      <c r="BK6" s="61" t="s">
        <v>13</v>
      </c>
      <c r="BL6" s="61" t="s">
        <v>14</v>
      </c>
      <c r="BM6" s="60" t="s">
        <v>83</v>
      </c>
      <c r="BN6" s="60" t="s">
        <v>84</v>
      </c>
      <c r="BO6" s="60" t="s">
        <v>85</v>
      </c>
      <c r="BP6" s="60" t="s">
        <v>86</v>
      </c>
      <c r="BQ6" s="61" t="s">
        <v>12</v>
      </c>
      <c r="BR6" s="61" t="s">
        <v>13</v>
      </c>
      <c r="BS6" s="61" t="s">
        <v>14</v>
      </c>
      <c r="BT6" s="60" t="s">
        <v>83</v>
      </c>
      <c r="BU6" s="60" t="s">
        <v>84</v>
      </c>
      <c r="BV6" s="60" t="s">
        <v>85</v>
      </c>
      <c r="BW6" s="60" t="s">
        <v>86</v>
      </c>
      <c r="BX6" s="61" t="s">
        <v>12</v>
      </c>
      <c r="BY6" s="61" t="s">
        <v>13</v>
      </c>
      <c r="BZ6" s="61" t="s">
        <v>14</v>
      </c>
      <c r="CA6" s="60" t="s">
        <v>83</v>
      </c>
      <c r="CB6" s="60" t="s">
        <v>84</v>
      </c>
      <c r="CC6" s="60" t="s">
        <v>85</v>
      </c>
      <c r="CD6" s="60" t="s">
        <v>86</v>
      </c>
      <c r="CE6" s="61" t="s">
        <v>12</v>
      </c>
      <c r="CF6" s="61" t="s">
        <v>13</v>
      </c>
      <c r="CG6" s="61" t="s">
        <v>14</v>
      </c>
      <c r="CH6" s="60" t="s">
        <v>83</v>
      </c>
      <c r="CI6" s="60" t="s">
        <v>84</v>
      </c>
      <c r="CJ6" s="60" t="s">
        <v>85</v>
      </c>
      <c r="CK6" s="60" t="s">
        <v>86</v>
      </c>
      <c r="CL6" s="61" t="s">
        <v>12</v>
      </c>
      <c r="CM6" s="61" t="s">
        <v>13</v>
      </c>
      <c r="CN6" s="61" t="s">
        <v>14</v>
      </c>
      <c r="CO6" s="60" t="s">
        <v>83</v>
      </c>
      <c r="CP6" s="60" t="s">
        <v>84</v>
      </c>
      <c r="CQ6" s="60" t="s">
        <v>85</v>
      </c>
      <c r="CR6" s="60" t="s">
        <v>86</v>
      </c>
      <c r="CS6" s="61" t="s">
        <v>12</v>
      </c>
      <c r="CT6" s="61" t="s">
        <v>13</v>
      </c>
      <c r="CU6" s="61" t="s">
        <v>14</v>
      </c>
      <c r="CV6" s="60" t="s">
        <v>83</v>
      </c>
      <c r="CW6" s="60" t="s">
        <v>84</v>
      </c>
      <c r="CX6" s="60" t="s">
        <v>85</v>
      </c>
      <c r="CY6" s="60" t="s">
        <v>86</v>
      </c>
      <c r="CZ6" s="61" t="s">
        <v>12</v>
      </c>
      <c r="DA6" s="61" t="s">
        <v>13</v>
      </c>
      <c r="DB6" s="61" t="s">
        <v>14</v>
      </c>
      <c r="DC6" s="60" t="s">
        <v>83</v>
      </c>
      <c r="DD6" s="60" t="s">
        <v>84</v>
      </c>
      <c r="DE6" s="60" t="s">
        <v>85</v>
      </c>
      <c r="DF6" s="60" t="s">
        <v>86</v>
      </c>
      <c r="DG6" s="61" t="s">
        <v>12</v>
      </c>
      <c r="DH6" s="61" t="s">
        <v>13</v>
      </c>
      <c r="DI6" s="61" t="s">
        <v>14</v>
      </c>
      <c r="DJ6" s="60" t="s">
        <v>83</v>
      </c>
      <c r="DK6" s="60" t="s">
        <v>84</v>
      </c>
      <c r="DL6" s="60" t="s">
        <v>85</v>
      </c>
      <c r="DM6" s="60" t="s">
        <v>86</v>
      </c>
      <c r="DN6" s="61" t="s">
        <v>12</v>
      </c>
      <c r="DO6" s="61" t="s">
        <v>13</v>
      </c>
      <c r="DP6" s="61" t="s">
        <v>14</v>
      </c>
      <c r="DQ6" s="60" t="s">
        <v>83</v>
      </c>
      <c r="DR6" s="60" t="s">
        <v>84</v>
      </c>
      <c r="DS6" s="60" t="s">
        <v>85</v>
      </c>
      <c r="DT6" s="60" t="s">
        <v>86</v>
      </c>
      <c r="DU6" s="61" t="s">
        <v>12</v>
      </c>
      <c r="DV6" s="61" t="s">
        <v>13</v>
      </c>
      <c r="DW6" s="61" t="s">
        <v>14</v>
      </c>
      <c r="DX6" s="60" t="s">
        <v>83</v>
      </c>
      <c r="DY6" s="60" t="s">
        <v>84</v>
      </c>
      <c r="DZ6" s="60" t="s">
        <v>85</v>
      </c>
      <c r="EA6" s="60" t="s">
        <v>86</v>
      </c>
      <c r="EB6" s="61" t="s">
        <v>12</v>
      </c>
      <c r="EC6" s="61" t="s">
        <v>13</v>
      </c>
      <c r="ED6" s="61" t="s">
        <v>14</v>
      </c>
      <c r="EE6" s="60" t="s">
        <v>83</v>
      </c>
      <c r="EF6" s="60" t="s">
        <v>84</v>
      </c>
      <c r="EG6" s="60" t="s">
        <v>85</v>
      </c>
      <c r="EH6" s="60" t="s">
        <v>86</v>
      </c>
      <c r="EI6" s="61" t="s">
        <v>12</v>
      </c>
      <c r="EJ6" s="61" t="s">
        <v>13</v>
      </c>
      <c r="EK6" s="61" t="s">
        <v>14</v>
      </c>
      <c r="EL6" s="60" t="s">
        <v>83</v>
      </c>
      <c r="EM6" s="60" t="s">
        <v>84</v>
      </c>
      <c r="EN6" s="60" t="s">
        <v>85</v>
      </c>
      <c r="EO6" s="60" t="s">
        <v>86</v>
      </c>
      <c r="EP6" s="61" t="s">
        <v>12</v>
      </c>
      <c r="EQ6" s="61" t="s">
        <v>13</v>
      </c>
      <c r="ER6" s="61" t="s">
        <v>14</v>
      </c>
      <c r="ES6" s="60" t="s">
        <v>83</v>
      </c>
      <c r="ET6" s="60" t="s">
        <v>84</v>
      </c>
      <c r="EU6" s="60" t="s">
        <v>85</v>
      </c>
      <c r="EV6" s="60" t="s">
        <v>86</v>
      </c>
      <c r="EW6" s="61" t="s">
        <v>12</v>
      </c>
      <c r="EX6" s="61" t="s">
        <v>13</v>
      </c>
      <c r="EY6" s="61" t="s">
        <v>14</v>
      </c>
      <c r="EZ6" s="60" t="s">
        <v>83</v>
      </c>
      <c r="FA6" s="60" t="s">
        <v>84</v>
      </c>
      <c r="FB6" s="60" t="s">
        <v>85</v>
      </c>
      <c r="FC6" s="60" t="s">
        <v>86</v>
      </c>
      <c r="FD6" s="61" t="s">
        <v>12</v>
      </c>
      <c r="FE6" s="61" t="s">
        <v>13</v>
      </c>
      <c r="FF6" s="61" t="s">
        <v>14</v>
      </c>
    </row>
    <row r="7" spans="1:162" x14ac:dyDescent="0.2">
      <c r="A7" s="45">
        <v>40179</v>
      </c>
      <c r="B7" s="56">
        <f>IFERROR(UTV!B7/Oferta!B7,"")</f>
        <v>1</v>
      </c>
      <c r="C7" s="56">
        <f>IFERROR(UTV!C7/Oferta!C7,"")</f>
        <v>0.1502397442727757</v>
      </c>
      <c r="D7" s="56">
        <f>IFERROR(UTV!D7/Oferta!D7,"")</f>
        <v>7.3053066850447962E-2</v>
      </c>
      <c r="E7" s="56">
        <f>IFERROR(UTV!E7/Oferta!E7,"")</f>
        <v>6.5963060686015831E-2</v>
      </c>
      <c r="F7" s="56">
        <f>IFERROR(UTV!F7/Oferta!F7,"")</f>
        <v>0.15294742432288902</v>
      </c>
      <c r="G7" s="56">
        <f>IFERROR(UTV!G7/Oferta!G7,"")</f>
        <v>7.1221673198159821E-2</v>
      </c>
      <c r="H7" s="56">
        <f>IFERROR(UTV!H7/Oferta!H7,"")</f>
        <v>9.1073271413828691E-2</v>
      </c>
      <c r="I7" s="56">
        <f>IFERROR(UTV!I7/Oferta!I7,"")</f>
        <v>0</v>
      </c>
      <c r="J7" s="56">
        <f>IFERROR(UTV!J7/Oferta!J7,"")</f>
        <v>4.23956931359354E-2</v>
      </c>
      <c r="K7" s="56">
        <f>IFERROR(UTV!K7/Oferta!K7,"")</f>
        <v>9.0336134453781511E-2</v>
      </c>
      <c r="L7" s="56">
        <f>IFERROR(UTV!L7/Oferta!L7,"")</f>
        <v>8.9709762532981532E-2</v>
      </c>
      <c r="M7" s="56">
        <f>IFERROR(UTV!M7/Oferta!M7,"")</f>
        <v>4.2338709677419352E-2</v>
      </c>
      <c r="N7" s="56">
        <f>IFERROR(UTV!N7/Oferta!N7,"")</f>
        <v>9.0157776108189328E-2</v>
      </c>
      <c r="O7" s="56">
        <f>IFERROR(UTV!O7/Oferta!O7,"")</f>
        <v>6.4916637105356514E-2</v>
      </c>
      <c r="P7" s="56">
        <f>IFERROR(UTV!P7/Oferta!P7,"")</f>
        <v>9.7560975609756097E-3</v>
      </c>
      <c r="Q7" s="56">
        <f>IFERROR(UTV!Q7/Oferta!Q7,"")</f>
        <v>1.3322613988744687E-2</v>
      </c>
      <c r="R7" s="56">
        <f>IFERROR(UTV!R7/Oferta!R7,"")</f>
        <v>5.5572065378900443E-2</v>
      </c>
      <c r="S7" s="56">
        <f>IFERROR(UTV!S7/Oferta!S7,"")</f>
        <v>9.5002251238180999E-2</v>
      </c>
      <c r="T7" s="56">
        <f>IFERROR(UTV!T7/Oferta!T7,"")</f>
        <v>1.3162224415926292E-2</v>
      </c>
      <c r="U7" s="56">
        <f>IFERROR(UTV!U7/Oferta!U7,"")</f>
        <v>7.1249552452559969E-2</v>
      </c>
      <c r="V7" s="56">
        <f>IFERROR(UTV!V7/Oferta!V7,"")</f>
        <v>4.5147616935285129E-2</v>
      </c>
      <c r="W7" s="56">
        <f>IFERROR(UTV!W7/Oferta!W7,"")</f>
        <v>0</v>
      </c>
      <c r="X7" s="56">
        <f>IFERROR(UTV!X7/Oferta!X7,"")</f>
        <v>1</v>
      </c>
      <c r="Y7" s="56">
        <f>IFERROR(UTV!Y7/Oferta!Y7,"")</f>
        <v>0.29411764705882354</v>
      </c>
      <c r="Z7" s="56">
        <f>IFERROR(UTV!Z7/Oferta!Z7,"")</f>
        <v>0.17887563884156729</v>
      </c>
      <c r="AA7" s="56">
        <f>IFERROR(UTV!AA7/Oferta!AA7,"")</f>
        <v>0.3</v>
      </c>
      <c r="AB7" s="56">
        <f>IFERROR(UTV!AB7/Oferta!AB7,"")</f>
        <v>0.19830028328611898</v>
      </c>
      <c r="AC7" s="56">
        <f>IFERROR(UTV!AC7/Oferta!AC7,"")</f>
        <v>0.19972067039106145</v>
      </c>
      <c r="AD7" s="56" t="str">
        <f>IFERROR(UTV!AD7/Oferta!AD7,"")</f>
        <v/>
      </c>
      <c r="AE7" s="56">
        <f>IFERROR(UTV!AE7/Oferta!AE7,"")</f>
        <v>6.6079295154185022E-2</v>
      </c>
      <c r="AF7" s="56">
        <f>IFERROR(UTV!AF7/Oferta!AF7,"")</f>
        <v>0.18089430894308944</v>
      </c>
      <c r="AG7" s="56">
        <f>IFERROR(UTV!AG7/Oferta!AG7,"")</f>
        <v>0</v>
      </c>
      <c r="AH7" s="56">
        <f>IFERROR(UTV!AH7/Oferta!AH7,"")</f>
        <v>6.6079295154185022E-2</v>
      </c>
      <c r="AI7" s="56">
        <f>IFERROR(UTV!AI7/Oferta!AI7,"")</f>
        <v>0.17907444668008049</v>
      </c>
      <c r="AJ7" s="56">
        <f>IFERROR(UTV!AJ7/Oferta!AJ7,"")</f>
        <v>0.143646408839779</v>
      </c>
      <c r="AK7" s="56">
        <f>IFERROR(UTV!AK7/Oferta!AK7,"")</f>
        <v>1</v>
      </c>
      <c r="AL7" s="56">
        <f>IFERROR(UTV!AL7/Oferta!AL7,"")</f>
        <v>7.8341013824884786E-2</v>
      </c>
      <c r="AM7" s="56">
        <f>IFERROR(UTV!AM7/Oferta!AM7,"")</f>
        <v>7.7389984825493169E-2</v>
      </c>
      <c r="AN7" s="56">
        <f>IFERROR(UTV!AN7/Oferta!AN7,"")</f>
        <v>5.9829059829059832E-2</v>
      </c>
      <c r="AO7" s="56">
        <f>IFERROR(UTV!AO7/Oferta!AO7,"")</f>
        <v>9.5022624434389136E-2</v>
      </c>
      <c r="AP7" s="56">
        <f>IFERROR(UTV!AP7/Oferta!AP7,"")</f>
        <v>7.4742268041237112E-2</v>
      </c>
      <c r="AQ7" s="56">
        <f>IFERROR(UTV!AQ7/Oferta!AQ7,"")</f>
        <v>7.9237713139418256E-2</v>
      </c>
      <c r="AR7" s="56">
        <f>IFERROR(UTV!AR7/Oferta!AR7,"")</f>
        <v>0.22727272727272727</v>
      </c>
      <c r="AS7" s="56">
        <f>IFERROR(UTV!AS7/Oferta!AS7,"")</f>
        <v>4.807692307692308E-3</v>
      </c>
      <c r="AT7" s="56">
        <f>IFERROR(UTV!AT7/Oferta!AT7,"")</f>
        <v>0.12691466083150985</v>
      </c>
      <c r="AU7" s="56">
        <f>IFERROR(UTV!AU7/Oferta!AU7,"")</f>
        <v>0</v>
      </c>
      <c r="AV7" s="56">
        <f>IFERROR(UTV!AV7/Oferta!AV7,"")</f>
        <v>4.3650793650793648E-2</v>
      </c>
      <c r="AW7" s="56">
        <f>IFERROR(UTV!AW7/Oferta!AW7,"")</f>
        <v>0.11005692599620494</v>
      </c>
      <c r="AX7" s="56">
        <f>IFERROR(UTV!AX7/Oferta!AX7,"")</f>
        <v>8.8575096277278567E-2</v>
      </c>
      <c r="AY7" s="56">
        <f>IFERROR(UTV!AY7/Oferta!AY7,"")</f>
        <v>0</v>
      </c>
      <c r="AZ7" s="56">
        <f>IFERROR(UTV!AZ7/Oferta!AZ7,"")</f>
        <v>1.4705882352941176E-2</v>
      </c>
      <c r="BA7" s="56">
        <f>IFERROR(UTV!BA7/Oferta!BA7,"")</f>
        <v>0.16307692307692306</v>
      </c>
      <c r="BB7" s="56">
        <f>IFERROR(UTV!BB7/Oferta!BB7,"")</f>
        <v>0.12727272727272726</v>
      </c>
      <c r="BC7" s="56">
        <f>IFERROR(UTV!BC7/Oferta!BC7,"")</f>
        <v>1.4184397163120567E-2</v>
      </c>
      <c r="BD7" s="56">
        <f>IFERROR(UTV!BD7/Oferta!BD7,"")</f>
        <v>0.15789473684210525</v>
      </c>
      <c r="BE7" s="56">
        <f>IFERROR(UTV!BE7/Oferta!BE7,"")</f>
        <v>0.11900191938579655</v>
      </c>
      <c r="BF7" s="56" t="str">
        <f>IFERROR(UTV!BF7/Oferta!BF7,"")</f>
        <v/>
      </c>
      <c r="BG7" s="56">
        <f>IFERROR(UTV!BG7/Oferta!BG7,"")</f>
        <v>0</v>
      </c>
      <c r="BH7" s="56">
        <f>IFERROR(UTV!BH7/Oferta!BH7,"")</f>
        <v>0</v>
      </c>
      <c r="BI7" s="56">
        <f>IFERROR(UTV!BI7/Oferta!BI7,"")</f>
        <v>0</v>
      </c>
      <c r="BJ7" s="56">
        <f>IFERROR(UTV!BJ7/Oferta!BJ7,"")</f>
        <v>0</v>
      </c>
      <c r="BK7" s="56">
        <f>IFERROR(UTV!BK7/Oferta!BK7,"")</f>
        <v>0</v>
      </c>
      <c r="BL7" s="56">
        <f>IFERROR(UTV!BL7/Oferta!BL7,"")</f>
        <v>0</v>
      </c>
      <c r="BM7" s="56">
        <f>IFERROR(UTV!BM7/Oferta!BM7,"")</f>
        <v>0</v>
      </c>
      <c r="BN7" s="56">
        <f>IFERROR(UTV!BN7/Oferta!BN7,"")</f>
        <v>1.2915129151291513E-2</v>
      </c>
      <c r="BO7" s="56">
        <f>IFERROR(UTV!BO7/Oferta!BO7,"")</f>
        <v>0.14382402707275804</v>
      </c>
      <c r="BP7" s="56">
        <f>IFERROR(UTV!BP7/Oferta!BP7,"")</f>
        <v>6.9230769230769235E-2</v>
      </c>
      <c r="BQ7" s="56">
        <f>IFERROR(UTV!BQ7/Oferta!BQ7,"")</f>
        <v>1.2500000000000001E-2</v>
      </c>
      <c r="BR7" s="56">
        <f>IFERROR(UTV!BR7/Oferta!BR7,"")</f>
        <v>0.1364329268292683</v>
      </c>
      <c r="BS7" s="56">
        <f>IFERROR(UTV!BS7/Oferta!BS7,"")</f>
        <v>9.9358974358974353E-2</v>
      </c>
      <c r="BT7" s="56" t="str">
        <f>IFERROR(UTV!BT7/Oferta!BT7,"")</f>
        <v/>
      </c>
      <c r="BU7" s="56">
        <f>IFERROR(UTV!BU7/Oferta!BU7,"")</f>
        <v>3.0651340996168581E-2</v>
      </c>
      <c r="BV7" s="56">
        <f>IFERROR(UTV!BV7/Oferta!BV7,"")</f>
        <v>9.7460535346602609E-2</v>
      </c>
      <c r="BW7" s="56">
        <f>IFERROR(UTV!BW7/Oferta!BW7,"")</f>
        <v>0.12887438825448613</v>
      </c>
      <c r="BX7" s="56">
        <f>IFERROR(UTV!BX7/Oferta!BX7,"")</f>
        <v>3.0651340996168581E-2</v>
      </c>
      <c r="BY7" s="56">
        <f>IFERROR(UTV!BY7/Oferta!BY7,"")</f>
        <v>0.10292032889140913</v>
      </c>
      <c r="BZ7" s="56">
        <f>IFERROR(UTV!BZ7/Oferta!BZ7,"")</f>
        <v>8.9791183294663568E-2</v>
      </c>
      <c r="CA7" s="56">
        <f>IFERROR(UTV!CA7/Oferta!CA7,"")</f>
        <v>0</v>
      </c>
      <c r="CB7" s="56">
        <f>IFERROR(UTV!CB7/Oferta!CB7,"")</f>
        <v>8.6956521739130432E-2</v>
      </c>
      <c r="CC7" s="56">
        <f>IFERROR(UTV!CC7/Oferta!CC7,"")</f>
        <v>4.507042253521127E-2</v>
      </c>
      <c r="CD7" s="56">
        <f>IFERROR(UTV!CD7/Oferta!CD7,"")</f>
        <v>0</v>
      </c>
      <c r="CE7" s="56">
        <f>IFERROR(UTV!CE7/Oferta!CE7,"")</f>
        <v>0.06</v>
      </c>
      <c r="CF7" s="56">
        <f>IFERROR(UTV!CF7/Oferta!CF7,"")</f>
        <v>4.38957475994513E-2</v>
      </c>
      <c r="CG7" s="56">
        <f>IFERROR(UTV!CG7/Oferta!CG7,"")</f>
        <v>4.5838359469240045E-2</v>
      </c>
      <c r="CH7" s="56">
        <f>IFERROR(UTV!CH7/Oferta!CH7,"")</f>
        <v>0</v>
      </c>
      <c r="CI7" s="56">
        <f>IFERROR(UTV!CI7/Oferta!CI7,"")</f>
        <v>5.307443365695793E-2</v>
      </c>
      <c r="CJ7" s="56">
        <f>IFERROR(UTV!CJ7/Oferta!CJ7,"")</f>
        <v>3.7624492807082258E-2</v>
      </c>
      <c r="CK7" s="56">
        <f>IFERROR(UTV!CK7/Oferta!CK7,"")</f>
        <v>0.12656467315716272</v>
      </c>
      <c r="CL7" s="56">
        <f>IFERROR(UTV!CL7/Oferta!CL7,"")</f>
        <v>4.7330447330447334E-2</v>
      </c>
      <c r="CM7" s="56">
        <f>IFERROR(UTV!CM7/Oferta!CM7,"")</f>
        <v>5.6268221574344024E-2</v>
      </c>
      <c r="CN7" s="56">
        <f>IFERROR(UTV!CN7/Oferta!CN7,"")</f>
        <v>5.1776649746192893E-2</v>
      </c>
      <c r="CO7" s="56" t="str">
        <f>IFERROR(UTV!CO7/Oferta!CO7,"")</f>
        <v/>
      </c>
      <c r="CP7" s="56" t="str">
        <f>IFERROR(UTV!CP7/Oferta!CP7,"")</f>
        <v/>
      </c>
      <c r="CQ7" s="56">
        <f>IFERROR(UTV!CQ7/Oferta!CQ7,"")</f>
        <v>0</v>
      </c>
      <c r="CR7" s="56" t="str">
        <f>IFERROR(UTV!CR7/Oferta!CR7,"")</f>
        <v/>
      </c>
      <c r="CS7" s="56" t="str">
        <f>IFERROR(UTV!CS7/Oferta!CS7,"")</f>
        <v/>
      </c>
      <c r="CT7" s="56">
        <f>IFERROR(UTV!CT7/Oferta!CT7,"")</f>
        <v>0</v>
      </c>
      <c r="CU7" s="56">
        <f>IFERROR(UTV!CU7/Oferta!CU7,"")</f>
        <v>0</v>
      </c>
      <c r="CV7" s="56" t="str">
        <f>IFERROR(UTV!CV7/Oferta!CV7,"")</f>
        <v/>
      </c>
      <c r="CW7" s="56" t="str">
        <f>IFERROR(UTV!CW7/Oferta!CW7,"")</f>
        <v/>
      </c>
      <c r="CX7" s="56" t="str">
        <f>IFERROR(UTV!CX7/Oferta!CX7,"")</f>
        <v/>
      </c>
      <c r="CY7" s="56" t="str">
        <f>IFERROR(UTV!CY7/Oferta!CY7,"")</f>
        <v/>
      </c>
      <c r="CZ7" s="56" t="str">
        <f>IFERROR(UTV!CZ7/Oferta!CZ7,"")</f>
        <v/>
      </c>
      <c r="DA7" s="56" t="str">
        <f>IFERROR(UTV!DA7/Oferta!DA7,"")</f>
        <v/>
      </c>
      <c r="DB7" s="56" t="str">
        <f>IFERROR(UTV!DB7/Oferta!DB7,"")</f>
        <v/>
      </c>
      <c r="DC7" s="56" t="str">
        <f>IFERROR(UTV!DC7/Oferta!DC7,"")</f>
        <v/>
      </c>
      <c r="DD7" s="56" t="str">
        <f>IFERROR(UTV!DD7/Oferta!DD7,"")</f>
        <v/>
      </c>
      <c r="DE7" s="56" t="str">
        <f>IFERROR(UTV!DE7/Oferta!DE7,"")</f>
        <v/>
      </c>
      <c r="DF7" s="56" t="str">
        <f>IFERROR(UTV!DF7/Oferta!DF7,"")</f>
        <v/>
      </c>
      <c r="DG7" s="56" t="str">
        <f>IFERROR(UTV!DG7/Oferta!DG7,"")</f>
        <v/>
      </c>
      <c r="DH7" s="56" t="str">
        <f>IFERROR(UTV!DH7/Oferta!DH7,"")</f>
        <v/>
      </c>
      <c r="DI7" s="56" t="str">
        <f>IFERROR(UTV!DI7/Oferta!DI7,"")</f>
        <v/>
      </c>
      <c r="DJ7" s="56" t="str">
        <f>IFERROR(UTV!DJ7/Oferta!DJ7,"")</f>
        <v/>
      </c>
      <c r="DK7" s="56">
        <f>IFERROR(UTV!DK7/Oferta!DK7,"")</f>
        <v>0</v>
      </c>
      <c r="DL7" s="56">
        <f>IFERROR(UTV!DL7/Oferta!DL7,"")</f>
        <v>0</v>
      </c>
      <c r="DM7" s="56">
        <f>IFERROR(UTV!DM7/Oferta!DM7,"")</f>
        <v>0</v>
      </c>
      <c r="DN7" s="56">
        <f>IFERROR(UTV!DN7/Oferta!DN7,"")</f>
        <v>0</v>
      </c>
      <c r="DO7" s="56">
        <f>IFERROR(UTV!DO7/Oferta!DO7,"")</f>
        <v>0</v>
      </c>
      <c r="DP7" s="56">
        <f>IFERROR(UTV!DP7/Oferta!DP7,"")</f>
        <v>0</v>
      </c>
      <c r="DQ7" s="56" t="str">
        <f>IFERROR(UTV!DQ7/Oferta!DQ7,"")</f>
        <v/>
      </c>
      <c r="DR7" s="56">
        <f>IFERROR(UTV!DR7/Oferta!DR7,"")</f>
        <v>0</v>
      </c>
      <c r="DS7" s="56">
        <f>IFERROR(UTV!DS7/Oferta!DS7,"")</f>
        <v>0</v>
      </c>
      <c r="DT7" s="56">
        <f>IFERROR(UTV!DT7/Oferta!DT7,"")</f>
        <v>0</v>
      </c>
      <c r="DU7" s="56">
        <f>IFERROR(UTV!DU7/Oferta!DU7,"")</f>
        <v>0</v>
      </c>
      <c r="DV7" s="56">
        <f>IFERROR(UTV!DV7/Oferta!DV7,"")</f>
        <v>0</v>
      </c>
      <c r="DW7" s="56">
        <f>IFERROR(UTV!DW7/Oferta!DW7,"")</f>
        <v>0</v>
      </c>
      <c r="DX7" s="56" t="str">
        <f>IFERROR(UTV!DX7/Oferta!DX7,"")</f>
        <v/>
      </c>
      <c r="DY7" s="56" t="str">
        <f>IFERROR(UTV!DY7/Oferta!DY7,"")</f>
        <v/>
      </c>
      <c r="DZ7" s="56" t="str">
        <f>IFERROR(UTV!DZ7/Oferta!DZ7,"")</f>
        <v/>
      </c>
      <c r="EA7" s="56" t="str">
        <f>IFERROR(UTV!EA7/Oferta!EA7,"")</f>
        <v/>
      </c>
      <c r="EB7" s="56" t="str">
        <f>IFERROR(UTV!EB7/Oferta!EB7,"")</f>
        <v/>
      </c>
      <c r="EC7" s="56" t="str">
        <f>IFERROR(UTV!EC7/Oferta!EC7,"")</f>
        <v/>
      </c>
      <c r="ED7" s="56" t="str">
        <f>IFERROR(UTV!ED7/Oferta!ED7,"")</f>
        <v/>
      </c>
      <c r="EE7" s="56">
        <f>IFERROR(UTV!EE7/Oferta!EE7,"")</f>
        <v>1.2610340479192938E-2</v>
      </c>
      <c r="EF7" s="56">
        <f>IFERROR(UTV!EF7/Oferta!EF7,"")</f>
        <v>4.0707520541930629E-2</v>
      </c>
      <c r="EG7" s="56">
        <f>IFERROR(UTV!EG7/Oferta!EG7,"")</f>
        <v>6.5911664779161952E-2</v>
      </c>
      <c r="EH7" s="56">
        <f>IFERROR(UTV!EH7/Oferta!EH7,"")</f>
        <v>9.4666840526796192E-2</v>
      </c>
      <c r="EI7" s="56">
        <f>IFERROR(UTV!EI7/Oferta!EI7,"")</f>
        <v>3.9376195028680686E-2</v>
      </c>
      <c r="EJ7" s="56">
        <f>IFERROR(UTV!EJ7/Oferta!EJ7,"")</f>
        <v>7.4618026767736587E-2</v>
      </c>
      <c r="EK7" s="56">
        <f>IFERROR(UTV!EK7/Oferta!EK7,"")</f>
        <v>6.0596695590158088E-2</v>
      </c>
      <c r="EL7" s="56">
        <f>IFERROR(UTV!EL7/Oferta!EL7,"")</f>
        <v>2.6607538802660754E-2</v>
      </c>
      <c r="EM7" s="56">
        <f>IFERROR(UTV!EM7/Oferta!EM7,"")</f>
        <v>4.026922855663579E-2</v>
      </c>
      <c r="EN7" s="56">
        <f>IFERROR(UTV!EN7/Oferta!EN7,"")</f>
        <v>7.4293937758589668E-2</v>
      </c>
      <c r="EO7" s="56">
        <f>IFERROR(UTV!EO7/Oferta!EO7,"")</f>
        <v>9.1936699321778448E-2</v>
      </c>
      <c r="EP7" s="56">
        <f>IFERROR(UTV!EP7/Oferta!EP7,"")</f>
        <v>3.9595296691277003E-2</v>
      </c>
      <c r="EQ7" s="56">
        <f>IFERROR(UTV!EQ7/Oferta!EQ7,"")</f>
        <v>7.9492466296590014E-2</v>
      </c>
      <c r="ER7" s="56">
        <f>IFERROR(UTV!ER7/Oferta!ER7,"")</f>
        <v>6.4846416382252553E-2</v>
      </c>
      <c r="ES7" s="56">
        <f>IFERROR(UTV!ES7/Oferta!ES7,"")</f>
        <v>2.6607538802660754E-2</v>
      </c>
      <c r="ET7" s="56">
        <f>IFERROR(UTV!ET7/Oferta!ET7,"")</f>
        <v>3.8923487544483985E-2</v>
      </c>
      <c r="EU7" s="56">
        <f>IFERROR(UTV!EU7/Oferta!EU7,"")</f>
        <v>7.0256017691587985E-2</v>
      </c>
      <c r="EV7" s="56">
        <f>IFERROR(UTV!EV7/Oferta!EV7,"")</f>
        <v>8.9923133621143514E-2</v>
      </c>
      <c r="EW7" s="56">
        <f>IFERROR(UTV!EW7/Oferta!EW7,"")</f>
        <v>3.8335274806735146E-2</v>
      </c>
      <c r="EX7" s="56">
        <f>IFERROR(UTV!EX7/Oferta!EX7,"")</f>
        <v>7.5914089242979613E-2</v>
      </c>
      <c r="EY7" s="56">
        <f>IFERROR(UTV!EY7/Oferta!EY7,"")</f>
        <v>6.2238665048076E-2</v>
      </c>
      <c r="EZ7" s="56">
        <f>IFERROR(UTV!EZ7/Oferta!EZ7,"")</f>
        <v>2.6607538802660754E-2</v>
      </c>
      <c r="FA7" s="56">
        <f>IFERROR(UTV!FA7/Oferta!FA7,"")</f>
        <v>3.8923487544483985E-2</v>
      </c>
      <c r="FB7" s="56">
        <f>IFERROR(UTV!FB7/Oferta!FB7,"")</f>
        <v>7.0256017691587985E-2</v>
      </c>
      <c r="FC7" s="56">
        <f>IFERROR(UTV!FC7/Oferta!FC7,"")</f>
        <v>8.9923133621143514E-2</v>
      </c>
      <c r="FD7" s="56">
        <f>IFERROR(UTV!FD7/Oferta!FD7,"")</f>
        <v>3.8335274806735146E-2</v>
      </c>
      <c r="FE7" s="56">
        <f>IFERROR(UTV!FE7/Oferta!FE7,"")</f>
        <v>7.5914089242979613E-2</v>
      </c>
      <c r="FF7" s="56">
        <f>IFERROR(UTV!FF7/Oferta!FF7,"")</f>
        <v>6.2238665048076E-2</v>
      </c>
    </row>
    <row r="8" spans="1:162" x14ac:dyDescent="0.2">
      <c r="A8" s="45">
        <v>40210</v>
      </c>
      <c r="B8" s="56">
        <f>IFERROR(UTV!B8/Oferta!B8,"")</f>
        <v>1</v>
      </c>
      <c r="C8" s="56">
        <f>IFERROR(UTV!C8/Oferta!C8,"")</f>
        <v>9.5779220779220783E-2</v>
      </c>
      <c r="D8" s="56">
        <f>IFERROR(UTV!D8/Oferta!D8,"")</f>
        <v>6.1263157894736839E-2</v>
      </c>
      <c r="E8" s="56">
        <f>IFERROR(UTV!E8/Oferta!E8,"")</f>
        <v>6.3842848373235117E-2</v>
      </c>
      <c r="F8" s="56">
        <f>IFERROR(UTV!F8/Oferta!F8,"")</f>
        <v>9.8705501618122971E-2</v>
      </c>
      <c r="G8" s="56">
        <f>IFERROR(UTV!G8/Oferta!G8,"")</f>
        <v>6.1921931337200191E-2</v>
      </c>
      <c r="H8" s="56">
        <f>IFERROR(UTV!H8/Oferta!H8,"")</f>
        <v>7.0205271468480504E-2</v>
      </c>
      <c r="I8" s="56">
        <f>IFERROR(UTV!I8/Oferta!I8,"")</f>
        <v>0</v>
      </c>
      <c r="J8" s="56">
        <f>IFERROR(UTV!J8/Oferta!J8,"")</f>
        <v>7.5825156110615521E-2</v>
      </c>
      <c r="K8" s="56">
        <f>IFERROR(UTV!K8/Oferta!K8,"")</f>
        <v>8.1730769230769232E-2</v>
      </c>
      <c r="L8" s="56">
        <f>IFERROR(UTV!L8/Oferta!L8,"")</f>
        <v>0.13285024154589373</v>
      </c>
      <c r="M8" s="56">
        <f>IFERROR(UTV!M8/Oferta!M8,"")</f>
        <v>7.575757575757576E-2</v>
      </c>
      <c r="N8" s="56">
        <f>IFERROR(UTV!N8/Oferta!N8,"")</f>
        <v>9.8715890850722313E-2</v>
      </c>
      <c r="O8" s="56">
        <f>IFERROR(UTV!O8/Oferta!O8,"")</f>
        <v>8.7837837837837843E-2</v>
      </c>
      <c r="P8" s="56">
        <f>IFERROR(UTV!P8/Oferta!P8,"")</f>
        <v>2.356020942408377E-2</v>
      </c>
      <c r="Q8" s="56">
        <f>IFERROR(UTV!Q8/Oferta!Q8,"")</f>
        <v>2.2158209616662972E-2</v>
      </c>
      <c r="R8" s="56">
        <f>IFERROR(UTV!R8/Oferta!R8,"")</f>
        <v>5.078632232001154E-2</v>
      </c>
      <c r="S8" s="56">
        <f>IFERROR(UTV!S8/Oferta!S8,"")</f>
        <v>9.7093940076593832E-2</v>
      </c>
      <c r="T8" s="56">
        <f>IFERROR(UTV!T8/Oferta!T8,"")</f>
        <v>2.2215136054421769E-2</v>
      </c>
      <c r="U8" s="56">
        <f>IFERROR(UTV!U8/Oferta!U8,"")</f>
        <v>6.886543535620053E-2</v>
      </c>
      <c r="V8" s="56">
        <f>IFERROR(UTV!V8/Oferta!V8,"")</f>
        <v>4.7742804889787278E-2</v>
      </c>
      <c r="W8" s="56">
        <f>IFERROR(UTV!W8/Oferta!W8,"")</f>
        <v>0</v>
      </c>
      <c r="X8" s="56">
        <f>IFERROR(UTV!X8/Oferta!X8,"")</f>
        <v>0.27433628318584069</v>
      </c>
      <c r="Y8" s="56">
        <f>IFERROR(UTV!Y8/Oferta!Y8,"")</f>
        <v>0.20903954802259886</v>
      </c>
      <c r="Z8" s="56">
        <f>IFERROR(UTV!Z8/Oferta!Z8,"")</f>
        <v>0.19186991869918699</v>
      </c>
      <c r="AA8" s="56">
        <f>IFERROR(UTV!AA8/Oferta!AA8,"")</f>
        <v>0.25833333333333336</v>
      </c>
      <c r="AB8" s="56">
        <f>IFERROR(UTV!AB8/Oferta!AB8,"")</f>
        <v>0.19570707070707072</v>
      </c>
      <c r="AC8" s="56">
        <f>IFERROR(UTV!AC8/Oferta!AC8,"")</f>
        <v>0.20394736842105263</v>
      </c>
      <c r="AD8" s="56" t="str">
        <f>IFERROR(UTV!AD8/Oferta!AD8,"")</f>
        <v/>
      </c>
      <c r="AE8" s="56">
        <f>IFERROR(UTV!AE8/Oferta!AE8,"")</f>
        <v>4.9773755656108594E-2</v>
      </c>
      <c r="AF8" s="56">
        <f>IFERROR(UTV!AF8/Oferta!AF8,"")</f>
        <v>0.14363636363636365</v>
      </c>
      <c r="AG8" s="56">
        <f>IFERROR(UTV!AG8/Oferta!AG8,"")</f>
        <v>0</v>
      </c>
      <c r="AH8" s="56">
        <f>IFERROR(UTV!AH8/Oferta!AH8,"")</f>
        <v>4.9773755656108594E-2</v>
      </c>
      <c r="AI8" s="56">
        <f>IFERROR(UTV!AI8/Oferta!AI8,"")</f>
        <v>0.14234234234234233</v>
      </c>
      <c r="AJ8" s="56">
        <f>IFERROR(UTV!AJ8/Oferta!AJ8,"")</f>
        <v>0.11597938144329897</v>
      </c>
      <c r="AK8" s="56">
        <f>IFERROR(UTV!AK8/Oferta!AK8,"")</f>
        <v>1</v>
      </c>
      <c r="AL8" s="56">
        <f>IFERROR(UTV!AL8/Oferta!AL8,"")</f>
        <v>4.8192771084337352E-2</v>
      </c>
      <c r="AM8" s="56">
        <f>IFERROR(UTV!AM8/Oferta!AM8,"")</f>
        <v>7.6190476190476197E-2</v>
      </c>
      <c r="AN8" s="56">
        <f>IFERROR(UTV!AN8/Oferta!AN8,"")</f>
        <v>7.6923076923076927E-2</v>
      </c>
      <c r="AO8" s="56">
        <f>IFERROR(UTV!AO8/Oferta!AO8,"")</f>
        <v>6.3241106719367585E-2</v>
      </c>
      <c r="AP8" s="56">
        <f>IFERROR(UTV!AP8/Oferta!AP8,"")</f>
        <v>7.6305220883534142E-2</v>
      </c>
      <c r="AQ8" s="56">
        <f>IFERROR(UTV!AQ8/Oferta!AQ8,"")</f>
        <v>7.2999999999999995E-2</v>
      </c>
      <c r="AR8" s="56">
        <f>IFERROR(UTV!AR8/Oferta!AR8,"")</f>
        <v>0.38461538461538464</v>
      </c>
      <c r="AS8" s="56">
        <f>IFERROR(UTV!AS8/Oferta!AS8,"")</f>
        <v>2.7548209366391185E-3</v>
      </c>
      <c r="AT8" s="56">
        <f>IFERROR(UTV!AT8/Oferta!AT8,"")</f>
        <v>0.15183246073298429</v>
      </c>
      <c r="AU8" s="56">
        <f>IFERROR(UTV!AU8/Oferta!AU8,"")</f>
        <v>1.7241379310344827E-2</v>
      </c>
      <c r="AV8" s="56">
        <f>IFERROR(UTV!AV8/Oferta!AV8,"")</f>
        <v>2.8277634961439587E-2</v>
      </c>
      <c r="AW8" s="56">
        <f>IFERROR(UTV!AW8/Oferta!AW8,"")</f>
        <v>0.13409090909090909</v>
      </c>
      <c r="AX8" s="56">
        <f>IFERROR(UTV!AX8/Oferta!AX8,"")</f>
        <v>8.4439083232810616E-2</v>
      </c>
      <c r="AY8" s="56">
        <f>IFERROR(UTV!AY8/Oferta!AY8,"")</f>
        <v>0</v>
      </c>
      <c r="AZ8" s="56">
        <f>IFERROR(UTV!AZ8/Oferta!AZ8,"")</f>
        <v>1.6666666666666666E-2</v>
      </c>
      <c r="BA8" s="56">
        <f>IFERROR(UTV!BA8/Oferta!BA8,"")</f>
        <v>0.13694267515923567</v>
      </c>
      <c r="BB8" s="56">
        <f>IFERROR(UTV!BB8/Oferta!BB8,"")</f>
        <v>0.1076923076923077</v>
      </c>
      <c r="BC8" s="56">
        <f>IFERROR(UTV!BC8/Oferta!BC8,"")</f>
        <v>1.6E-2</v>
      </c>
      <c r="BD8" s="56">
        <f>IFERROR(UTV!BD8/Oferta!BD8,"")</f>
        <v>0.13192612137203166</v>
      </c>
      <c r="BE8" s="56">
        <f>IFERROR(UTV!BE8/Oferta!BE8,"")</f>
        <v>0.10317460317460317</v>
      </c>
      <c r="BF8" s="56" t="str">
        <f>IFERROR(UTV!BF8/Oferta!BF8,"")</f>
        <v/>
      </c>
      <c r="BG8" s="56">
        <f>IFERROR(UTV!BG8/Oferta!BG8,"")</f>
        <v>0</v>
      </c>
      <c r="BH8" s="56">
        <f>IFERROR(UTV!BH8/Oferta!BH8,"")</f>
        <v>0</v>
      </c>
      <c r="BI8" s="56">
        <f>IFERROR(UTV!BI8/Oferta!BI8,"")</f>
        <v>0</v>
      </c>
      <c r="BJ8" s="56">
        <f>IFERROR(UTV!BJ8/Oferta!BJ8,"")</f>
        <v>0</v>
      </c>
      <c r="BK8" s="56">
        <f>IFERROR(UTV!BK8/Oferta!BK8,"")</f>
        <v>0</v>
      </c>
      <c r="BL8" s="56">
        <f>IFERROR(UTV!BL8/Oferta!BL8,"")</f>
        <v>0</v>
      </c>
      <c r="BM8" s="56">
        <f>IFERROR(UTV!BM8/Oferta!BM8,"")</f>
        <v>0</v>
      </c>
      <c r="BN8" s="56">
        <f>IFERROR(UTV!BN8/Oferta!BN8,"")</f>
        <v>1.4830508474576272E-2</v>
      </c>
      <c r="BO8" s="56">
        <f>IFERROR(UTV!BO8/Oferta!BO8,"")</f>
        <v>0.14237855946398659</v>
      </c>
      <c r="BP8" s="56">
        <f>IFERROR(UTV!BP8/Oferta!BP8,"")</f>
        <v>4.9723756906077346E-2</v>
      </c>
      <c r="BQ8" s="56">
        <f>IFERROR(UTV!BQ8/Oferta!BQ8,"")</f>
        <v>1.4522821576763486E-2</v>
      </c>
      <c r="BR8" s="56">
        <f>IFERROR(UTV!BR8/Oferta!BR8,"")</f>
        <v>0.13018181818181818</v>
      </c>
      <c r="BS8" s="56">
        <f>IFERROR(UTV!BS8/Oferta!BS8,"")</f>
        <v>0.10016155088852989</v>
      </c>
      <c r="BT8" s="56" t="str">
        <f>IFERROR(UTV!BT8/Oferta!BT8,"")</f>
        <v/>
      </c>
      <c r="BU8" s="56">
        <f>IFERROR(UTV!BU8/Oferta!BU8,"")</f>
        <v>0.1111111111111111</v>
      </c>
      <c r="BV8" s="56">
        <f>IFERROR(UTV!BV8/Oferta!BV8,"")</f>
        <v>9.1233637445458149E-2</v>
      </c>
      <c r="BW8" s="56">
        <f>IFERROR(UTV!BW8/Oferta!BW8,"")</f>
        <v>7.2512647554806076E-2</v>
      </c>
      <c r="BX8" s="56">
        <f>IFERROR(UTV!BX8/Oferta!BX8,"")</f>
        <v>0.1111111111111111</v>
      </c>
      <c r="BY8" s="56">
        <f>IFERROR(UTV!BY8/Oferta!BY8,"")</f>
        <v>8.7668593448940263E-2</v>
      </c>
      <c r="BZ8" s="56">
        <f>IFERROR(UTV!BZ8/Oferta!BZ8,"")</f>
        <v>9.2115534738485563E-2</v>
      </c>
      <c r="CA8" s="56">
        <f>IFERROR(UTV!CA8/Oferta!CA8,"")</f>
        <v>0</v>
      </c>
      <c r="CB8" s="56">
        <f>IFERROR(UTV!CB8/Oferta!CB8,"")</f>
        <v>0</v>
      </c>
      <c r="CC8" s="56">
        <f>IFERROR(UTV!CC8/Oferta!CC8,"")</f>
        <v>4.4604316546762592E-2</v>
      </c>
      <c r="CD8" s="56">
        <f>IFERROR(UTV!CD8/Oferta!CD8,"")</f>
        <v>0</v>
      </c>
      <c r="CE8" s="56">
        <f>IFERROR(UTV!CE8/Oferta!CE8,"")</f>
        <v>0</v>
      </c>
      <c r="CF8" s="56">
        <f>IFERROR(UTV!CF8/Oferta!CF8,"")</f>
        <v>4.3356643356643354E-2</v>
      </c>
      <c r="CG8" s="56">
        <f>IFERROR(UTV!CG8/Oferta!CG8,"")</f>
        <v>3.875E-2</v>
      </c>
      <c r="CH8" s="56">
        <f>IFERROR(UTV!CH8/Oferta!CH8,"")</f>
        <v>0</v>
      </c>
      <c r="CI8" s="56">
        <f>IFERROR(UTV!CI8/Oferta!CI8,"")</f>
        <v>3.7522334723049437E-2</v>
      </c>
      <c r="CJ8" s="56">
        <f>IFERROR(UTV!CJ8/Oferta!CJ8,"")</f>
        <v>4.1897233201581029E-2</v>
      </c>
      <c r="CK8" s="56">
        <f>IFERROR(UTV!CK8/Oferta!CK8,"")</f>
        <v>0.10186513629842181</v>
      </c>
      <c r="CL8" s="56">
        <f>IFERROR(UTV!CL8/Oferta!CL8,"")</f>
        <v>2.8846153846153848E-2</v>
      </c>
      <c r="CM8" s="56">
        <f>IFERROR(UTV!CM8/Oferta!CM8,"")</f>
        <v>5.4849705608924701E-2</v>
      </c>
      <c r="CN8" s="56">
        <f>IFERROR(UTV!CN8/Oferta!CN8,"")</f>
        <v>3.9894667544437129E-2</v>
      </c>
      <c r="CO8" s="56" t="str">
        <f>IFERROR(UTV!CO8/Oferta!CO8,"")</f>
        <v/>
      </c>
      <c r="CP8" s="56" t="str">
        <f>IFERROR(UTV!CP8/Oferta!CP8,"")</f>
        <v/>
      </c>
      <c r="CQ8" s="56">
        <f>IFERROR(UTV!CQ8/Oferta!CQ8,"")</f>
        <v>0</v>
      </c>
      <c r="CR8" s="56" t="str">
        <f>IFERROR(UTV!CR8/Oferta!CR8,"")</f>
        <v/>
      </c>
      <c r="CS8" s="56" t="str">
        <f>IFERROR(UTV!CS8/Oferta!CS8,"")</f>
        <v/>
      </c>
      <c r="CT8" s="56">
        <f>IFERROR(UTV!CT8/Oferta!CT8,"")</f>
        <v>0</v>
      </c>
      <c r="CU8" s="56">
        <f>IFERROR(UTV!CU8/Oferta!CU8,"")</f>
        <v>0</v>
      </c>
      <c r="CV8" s="56" t="str">
        <f>IFERROR(UTV!CV8/Oferta!CV8,"")</f>
        <v/>
      </c>
      <c r="CW8" s="56" t="str">
        <f>IFERROR(UTV!CW8/Oferta!CW8,"")</f>
        <v/>
      </c>
      <c r="CX8" s="56" t="str">
        <f>IFERROR(UTV!CX8/Oferta!CX8,"")</f>
        <v/>
      </c>
      <c r="CY8" s="56" t="str">
        <f>IFERROR(UTV!CY8/Oferta!CY8,"")</f>
        <v/>
      </c>
      <c r="CZ8" s="56" t="str">
        <f>IFERROR(UTV!CZ8/Oferta!CZ8,"")</f>
        <v/>
      </c>
      <c r="DA8" s="56" t="str">
        <f>IFERROR(UTV!DA8/Oferta!DA8,"")</f>
        <v/>
      </c>
      <c r="DB8" s="56" t="str">
        <f>IFERROR(UTV!DB8/Oferta!DB8,"")</f>
        <v/>
      </c>
      <c r="DC8" s="56" t="str">
        <f>IFERROR(UTV!DC8/Oferta!DC8,"")</f>
        <v/>
      </c>
      <c r="DD8" s="56" t="str">
        <f>IFERROR(UTV!DD8/Oferta!DD8,"")</f>
        <v/>
      </c>
      <c r="DE8" s="56" t="str">
        <f>IFERROR(UTV!DE8/Oferta!DE8,"")</f>
        <v/>
      </c>
      <c r="DF8" s="56" t="str">
        <f>IFERROR(UTV!DF8/Oferta!DF8,"")</f>
        <v/>
      </c>
      <c r="DG8" s="56" t="str">
        <f>IFERROR(UTV!DG8/Oferta!DG8,"")</f>
        <v/>
      </c>
      <c r="DH8" s="56" t="str">
        <f>IFERROR(UTV!DH8/Oferta!DH8,"")</f>
        <v/>
      </c>
      <c r="DI8" s="56" t="str">
        <f>IFERROR(UTV!DI8/Oferta!DI8,"")</f>
        <v/>
      </c>
      <c r="DJ8" s="56" t="str">
        <f>IFERROR(UTV!DJ8/Oferta!DJ8,"")</f>
        <v/>
      </c>
      <c r="DK8" s="56">
        <f>IFERROR(UTV!DK8/Oferta!DK8,"")</f>
        <v>0</v>
      </c>
      <c r="DL8" s="56">
        <f>IFERROR(UTV!DL8/Oferta!DL8,"")</f>
        <v>0</v>
      </c>
      <c r="DM8" s="56">
        <f>IFERROR(UTV!DM8/Oferta!DM8,"")</f>
        <v>0</v>
      </c>
      <c r="DN8" s="56">
        <f>IFERROR(UTV!DN8/Oferta!DN8,"")</f>
        <v>0</v>
      </c>
      <c r="DO8" s="56">
        <f>IFERROR(UTV!DO8/Oferta!DO8,"")</f>
        <v>0</v>
      </c>
      <c r="DP8" s="56">
        <f>IFERROR(UTV!DP8/Oferta!DP8,"")</f>
        <v>0</v>
      </c>
      <c r="DQ8" s="56" t="str">
        <f>IFERROR(UTV!DQ8/Oferta!DQ8,"")</f>
        <v/>
      </c>
      <c r="DR8" s="56">
        <f>IFERROR(UTV!DR8/Oferta!DR8,"")</f>
        <v>0</v>
      </c>
      <c r="DS8" s="56">
        <f>IFERROR(UTV!DS8/Oferta!DS8,"")</f>
        <v>0</v>
      </c>
      <c r="DT8" s="56">
        <f>IFERROR(UTV!DT8/Oferta!DT8,"")</f>
        <v>0</v>
      </c>
      <c r="DU8" s="56">
        <f>IFERROR(UTV!DU8/Oferta!DU8,"")</f>
        <v>0</v>
      </c>
      <c r="DV8" s="56">
        <f>IFERROR(UTV!DV8/Oferta!DV8,"")</f>
        <v>0</v>
      </c>
      <c r="DW8" s="56">
        <f>IFERROR(UTV!DW8/Oferta!DW8,"")</f>
        <v>0</v>
      </c>
      <c r="DX8" s="56" t="str">
        <f>IFERROR(UTV!DX8/Oferta!DX8,"")</f>
        <v/>
      </c>
      <c r="DY8" s="56" t="str">
        <f>IFERROR(UTV!DY8/Oferta!DY8,"")</f>
        <v/>
      </c>
      <c r="DZ8" s="56" t="str">
        <f>IFERROR(UTV!DZ8/Oferta!DZ8,"")</f>
        <v/>
      </c>
      <c r="EA8" s="56" t="str">
        <f>IFERROR(UTV!EA8/Oferta!EA8,"")</f>
        <v/>
      </c>
      <c r="EB8" s="56" t="str">
        <f>IFERROR(UTV!EB8/Oferta!EB8,"")</f>
        <v/>
      </c>
      <c r="EC8" s="56" t="str">
        <f>IFERROR(UTV!EC8/Oferta!EC8,"")</f>
        <v/>
      </c>
      <c r="ED8" s="56" t="str">
        <f>IFERROR(UTV!ED8/Oferta!ED8,"")</f>
        <v/>
      </c>
      <c r="EE8" s="56">
        <f>IFERROR(UTV!EE8/Oferta!EE8,"")</f>
        <v>1.0721944245889922E-2</v>
      </c>
      <c r="EF8" s="56">
        <f>IFERROR(UTV!EF8/Oferta!EF8,"")</f>
        <v>4.159930356920781E-2</v>
      </c>
      <c r="EG8" s="56">
        <f>IFERROR(UTV!EG8/Oferta!EG8,"")</f>
        <v>5.9610567069004784E-2</v>
      </c>
      <c r="EH8" s="56">
        <f>IFERROR(UTV!EH8/Oferta!EH8,"")</f>
        <v>9.0581574884199698E-2</v>
      </c>
      <c r="EI8" s="56">
        <f>IFERROR(UTV!EI8/Oferta!EI8,"")</f>
        <v>3.9128196327441224E-2</v>
      </c>
      <c r="EJ8" s="56">
        <f>IFERROR(UTV!EJ8/Oferta!EJ8,"")</f>
        <v>6.9111146195137349E-2</v>
      </c>
      <c r="EK8" s="56">
        <f>IFERROR(UTV!EK8/Oferta!EK8,"")</f>
        <v>5.6869934838965831E-2</v>
      </c>
      <c r="EL8" s="56">
        <f>IFERROR(UTV!EL8/Oferta!EL8,"")</f>
        <v>1.9607843137254902E-2</v>
      </c>
      <c r="EM8" s="56">
        <f>IFERROR(UTV!EM8/Oferta!EM8,"")</f>
        <v>4.1377363815975163E-2</v>
      </c>
      <c r="EN8" s="56">
        <f>IFERROR(UTV!EN8/Oferta!EN8,"")</f>
        <v>6.8601224212196776E-2</v>
      </c>
      <c r="EO8" s="56">
        <f>IFERROR(UTV!EO8/Oferta!EO8,"")</f>
        <v>9.0011676042882918E-2</v>
      </c>
      <c r="EP8" s="56">
        <f>IFERROR(UTV!EP8/Oferta!EP8,"")</f>
        <v>3.969990622069397E-2</v>
      </c>
      <c r="EQ8" s="56">
        <f>IFERROR(UTV!EQ8/Oferta!EQ8,"")</f>
        <v>7.5009531071292407E-2</v>
      </c>
      <c r="ER8" s="56">
        <f>IFERROR(UTV!ER8/Oferta!ER8,"")</f>
        <v>6.1634103019538186E-2</v>
      </c>
      <c r="ES8" s="56">
        <f>IFERROR(UTV!ES8/Oferta!ES8,"")</f>
        <v>1.9607843137254902E-2</v>
      </c>
      <c r="ET8" s="56">
        <f>IFERROR(UTV!ET8/Oferta!ET8,"")</f>
        <v>4.0045891608391608E-2</v>
      </c>
      <c r="EU8" s="56">
        <f>IFERROR(UTV!EU8/Oferta!EU8,"")</f>
        <v>6.4952348244183056E-2</v>
      </c>
      <c r="EV8" s="56">
        <f>IFERROR(UTV!EV8/Oferta!EV8,"")</f>
        <v>8.7975931113186009E-2</v>
      </c>
      <c r="EW8" s="56">
        <f>IFERROR(UTV!EW8/Oferta!EW8,"")</f>
        <v>3.8517919425769598E-2</v>
      </c>
      <c r="EX8" s="56">
        <f>IFERROR(UTV!EX8/Oferta!EX8,"")</f>
        <v>7.1691009018309895E-2</v>
      </c>
      <c r="EY8" s="56">
        <f>IFERROR(UTV!EY8/Oferta!EY8,"")</f>
        <v>5.9241975870703394E-2</v>
      </c>
      <c r="EZ8" s="56">
        <f>IFERROR(UTV!EZ8/Oferta!EZ8,"")</f>
        <v>1.9607843137254902E-2</v>
      </c>
      <c r="FA8" s="56">
        <f>IFERROR(UTV!FA8/Oferta!FA8,"")</f>
        <v>4.0045891608391608E-2</v>
      </c>
      <c r="FB8" s="56">
        <f>IFERROR(UTV!FB8/Oferta!FB8,"")</f>
        <v>6.4952348244183056E-2</v>
      </c>
      <c r="FC8" s="56">
        <f>IFERROR(UTV!FC8/Oferta!FC8,"")</f>
        <v>8.7975931113186009E-2</v>
      </c>
      <c r="FD8" s="56">
        <f>IFERROR(UTV!FD8/Oferta!FD8,"")</f>
        <v>3.8517919425769598E-2</v>
      </c>
      <c r="FE8" s="56">
        <f>IFERROR(UTV!FE8/Oferta!FE8,"")</f>
        <v>7.1691009018309895E-2</v>
      </c>
      <c r="FF8" s="56">
        <f>IFERROR(UTV!FF8/Oferta!FF8,"")</f>
        <v>5.9241975870703394E-2</v>
      </c>
    </row>
    <row r="9" spans="1:162" x14ac:dyDescent="0.2">
      <c r="A9" s="45">
        <v>40238</v>
      </c>
      <c r="B9" s="56">
        <f>IFERROR(UTV!B9/Oferta!B9,"")</f>
        <v>0.4</v>
      </c>
      <c r="C9" s="56">
        <f>IFERROR(UTV!C9/Oferta!C9,"")</f>
        <v>6.3432835820895525E-2</v>
      </c>
      <c r="D9" s="56">
        <f>IFERROR(UTV!D9/Oferta!D9,"")</f>
        <v>5.629272215520708E-2</v>
      </c>
      <c r="E9" s="56">
        <f>IFERROR(UTV!E9/Oferta!E9,"")</f>
        <v>6.3120981881940388E-2</v>
      </c>
      <c r="F9" s="56">
        <f>IFERROR(UTV!F9/Oferta!F9,"")</f>
        <v>6.4327485380116955E-2</v>
      </c>
      <c r="G9" s="56">
        <f>IFERROR(UTV!G9/Oferta!G9,"")</f>
        <v>5.8040388930441285E-2</v>
      </c>
      <c r="H9" s="56">
        <f>IFERROR(UTV!H9/Oferta!H9,"")</f>
        <v>5.9420966612187716E-2</v>
      </c>
      <c r="I9" s="56">
        <f>IFERROR(UTV!I9/Oferta!I9,"")</f>
        <v>0</v>
      </c>
      <c r="J9" s="56">
        <f>IFERROR(UTV!J9/Oferta!J9,"")</f>
        <v>8.6363636363636365E-2</v>
      </c>
      <c r="K9" s="56">
        <f>IFERROR(UTV!K9/Oferta!K9,"")</f>
        <v>7.0154577883472055E-2</v>
      </c>
      <c r="L9" s="56">
        <f>IFERROR(UTV!L9/Oferta!L9,"")</f>
        <v>0.13881019830028329</v>
      </c>
      <c r="M9" s="56">
        <f>IFERROR(UTV!M9/Oferta!M9,"")</f>
        <v>8.6265607264472188E-2</v>
      </c>
      <c r="N9" s="56">
        <f>IFERROR(UTV!N9/Oferta!N9,"")</f>
        <v>9.0452261306532666E-2</v>
      </c>
      <c r="O9" s="56">
        <f>IFERROR(UTV!O9/Oferta!O9,"")</f>
        <v>8.8674698795180723E-2</v>
      </c>
      <c r="P9" s="56">
        <f>IFERROR(UTV!P9/Oferta!P9,"")</f>
        <v>1.4814814814814815E-2</v>
      </c>
      <c r="Q9" s="56">
        <f>IFERROR(UTV!Q9/Oferta!Q9,"")</f>
        <v>1.3510660755752586E-2</v>
      </c>
      <c r="R9" s="56">
        <f>IFERROR(UTV!R9/Oferta!R9,"")</f>
        <v>5.411189238764904E-2</v>
      </c>
      <c r="S9" s="56">
        <f>IFERROR(UTV!S9/Oferta!S9,"")</f>
        <v>9.2768791627021882E-2</v>
      </c>
      <c r="T9" s="56">
        <f>IFERROR(UTV!T9/Oferta!T9,"")</f>
        <v>1.3564125923676486E-2</v>
      </c>
      <c r="U9" s="56">
        <f>IFERROR(UTV!U9/Oferta!U9,"")</f>
        <v>6.9235064209938579E-2</v>
      </c>
      <c r="V9" s="56">
        <f>IFERROR(UTV!V9/Oferta!V9,"")</f>
        <v>4.2569696969696973E-2</v>
      </c>
      <c r="W9" s="56">
        <f>IFERROR(UTV!W9/Oferta!W9,"")</f>
        <v>0</v>
      </c>
      <c r="X9" s="56">
        <f>IFERROR(UTV!X9/Oferta!X9,"")</f>
        <v>0.5535714285714286</v>
      </c>
      <c r="Y9" s="56">
        <f>IFERROR(UTV!Y9/Oferta!Y9,"")</f>
        <v>0.19383259911894274</v>
      </c>
      <c r="Z9" s="56">
        <f>IFERROR(UTV!Z9/Oferta!Z9,"")</f>
        <v>0.20615384615384616</v>
      </c>
      <c r="AA9" s="56">
        <f>IFERROR(UTV!AA9/Oferta!AA9,"")</f>
        <v>0.53142857142857147</v>
      </c>
      <c r="AB9" s="56">
        <f>IFERROR(UTV!AB9/Oferta!AB9,"")</f>
        <v>0.20296465222348917</v>
      </c>
      <c r="AC9" s="56">
        <f>IFERROR(UTV!AC9/Oferta!AC9,"")</f>
        <v>0.2576045627376426</v>
      </c>
      <c r="AD9" s="56" t="str">
        <f>IFERROR(UTV!AD9/Oferta!AD9,"")</f>
        <v/>
      </c>
      <c r="AE9" s="56">
        <f>IFERROR(UTV!AE9/Oferta!AE9,"")</f>
        <v>2.9090909090909091E-2</v>
      </c>
      <c r="AF9" s="56">
        <f>IFERROR(UTV!AF9/Oferta!AF9,"")</f>
        <v>8.7323943661971826E-2</v>
      </c>
      <c r="AG9" s="56">
        <f>IFERROR(UTV!AG9/Oferta!AG9,"")</f>
        <v>0</v>
      </c>
      <c r="AH9" s="56">
        <f>IFERROR(UTV!AH9/Oferta!AH9,"")</f>
        <v>2.9090909090909091E-2</v>
      </c>
      <c r="AI9" s="56">
        <f>IFERROR(UTV!AI9/Oferta!AI9,"")</f>
        <v>8.6713286713286708E-2</v>
      </c>
      <c r="AJ9" s="56">
        <f>IFERROR(UTV!AJ9/Oferta!AJ9,"")</f>
        <v>7.0707070707070704E-2</v>
      </c>
      <c r="AK9" s="56">
        <f>IFERROR(UTV!AK9/Oferta!AK9,"")</f>
        <v>0.5</v>
      </c>
      <c r="AL9" s="56">
        <f>IFERROR(UTV!AL9/Oferta!AL9,"")</f>
        <v>7.8341013824884786E-2</v>
      </c>
      <c r="AM9" s="56">
        <f>IFERROR(UTV!AM9/Oferta!AM9,"")</f>
        <v>8.1210191082802544E-2</v>
      </c>
      <c r="AN9" s="56">
        <f>IFERROR(UTV!AN9/Oferta!AN9,"")</f>
        <v>7.0175438596491224E-2</v>
      </c>
      <c r="AO9" s="56">
        <f>IFERROR(UTV!AO9/Oferta!AO9,"")</f>
        <v>9.3333333333333338E-2</v>
      </c>
      <c r="AP9" s="56">
        <f>IFERROR(UTV!AP9/Oferta!AP9,"")</f>
        <v>7.9514824797843664E-2</v>
      </c>
      <c r="AQ9" s="56">
        <f>IFERROR(UTV!AQ9/Oferta!AQ9,"")</f>
        <v>8.2730093071354704E-2</v>
      </c>
      <c r="AR9" s="56">
        <f>IFERROR(UTV!AR9/Oferta!AR9,"")</f>
        <v>0.45454545454545453</v>
      </c>
      <c r="AS9" s="56">
        <f>IFERROR(UTV!AS9/Oferta!AS9,"")</f>
        <v>0</v>
      </c>
      <c r="AT9" s="56">
        <f>IFERROR(UTV!AT9/Oferta!AT9,"")</f>
        <v>0.12831858407079647</v>
      </c>
      <c r="AU9" s="56">
        <f>IFERROR(UTV!AU9/Oferta!AU9,"")</f>
        <v>0</v>
      </c>
      <c r="AV9" s="56">
        <f>IFERROR(UTV!AV9/Oferta!AV9,"")</f>
        <v>3.0581039755351681E-2</v>
      </c>
      <c r="AW9" s="56">
        <f>IFERROR(UTV!AW9/Oferta!AW9,"")</f>
        <v>0.10841121495327102</v>
      </c>
      <c r="AX9" s="56">
        <f>IFERROR(UTV!AX9/Oferta!AX9,"")</f>
        <v>7.8886310904872387E-2</v>
      </c>
      <c r="AY9" s="56">
        <f>IFERROR(UTV!AY9/Oferta!AY9,"")</f>
        <v>0</v>
      </c>
      <c r="AZ9" s="56">
        <f>IFERROR(UTV!AZ9/Oferta!AZ9,"")</f>
        <v>1.8691588785046728E-2</v>
      </c>
      <c r="BA9" s="56">
        <f>IFERROR(UTV!BA9/Oferta!BA9,"")</f>
        <v>0.14237288135593221</v>
      </c>
      <c r="BB9" s="56">
        <f>IFERROR(UTV!BB9/Oferta!BB9,"")</f>
        <v>0.11290322580645161</v>
      </c>
      <c r="BC9" s="56">
        <f>IFERROR(UTV!BC9/Oferta!BC9,"")</f>
        <v>1.8518518518518517E-2</v>
      </c>
      <c r="BD9" s="56">
        <f>IFERROR(UTV!BD9/Oferta!BD9,"")</f>
        <v>0.13725490196078433</v>
      </c>
      <c r="BE9" s="56">
        <f>IFERROR(UTV!BE9/Oferta!BE9,"")</f>
        <v>0.10967741935483871</v>
      </c>
      <c r="BF9" s="56" t="str">
        <f>IFERROR(UTV!BF9/Oferta!BF9,"")</f>
        <v/>
      </c>
      <c r="BG9" s="56">
        <f>IFERROR(UTV!BG9/Oferta!BG9,"")</f>
        <v>0</v>
      </c>
      <c r="BH9" s="56">
        <f>IFERROR(UTV!BH9/Oferta!BH9,"")</f>
        <v>0</v>
      </c>
      <c r="BI9" s="56">
        <f>IFERROR(UTV!BI9/Oferta!BI9,"")</f>
        <v>0</v>
      </c>
      <c r="BJ9" s="56">
        <f>IFERROR(UTV!BJ9/Oferta!BJ9,"")</f>
        <v>0</v>
      </c>
      <c r="BK9" s="56">
        <f>IFERROR(UTV!BK9/Oferta!BK9,"")</f>
        <v>0</v>
      </c>
      <c r="BL9" s="56">
        <f>IFERROR(UTV!BL9/Oferta!BL9,"")</f>
        <v>0</v>
      </c>
      <c r="BM9" s="56">
        <f>IFERROR(UTV!BM9/Oferta!BM9,"")</f>
        <v>0</v>
      </c>
      <c r="BN9" s="56">
        <f>IFERROR(UTV!BN9/Oferta!BN9,"")</f>
        <v>1.2738853503184714E-2</v>
      </c>
      <c r="BO9" s="56">
        <f>IFERROR(UTV!BO9/Oferta!BO9,"")</f>
        <v>0.12381646030589949</v>
      </c>
      <c r="BP9" s="56">
        <f>IFERROR(UTV!BP9/Oferta!BP9,"")</f>
        <v>6.7796610169491525E-2</v>
      </c>
      <c r="BQ9" s="56">
        <f>IFERROR(UTV!BQ9/Oferta!BQ9,"")</f>
        <v>1.2552301255230125E-2</v>
      </c>
      <c r="BR9" s="56">
        <f>IFERROR(UTV!BR9/Oferta!BR9,"")</f>
        <v>0.11741935483870967</v>
      </c>
      <c r="BS9" s="56">
        <f>IFERROR(UTV!BS9/Oferta!BS9,"")</f>
        <v>9.270216962524655E-2</v>
      </c>
      <c r="BT9" s="56" t="str">
        <f>IFERROR(UTV!BT9/Oferta!BT9,"")</f>
        <v/>
      </c>
      <c r="BU9" s="56">
        <f>IFERROR(UTV!BU9/Oferta!BU9,"")</f>
        <v>6.9324090121317156E-2</v>
      </c>
      <c r="BV9" s="56">
        <f>IFERROR(UTV!BV9/Oferta!BV9,"")</f>
        <v>9.7437888198757761E-2</v>
      </c>
      <c r="BW9" s="56">
        <f>IFERROR(UTV!BW9/Oferta!BW9,"")</f>
        <v>6.7765567765567761E-2</v>
      </c>
      <c r="BX9" s="56">
        <f>IFERROR(UTV!BX9/Oferta!BX9,"")</f>
        <v>6.9324090121317156E-2</v>
      </c>
      <c r="BY9" s="56">
        <f>IFERROR(UTV!BY9/Oferta!BY9,"")</f>
        <v>9.2248558616271625E-2</v>
      </c>
      <c r="BZ9" s="56">
        <f>IFERROR(UTV!BZ9/Oferta!BZ9,"")</f>
        <v>8.8672614220059481E-2</v>
      </c>
      <c r="CA9" s="56">
        <f>IFERROR(UTV!CA9/Oferta!CA9,"")</f>
        <v>0</v>
      </c>
      <c r="CB9" s="56">
        <f>IFERROR(UTV!CB9/Oferta!CB9,"")</f>
        <v>0</v>
      </c>
      <c r="CC9" s="56">
        <f>IFERROR(UTV!CC9/Oferta!CC9,"")</f>
        <v>3.9933444259567387E-2</v>
      </c>
      <c r="CD9" s="56">
        <f>IFERROR(UTV!CD9/Oferta!CD9,"")</f>
        <v>0</v>
      </c>
      <c r="CE9" s="56">
        <f>IFERROR(UTV!CE9/Oferta!CE9,"")</f>
        <v>0</v>
      </c>
      <c r="CF9" s="56">
        <f>IFERROR(UTV!CF9/Oferta!CF9,"")</f>
        <v>3.8834951456310676E-2</v>
      </c>
      <c r="CG9" s="56">
        <f>IFERROR(UTV!CG9/Oferta!CG9,"")</f>
        <v>3.1914893617021274E-2</v>
      </c>
      <c r="CH9" s="56">
        <f>IFERROR(UTV!CH9/Oferta!CH9,"")</f>
        <v>1.7951425554382259E-2</v>
      </c>
      <c r="CI9" s="56">
        <f>IFERROR(UTV!CI9/Oferta!CI9,"")</f>
        <v>3.9194038089980676E-2</v>
      </c>
      <c r="CJ9" s="56">
        <f>IFERROR(UTV!CJ9/Oferta!CJ9,"")</f>
        <v>4.6464646464646465E-2</v>
      </c>
      <c r="CK9" s="56">
        <f>IFERROR(UTV!CK9/Oferta!CK9,"")</f>
        <v>0.13235294117647059</v>
      </c>
      <c r="CL9" s="56">
        <f>IFERROR(UTV!CL9/Oferta!CL9,"")</f>
        <v>3.4792122538293217E-2</v>
      </c>
      <c r="CM9" s="56">
        <f>IFERROR(UTV!CM9/Oferta!CM9,"")</f>
        <v>6.4976228209191758E-2</v>
      </c>
      <c r="CN9" s="56">
        <f>IFERROR(UTV!CN9/Oferta!CN9,"")</f>
        <v>4.7119741100323624E-2</v>
      </c>
      <c r="CO9" s="56" t="str">
        <f>IFERROR(UTV!CO9/Oferta!CO9,"")</f>
        <v/>
      </c>
      <c r="CP9" s="56" t="str">
        <f>IFERROR(UTV!CP9/Oferta!CP9,"")</f>
        <v/>
      </c>
      <c r="CQ9" s="56">
        <f>IFERROR(UTV!CQ9/Oferta!CQ9,"")</f>
        <v>0</v>
      </c>
      <c r="CR9" s="56" t="str">
        <f>IFERROR(UTV!CR9/Oferta!CR9,"")</f>
        <v/>
      </c>
      <c r="CS9" s="56" t="str">
        <f>IFERROR(UTV!CS9/Oferta!CS9,"")</f>
        <v/>
      </c>
      <c r="CT9" s="56">
        <f>IFERROR(UTV!CT9/Oferta!CT9,"")</f>
        <v>0</v>
      </c>
      <c r="CU9" s="56">
        <f>IFERROR(UTV!CU9/Oferta!CU9,"")</f>
        <v>0</v>
      </c>
      <c r="CV9" s="56" t="str">
        <f>IFERROR(UTV!CV9/Oferta!CV9,"")</f>
        <v/>
      </c>
      <c r="CW9" s="56" t="str">
        <f>IFERROR(UTV!CW9/Oferta!CW9,"")</f>
        <v/>
      </c>
      <c r="CX9" s="56" t="str">
        <f>IFERROR(UTV!CX9/Oferta!CX9,"")</f>
        <v/>
      </c>
      <c r="CY9" s="56" t="str">
        <f>IFERROR(UTV!CY9/Oferta!CY9,"")</f>
        <v/>
      </c>
      <c r="CZ9" s="56" t="str">
        <f>IFERROR(UTV!CZ9/Oferta!CZ9,"")</f>
        <v/>
      </c>
      <c r="DA9" s="56" t="str">
        <f>IFERROR(UTV!DA9/Oferta!DA9,"")</f>
        <v/>
      </c>
      <c r="DB9" s="56" t="str">
        <f>IFERROR(UTV!DB9/Oferta!DB9,"")</f>
        <v/>
      </c>
      <c r="DC9" s="56" t="str">
        <f>IFERROR(UTV!DC9/Oferta!DC9,"")</f>
        <v/>
      </c>
      <c r="DD9" s="56" t="str">
        <f>IFERROR(UTV!DD9/Oferta!DD9,"")</f>
        <v/>
      </c>
      <c r="DE9" s="56">
        <f>IFERROR(UTV!DE9/Oferta!DE9,"")</f>
        <v>0</v>
      </c>
      <c r="DF9" s="56" t="str">
        <f>IFERROR(UTV!DF9/Oferta!DF9,"")</f>
        <v/>
      </c>
      <c r="DG9" s="56" t="str">
        <f>IFERROR(UTV!DG9/Oferta!DG9,"")</f>
        <v/>
      </c>
      <c r="DH9" s="56">
        <f>IFERROR(UTV!DH9/Oferta!DH9,"")</f>
        <v>0</v>
      </c>
      <c r="DI9" s="56">
        <f>IFERROR(UTV!DI9/Oferta!DI9,"")</f>
        <v>0</v>
      </c>
      <c r="DJ9" s="56" t="str">
        <f>IFERROR(UTV!DJ9/Oferta!DJ9,"")</f>
        <v/>
      </c>
      <c r="DK9" s="56">
        <f>IFERROR(UTV!DK9/Oferta!DK9,"")</f>
        <v>0</v>
      </c>
      <c r="DL9" s="56">
        <f>IFERROR(UTV!DL9/Oferta!DL9,"")</f>
        <v>0</v>
      </c>
      <c r="DM9" s="56">
        <f>IFERROR(UTV!DM9/Oferta!DM9,"")</f>
        <v>0</v>
      </c>
      <c r="DN9" s="56">
        <f>IFERROR(UTV!DN9/Oferta!DN9,"")</f>
        <v>0</v>
      </c>
      <c r="DO9" s="56">
        <f>IFERROR(UTV!DO9/Oferta!DO9,"")</f>
        <v>0</v>
      </c>
      <c r="DP9" s="56">
        <f>IFERROR(UTV!DP9/Oferta!DP9,"")</f>
        <v>0</v>
      </c>
      <c r="DQ9" s="56" t="str">
        <f>IFERROR(UTV!DQ9/Oferta!DQ9,"")</f>
        <v/>
      </c>
      <c r="DR9" s="56">
        <f>IFERROR(UTV!DR9/Oferta!DR9,"")</f>
        <v>0</v>
      </c>
      <c r="DS9" s="56">
        <f>IFERROR(UTV!DS9/Oferta!DS9,"")</f>
        <v>0</v>
      </c>
      <c r="DT9" s="56">
        <f>IFERROR(UTV!DT9/Oferta!DT9,"")</f>
        <v>0</v>
      </c>
      <c r="DU9" s="56">
        <f>IFERROR(UTV!DU9/Oferta!DU9,"")</f>
        <v>0</v>
      </c>
      <c r="DV9" s="56">
        <f>IFERROR(UTV!DV9/Oferta!DV9,"")</f>
        <v>0</v>
      </c>
      <c r="DW9" s="56">
        <f>IFERROR(UTV!DW9/Oferta!DW9,"")</f>
        <v>0</v>
      </c>
      <c r="DX9" s="56" t="str">
        <f>IFERROR(UTV!DX9/Oferta!DX9,"")</f>
        <v/>
      </c>
      <c r="DY9" s="56" t="str">
        <f>IFERROR(UTV!DY9/Oferta!DY9,"")</f>
        <v/>
      </c>
      <c r="DZ9" s="56" t="str">
        <f>IFERROR(UTV!DZ9/Oferta!DZ9,"")</f>
        <v/>
      </c>
      <c r="EA9" s="56" t="str">
        <f>IFERROR(UTV!EA9/Oferta!EA9,"")</f>
        <v/>
      </c>
      <c r="EB9" s="56" t="str">
        <f>IFERROR(UTV!EB9/Oferta!EB9,"")</f>
        <v/>
      </c>
      <c r="EC9" s="56" t="str">
        <f>IFERROR(UTV!EC9/Oferta!EC9,"")</f>
        <v/>
      </c>
      <c r="ED9" s="56" t="str">
        <f>IFERROR(UTV!ED9/Oferta!ED9,"")</f>
        <v/>
      </c>
      <c r="EE9" s="56">
        <f>IFERROR(UTV!EE9/Oferta!EE9,"")</f>
        <v>1.8409425625920472E-2</v>
      </c>
      <c r="EF9" s="56">
        <f>IFERROR(UTV!EF9/Oferta!EF9,"")</f>
        <v>3.0736457699330495E-2</v>
      </c>
      <c r="EG9" s="56">
        <f>IFERROR(UTV!EG9/Oferta!EG9,"")</f>
        <v>6.0834099264705885E-2</v>
      </c>
      <c r="EH9" s="56">
        <f>IFERROR(UTV!EH9/Oferta!EH9,"")</f>
        <v>8.9938617560715237E-2</v>
      </c>
      <c r="EI9" s="56">
        <f>IFERROR(UTV!EI9/Oferta!EI9,"")</f>
        <v>2.9795367663593433E-2</v>
      </c>
      <c r="EJ9" s="56">
        <f>IFERROR(UTV!EJ9/Oferta!EJ9,"")</f>
        <v>6.9592803790860178E-2</v>
      </c>
      <c r="EK9" s="56">
        <f>IFERROR(UTV!EK9/Oferta!EK9,"")</f>
        <v>5.3010072616537833E-2</v>
      </c>
      <c r="EL9" s="56">
        <f>IFERROR(UTV!EL9/Oferta!EL9,"")</f>
        <v>2.736842105263158E-2</v>
      </c>
      <c r="EM9" s="56">
        <f>IFERROR(UTV!EM9/Oferta!EM9,"")</f>
        <v>3.4819556340359784E-2</v>
      </c>
      <c r="EN9" s="56">
        <f>IFERROR(UTV!EN9/Oferta!EN9,"")</f>
        <v>6.7501117568171662E-2</v>
      </c>
      <c r="EO9" s="56">
        <f>IFERROR(UTV!EO9/Oferta!EO9,"")</f>
        <v>9.1336687814482606E-2</v>
      </c>
      <c r="EP9" s="56">
        <f>IFERROR(UTV!EP9/Oferta!EP9,"")</f>
        <v>3.4276359543663988E-2</v>
      </c>
      <c r="EQ9" s="56">
        <f>IFERROR(UTV!EQ9/Oferta!EQ9,"")</f>
        <v>7.441609545569941E-2</v>
      </c>
      <c r="ER9" s="56">
        <f>IFERROR(UTV!ER9/Oferta!ER9,"")</f>
        <v>5.9049335082943265E-2</v>
      </c>
      <c r="ES9" s="56">
        <f>IFERROR(UTV!ES9/Oferta!ES9,"")</f>
        <v>2.736842105263158E-2</v>
      </c>
      <c r="ET9" s="56">
        <f>IFERROR(UTV!ET9/Oferta!ET9,"")</f>
        <v>3.3745120059896251E-2</v>
      </c>
      <c r="EU9" s="56">
        <f>IFERROR(UTV!EU9/Oferta!EU9,"")</f>
        <v>6.3584301835944074E-2</v>
      </c>
      <c r="EV9" s="56">
        <f>IFERROR(UTV!EV9/Oferta!EV9,"")</f>
        <v>8.905716723549488E-2</v>
      </c>
      <c r="EW9" s="56">
        <f>IFERROR(UTV!EW9/Oferta!EW9,"")</f>
        <v>3.329357980520771E-2</v>
      </c>
      <c r="EX9" s="56">
        <f>IFERROR(UTV!EX9/Oferta!EX9,"")</f>
        <v>7.0794590025359261E-2</v>
      </c>
      <c r="EY9" s="56">
        <f>IFERROR(UTV!EY9/Oferta!EY9,"")</f>
        <v>5.662184495192308E-2</v>
      </c>
      <c r="EZ9" s="56">
        <f>IFERROR(UTV!EZ9/Oferta!EZ9,"")</f>
        <v>2.736842105263158E-2</v>
      </c>
      <c r="FA9" s="56">
        <f>IFERROR(UTV!FA9/Oferta!FA9,"")</f>
        <v>3.3745120059896251E-2</v>
      </c>
      <c r="FB9" s="56">
        <f>IFERROR(UTV!FB9/Oferta!FB9,"")</f>
        <v>6.3584301835944074E-2</v>
      </c>
      <c r="FC9" s="56">
        <f>IFERROR(UTV!FC9/Oferta!FC9,"")</f>
        <v>8.905716723549488E-2</v>
      </c>
      <c r="FD9" s="56">
        <f>IFERROR(UTV!FD9/Oferta!FD9,"")</f>
        <v>3.329357980520771E-2</v>
      </c>
      <c r="FE9" s="56">
        <f>IFERROR(UTV!FE9/Oferta!FE9,"")</f>
        <v>7.0794590025359261E-2</v>
      </c>
      <c r="FF9" s="56">
        <f>IFERROR(UTV!FF9/Oferta!FF9,"")</f>
        <v>5.662184495192308E-2</v>
      </c>
    </row>
    <row r="10" spans="1:162" x14ac:dyDescent="0.2">
      <c r="A10" s="45">
        <v>40269</v>
      </c>
      <c r="B10" s="56">
        <f>IFERROR(UTV!B10/Oferta!B10,"")</f>
        <v>0.66666666666666663</v>
      </c>
      <c r="C10" s="56">
        <f>IFERROR(UTV!C10/Oferta!C10,"")</f>
        <v>4.3168880455407968E-2</v>
      </c>
      <c r="D10" s="56">
        <f>IFERROR(UTV!D10/Oferta!D10,"")</f>
        <v>5.9363525091799263E-2</v>
      </c>
      <c r="E10" s="56">
        <f>IFERROR(UTV!E10/Oferta!E10,"")</f>
        <v>5.3944315545243621E-2</v>
      </c>
      <c r="F10" s="56">
        <f>IFERROR(UTV!F10/Oferta!F10,"")</f>
        <v>4.4054950260540029E-2</v>
      </c>
      <c r="G10" s="56">
        <f>IFERROR(UTV!G10/Oferta!G10,"")</f>
        <v>5.7953516450347117E-2</v>
      </c>
      <c r="H10" s="56">
        <f>IFERROR(UTV!H10/Oferta!H10,"")</f>
        <v>5.4595398878333527E-2</v>
      </c>
      <c r="I10" s="56" t="str">
        <f>IFERROR(UTV!I10/Oferta!I10,"")</f>
        <v/>
      </c>
      <c r="J10" s="56">
        <f>IFERROR(UTV!J10/Oferta!J10,"")</f>
        <v>8.7845968712394709E-2</v>
      </c>
      <c r="K10" s="56">
        <f>IFERROR(UTV!K10/Oferta!K10,"")</f>
        <v>7.9646017699115043E-2</v>
      </c>
      <c r="L10" s="56">
        <f>IFERROR(UTV!L10/Oferta!L10,"")</f>
        <v>0.1519756838905775</v>
      </c>
      <c r="M10" s="56">
        <f>IFERROR(UTV!M10/Oferta!M10,"")</f>
        <v>8.7845968712394709E-2</v>
      </c>
      <c r="N10" s="56">
        <f>IFERROR(UTV!N10/Oferta!N10,"")</f>
        <v>0.10089285714285715</v>
      </c>
      <c r="O10" s="56">
        <f>IFERROR(UTV!O10/Oferta!O10,"")</f>
        <v>9.5335725269092772E-2</v>
      </c>
      <c r="P10" s="56">
        <f>IFERROR(UTV!P10/Oferta!P10,"")</f>
        <v>4.9261083743842365E-3</v>
      </c>
      <c r="Q10" s="56">
        <f>IFERROR(UTV!Q10/Oferta!Q10,"")</f>
        <v>1.697171381031614E-2</v>
      </c>
      <c r="R10" s="56">
        <f>IFERROR(UTV!R10/Oferta!R10,"")</f>
        <v>6.2173848218279412E-2</v>
      </c>
      <c r="S10" s="56">
        <f>IFERROR(UTV!S10/Oferta!S10,"")</f>
        <v>0.10985980234428867</v>
      </c>
      <c r="T10" s="56">
        <f>IFERROR(UTV!T10/Oferta!T10,"")</f>
        <v>1.5537965406039285E-2</v>
      </c>
      <c r="U10" s="56">
        <f>IFERROR(UTV!U10/Oferta!U10,"")</f>
        <v>8.0936878278169658E-2</v>
      </c>
      <c r="V10" s="56">
        <f>IFERROR(UTV!V10/Oferta!V10,"")</f>
        <v>4.9504485463341318E-2</v>
      </c>
      <c r="W10" s="56">
        <f>IFERROR(UTV!W10/Oferta!W10,"")</f>
        <v>0</v>
      </c>
      <c r="X10" s="56">
        <f>IFERROR(UTV!X10/Oferta!X10,"")</f>
        <v>0.35820895522388058</v>
      </c>
      <c r="Y10" s="56">
        <f>IFERROR(UTV!Y10/Oferta!Y10,"")</f>
        <v>0.1702127659574468</v>
      </c>
      <c r="Z10" s="56">
        <f>IFERROR(UTV!Z10/Oferta!Z10,"")</f>
        <v>0.1942215088282504</v>
      </c>
      <c r="AA10" s="56">
        <f>IFERROR(UTV!AA10/Oferta!AA10,"")</f>
        <v>0.35555555555555557</v>
      </c>
      <c r="AB10" s="56">
        <f>IFERROR(UTV!AB10/Oferta!AB10,"")</f>
        <v>0.18764568764568765</v>
      </c>
      <c r="AC10" s="56">
        <f>IFERROR(UTV!AC10/Oferta!AC10,"")</f>
        <v>0.22783687943262412</v>
      </c>
      <c r="AD10" s="56" t="str">
        <f>IFERROR(UTV!AD10/Oferta!AD10,"")</f>
        <v/>
      </c>
      <c r="AE10" s="56">
        <f>IFERROR(UTV!AE10/Oferta!AE10,"")</f>
        <v>3.017241379310345E-2</v>
      </c>
      <c r="AF10" s="56">
        <f>IFERROR(UTV!AF10/Oferta!AF10,"")</f>
        <v>4.1469194312796206E-2</v>
      </c>
      <c r="AG10" s="56">
        <f>IFERROR(UTV!AG10/Oferta!AG10,"")</f>
        <v>0.1111111111111111</v>
      </c>
      <c r="AH10" s="56">
        <f>IFERROR(UTV!AH10/Oferta!AH10,"")</f>
        <v>3.017241379310345E-2</v>
      </c>
      <c r="AI10" s="56">
        <f>IFERROR(UTV!AI10/Oferta!AI10,"")</f>
        <v>4.2203985932004688E-2</v>
      </c>
      <c r="AJ10" s="56">
        <f>IFERROR(UTV!AJ10/Oferta!AJ10,"")</f>
        <v>3.9631336405529953E-2</v>
      </c>
      <c r="AK10" s="56">
        <f>IFERROR(UTV!AK10/Oferta!AK10,"")</f>
        <v>0.42857142857142855</v>
      </c>
      <c r="AL10" s="56">
        <f>IFERROR(UTV!AL10/Oferta!AL10,"")</f>
        <v>7.8431372549019607E-2</v>
      </c>
      <c r="AM10" s="56">
        <f>IFERROR(UTV!AM10/Oferta!AM10,"")</f>
        <v>8.0696202531645569E-2</v>
      </c>
      <c r="AN10" s="56">
        <f>IFERROR(UTV!AN10/Oferta!AN10,"")</f>
        <v>5.1948051948051951E-2</v>
      </c>
      <c r="AO10" s="56">
        <f>IFERROR(UTV!AO10/Oferta!AO10,"")</f>
        <v>9.004739336492891E-2</v>
      </c>
      <c r="AP10" s="56">
        <f>IFERROR(UTV!AP10/Oferta!AP10,"")</f>
        <v>7.5063613231552168E-2</v>
      </c>
      <c r="AQ10" s="56">
        <f>IFERROR(UTV!AQ10/Oferta!AQ10,"")</f>
        <v>7.8234704112337017E-2</v>
      </c>
      <c r="AR10" s="56">
        <f>IFERROR(UTV!AR10/Oferta!AR10,"")</f>
        <v>0.45454545454545453</v>
      </c>
      <c r="AS10" s="56">
        <f>IFERROR(UTV!AS10/Oferta!AS10,"")</f>
        <v>0</v>
      </c>
      <c r="AT10" s="56">
        <f>IFERROR(UTV!AT10/Oferta!AT10,"")</f>
        <v>0.12691466083150985</v>
      </c>
      <c r="AU10" s="56">
        <f>IFERROR(UTV!AU10/Oferta!AU10,"")</f>
        <v>0</v>
      </c>
      <c r="AV10" s="56">
        <f>IFERROR(UTV!AV10/Oferta!AV10,"")</f>
        <v>3.4482758620689655E-2</v>
      </c>
      <c r="AW10" s="56">
        <f>IFERROR(UTV!AW10/Oferta!AW10,"")</f>
        <v>0.10881801125703565</v>
      </c>
      <c r="AX10" s="56">
        <f>IFERROR(UTV!AX10/Oferta!AX10,"")</f>
        <v>8.2624544349939252E-2</v>
      </c>
      <c r="AY10" s="56" t="str">
        <f>IFERROR(UTV!AY10/Oferta!AY10,"")</f>
        <v/>
      </c>
      <c r="AZ10" s="56">
        <f>IFERROR(UTV!AZ10/Oferta!AZ10,"")</f>
        <v>1.9607843137254902E-2</v>
      </c>
      <c r="BA10" s="56">
        <f>IFERROR(UTV!BA10/Oferta!BA10,"")</f>
        <v>0.11708860759493671</v>
      </c>
      <c r="BB10" s="56">
        <f>IFERROR(UTV!BB10/Oferta!BB10,"")</f>
        <v>0.1206896551724138</v>
      </c>
      <c r="BC10" s="56">
        <f>IFERROR(UTV!BC10/Oferta!BC10,"")</f>
        <v>1.9607843137254902E-2</v>
      </c>
      <c r="BD10" s="56">
        <f>IFERROR(UTV!BD10/Oferta!BD10,"")</f>
        <v>0.11764705882352941</v>
      </c>
      <c r="BE10" s="56">
        <f>IFERROR(UTV!BE10/Oferta!BE10,"")</f>
        <v>9.6638655462184878E-2</v>
      </c>
      <c r="BF10" s="56" t="str">
        <f>IFERROR(UTV!BF10/Oferta!BF10,"")</f>
        <v/>
      </c>
      <c r="BG10" s="56">
        <f>IFERROR(UTV!BG10/Oferta!BG10,"")</f>
        <v>0</v>
      </c>
      <c r="BH10" s="56">
        <f>IFERROR(UTV!BH10/Oferta!BH10,"")</f>
        <v>0</v>
      </c>
      <c r="BI10" s="56">
        <f>IFERROR(UTV!BI10/Oferta!BI10,"")</f>
        <v>0</v>
      </c>
      <c r="BJ10" s="56">
        <f>IFERROR(UTV!BJ10/Oferta!BJ10,"")</f>
        <v>0</v>
      </c>
      <c r="BK10" s="56">
        <f>IFERROR(UTV!BK10/Oferta!BK10,"")</f>
        <v>0</v>
      </c>
      <c r="BL10" s="56">
        <f>IFERROR(UTV!BL10/Oferta!BL10,"")</f>
        <v>0</v>
      </c>
      <c r="BM10" s="56">
        <f>IFERROR(UTV!BM10/Oferta!BM10,"")</f>
        <v>0</v>
      </c>
      <c r="BN10" s="56">
        <f>IFERROR(UTV!BN10/Oferta!BN10,"")</f>
        <v>3.3898305084745763E-2</v>
      </c>
      <c r="BO10" s="56">
        <f>IFERROR(UTV!BO10/Oferta!BO10,"")</f>
        <v>0.14607679465776294</v>
      </c>
      <c r="BP10" s="56">
        <f>IFERROR(UTV!BP10/Oferta!BP10,"")</f>
        <v>7.3170731707317069E-2</v>
      </c>
      <c r="BQ10" s="56">
        <f>IFERROR(UTV!BQ10/Oferta!BQ10,"")</f>
        <v>3.3684210526315789E-2</v>
      </c>
      <c r="BR10" s="56">
        <f>IFERROR(UTV!BR10/Oferta!BR10,"")</f>
        <v>0.13729809104258445</v>
      </c>
      <c r="BS10" s="56">
        <f>IFERROR(UTV!BS10/Oferta!BS10,"")</f>
        <v>0.11050626020685901</v>
      </c>
      <c r="BT10" s="56" t="str">
        <f>IFERROR(UTV!BT10/Oferta!BT10,"")</f>
        <v/>
      </c>
      <c r="BU10" s="56">
        <f>IFERROR(UTV!BU10/Oferta!BU10,"")</f>
        <v>5.008944543828265E-2</v>
      </c>
      <c r="BV10" s="56">
        <f>IFERROR(UTV!BV10/Oferta!BV10,"")</f>
        <v>0.10466988727858294</v>
      </c>
      <c r="BW10" s="56">
        <f>IFERROR(UTV!BW10/Oferta!BW10,"")</f>
        <v>0.12138728323699421</v>
      </c>
      <c r="BX10" s="56">
        <f>IFERROR(UTV!BX10/Oferta!BX10,"")</f>
        <v>5.008944543828265E-2</v>
      </c>
      <c r="BY10" s="56">
        <f>IFERROR(UTV!BY10/Oferta!BY10,"")</f>
        <v>0.10755910755910755</v>
      </c>
      <c r="BZ10" s="56">
        <f>IFERROR(UTV!BZ10/Oferta!BZ10,"")</f>
        <v>9.8540145985401464E-2</v>
      </c>
      <c r="CA10" s="56">
        <f>IFERROR(UTV!CA10/Oferta!CA10,"")</f>
        <v>0</v>
      </c>
      <c r="CB10" s="56">
        <f>IFERROR(UTV!CB10/Oferta!CB10,"")</f>
        <v>0</v>
      </c>
      <c r="CC10" s="56">
        <f>IFERROR(UTV!CC10/Oferta!CC10,"")</f>
        <v>8.7986463620981392E-2</v>
      </c>
      <c r="CD10" s="56">
        <f>IFERROR(UTV!CD10/Oferta!CD10,"")</f>
        <v>0.29411764705882354</v>
      </c>
      <c r="CE10" s="56">
        <f>IFERROR(UTV!CE10/Oferta!CE10,"")</f>
        <v>0</v>
      </c>
      <c r="CF10" s="56">
        <f>IFERROR(UTV!CF10/Oferta!CF10,"")</f>
        <v>9.375E-2</v>
      </c>
      <c r="CG10" s="56">
        <f>IFERROR(UTV!CG10/Oferta!CG10,"")</f>
        <v>8.085106382978724E-2</v>
      </c>
      <c r="CH10" s="56">
        <f>IFERROR(UTV!CH10/Oferta!CH10,"")</f>
        <v>2.9268292682926831E-2</v>
      </c>
      <c r="CI10" s="56">
        <f>IFERROR(UTV!CI10/Oferta!CI10,"")</f>
        <v>3.5828721235071366E-2</v>
      </c>
      <c r="CJ10" s="56">
        <f>IFERROR(UTV!CJ10/Oferta!CJ10,"")</f>
        <v>5.2244582043343653E-2</v>
      </c>
      <c r="CK10" s="56">
        <f>IFERROR(UTV!CK10/Oferta!CK10,"")</f>
        <v>0.12146892655367232</v>
      </c>
      <c r="CL10" s="56">
        <f>IFERROR(UTV!CL10/Oferta!CL10,"")</f>
        <v>3.4563837291323771E-2</v>
      </c>
      <c r="CM10" s="56">
        <f>IFERROR(UTV!CM10/Oferta!CM10,"")</f>
        <v>6.7132442284325633E-2</v>
      </c>
      <c r="CN10" s="56">
        <f>IFERROR(UTV!CN10/Oferta!CN10,"")</f>
        <v>4.8774022531477799E-2</v>
      </c>
      <c r="CO10" s="56" t="str">
        <f>IFERROR(UTV!CO10/Oferta!CO10,"")</f>
        <v/>
      </c>
      <c r="CP10" s="56" t="str">
        <f>IFERROR(UTV!CP10/Oferta!CP10,"")</f>
        <v/>
      </c>
      <c r="CQ10" s="56">
        <f>IFERROR(UTV!CQ10/Oferta!CQ10,"")</f>
        <v>0</v>
      </c>
      <c r="CR10" s="56" t="str">
        <f>IFERROR(UTV!CR10/Oferta!CR10,"")</f>
        <v/>
      </c>
      <c r="CS10" s="56" t="str">
        <f>IFERROR(UTV!CS10/Oferta!CS10,"")</f>
        <v/>
      </c>
      <c r="CT10" s="56">
        <f>IFERROR(UTV!CT10/Oferta!CT10,"")</f>
        <v>0</v>
      </c>
      <c r="CU10" s="56">
        <f>IFERROR(UTV!CU10/Oferta!CU10,"")</f>
        <v>0</v>
      </c>
      <c r="CV10" s="56" t="str">
        <f>IFERROR(UTV!CV10/Oferta!CV10,"")</f>
        <v/>
      </c>
      <c r="CW10" s="56" t="str">
        <f>IFERROR(UTV!CW10/Oferta!CW10,"")</f>
        <v/>
      </c>
      <c r="CX10" s="56" t="str">
        <f>IFERROR(UTV!CX10/Oferta!CX10,"")</f>
        <v/>
      </c>
      <c r="CY10" s="56" t="str">
        <f>IFERROR(UTV!CY10/Oferta!CY10,"")</f>
        <v/>
      </c>
      <c r="CZ10" s="56" t="str">
        <f>IFERROR(UTV!CZ10/Oferta!CZ10,"")</f>
        <v/>
      </c>
      <c r="DA10" s="56" t="str">
        <f>IFERROR(UTV!DA10/Oferta!DA10,"")</f>
        <v/>
      </c>
      <c r="DB10" s="56" t="str">
        <f>IFERROR(UTV!DB10/Oferta!DB10,"")</f>
        <v/>
      </c>
      <c r="DC10" s="56" t="str">
        <f>IFERROR(UTV!DC10/Oferta!DC10,"")</f>
        <v/>
      </c>
      <c r="DD10" s="56" t="str">
        <f>IFERROR(UTV!DD10/Oferta!DD10,"")</f>
        <v/>
      </c>
      <c r="DE10" s="56">
        <f>IFERROR(UTV!DE10/Oferta!DE10,"")</f>
        <v>0</v>
      </c>
      <c r="DF10" s="56" t="str">
        <f>IFERROR(UTV!DF10/Oferta!DF10,"")</f>
        <v/>
      </c>
      <c r="DG10" s="56" t="str">
        <f>IFERROR(UTV!DG10/Oferta!DG10,"")</f>
        <v/>
      </c>
      <c r="DH10" s="56">
        <f>IFERROR(UTV!DH10/Oferta!DH10,"")</f>
        <v>0</v>
      </c>
      <c r="DI10" s="56">
        <f>IFERROR(UTV!DI10/Oferta!DI10,"")</f>
        <v>0</v>
      </c>
      <c r="DJ10" s="56" t="str">
        <f>IFERROR(UTV!DJ10/Oferta!DJ10,"")</f>
        <v/>
      </c>
      <c r="DK10" s="56">
        <f>IFERROR(UTV!DK10/Oferta!DK10,"")</f>
        <v>0</v>
      </c>
      <c r="DL10" s="56">
        <f>IFERROR(UTV!DL10/Oferta!DL10,"")</f>
        <v>0</v>
      </c>
      <c r="DM10" s="56">
        <f>IFERROR(UTV!DM10/Oferta!DM10,"")</f>
        <v>0</v>
      </c>
      <c r="DN10" s="56">
        <f>IFERROR(UTV!DN10/Oferta!DN10,"")</f>
        <v>0</v>
      </c>
      <c r="DO10" s="56">
        <f>IFERROR(UTV!DO10/Oferta!DO10,"")</f>
        <v>0</v>
      </c>
      <c r="DP10" s="56">
        <f>IFERROR(UTV!DP10/Oferta!DP10,"")</f>
        <v>0</v>
      </c>
      <c r="DQ10" s="56" t="str">
        <f>IFERROR(UTV!DQ10/Oferta!DQ10,"")</f>
        <v/>
      </c>
      <c r="DR10" s="56">
        <f>IFERROR(UTV!DR10/Oferta!DR10,"")</f>
        <v>0</v>
      </c>
      <c r="DS10" s="56">
        <f>IFERROR(UTV!DS10/Oferta!DS10,"")</f>
        <v>0</v>
      </c>
      <c r="DT10" s="56">
        <f>IFERROR(UTV!DT10/Oferta!DT10,"")</f>
        <v>0</v>
      </c>
      <c r="DU10" s="56">
        <f>IFERROR(UTV!DU10/Oferta!DU10,"")</f>
        <v>0</v>
      </c>
      <c r="DV10" s="56">
        <f>IFERROR(UTV!DV10/Oferta!DV10,"")</f>
        <v>0</v>
      </c>
      <c r="DW10" s="56">
        <f>IFERROR(UTV!DW10/Oferta!DW10,"")</f>
        <v>0</v>
      </c>
      <c r="DX10" s="56" t="str">
        <f>IFERROR(UTV!DX10/Oferta!DX10,"")</f>
        <v/>
      </c>
      <c r="DY10" s="56" t="str">
        <f>IFERROR(UTV!DY10/Oferta!DY10,"")</f>
        <v/>
      </c>
      <c r="DZ10" s="56" t="str">
        <f>IFERROR(UTV!DZ10/Oferta!DZ10,"")</f>
        <v/>
      </c>
      <c r="EA10" s="56" t="str">
        <f>IFERROR(UTV!EA10/Oferta!EA10,"")</f>
        <v/>
      </c>
      <c r="EB10" s="56" t="str">
        <f>IFERROR(UTV!EB10/Oferta!EB10,"")</f>
        <v/>
      </c>
      <c r="EC10" s="56" t="str">
        <f>IFERROR(UTV!EC10/Oferta!EC10,"")</f>
        <v/>
      </c>
      <c r="ED10" s="56" t="str">
        <f>IFERROR(UTV!ED10/Oferta!ED10,"")</f>
        <v/>
      </c>
      <c r="EE10" s="56">
        <f>IFERROR(UTV!EE10/Oferta!EE10,"")</f>
        <v>1.567858892699657E-2</v>
      </c>
      <c r="EF10" s="56">
        <f>IFERROR(UTV!EF10/Oferta!EF10,"")</f>
        <v>2.9349053054057442E-2</v>
      </c>
      <c r="EG10" s="56">
        <f>IFERROR(UTV!EG10/Oferta!EG10,"")</f>
        <v>6.6750629722921909E-2</v>
      </c>
      <c r="EH10" s="56">
        <f>IFERROR(UTV!EH10/Oferta!EH10,"")</f>
        <v>0.10090420652601231</v>
      </c>
      <c r="EI10" s="56">
        <f>IFERROR(UTV!EI10/Oferta!EI10,"")</f>
        <v>2.7797854005670763E-2</v>
      </c>
      <c r="EJ10" s="56">
        <f>IFERROR(UTV!EJ10/Oferta!EJ10,"")</f>
        <v>7.7134547193115258E-2</v>
      </c>
      <c r="EK10" s="56">
        <f>IFERROR(UTV!EK10/Oferta!EK10,"")</f>
        <v>5.6538086617462749E-2</v>
      </c>
      <c r="EL10" s="56">
        <f>IFERROR(UTV!EL10/Oferta!EL10,"")</f>
        <v>2.1479713603818614E-2</v>
      </c>
      <c r="EM10" s="56">
        <f>IFERROR(UTV!EM10/Oferta!EM10,"")</f>
        <v>3.4363285243666934E-2</v>
      </c>
      <c r="EN10" s="56">
        <f>IFERROR(UTV!EN10/Oferta!EN10,"")</f>
        <v>7.1539382119586895E-2</v>
      </c>
      <c r="EO10" s="56">
        <f>IFERROR(UTV!EO10/Oferta!EO10,"")</f>
        <v>0.10008665511265165</v>
      </c>
      <c r="EP10" s="56">
        <f>IFERROR(UTV!EP10/Oferta!EP10,"")</f>
        <v>3.2993249073651081E-2</v>
      </c>
      <c r="EQ10" s="56">
        <f>IFERROR(UTV!EQ10/Oferta!EQ10,"")</f>
        <v>7.9828893152580752E-2</v>
      </c>
      <c r="ER10" s="56">
        <f>IFERROR(UTV!ER10/Oferta!ER10,"")</f>
        <v>6.1910125451508917E-2</v>
      </c>
      <c r="ES10" s="56">
        <f>IFERROR(UTV!ES10/Oferta!ES10,"")</f>
        <v>2.1479713603818614E-2</v>
      </c>
      <c r="ET10" s="56">
        <f>IFERROR(UTV!ET10/Oferta!ET10,"")</f>
        <v>3.3298475425174751E-2</v>
      </c>
      <c r="EU10" s="56">
        <f>IFERROR(UTV!EU10/Oferta!EU10,"")</f>
        <v>6.7565304755525787E-2</v>
      </c>
      <c r="EV10" s="56">
        <f>IFERROR(UTV!EV10/Oferta!EV10,"")</f>
        <v>9.7643453450280041E-2</v>
      </c>
      <c r="EW10" s="56">
        <f>IFERROR(UTV!EW10/Oferta!EW10,"")</f>
        <v>3.2076589024871691E-2</v>
      </c>
      <c r="EX10" s="56">
        <f>IFERROR(UTV!EX10/Oferta!EX10,"")</f>
        <v>7.6099667176396504E-2</v>
      </c>
      <c r="EY10" s="56">
        <f>IFERROR(UTV!EY10/Oferta!EY10,"")</f>
        <v>5.9460971742982371E-2</v>
      </c>
      <c r="EZ10" s="56">
        <f>IFERROR(UTV!EZ10/Oferta!EZ10,"")</f>
        <v>2.1479713603818614E-2</v>
      </c>
      <c r="FA10" s="56">
        <f>IFERROR(UTV!FA10/Oferta!FA10,"")</f>
        <v>3.3298475425174751E-2</v>
      </c>
      <c r="FB10" s="56">
        <f>IFERROR(UTV!FB10/Oferta!FB10,"")</f>
        <v>6.7565304755525787E-2</v>
      </c>
      <c r="FC10" s="56">
        <f>IFERROR(UTV!FC10/Oferta!FC10,"")</f>
        <v>9.7643453450280041E-2</v>
      </c>
      <c r="FD10" s="56">
        <f>IFERROR(UTV!FD10/Oferta!FD10,"")</f>
        <v>3.2076589024871691E-2</v>
      </c>
      <c r="FE10" s="56">
        <f>IFERROR(UTV!FE10/Oferta!FE10,"")</f>
        <v>7.6099667176396504E-2</v>
      </c>
      <c r="FF10" s="56">
        <f>IFERROR(UTV!FF10/Oferta!FF10,"")</f>
        <v>5.9460971742982371E-2</v>
      </c>
    </row>
    <row r="11" spans="1:162" x14ac:dyDescent="0.2">
      <c r="A11" s="45">
        <v>40299</v>
      </c>
      <c r="B11" s="56">
        <f>IFERROR(UTV!B11/Oferta!B11,"")</f>
        <v>1</v>
      </c>
      <c r="C11" s="56">
        <f>IFERROR(UTV!C11/Oferta!C11,"")</f>
        <v>4.6491228070175437E-2</v>
      </c>
      <c r="D11" s="56">
        <f>IFERROR(UTV!D11/Oferta!D11,"")</f>
        <v>5.2304797742238944E-2</v>
      </c>
      <c r="E11" s="56">
        <f>IFERROR(UTV!E11/Oferta!E11,"")</f>
        <v>5.6745801968731906E-2</v>
      </c>
      <c r="F11" s="56">
        <f>IFERROR(UTV!F11/Oferta!F11,"")</f>
        <v>4.8577680525164112E-2</v>
      </c>
      <c r="G11" s="56">
        <f>IFERROR(UTV!G11/Oferta!G11,"")</f>
        <v>5.3393922181198525E-2</v>
      </c>
      <c r="H11" s="56">
        <f>IFERROR(UTV!H11/Oferta!H11,"")</f>
        <v>5.2214002358743433E-2</v>
      </c>
      <c r="I11" s="56" t="str">
        <f>IFERROR(UTV!I11/Oferta!I11,"")</f>
        <v/>
      </c>
      <c r="J11" s="56">
        <f>IFERROR(UTV!J11/Oferta!J11,"")</f>
        <v>7.5512405609492989E-2</v>
      </c>
      <c r="K11" s="56">
        <f>IFERROR(UTV!K11/Oferta!K11,"")</f>
        <v>7.9051383399209488E-2</v>
      </c>
      <c r="L11" s="56">
        <f>IFERROR(UTV!L11/Oferta!L11,"")</f>
        <v>9.1358024691358022E-2</v>
      </c>
      <c r="M11" s="56">
        <f>IFERROR(UTV!M11/Oferta!M11,"")</f>
        <v>7.5512405609492989E-2</v>
      </c>
      <c r="N11" s="56">
        <f>IFERROR(UTV!N11/Oferta!N11,"")</f>
        <v>8.3333333333333329E-2</v>
      </c>
      <c r="O11" s="56">
        <f>IFERROR(UTV!O11/Oferta!O11,"")</f>
        <v>7.9866092778574843E-2</v>
      </c>
      <c r="P11" s="56">
        <f>IFERROR(UTV!P11/Oferta!P11,"")</f>
        <v>0</v>
      </c>
      <c r="Q11" s="56">
        <f>IFERROR(UTV!Q11/Oferta!Q11,"")</f>
        <v>1.6241552212775234E-2</v>
      </c>
      <c r="R11" s="56">
        <f>IFERROR(UTV!R11/Oferta!R11,"")</f>
        <v>6.3415348564733451E-2</v>
      </c>
      <c r="S11" s="56">
        <f>IFERROR(UTV!S11/Oferta!S11,"")</f>
        <v>0.11053621825023519</v>
      </c>
      <c r="T11" s="56">
        <f>IFERROR(UTV!T11/Oferta!T11,"")</f>
        <v>1.4358677845234653E-2</v>
      </c>
      <c r="U11" s="56">
        <f>IFERROR(UTV!U11/Oferta!U11,"")</f>
        <v>8.1498194945848382E-2</v>
      </c>
      <c r="V11" s="56">
        <f>IFERROR(UTV!V11/Oferta!V11,"")</f>
        <v>4.9028289136412356E-2</v>
      </c>
      <c r="W11" s="56">
        <f>IFERROR(UTV!W11/Oferta!W11,"")</f>
        <v>0</v>
      </c>
      <c r="X11" s="56">
        <f>IFERROR(UTV!X11/Oferta!X11,"")</f>
        <v>0.18181818181818182</v>
      </c>
      <c r="Y11" s="56">
        <f>IFERROR(UTV!Y11/Oferta!Y11,"")</f>
        <v>9.405940594059406E-2</v>
      </c>
      <c r="Z11" s="56">
        <f>IFERROR(UTV!Z11/Oferta!Z11,"")</f>
        <v>0.17097701149425287</v>
      </c>
      <c r="AA11" s="56">
        <f>IFERROR(UTV!AA11/Oferta!AA11,"")</f>
        <v>0.18103448275862069</v>
      </c>
      <c r="AB11" s="56">
        <f>IFERROR(UTV!AB11/Oferta!AB11,"")</f>
        <v>0.14272727272727273</v>
      </c>
      <c r="AC11" s="56">
        <f>IFERROR(UTV!AC11/Oferta!AC11,"")</f>
        <v>0.15409207161125318</v>
      </c>
      <c r="AD11" s="56" t="str">
        <f>IFERROR(UTV!AD11/Oferta!AD11,"")</f>
        <v/>
      </c>
      <c r="AE11" s="56">
        <f>IFERROR(UTV!AE11/Oferta!AE11,"")</f>
        <v>0.02</v>
      </c>
      <c r="AF11" s="56">
        <f>IFERROR(UTV!AF11/Oferta!AF11,"")</f>
        <v>8.5106382978723402E-2</v>
      </c>
      <c r="AG11" s="56">
        <f>IFERROR(UTV!AG11/Oferta!AG11,"")</f>
        <v>0.1111111111111111</v>
      </c>
      <c r="AH11" s="56">
        <f>IFERROR(UTV!AH11/Oferta!AH11,"")</f>
        <v>0.02</v>
      </c>
      <c r="AI11" s="56">
        <f>IFERROR(UTV!AI11/Oferta!AI11,"")</f>
        <v>8.5396039603960402E-2</v>
      </c>
      <c r="AJ11" s="56">
        <f>IFERROR(UTV!AJ11/Oferta!AJ11,"")</f>
        <v>6.9943289224952743E-2</v>
      </c>
      <c r="AK11" s="56">
        <f>IFERROR(UTV!AK11/Oferta!AK11,"")</f>
        <v>0.42857142857142855</v>
      </c>
      <c r="AL11" s="56">
        <f>IFERROR(UTV!AL11/Oferta!AL11,"")</f>
        <v>6.8807339449541288E-2</v>
      </c>
      <c r="AM11" s="56">
        <f>IFERROR(UTV!AM11/Oferta!AM11,"")</f>
        <v>8.0071174377224205E-2</v>
      </c>
      <c r="AN11" s="56">
        <f>IFERROR(UTV!AN11/Oferta!AN11,"")</f>
        <v>5.1948051948051951E-2</v>
      </c>
      <c r="AO11" s="56">
        <f>IFERROR(UTV!AO11/Oferta!AO11,"")</f>
        <v>0.08</v>
      </c>
      <c r="AP11" s="56">
        <f>IFERROR(UTV!AP11/Oferta!AP11,"")</f>
        <v>7.4022346368715089E-2</v>
      </c>
      <c r="AQ11" s="56">
        <f>IFERROR(UTV!AQ11/Oferta!AQ11,"")</f>
        <v>7.5451647183846976E-2</v>
      </c>
      <c r="AR11" s="56">
        <f>IFERROR(UTV!AR11/Oferta!AR11,"")</f>
        <v>0.45454545454545453</v>
      </c>
      <c r="AS11" s="56">
        <f>IFERROR(UTV!AS11/Oferta!AS11,"")</f>
        <v>0</v>
      </c>
      <c r="AT11" s="56">
        <f>IFERROR(UTV!AT11/Oferta!AT11,"")</f>
        <v>0.1309255079006772</v>
      </c>
      <c r="AU11" s="56">
        <f>IFERROR(UTV!AU11/Oferta!AU11,"")</f>
        <v>0</v>
      </c>
      <c r="AV11" s="56">
        <f>IFERROR(UTV!AV11/Oferta!AV11,"")</f>
        <v>3.5335689045936397E-2</v>
      </c>
      <c r="AW11" s="56">
        <f>IFERROR(UTV!AW11/Oferta!AW11,"")</f>
        <v>0.11284046692607004</v>
      </c>
      <c r="AX11" s="56">
        <f>IFERROR(UTV!AX11/Oferta!AX11,"")</f>
        <v>8.5319949811794235E-2</v>
      </c>
      <c r="AY11" s="56" t="str">
        <f>IFERROR(UTV!AY11/Oferta!AY11,"")</f>
        <v/>
      </c>
      <c r="AZ11" s="56">
        <f>IFERROR(UTV!AZ11/Oferta!AZ11,"")</f>
        <v>3.3333333333333333E-2</v>
      </c>
      <c r="BA11" s="56">
        <f>IFERROR(UTV!BA11/Oferta!BA11,"")</f>
        <v>0.15057915057915058</v>
      </c>
      <c r="BB11" s="56">
        <f>IFERROR(UTV!BB11/Oferta!BB11,"")</f>
        <v>0.12962962962962962</v>
      </c>
      <c r="BC11" s="56">
        <f>IFERROR(UTV!BC11/Oferta!BC11,"")</f>
        <v>3.3333333333333333E-2</v>
      </c>
      <c r="BD11" s="56">
        <f>IFERROR(UTV!BD11/Oferta!BD11,"")</f>
        <v>0.14696485623003194</v>
      </c>
      <c r="BE11" s="56">
        <f>IFERROR(UTV!BE11/Oferta!BE11,"")</f>
        <v>0.12158808933002481</v>
      </c>
      <c r="BF11" s="56" t="str">
        <f>IFERROR(UTV!BF11/Oferta!BF11,"")</f>
        <v/>
      </c>
      <c r="BG11" s="56">
        <f>IFERROR(UTV!BG11/Oferta!BG11,"")</f>
        <v>0</v>
      </c>
      <c r="BH11" s="56">
        <f>IFERROR(UTV!BH11/Oferta!BH11,"")</f>
        <v>0</v>
      </c>
      <c r="BI11" s="56">
        <f>IFERROR(UTV!BI11/Oferta!BI11,"")</f>
        <v>0</v>
      </c>
      <c r="BJ11" s="56">
        <f>IFERROR(UTV!BJ11/Oferta!BJ11,"")</f>
        <v>0</v>
      </c>
      <c r="BK11" s="56">
        <f>IFERROR(UTV!BK11/Oferta!BK11,"")</f>
        <v>0</v>
      </c>
      <c r="BL11" s="56">
        <f>IFERROR(UTV!BL11/Oferta!BL11,"")</f>
        <v>0</v>
      </c>
      <c r="BM11" s="56">
        <f>IFERROR(UTV!BM11/Oferta!BM11,"")</f>
        <v>0</v>
      </c>
      <c r="BN11" s="56">
        <f>IFERROR(UTV!BN11/Oferta!BN11,"")</f>
        <v>3.1042128603104215E-2</v>
      </c>
      <c r="BO11" s="56">
        <f>IFERROR(UTV!BO11/Oferta!BO11,"")</f>
        <v>0.14583333333333334</v>
      </c>
      <c r="BP11" s="56">
        <f>IFERROR(UTV!BP11/Oferta!BP11,"")</f>
        <v>7.0063694267515922E-2</v>
      </c>
      <c r="BQ11" s="56">
        <f>IFERROR(UTV!BQ11/Oferta!BQ11,"")</f>
        <v>3.0769230769230771E-2</v>
      </c>
      <c r="BR11" s="56">
        <f>IFERROR(UTV!BR11/Oferta!BR11,"")</f>
        <v>0.13639968279143536</v>
      </c>
      <c r="BS11" s="56">
        <f>IFERROR(UTV!BS11/Oferta!BS11,"")</f>
        <v>0.10839160839160839</v>
      </c>
      <c r="BT11" s="56" t="str">
        <f>IFERROR(UTV!BT11/Oferta!BT11,"")</f>
        <v/>
      </c>
      <c r="BU11" s="56">
        <f>IFERROR(UTV!BU11/Oferta!BU11,"")</f>
        <v>4.3062200956937802E-2</v>
      </c>
      <c r="BV11" s="56">
        <f>IFERROR(UTV!BV11/Oferta!BV11,"")</f>
        <v>0.10949192595510043</v>
      </c>
      <c r="BW11" s="56">
        <f>IFERROR(UTV!BW11/Oferta!BW11,"")</f>
        <v>9.3309859154929578E-2</v>
      </c>
      <c r="BX11" s="56">
        <f>IFERROR(UTV!BX11/Oferta!BX11,"")</f>
        <v>4.3062200956937802E-2</v>
      </c>
      <c r="BY11" s="56">
        <f>IFERROR(UTV!BY11/Oferta!BY11,"")</f>
        <v>0.10653363373028645</v>
      </c>
      <c r="BZ11" s="56">
        <f>IFERROR(UTV!BZ11/Oferta!BZ11,"")</f>
        <v>9.5875736475629358E-2</v>
      </c>
      <c r="CA11" s="56">
        <f>IFERROR(UTV!CA11/Oferta!CA11,"")</f>
        <v>1</v>
      </c>
      <c r="CB11" s="56">
        <f>IFERROR(UTV!CB11/Oferta!CB11,"")</f>
        <v>0</v>
      </c>
      <c r="CC11" s="56">
        <f>IFERROR(UTV!CC11/Oferta!CC11,"")</f>
        <v>0.10887772194304858</v>
      </c>
      <c r="CD11" s="56">
        <f>IFERROR(UTV!CD11/Oferta!CD11,"")</f>
        <v>0.29411764705882354</v>
      </c>
      <c r="CE11" s="56">
        <f>IFERROR(UTV!CE11/Oferta!CE11,"")</f>
        <v>0.26984126984126983</v>
      </c>
      <c r="CF11" s="56">
        <f>IFERROR(UTV!CF11/Oferta!CF11,"")</f>
        <v>0.11400651465798045</v>
      </c>
      <c r="CG11" s="56">
        <f>IFERROR(UTV!CG11/Oferta!CG11,"")</f>
        <v>0.12850812407680945</v>
      </c>
      <c r="CH11" s="56">
        <f>IFERROR(UTV!CH11/Oferta!CH11,"")</f>
        <v>1.3513513513513514E-2</v>
      </c>
      <c r="CI11" s="56">
        <f>IFERROR(UTV!CI11/Oferta!CI11,"")</f>
        <v>3.1154551007941355E-2</v>
      </c>
      <c r="CJ11" s="56">
        <f>IFERROR(UTV!CJ11/Oferta!CJ11,"")</f>
        <v>7.6277372262773729E-2</v>
      </c>
      <c r="CK11" s="56">
        <f>IFERROR(UTV!CK11/Oferta!CK11,"")</f>
        <v>0.13333333333333333</v>
      </c>
      <c r="CL11" s="56">
        <f>IFERROR(UTV!CL11/Oferta!CL11,"")</f>
        <v>2.817258883248731E-2</v>
      </c>
      <c r="CM11" s="56">
        <f>IFERROR(UTV!CM11/Oferta!CM11,"")</f>
        <v>8.834532374100719E-2</v>
      </c>
      <c r="CN11" s="56">
        <f>IFERROR(UTV!CN11/Oferta!CN11,"")</f>
        <v>5.6372218476062039E-2</v>
      </c>
      <c r="CO11" s="56" t="str">
        <f>IFERROR(UTV!CO11/Oferta!CO11,"")</f>
        <v/>
      </c>
      <c r="CP11" s="56" t="str">
        <f>IFERROR(UTV!CP11/Oferta!CP11,"")</f>
        <v/>
      </c>
      <c r="CQ11" s="56">
        <f>IFERROR(UTV!CQ11/Oferta!CQ11,"")</f>
        <v>0</v>
      </c>
      <c r="CR11" s="56" t="str">
        <f>IFERROR(UTV!CR11/Oferta!CR11,"")</f>
        <v/>
      </c>
      <c r="CS11" s="56" t="str">
        <f>IFERROR(UTV!CS11/Oferta!CS11,"")</f>
        <v/>
      </c>
      <c r="CT11" s="56">
        <f>IFERROR(UTV!CT11/Oferta!CT11,"")</f>
        <v>0</v>
      </c>
      <c r="CU11" s="56">
        <f>IFERROR(UTV!CU11/Oferta!CU11,"")</f>
        <v>0</v>
      </c>
      <c r="CV11" s="56" t="str">
        <f>IFERROR(UTV!CV11/Oferta!CV11,"")</f>
        <v/>
      </c>
      <c r="CW11" s="56" t="str">
        <f>IFERROR(UTV!CW11/Oferta!CW11,"")</f>
        <v/>
      </c>
      <c r="CX11" s="56" t="str">
        <f>IFERROR(UTV!CX11/Oferta!CX11,"")</f>
        <v/>
      </c>
      <c r="CY11" s="56" t="str">
        <f>IFERROR(UTV!CY11/Oferta!CY11,"")</f>
        <v/>
      </c>
      <c r="CZ11" s="56" t="str">
        <f>IFERROR(UTV!CZ11/Oferta!CZ11,"")</f>
        <v/>
      </c>
      <c r="DA11" s="56" t="str">
        <f>IFERROR(UTV!DA11/Oferta!DA11,"")</f>
        <v/>
      </c>
      <c r="DB11" s="56" t="str">
        <f>IFERROR(UTV!DB11/Oferta!DB11,"")</f>
        <v/>
      </c>
      <c r="DC11" s="56" t="str">
        <f>IFERROR(UTV!DC11/Oferta!DC11,"")</f>
        <v/>
      </c>
      <c r="DD11" s="56" t="str">
        <f>IFERROR(UTV!DD11/Oferta!DD11,"")</f>
        <v/>
      </c>
      <c r="DE11" s="56">
        <f>IFERROR(UTV!DE11/Oferta!DE11,"")</f>
        <v>0</v>
      </c>
      <c r="DF11" s="56" t="str">
        <f>IFERROR(UTV!DF11/Oferta!DF11,"")</f>
        <v/>
      </c>
      <c r="DG11" s="56" t="str">
        <f>IFERROR(UTV!DG11/Oferta!DG11,"")</f>
        <v/>
      </c>
      <c r="DH11" s="56">
        <f>IFERROR(UTV!DH11/Oferta!DH11,"")</f>
        <v>0</v>
      </c>
      <c r="DI11" s="56">
        <f>IFERROR(UTV!DI11/Oferta!DI11,"")</f>
        <v>0</v>
      </c>
      <c r="DJ11" s="56" t="str">
        <f>IFERROR(UTV!DJ11/Oferta!DJ11,"")</f>
        <v/>
      </c>
      <c r="DK11" s="56">
        <f>IFERROR(UTV!DK11/Oferta!DK11,"")</f>
        <v>0</v>
      </c>
      <c r="DL11" s="56">
        <f>IFERROR(UTV!DL11/Oferta!DL11,"")</f>
        <v>0</v>
      </c>
      <c r="DM11" s="56">
        <f>IFERROR(UTV!DM11/Oferta!DM11,"")</f>
        <v>0</v>
      </c>
      <c r="DN11" s="56">
        <f>IFERROR(UTV!DN11/Oferta!DN11,"")</f>
        <v>0</v>
      </c>
      <c r="DO11" s="56">
        <f>IFERROR(UTV!DO11/Oferta!DO11,"")</f>
        <v>0</v>
      </c>
      <c r="DP11" s="56">
        <f>IFERROR(UTV!DP11/Oferta!DP11,"")</f>
        <v>0</v>
      </c>
      <c r="DQ11" s="56" t="str">
        <f>IFERROR(UTV!DQ11/Oferta!DQ11,"")</f>
        <v/>
      </c>
      <c r="DR11" s="56">
        <f>IFERROR(UTV!DR11/Oferta!DR11,"")</f>
        <v>0</v>
      </c>
      <c r="DS11" s="56">
        <f>IFERROR(UTV!DS11/Oferta!DS11,"")</f>
        <v>0</v>
      </c>
      <c r="DT11" s="56">
        <f>IFERROR(UTV!DT11/Oferta!DT11,"")</f>
        <v>0</v>
      </c>
      <c r="DU11" s="56">
        <f>IFERROR(UTV!DU11/Oferta!DU11,"")</f>
        <v>0</v>
      </c>
      <c r="DV11" s="56">
        <f>IFERROR(UTV!DV11/Oferta!DV11,"")</f>
        <v>0</v>
      </c>
      <c r="DW11" s="56">
        <f>IFERROR(UTV!DW11/Oferta!DW11,"")</f>
        <v>0</v>
      </c>
      <c r="DX11" s="56" t="str">
        <f>IFERROR(UTV!DX11/Oferta!DX11,"")</f>
        <v/>
      </c>
      <c r="DY11" s="56" t="str">
        <f>IFERROR(UTV!DY11/Oferta!DY11,"")</f>
        <v/>
      </c>
      <c r="DZ11" s="56" t="str">
        <f>IFERROR(UTV!DZ11/Oferta!DZ11,"")</f>
        <v/>
      </c>
      <c r="EA11" s="56" t="str">
        <f>IFERROR(UTV!EA11/Oferta!EA11,"")</f>
        <v/>
      </c>
      <c r="EB11" s="56" t="str">
        <f>IFERROR(UTV!EB11/Oferta!EB11,"")</f>
        <v/>
      </c>
      <c r="EC11" s="56" t="str">
        <f>IFERROR(UTV!EC11/Oferta!EC11,"")</f>
        <v/>
      </c>
      <c r="ED11" s="56" t="str">
        <f>IFERROR(UTV!ED11/Oferta!ED11,"")</f>
        <v/>
      </c>
      <c r="EE11" s="56">
        <f>IFERROR(UTV!EE11/Oferta!EE11,"")</f>
        <v>7.470651013874066E-3</v>
      </c>
      <c r="EF11" s="56">
        <f>IFERROR(UTV!EF11/Oferta!EF11,"")</f>
        <v>2.7883552389141385E-2</v>
      </c>
      <c r="EG11" s="56">
        <f>IFERROR(UTV!EG11/Oferta!EG11,"")</f>
        <v>6.9193113690116062E-2</v>
      </c>
      <c r="EH11" s="56">
        <f>IFERROR(UTV!EH11/Oferta!EH11,"")</f>
        <v>9.8347860023416153E-2</v>
      </c>
      <c r="EI11" s="56">
        <f>IFERROR(UTV!EI11/Oferta!EI11,"")</f>
        <v>2.5776602775941838E-2</v>
      </c>
      <c r="EJ11" s="56">
        <f>IFERROR(UTV!EJ11/Oferta!EJ11,"")</f>
        <v>7.7856811504561627E-2</v>
      </c>
      <c r="EK11" s="56">
        <f>IFERROR(UTV!EK11/Oferta!EK11,"")</f>
        <v>5.6378339087770304E-2</v>
      </c>
      <c r="EL11" s="56">
        <f>IFERROR(UTV!EL11/Oferta!EL11,"")</f>
        <v>2.284527518172378E-2</v>
      </c>
      <c r="EM11" s="56">
        <f>IFERROR(UTV!EM11/Oferta!EM11,"")</f>
        <v>3.170839307378405E-2</v>
      </c>
      <c r="EN11" s="56">
        <f>IFERROR(UTV!EN11/Oferta!EN11,"")</f>
        <v>7.4965373961218842E-2</v>
      </c>
      <c r="EO11" s="56">
        <f>IFERROR(UTV!EO11/Oferta!EO11,"")</f>
        <v>9.6705405693570737E-2</v>
      </c>
      <c r="EP11" s="56">
        <f>IFERROR(UTV!EP11/Oferta!EP11,"")</f>
        <v>3.0857427716849451E-2</v>
      </c>
      <c r="EQ11" s="56">
        <f>IFERROR(UTV!EQ11/Oferta!EQ11,"")</f>
        <v>8.1242496074869927E-2</v>
      </c>
      <c r="ER11" s="56">
        <f>IFERROR(UTV!ER11/Oferta!ER11,"")</f>
        <v>6.200635669832328E-2</v>
      </c>
      <c r="ES11" s="56">
        <f>IFERROR(UTV!ES11/Oferta!ES11,"")</f>
        <v>2.284527518172378E-2</v>
      </c>
      <c r="ET11" s="56">
        <f>IFERROR(UTV!ET11/Oferta!ET11,"")</f>
        <v>3.0660125839820838E-2</v>
      </c>
      <c r="EU11" s="56">
        <f>IFERROR(UTV!EU11/Oferta!EU11,"")</f>
        <v>7.1038923752102051E-2</v>
      </c>
      <c r="EV11" s="56">
        <f>IFERROR(UTV!EV11/Oferta!EV11,"")</f>
        <v>9.440049958368027E-2</v>
      </c>
      <c r="EW11" s="56">
        <f>IFERROR(UTV!EW11/Oferta!EW11,"")</f>
        <v>2.9932301740812378E-2</v>
      </c>
      <c r="EX11" s="56">
        <f>IFERROR(UTV!EX11/Oferta!EX11,"")</f>
        <v>7.7642766777486841E-2</v>
      </c>
      <c r="EY11" s="56">
        <f>IFERROR(UTV!EY11/Oferta!EY11,"")</f>
        <v>5.9595017285847554E-2</v>
      </c>
      <c r="EZ11" s="56">
        <f>IFERROR(UTV!EZ11/Oferta!EZ11,"")</f>
        <v>2.284527518172378E-2</v>
      </c>
      <c r="FA11" s="56">
        <f>IFERROR(UTV!FA11/Oferta!FA11,"")</f>
        <v>3.0660125839820838E-2</v>
      </c>
      <c r="FB11" s="56">
        <f>IFERROR(UTV!FB11/Oferta!FB11,"")</f>
        <v>7.1038923752102051E-2</v>
      </c>
      <c r="FC11" s="56">
        <f>IFERROR(UTV!FC11/Oferta!FC11,"")</f>
        <v>9.440049958368027E-2</v>
      </c>
      <c r="FD11" s="56">
        <f>IFERROR(UTV!FD11/Oferta!FD11,"")</f>
        <v>2.9932301740812378E-2</v>
      </c>
      <c r="FE11" s="56">
        <f>IFERROR(UTV!FE11/Oferta!FE11,"")</f>
        <v>7.7642766777486841E-2</v>
      </c>
      <c r="FF11" s="56">
        <f>IFERROR(UTV!FF11/Oferta!FF11,"")</f>
        <v>5.9595017285847554E-2</v>
      </c>
    </row>
    <row r="12" spans="1:162" x14ac:dyDescent="0.2">
      <c r="A12" s="45">
        <v>40330</v>
      </c>
      <c r="B12" s="56">
        <f>IFERROR(UTV!B12/Oferta!B12,"")</f>
        <v>1</v>
      </c>
      <c r="C12" s="56">
        <f>IFERROR(UTV!C12/Oferta!C12,"")</f>
        <v>4.5320197044334973E-2</v>
      </c>
      <c r="D12" s="56">
        <f>IFERROR(UTV!D12/Oferta!D12,"")</f>
        <v>5.5393053016453385E-2</v>
      </c>
      <c r="E12" s="56">
        <f>IFERROR(UTV!E12/Oferta!E12,"")</f>
        <v>4.677754677754678E-2</v>
      </c>
      <c r="F12" s="56">
        <f>IFERROR(UTV!F12/Oferta!F12,"")</f>
        <v>4.71976401179941E-2</v>
      </c>
      <c r="G12" s="56">
        <f>IFERROR(UTV!G12/Oferta!G12,"")</f>
        <v>5.3151203678658374E-2</v>
      </c>
      <c r="H12" s="56">
        <f>IFERROR(UTV!H12/Oferta!H12,"")</f>
        <v>5.1866779804836657E-2</v>
      </c>
      <c r="I12" s="56" t="str">
        <f>IFERROR(UTV!I12/Oferta!I12,"")</f>
        <v/>
      </c>
      <c r="J12" s="56">
        <f>IFERROR(UTV!J12/Oferta!J12,"")</f>
        <v>9.8310291858678955E-2</v>
      </c>
      <c r="K12" s="56">
        <f>IFERROR(UTV!K12/Oferta!K12,"")</f>
        <v>9.6625766871165641E-2</v>
      </c>
      <c r="L12" s="56">
        <f>IFERROR(UTV!L12/Oferta!L12,"")</f>
        <v>0.11616161616161616</v>
      </c>
      <c r="M12" s="56">
        <f>IFERROR(UTV!M12/Oferta!M12,"")</f>
        <v>9.8310291858678955E-2</v>
      </c>
      <c r="N12" s="56">
        <f>IFERROR(UTV!N12/Oferta!N12,"")</f>
        <v>0.10400763358778627</v>
      </c>
      <c r="O12" s="56">
        <f>IFERROR(UTV!O12/Oferta!O12,"")</f>
        <v>0.10182460270747498</v>
      </c>
      <c r="P12" s="56">
        <f>IFERROR(UTV!P12/Oferta!P12,"")</f>
        <v>9.2250922509225092E-3</v>
      </c>
      <c r="Q12" s="56">
        <f>IFERROR(UTV!Q12/Oferta!Q12,"")</f>
        <v>1.6479965532098233E-2</v>
      </c>
      <c r="R12" s="56">
        <f>IFERROR(UTV!R12/Oferta!R12,"")</f>
        <v>6.9774481610413192E-2</v>
      </c>
      <c r="S12" s="56">
        <f>IFERROR(UTV!S12/Oferta!S12,"")</f>
        <v>9.6664397549353298E-2</v>
      </c>
      <c r="T12" s="56">
        <f>IFERROR(UTV!T12/Oferta!T12,"")</f>
        <v>1.5721450617283951E-2</v>
      </c>
      <c r="U12" s="56">
        <f>IFERROR(UTV!U12/Oferta!U12,"")</f>
        <v>8.0533865988741599E-2</v>
      </c>
      <c r="V12" s="56">
        <f>IFERROR(UTV!V12/Oferta!V12,"")</f>
        <v>4.9106725282948273E-2</v>
      </c>
      <c r="W12" s="56">
        <f>IFERROR(UTV!W12/Oferta!W12,"")</f>
        <v>0</v>
      </c>
      <c r="X12" s="56">
        <f>IFERROR(UTV!X12/Oferta!X12,"")</f>
        <v>0.2764505119453925</v>
      </c>
      <c r="Y12" s="56">
        <f>IFERROR(UTV!Y12/Oferta!Y12,"")</f>
        <v>7.407407407407407E-2</v>
      </c>
      <c r="Z12" s="56">
        <f>IFERROR(UTV!Z12/Oferta!Z12,"")</f>
        <v>0.17455621301775148</v>
      </c>
      <c r="AA12" s="56">
        <f>IFERROR(UTV!AA12/Oferta!AA12,"")</f>
        <v>0.27457627118644068</v>
      </c>
      <c r="AB12" s="56">
        <f>IFERROR(UTV!AB12/Oferta!AB12,"")</f>
        <v>0.13392070484581498</v>
      </c>
      <c r="AC12" s="56">
        <f>IFERROR(UTV!AC12/Oferta!AC12,"")</f>
        <v>0.16293706293706295</v>
      </c>
      <c r="AD12" s="56" t="str">
        <f>IFERROR(UTV!AD12/Oferta!AD12,"")</f>
        <v/>
      </c>
      <c r="AE12" s="56">
        <f>IFERROR(UTV!AE12/Oferta!AE12,"")</f>
        <v>5.9347181008902079E-3</v>
      </c>
      <c r="AF12" s="56">
        <f>IFERROR(UTV!AF12/Oferta!AF12,"")</f>
        <v>7.6426264800861135E-2</v>
      </c>
      <c r="AG12" s="56">
        <f>IFERROR(UTV!AG12/Oferta!AG12,"")</f>
        <v>3.5714285714285712E-2</v>
      </c>
      <c r="AH12" s="56">
        <f>IFERROR(UTV!AH12/Oferta!AH12,"")</f>
        <v>5.9347181008902079E-3</v>
      </c>
      <c r="AI12" s="56">
        <f>IFERROR(UTV!AI12/Oferta!AI12,"")</f>
        <v>7.5235109717868343E-2</v>
      </c>
      <c r="AJ12" s="56">
        <f>IFERROR(UTV!AJ12/Oferta!AJ12,"")</f>
        <v>5.7187017001545597E-2</v>
      </c>
      <c r="AK12" s="56">
        <f>IFERROR(UTV!AK12/Oferta!AK12,"")</f>
        <v>0.33333333333333331</v>
      </c>
      <c r="AL12" s="56">
        <f>IFERROR(UTV!AL12/Oferta!AL12,"")</f>
        <v>9.405940594059406E-2</v>
      </c>
      <c r="AM12" s="56">
        <f>IFERROR(UTV!AM12/Oferta!AM12,"")</f>
        <v>6.7001675041876041E-2</v>
      </c>
      <c r="AN12" s="56">
        <f>IFERROR(UTV!AN12/Oferta!AN12,"")</f>
        <v>5.2631578947368418E-2</v>
      </c>
      <c r="AO12" s="56">
        <f>IFERROR(UTV!AO12/Oferta!AO12,"")</f>
        <v>0.10096153846153846</v>
      </c>
      <c r="AP12" s="56">
        <f>IFERROR(UTV!AP12/Oferta!AP12,"")</f>
        <v>6.4085447263017362E-2</v>
      </c>
      <c r="AQ12" s="56">
        <f>IFERROR(UTV!AQ12/Oferta!AQ12,"")</f>
        <v>7.2100313479623826E-2</v>
      </c>
      <c r="AR12" s="56">
        <f>IFERROR(UTV!AR12/Oferta!AR12,"")</f>
        <v>0.16129032258064516</v>
      </c>
      <c r="AS12" s="56">
        <f>IFERROR(UTV!AS12/Oferta!AS12,"")</f>
        <v>0</v>
      </c>
      <c r="AT12" s="56">
        <f>IFERROR(UTV!AT12/Oferta!AT12,"")</f>
        <v>0.11918063314711359</v>
      </c>
      <c r="AU12" s="56">
        <f>IFERROR(UTV!AU12/Oferta!AU12,"")</f>
        <v>0</v>
      </c>
      <c r="AV12" s="56">
        <f>IFERROR(UTV!AV12/Oferta!AV12,"")</f>
        <v>5.3475935828877004E-2</v>
      </c>
      <c r="AW12" s="56">
        <f>IFERROR(UTV!AW12/Oferta!AW12,"")</f>
        <v>0.10543657331136738</v>
      </c>
      <c r="AX12" s="56">
        <f>IFERROR(UTV!AX12/Oferta!AX12,"")</f>
        <v>9.3198992443324941E-2</v>
      </c>
      <c r="AY12" s="56" t="str">
        <f>IFERROR(UTV!AY12/Oferta!AY12,"")</f>
        <v/>
      </c>
      <c r="AZ12" s="56">
        <f>IFERROR(UTV!AZ12/Oferta!AZ12,"")</f>
        <v>1.8018018018018018E-2</v>
      </c>
      <c r="BA12" s="56">
        <f>IFERROR(UTV!BA12/Oferta!BA12,"")</f>
        <v>0.12915129151291513</v>
      </c>
      <c r="BB12" s="56">
        <f>IFERROR(UTV!BB12/Oferta!BB12,"")</f>
        <v>0.12962962962962962</v>
      </c>
      <c r="BC12" s="56">
        <f>IFERROR(UTV!BC12/Oferta!BC12,"")</f>
        <v>1.8018018018018018E-2</v>
      </c>
      <c r="BD12" s="56">
        <f>IFERROR(UTV!BD12/Oferta!BD12,"")</f>
        <v>0.12923076923076923</v>
      </c>
      <c r="BE12" s="56">
        <f>IFERROR(UTV!BE12/Oferta!BE12,"")</f>
        <v>0.10091743119266056</v>
      </c>
      <c r="BF12" s="56" t="str">
        <f>IFERROR(UTV!BF12/Oferta!BF12,"")</f>
        <v/>
      </c>
      <c r="BG12" s="56">
        <f>IFERROR(UTV!BG12/Oferta!BG12,"")</f>
        <v>0</v>
      </c>
      <c r="BH12" s="56">
        <f>IFERROR(UTV!BH12/Oferta!BH12,"")</f>
        <v>1.7543859649122806E-2</v>
      </c>
      <c r="BI12" s="56">
        <f>IFERROR(UTV!BI12/Oferta!BI12,"")</f>
        <v>0</v>
      </c>
      <c r="BJ12" s="56">
        <f>IFERROR(UTV!BJ12/Oferta!BJ12,"")</f>
        <v>0</v>
      </c>
      <c r="BK12" s="56">
        <f>IFERROR(UTV!BK12/Oferta!BK12,"")</f>
        <v>1.0841836734693877E-2</v>
      </c>
      <c r="BL12" s="56">
        <f>IFERROR(UTV!BL12/Oferta!BL12,"")</f>
        <v>9.4496942745969977E-3</v>
      </c>
      <c r="BM12" s="56">
        <f>IFERROR(UTV!BM12/Oferta!BM12,"")</f>
        <v>0</v>
      </c>
      <c r="BN12" s="56">
        <f>IFERROR(UTV!BN12/Oferta!BN12,"")</f>
        <v>4.534005037783375E-2</v>
      </c>
      <c r="BO12" s="56">
        <f>IFERROR(UTV!BO12/Oferta!BO12,"")</f>
        <v>0.12488849241748438</v>
      </c>
      <c r="BP12" s="56">
        <f>IFERROR(UTV!BP12/Oferta!BP12,"")</f>
        <v>7.3825503355704702E-2</v>
      </c>
      <c r="BQ12" s="56">
        <f>IFERROR(UTV!BQ12/Oferta!BQ12,"")</f>
        <v>4.488778054862843E-2</v>
      </c>
      <c r="BR12" s="56">
        <f>IFERROR(UTV!BR12/Oferta!BR12,"")</f>
        <v>0.1188976377952756</v>
      </c>
      <c r="BS12" s="56">
        <f>IFERROR(UTV!BS12/Oferta!BS12,"")</f>
        <v>0.10113704368641532</v>
      </c>
      <c r="BT12" s="56" t="str">
        <f>IFERROR(UTV!BT12/Oferta!BT12,"")</f>
        <v/>
      </c>
      <c r="BU12" s="56">
        <f>IFERROR(UTV!BU12/Oferta!BU12,"")</f>
        <v>3.0911901081916538E-2</v>
      </c>
      <c r="BV12" s="56">
        <f>IFERROR(UTV!BV12/Oferta!BV12,"")</f>
        <v>0.12766924125397547</v>
      </c>
      <c r="BW12" s="56">
        <f>IFERROR(UTV!BW12/Oferta!BW12,"")</f>
        <v>9.713024282560706E-2</v>
      </c>
      <c r="BX12" s="56">
        <f>IFERROR(UTV!BX12/Oferta!BX12,"")</f>
        <v>3.0911901081916538E-2</v>
      </c>
      <c r="BY12" s="56">
        <f>IFERROR(UTV!BY12/Oferta!BY12,"")</f>
        <v>0.12245666917859835</v>
      </c>
      <c r="BZ12" s="56">
        <f>IFERROR(UTV!BZ12/Oferta!BZ12,"")</f>
        <v>0.10451378370190852</v>
      </c>
      <c r="CA12" s="56">
        <f>IFERROR(UTV!CA12/Oferta!CA12,"")</f>
        <v>1</v>
      </c>
      <c r="CB12" s="56">
        <f>IFERROR(UTV!CB12/Oferta!CB12,"")</f>
        <v>0</v>
      </c>
      <c r="CC12" s="56">
        <f>IFERROR(UTV!CC12/Oferta!CC12,"")</f>
        <v>0.12759170653907495</v>
      </c>
      <c r="CD12" s="56">
        <f>IFERROR(UTV!CD12/Oferta!CD12,"")</f>
        <v>0.31578947368421051</v>
      </c>
      <c r="CE12" s="56">
        <f>IFERROR(UTV!CE12/Oferta!CE12,"")</f>
        <v>0.15740740740740741</v>
      </c>
      <c r="CF12" s="56">
        <f>IFERROR(UTV!CF12/Oferta!CF12,"")</f>
        <v>0.13312693498452013</v>
      </c>
      <c r="CG12" s="56">
        <f>IFERROR(UTV!CG12/Oferta!CG12,"")</f>
        <v>0.13660477453580902</v>
      </c>
      <c r="CH12" s="56">
        <f>IFERROR(UTV!CH12/Oferta!CH12,"")</f>
        <v>1.0101010101010102E-2</v>
      </c>
      <c r="CI12" s="56">
        <f>IFERROR(UTV!CI12/Oferta!CI12,"")</f>
        <v>1.542887029288703E-2</v>
      </c>
      <c r="CJ12" s="56">
        <f>IFERROR(UTV!CJ12/Oferta!CJ12,"")</f>
        <v>7.2577628133183691E-2</v>
      </c>
      <c r="CK12" s="56">
        <f>IFERROR(UTV!CK12/Oferta!CK12,"")</f>
        <v>0.123342175066313</v>
      </c>
      <c r="CL12" s="56">
        <f>IFERROR(UTV!CL12/Oferta!CL12,"")</f>
        <v>1.4422057264050901E-2</v>
      </c>
      <c r="CM12" s="56">
        <f>IFERROR(UTV!CM12/Oferta!CM12,"")</f>
        <v>8.374671724540414E-2</v>
      </c>
      <c r="CN12" s="56">
        <f>IFERROR(UTV!CN12/Oferta!CN12,"")</f>
        <v>4.360108081552444E-2</v>
      </c>
      <c r="CO12" s="56" t="str">
        <f>IFERROR(UTV!CO12/Oferta!CO12,"")</f>
        <v/>
      </c>
      <c r="CP12" s="56">
        <f>IFERROR(UTV!CP12/Oferta!CP12,"")</f>
        <v>0</v>
      </c>
      <c r="CQ12" s="56">
        <f>IFERROR(UTV!CQ12/Oferta!CQ12,"")</f>
        <v>0</v>
      </c>
      <c r="CR12" s="56" t="str">
        <f>IFERROR(UTV!CR12/Oferta!CR12,"")</f>
        <v/>
      </c>
      <c r="CS12" s="56">
        <f>IFERROR(UTV!CS12/Oferta!CS12,"")</f>
        <v>0</v>
      </c>
      <c r="CT12" s="56">
        <f>IFERROR(UTV!CT12/Oferta!CT12,"")</f>
        <v>0</v>
      </c>
      <c r="CU12" s="56">
        <f>IFERROR(UTV!CU12/Oferta!CU12,"")</f>
        <v>0</v>
      </c>
      <c r="CV12" s="56" t="str">
        <f>IFERROR(UTV!CV12/Oferta!CV12,"")</f>
        <v/>
      </c>
      <c r="CW12" s="56" t="str">
        <f>IFERROR(UTV!CW12/Oferta!CW12,"")</f>
        <v/>
      </c>
      <c r="CX12" s="56">
        <f>IFERROR(UTV!CX12/Oferta!CX12,"")</f>
        <v>0</v>
      </c>
      <c r="CY12" s="56">
        <f>IFERROR(UTV!CY12/Oferta!CY12,"")</f>
        <v>0</v>
      </c>
      <c r="CZ12" s="56" t="str">
        <f>IFERROR(UTV!CZ12/Oferta!CZ12,"")</f>
        <v/>
      </c>
      <c r="DA12" s="56">
        <f>IFERROR(UTV!DA12/Oferta!DA12,"")</f>
        <v>0</v>
      </c>
      <c r="DB12" s="56">
        <f>IFERROR(UTV!DB12/Oferta!DB12,"")</f>
        <v>0</v>
      </c>
      <c r="DC12" s="56" t="str">
        <f>IFERROR(UTV!DC12/Oferta!DC12,"")</f>
        <v/>
      </c>
      <c r="DD12" s="56" t="str">
        <f>IFERROR(UTV!DD12/Oferta!DD12,"")</f>
        <v/>
      </c>
      <c r="DE12" s="56">
        <f>IFERROR(UTV!DE12/Oferta!DE12,"")</f>
        <v>0</v>
      </c>
      <c r="DF12" s="56" t="str">
        <f>IFERROR(UTV!DF12/Oferta!DF12,"")</f>
        <v/>
      </c>
      <c r="DG12" s="56" t="str">
        <f>IFERROR(UTV!DG12/Oferta!DG12,"")</f>
        <v/>
      </c>
      <c r="DH12" s="56">
        <f>IFERROR(UTV!DH12/Oferta!DH12,"")</f>
        <v>0</v>
      </c>
      <c r="DI12" s="56">
        <f>IFERROR(UTV!DI12/Oferta!DI12,"")</f>
        <v>0</v>
      </c>
      <c r="DJ12" s="56" t="str">
        <f>IFERROR(UTV!DJ12/Oferta!DJ12,"")</f>
        <v/>
      </c>
      <c r="DK12" s="56">
        <f>IFERROR(UTV!DK12/Oferta!DK12,"")</f>
        <v>0</v>
      </c>
      <c r="DL12" s="56">
        <f>IFERROR(UTV!DL12/Oferta!DL12,"")</f>
        <v>0</v>
      </c>
      <c r="DM12" s="56">
        <f>IFERROR(UTV!DM12/Oferta!DM12,"")</f>
        <v>0</v>
      </c>
      <c r="DN12" s="56">
        <f>IFERROR(UTV!DN12/Oferta!DN12,"")</f>
        <v>0</v>
      </c>
      <c r="DO12" s="56">
        <f>IFERROR(UTV!DO12/Oferta!DO12,"")</f>
        <v>0</v>
      </c>
      <c r="DP12" s="56">
        <f>IFERROR(UTV!DP12/Oferta!DP12,"")</f>
        <v>0</v>
      </c>
      <c r="DQ12" s="56" t="str">
        <f>IFERROR(UTV!DQ12/Oferta!DQ12,"")</f>
        <v/>
      </c>
      <c r="DR12" s="56">
        <f>IFERROR(UTV!DR12/Oferta!DR12,"")</f>
        <v>0</v>
      </c>
      <c r="DS12" s="56">
        <f>IFERROR(UTV!DS12/Oferta!DS12,"")</f>
        <v>0</v>
      </c>
      <c r="DT12" s="56">
        <f>IFERROR(UTV!DT12/Oferta!DT12,"")</f>
        <v>0</v>
      </c>
      <c r="DU12" s="56">
        <f>IFERROR(UTV!DU12/Oferta!DU12,"")</f>
        <v>0</v>
      </c>
      <c r="DV12" s="56">
        <f>IFERROR(UTV!DV12/Oferta!DV12,"")</f>
        <v>0</v>
      </c>
      <c r="DW12" s="56">
        <f>IFERROR(UTV!DW12/Oferta!DW12,"")</f>
        <v>0</v>
      </c>
      <c r="DX12" s="56" t="str">
        <f>IFERROR(UTV!DX12/Oferta!DX12,"")</f>
        <v/>
      </c>
      <c r="DY12" s="56" t="str">
        <f>IFERROR(UTV!DY12/Oferta!DY12,"")</f>
        <v/>
      </c>
      <c r="DZ12" s="56" t="str">
        <f>IFERROR(UTV!DZ12/Oferta!DZ12,"")</f>
        <v/>
      </c>
      <c r="EA12" s="56" t="str">
        <f>IFERROR(UTV!EA12/Oferta!EA12,"")</f>
        <v/>
      </c>
      <c r="EB12" s="56" t="str">
        <f>IFERROR(UTV!EB12/Oferta!EB12,"")</f>
        <v/>
      </c>
      <c r="EC12" s="56" t="str">
        <f>IFERROR(UTV!EC12/Oferta!EC12,"")</f>
        <v/>
      </c>
      <c r="ED12" s="56" t="str">
        <f>IFERROR(UTV!ED12/Oferta!ED12,"")</f>
        <v/>
      </c>
      <c r="EE12" s="56">
        <f>IFERROR(UTV!EE12/Oferta!EE12,"")</f>
        <v>1.1622031328954016E-2</v>
      </c>
      <c r="EF12" s="56">
        <f>IFERROR(UTV!EF12/Oferta!EF12,"")</f>
        <v>2.3606716962764663E-2</v>
      </c>
      <c r="EG12" s="56">
        <f>IFERROR(UTV!EG12/Oferta!EG12,"")</f>
        <v>7.396466511390104E-2</v>
      </c>
      <c r="EH12" s="56">
        <f>IFERROR(UTV!EH12/Oferta!EH12,"")</f>
        <v>8.810184018149736E-2</v>
      </c>
      <c r="EI12" s="56">
        <f>IFERROR(UTV!EI12/Oferta!EI12,"")</f>
        <v>2.2318761878903068E-2</v>
      </c>
      <c r="EJ12" s="56">
        <f>IFERROR(UTV!EJ12/Oferta!EJ12,"")</f>
        <v>7.8356893918627879E-2</v>
      </c>
      <c r="EK12" s="56">
        <f>IFERROR(UTV!EK12/Oferta!EK12,"")</f>
        <v>5.4878048780487805E-2</v>
      </c>
      <c r="EL12" s="56">
        <f>IFERROR(UTV!EL12/Oferta!EL12,"")</f>
        <v>2.5120772946859903E-2</v>
      </c>
      <c r="EM12" s="56">
        <f>IFERROR(UTV!EM12/Oferta!EM12,"")</f>
        <v>2.7986610327607967E-2</v>
      </c>
      <c r="EN12" s="56">
        <f>IFERROR(UTV!EN12/Oferta!EN12,"")</f>
        <v>7.7142733526586765E-2</v>
      </c>
      <c r="EO12" s="56">
        <f>IFERROR(UTV!EO12/Oferta!EO12,"")</f>
        <v>8.7800847019935957E-2</v>
      </c>
      <c r="EP12" s="56">
        <f>IFERROR(UTV!EP12/Oferta!EP12,"")</f>
        <v>2.769427881535505E-2</v>
      </c>
      <c r="EQ12" s="56">
        <f>IFERROR(UTV!EQ12/Oferta!EQ12,"")</f>
        <v>8.0289077270232365E-2</v>
      </c>
      <c r="ER12" s="56">
        <f>IFERROR(UTV!ER12/Oferta!ER12,"")</f>
        <v>6.0184225893344885E-2</v>
      </c>
      <c r="ES12" s="56">
        <f>IFERROR(UTV!ES12/Oferta!ES12,"")</f>
        <v>2.5120772946859903E-2</v>
      </c>
      <c r="ET12" s="56">
        <f>IFERROR(UTV!ET12/Oferta!ET12,"")</f>
        <v>2.7029891880432477E-2</v>
      </c>
      <c r="EU12" s="56">
        <f>IFERROR(UTV!EU12/Oferta!EU12,"")</f>
        <v>7.2942235313369339E-2</v>
      </c>
      <c r="EV12" s="56">
        <f>IFERROR(UTV!EV12/Oferta!EV12,"")</f>
        <v>8.5625062959605119E-2</v>
      </c>
      <c r="EW12" s="56">
        <f>IFERROR(UTV!EW12/Oferta!EW12,"")</f>
        <v>2.6841150062088068E-2</v>
      </c>
      <c r="EX12" s="56">
        <f>IFERROR(UTV!EX12/Oferta!EX12,"")</f>
        <v>7.6605277705042038E-2</v>
      </c>
      <c r="EY12" s="56">
        <f>IFERROR(UTV!EY12/Oferta!EY12,"")</f>
        <v>5.7766367137355584E-2</v>
      </c>
      <c r="EZ12" s="56">
        <f>IFERROR(UTV!EZ12/Oferta!EZ12,"")</f>
        <v>2.5120772946859903E-2</v>
      </c>
      <c r="FA12" s="56">
        <f>IFERROR(UTV!FA12/Oferta!FA12,"")</f>
        <v>2.7029891880432477E-2</v>
      </c>
      <c r="FB12" s="56">
        <f>IFERROR(UTV!FB12/Oferta!FB12,"")</f>
        <v>7.2942235313369339E-2</v>
      </c>
      <c r="FC12" s="56">
        <f>IFERROR(UTV!FC12/Oferta!FC12,"")</f>
        <v>8.5625062959605119E-2</v>
      </c>
      <c r="FD12" s="56">
        <f>IFERROR(UTV!FD12/Oferta!FD12,"")</f>
        <v>2.6841150062088068E-2</v>
      </c>
      <c r="FE12" s="56">
        <f>IFERROR(UTV!FE12/Oferta!FE12,"")</f>
        <v>7.6605277705042038E-2</v>
      </c>
      <c r="FF12" s="56">
        <f>IFERROR(UTV!FF12/Oferta!FF12,"")</f>
        <v>5.7766367137355584E-2</v>
      </c>
    </row>
    <row r="13" spans="1:162" x14ac:dyDescent="0.2">
      <c r="A13" s="45">
        <v>40360</v>
      </c>
      <c r="B13" s="56">
        <f>IFERROR(UTV!B13/Oferta!B13,"")</f>
        <v>1</v>
      </c>
      <c r="C13" s="56">
        <f>IFERROR(UTV!C13/Oferta!C13,"")</f>
        <v>4.6184738955823292E-2</v>
      </c>
      <c r="D13" s="56">
        <f>IFERROR(UTV!D13/Oferta!D13,"")</f>
        <v>5.8658696058285074E-2</v>
      </c>
      <c r="E13" s="56">
        <f>IFERROR(UTV!E13/Oferta!E13,"")</f>
        <v>5.1870324189526182E-2</v>
      </c>
      <c r="F13" s="56">
        <f>IFERROR(UTV!F13/Oferta!F13,"")</f>
        <v>4.8096192384769539E-2</v>
      </c>
      <c r="G13" s="56">
        <f>IFERROR(UTV!G13/Oferta!G13,"")</f>
        <v>5.6808915466159279E-2</v>
      </c>
      <c r="H13" s="56">
        <f>IFERROR(UTV!H13/Oferta!H13,"")</f>
        <v>5.4949754115886248E-2</v>
      </c>
      <c r="I13" s="56">
        <f>IFERROR(UTV!I13/Oferta!I13,"")</f>
        <v>0</v>
      </c>
      <c r="J13" s="56">
        <f>IFERROR(UTV!J13/Oferta!J13,"")</f>
        <v>6.6901408450704219E-2</v>
      </c>
      <c r="K13" s="56">
        <f>IFERROR(UTV!K13/Oferta!K13,"")</f>
        <v>9.4027954256670904E-2</v>
      </c>
      <c r="L13" s="56">
        <f>IFERROR(UTV!L13/Oferta!L13,"")</f>
        <v>0.11666666666666667</v>
      </c>
      <c r="M13" s="56">
        <f>IFERROR(UTV!M13/Oferta!M13,"")</f>
        <v>6.6822977725674096E-2</v>
      </c>
      <c r="N13" s="56">
        <f>IFERROR(UTV!N13/Oferta!N13,"")</f>
        <v>0.1011333914559721</v>
      </c>
      <c r="O13" s="56">
        <f>IFERROR(UTV!O13/Oferta!O13,"")</f>
        <v>8.6499999999999994E-2</v>
      </c>
      <c r="P13" s="56">
        <f>IFERROR(UTV!P13/Oferta!P13,"")</f>
        <v>8.3333333333333332E-3</v>
      </c>
      <c r="Q13" s="56">
        <f>IFERROR(UTV!Q13/Oferta!Q13,"")</f>
        <v>1.509433962264151E-2</v>
      </c>
      <c r="R13" s="56">
        <f>IFERROR(UTV!R13/Oferta!R13,"")</f>
        <v>7.3738680465717979E-2</v>
      </c>
      <c r="S13" s="56">
        <f>IFERROR(UTV!S13/Oferta!S13,"")</f>
        <v>0.10497369679579149</v>
      </c>
      <c r="T13" s="56">
        <f>IFERROR(UTV!T13/Oferta!T13,"")</f>
        <v>1.446018563751832E-2</v>
      </c>
      <c r="U13" s="56">
        <f>IFERROR(UTV!U13/Oferta!U13,"")</f>
        <v>8.6339957553540417E-2</v>
      </c>
      <c r="V13" s="56">
        <f>IFERROR(UTV!V13/Oferta!V13,"")</f>
        <v>5.0628610261637785E-2</v>
      </c>
      <c r="W13" s="56">
        <f>IFERROR(UTV!W13/Oferta!W13,"")</f>
        <v>0</v>
      </c>
      <c r="X13" s="56">
        <f>IFERROR(UTV!X13/Oferta!X13,"")</f>
        <v>0.2441860465116279</v>
      </c>
      <c r="Y13" s="56">
        <f>IFERROR(UTV!Y13/Oferta!Y13,"")</f>
        <v>7.1428571428571425E-2</v>
      </c>
      <c r="Z13" s="56">
        <f>IFERROR(UTV!Z13/Oferta!Z13,"")</f>
        <v>0.14580645161290323</v>
      </c>
      <c r="AA13" s="56">
        <f>IFERROR(UTV!AA13/Oferta!AA13,"")</f>
        <v>0.24230769230769231</v>
      </c>
      <c r="AB13" s="56">
        <f>IFERROR(UTV!AB13/Oferta!AB13,"")</f>
        <v>0.11910669975186104</v>
      </c>
      <c r="AC13" s="56">
        <f>IFERROR(UTV!AC13/Oferta!AC13,"")</f>
        <v>0.14091218515997278</v>
      </c>
      <c r="AD13" s="56" t="str">
        <f>IFERROR(UTV!AD13/Oferta!AD13,"")</f>
        <v/>
      </c>
      <c r="AE13" s="56">
        <f>IFERROR(UTV!AE13/Oferta!AE13,"")</f>
        <v>3.3112582781456954E-3</v>
      </c>
      <c r="AF13" s="56">
        <f>IFERROR(UTV!AF13/Oferta!AF13,"")</f>
        <v>8.8681446907817971E-2</v>
      </c>
      <c r="AG13" s="56">
        <f>IFERROR(UTV!AG13/Oferta!AG13,"")</f>
        <v>3.5714285714285712E-2</v>
      </c>
      <c r="AH13" s="56">
        <f>IFERROR(UTV!AH13/Oferta!AH13,"")</f>
        <v>3.3112582781456954E-3</v>
      </c>
      <c r="AI13" s="56">
        <f>IFERROR(UTV!AI13/Oferta!AI13,"")</f>
        <v>8.7005649717514122E-2</v>
      </c>
      <c r="AJ13" s="56">
        <f>IFERROR(UTV!AJ13/Oferta!AJ13,"")</f>
        <v>6.571187868576242E-2</v>
      </c>
      <c r="AK13" s="56">
        <f>IFERROR(UTV!AK13/Oferta!AK13,"")</f>
        <v>0.33333333333333331</v>
      </c>
      <c r="AL13" s="56">
        <f>IFERROR(UTV!AL13/Oferta!AL13,"")</f>
        <v>9.7560975609756101E-2</v>
      </c>
      <c r="AM13" s="56">
        <f>IFERROR(UTV!AM13/Oferta!AM13,"")</f>
        <v>7.0967741935483872E-2</v>
      </c>
      <c r="AN13" s="56">
        <f>IFERROR(UTV!AN13/Oferta!AN13,"")</f>
        <v>4.1666666666666664E-2</v>
      </c>
      <c r="AO13" s="56">
        <f>IFERROR(UTV!AO13/Oferta!AO13,"")</f>
        <v>0.10426540284360189</v>
      </c>
      <c r="AP13" s="56">
        <f>IFERROR(UTV!AP13/Oferta!AP13,"")</f>
        <v>6.4720812182741116E-2</v>
      </c>
      <c r="AQ13" s="56">
        <f>IFERROR(UTV!AQ13/Oferta!AQ13,"")</f>
        <v>7.3073073073073078E-2</v>
      </c>
      <c r="AR13" s="56">
        <f>IFERROR(UTV!AR13/Oferta!AR13,"")</f>
        <v>5.8139534883720929E-2</v>
      </c>
      <c r="AS13" s="56">
        <f>IFERROR(UTV!AS13/Oferta!AS13,"")</f>
        <v>0</v>
      </c>
      <c r="AT13" s="56">
        <f>IFERROR(UTV!AT13/Oferta!AT13,"")</f>
        <v>8.9622641509433956E-2</v>
      </c>
      <c r="AU13" s="56">
        <f>IFERROR(UTV!AU13/Oferta!AU13,"")</f>
        <v>0</v>
      </c>
      <c r="AV13" s="56">
        <f>IFERROR(UTV!AV13/Oferta!AV13,"")</f>
        <v>2.4630541871921183E-2</v>
      </c>
      <c r="AW13" s="56">
        <f>IFERROR(UTV!AW13/Oferta!AW13,"")</f>
        <v>8.1312410841654775E-2</v>
      </c>
      <c r="AX13" s="56">
        <f>IFERROR(UTV!AX13/Oferta!AX13,"")</f>
        <v>6.8584070796460173E-2</v>
      </c>
      <c r="AY13" s="56">
        <f>IFERROR(UTV!AY13/Oferta!AY13,"")</f>
        <v>0</v>
      </c>
      <c r="AZ13" s="56">
        <f>IFERROR(UTV!AZ13/Oferta!AZ13,"")</f>
        <v>4.0404040404040404E-3</v>
      </c>
      <c r="BA13" s="56">
        <f>IFERROR(UTV!BA13/Oferta!BA13,"")</f>
        <v>0.11363636363636363</v>
      </c>
      <c r="BB13" s="56">
        <f>IFERROR(UTV!BB13/Oferta!BB13,"")</f>
        <v>0.12</v>
      </c>
      <c r="BC13" s="56">
        <f>IFERROR(UTV!BC13/Oferta!BC13,"")</f>
        <v>4.0160642570281121E-3</v>
      </c>
      <c r="BD13" s="56">
        <f>IFERROR(UTV!BD13/Oferta!BD13,"")</f>
        <v>0.11464968152866242</v>
      </c>
      <c r="BE13" s="56">
        <f>IFERROR(UTV!BE13/Oferta!BE13,"")</f>
        <v>4.6798029556650245E-2</v>
      </c>
      <c r="BF13" s="56" t="str">
        <f>IFERROR(UTV!BF13/Oferta!BF13,"")</f>
        <v/>
      </c>
      <c r="BG13" s="56">
        <f>IFERROR(UTV!BG13/Oferta!BG13,"")</f>
        <v>0</v>
      </c>
      <c r="BH13" s="56">
        <f>IFERROR(UTV!BH13/Oferta!BH13,"")</f>
        <v>1.8888888888888889E-2</v>
      </c>
      <c r="BI13" s="56">
        <f>IFERROR(UTV!BI13/Oferta!BI13,"")</f>
        <v>5.1993067590987872E-3</v>
      </c>
      <c r="BJ13" s="56">
        <f>IFERROR(UTV!BJ13/Oferta!BJ13,"")</f>
        <v>0</v>
      </c>
      <c r="BK13" s="56">
        <f>IFERROR(UTV!BK13/Oferta!BK13,"")</f>
        <v>1.3540961408259987E-2</v>
      </c>
      <c r="BL13" s="56">
        <f>IFERROR(UTV!BL13/Oferta!BL13,"")</f>
        <v>1.1737089201877934E-2</v>
      </c>
      <c r="BM13" s="56">
        <f>IFERROR(UTV!BM13/Oferta!BM13,"")</f>
        <v>0</v>
      </c>
      <c r="BN13" s="56">
        <f>IFERROR(UTV!BN13/Oferta!BN13,"")</f>
        <v>2.5114155251141551E-2</v>
      </c>
      <c r="BO13" s="56">
        <f>IFERROR(UTV!BO13/Oferta!BO13,"")</f>
        <v>0.11738351254480286</v>
      </c>
      <c r="BP13" s="56">
        <f>IFERROR(UTV!BP13/Oferta!BP13,"")</f>
        <v>7.6335877862595422E-2</v>
      </c>
      <c r="BQ13" s="56">
        <f>IFERROR(UTV!BQ13/Oferta!BQ13,"")</f>
        <v>2.4886877828054297E-2</v>
      </c>
      <c r="BR13" s="56">
        <f>IFERROR(UTV!BR13/Oferta!BR13,"")</f>
        <v>0.11307137129109864</v>
      </c>
      <c r="BS13" s="56">
        <f>IFERROR(UTV!BS13/Oferta!BS13,"")</f>
        <v>8.9994079336885732E-2</v>
      </c>
      <c r="BT13" s="56" t="str">
        <f>IFERROR(UTV!BT13/Oferta!BT13,"")</f>
        <v/>
      </c>
      <c r="BU13" s="56">
        <f>IFERROR(UTV!BU13/Oferta!BU13,"")</f>
        <v>7.058823529411765E-3</v>
      </c>
      <c r="BV13" s="56">
        <f>IFERROR(UTV!BV13/Oferta!BV13,"")</f>
        <v>0.12332695984703633</v>
      </c>
      <c r="BW13" s="56">
        <f>IFERROR(UTV!BW13/Oferta!BW13,"")</f>
        <v>8.4134615384615391E-2</v>
      </c>
      <c r="BX13" s="56">
        <f>IFERROR(UTV!BX13/Oferta!BX13,"")</f>
        <v>7.058823529411765E-3</v>
      </c>
      <c r="BY13" s="56">
        <f>IFERROR(UTV!BY13/Oferta!BY13,"")</f>
        <v>0.11682615629984051</v>
      </c>
      <c r="BZ13" s="56">
        <f>IFERROR(UTV!BZ13/Oferta!BZ13,"")</f>
        <v>0.10092055915444936</v>
      </c>
      <c r="CA13" s="56">
        <f>IFERROR(UTV!CA13/Oferta!CA13,"")</f>
        <v>1</v>
      </c>
      <c r="CB13" s="56">
        <f>IFERROR(UTV!CB13/Oferta!CB13,"")</f>
        <v>0</v>
      </c>
      <c r="CC13" s="56">
        <f>IFERROR(UTV!CC13/Oferta!CC13,"")</f>
        <v>0.13289036544850499</v>
      </c>
      <c r="CD13" s="56">
        <f>IFERROR(UTV!CD13/Oferta!CD13,"")</f>
        <v>0.24</v>
      </c>
      <c r="CE13" s="56">
        <f>IFERROR(UTV!CE13/Oferta!CE13,"")</f>
        <v>0.34</v>
      </c>
      <c r="CF13" s="56">
        <f>IFERROR(UTV!CF13/Oferta!CF13,"")</f>
        <v>0.13716108452950559</v>
      </c>
      <c r="CG13" s="56">
        <f>IFERROR(UTV!CG13/Oferta!CG13,"")</f>
        <v>0.15214180206794684</v>
      </c>
      <c r="CH13" s="56">
        <f>IFERROR(UTV!CH13/Oferta!CH13,"")</f>
        <v>2.4742268041237112E-2</v>
      </c>
      <c r="CI13" s="56">
        <f>IFERROR(UTV!CI13/Oferta!CI13,"")</f>
        <v>1.2734584450402145E-2</v>
      </c>
      <c r="CJ13" s="56">
        <f>IFERROR(UTV!CJ13/Oferta!CJ13,"")</f>
        <v>7.3198627525733889E-2</v>
      </c>
      <c r="CK13" s="56">
        <f>IFERROR(UTV!CK13/Oferta!CK13,"")</f>
        <v>0.17255434782608695</v>
      </c>
      <c r="CL13" s="56">
        <f>IFERROR(UTV!CL13/Oferta!CL13,"")</f>
        <v>1.4413375612568464E-2</v>
      </c>
      <c r="CM13" s="56">
        <f>IFERROR(UTV!CM13/Oferta!CM13,"")</f>
        <v>9.4968740696635898E-2</v>
      </c>
      <c r="CN13" s="56">
        <f>IFERROR(UTV!CN13/Oferta!CN13,"")</f>
        <v>5.4042179261862916E-2</v>
      </c>
      <c r="CO13" s="56" t="str">
        <f>IFERROR(UTV!CO13/Oferta!CO13,"")</f>
        <v/>
      </c>
      <c r="CP13" s="56">
        <f>IFERROR(UTV!CP13/Oferta!CP13,"")</f>
        <v>0</v>
      </c>
      <c r="CQ13" s="56">
        <f>IFERROR(UTV!CQ13/Oferta!CQ13,"")</f>
        <v>0</v>
      </c>
      <c r="CR13" s="56">
        <f>IFERROR(UTV!CR13/Oferta!CR13,"")</f>
        <v>0</v>
      </c>
      <c r="CS13" s="56">
        <f>IFERROR(UTV!CS13/Oferta!CS13,"")</f>
        <v>0</v>
      </c>
      <c r="CT13" s="56">
        <f>IFERROR(UTV!CT13/Oferta!CT13,"")</f>
        <v>0</v>
      </c>
      <c r="CU13" s="56">
        <f>IFERROR(UTV!CU13/Oferta!CU13,"")</f>
        <v>0</v>
      </c>
      <c r="CV13" s="56" t="str">
        <f>IFERROR(UTV!CV13/Oferta!CV13,"")</f>
        <v/>
      </c>
      <c r="CW13" s="56" t="str">
        <f>IFERROR(UTV!CW13/Oferta!CW13,"")</f>
        <v/>
      </c>
      <c r="CX13" s="56">
        <f>IFERROR(UTV!CX13/Oferta!CX13,"")</f>
        <v>0</v>
      </c>
      <c r="CY13" s="56">
        <f>IFERROR(UTV!CY13/Oferta!CY13,"")</f>
        <v>0</v>
      </c>
      <c r="CZ13" s="56" t="str">
        <f>IFERROR(UTV!CZ13/Oferta!CZ13,"")</f>
        <v/>
      </c>
      <c r="DA13" s="56">
        <f>IFERROR(UTV!DA13/Oferta!DA13,"")</f>
        <v>0</v>
      </c>
      <c r="DB13" s="56">
        <f>IFERROR(UTV!DB13/Oferta!DB13,"")</f>
        <v>0</v>
      </c>
      <c r="DC13" s="56" t="str">
        <f>IFERROR(UTV!DC13/Oferta!DC13,"")</f>
        <v/>
      </c>
      <c r="DD13" s="56" t="str">
        <f>IFERROR(UTV!DD13/Oferta!DD13,"")</f>
        <v/>
      </c>
      <c r="DE13" s="56">
        <f>IFERROR(UTV!DE13/Oferta!DE13,"")</f>
        <v>0</v>
      </c>
      <c r="DF13" s="56" t="str">
        <f>IFERROR(UTV!DF13/Oferta!DF13,"")</f>
        <v/>
      </c>
      <c r="DG13" s="56" t="str">
        <f>IFERROR(UTV!DG13/Oferta!DG13,"")</f>
        <v/>
      </c>
      <c r="DH13" s="56">
        <f>IFERROR(UTV!DH13/Oferta!DH13,"")</f>
        <v>0</v>
      </c>
      <c r="DI13" s="56">
        <f>IFERROR(UTV!DI13/Oferta!DI13,"")</f>
        <v>0</v>
      </c>
      <c r="DJ13" s="56" t="str">
        <f>IFERROR(UTV!DJ13/Oferta!DJ13,"")</f>
        <v/>
      </c>
      <c r="DK13" s="56">
        <f>IFERROR(UTV!DK13/Oferta!DK13,"")</f>
        <v>0</v>
      </c>
      <c r="DL13" s="56">
        <f>IFERROR(UTV!DL13/Oferta!DL13,"")</f>
        <v>0</v>
      </c>
      <c r="DM13" s="56">
        <f>IFERROR(UTV!DM13/Oferta!DM13,"")</f>
        <v>0</v>
      </c>
      <c r="DN13" s="56">
        <f>IFERROR(UTV!DN13/Oferta!DN13,"")</f>
        <v>0</v>
      </c>
      <c r="DO13" s="56">
        <f>IFERROR(UTV!DO13/Oferta!DO13,"")</f>
        <v>0</v>
      </c>
      <c r="DP13" s="56">
        <f>IFERROR(UTV!DP13/Oferta!DP13,"")</f>
        <v>0</v>
      </c>
      <c r="DQ13" s="56" t="str">
        <f>IFERROR(UTV!DQ13/Oferta!DQ13,"")</f>
        <v/>
      </c>
      <c r="DR13" s="56">
        <f>IFERROR(UTV!DR13/Oferta!DR13,"")</f>
        <v>0</v>
      </c>
      <c r="DS13" s="56">
        <f>IFERROR(UTV!DS13/Oferta!DS13,"")</f>
        <v>0</v>
      </c>
      <c r="DT13" s="56">
        <f>IFERROR(UTV!DT13/Oferta!DT13,"")</f>
        <v>0</v>
      </c>
      <c r="DU13" s="56">
        <f>IFERROR(UTV!DU13/Oferta!DU13,"")</f>
        <v>0</v>
      </c>
      <c r="DV13" s="56">
        <f>IFERROR(UTV!DV13/Oferta!DV13,"")</f>
        <v>0</v>
      </c>
      <c r="DW13" s="56">
        <f>IFERROR(UTV!DW13/Oferta!DW13,"")</f>
        <v>0</v>
      </c>
      <c r="DX13" s="56" t="str">
        <f>IFERROR(UTV!DX13/Oferta!DX13,"")</f>
        <v/>
      </c>
      <c r="DY13" s="56" t="str">
        <f>IFERROR(UTV!DY13/Oferta!DY13,"")</f>
        <v/>
      </c>
      <c r="DZ13" s="56" t="str">
        <f>IFERROR(UTV!DZ13/Oferta!DZ13,"")</f>
        <v/>
      </c>
      <c r="EA13" s="56" t="str">
        <f>IFERROR(UTV!EA13/Oferta!EA13,"")</f>
        <v/>
      </c>
      <c r="EB13" s="56" t="str">
        <f>IFERROR(UTV!EB13/Oferta!EB13,"")</f>
        <v/>
      </c>
      <c r="EC13" s="56" t="str">
        <f>IFERROR(UTV!EC13/Oferta!EC13,"")</f>
        <v/>
      </c>
      <c r="ED13" s="56" t="str">
        <f>IFERROR(UTV!ED13/Oferta!ED13,"")</f>
        <v/>
      </c>
      <c r="EE13" s="56">
        <f>IFERROR(UTV!EE13/Oferta!EE13,"")</f>
        <v>1.6551724137931035E-2</v>
      </c>
      <c r="EF13" s="56">
        <f>IFERROR(UTV!EF13/Oferta!EF13,"")</f>
        <v>2.125193199381762E-2</v>
      </c>
      <c r="EG13" s="56">
        <f>IFERROR(UTV!EG13/Oferta!EG13,"")</f>
        <v>7.5943423909853869E-2</v>
      </c>
      <c r="EH13" s="56">
        <f>IFERROR(UTV!EH13/Oferta!EH13,"")</f>
        <v>9.702558773866736E-2</v>
      </c>
      <c r="EI13" s="56">
        <f>IFERROR(UTV!EI13/Oferta!EI13,"")</f>
        <v>2.0850512427847804E-2</v>
      </c>
      <c r="EJ13" s="56">
        <f>IFERROR(UTV!EJ13/Oferta!EJ13,"")</f>
        <v>8.250464871857062E-2</v>
      </c>
      <c r="EK13" s="56">
        <f>IFERROR(UTV!EK13/Oferta!EK13,"")</f>
        <v>5.7412024163390543E-2</v>
      </c>
      <c r="EL13" s="56">
        <f>IFERROR(UTV!EL13/Oferta!EL13,"")</f>
        <v>3.0612244897959183E-2</v>
      </c>
      <c r="EM13" s="56">
        <f>IFERROR(UTV!EM13/Oferta!EM13,"")</f>
        <v>2.4257228881440662E-2</v>
      </c>
      <c r="EN13" s="56">
        <f>IFERROR(UTV!EN13/Oferta!EN13,"")</f>
        <v>7.833363005162898E-2</v>
      </c>
      <c r="EO13" s="56">
        <f>IFERROR(UTV!EO13/Oferta!EO13,"")</f>
        <v>9.382223156125237E-2</v>
      </c>
      <c r="EP13" s="56">
        <f>IFERROR(UTV!EP13/Oferta!EP13,"")</f>
        <v>2.4777006937561942E-2</v>
      </c>
      <c r="EQ13" s="56">
        <f>IFERROR(UTV!EQ13/Oferta!EQ13,"")</f>
        <v>8.2942537360095048E-2</v>
      </c>
      <c r="ER13" s="56">
        <f>IFERROR(UTV!ER13/Oferta!ER13,"")</f>
        <v>6.1145102332036669E-2</v>
      </c>
      <c r="ES13" s="56">
        <f>IFERROR(UTV!ES13/Oferta!ES13,"")</f>
        <v>3.0612244897959183E-2</v>
      </c>
      <c r="ET13" s="56">
        <f>IFERROR(UTV!ET13/Oferta!ET13,"")</f>
        <v>2.343449865539762E-2</v>
      </c>
      <c r="EU13" s="56">
        <f>IFERROR(UTV!EU13/Oferta!EU13,"")</f>
        <v>7.4127111148549044E-2</v>
      </c>
      <c r="EV13" s="56">
        <f>IFERROR(UTV!EV13/Oferta!EV13,"")</f>
        <v>9.1449052739375314E-2</v>
      </c>
      <c r="EW13" s="56">
        <f>IFERROR(UTV!EW13/Oferta!EW13,"")</f>
        <v>2.4003234119965636E-2</v>
      </c>
      <c r="EX13" s="56">
        <f>IFERROR(UTV!EX13/Oferta!EX13,"")</f>
        <v>7.9175122358839681E-2</v>
      </c>
      <c r="EY13" s="56">
        <f>IFERROR(UTV!EY13/Oferta!EY13,"")</f>
        <v>5.8689982550612606E-2</v>
      </c>
      <c r="EZ13" s="56">
        <f>IFERROR(UTV!EZ13/Oferta!EZ13,"")</f>
        <v>3.0612244897959183E-2</v>
      </c>
      <c r="FA13" s="56">
        <f>IFERROR(UTV!FA13/Oferta!FA13,"")</f>
        <v>2.343449865539762E-2</v>
      </c>
      <c r="FB13" s="56">
        <f>IFERROR(UTV!FB13/Oferta!FB13,"")</f>
        <v>7.4127111148549044E-2</v>
      </c>
      <c r="FC13" s="56">
        <f>IFERROR(UTV!FC13/Oferta!FC13,"")</f>
        <v>9.1449052739375314E-2</v>
      </c>
      <c r="FD13" s="56">
        <f>IFERROR(UTV!FD13/Oferta!FD13,"")</f>
        <v>2.4003234119965636E-2</v>
      </c>
      <c r="FE13" s="56">
        <f>IFERROR(UTV!FE13/Oferta!FE13,"")</f>
        <v>7.9175122358839681E-2</v>
      </c>
      <c r="FF13" s="56">
        <f>IFERROR(UTV!FF13/Oferta!FF13,"")</f>
        <v>5.8689982550612606E-2</v>
      </c>
    </row>
    <row r="14" spans="1:162" x14ac:dyDescent="0.2">
      <c r="A14" s="45">
        <v>40391</v>
      </c>
      <c r="B14" s="56">
        <f>IFERROR(UTV!B14/Oferta!B14,"")</f>
        <v>1</v>
      </c>
      <c r="C14" s="56">
        <f>IFERROR(UTV!C14/Oferta!C14,"")</f>
        <v>3.4509499806126408E-2</v>
      </c>
      <c r="D14" s="56">
        <f>IFERROR(UTV!D14/Oferta!D14,"")</f>
        <v>5.4372197309417038E-2</v>
      </c>
      <c r="E14" s="56">
        <f>IFERROR(UTV!E14/Oferta!E14,"")</f>
        <v>4.434479322371699E-2</v>
      </c>
      <c r="F14" s="56">
        <f>IFERROR(UTV!F14/Oferta!F14,"")</f>
        <v>3.5257652072839984E-2</v>
      </c>
      <c r="G14" s="56">
        <f>IFERROR(UTV!G14/Oferta!G14,"")</f>
        <v>5.1637450740589751E-2</v>
      </c>
      <c r="H14" s="56">
        <f>IFERROR(UTV!H14/Oferta!H14,"")</f>
        <v>4.7384305835010063E-2</v>
      </c>
      <c r="I14" s="56">
        <f>IFERROR(UTV!I14/Oferta!I14,"")</f>
        <v>0</v>
      </c>
      <c r="J14" s="56">
        <f>IFERROR(UTV!J14/Oferta!J14,"")</f>
        <v>8.2568807339449546E-2</v>
      </c>
      <c r="K14" s="56">
        <f>IFERROR(UTV!K14/Oferta!K14,"")</f>
        <v>0.13704819277108435</v>
      </c>
      <c r="L14" s="56">
        <f>IFERROR(UTV!L14/Oferta!L14,"")</f>
        <v>0.10416666666666667</v>
      </c>
      <c r="M14" s="56">
        <f>IFERROR(UTV!M14/Oferta!M14,"")</f>
        <v>8.2460732984293197E-2</v>
      </c>
      <c r="N14" s="56">
        <f>IFERROR(UTV!N14/Oferta!N14,"")</f>
        <v>0.126</v>
      </c>
      <c r="O14" s="56">
        <f>IFERROR(UTV!O14/Oferta!O14,"")</f>
        <v>0.10714285714285714</v>
      </c>
      <c r="P14" s="56">
        <f>IFERROR(UTV!P14/Oferta!P14,"")</f>
        <v>3.4682080924855491E-3</v>
      </c>
      <c r="Q14" s="56">
        <f>IFERROR(UTV!Q14/Oferta!Q14,"")</f>
        <v>9.7249508840864442E-3</v>
      </c>
      <c r="R14" s="56">
        <f>IFERROR(UTV!R14/Oferta!R14,"")</f>
        <v>6.4627315812149935E-2</v>
      </c>
      <c r="S14" s="56">
        <f>IFERROR(UTV!S14/Oferta!S14,"")</f>
        <v>0.11056772273017224</v>
      </c>
      <c r="T14" s="56">
        <f>IFERROR(UTV!T14/Oferta!T14,"")</f>
        <v>9.2349479402444538E-3</v>
      </c>
      <c r="U14" s="56">
        <f>IFERROR(UTV!U14/Oferta!U14,"")</f>
        <v>8.3147608434767706E-2</v>
      </c>
      <c r="V14" s="56">
        <f>IFERROR(UTV!V14/Oferta!V14,"")</f>
        <v>4.7201796486284177E-2</v>
      </c>
      <c r="W14" s="56">
        <f>IFERROR(UTV!W14/Oferta!W14,"")</f>
        <v>0</v>
      </c>
      <c r="X14" s="56">
        <f>IFERROR(UTV!X14/Oferta!X14,"")</f>
        <v>0.19163763066202091</v>
      </c>
      <c r="Y14" s="56">
        <f>IFERROR(UTV!Y14/Oferta!Y14,"")</f>
        <v>6.236559139784946E-2</v>
      </c>
      <c r="Z14" s="56">
        <f>IFERROR(UTV!Z14/Oferta!Z14,"")</f>
        <v>0.1375796178343949</v>
      </c>
      <c r="AA14" s="56">
        <f>IFERROR(UTV!AA14/Oferta!AA14,"")</f>
        <v>0.19031141868512111</v>
      </c>
      <c r="AB14" s="56">
        <f>IFERROR(UTV!AB14/Oferta!AB14,"")</f>
        <v>0.1096</v>
      </c>
      <c r="AC14" s="56">
        <f>IFERROR(UTV!AC14/Oferta!AC14,"")</f>
        <v>0.12475633528265107</v>
      </c>
      <c r="AD14" s="56" t="str">
        <f>IFERROR(UTV!AD14/Oferta!AD14,"")</f>
        <v/>
      </c>
      <c r="AE14" s="56">
        <f>IFERROR(UTV!AE14/Oferta!AE14,"")</f>
        <v>0</v>
      </c>
      <c r="AF14" s="56">
        <f>IFERROR(UTV!AF14/Oferta!AF14,"")</f>
        <v>8.7899543378995429E-2</v>
      </c>
      <c r="AG14" s="56">
        <f>IFERROR(UTV!AG14/Oferta!AG14,"")</f>
        <v>0</v>
      </c>
      <c r="AH14" s="56">
        <f>IFERROR(UTV!AH14/Oferta!AH14,"")</f>
        <v>0</v>
      </c>
      <c r="AI14" s="56">
        <f>IFERROR(UTV!AI14/Oferta!AI14,"")</f>
        <v>8.5460599334073253E-2</v>
      </c>
      <c r="AJ14" s="56">
        <f>IFERROR(UTV!AJ14/Oferta!AJ14,"")</f>
        <v>6.7014795474325498E-2</v>
      </c>
      <c r="AK14" s="56">
        <f>IFERROR(UTV!AK14/Oferta!AK14,"")</f>
        <v>0.33333333333333331</v>
      </c>
      <c r="AL14" s="56">
        <f>IFERROR(UTV!AL14/Oferta!AL14,"")</f>
        <v>8.294930875576037E-2</v>
      </c>
      <c r="AM14" s="56">
        <f>IFERROR(UTV!AM14/Oferta!AM14,"")</f>
        <v>6.5217391304347824E-2</v>
      </c>
      <c r="AN14" s="56">
        <f>IFERROR(UTV!AN14/Oferta!AN14,"")</f>
        <v>4.6052631578947366E-2</v>
      </c>
      <c r="AO14" s="56">
        <f>IFERROR(UTV!AO14/Oferta!AO14,"")</f>
        <v>8.9686098654708515E-2</v>
      </c>
      <c r="AP14" s="56">
        <f>IFERROR(UTV!AP14/Oferta!AP14,"")</f>
        <v>6.1557788944723621E-2</v>
      </c>
      <c r="AQ14" s="56">
        <f>IFERROR(UTV!AQ14/Oferta!AQ14,"")</f>
        <v>6.7713444553483812E-2</v>
      </c>
      <c r="AR14" s="56">
        <f>IFERROR(UTV!AR14/Oferta!AR14,"")</f>
        <v>0</v>
      </c>
      <c r="AS14" s="56">
        <f>IFERROR(UTV!AS14/Oferta!AS14,"")</f>
        <v>0</v>
      </c>
      <c r="AT14" s="56">
        <f>IFERROR(UTV!AT14/Oferta!AT14,"")</f>
        <v>8.2066869300911852E-2</v>
      </c>
      <c r="AU14" s="56">
        <f>IFERROR(UTV!AU14/Oferta!AU14,"")</f>
        <v>0</v>
      </c>
      <c r="AV14" s="56">
        <f>IFERROR(UTV!AV14/Oferta!AV14,"")</f>
        <v>0</v>
      </c>
      <c r="AW14" s="56">
        <f>IFERROR(UTV!AW14/Oferta!AW14,"")</f>
        <v>7.1240105540897103E-2</v>
      </c>
      <c r="AX14" s="56">
        <f>IFERROR(UTV!AX14/Oferta!AX14,"")</f>
        <v>5.8002148227712137E-2</v>
      </c>
      <c r="AY14" s="56">
        <f>IFERROR(UTV!AY14/Oferta!AY14,"")</f>
        <v>0</v>
      </c>
      <c r="AZ14" s="56">
        <f>IFERROR(UTV!AZ14/Oferta!AZ14,"")</f>
        <v>7.5329566854990581E-3</v>
      </c>
      <c r="BA14" s="56">
        <f>IFERROR(UTV!BA14/Oferta!BA14,"")</f>
        <v>0.16603773584905659</v>
      </c>
      <c r="BB14" s="56">
        <f>IFERROR(UTV!BB14/Oferta!BB14,"")</f>
        <v>0.11764705882352941</v>
      </c>
      <c r="BC14" s="56">
        <f>IFERROR(UTV!BC14/Oferta!BC14,"")</f>
        <v>7.4906367041198503E-3</v>
      </c>
      <c r="BD14" s="56">
        <f>IFERROR(UTV!BD14/Oferta!BD14,"")</f>
        <v>0.15822784810126583</v>
      </c>
      <c r="BE14" s="56">
        <f>IFERROR(UTV!BE14/Oferta!BE14,"")</f>
        <v>6.3529411764705876E-2</v>
      </c>
      <c r="BF14" s="56" t="str">
        <f>IFERROR(UTV!BF14/Oferta!BF14,"")</f>
        <v/>
      </c>
      <c r="BG14" s="56">
        <f>IFERROR(UTV!BG14/Oferta!BG14,"")</f>
        <v>0</v>
      </c>
      <c r="BH14" s="56">
        <f>IFERROR(UTV!BH14/Oferta!BH14,"")</f>
        <v>2.3041474654377881E-2</v>
      </c>
      <c r="BI14" s="56">
        <f>IFERROR(UTV!BI14/Oferta!BI14,"")</f>
        <v>1.6042780748663103E-2</v>
      </c>
      <c r="BJ14" s="56">
        <f>IFERROR(UTV!BJ14/Oferta!BJ14,"")</f>
        <v>0</v>
      </c>
      <c r="BK14" s="56">
        <f>IFERROR(UTV!BK14/Oferta!BK14,"")</f>
        <v>2.0293911826452064E-2</v>
      </c>
      <c r="BL14" s="56">
        <f>IFERROR(UTV!BL14/Oferta!BL14,"")</f>
        <v>1.7597087378640776E-2</v>
      </c>
      <c r="BM14" s="56">
        <f>IFERROR(UTV!BM14/Oferta!BM14,"")</f>
        <v>0</v>
      </c>
      <c r="BN14" s="56">
        <f>IFERROR(UTV!BN14/Oferta!BN14,"")</f>
        <v>2.0703933747412008E-2</v>
      </c>
      <c r="BO14" s="56">
        <f>IFERROR(UTV!BO14/Oferta!BO14,"")</f>
        <v>9.4688221709006926E-2</v>
      </c>
      <c r="BP14" s="56">
        <f>IFERROR(UTV!BP14/Oferta!BP14,"")</f>
        <v>5.4644808743169397E-2</v>
      </c>
      <c r="BQ14" s="56">
        <f>IFERROR(UTV!BQ14/Oferta!BQ14,"")</f>
        <v>2.0618556701030927E-2</v>
      </c>
      <c r="BR14" s="56">
        <f>IFERROR(UTV!BR14/Oferta!BR14,"")</f>
        <v>8.9743589743589744E-2</v>
      </c>
      <c r="BS14" s="56">
        <f>IFERROR(UTV!BS14/Oferta!BS14,"")</f>
        <v>7.2699542450432128E-2</v>
      </c>
      <c r="BT14" s="56" t="str">
        <f>IFERROR(UTV!BT14/Oferta!BT14,"")</f>
        <v/>
      </c>
      <c r="BU14" s="56">
        <f>IFERROR(UTV!BU14/Oferta!BU14,"")</f>
        <v>6.5789473684210523E-3</v>
      </c>
      <c r="BV14" s="56">
        <f>IFERROR(UTV!BV14/Oferta!BV14,"")</f>
        <v>0.15677321156773211</v>
      </c>
      <c r="BW14" s="56">
        <f>IFERROR(UTV!BW14/Oferta!BW14,"")</f>
        <v>7.5187969924812026E-2</v>
      </c>
      <c r="BX14" s="56">
        <f>IFERROR(UTV!BX14/Oferta!BX14,"")</f>
        <v>6.5789473684210523E-3</v>
      </c>
      <c r="BY14" s="56">
        <f>IFERROR(UTV!BY14/Oferta!BY14,"")</f>
        <v>0.14303797468354432</v>
      </c>
      <c r="BZ14" s="56">
        <f>IFERROR(UTV!BZ14/Oferta!BZ14,"")</f>
        <v>0.12101910828025478</v>
      </c>
      <c r="CA14" s="56">
        <f>IFERROR(UTV!CA14/Oferta!CA14,"")</f>
        <v>1</v>
      </c>
      <c r="CB14" s="56">
        <f>IFERROR(UTV!CB14/Oferta!CB14,"")</f>
        <v>0.17241379310344829</v>
      </c>
      <c r="CC14" s="56">
        <f>IFERROR(UTV!CC14/Oferta!CC14,"")</f>
        <v>0.12669683257918551</v>
      </c>
      <c r="CD14" s="56">
        <f>IFERROR(UTV!CD14/Oferta!CD14,"")</f>
        <v>0.63157894736842102</v>
      </c>
      <c r="CE14" s="56">
        <f>IFERROR(UTV!CE14/Oferta!CE14,"")</f>
        <v>0.26153846153846155</v>
      </c>
      <c r="CF14" s="56">
        <f>IFERROR(UTV!CF14/Oferta!CF14,"")</f>
        <v>0.15406562054208273</v>
      </c>
      <c r="CG14" s="56">
        <f>IFERROR(UTV!CG14/Oferta!CG14,"")</f>
        <v>0.16318537859007834</v>
      </c>
      <c r="CH14" s="56">
        <f>IFERROR(UTV!CH14/Oferta!CH14,"")</f>
        <v>1.5527950310559006E-2</v>
      </c>
      <c r="CI14" s="56">
        <f>IFERROR(UTV!CI14/Oferta!CI14,"")</f>
        <v>8.8369441277080952E-3</v>
      </c>
      <c r="CJ14" s="56">
        <f>IFERROR(UTV!CJ14/Oferta!CJ14,"")</f>
        <v>6.6542750929368025E-2</v>
      </c>
      <c r="CK14" s="56">
        <f>IFERROR(UTV!CK14/Oferta!CK14,"")</f>
        <v>0.17788461538461539</v>
      </c>
      <c r="CL14" s="56">
        <f>IFERROR(UTV!CL14/Oferta!CL14,"")</f>
        <v>9.8747591522157993E-3</v>
      </c>
      <c r="CM14" s="56">
        <f>IFERROR(UTV!CM14/Oferta!CM14,"")</f>
        <v>8.7507543753771871E-2</v>
      </c>
      <c r="CN14" s="56">
        <f>IFERROR(UTV!CN14/Oferta!CN14,"")</f>
        <v>4.4334315563889636E-2</v>
      </c>
      <c r="CO14" s="56" t="str">
        <f>IFERROR(UTV!CO14/Oferta!CO14,"")</f>
        <v/>
      </c>
      <c r="CP14" s="56">
        <f>IFERROR(UTV!CP14/Oferta!CP14,"")</f>
        <v>0</v>
      </c>
      <c r="CQ14" s="56">
        <f>IFERROR(UTV!CQ14/Oferta!CQ14,"")</f>
        <v>0</v>
      </c>
      <c r="CR14" s="56" t="str">
        <f>IFERROR(UTV!CR14/Oferta!CR14,"")</f>
        <v/>
      </c>
      <c r="CS14" s="56">
        <f>IFERROR(UTV!CS14/Oferta!CS14,"")</f>
        <v>0</v>
      </c>
      <c r="CT14" s="56">
        <f>IFERROR(UTV!CT14/Oferta!CT14,"")</f>
        <v>0</v>
      </c>
      <c r="CU14" s="56">
        <f>IFERROR(UTV!CU14/Oferta!CU14,"")</f>
        <v>0</v>
      </c>
      <c r="CV14" s="56" t="str">
        <f>IFERROR(UTV!CV14/Oferta!CV14,"")</f>
        <v/>
      </c>
      <c r="CW14" s="56" t="str">
        <f>IFERROR(UTV!CW14/Oferta!CW14,"")</f>
        <v/>
      </c>
      <c r="CX14" s="56">
        <f>IFERROR(UTV!CX14/Oferta!CX14,"")</f>
        <v>0</v>
      </c>
      <c r="CY14" s="56">
        <f>IFERROR(UTV!CY14/Oferta!CY14,"")</f>
        <v>0</v>
      </c>
      <c r="CZ14" s="56" t="str">
        <f>IFERROR(UTV!CZ14/Oferta!CZ14,"")</f>
        <v/>
      </c>
      <c r="DA14" s="56">
        <f>IFERROR(UTV!DA14/Oferta!DA14,"")</f>
        <v>0</v>
      </c>
      <c r="DB14" s="56">
        <f>IFERROR(UTV!DB14/Oferta!DB14,"")</f>
        <v>0</v>
      </c>
      <c r="DC14" s="56" t="str">
        <f>IFERROR(UTV!DC14/Oferta!DC14,"")</f>
        <v/>
      </c>
      <c r="DD14" s="56" t="str">
        <f>IFERROR(UTV!DD14/Oferta!DD14,"")</f>
        <v/>
      </c>
      <c r="DE14" s="56">
        <f>IFERROR(UTV!DE14/Oferta!DE14,"")</f>
        <v>0</v>
      </c>
      <c r="DF14" s="56" t="str">
        <f>IFERROR(UTV!DF14/Oferta!DF14,"")</f>
        <v/>
      </c>
      <c r="DG14" s="56" t="str">
        <f>IFERROR(UTV!DG14/Oferta!DG14,"")</f>
        <v/>
      </c>
      <c r="DH14" s="56">
        <f>IFERROR(UTV!DH14/Oferta!DH14,"")</f>
        <v>0</v>
      </c>
      <c r="DI14" s="56">
        <f>IFERROR(UTV!DI14/Oferta!DI14,"")</f>
        <v>0</v>
      </c>
      <c r="DJ14" s="56" t="str">
        <f>IFERROR(UTV!DJ14/Oferta!DJ14,"")</f>
        <v/>
      </c>
      <c r="DK14" s="56">
        <f>IFERROR(UTV!DK14/Oferta!DK14,"")</f>
        <v>0</v>
      </c>
      <c r="DL14" s="56">
        <f>IFERROR(UTV!DL14/Oferta!DL14,"")</f>
        <v>0</v>
      </c>
      <c r="DM14" s="56">
        <f>IFERROR(UTV!DM14/Oferta!DM14,"")</f>
        <v>0</v>
      </c>
      <c r="DN14" s="56">
        <f>IFERROR(UTV!DN14/Oferta!DN14,"")</f>
        <v>0</v>
      </c>
      <c r="DO14" s="56">
        <f>IFERROR(UTV!DO14/Oferta!DO14,"")</f>
        <v>0</v>
      </c>
      <c r="DP14" s="56">
        <f>IFERROR(UTV!DP14/Oferta!DP14,"")</f>
        <v>0</v>
      </c>
      <c r="DQ14" s="56" t="str">
        <f>IFERROR(UTV!DQ14/Oferta!DQ14,"")</f>
        <v/>
      </c>
      <c r="DR14" s="56">
        <f>IFERROR(UTV!DR14/Oferta!DR14,"")</f>
        <v>0</v>
      </c>
      <c r="DS14" s="56">
        <f>IFERROR(UTV!DS14/Oferta!DS14,"")</f>
        <v>0</v>
      </c>
      <c r="DT14" s="56">
        <f>IFERROR(UTV!DT14/Oferta!DT14,"")</f>
        <v>0</v>
      </c>
      <c r="DU14" s="56">
        <f>IFERROR(UTV!DU14/Oferta!DU14,"")</f>
        <v>0</v>
      </c>
      <c r="DV14" s="56">
        <f>IFERROR(UTV!DV14/Oferta!DV14,"")</f>
        <v>0</v>
      </c>
      <c r="DW14" s="56">
        <f>IFERROR(UTV!DW14/Oferta!DW14,"")</f>
        <v>0</v>
      </c>
      <c r="DX14" s="56" t="str">
        <f>IFERROR(UTV!DX14/Oferta!DX14,"")</f>
        <v/>
      </c>
      <c r="DY14" s="56" t="str">
        <f>IFERROR(UTV!DY14/Oferta!DY14,"")</f>
        <v/>
      </c>
      <c r="DZ14" s="56" t="str">
        <f>IFERROR(UTV!DZ14/Oferta!DZ14,"")</f>
        <v/>
      </c>
      <c r="EA14" s="56" t="str">
        <f>IFERROR(UTV!EA14/Oferta!EA14,"")</f>
        <v/>
      </c>
      <c r="EB14" s="56" t="str">
        <f>IFERROR(UTV!EB14/Oferta!EB14,"")</f>
        <v/>
      </c>
      <c r="EC14" s="56" t="str">
        <f>IFERROR(UTV!EC14/Oferta!EC14,"")</f>
        <v/>
      </c>
      <c r="ED14" s="56" t="str">
        <f>IFERROR(UTV!ED14/Oferta!ED14,"")</f>
        <v/>
      </c>
      <c r="EE14" s="56">
        <f>IFERROR(UTV!EE14/Oferta!EE14,"")</f>
        <v>9.9206349206349201E-3</v>
      </c>
      <c r="EF14" s="56">
        <f>IFERROR(UTV!EF14/Oferta!EF14,"")</f>
        <v>1.6298753288344962E-2</v>
      </c>
      <c r="EG14" s="56">
        <f>IFERROR(UTV!EG14/Oferta!EG14,"")</f>
        <v>7.4829931972789115E-2</v>
      </c>
      <c r="EH14" s="56">
        <f>IFERROR(UTV!EH14/Oferta!EH14,"")</f>
        <v>9.7285909034576776E-2</v>
      </c>
      <c r="EI14" s="56">
        <f>IFERROR(UTV!EI14/Oferta!EI14,"")</f>
        <v>1.5791135909043057E-2</v>
      </c>
      <c r="EJ14" s="56">
        <f>IFERROR(UTV!EJ14/Oferta!EJ14,"")</f>
        <v>8.1877941576879693E-2</v>
      </c>
      <c r="EK14" s="56">
        <f>IFERROR(UTV!EK14/Oferta!EK14,"")</f>
        <v>5.3794707763884848E-2</v>
      </c>
      <c r="EL14" s="56">
        <f>IFERROR(UTV!EL14/Oferta!EL14,"")</f>
        <v>1.4879107253564786E-2</v>
      </c>
      <c r="EM14" s="56">
        <f>IFERROR(UTV!EM14/Oferta!EM14,"")</f>
        <v>1.9468936343713369E-2</v>
      </c>
      <c r="EN14" s="56">
        <f>IFERROR(UTV!EN14/Oferta!EN14,"")</f>
        <v>7.6696039011036013E-2</v>
      </c>
      <c r="EO14" s="56">
        <f>IFERROR(UTV!EO14/Oferta!EO14,"")</f>
        <v>9.5242874347651552E-2</v>
      </c>
      <c r="EP14" s="56">
        <f>IFERROR(UTV!EP14/Oferta!EP14,"")</f>
        <v>1.9120278798153905E-2</v>
      </c>
      <c r="EQ14" s="56">
        <f>IFERROR(UTV!EQ14/Oferta!EQ14,"")</f>
        <v>8.2238617959330573E-2</v>
      </c>
      <c r="ER14" s="56">
        <f>IFERROR(UTV!ER14/Oferta!ER14,"")</f>
        <v>5.7681031955438285E-2</v>
      </c>
      <c r="ES14" s="56">
        <f>IFERROR(UTV!ES14/Oferta!ES14,"")</f>
        <v>1.4879107253564786E-2</v>
      </c>
      <c r="ET14" s="56">
        <f>IFERROR(UTV!ET14/Oferta!ET14,"")</f>
        <v>1.8876315659435688E-2</v>
      </c>
      <c r="EU14" s="56">
        <f>IFERROR(UTV!EU14/Oferta!EU14,"")</f>
        <v>7.2824012022257426E-2</v>
      </c>
      <c r="EV14" s="56">
        <f>IFERROR(UTV!EV14/Oferta!EV14,"")</f>
        <v>9.2875318066157758E-2</v>
      </c>
      <c r="EW14" s="56">
        <f>IFERROR(UTV!EW14/Oferta!EW14,"")</f>
        <v>1.8581235697940502E-2</v>
      </c>
      <c r="EX14" s="56">
        <f>IFERROR(UTV!EX14/Oferta!EX14,"")</f>
        <v>7.8704899681391549E-2</v>
      </c>
      <c r="EY14" s="56">
        <f>IFERROR(UTV!EY14/Oferta!EY14,"")</f>
        <v>5.5531055407574664E-2</v>
      </c>
      <c r="EZ14" s="56">
        <f>IFERROR(UTV!EZ14/Oferta!EZ14,"")</f>
        <v>1.4879107253564786E-2</v>
      </c>
      <c r="FA14" s="56">
        <f>IFERROR(UTV!FA14/Oferta!FA14,"")</f>
        <v>1.8876315659435688E-2</v>
      </c>
      <c r="FB14" s="56">
        <f>IFERROR(UTV!FB14/Oferta!FB14,"")</f>
        <v>7.2824012022257426E-2</v>
      </c>
      <c r="FC14" s="56">
        <f>IFERROR(UTV!FC14/Oferta!FC14,"")</f>
        <v>9.2875318066157758E-2</v>
      </c>
      <c r="FD14" s="56">
        <f>IFERROR(UTV!FD14/Oferta!FD14,"")</f>
        <v>1.8581235697940502E-2</v>
      </c>
      <c r="FE14" s="56">
        <f>IFERROR(UTV!FE14/Oferta!FE14,"")</f>
        <v>7.8704899681391549E-2</v>
      </c>
      <c r="FF14" s="56">
        <f>IFERROR(UTV!FF14/Oferta!FF14,"")</f>
        <v>5.5531055407574664E-2</v>
      </c>
    </row>
    <row r="15" spans="1:162" x14ac:dyDescent="0.2">
      <c r="A15" s="45">
        <v>40422</v>
      </c>
      <c r="B15" s="56">
        <f>IFERROR(UTV!B15/Oferta!B15,"")</f>
        <v>1</v>
      </c>
      <c r="C15" s="56">
        <f>IFERROR(UTV!C15/Oferta!C15,"")</f>
        <v>3.7124060150375941E-2</v>
      </c>
      <c r="D15" s="56">
        <f>IFERROR(UTV!D15/Oferta!D15,"")</f>
        <v>5.0865051903114189E-2</v>
      </c>
      <c r="E15" s="56">
        <f>IFERROR(UTV!E15/Oferta!E15,"")</f>
        <v>5.0308495491219747E-2</v>
      </c>
      <c r="F15" s="56">
        <f>IFERROR(UTV!F15/Oferta!F15,"")</f>
        <v>3.8028169014084505E-2</v>
      </c>
      <c r="G15" s="56">
        <f>IFERROR(UTV!G15/Oferta!G15,"")</f>
        <v>5.071636870800051E-2</v>
      </c>
      <c r="H15" s="56">
        <f>IFERROR(UTV!H15/Oferta!H15,"")</f>
        <v>4.8018368773085754E-2</v>
      </c>
      <c r="I15" s="56">
        <f>IFERROR(UTV!I15/Oferta!I15,"")</f>
        <v>0</v>
      </c>
      <c r="J15" s="56">
        <f>IFERROR(UTV!J15/Oferta!J15,"")</f>
        <v>5.9730250481695571E-2</v>
      </c>
      <c r="K15" s="56">
        <f>IFERROR(UTV!K15/Oferta!K15,"")</f>
        <v>0.19826086956521738</v>
      </c>
      <c r="L15" s="56">
        <f>IFERROR(UTV!L15/Oferta!L15,"")</f>
        <v>0.10285714285714286</v>
      </c>
      <c r="M15" s="56">
        <f>IFERROR(UTV!M15/Oferta!M15,"")</f>
        <v>5.9615384615384619E-2</v>
      </c>
      <c r="N15" s="56">
        <f>IFERROR(UTV!N15/Oferta!N15,"")</f>
        <v>0.16216216216216217</v>
      </c>
      <c r="O15" s="56">
        <f>IFERROR(UTV!O15/Oferta!O15,"")</f>
        <v>0.12525951557093426</v>
      </c>
      <c r="P15" s="56">
        <f>IFERROR(UTV!P15/Oferta!P15,"")</f>
        <v>0</v>
      </c>
      <c r="Q15" s="56">
        <f>IFERROR(UTV!Q15/Oferta!Q15,"")</f>
        <v>8.171603677221655E-3</v>
      </c>
      <c r="R15" s="56">
        <f>IFERROR(UTV!R15/Oferta!R15,"")</f>
        <v>6.1746763874423446E-2</v>
      </c>
      <c r="S15" s="56">
        <f>IFERROR(UTV!S15/Oferta!S15,"")</f>
        <v>8.6825746942049323E-2</v>
      </c>
      <c r="T15" s="56">
        <f>IFERROR(UTV!T15/Oferta!T15,"")</f>
        <v>7.5129128189074974E-3</v>
      </c>
      <c r="U15" s="56">
        <f>IFERROR(UTV!U15/Oferta!U15,"")</f>
        <v>7.242910830201571E-2</v>
      </c>
      <c r="V15" s="56">
        <f>IFERROR(UTV!V15/Oferta!V15,"")</f>
        <v>3.8552642326227231E-2</v>
      </c>
      <c r="W15" s="56">
        <f>IFERROR(UTV!W15/Oferta!W15,"")</f>
        <v>0</v>
      </c>
      <c r="X15" s="56">
        <f>IFERROR(UTV!X15/Oferta!X15,"")</f>
        <v>0.22978723404255319</v>
      </c>
      <c r="Y15" s="56">
        <f>IFERROR(UTV!Y15/Oferta!Y15,"")</f>
        <v>6.553398058252427E-2</v>
      </c>
      <c r="Z15" s="56">
        <f>IFERROR(UTV!Z15/Oferta!Z15,"")</f>
        <v>0.12685560053981107</v>
      </c>
      <c r="AA15" s="56">
        <f>IFERROR(UTV!AA15/Oferta!AA15,"")</f>
        <v>0.22784810126582278</v>
      </c>
      <c r="AB15" s="56">
        <f>IFERROR(UTV!AB15/Oferta!AB15,"")</f>
        <v>0.1049436253252385</v>
      </c>
      <c r="AC15" s="56">
        <f>IFERROR(UTV!AC15/Oferta!AC15,"")</f>
        <v>0.12589928057553956</v>
      </c>
      <c r="AD15" s="56" t="str">
        <f>IFERROR(UTV!AD15/Oferta!AD15,"")</f>
        <v/>
      </c>
      <c r="AE15" s="56">
        <f>IFERROR(UTV!AE15/Oferta!AE15,"")</f>
        <v>0</v>
      </c>
      <c r="AF15" s="56">
        <f>IFERROR(UTV!AF15/Oferta!AF15,"")</f>
        <v>8.0043859649122806E-2</v>
      </c>
      <c r="AG15" s="56">
        <f>IFERROR(UTV!AG15/Oferta!AG15,"")</f>
        <v>0</v>
      </c>
      <c r="AH15" s="56">
        <f>IFERROR(UTV!AH15/Oferta!AH15,"")</f>
        <v>0</v>
      </c>
      <c r="AI15" s="56">
        <f>IFERROR(UTV!AI15/Oferta!AI15,"")</f>
        <v>7.7908217716115266E-2</v>
      </c>
      <c r="AJ15" s="56">
        <f>IFERROR(UTV!AJ15/Oferta!AJ15,"")</f>
        <v>5.9640522875816997E-2</v>
      </c>
      <c r="AK15" s="56">
        <f>IFERROR(UTV!AK15/Oferta!AK15,"")</f>
        <v>0</v>
      </c>
      <c r="AL15" s="56">
        <f>IFERROR(UTV!AL15/Oferta!AL15,"")</f>
        <v>8.5972850678733032E-2</v>
      </c>
      <c r="AM15" s="56">
        <f>IFERROR(UTV!AM15/Oferta!AM15,"")</f>
        <v>9.0629800307219663E-2</v>
      </c>
      <c r="AN15" s="56">
        <f>IFERROR(UTV!AN15/Oferta!AN15,"")</f>
        <v>4.7945205479452052E-2</v>
      </c>
      <c r="AO15" s="56">
        <f>IFERROR(UTV!AO15/Oferta!AO15,"")</f>
        <v>8.4444444444444447E-2</v>
      </c>
      <c r="AP15" s="56">
        <f>IFERROR(UTV!AP15/Oferta!AP15,"")</f>
        <v>8.2810539523212046E-2</v>
      </c>
      <c r="AQ15" s="56">
        <f>IFERROR(UTV!AQ15/Oferta!AQ15,"")</f>
        <v>8.3170254403131111E-2</v>
      </c>
      <c r="AR15" s="56">
        <f>IFERROR(UTV!AR15/Oferta!AR15,"")</f>
        <v>0</v>
      </c>
      <c r="AS15" s="56">
        <f>IFERROR(UTV!AS15/Oferta!AS15,"")</f>
        <v>0</v>
      </c>
      <c r="AT15" s="56">
        <f>IFERROR(UTV!AT15/Oferta!AT15,"")</f>
        <v>7.2135785007072142E-2</v>
      </c>
      <c r="AU15" s="56">
        <f>IFERROR(UTV!AU15/Oferta!AU15,"")</f>
        <v>0</v>
      </c>
      <c r="AV15" s="56">
        <f>IFERROR(UTV!AV15/Oferta!AV15,"")</f>
        <v>0</v>
      </c>
      <c r="AW15" s="56">
        <f>IFERROR(UTV!AW15/Oferta!AW15,"")</f>
        <v>6.3118811881188119E-2</v>
      </c>
      <c r="AX15" s="56">
        <f>IFERROR(UTV!AX15/Oferta!AX15,"")</f>
        <v>5.5016181229773461E-2</v>
      </c>
      <c r="AY15" s="56">
        <f>IFERROR(UTV!AY15/Oferta!AY15,"")</f>
        <v>0</v>
      </c>
      <c r="AZ15" s="56">
        <f>IFERROR(UTV!AZ15/Oferta!AZ15,"")</f>
        <v>0</v>
      </c>
      <c r="BA15" s="56">
        <f>IFERROR(UTV!BA15/Oferta!BA15,"")</f>
        <v>0.13375796178343949</v>
      </c>
      <c r="BB15" s="56">
        <f>IFERROR(UTV!BB15/Oferta!BB15,"")</f>
        <v>0.11538461538461539</v>
      </c>
      <c r="BC15" s="56">
        <f>IFERROR(UTV!BC15/Oferta!BC15,"")</f>
        <v>0</v>
      </c>
      <c r="BD15" s="56">
        <f>IFERROR(UTV!BD15/Oferta!BD15,"")</f>
        <v>0.13114754098360656</v>
      </c>
      <c r="BE15" s="56">
        <f>IFERROR(UTV!BE15/Oferta!BE15,"")</f>
        <v>5.327413984461709E-2</v>
      </c>
      <c r="BF15" s="56" t="str">
        <f>IFERROR(UTV!BF15/Oferta!BF15,"")</f>
        <v/>
      </c>
      <c r="BG15" s="56">
        <f>IFERROR(UTV!BG15/Oferta!BG15,"")</f>
        <v>0</v>
      </c>
      <c r="BH15" s="56">
        <f>IFERROR(UTV!BH15/Oferta!BH15,"")</f>
        <v>2.838709677419355E-2</v>
      </c>
      <c r="BI15" s="56">
        <f>IFERROR(UTV!BI15/Oferta!BI15,"")</f>
        <v>2.4344569288389514E-2</v>
      </c>
      <c r="BJ15" s="56">
        <f>IFERROR(UTV!BJ15/Oferta!BJ15,"")</f>
        <v>0</v>
      </c>
      <c r="BK15" s="56">
        <f>IFERROR(UTV!BK15/Oferta!BK15,"")</f>
        <v>2.6737967914438502E-2</v>
      </c>
      <c r="BL15" s="56">
        <f>IFERROR(UTV!BL15/Oferta!BL15,"")</f>
        <v>2.2040302267002519E-2</v>
      </c>
      <c r="BM15" s="56" t="str">
        <f>IFERROR(UTV!BM15/Oferta!BM15,"")</f>
        <v/>
      </c>
      <c r="BN15" s="56">
        <f>IFERROR(UTV!BN15/Oferta!BN15,"")</f>
        <v>1.8390804597701149E-2</v>
      </c>
      <c r="BO15" s="56">
        <f>IFERROR(UTV!BO15/Oferta!BO15,"")</f>
        <v>8.7920489296636081E-2</v>
      </c>
      <c r="BP15" s="56">
        <f>IFERROR(UTV!BP15/Oferta!BP15,"")</f>
        <v>5.6179775280898875E-2</v>
      </c>
      <c r="BQ15" s="56">
        <f>IFERROR(UTV!BQ15/Oferta!BQ15,"")</f>
        <v>1.8390804597701149E-2</v>
      </c>
      <c r="BR15" s="56">
        <f>IFERROR(UTV!BR15/Oferta!BR15,"")</f>
        <v>8.4118438761776576E-2</v>
      </c>
      <c r="BS15" s="56">
        <f>IFERROR(UTV!BS15/Oferta!BS15,"")</f>
        <v>6.9234773555439874E-2</v>
      </c>
      <c r="BT15" s="56" t="str">
        <f>IFERROR(UTV!BT15/Oferta!BT15,"")</f>
        <v/>
      </c>
      <c r="BU15" s="56">
        <f>IFERROR(UTV!BU15/Oferta!BU15,"")</f>
        <v>6.7415730337078653E-3</v>
      </c>
      <c r="BV15" s="56">
        <f>IFERROR(UTV!BV15/Oferta!BV15,"")</f>
        <v>0.18242597898758356</v>
      </c>
      <c r="BW15" s="56">
        <f>IFERROR(UTV!BW15/Oferta!BW15,"")</f>
        <v>8.8744588744588751E-2</v>
      </c>
      <c r="BX15" s="56">
        <f>IFERROR(UTV!BX15/Oferta!BX15,"")</f>
        <v>6.7415730337078653E-3</v>
      </c>
      <c r="BY15" s="56">
        <f>IFERROR(UTV!BY15/Oferta!BY15,"")</f>
        <v>0.16549295774647887</v>
      </c>
      <c r="BZ15" s="56">
        <f>IFERROR(UTV!BZ15/Oferta!BZ15,"")</f>
        <v>0.14195268243918693</v>
      </c>
      <c r="CA15" s="56" t="str">
        <f>IFERROR(UTV!CA15/Oferta!CA15,"")</f>
        <v/>
      </c>
      <c r="CB15" s="56">
        <f>IFERROR(UTV!CB15/Oferta!CB15,"")</f>
        <v>0.20370370370370369</v>
      </c>
      <c r="CC15" s="56">
        <f>IFERROR(UTV!CC15/Oferta!CC15,"")</f>
        <v>0.21258503401360543</v>
      </c>
      <c r="CD15" s="56">
        <f>IFERROR(UTV!CD15/Oferta!CD15,"")</f>
        <v>0.61538461538461542</v>
      </c>
      <c r="CE15" s="56">
        <f>IFERROR(UTV!CE15/Oferta!CE15,"")</f>
        <v>0.20370370370370369</v>
      </c>
      <c r="CF15" s="56">
        <f>IFERROR(UTV!CF15/Oferta!CF15,"")</f>
        <v>0.23763955342902712</v>
      </c>
      <c r="CG15" s="56">
        <f>IFERROR(UTV!CG15/Oferta!CG15,"")</f>
        <v>0.23494860499265785</v>
      </c>
      <c r="CH15" s="56">
        <f>IFERROR(UTV!CH15/Oferta!CH15,"")</f>
        <v>1.6513761467889909E-2</v>
      </c>
      <c r="CI15" s="56">
        <f>IFERROR(UTV!CI15/Oferta!CI15,"")</f>
        <v>8.9561457689932063E-3</v>
      </c>
      <c r="CJ15" s="56">
        <f>IFERROR(UTV!CJ15/Oferta!CJ15,"")</f>
        <v>7.1836734693877552E-2</v>
      </c>
      <c r="CK15" s="56">
        <f>IFERROR(UTV!CK15/Oferta!CK15,"")</f>
        <v>0.14016172506738545</v>
      </c>
      <c r="CL15" s="56">
        <f>IFERROR(UTV!CL15/Oferta!CL15,"")</f>
        <v>1.0044937879989427E-2</v>
      </c>
      <c r="CM15" s="56">
        <f>IFERROR(UTV!CM15/Oferta!CM15,"")</f>
        <v>8.771929824561403E-2</v>
      </c>
      <c r="CN15" s="56">
        <f>IFERROR(UTV!CN15/Oferta!CN15,"")</f>
        <v>4.5591397849462367E-2</v>
      </c>
      <c r="CO15" s="56" t="str">
        <f>IFERROR(UTV!CO15/Oferta!CO15,"")</f>
        <v/>
      </c>
      <c r="CP15" s="56">
        <f>IFERROR(UTV!CP15/Oferta!CP15,"")</f>
        <v>0</v>
      </c>
      <c r="CQ15" s="56">
        <f>IFERROR(UTV!CQ15/Oferta!CQ15,"")</f>
        <v>0</v>
      </c>
      <c r="CR15" s="56" t="str">
        <f>IFERROR(UTV!CR15/Oferta!CR15,"")</f>
        <v/>
      </c>
      <c r="CS15" s="56">
        <f>IFERROR(UTV!CS15/Oferta!CS15,"")</f>
        <v>0</v>
      </c>
      <c r="CT15" s="56">
        <f>IFERROR(UTV!CT15/Oferta!CT15,"")</f>
        <v>0</v>
      </c>
      <c r="CU15" s="56">
        <f>IFERROR(UTV!CU15/Oferta!CU15,"")</f>
        <v>0</v>
      </c>
      <c r="CV15" s="56" t="str">
        <f>IFERROR(UTV!CV15/Oferta!CV15,"")</f>
        <v/>
      </c>
      <c r="CW15" s="56" t="str">
        <f>IFERROR(UTV!CW15/Oferta!CW15,"")</f>
        <v/>
      </c>
      <c r="CX15" s="56">
        <f>IFERROR(UTV!CX15/Oferta!CX15,"")</f>
        <v>0</v>
      </c>
      <c r="CY15" s="56">
        <f>IFERROR(UTV!CY15/Oferta!CY15,"")</f>
        <v>0</v>
      </c>
      <c r="CZ15" s="56" t="str">
        <f>IFERROR(UTV!CZ15/Oferta!CZ15,"")</f>
        <v/>
      </c>
      <c r="DA15" s="56">
        <f>IFERROR(UTV!DA15/Oferta!DA15,"")</f>
        <v>0</v>
      </c>
      <c r="DB15" s="56">
        <f>IFERROR(UTV!DB15/Oferta!DB15,"")</f>
        <v>0</v>
      </c>
      <c r="DC15" s="56" t="str">
        <f>IFERROR(UTV!DC15/Oferta!DC15,"")</f>
        <v/>
      </c>
      <c r="DD15" s="56" t="str">
        <f>IFERROR(UTV!DD15/Oferta!DD15,"")</f>
        <v/>
      </c>
      <c r="DE15" s="56">
        <f>IFERROR(UTV!DE15/Oferta!DE15,"")</f>
        <v>0</v>
      </c>
      <c r="DF15" s="56" t="str">
        <f>IFERROR(UTV!DF15/Oferta!DF15,"")</f>
        <v/>
      </c>
      <c r="DG15" s="56" t="str">
        <f>IFERROR(UTV!DG15/Oferta!DG15,"")</f>
        <v/>
      </c>
      <c r="DH15" s="56">
        <f>IFERROR(UTV!DH15/Oferta!DH15,"")</f>
        <v>0</v>
      </c>
      <c r="DI15" s="56">
        <f>IFERROR(UTV!DI15/Oferta!DI15,"")</f>
        <v>0</v>
      </c>
      <c r="DJ15" s="56" t="str">
        <f>IFERROR(UTV!DJ15/Oferta!DJ15,"")</f>
        <v/>
      </c>
      <c r="DK15" s="56">
        <f>IFERROR(UTV!DK15/Oferta!DK15,"")</f>
        <v>0</v>
      </c>
      <c r="DL15" s="56">
        <f>IFERROR(UTV!DL15/Oferta!DL15,"")</f>
        <v>0</v>
      </c>
      <c r="DM15" s="56">
        <f>IFERROR(UTV!DM15/Oferta!DM15,"")</f>
        <v>0</v>
      </c>
      <c r="DN15" s="56">
        <f>IFERROR(UTV!DN15/Oferta!DN15,"")</f>
        <v>0</v>
      </c>
      <c r="DO15" s="56">
        <f>IFERROR(UTV!DO15/Oferta!DO15,"")</f>
        <v>0</v>
      </c>
      <c r="DP15" s="56">
        <f>IFERROR(UTV!DP15/Oferta!DP15,"")</f>
        <v>0</v>
      </c>
      <c r="DQ15" s="56" t="str">
        <f>IFERROR(UTV!DQ15/Oferta!DQ15,"")</f>
        <v/>
      </c>
      <c r="DR15" s="56">
        <f>IFERROR(UTV!DR15/Oferta!DR15,"")</f>
        <v>0</v>
      </c>
      <c r="DS15" s="56">
        <f>IFERROR(UTV!DS15/Oferta!DS15,"")</f>
        <v>0</v>
      </c>
      <c r="DT15" s="56">
        <f>IFERROR(UTV!DT15/Oferta!DT15,"")</f>
        <v>0</v>
      </c>
      <c r="DU15" s="56">
        <f>IFERROR(UTV!DU15/Oferta!DU15,"")</f>
        <v>0</v>
      </c>
      <c r="DV15" s="56">
        <f>IFERROR(UTV!DV15/Oferta!DV15,"")</f>
        <v>0</v>
      </c>
      <c r="DW15" s="56">
        <f>IFERROR(UTV!DW15/Oferta!DW15,"")</f>
        <v>0</v>
      </c>
      <c r="DX15" s="56" t="str">
        <f>IFERROR(UTV!DX15/Oferta!DX15,"")</f>
        <v/>
      </c>
      <c r="DY15" s="56" t="str">
        <f>IFERROR(UTV!DY15/Oferta!DY15,"")</f>
        <v/>
      </c>
      <c r="DZ15" s="56" t="str">
        <f>IFERROR(UTV!DZ15/Oferta!DZ15,"")</f>
        <v/>
      </c>
      <c r="EA15" s="56" t="str">
        <f>IFERROR(UTV!EA15/Oferta!EA15,"")</f>
        <v/>
      </c>
      <c r="EB15" s="56" t="str">
        <f>IFERROR(UTV!EB15/Oferta!EB15,"")</f>
        <v/>
      </c>
      <c r="EC15" s="56" t="str">
        <f>IFERROR(UTV!EC15/Oferta!EC15,"")</f>
        <v/>
      </c>
      <c r="ED15" s="56" t="str">
        <f>IFERROR(UTV!ED15/Oferta!ED15,"")</f>
        <v/>
      </c>
      <c r="EE15" s="56">
        <f>IFERROR(UTV!EE15/Oferta!EE15,"")</f>
        <v>6.9708491761723704E-3</v>
      </c>
      <c r="EF15" s="56">
        <f>IFERROR(UTV!EF15/Oferta!EF15,"")</f>
        <v>1.316517313862153E-2</v>
      </c>
      <c r="EG15" s="56">
        <f>IFERROR(UTV!EG15/Oferta!EG15,"")</f>
        <v>7.837684449489217E-2</v>
      </c>
      <c r="EH15" s="56">
        <f>IFERROR(UTV!EH15/Oferta!EH15,"")</f>
        <v>8.3256244218316372E-2</v>
      </c>
      <c r="EI15" s="56">
        <f>IFERROR(UTV!EI15/Oferta!EI15,"")</f>
        <v>1.2667887667887668E-2</v>
      </c>
      <c r="EJ15" s="56">
        <f>IFERROR(UTV!EJ15/Oferta!EJ15,"")</f>
        <v>7.9983249581239535E-2</v>
      </c>
      <c r="EK15" s="56">
        <f>IFERROR(UTV!EK15/Oferta!EK15,"")</f>
        <v>5.1171500740353627E-2</v>
      </c>
      <c r="EL15" s="56">
        <f>IFERROR(UTV!EL15/Oferta!EL15,"")</f>
        <v>6.6626287098728041E-3</v>
      </c>
      <c r="EM15" s="56">
        <f>IFERROR(UTV!EM15/Oferta!EM15,"")</f>
        <v>1.6356066613798573E-2</v>
      </c>
      <c r="EN15" s="56">
        <f>IFERROR(UTV!EN15/Oferta!EN15,"")</f>
        <v>8.1375874951689783E-2</v>
      </c>
      <c r="EO15" s="56">
        <f>IFERROR(UTV!EO15/Oferta!EO15,"")</f>
        <v>8.3524464831804285E-2</v>
      </c>
      <c r="EP15" s="56">
        <f>IFERROR(UTV!EP15/Oferta!EP15,"")</f>
        <v>1.5622852430476016E-2</v>
      </c>
      <c r="EQ15" s="56">
        <f>IFERROR(UTV!EQ15/Oferta!EQ15,"")</f>
        <v>8.2042013569968292E-2</v>
      </c>
      <c r="ER15" s="56">
        <f>IFERROR(UTV!ER15/Oferta!ER15,"")</f>
        <v>5.5957393213141894E-2</v>
      </c>
      <c r="ES15" s="56">
        <f>IFERROR(UTV!ES15/Oferta!ES15,"")</f>
        <v>6.6626287098728041E-3</v>
      </c>
      <c r="ET15" s="56">
        <f>IFERROR(UTV!ET15/Oferta!ET15,"")</f>
        <v>1.5891360878358855E-2</v>
      </c>
      <c r="EU15" s="56">
        <f>IFERROR(UTV!EU15/Oferta!EU15,"")</f>
        <v>7.7400645345750113E-2</v>
      </c>
      <c r="EV15" s="56">
        <f>IFERROR(UTV!EV15/Oferta!EV15,"")</f>
        <v>8.0993420442961733E-2</v>
      </c>
      <c r="EW15" s="56">
        <f>IFERROR(UTV!EW15/Oferta!EW15,"")</f>
        <v>1.5211669714948476E-2</v>
      </c>
      <c r="EX15" s="56">
        <f>IFERROR(UTV!EX15/Oferta!EX15,"")</f>
        <v>7.8499744854567108E-2</v>
      </c>
      <c r="EY15" s="56">
        <f>IFERROR(UTV!EY15/Oferta!EY15,"")</f>
        <v>5.3907888578807787E-2</v>
      </c>
      <c r="EZ15" s="56">
        <f>IFERROR(UTV!EZ15/Oferta!EZ15,"")</f>
        <v>6.6626287098728041E-3</v>
      </c>
      <c r="FA15" s="56">
        <f>IFERROR(UTV!FA15/Oferta!FA15,"")</f>
        <v>1.5891360878358855E-2</v>
      </c>
      <c r="FB15" s="56">
        <f>IFERROR(UTV!FB15/Oferta!FB15,"")</f>
        <v>7.7400645345750113E-2</v>
      </c>
      <c r="FC15" s="56">
        <f>IFERROR(UTV!FC15/Oferta!FC15,"")</f>
        <v>8.0993420442961733E-2</v>
      </c>
      <c r="FD15" s="56">
        <f>IFERROR(UTV!FD15/Oferta!FD15,"")</f>
        <v>1.5211669714948476E-2</v>
      </c>
      <c r="FE15" s="56">
        <f>IFERROR(UTV!FE15/Oferta!FE15,"")</f>
        <v>7.8499744854567108E-2</v>
      </c>
      <c r="FF15" s="56">
        <f>IFERROR(UTV!FF15/Oferta!FF15,"")</f>
        <v>5.3907888578807787E-2</v>
      </c>
    </row>
    <row r="16" spans="1:162" x14ac:dyDescent="0.2">
      <c r="A16" s="45">
        <v>40452</v>
      </c>
      <c r="B16" s="56">
        <f>IFERROR(UTV!B16/Oferta!B16,"")</f>
        <v>1</v>
      </c>
      <c r="C16" s="56">
        <f>IFERROR(UTV!C16/Oferta!C16,"")</f>
        <v>4.1723979825767997E-2</v>
      </c>
      <c r="D16" s="56">
        <f>IFERROR(UTV!D16/Oferta!D16,"")</f>
        <v>4.7947454844006566E-2</v>
      </c>
      <c r="E16" s="56">
        <f>IFERROR(UTV!E16/Oferta!E16,"")</f>
        <v>4.2904290429042903E-2</v>
      </c>
      <c r="F16" s="56">
        <f>IFERROR(UTV!F16/Oferta!F16,"")</f>
        <v>4.2601923957856162E-2</v>
      </c>
      <c r="G16" s="56">
        <f>IFERROR(UTV!G16/Oferta!G16,"")</f>
        <v>4.6644744854463523E-2</v>
      </c>
      <c r="H16" s="56">
        <f>IFERROR(UTV!H16/Oferta!H16,"")</f>
        <v>4.5795651337309985E-2</v>
      </c>
      <c r="I16" s="56">
        <f>IFERROR(UTV!I16/Oferta!I16,"")</f>
        <v>0</v>
      </c>
      <c r="J16" s="56">
        <f>IFERROR(UTV!J16/Oferta!J16,"")</f>
        <v>0.10487444608567208</v>
      </c>
      <c r="K16" s="56">
        <f>IFERROR(UTV!K16/Oferta!K16,"")</f>
        <v>0.1627565982404692</v>
      </c>
      <c r="L16" s="56">
        <f>IFERROR(UTV!L16/Oferta!L16,"")</f>
        <v>6.5902578796561598E-2</v>
      </c>
      <c r="M16" s="56">
        <f>IFERROR(UTV!M16/Oferta!M16,"")</f>
        <v>0.10471976401179942</v>
      </c>
      <c r="N16" s="56">
        <f>IFERROR(UTV!N16/Oferta!N16,"")</f>
        <v>0.12997090203685743</v>
      </c>
      <c r="O16" s="56">
        <f>IFERROR(UTV!O16/Oferta!O16,"")</f>
        <v>0.11995318899941486</v>
      </c>
      <c r="P16" s="56">
        <f>IFERROR(UTV!P16/Oferta!P16,"")</f>
        <v>0</v>
      </c>
      <c r="Q16" s="56">
        <f>IFERROR(UTV!Q16/Oferta!Q16,"")</f>
        <v>8.2158609357433198E-3</v>
      </c>
      <c r="R16" s="56">
        <f>IFERROR(UTV!R16/Oferta!R16,"")</f>
        <v>4.8898793917147354E-2</v>
      </c>
      <c r="S16" s="56">
        <f>IFERROR(UTV!S16/Oferta!S16,"")</f>
        <v>7.6822429906542061E-2</v>
      </c>
      <c r="T16" s="56">
        <f>IFERROR(UTV!T16/Oferta!T16,"")</f>
        <v>7.3912705205010504E-3</v>
      </c>
      <c r="U16" s="56">
        <f>IFERROR(UTV!U16/Oferta!U16,"")</f>
        <v>6.0409924487594392E-2</v>
      </c>
      <c r="V16" s="56">
        <f>IFERROR(UTV!V16/Oferta!V16,"")</f>
        <v>3.4028880027873486E-2</v>
      </c>
      <c r="W16" s="56">
        <f>IFERROR(UTV!W16/Oferta!W16,"")</f>
        <v>0</v>
      </c>
      <c r="X16" s="56">
        <f>IFERROR(UTV!X16/Oferta!X16,"")</f>
        <v>0.10430839002267574</v>
      </c>
      <c r="Y16" s="56">
        <f>IFERROR(UTV!Y16/Oferta!Y16,"")</f>
        <v>5.0772626931567331E-2</v>
      </c>
      <c r="Z16" s="56">
        <f>IFERROR(UTV!Z16/Oferta!Z16,"")</f>
        <v>0.1273176761433869</v>
      </c>
      <c r="AA16" s="56">
        <f>IFERROR(UTV!AA16/Oferta!AA16,"")</f>
        <v>0.10383747178329571</v>
      </c>
      <c r="AB16" s="56">
        <f>IFERROR(UTV!AB16/Oferta!AB16,"")</f>
        <v>9.9841521394611721E-2</v>
      </c>
      <c r="AC16" s="56">
        <f>IFERROR(UTV!AC16/Oferta!AC16,"")</f>
        <v>0.10087976539589442</v>
      </c>
      <c r="AD16" s="56" t="str">
        <f>IFERROR(UTV!AD16/Oferta!AD16,"")</f>
        <v/>
      </c>
      <c r="AE16" s="56">
        <f>IFERROR(UTV!AE16/Oferta!AE16,"")</f>
        <v>0</v>
      </c>
      <c r="AF16" s="56">
        <f>IFERROR(UTV!AF16/Oferta!AF16,"")</f>
        <v>7.359813084112149E-2</v>
      </c>
      <c r="AG16" s="56">
        <f>IFERROR(UTV!AG16/Oferta!AG16,"")</f>
        <v>0</v>
      </c>
      <c r="AH16" s="56">
        <f>IFERROR(UTV!AH16/Oferta!AH16,"")</f>
        <v>0</v>
      </c>
      <c r="AI16" s="56">
        <f>IFERROR(UTV!AI16/Oferta!AI16,"")</f>
        <v>7.1917808219178078E-2</v>
      </c>
      <c r="AJ16" s="56">
        <f>IFERROR(UTV!AJ16/Oferta!AJ16,"")</f>
        <v>4.8686244204018549E-2</v>
      </c>
      <c r="AK16" s="56">
        <f>IFERROR(UTV!AK16/Oferta!AK16,"")</f>
        <v>0</v>
      </c>
      <c r="AL16" s="56">
        <f>IFERROR(UTV!AL16/Oferta!AL16,"")</f>
        <v>6.4220183486238536E-2</v>
      </c>
      <c r="AM16" s="56">
        <f>IFERROR(UTV!AM16/Oferta!AM16,"")</f>
        <v>9.6563011456628475E-2</v>
      </c>
      <c r="AN16" s="56">
        <f>IFERROR(UTV!AN16/Oferta!AN16,"")</f>
        <v>4.8611111111111112E-2</v>
      </c>
      <c r="AO16" s="56">
        <f>IFERROR(UTV!AO16/Oferta!AO16,"")</f>
        <v>6.3063063063063057E-2</v>
      </c>
      <c r="AP16" s="56">
        <f>IFERROR(UTV!AP16/Oferta!AP16,"")</f>
        <v>8.7417218543046363E-2</v>
      </c>
      <c r="AQ16" s="56">
        <f>IFERROR(UTV!AQ16/Oferta!AQ16,"")</f>
        <v>8.1883316274309115E-2</v>
      </c>
      <c r="AR16" s="56">
        <f>IFERROR(UTV!AR16/Oferta!AR16,"")</f>
        <v>0</v>
      </c>
      <c r="AS16" s="56">
        <f>IFERROR(UTV!AS16/Oferta!AS16,"")</f>
        <v>0</v>
      </c>
      <c r="AT16" s="56">
        <f>IFERROR(UTV!AT16/Oferta!AT16,"")</f>
        <v>7.1129707112970716E-2</v>
      </c>
      <c r="AU16" s="56">
        <f>IFERROR(UTV!AU16/Oferta!AU16,"")</f>
        <v>0</v>
      </c>
      <c r="AV16" s="56">
        <f>IFERROR(UTV!AV16/Oferta!AV16,"")</f>
        <v>0</v>
      </c>
      <c r="AW16" s="56">
        <f>IFERROR(UTV!AW16/Oferta!AW16,"")</f>
        <v>6.3275434243176179E-2</v>
      </c>
      <c r="AX16" s="56">
        <f>IFERROR(UTV!AX16/Oferta!AX16,"")</f>
        <v>5.9302325581395351E-2</v>
      </c>
      <c r="AY16" s="56">
        <f>IFERROR(UTV!AY16/Oferta!AY16,"")</f>
        <v>0</v>
      </c>
      <c r="AZ16" s="56">
        <f>IFERROR(UTV!AZ16/Oferta!AZ16,"")</f>
        <v>1.5748031496062992E-2</v>
      </c>
      <c r="BA16" s="56">
        <f>IFERROR(UTV!BA16/Oferta!BA16,"")</f>
        <v>0.11267605633802817</v>
      </c>
      <c r="BB16" s="56">
        <f>IFERROR(UTV!BB16/Oferta!BB16,"")</f>
        <v>0.28000000000000003</v>
      </c>
      <c r="BC16" s="56">
        <f>IFERROR(UTV!BC16/Oferta!BC16,"")</f>
        <v>1.5655577299412915E-2</v>
      </c>
      <c r="BD16" s="56">
        <f>IFERROR(UTV!BD16/Oferta!BD16,"")</f>
        <v>0.13333333333333333</v>
      </c>
      <c r="BE16" s="56">
        <f>IFERROR(UTV!BE16/Oferta!BE16,"")</f>
        <v>6.768558951965066E-2</v>
      </c>
      <c r="BF16" s="56" t="str">
        <f>IFERROR(UTV!BF16/Oferta!BF16,"")</f>
        <v/>
      </c>
      <c r="BG16" s="56">
        <f>IFERROR(UTV!BG16/Oferta!BG16,"")</f>
        <v>0</v>
      </c>
      <c r="BH16" s="56">
        <f>IFERROR(UTV!BH16/Oferta!BH16,"")</f>
        <v>2.9069767441860465E-2</v>
      </c>
      <c r="BI16" s="56">
        <f>IFERROR(UTV!BI16/Oferta!BI16,"")</f>
        <v>2.0316027088036117E-2</v>
      </c>
      <c r="BJ16" s="56">
        <f>IFERROR(UTV!BJ16/Oferta!BJ16,"")</f>
        <v>0</v>
      </c>
      <c r="BK16" s="56">
        <f>IFERROR(UTV!BK16/Oferta!BK16,"")</f>
        <v>2.564102564102564E-2</v>
      </c>
      <c r="BL16" s="56">
        <f>IFERROR(UTV!BL16/Oferta!BL16,"")</f>
        <v>2.0581973030518098E-2</v>
      </c>
      <c r="BM16" s="56" t="str">
        <f>IFERROR(UTV!BM16/Oferta!BM16,"")</f>
        <v/>
      </c>
      <c r="BN16" s="56">
        <f>IFERROR(UTV!BN16/Oferta!BN16,"")</f>
        <v>7.2202166064981952E-3</v>
      </c>
      <c r="BO16" s="56">
        <f>IFERROR(UTV!BO16/Oferta!BO16,"")</f>
        <v>9.8684210526315791E-2</v>
      </c>
      <c r="BP16" s="56">
        <f>IFERROR(UTV!BP16/Oferta!BP16,"")</f>
        <v>5.3254437869822487E-2</v>
      </c>
      <c r="BQ16" s="56">
        <f>IFERROR(UTV!BQ16/Oferta!BQ16,"")</f>
        <v>7.2202166064981952E-3</v>
      </c>
      <c r="BR16" s="56">
        <f>IFERROR(UTV!BR16/Oferta!BR16,"")</f>
        <v>9.314079422382672E-2</v>
      </c>
      <c r="BS16" s="56">
        <f>IFERROR(UTV!BS16/Oferta!BS16,"")</f>
        <v>6.8592057761732855E-2</v>
      </c>
      <c r="BT16" s="56" t="str">
        <f>IFERROR(UTV!BT16/Oferta!BT16,"")</f>
        <v/>
      </c>
      <c r="BU16" s="56">
        <f>IFERROR(UTV!BU16/Oferta!BU16,"")</f>
        <v>6.9284064665127024E-3</v>
      </c>
      <c r="BV16" s="56">
        <f>IFERROR(UTV!BV16/Oferta!BV16,"")</f>
        <v>0.19203629032258066</v>
      </c>
      <c r="BW16" s="56">
        <f>IFERROR(UTV!BW16/Oferta!BW16,"")</f>
        <v>5.5813953488372092E-2</v>
      </c>
      <c r="BX16" s="56">
        <f>IFERROR(UTV!BX16/Oferta!BX16,"")</f>
        <v>6.9284064665127024E-3</v>
      </c>
      <c r="BY16" s="56">
        <f>IFERROR(UTV!BY16/Oferta!BY16,"")</f>
        <v>0.16777133388566695</v>
      </c>
      <c r="BZ16" s="56">
        <f>IFERROR(UTV!BZ16/Oferta!BZ16,"")</f>
        <v>0.14330874604847207</v>
      </c>
      <c r="CA16" s="56" t="str">
        <f>IFERROR(UTV!CA16/Oferta!CA16,"")</f>
        <v/>
      </c>
      <c r="CB16" s="56">
        <f>IFERROR(UTV!CB16/Oferta!CB16,"")</f>
        <v>0.13793103448275862</v>
      </c>
      <c r="CC16" s="56">
        <f>IFERROR(UTV!CC16/Oferta!CC16,"")</f>
        <v>0.18302828618968386</v>
      </c>
      <c r="CD16" s="56">
        <f>IFERROR(UTV!CD16/Oferta!CD16,"")</f>
        <v>0.35384615384615387</v>
      </c>
      <c r="CE16" s="56">
        <f>IFERROR(UTV!CE16/Oferta!CE16,"")</f>
        <v>0.13793103448275862</v>
      </c>
      <c r="CF16" s="56">
        <f>IFERROR(UTV!CF16/Oferta!CF16,"")</f>
        <v>0.1996996996996997</v>
      </c>
      <c r="CG16" s="56">
        <f>IFERROR(UTV!CG16/Oferta!CG16,"")</f>
        <v>0.19475138121546962</v>
      </c>
      <c r="CH16" s="56">
        <f>IFERROR(UTV!CH16/Oferta!CH16,"")</f>
        <v>2.3529411764705882E-2</v>
      </c>
      <c r="CI16" s="56">
        <f>IFERROR(UTV!CI16/Oferta!CI16,"")</f>
        <v>7.3842658335700083E-3</v>
      </c>
      <c r="CJ16" s="56">
        <f>IFERROR(UTV!CJ16/Oferta!CJ16,"")</f>
        <v>6.4822460776218005E-2</v>
      </c>
      <c r="CK16" s="56">
        <f>IFERROR(UTV!CK16/Oferta!CK16,"")</f>
        <v>0.16246056782334384</v>
      </c>
      <c r="CL16" s="56">
        <f>IFERROR(UTV!CL16/Oferta!CL16,"")</f>
        <v>9.1231626964014198E-3</v>
      </c>
      <c r="CM16" s="56">
        <f>IFERROR(UTV!CM16/Oferta!CM16,"")</f>
        <v>8.5078534031413619E-2</v>
      </c>
      <c r="CN16" s="56">
        <f>IFERROR(UTV!CN16/Oferta!CN16,"")</f>
        <v>4.2273636103970294E-2</v>
      </c>
      <c r="CO16" s="56" t="str">
        <f>IFERROR(UTV!CO16/Oferta!CO16,"")</f>
        <v/>
      </c>
      <c r="CP16" s="56" t="str">
        <f>IFERROR(UTV!CP16/Oferta!CP16,"")</f>
        <v/>
      </c>
      <c r="CQ16" s="56">
        <f>IFERROR(UTV!CQ16/Oferta!CQ16,"")</f>
        <v>0</v>
      </c>
      <c r="CR16" s="56" t="str">
        <f>IFERROR(UTV!CR16/Oferta!CR16,"")</f>
        <v/>
      </c>
      <c r="CS16" s="56" t="str">
        <f>IFERROR(UTV!CS16/Oferta!CS16,"")</f>
        <v/>
      </c>
      <c r="CT16" s="56">
        <f>IFERROR(UTV!CT16/Oferta!CT16,"")</f>
        <v>0</v>
      </c>
      <c r="CU16" s="56">
        <f>IFERROR(UTV!CU16/Oferta!CU16,"")</f>
        <v>0</v>
      </c>
      <c r="CV16" s="56" t="str">
        <f>IFERROR(UTV!CV16/Oferta!CV16,"")</f>
        <v/>
      </c>
      <c r="CW16" s="56" t="str">
        <f>IFERROR(UTV!CW16/Oferta!CW16,"")</f>
        <v/>
      </c>
      <c r="CX16" s="56">
        <f>IFERROR(UTV!CX16/Oferta!CX16,"")</f>
        <v>0</v>
      </c>
      <c r="CY16" s="56">
        <f>IFERROR(UTV!CY16/Oferta!CY16,"")</f>
        <v>0</v>
      </c>
      <c r="CZ16" s="56" t="str">
        <f>IFERROR(UTV!CZ16/Oferta!CZ16,"")</f>
        <v/>
      </c>
      <c r="DA16" s="56">
        <f>IFERROR(UTV!DA16/Oferta!DA16,"")</f>
        <v>0</v>
      </c>
      <c r="DB16" s="56">
        <f>IFERROR(UTV!DB16/Oferta!DB16,"")</f>
        <v>0</v>
      </c>
      <c r="DC16" s="56" t="str">
        <f>IFERROR(UTV!DC16/Oferta!DC16,"")</f>
        <v/>
      </c>
      <c r="DD16" s="56" t="str">
        <f>IFERROR(UTV!DD16/Oferta!DD16,"")</f>
        <v/>
      </c>
      <c r="DE16" s="56">
        <f>IFERROR(UTV!DE16/Oferta!DE16,"")</f>
        <v>0</v>
      </c>
      <c r="DF16" s="56" t="str">
        <f>IFERROR(UTV!DF16/Oferta!DF16,"")</f>
        <v/>
      </c>
      <c r="DG16" s="56" t="str">
        <f>IFERROR(UTV!DG16/Oferta!DG16,"")</f>
        <v/>
      </c>
      <c r="DH16" s="56">
        <f>IFERROR(UTV!DH16/Oferta!DH16,"")</f>
        <v>0</v>
      </c>
      <c r="DI16" s="56">
        <f>IFERROR(UTV!DI16/Oferta!DI16,"")</f>
        <v>0</v>
      </c>
      <c r="DJ16" s="56" t="str">
        <f>IFERROR(UTV!DJ16/Oferta!DJ16,"")</f>
        <v/>
      </c>
      <c r="DK16" s="56">
        <f>IFERROR(UTV!DK16/Oferta!DK16,"")</f>
        <v>0</v>
      </c>
      <c r="DL16" s="56">
        <f>IFERROR(UTV!DL16/Oferta!DL16,"")</f>
        <v>0</v>
      </c>
      <c r="DM16" s="56">
        <f>IFERROR(UTV!DM16/Oferta!DM16,"")</f>
        <v>0</v>
      </c>
      <c r="DN16" s="56">
        <f>IFERROR(UTV!DN16/Oferta!DN16,"")</f>
        <v>0</v>
      </c>
      <c r="DO16" s="56">
        <f>IFERROR(UTV!DO16/Oferta!DO16,"")</f>
        <v>0</v>
      </c>
      <c r="DP16" s="56">
        <f>IFERROR(UTV!DP16/Oferta!DP16,"")</f>
        <v>0</v>
      </c>
      <c r="DQ16" s="56" t="str">
        <f>IFERROR(UTV!DQ16/Oferta!DQ16,"")</f>
        <v/>
      </c>
      <c r="DR16" s="56">
        <f>IFERROR(UTV!DR16/Oferta!DR16,"")</f>
        <v>0</v>
      </c>
      <c r="DS16" s="56">
        <f>IFERROR(UTV!DS16/Oferta!DS16,"")</f>
        <v>0</v>
      </c>
      <c r="DT16" s="56">
        <f>IFERROR(UTV!DT16/Oferta!DT16,"")</f>
        <v>0</v>
      </c>
      <c r="DU16" s="56">
        <f>IFERROR(UTV!DU16/Oferta!DU16,"")</f>
        <v>0</v>
      </c>
      <c r="DV16" s="56">
        <f>IFERROR(UTV!DV16/Oferta!DV16,"")</f>
        <v>0</v>
      </c>
      <c r="DW16" s="56">
        <f>IFERROR(UTV!DW16/Oferta!DW16,"")</f>
        <v>0</v>
      </c>
      <c r="DX16" s="56" t="str">
        <f>IFERROR(UTV!DX16/Oferta!DX16,"")</f>
        <v/>
      </c>
      <c r="DY16" s="56" t="str">
        <f>IFERROR(UTV!DY16/Oferta!DY16,"")</f>
        <v/>
      </c>
      <c r="DZ16" s="56" t="str">
        <f>IFERROR(UTV!DZ16/Oferta!DZ16,"")</f>
        <v/>
      </c>
      <c r="EA16" s="56" t="str">
        <f>IFERROR(UTV!EA16/Oferta!EA16,"")</f>
        <v/>
      </c>
      <c r="EB16" s="56" t="str">
        <f>IFERROR(UTV!EB16/Oferta!EB16,"")</f>
        <v/>
      </c>
      <c r="EC16" s="56" t="str">
        <f>IFERROR(UTV!EC16/Oferta!EC16,"")</f>
        <v/>
      </c>
      <c r="ED16" s="56" t="str">
        <f>IFERROR(UTV!ED16/Oferta!ED16,"")</f>
        <v/>
      </c>
      <c r="EE16" s="56">
        <f>IFERROR(UTV!EE16/Oferta!EE16,"")</f>
        <v>6.9848661233993014E-3</v>
      </c>
      <c r="EF16" s="56">
        <f>IFERROR(UTV!EF16/Oferta!EF16,"")</f>
        <v>1.5564625850340135E-2</v>
      </c>
      <c r="EG16" s="56">
        <f>IFERROR(UTV!EG16/Oferta!EG16,"")</f>
        <v>6.9871317664575133E-2</v>
      </c>
      <c r="EH16" s="56">
        <f>IFERROR(UTV!EH16/Oferta!EH16,"")</f>
        <v>7.3390364700585325E-2</v>
      </c>
      <c r="EI16" s="56">
        <f>IFERROR(UTV!EI16/Oferta!EI16,"")</f>
        <v>1.4831035684069079E-2</v>
      </c>
      <c r="EJ16" s="56">
        <f>IFERROR(UTV!EJ16/Oferta!EJ16,"")</f>
        <v>7.1000361141206211E-2</v>
      </c>
      <c r="EK16" s="56">
        <f>IFERROR(UTV!EK16/Oferta!EK16,"")</f>
        <v>4.738086767260323E-2</v>
      </c>
      <c r="EL16" s="56">
        <f>IFERROR(UTV!EL16/Oferta!EL16,"")</f>
        <v>6.8925904652498565E-3</v>
      </c>
      <c r="EM16" s="56">
        <f>IFERROR(UTV!EM16/Oferta!EM16,"")</f>
        <v>1.752034466251795E-2</v>
      </c>
      <c r="EN16" s="56">
        <f>IFERROR(UTV!EN16/Oferta!EN16,"")</f>
        <v>7.4064930255524006E-2</v>
      </c>
      <c r="EO16" s="56">
        <f>IFERROR(UTV!EO16/Oferta!EO16,"")</f>
        <v>7.6548299447203219E-2</v>
      </c>
      <c r="EP16" s="56">
        <f>IFERROR(UTV!EP16/Oferta!EP16,"")</f>
        <v>1.6702752861119705E-2</v>
      </c>
      <c r="EQ16" s="56">
        <f>IFERROR(UTV!EQ16/Oferta!EQ16,"")</f>
        <v>7.4822735590118941E-2</v>
      </c>
      <c r="ER16" s="56">
        <f>IFERROR(UTV!ER16/Oferta!ER16,"")</f>
        <v>5.1990209523148229E-2</v>
      </c>
      <c r="ES16" s="56">
        <f>IFERROR(UTV!ES16/Oferta!ES16,"")</f>
        <v>6.8925904652498565E-3</v>
      </c>
      <c r="ET16" s="56">
        <f>IFERROR(UTV!ET16/Oferta!ET16,"")</f>
        <v>1.6957790853912802E-2</v>
      </c>
      <c r="EU16" s="56">
        <f>IFERROR(UTV!EU16/Oferta!EU16,"")</f>
        <v>7.0510811657787525E-2</v>
      </c>
      <c r="EV16" s="56">
        <f>IFERROR(UTV!EV16/Oferta!EV16,"")</f>
        <v>7.309653753243267E-2</v>
      </c>
      <c r="EW16" s="56">
        <f>IFERROR(UTV!EW16/Oferta!EW16,"")</f>
        <v>1.6206482593037214E-2</v>
      </c>
      <c r="EX16" s="56">
        <f>IFERROR(UTV!EX16/Oferta!EX16,"")</f>
        <v>7.1298188257730558E-2</v>
      </c>
      <c r="EY16" s="56">
        <f>IFERROR(UTV!EY16/Oferta!EY16,"")</f>
        <v>4.989255193323227E-2</v>
      </c>
      <c r="EZ16" s="56">
        <f>IFERROR(UTV!EZ16/Oferta!EZ16,"")</f>
        <v>6.8925904652498565E-3</v>
      </c>
      <c r="FA16" s="56">
        <f>IFERROR(UTV!FA16/Oferta!FA16,"")</f>
        <v>1.6957790853912802E-2</v>
      </c>
      <c r="FB16" s="56">
        <f>IFERROR(UTV!FB16/Oferta!FB16,"")</f>
        <v>7.0510811657787525E-2</v>
      </c>
      <c r="FC16" s="56">
        <f>IFERROR(UTV!FC16/Oferta!FC16,"")</f>
        <v>7.309653753243267E-2</v>
      </c>
      <c r="FD16" s="56">
        <f>IFERROR(UTV!FD16/Oferta!FD16,"")</f>
        <v>1.6206482593037214E-2</v>
      </c>
      <c r="FE16" s="56">
        <f>IFERROR(UTV!FE16/Oferta!FE16,"")</f>
        <v>7.1298188257730558E-2</v>
      </c>
      <c r="FF16" s="56">
        <f>IFERROR(UTV!FF16/Oferta!FF16,"")</f>
        <v>4.989255193323227E-2</v>
      </c>
    </row>
    <row r="17" spans="1:162" x14ac:dyDescent="0.2">
      <c r="A17" s="45">
        <v>40483</v>
      </c>
      <c r="B17" s="56" t="str">
        <f>IFERROR(UTV!B17/Oferta!B17,"")</f>
        <v/>
      </c>
      <c r="C17" s="56">
        <f>IFERROR(UTV!C17/Oferta!C17,"")</f>
        <v>1.5147101660355374E-2</v>
      </c>
      <c r="D17" s="56">
        <f>IFERROR(UTV!D17/Oferta!D17,"")</f>
        <v>4.7056971986150456E-2</v>
      </c>
      <c r="E17" s="56">
        <f>IFERROR(UTV!E17/Oferta!E17,"")</f>
        <v>4.3235704323570434E-2</v>
      </c>
      <c r="F17" s="56">
        <f>IFERROR(UTV!F17/Oferta!F17,"")</f>
        <v>1.5147101660355374E-2</v>
      </c>
      <c r="G17" s="56">
        <f>IFERROR(UTV!G17/Oferta!G17,"")</f>
        <v>4.6090534979423871E-2</v>
      </c>
      <c r="H17" s="56">
        <f>IFERROR(UTV!H17/Oferta!H17,"")</f>
        <v>3.7192159490701961E-2</v>
      </c>
      <c r="I17" s="56">
        <f>IFERROR(UTV!I17/Oferta!I17,"")</f>
        <v>0</v>
      </c>
      <c r="J17" s="56">
        <f>IFERROR(UTV!J17/Oferta!J17,"")</f>
        <v>9.8148148148148151E-2</v>
      </c>
      <c r="K17" s="56">
        <f>IFERROR(UTV!K17/Oferta!K17,"")</f>
        <v>0.14542936288088643</v>
      </c>
      <c r="L17" s="56">
        <f>IFERROR(UTV!L17/Oferta!L17,"")</f>
        <v>6.4139941690962099E-2</v>
      </c>
      <c r="M17" s="56">
        <f>IFERROR(UTV!M17/Oferta!M17,"")</f>
        <v>9.7966728280961188E-2</v>
      </c>
      <c r="N17" s="56">
        <f>IFERROR(UTV!N17/Oferta!N17,"")</f>
        <v>0.11924882629107982</v>
      </c>
      <c r="O17" s="56">
        <f>IFERROR(UTV!O17/Oferta!O17,"")</f>
        <v>0.11207970112079702</v>
      </c>
      <c r="P17" s="56">
        <f>IFERROR(UTV!P17/Oferta!P17,"")</f>
        <v>0</v>
      </c>
      <c r="Q17" s="56">
        <f>IFERROR(UTV!Q17/Oferta!Q17,"")</f>
        <v>1.1441647597254004E-2</v>
      </c>
      <c r="R17" s="56">
        <f>IFERROR(UTV!R17/Oferta!R17,"")</f>
        <v>4.475542107917297E-2</v>
      </c>
      <c r="S17" s="56">
        <f>IFERROR(UTV!S17/Oferta!S17,"")</f>
        <v>7.1815229159148328E-2</v>
      </c>
      <c r="T17" s="56">
        <f>IFERROR(UTV!T17/Oferta!T17,"")</f>
        <v>1.0127314814814815E-2</v>
      </c>
      <c r="U17" s="56">
        <f>IFERROR(UTV!U17/Oferta!U17,"")</f>
        <v>5.5885408935728069E-2</v>
      </c>
      <c r="V17" s="56">
        <f>IFERROR(UTV!V17/Oferta!V17,"")</f>
        <v>3.27130192688109E-2</v>
      </c>
      <c r="W17" s="56">
        <f>IFERROR(UTV!W17/Oferta!W17,"")</f>
        <v>0</v>
      </c>
      <c r="X17" s="56">
        <f>IFERROR(UTV!X17/Oferta!X17,"")</f>
        <v>2.2222222222222223E-2</v>
      </c>
      <c r="Y17" s="56">
        <f>IFERROR(UTV!Y17/Oferta!Y17,"")</f>
        <v>5.1612903225806452E-2</v>
      </c>
      <c r="Z17" s="56">
        <f>IFERROR(UTV!Z17/Oferta!Z17,"")</f>
        <v>0.14184397163120568</v>
      </c>
      <c r="AA17" s="56">
        <f>IFERROR(UTV!AA17/Oferta!AA17,"")</f>
        <v>2.2132796780684104E-2</v>
      </c>
      <c r="AB17" s="56">
        <f>IFERROR(UTV!AB17/Oferta!AB17,"")</f>
        <v>0.10983981693363844</v>
      </c>
      <c r="AC17" s="56">
        <f>IFERROR(UTV!AC17/Oferta!AC17,"")</f>
        <v>8.5730088495575216E-2</v>
      </c>
      <c r="AD17" s="56" t="str">
        <f>IFERROR(UTV!AD17/Oferta!AD17,"")</f>
        <v/>
      </c>
      <c r="AE17" s="56">
        <f>IFERROR(UTV!AE17/Oferta!AE17,"")</f>
        <v>0</v>
      </c>
      <c r="AF17" s="56">
        <f>IFERROR(UTV!AF17/Oferta!AF17,"")</f>
        <v>5.0887573964497043E-2</v>
      </c>
      <c r="AG17" s="56">
        <f>IFERROR(UTV!AG17/Oferta!AG17,"")</f>
        <v>0</v>
      </c>
      <c r="AH17" s="56">
        <f>IFERROR(UTV!AH17/Oferta!AH17,"")</f>
        <v>0</v>
      </c>
      <c r="AI17" s="56">
        <f>IFERROR(UTV!AI17/Oferta!AI17,"")</f>
        <v>4.971098265895954E-2</v>
      </c>
      <c r="AJ17" s="56">
        <f>IFERROR(UTV!AJ17/Oferta!AJ17,"")</f>
        <v>3.4789644012944987E-2</v>
      </c>
      <c r="AK17" s="56">
        <f>IFERROR(UTV!AK17/Oferta!AK17,"")</f>
        <v>0</v>
      </c>
      <c r="AL17" s="56">
        <f>IFERROR(UTV!AL17/Oferta!AL17,"")</f>
        <v>5.4794520547945202E-2</v>
      </c>
      <c r="AM17" s="56">
        <f>IFERROR(UTV!AM17/Oferta!AM17,"")</f>
        <v>0.11692307692307692</v>
      </c>
      <c r="AN17" s="56">
        <f>IFERROR(UTV!AN17/Oferta!AN17,"")</f>
        <v>4.2372881355932202E-2</v>
      </c>
      <c r="AO17" s="56">
        <f>IFERROR(UTV!AO17/Oferta!AO17,"")</f>
        <v>5.4054054054054057E-2</v>
      </c>
      <c r="AP17" s="56">
        <f>IFERROR(UTV!AP17/Oferta!AP17,"")</f>
        <v>0.10546875</v>
      </c>
      <c r="AQ17" s="56">
        <f>IFERROR(UTV!AQ17/Oferta!AQ17,"")</f>
        <v>9.1165413533834588E-2</v>
      </c>
      <c r="AR17" s="56">
        <f>IFERROR(UTV!AR17/Oferta!AR17,"")</f>
        <v>0</v>
      </c>
      <c r="AS17" s="56">
        <f>IFERROR(UTV!AS17/Oferta!AS17,"")</f>
        <v>0</v>
      </c>
      <c r="AT17" s="56">
        <f>IFERROR(UTV!AT17/Oferta!AT17,"")</f>
        <v>7.647907647907648E-2</v>
      </c>
      <c r="AU17" s="56">
        <f>IFERROR(UTV!AU17/Oferta!AU17,"")</f>
        <v>0</v>
      </c>
      <c r="AV17" s="56">
        <f>IFERROR(UTV!AV17/Oferta!AV17,"")</f>
        <v>0</v>
      </c>
      <c r="AW17" s="56">
        <f>IFERROR(UTV!AW17/Oferta!AW17,"")</f>
        <v>6.8298969072164942E-2</v>
      </c>
      <c r="AX17" s="56">
        <f>IFERROR(UTV!AX17/Oferta!AX17,"")</f>
        <v>6.4871481028151781E-2</v>
      </c>
      <c r="AY17" s="56">
        <f>IFERROR(UTV!AY17/Oferta!AY17,"")</f>
        <v>0</v>
      </c>
      <c r="AZ17" s="56">
        <f>IFERROR(UTV!AZ17/Oferta!AZ17,"")</f>
        <v>1.507537688442211E-2</v>
      </c>
      <c r="BA17" s="56">
        <f>IFERROR(UTV!BA17/Oferta!BA17,"")</f>
        <v>0.16369047619047619</v>
      </c>
      <c r="BB17" s="56">
        <f>IFERROR(UTV!BB17/Oferta!BB17,"")</f>
        <v>0.2857142857142857</v>
      </c>
      <c r="BC17" s="56">
        <f>IFERROR(UTV!BC17/Oferta!BC17,"")</f>
        <v>1.4962593516209476E-2</v>
      </c>
      <c r="BD17" s="56">
        <f>IFERROR(UTV!BD17/Oferta!BD17,"")</f>
        <v>0.17922077922077922</v>
      </c>
      <c r="BE17" s="56">
        <f>IFERROR(UTV!BE17/Oferta!BE17,"")</f>
        <v>9.5419847328244281E-2</v>
      </c>
      <c r="BF17" s="56" t="str">
        <f>IFERROR(UTV!BF17/Oferta!BF17,"")</f>
        <v/>
      </c>
      <c r="BG17" s="56">
        <f>IFERROR(UTV!BG17/Oferta!BG17,"")</f>
        <v>0</v>
      </c>
      <c r="BH17" s="56">
        <f>IFERROR(UTV!BH17/Oferta!BH17,"")</f>
        <v>2.9366306027820709E-2</v>
      </c>
      <c r="BI17" s="56">
        <f>IFERROR(UTV!BI17/Oferta!BI17,"")</f>
        <v>2.6894865525672371E-2</v>
      </c>
      <c r="BJ17" s="56">
        <f>IFERROR(UTV!BJ17/Oferta!BJ17,"")</f>
        <v>0</v>
      </c>
      <c r="BK17" s="56">
        <f>IFERROR(UTV!BK17/Oferta!BK17,"")</f>
        <v>2.8409090909090908E-2</v>
      </c>
      <c r="BL17" s="56">
        <f>IFERROR(UTV!BL17/Oferta!BL17,"")</f>
        <v>2.247191011235955E-2</v>
      </c>
      <c r="BM17" s="56" t="str">
        <f>IFERROR(UTV!BM17/Oferta!BM17,"")</f>
        <v/>
      </c>
      <c r="BN17" s="56">
        <f>IFERROR(UTV!BN17/Oferta!BN17,"")</f>
        <v>2.7552674230145867E-2</v>
      </c>
      <c r="BO17" s="56">
        <f>IFERROR(UTV!BO17/Oferta!BO17,"")</f>
        <v>7.9563182527301088E-2</v>
      </c>
      <c r="BP17" s="56">
        <f>IFERROR(UTV!BP17/Oferta!BP17,"")</f>
        <v>5.1612903225806452E-2</v>
      </c>
      <c r="BQ17" s="56">
        <f>IFERROR(UTV!BQ17/Oferta!BQ17,"")</f>
        <v>2.7552674230145867E-2</v>
      </c>
      <c r="BR17" s="56">
        <f>IFERROR(UTV!BR17/Oferta!BR17,"")</f>
        <v>7.6548364648573411E-2</v>
      </c>
      <c r="BS17" s="56">
        <f>IFERROR(UTV!BS17/Oferta!BS17,"")</f>
        <v>6.1830574488802338E-2</v>
      </c>
      <c r="BT17" s="56" t="str">
        <f>IFERROR(UTV!BT17/Oferta!BT17,"")</f>
        <v/>
      </c>
      <c r="BU17" s="56">
        <f>IFERROR(UTV!BU17/Oferta!BU17,"")</f>
        <v>5.5762081784386614E-3</v>
      </c>
      <c r="BV17" s="56">
        <f>IFERROR(UTV!BV17/Oferta!BV17,"")</f>
        <v>0.1973816717019134</v>
      </c>
      <c r="BW17" s="56">
        <f>IFERROR(UTV!BW17/Oferta!BW17,"")</f>
        <v>4.0776699029126215E-2</v>
      </c>
      <c r="BX17" s="56">
        <f>IFERROR(UTV!BX17/Oferta!BX17,"")</f>
        <v>5.5762081784386614E-3</v>
      </c>
      <c r="BY17" s="56">
        <f>IFERROR(UTV!BY17/Oferta!BY17,"")</f>
        <v>0.16513394642143142</v>
      </c>
      <c r="BZ17" s="56">
        <f>IFERROR(UTV!BZ17/Oferta!BZ17,"")</f>
        <v>0.13688713392563343</v>
      </c>
      <c r="CA17" s="56" t="str">
        <f>IFERROR(UTV!CA17/Oferta!CA17,"")</f>
        <v/>
      </c>
      <c r="CB17" s="56">
        <f>IFERROR(UTV!CB17/Oferta!CB17,"")</f>
        <v>0.10909090909090909</v>
      </c>
      <c r="CC17" s="56">
        <f>IFERROR(UTV!CC17/Oferta!CC17,"")</f>
        <v>0.19741697416974169</v>
      </c>
      <c r="CD17" s="56">
        <f>IFERROR(UTV!CD17/Oferta!CD17,"")</f>
        <v>0.36666666666666664</v>
      </c>
      <c r="CE17" s="56">
        <f>IFERROR(UTV!CE17/Oferta!CE17,"")</f>
        <v>0.10909090909090909</v>
      </c>
      <c r="CF17" s="56">
        <f>IFERROR(UTV!CF17/Oferta!CF17,"")</f>
        <v>0.21428571428571427</v>
      </c>
      <c r="CG17" s="56">
        <f>IFERROR(UTV!CG17/Oferta!CG17,"")</f>
        <v>0.20547945205479451</v>
      </c>
      <c r="CH17" s="56">
        <f>IFERROR(UTV!CH17/Oferta!CH17,"")</f>
        <v>1.0460251046025104E-2</v>
      </c>
      <c r="CI17" s="56">
        <f>IFERROR(UTV!CI17/Oferta!CI17,"")</f>
        <v>1.3066666666666667E-2</v>
      </c>
      <c r="CJ17" s="56">
        <f>IFERROR(UTV!CJ17/Oferta!CJ17,"")</f>
        <v>6.0025542784163471E-2</v>
      </c>
      <c r="CK17" s="56">
        <f>IFERROR(UTV!CK17/Oferta!CK17,"")</f>
        <v>0.16425120772946861</v>
      </c>
      <c r="CL17" s="56">
        <f>IFERROR(UTV!CL17/Oferta!CL17,"")</f>
        <v>1.2771996215704825E-2</v>
      </c>
      <c r="CM17" s="56">
        <f>IFERROR(UTV!CM17/Oferta!CM17,"")</f>
        <v>8.1818181818181818E-2</v>
      </c>
      <c r="CN17" s="56">
        <f>IFERROR(UTV!CN17/Oferta!CN17,"")</f>
        <v>4.126146151708808E-2</v>
      </c>
      <c r="CO17" s="56" t="str">
        <f>IFERROR(UTV!CO17/Oferta!CO17,"")</f>
        <v/>
      </c>
      <c r="CP17" s="56" t="str">
        <f>IFERROR(UTV!CP17/Oferta!CP17,"")</f>
        <v/>
      </c>
      <c r="CQ17" s="56">
        <f>IFERROR(UTV!CQ17/Oferta!CQ17,"")</f>
        <v>0</v>
      </c>
      <c r="CR17" s="56">
        <f>IFERROR(UTV!CR17/Oferta!CR17,"")</f>
        <v>0</v>
      </c>
      <c r="CS17" s="56" t="str">
        <f>IFERROR(UTV!CS17/Oferta!CS17,"")</f>
        <v/>
      </c>
      <c r="CT17" s="56">
        <f>IFERROR(UTV!CT17/Oferta!CT17,"")</f>
        <v>0</v>
      </c>
      <c r="CU17" s="56">
        <f>IFERROR(UTV!CU17/Oferta!CU17,"")</f>
        <v>0</v>
      </c>
      <c r="CV17" s="56" t="str">
        <f>IFERROR(UTV!CV17/Oferta!CV17,"")</f>
        <v/>
      </c>
      <c r="CW17" s="56" t="str">
        <f>IFERROR(UTV!CW17/Oferta!CW17,"")</f>
        <v/>
      </c>
      <c r="CX17" s="56">
        <f>IFERROR(UTV!CX17/Oferta!CX17,"")</f>
        <v>0</v>
      </c>
      <c r="CY17" s="56">
        <f>IFERROR(UTV!CY17/Oferta!CY17,"")</f>
        <v>0</v>
      </c>
      <c r="CZ17" s="56" t="str">
        <f>IFERROR(UTV!CZ17/Oferta!CZ17,"")</f>
        <v/>
      </c>
      <c r="DA17" s="56">
        <f>IFERROR(UTV!DA17/Oferta!DA17,"")</f>
        <v>0</v>
      </c>
      <c r="DB17" s="56">
        <f>IFERROR(UTV!DB17/Oferta!DB17,"")</f>
        <v>0</v>
      </c>
      <c r="DC17" s="56" t="str">
        <f>IFERROR(UTV!DC17/Oferta!DC17,"")</f>
        <v/>
      </c>
      <c r="DD17" s="56" t="str">
        <f>IFERROR(UTV!DD17/Oferta!DD17,"")</f>
        <v/>
      </c>
      <c r="DE17" s="56">
        <f>IFERROR(UTV!DE17/Oferta!DE17,"")</f>
        <v>0</v>
      </c>
      <c r="DF17" s="56" t="str">
        <f>IFERROR(UTV!DF17/Oferta!DF17,"")</f>
        <v/>
      </c>
      <c r="DG17" s="56" t="str">
        <f>IFERROR(UTV!DG17/Oferta!DG17,"")</f>
        <v/>
      </c>
      <c r="DH17" s="56">
        <f>IFERROR(UTV!DH17/Oferta!DH17,"")</f>
        <v>0</v>
      </c>
      <c r="DI17" s="56">
        <f>IFERROR(UTV!DI17/Oferta!DI17,"")</f>
        <v>0</v>
      </c>
      <c r="DJ17" s="56" t="str">
        <f>IFERROR(UTV!DJ17/Oferta!DJ17,"")</f>
        <v/>
      </c>
      <c r="DK17" s="56">
        <f>IFERROR(UTV!DK17/Oferta!DK17,"")</f>
        <v>0</v>
      </c>
      <c r="DL17" s="56">
        <f>IFERROR(UTV!DL17/Oferta!DL17,"")</f>
        <v>0</v>
      </c>
      <c r="DM17" s="56">
        <f>IFERROR(UTV!DM17/Oferta!DM17,"")</f>
        <v>0</v>
      </c>
      <c r="DN17" s="56">
        <f>IFERROR(UTV!DN17/Oferta!DN17,"")</f>
        <v>0</v>
      </c>
      <c r="DO17" s="56">
        <f>IFERROR(UTV!DO17/Oferta!DO17,"")</f>
        <v>0</v>
      </c>
      <c r="DP17" s="56">
        <f>IFERROR(UTV!DP17/Oferta!DP17,"")</f>
        <v>0</v>
      </c>
      <c r="DQ17" s="56" t="str">
        <f>IFERROR(UTV!DQ17/Oferta!DQ17,"")</f>
        <v/>
      </c>
      <c r="DR17" s="56">
        <f>IFERROR(UTV!DR17/Oferta!DR17,"")</f>
        <v>0</v>
      </c>
      <c r="DS17" s="56">
        <f>IFERROR(UTV!DS17/Oferta!DS17,"")</f>
        <v>0</v>
      </c>
      <c r="DT17" s="56">
        <f>IFERROR(UTV!DT17/Oferta!DT17,"")</f>
        <v>0</v>
      </c>
      <c r="DU17" s="56">
        <f>IFERROR(UTV!DU17/Oferta!DU17,"")</f>
        <v>0</v>
      </c>
      <c r="DV17" s="56">
        <f>IFERROR(UTV!DV17/Oferta!DV17,"")</f>
        <v>0</v>
      </c>
      <c r="DW17" s="56">
        <f>IFERROR(UTV!DW17/Oferta!DW17,"")</f>
        <v>0</v>
      </c>
      <c r="DX17" s="56" t="str">
        <f>IFERROR(UTV!DX17/Oferta!DX17,"")</f>
        <v/>
      </c>
      <c r="DY17" s="56" t="str">
        <f>IFERROR(UTV!DY17/Oferta!DY17,"")</f>
        <v/>
      </c>
      <c r="DZ17" s="56" t="str">
        <f>IFERROR(UTV!DZ17/Oferta!DZ17,"")</f>
        <v/>
      </c>
      <c r="EA17" s="56" t="str">
        <f>IFERROR(UTV!EA17/Oferta!EA17,"")</f>
        <v/>
      </c>
      <c r="EB17" s="56" t="str">
        <f>IFERROR(UTV!EB17/Oferta!EB17,"")</f>
        <v/>
      </c>
      <c r="EC17" s="56" t="str">
        <f>IFERROR(UTV!EC17/Oferta!EC17,"")</f>
        <v/>
      </c>
      <c r="ED17" s="56" t="str">
        <f>IFERROR(UTV!ED17/Oferta!ED17,"")</f>
        <v/>
      </c>
      <c r="EE17" s="56">
        <f>IFERROR(UTV!EE17/Oferta!EE17,"")</f>
        <v>2.4189646831156266E-3</v>
      </c>
      <c r="EF17" s="56">
        <f>IFERROR(UTV!EF17/Oferta!EF17,"")</f>
        <v>1.4489925354929989E-2</v>
      </c>
      <c r="EG17" s="56">
        <f>IFERROR(UTV!EG17/Oferta!EG17,"")</f>
        <v>6.6794189112340377E-2</v>
      </c>
      <c r="EH17" s="56">
        <f>IFERROR(UTV!EH17/Oferta!EH17,"")</f>
        <v>6.9341474051460975E-2</v>
      </c>
      <c r="EI17" s="56">
        <f>IFERROR(UTV!EI17/Oferta!EI17,"")</f>
        <v>1.3384151746144301E-2</v>
      </c>
      <c r="EJ17" s="56">
        <f>IFERROR(UTV!EJ17/Oferta!EJ17,"")</f>
        <v>6.761353673505173E-2</v>
      </c>
      <c r="EK17" s="56">
        <f>IFERROR(UTV!EK17/Oferta!EK17,"")</f>
        <v>4.3657863309775051E-2</v>
      </c>
      <c r="EL17" s="56">
        <f>IFERROR(UTV!EL17/Oferta!EL17,"")</f>
        <v>2.3923444976076554E-3</v>
      </c>
      <c r="EM17" s="56">
        <f>IFERROR(UTV!EM17/Oferta!EM17,"")</f>
        <v>1.5327167730450262E-2</v>
      </c>
      <c r="EN17" s="56">
        <f>IFERROR(UTV!EN17/Oferta!EN17,"")</f>
        <v>7.1402652904890535E-2</v>
      </c>
      <c r="EO17" s="56">
        <f>IFERROR(UTV!EO17/Oferta!EO17,"")</f>
        <v>7.4780058651026396E-2</v>
      </c>
      <c r="EP17" s="56">
        <f>IFERROR(UTV!EP17/Oferta!EP17,"")</f>
        <v>1.4251025038812148E-2</v>
      </c>
      <c r="EQ17" s="56">
        <f>IFERROR(UTV!EQ17/Oferta!EQ17,"")</f>
        <v>7.2434551308973819E-2</v>
      </c>
      <c r="ER17" s="56">
        <f>IFERROR(UTV!ER17/Oferta!ER17,"")</f>
        <v>4.8408836872904204E-2</v>
      </c>
      <c r="ES17" s="56">
        <f>IFERROR(UTV!ES17/Oferta!ES17,"")</f>
        <v>2.3923444976076554E-3</v>
      </c>
      <c r="ET17" s="56">
        <f>IFERROR(UTV!ET17/Oferta!ET17,"")</f>
        <v>1.4893257952915366E-2</v>
      </c>
      <c r="EU17" s="56">
        <f>IFERROR(UTV!EU17/Oferta!EU17,"")</f>
        <v>6.8076109936575049E-2</v>
      </c>
      <c r="EV17" s="56">
        <f>IFERROR(UTV!EV17/Oferta!EV17,"")</f>
        <v>7.1316203460933397E-2</v>
      </c>
      <c r="EW17" s="56">
        <f>IFERROR(UTV!EW17/Oferta!EW17,"")</f>
        <v>1.3880272952853597E-2</v>
      </c>
      <c r="EX17" s="56">
        <f>IFERROR(UTV!EX17/Oferta!EX17,"")</f>
        <v>6.9065862188642982E-2</v>
      </c>
      <c r="EY17" s="56">
        <f>IFERROR(UTV!EY17/Oferta!EY17,"")</f>
        <v>4.6562000980252649E-2</v>
      </c>
      <c r="EZ17" s="56">
        <f>IFERROR(UTV!EZ17/Oferta!EZ17,"")</f>
        <v>2.3923444976076554E-3</v>
      </c>
      <c r="FA17" s="56">
        <f>IFERROR(UTV!FA17/Oferta!FA17,"")</f>
        <v>1.4893257952915366E-2</v>
      </c>
      <c r="FB17" s="56">
        <f>IFERROR(UTV!FB17/Oferta!FB17,"")</f>
        <v>6.8076109936575049E-2</v>
      </c>
      <c r="FC17" s="56">
        <f>IFERROR(UTV!FC17/Oferta!FC17,"")</f>
        <v>7.1316203460933397E-2</v>
      </c>
      <c r="FD17" s="56">
        <f>IFERROR(UTV!FD17/Oferta!FD17,"")</f>
        <v>1.3880272952853597E-2</v>
      </c>
      <c r="FE17" s="56">
        <f>IFERROR(UTV!FE17/Oferta!FE17,"")</f>
        <v>6.9065862188642982E-2</v>
      </c>
      <c r="FF17" s="56">
        <f>IFERROR(UTV!FF17/Oferta!FF17,"")</f>
        <v>4.6562000980252649E-2</v>
      </c>
    </row>
    <row r="18" spans="1:162" x14ac:dyDescent="0.2">
      <c r="A18" s="45">
        <v>40513</v>
      </c>
      <c r="B18" s="56" t="str">
        <f>IFERROR(UTV!B18/Oferta!B18,"")</f>
        <v/>
      </c>
      <c r="C18" s="56">
        <f>IFERROR(UTV!C18/Oferta!C18,"")</f>
        <v>1.1560693641618497E-2</v>
      </c>
      <c r="D18" s="56">
        <f>IFERROR(UTV!D18/Oferta!D18,"")</f>
        <v>6.4610190300798037E-2</v>
      </c>
      <c r="E18" s="56">
        <f>IFERROR(UTV!E18/Oferta!E18,"")</f>
        <v>5.5377574370709379E-2</v>
      </c>
      <c r="F18" s="56">
        <f>IFERROR(UTV!F18/Oferta!F18,"")</f>
        <v>1.1560693641618497E-2</v>
      </c>
      <c r="G18" s="56">
        <f>IFERROR(UTV!G18/Oferta!G18,"")</f>
        <v>6.2291690610274682E-2</v>
      </c>
      <c r="H18" s="56">
        <f>IFERROR(UTV!H18/Oferta!H18,"")</f>
        <v>4.6853761893339729E-2</v>
      </c>
      <c r="I18" s="56">
        <f>IFERROR(UTV!I18/Oferta!I18,"")</f>
        <v>0</v>
      </c>
      <c r="J18" s="56">
        <f>IFERROR(UTV!J18/Oferta!J18,"")</f>
        <v>9.4339622641509441E-2</v>
      </c>
      <c r="K18" s="56">
        <f>IFERROR(UTV!K18/Oferta!K18,"")</f>
        <v>0.16613924050632911</v>
      </c>
      <c r="L18" s="56">
        <f>IFERROR(UTV!L18/Oferta!L18,"")</f>
        <v>5.6306306306306307E-2</v>
      </c>
      <c r="M18" s="56">
        <f>IFERROR(UTV!M18/Oferta!M18,"")</f>
        <v>9.4117647058823528E-2</v>
      </c>
      <c r="N18" s="56">
        <f>IFERROR(UTV!N18/Oferta!N18,"")</f>
        <v>0.120817843866171</v>
      </c>
      <c r="O18" s="56">
        <f>IFERROR(UTV!O18/Oferta!O18,"")</f>
        <v>0.11325782811459027</v>
      </c>
      <c r="P18" s="56">
        <f>IFERROR(UTV!P18/Oferta!P18,"")</f>
        <v>0</v>
      </c>
      <c r="Q18" s="56">
        <f>IFERROR(UTV!Q18/Oferta!Q18,"")</f>
        <v>1.165033562225137E-2</v>
      </c>
      <c r="R18" s="56">
        <f>IFERROR(UTV!R18/Oferta!R18,"")</f>
        <v>4.5333687848976338E-2</v>
      </c>
      <c r="S18" s="56">
        <f>IFERROR(UTV!S18/Oferta!S18,"")</f>
        <v>6.2139769452449568E-2</v>
      </c>
      <c r="T18" s="56">
        <f>IFERROR(UTV!T18/Oferta!T18,"")</f>
        <v>1.0563133962924099E-2</v>
      </c>
      <c r="U18" s="56">
        <f>IFERROR(UTV!U18/Oferta!U18,"")</f>
        <v>5.2470552241089187E-2</v>
      </c>
      <c r="V18" s="56">
        <f>IFERROR(UTV!V18/Oferta!V18,"")</f>
        <v>3.0582045379809273E-2</v>
      </c>
      <c r="W18" s="56" t="str">
        <f>IFERROR(UTV!W18/Oferta!W18,"")</f>
        <v/>
      </c>
      <c r="X18" s="56">
        <f>IFERROR(UTV!X18/Oferta!X18,"")</f>
        <v>1.6427104722792608E-2</v>
      </c>
      <c r="Y18" s="56">
        <f>IFERROR(UTV!Y18/Oferta!Y18,"")</f>
        <v>4.3478260869565216E-2</v>
      </c>
      <c r="Z18" s="56">
        <f>IFERROR(UTV!Z18/Oferta!Z18,"")</f>
        <v>0.13855421686746988</v>
      </c>
      <c r="AA18" s="56">
        <f>IFERROR(UTV!AA18/Oferta!AA18,"")</f>
        <v>1.6427104722792608E-2</v>
      </c>
      <c r="AB18" s="56">
        <f>IFERROR(UTV!AB18/Oferta!AB18,"")</f>
        <v>0.10465116279069768</v>
      </c>
      <c r="AC18" s="56">
        <f>IFERROR(UTV!AC18/Oferta!AC18,"")</f>
        <v>8.0472706809229036E-2</v>
      </c>
      <c r="AD18" s="56" t="str">
        <f>IFERROR(UTV!AD18/Oferta!AD18,"")</f>
        <v/>
      </c>
      <c r="AE18" s="56">
        <f>IFERROR(UTV!AE18/Oferta!AE18,"")</f>
        <v>8.5714285714285719E-3</v>
      </c>
      <c r="AF18" s="56">
        <f>IFERROR(UTV!AF18/Oferta!AF18,"")</f>
        <v>4.4350580781414996E-2</v>
      </c>
      <c r="AG18" s="56">
        <f>IFERROR(UTV!AG18/Oferta!AG18,"")</f>
        <v>0</v>
      </c>
      <c r="AH18" s="56">
        <f>IFERROR(UTV!AH18/Oferta!AH18,"")</f>
        <v>8.5714285714285719E-3</v>
      </c>
      <c r="AI18" s="56">
        <f>IFERROR(UTV!AI18/Oferta!AI18,"")</f>
        <v>4.3523316062176166E-2</v>
      </c>
      <c r="AJ18" s="56">
        <f>IFERROR(UTV!AJ18/Oferta!AJ18,"")</f>
        <v>3.4220532319391636E-2</v>
      </c>
      <c r="AK18" s="56" t="str">
        <f>IFERROR(UTV!AK18/Oferta!AK18,"")</f>
        <v/>
      </c>
      <c r="AL18" s="56">
        <f>IFERROR(UTV!AL18/Oferta!AL18,"")</f>
        <v>6.3768115942028983E-2</v>
      </c>
      <c r="AM18" s="56">
        <f>IFERROR(UTV!AM18/Oferta!AM18,"")</f>
        <v>0.10518731988472622</v>
      </c>
      <c r="AN18" s="56">
        <f>IFERROR(UTV!AN18/Oferta!AN18,"")</f>
        <v>3.787878787878788E-2</v>
      </c>
      <c r="AO18" s="56">
        <f>IFERROR(UTV!AO18/Oferta!AO18,"")</f>
        <v>6.3768115942028983E-2</v>
      </c>
      <c r="AP18" s="56">
        <f>IFERROR(UTV!AP18/Oferta!AP18,"")</f>
        <v>9.4430992736077482E-2</v>
      </c>
      <c r="AQ18" s="56">
        <f>IFERROR(UTV!AQ18/Oferta!AQ18,"")</f>
        <v>8.5397096498719044E-2</v>
      </c>
      <c r="AR18" s="56">
        <f>IFERROR(UTV!AR18/Oferta!AR18,"")</f>
        <v>0</v>
      </c>
      <c r="AS18" s="56">
        <f>IFERROR(UTV!AS18/Oferta!AS18,"")</f>
        <v>0</v>
      </c>
      <c r="AT18" s="56">
        <f>IFERROR(UTV!AT18/Oferta!AT18,"")</f>
        <v>9.4861660079051377E-2</v>
      </c>
      <c r="AU18" s="56">
        <f>IFERROR(UTV!AU18/Oferta!AU18,"")</f>
        <v>8.1081081081081086E-2</v>
      </c>
      <c r="AV18" s="56">
        <f>IFERROR(UTV!AV18/Oferta!AV18,"")</f>
        <v>0</v>
      </c>
      <c r="AW18" s="56">
        <f>IFERROR(UTV!AW18/Oferta!AW18,"")</f>
        <v>9.3103448275862075E-2</v>
      </c>
      <c r="AX18" s="56">
        <f>IFERROR(UTV!AX18/Oferta!AX18,"")</f>
        <v>8.723747980613894E-2</v>
      </c>
      <c r="AY18" s="56">
        <f>IFERROR(UTV!AY18/Oferta!AY18,"")</f>
        <v>0</v>
      </c>
      <c r="AZ18" s="56">
        <f>IFERROR(UTV!AZ18/Oferta!AZ18,"")</f>
        <v>1.2121212121212121E-2</v>
      </c>
      <c r="BA18" s="56">
        <f>IFERROR(UTV!BA18/Oferta!BA18,"")</f>
        <v>0.14588859416445624</v>
      </c>
      <c r="BB18" s="56">
        <f>IFERROR(UTV!BB18/Oferta!BB18,"")</f>
        <v>0.29166666666666669</v>
      </c>
      <c r="BC18" s="56">
        <f>IFERROR(UTV!BC18/Oferta!BC18,"")</f>
        <v>1.2012012012012012E-2</v>
      </c>
      <c r="BD18" s="56">
        <f>IFERROR(UTV!BD18/Oferta!BD18,"")</f>
        <v>0.16235294117647059</v>
      </c>
      <c r="BE18" s="56">
        <f>IFERROR(UTV!BE18/Oferta!BE18,"")</f>
        <v>9.6306068601583111E-2</v>
      </c>
      <c r="BF18" s="56" t="str">
        <f>IFERROR(UTV!BF18/Oferta!BF18,"")</f>
        <v/>
      </c>
      <c r="BG18" s="56">
        <f>IFERROR(UTV!BG18/Oferta!BG18,"")</f>
        <v>0</v>
      </c>
      <c r="BH18" s="56">
        <f>IFERROR(UTV!BH18/Oferta!BH18,"")</f>
        <v>1.755926251097454E-2</v>
      </c>
      <c r="BI18" s="56">
        <f>IFERROR(UTV!BI18/Oferta!BI18,"")</f>
        <v>3.2098765432098768E-2</v>
      </c>
      <c r="BJ18" s="56">
        <f>IFERROR(UTV!BJ18/Oferta!BJ18,"")</f>
        <v>0</v>
      </c>
      <c r="BK18" s="56">
        <f>IFERROR(UTV!BK18/Oferta!BK18,"")</f>
        <v>2.1373056994818652E-2</v>
      </c>
      <c r="BL18" s="56">
        <f>IFERROR(UTV!BL18/Oferta!BL18,"")</f>
        <v>1.7478813559322032E-2</v>
      </c>
      <c r="BM18" s="56" t="str">
        <f>IFERROR(UTV!BM18/Oferta!BM18,"")</f>
        <v/>
      </c>
      <c r="BN18" s="56">
        <f>IFERROR(UTV!BN18/Oferta!BN18,"")</f>
        <v>2.7820710973724884E-2</v>
      </c>
      <c r="BO18" s="56">
        <f>IFERROR(UTV!BO18/Oferta!BO18,"")</f>
        <v>7.8688524590163941E-2</v>
      </c>
      <c r="BP18" s="56">
        <f>IFERROR(UTV!BP18/Oferta!BP18,"")</f>
        <v>4.7058823529411764E-2</v>
      </c>
      <c r="BQ18" s="56">
        <f>IFERROR(UTV!BQ18/Oferta!BQ18,"")</f>
        <v>2.7820710973724884E-2</v>
      </c>
      <c r="BR18" s="56">
        <f>IFERROR(UTV!BR18/Oferta!BR18,"")</f>
        <v>7.4820143884892082E-2</v>
      </c>
      <c r="BS18" s="56">
        <f>IFERROR(UTV!BS18/Oferta!BS18,"")</f>
        <v>5.9891998036327936E-2</v>
      </c>
      <c r="BT18" s="56" t="str">
        <f>IFERROR(UTV!BT18/Oferta!BT18,"")</f>
        <v/>
      </c>
      <c r="BU18" s="56">
        <f>IFERROR(UTV!BU18/Oferta!BU18,"")</f>
        <v>1.4260249554367201E-2</v>
      </c>
      <c r="BV18" s="56">
        <f>IFERROR(UTV!BV18/Oferta!BV18,"")</f>
        <v>0.17568214456677836</v>
      </c>
      <c r="BW18" s="56">
        <f>IFERROR(UTV!BW18/Oferta!BW18,"")</f>
        <v>4.0384615384615387E-2</v>
      </c>
      <c r="BX18" s="56">
        <f>IFERROR(UTV!BX18/Oferta!BX18,"")</f>
        <v>1.4260249554367201E-2</v>
      </c>
      <c r="BY18" s="56">
        <f>IFERROR(UTV!BY18/Oferta!BY18,"")</f>
        <v>0.14871598313530088</v>
      </c>
      <c r="BZ18" s="56">
        <f>IFERROR(UTV!BZ18/Oferta!BZ18,"")</f>
        <v>0.12492113564668769</v>
      </c>
      <c r="CA18" s="56" t="str">
        <f>IFERROR(UTV!CA18/Oferta!CA18,"")</f>
        <v/>
      </c>
      <c r="CB18" s="56">
        <f>IFERROR(UTV!CB18/Oferta!CB18,"")</f>
        <v>0</v>
      </c>
      <c r="CC18" s="56">
        <f>IFERROR(UTV!CC18/Oferta!CC18,"")</f>
        <v>0.15037593984962405</v>
      </c>
      <c r="CD18" s="56">
        <f>IFERROR(UTV!CD18/Oferta!CD18,"")</f>
        <v>4.5454545454545456E-2</v>
      </c>
      <c r="CE18" s="56">
        <f>IFERROR(UTV!CE18/Oferta!CE18,"")</f>
        <v>0</v>
      </c>
      <c r="CF18" s="56">
        <f>IFERROR(UTV!CF18/Oferta!CF18,"")</f>
        <v>0.1423611111111111</v>
      </c>
      <c r="CG18" s="56">
        <f>IFERROR(UTV!CG18/Oferta!CG18,"")</f>
        <v>0.13268608414239483</v>
      </c>
      <c r="CH18" s="56">
        <f>IFERROR(UTV!CH18/Oferta!CH18,"")</f>
        <v>1.1627906976744186E-2</v>
      </c>
      <c r="CI18" s="56">
        <f>IFERROR(UTV!CI18/Oferta!CI18,"")</f>
        <v>1.3245033112582781E-2</v>
      </c>
      <c r="CJ18" s="56">
        <f>IFERROR(UTV!CJ18/Oferta!CJ18,"")</f>
        <v>5.7636887608069162E-2</v>
      </c>
      <c r="CK18" s="56">
        <f>IFERROR(UTV!CK18/Oferta!CK18,"")</f>
        <v>0.15123456790123457</v>
      </c>
      <c r="CL18" s="56">
        <f>IFERROR(UTV!CL18/Oferta!CL18,"")</f>
        <v>1.3066871637202153E-2</v>
      </c>
      <c r="CM18" s="56">
        <f>IFERROR(UTV!CM18/Oferta!CM18,"")</f>
        <v>7.7348066298342538E-2</v>
      </c>
      <c r="CN18" s="56">
        <f>IFERROR(UTV!CN18/Oferta!CN18,"")</f>
        <v>4.1404011461318051E-2</v>
      </c>
      <c r="CO18" s="56" t="str">
        <f>IFERROR(UTV!CO18/Oferta!CO18,"")</f>
        <v/>
      </c>
      <c r="CP18" s="56" t="str">
        <f>IFERROR(UTV!CP18/Oferta!CP18,"")</f>
        <v/>
      </c>
      <c r="CQ18" s="56">
        <f>IFERROR(UTV!CQ18/Oferta!CQ18,"")</f>
        <v>0</v>
      </c>
      <c r="CR18" s="56">
        <f>IFERROR(UTV!CR18/Oferta!CR18,"")</f>
        <v>0</v>
      </c>
      <c r="CS18" s="56" t="str">
        <f>IFERROR(UTV!CS18/Oferta!CS18,"")</f>
        <v/>
      </c>
      <c r="CT18" s="56">
        <f>IFERROR(UTV!CT18/Oferta!CT18,"")</f>
        <v>0</v>
      </c>
      <c r="CU18" s="56">
        <f>IFERROR(UTV!CU18/Oferta!CU18,"")</f>
        <v>0</v>
      </c>
      <c r="CV18" s="56" t="str">
        <f>IFERROR(UTV!CV18/Oferta!CV18,"")</f>
        <v/>
      </c>
      <c r="CW18" s="56" t="str">
        <f>IFERROR(UTV!CW18/Oferta!CW18,"")</f>
        <v/>
      </c>
      <c r="CX18" s="56">
        <f>IFERROR(UTV!CX18/Oferta!CX18,"")</f>
        <v>0</v>
      </c>
      <c r="CY18" s="56">
        <f>IFERROR(UTV!CY18/Oferta!CY18,"")</f>
        <v>0</v>
      </c>
      <c r="CZ18" s="56" t="str">
        <f>IFERROR(UTV!CZ18/Oferta!CZ18,"")</f>
        <v/>
      </c>
      <c r="DA18" s="56">
        <f>IFERROR(UTV!DA18/Oferta!DA18,"")</f>
        <v>0</v>
      </c>
      <c r="DB18" s="56">
        <f>IFERROR(UTV!DB18/Oferta!DB18,"")</f>
        <v>0</v>
      </c>
      <c r="DC18" s="56" t="str">
        <f>IFERROR(UTV!DC18/Oferta!DC18,"")</f>
        <v/>
      </c>
      <c r="DD18" s="56" t="str">
        <f>IFERROR(UTV!DD18/Oferta!DD18,"")</f>
        <v/>
      </c>
      <c r="DE18" s="56">
        <f>IFERROR(UTV!DE18/Oferta!DE18,"")</f>
        <v>0</v>
      </c>
      <c r="DF18" s="56" t="str">
        <f>IFERROR(UTV!DF18/Oferta!DF18,"")</f>
        <v/>
      </c>
      <c r="DG18" s="56" t="str">
        <f>IFERROR(UTV!DG18/Oferta!DG18,"")</f>
        <v/>
      </c>
      <c r="DH18" s="56">
        <f>IFERROR(UTV!DH18/Oferta!DH18,"")</f>
        <v>0</v>
      </c>
      <c r="DI18" s="56">
        <f>IFERROR(UTV!DI18/Oferta!DI18,"")</f>
        <v>0</v>
      </c>
      <c r="DJ18" s="56" t="str">
        <f>IFERROR(UTV!DJ18/Oferta!DJ18,"")</f>
        <v/>
      </c>
      <c r="DK18" s="56">
        <f>IFERROR(UTV!DK18/Oferta!DK18,"")</f>
        <v>0.26153846153846155</v>
      </c>
      <c r="DL18" s="56">
        <f>IFERROR(UTV!DL18/Oferta!DL18,"")</f>
        <v>1.9313304721030045E-2</v>
      </c>
      <c r="DM18" s="56">
        <f>IFERROR(UTV!DM18/Oferta!DM18,"")</f>
        <v>0</v>
      </c>
      <c r="DN18" s="56">
        <f>IFERROR(UTV!DN18/Oferta!DN18,"")</f>
        <v>0.26153846153846155</v>
      </c>
      <c r="DO18" s="56">
        <f>IFERROR(UTV!DO18/Oferta!DO18,"")</f>
        <v>0.01</v>
      </c>
      <c r="DP18" s="56">
        <f>IFERROR(UTV!DP18/Oferta!DP18,"")</f>
        <v>2.6943005181347152E-2</v>
      </c>
      <c r="DQ18" s="56" t="str">
        <f>IFERROR(UTV!DQ18/Oferta!DQ18,"")</f>
        <v/>
      </c>
      <c r="DR18" s="56">
        <f>IFERROR(UTV!DR18/Oferta!DR18,"")</f>
        <v>0</v>
      </c>
      <c r="DS18" s="56">
        <f>IFERROR(UTV!DS18/Oferta!DS18,"")</f>
        <v>0</v>
      </c>
      <c r="DT18" s="56">
        <f>IFERROR(UTV!DT18/Oferta!DT18,"")</f>
        <v>0</v>
      </c>
      <c r="DU18" s="56">
        <f>IFERROR(UTV!DU18/Oferta!DU18,"")</f>
        <v>0</v>
      </c>
      <c r="DV18" s="56">
        <f>IFERROR(UTV!DV18/Oferta!DV18,"")</f>
        <v>0</v>
      </c>
      <c r="DW18" s="56">
        <f>IFERROR(UTV!DW18/Oferta!DW18,"")</f>
        <v>0</v>
      </c>
      <c r="DX18" s="56" t="str">
        <f>IFERROR(UTV!DX18/Oferta!DX18,"")</f>
        <v/>
      </c>
      <c r="DY18" s="56" t="str">
        <f>IFERROR(UTV!DY18/Oferta!DY18,"")</f>
        <v/>
      </c>
      <c r="DZ18" s="56" t="str">
        <f>IFERROR(UTV!DZ18/Oferta!DZ18,"")</f>
        <v/>
      </c>
      <c r="EA18" s="56" t="str">
        <f>IFERROR(UTV!EA18/Oferta!EA18,"")</f>
        <v/>
      </c>
      <c r="EB18" s="56" t="str">
        <f>IFERROR(UTV!EB18/Oferta!EB18,"")</f>
        <v/>
      </c>
      <c r="EC18" s="56" t="str">
        <f>IFERROR(UTV!EC18/Oferta!EC18,"")</f>
        <v/>
      </c>
      <c r="ED18" s="56" t="str">
        <f>IFERROR(UTV!ED18/Oferta!ED18,"")</f>
        <v/>
      </c>
      <c r="EE18" s="56">
        <f>IFERROR(UTV!EE18/Oferta!EE18,"")</f>
        <v>2.8328611898016999E-3</v>
      </c>
      <c r="EF18" s="56">
        <f>IFERROR(UTV!EF18/Oferta!EF18,"")</f>
        <v>1.3616018845700824E-2</v>
      </c>
      <c r="EG18" s="56">
        <f>IFERROR(UTV!EG18/Oferta!EG18,"")</f>
        <v>7.16072545340838E-2</v>
      </c>
      <c r="EH18" s="56">
        <f>IFERROR(UTV!EH18/Oferta!EH18,"")</f>
        <v>6.524762006631725E-2</v>
      </c>
      <c r="EI18" s="56">
        <f>IFERROR(UTV!EI18/Oferta!EI18,"")</f>
        <v>1.2788168769030012E-2</v>
      </c>
      <c r="EJ18" s="56">
        <f>IFERROR(UTV!EJ18/Oferta!EJ18,"")</f>
        <v>6.9523776150261063E-2</v>
      </c>
      <c r="EK18" s="56">
        <f>IFERROR(UTV!EK18/Oferta!EK18,"")</f>
        <v>4.4209831738700099E-2</v>
      </c>
      <c r="EL18" s="56">
        <f>IFERROR(UTV!EL18/Oferta!EL18,"")</f>
        <v>2.8089887640449437E-3</v>
      </c>
      <c r="EM18" s="56">
        <f>IFERROR(UTV!EM18/Oferta!EM18,"")</f>
        <v>1.4468371467025572E-2</v>
      </c>
      <c r="EN18" s="56">
        <f>IFERROR(UTV!EN18/Oferta!EN18,"")</f>
        <v>7.1298947453320966E-2</v>
      </c>
      <c r="EO18" s="56">
        <f>IFERROR(UTV!EO18/Oferta!EO18,"")</f>
        <v>6.9876900796524255E-2</v>
      </c>
      <c r="EP18" s="56">
        <f>IFERROR(UTV!EP18/Oferta!EP18,"")</f>
        <v>1.3656284238534981E-2</v>
      </c>
      <c r="EQ18" s="56">
        <f>IFERROR(UTV!EQ18/Oferta!EQ18,"")</f>
        <v>7.0860650020923427E-2</v>
      </c>
      <c r="ER18" s="56">
        <f>IFERROR(UTV!ER18/Oferta!ER18,"")</f>
        <v>4.7051350955196171E-2</v>
      </c>
      <c r="ES18" s="56">
        <f>IFERROR(UTV!ES18/Oferta!ES18,"")</f>
        <v>2.8089887640449437E-3</v>
      </c>
      <c r="ET18" s="56">
        <f>IFERROR(UTV!ET18/Oferta!ET18,"")</f>
        <v>1.4778728456216481E-2</v>
      </c>
      <c r="EU18" s="56">
        <f>IFERROR(UTV!EU18/Oferta!EU18,"")</f>
        <v>6.8053002450980393E-2</v>
      </c>
      <c r="EV18" s="56">
        <f>IFERROR(UTV!EV18/Oferta!EV18,"")</f>
        <v>6.6180882983283326E-2</v>
      </c>
      <c r="EW18" s="56">
        <f>IFERROR(UTV!EW18/Oferta!EW18,"")</f>
        <v>1.3965734345785477E-2</v>
      </c>
      <c r="EX18" s="56">
        <f>IFERROR(UTV!EX18/Oferta!EX18,"")</f>
        <v>6.7474918601265324E-2</v>
      </c>
      <c r="EY18" s="56">
        <f>IFERROR(UTV!EY18/Oferta!EY18,"")</f>
        <v>4.5558264566141538E-2</v>
      </c>
      <c r="EZ18" s="56">
        <f>IFERROR(UTV!EZ18/Oferta!EZ18,"")</f>
        <v>2.8089887640449437E-3</v>
      </c>
      <c r="FA18" s="56">
        <f>IFERROR(UTV!FA18/Oferta!FA18,"")</f>
        <v>1.4778728456216481E-2</v>
      </c>
      <c r="FB18" s="56">
        <f>IFERROR(UTV!FB18/Oferta!FB18,"")</f>
        <v>6.8053002450980393E-2</v>
      </c>
      <c r="FC18" s="56">
        <f>IFERROR(UTV!FC18/Oferta!FC18,"")</f>
        <v>6.6180882983283326E-2</v>
      </c>
      <c r="FD18" s="56">
        <f>IFERROR(UTV!FD18/Oferta!FD18,"")</f>
        <v>1.3965734345785477E-2</v>
      </c>
      <c r="FE18" s="56">
        <f>IFERROR(UTV!FE18/Oferta!FE18,"")</f>
        <v>6.7474918601265324E-2</v>
      </c>
      <c r="FF18" s="56">
        <f>IFERROR(UTV!FF18/Oferta!FF18,"")</f>
        <v>4.5558264566141538E-2</v>
      </c>
    </row>
    <row r="19" spans="1:162" x14ac:dyDescent="0.2">
      <c r="A19" s="45">
        <v>40544</v>
      </c>
      <c r="B19" s="56">
        <f>IFERROR(UTV!B19/Oferta!B19,"")</f>
        <v>0</v>
      </c>
      <c r="C19" s="56">
        <f>IFERROR(UTV!C19/Oferta!C19,"")</f>
        <v>1.8746789933230611E-2</v>
      </c>
      <c r="D19" s="56">
        <f>IFERROR(UTV!D19/Oferta!D19,"")</f>
        <v>5.4233781587113936E-2</v>
      </c>
      <c r="E19" s="56">
        <f>IFERROR(UTV!E19/Oferta!E19,"")</f>
        <v>4.0661304736371758E-2</v>
      </c>
      <c r="F19" s="56">
        <f>IFERROR(UTV!F19/Oferta!F19,"")</f>
        <v>1.8374024666498866E-2</v>
      </c>
      <c r="G19" s="56">
        <f>IFERROR(UTV!G19/Oferta!G19,"")</f>
        <v>5.0860632981676847E-2</v>
      </c>
      <c r="H19" s="56">
        <f>IFERROR(UTV!H19/Oferta!H19,"")</f>
        <v>4.0915395284327326E-2</v>
      </c>
      <c r="I19" s="56">
        <f>IFERROR(UTV!I19/Oferta!I19,"")</f>
        <v>0</v>
      </c>
      <c r="J19" s="56">
        <f>IFERROR(UTV!J19/Oferta!J19,"")</f>
        <v>0.1223021582733813</v>
      </c>
      <c r="K19" s="56">
        <f>IFERROR(UTV!K19/Oferta!K19,"")</f>
        <v>0.14627285513361463</v>
      </c>
      <c r="L19" s="56">
        <f>IFERROR(UTV!L19/Oferta!L19,"")</f>
        <v>5.7943925233644861E-2</v>
      </c>
      <c r="M19" s="56">
        <f>IFERROR(UTV!M19/Oferta!M19,"")</f>
        <v>0.12186379928315412</v>
      </c>
      <c r="N19" s="56">
        <f>IFERROR(UTV!N19/Oferta!N19,"")</f>
        <v>0.10834670947030497</v>
      </c>
      <c r="O19" s="56">
        <f>IFERROR(UTV!O19/Oferta!O19,"")</f>
        <v>0.11081967213114755</v>
      </c>
      <c r="P19" s="56">
        <f>IFERROR(UTV!P19/Oferta!P19,"")</f>
        <v>0</v>
      </c>
      <c r="Q19" s="56">
        <f>IFERROR(UTV!Q19/Oferta!Q19,"")</f>
        <v>9.4084984961826171E-3</v>
      </c>
      <c r="R19" s="56">
        <f>IFERROR(UTV!R19/Oferta!R19,"")</f>
        <v>4.015171331415119E-2</v>
      </c>
      <c r="S19" s="56">
        <f>IFERROR(UTV!S19/Oferta!S19,"")</f>
        <v>5.9574468085106386E-2</v>
      </c>
      <c r="T19" s="56">
        <f>IFERROR(UTV!T19/Oferta!T19,"")</f>
        <v>8.4910913140311805E-3</v>
      </c>
      <c r="U19" s="56">
        <f>IFERROR(UTV!U19/Oferta!U19,"")</f>
        <v>4.798689138576779E-2</v>
      </c>
      <c r="V19" s="56">
        <f>IFERROR(UTV!V19/Oferta!V19,"")</f>
        <v>2.7111536197763391E-2</v>
      </c>
      <c r="W19" s="56" t="str">
        <f>IFERROR(UTV!W19/Oferta!W19,"")</f>
        <v/>
      </c>
      <c r="X19" s="56">
        <f>IFERROR(UTV!X19/Oferta!X19,"")</f>
        <v>2.8571428571428571E-2</v>
      </c>
      <c r="Y19" s="56">
        <f>IFERROR(UTV!Y19/Oferta!Y19,"")</f>
        <v>3.6036036036036036E-2</v>
      </c>
      <c r="Z19" s="56">
        <f>IFERROR(UTV!Z19/Oferta!Z19,"")</f>
        <v>0.156</v>
      </c>
      <c r="AA19" s="56">
        <f>IFERROR(UTV!AA19/Oferta!AA19,"")</f>
        <v>2.8571428571428571E-2</v>
      </c>
      <c r="AB19" s="56">
        <f>IFERROR(UTV!AB19/Oferta!AB19,"")</f>
        <v>0.11139028475711893</v>
      </c>
      <c r="AC19" s="56">
        <f>IFERROR(UTV!AC19/Oferta!AC19,"")</f>
        <v>8.9838909541511774E-2</v>
      </c>
      <c r="AD19" s="56">
        <f>IFERROR(UTV!AD19/Oferta!AD19,"")</f>
        <v>0</v>
      </c>
      <c r="AE19" s="56">
        <f>IFERROR(UTV!AE19/Oferta!AE19,"")</f>
        <v>1.9444444444444445E-2</v>
      </c>
      <c r="AF19" s="56">
        <f>IFERROR(UTV!AF19/Oferta!AF19,"")</f>
        <v>2.9572836801752465E-2</v>
      </c>
      <c r="AG19" s="56">
        <f>IFERROR(UTV!AG19/Oferta!AG19,"")</f>
        <v>0</v>
      </c>
      <c r="AH19" s="56">
        <f>IFERROR(UTV!AH19/Oferta!AH19,"")</f>
        <v>1.4893617021276596E-2</v>
      </c>
      <c r="AI19" s="56">
        <f>IFERROR(UTV!AI19/Oferta!AI19,"")</f>
        <v>2.922077922077922E-2</v>
      </c>
      <c r="AJ19" s="56">
        <f>IFERROR(UTV!AJ19/Oferta!AJ19,"")</f>
        <v>2.4390243902439025E-2</v>
      </c>
      <c r="AK19" s="56" t="str">
        <f>IFERROR(UTV!AK19/Oferta!AK19,"")</f>
        <v/>
      </c>
      <c r="AL19" s="56">
        <f>IFERROR(UTV!AL19/Oferta!AL19,"")</f>
        <v>7.6666666666666661E-2</v>
      </c>
      <c r="AM19" s="56">
        <f>IFERROR(UTV!AM19/Oferta!AM19,"")</f>
        <v>9.0439276485788117E-2</v>
      </c>
      <c r="AN19" s="56">
        <f>IFERROR(UTV!AN19/Oferta!AN19,"")</f>
        <v>3.6231884057971016E-2</v>
      </c>
      <c r="AO19" s="56">
        <f>IFERROR(UTV!AO19/Oferta!AO19,"")</f>
        <v>7.6666666666666661E-2</v>
      </c>
      <c r="AP19" s="56">
        <f>IFERROR(UTV!AP19/Oferta!AP19,"")</f>
        <v>8.2236842105263164E-2</v>
      </c>
      <c r="AQ19" s="56">
        <f>IFERROR(UTV!AQ19/Oferta!AQ19,"")</f>
        <v>8.0858085808580851E-2</v>
      </c>
      <c r="AR19" s="56">
        <f>IFERROR(UTV!AR19/Oferta!AR19,"")</f>
        <v>0</v>
      </c>
      <c r="AS19" s="56">
        <f>IFERROR(UTV!AS19/Oferta!AS19,"")</f>
        <v>0</v>
      </c>
      <c r="AT19" s="56">
        <f>IFERROR(UTV!AT19/Oferta!AT19,"")</f>
        <v>8.3155650319829424E-2</v>
      </c>
      <c r="AU19" s="56">
        <f>IFERROR(UTV!AU19/Oferta!AU19,"")</f>
        <v>9.2592592592592587E-2</v>
      </c>
      <c r="AV19" s="56">
        <f>IFERROR(UTV!AV19/Oferta!AV19,"")</f>
        <v>0</v>
      </c>
      <c r="AW19" s="56">
        <f>IFERROR(UTV!AW19/Oferta!AW19,"")</f>
        <v>8.4130019120458893E-2</v>
      </c>
      <c r="AX19" s="56">
        <f>IFERROR(UTV!AX19/Oferta!AX19,"")</f>
        <v>7.1082390953150248E-2</v>
      </c>
      <c r="AY19" s="56">
        <f>IFERROR(UTV!AY19/Oferta!AY19,"")</f>
        <v>0</v>
      </c>
      <c r="AZ19" s="56">
        <f>IFERROR(UTV!AZ19/Oferta!AZ19,"")</f>
        <v>2.4054982817869417E-2</v>
      </c>
      <c r="BA19" s="56">
        <f>IFERROR(UTV!BA19/Oferta!BA19,"")</f>
        <v>0.12874251497005987</v>
      </c>
      <c r="BB19" s="56">
        <f>IFERROR(UTV!BB19/Oferta!BB19,"")</f>
        <v>0.3</v>
      </c>
      <c r="BC19" s="56">
        <f>IFERROR(UTV!BC19/Oferta!BC19,"")</f>
        <v>2.3809523809523808E-2</v>
      </c>
      <c r="BD19" s="56">
        <f>IFERROR(UTV!BD19/Oferta!BD19,"")</f>
        <v>0.15104166666666666</v>
      </c>
      <c r="BE19" s="56">
        <f>IFERROR(UTV!BE19/Oferta!BE19,"")</f>
        <v>9.5870206489675522E-2</v>
      </c>
      <c r="BF19" s="56" t="str">
        <f>IFERROR(UTV!BF19/Oferta!BF19,"")</f>
        <v/>
      </c>
      <c r="BG19" s="56">
        <f>IFERROR(UTV!BG19/Oferta!BG19,"")</f>
        <v>0</v>
      </c>
      <c r="BH19" s="56">
        <f>IFERROR(UTV!BH19/Oferta!BH19,"")</f>
        <v>1.2367491166077738E-2</v>
      </c>
      <c r="BI19" s="56">
        <f>IFERROR(UTV!BI19/Oferta!BI19,"")</f>
        <v>2.6086956521739129E-2</v>
      </c>
      <c r="BJ19" s="56">
        <f>IFERROR(UTV!BJ19/Oferta!BJ19,"")</f>
        <v>0</v>
      </c>
      <c r="BK19" s="56">
        <f>IFERROR(UTV!BK19/Oferta!BK19,"")</f>
        <v>1.5572105619498984E-2</v>
      </c>
      <c r="BL19" s="56">
        <f>IFERROR(UTV!BL19/Oferta!BL19,"")</f>
        <v>1.271420674405749E-2</v>
      </c>
      <c r="BM19" s="56" t="str">
        <f>IFERROR(UTV!BM19/Oferta!BM19,"")</f>
        <v/>
      </c>
      <c r="BN19" s="56">
        <f>IFERROR(UTV!BN19/Oferta!BN19,"")</f>
        <v>1.2455516014234875E-2</v>
      </c>
      <c r="BO19" s="56">
        <f>IFERROR(UTV!BO19/Oferta!BO19,"")</f>
        <v>7.1428571428571425E-2</v>
      </c>
      <c r="BP19" s="56">
        <f>IFERROR(UTV!BP19/Oferta!BP19,"")</f>
        <v>2.4096385542168676E-2</v>
      </c>
      <c r="BQ19" s="56">
        <f>IFERROR(UTV!BQ19/Oferta!BQ19,"")</f>
        <v>1.2455516014234875E-2</v>
      </c>
      <c r="BR19" s="56">
        <f>IFERROR(UTV!BR19/Oferta!BR19,"")</f>
        <v>6.6365979381443299E-2</v>
      </c>
      <c r="BS19" s="56">
        <f>IFERROR(UTV!BS19/Oferta!BS19,"")</f>
        <v>5.2034058656575212E-2</v>
      </c>
      <c r="BT19" s="56" t="str">
        <f>IFERROR(UTV!BT19/Oferta!BT19,"")</f>
        <v/>
      </c>
      <c r="BU19" s="56">
        <f>IFERROR(UTV!BU19/Oferta!BU19,"")</f>
        <v>1.4516129032258065E-2</v>
      </c>
      <c r="BV19" s="56">
        <f>IFERROR(UTV!BV19/Oferta!BV19,"")</f>
        <v>0.14644529587058322</v>
      </c>
      <c r="BW19" s="56">
        <f>IFERROR(UTV!BW19/Oferta!BW19,"")</f>
        <v>5.2757793764988008E-2</v>
      </c>
      <c r="BX19" s="56">
        <f>IFERROR(UTV!BX19/Oferta!BX19,"")</f>
        <v>1.4516129032258065E-2</v>
      </c>
      <c r="BY19" s="56">
        <f>IFERROR(UTV!BY19/Oferta!BY19,"")</f>
        <v>0.13232104121475055</v>
      </c>
      <c r="BZ19" s="56">
        <f>IFERROR(UTV!BZ19/Oferta!BZ19,"")</f>
        <v>0.11075014766686356</v>
      </c>
      <c r="CA19" s="56" t="str">
        <f>IFERROR(UTV!CA19/Oferta!CA19,"")</f>
        <v/>
      </c>
      <c r="CB19" s="56">
        <f>IFERROR(UTV!CB19/Oferta!CB19,"")</f>
        <v>0.21739130434782608</v>
      </c>
      <c r="CC19" s="56">
        <f>IFERROR(UTV!CC19/Oferta!CC19,"")</f>
        <v>0.18410041841004185</v>
      </c>
      <c r="CD19" s="56">
        <f>IFERROR(UTV!CD19/Oferta!CD19,"")</f>
        <v>0.36363636363636365</v>
      </c>
      <c r="CE19" s="56">
        <f>IFERROR(UTV!CE19/Oferta!CE19,"")</f>
        <v>0.21739130434782608</v>
      </c>
      <c r="CF19" s="56">
        <f>IFERROR(UTV!CF19/Oferta!CF19,"")</f>
        <v>0.192</v>
      </c>
      <c r="CG19" s="56">
        <f>IFERROR(UTV!CG19/Oferta!CG19,"")</f>
        <v>0.19594594594594594</v>
      </c>
      <c r="CH19" s="56">
        <f>IFERROR(UTV!CH19/Oferta!CH19,"")</f>
        <v>1.0582010582010581E-2</v>
      </c>
      <c r="CI19" s="56">
        <f>IFERROR(UTV!CI19/Oferta!CI19,"")</f>
        <v>1.0962962962962963E-2</v>
      </c>
      <c r="CJ19" s="56">
        <f>IFERROR(UTV!CJ19/Oferta!CJ19,"")</f>
        <v>5.2251486830926085E-2</v>
      </c>
      <c r="CK19" s="56">
        <f>IFERROR(UTV!CK19/Oferta!CK19,"")</f>
        <v>9.894459102902374E-2</v>
      </c>
      <c r="CL19" s="56">
        <f>IFERROR(UTV!CL19/Oferta!CL19,"")</f>
        <v>1.0924593658406609E-2</v>
      </c>
      <c r="CM19" s="56">
        <f>IFERROR(UTV!CM19/Oferta!CM19,"")</f>
        <v>6.3624678663239079E-2</v>
      </c>
      <c r="CN19" s="56">
        <f>IFERROR(UTV!CN19/Oferta!CN19,"")</f>
        <v>3.4814275309541148E-2</v>
      </c>
      <c r="CO19" s="56" t="str">
        <f>IFERROR(UTV!CO19/Oferta!CO19,"")</f>
        <v/>
      </c>
      <c r="CP19" s="56" t="str">
        <f>IFERROR(UTV!CP19/Oferta!CP19,"")</f>
        <v/>
      </c>
      <c r="CQ19" s="56">
        <f>IFERROR(UTV!CQ19/Oferta!CQ19,"")</f>
        <v>0</v>
      </c>
      <c r="CR19" s="56">
        <f>IFERROR(UTV!CR19/Oferta!CR19,"")</f>
        <v>0</v>
      </c>
      <c r="CS19" s="56" t="str">
        <f>IFERROR(UTV!CS19/Oferta!CS19,"")</f>
        <v/>
      </c>
      <c r="CT19" s="56">
        <f>IFERROR(UTV!CT19/Oferta!CT19,"")</f>
        <v>0</v>
      </c>
      <c r="CU19" s="56">
        <f>IFERROR(UTV!CU19/Oferta!CU19,"")</f>
        <v>0</v>
      </c>
      <c r="CV19" s="56" t="str">
        <f>IFERROR(UTV!CV19/Oferta!CV19,"")</f>
        <v/>
      </c>
      <c r="CW19" s="56" t="str">
        <f>IFERROR(UTV!CW19/Oferta!CW19,"")</f>
        <v/>
      </c>
      <c r="CX19" s="56">
        <f>IFERROR(UTV!CX19/Oferta!CX19,"")</f>
        <v>0</v>
      </c>
      <c r="CY19" s="56">
        <f>IFERROR(UTV!CY19/Oferta!CY19,"")</f>
        <v>0</v>
      </c>
      <c r="CZ19" s="56" t="str">
        <f>IFERROR(UTV!CZ19/Oferta!CZ19,"")</f>
        <v/>
      </c>
      <c r="DA19" s="56">
        <f>IFERROR(UTV!DA19/Oferta!DA19,"")</f>
        <v>0</v>
      </c>
      <c r="DB19" s="56">
        <f>IFERROR(UTV!DB19/Oferta!DB19,"")</f>
        <v>0</v>
      </c>
      <c r="DC19" s="56" t="str">
        <f>IFERROR(UTV!DC19/Oferta!DC19,"")</f>
        <v/>
      </c>
      <c r="DD19" s="56" t="str">
        <f>IFERROR(UTV!DD19/Oferta!DD19,"")</f>
        <v/>
      </c>
      <c r="DE19" s="56">
        <f>IFERROR(UTV!DE19/Oferta!DE19,"")</f>
        <v>0</v>
      </c>
      <c r="DF19" s="56" t="str">
        <f>IFERROR(UTV!DF19/Oferta!DF19,"")</f>
        <v/>
      </c>
      <c r="DG19" s="56" t="str">
        <f>IFERROR(UTV!DG19/Oferta!DG19,"")</f>
        <v/>
      </c>
      <c r="DH19" s="56">
        <f>IFERROR(UTV!DH19/Oferta!DH19,"")</f>
        <v>0</v>
      </c>
      <c r="DI19" s="56">
        <f>IFERROR(UTV!DI19/Oferta!DI19,"")</f>
        <v>0</v>
      </c>
      <c r="DJ19" s="56" t="str">
        <f>IFERROR(UTV!DJ19/Oferta!DJ19,"")</f>
        <v/>
      </c>
      <c r="DK19" s="56">
        <f>IFERROR(UTV!DK19/Oferta!DK19,"")</f>
        <v>0.25806451612903225</v>
      </c>
      <c r="DL19" s="56">
        <f>IFERROR(UTV!DL19/Oferta!DL19,"")</f>
        <v>1.2844036697247707E-2</v>
      </c>
      <c r="DM19" s="56">
        <f>IFERROR(UTV!DM19/Oferta!DM19,"")</f>
        <v>0</v>
      </c>
      <c r="DN19" s="56">
        <f>IFERROR(UTV!DN19/Oferta!DN19,"")</f>
        <v>0.25806451612903225</v>
      </c>
      <c r="DO19" s="56">
        <f>IFERROR(UTV!DO19/Oferta!DO19,"")</f>
        <v>6.5298507462686565E-3</v>
      </c>
      <c r="DP19" s="56">
        <f>IFERROR(UTV!DP19/Oferta!DP19,"")</f>
        <v>2.0282186948853614E-2</v>
      </c>
      <c r="DQ19" s="56" t="str">
        <f>IFERROR(UTV!DQ19/Oferta!DQ19,"")</f>
        <v/>
      </c>
      <c r="DR19" s="56">
        <f>IFERROR(UTV!DR19/Oferta!DR19,"")</f>
        <v>0</v>
      </c>
      <c r="DS19" s="56">
        <f>IFERROR(UTV!DS19/Oferta!DS19,"")</f>
        <v>0</v>
      </c>
      <c r="DT19" s="56">
        <f>IFERROR(UTV!DT19/Oferta!DT19,"")</f>
        <v>0</v>
      </c>
      <c r="DU19" s="56">
        <f>IFERROR(UTV!DU19/Oferta!DU19,"")</f>
        <v>0</v>
      </c>
      <c r="DV19" s="56">
        <f>IFERROR(UTV!DV19/Oferta!DV19,"")</f>
        <v>0</v>
      </c>
      <c r="DW19" s="56">
        <f>IFERROR(UTV!DW19/Oferta!DW19,"")</f>
        <v>0</v>
      </c>
      <c r="DX19" s="56" t="str">
        <f>IFERROR(UTV!DX19/Oferta!DX19,"")</f>
        <v/>
      </c>
      <c r="DY19" s="56" t="str">
        <f>IFERROR(UTV!DY19/Oferta!DY19,"")</f>
        <v/>
      </c>
      <c r="DZ19" s="56" t="str">
        <f>IFERROR(UTV!DZ19/Oferta!DZ19,"")</f>
        <v/>
      </c>
      <c r="EA19" s="56" t="str">
        <f>IFERROR(UTV!EA19/Oferta!EA19,"")</f>
        <v/>
      </c>
      <c r="EB19" s="56" t="str">
        <f>IFERROR(UTV!EB19/Oferta!EB19,"")</f>
        <v/>
      </c>
      <c r="EC19" s="56" t="str">
        <f>IFERROR(UTV!EC19/Oferta!EC19,"")</f>
        <v/>
      </c>
      <c r="ED19" s="56" t="str">
        <f>IFERROR(UTV!ED19/Oferta!ED19,"")</f>
        <v/>
      </c>
      <c r="EE19" s="56">
        <f>IFERROR(UTV!EE19/Oferta!EE19,"")</f>
        <v>2.1516944593867669E-3</v>
      </c>
      <c r="EF19" s="56">
        <f>IFERROR(UTV!EF19/Oferta!EF19,"")</f>
        <v>1.3012207816788114E-2</v>
      </c>
      <c r="EG19" s="56">
        <f>IFERROR(UTV!EG19/Oferta!EG19,"")</f>
        <v>6.2793160841277049E-2</v>
      </c>
      <c r="EH19" s="56">
        <f>IFERROR(UTV!EH19/Oferta!EH19,"")</f>
        <v>5.779776266725159E-2</v>
      </c>
      <c r="EI19" s="56">
        <f>IFERROR(UTV!EI19/Oferta!EI19,"")</f>
        <v>1.2134127778019397E-2</v>
      </c>
      <c r="EJ19" s="56">
        <f>IFERROR(UTV!EJ19/Oferta!EJ19,"")</f>
        <v>6.1219554327172222E-2</v>
      </c>
      <c r="EK19" s="56">
        <f>IFERROR(UTV!EK19/Oferta!EK19,"")</f>
        <v>3.948939119719666E-2</v>
      </c>
      <c r="EL19" s="56">
        <f>IFERROR(UTV!EL19/Oferta!EL19,"")</f>
        <v>2.0263424518743669E-3</v>
      </c>
      <c r="EM19" s="56">
        <f>IFERROR(UTV!EM19/Oferta!EM19,"")</f>
        <v>1.4486596711839925E-2</v>
      </c>
      <c r="EN19" s="56">
        <f>IFERROR(UTV!EN19/Oferta!EN19,"")</f>
        <v>6.2583274551297127E-2</v>
      </c>
      <c r="EO19" s="56">
        <f>IFERROR(UTV!EO19/Oferta!EO19,"")</f>
        <v>6.4455510664286383E-2</v>
      </c>
      <c r="EP19" s="56">
        <f>IFERROR(UTV!EP19/Oferta!EP19,"")</f>
        <v>1.3522517932034649E-2</v>
      </c>
      <c r="EQ19" s="56">
        <f>IFERROR(UTV!EQ19/Oferta!EQ19,"")</f>
        <v>6.3134315975775013E-2</v>
      </c>
      <c r="ER19" s="56">
        <f>IFERROR(UTV!ER19/Oferta!ER19,"")</f>
        <v>4.2611148944449846E-2</v>
      </c>
      <c r="ES19" s="56">
        <f>IFERROR(UTV!ES19/Oferta!ES19,"")</f>
        <v>2.0263424518743669E-3</v>
      </c>
      <c r="ET19" s="56">
        <f>IFERROR(UTV!ET19/Oferta!ET19,"")</f>
        <v>1.473562554175094E-2</v>
      </c>
      <c r="EU19" s="56">
        <f>IFERROR(UTV!EU19/Oferta!EU19,"")</f>
        <v>5.9801655357542317E-2</v>
      </c>
      <c r="EV19" s="56">
        <f>IFERROR(UTV!EV19/Oferta!EV19,"")</f>
        <v>6.0244138052164747E-2</v>
      </c>
      <c r="EW19" s="56">
        <f>IFERROR(UTV!EW19/Oferta!EW19,"")</f>
        <v>1.3778100072516316E-2</v>
      </c>
      <c r="EX19" s="56">
        <f>IFERROR(UTV!EX19/Oferta!EX19,"")</f>
        <v>5.9933523515402133E-2</v>
      </c>
      <c r="EY19" s="56">
        <f>IFERROR(UTV!EY19/Oferta!EY19,"")</f>
        <v>4.1158205247632355E-2</v>
      </c>
      <c r="EZ19" s="56">
        <f>IFERROR(UTV!EZ19/Oferta!EZ19,"")</f>
        <v>2.0263424518743669E-3</v>
      </c>
      <c r="FA19" s="56">
        <f>IFERROR(UTV!FA19/Oferta!FA19,"")</f>
        <v>1.473562554175094E-2</v>
      </c>
      <c r="FB19" s="56">
        <f>IFERROR(UTV!FB19/Oferta!FB19,"")</f>
        <v>5.9801655357542317E-2</v>
      </c>
      <c r="FC19" s="56">
        <f>IFERROR(UTV!FC19/Oferta!FC19,"")</f>
        <v>6.0244138052164747E-2</v>
      </c>
      <c r="FD19" s="56">
        <f>IFERROR(UTV!FD19/Oferta!FD19,"")</f>
        <v>1.3778100072516316E-2</v>
      </c>
      <c r="FE19" s="56">
        <f>IFERROR(UTV!FE19/Oferta!FE19,"")</f>
        <v>5.9933523515402133E-2</v>
      </c>
      <c r="FF19" s="56">
        <f>IFERROR(UTV!FF19/Oferta!FF19,"")</f>
        <v>4.1158205247632355E-2</v>
      </c>
    </row>
    <row r="20" spans="1:162" x14ac:dyDescent="0.2">
      <c r="A20" s="45">
        <v>40575</v>
      </c>
      <c r="B20" s="56">
        <f>IFERROR(UTV!B20/Oferta!B20,"")</f>
        <v>0</v>
      </c>
      <c r="C20" s="56">
        <f>IFERROR(UTV!C20/Oferta!C20,"")</f>
        <v>1.5201768933112217E-2</v>
      </c>
      <c r="D20" s="56">
        <f>IFERROR(UTV!D20/Oferta!D20,"")</f>
        <v>5.1091765377479663E-2</v>
      </c>
      <c r="E20" s="56">
        <f>IFERROR(UTV!E20/Oferta!E20,"")</f>
        <v>3.5347307850390468E-2</v>
      </c>
      <c r="F20" s="56">
        <f>IFERROR(UTV!F20/Oferta!F20,"")</f>
        <v>1.4929424538545059E-2</v>
      </c>
      <c r="G20" s="56">
        <f>IFERROR(UTV!G20/Oferta!G20,"")</f>
        <v>4.7033898305084747E-2</v>
      </c>
      <c r="H20" s="56">
        <f>IFERROR(UTV!H20/Oferta!H20,"")</f>
        <v>3.8021944529106982E-2</v>
      </c>
      <c r="I20" s="56">
        <f>IFERROR(UTV!I20/Oferta!I20,"")</f>
        <v>0</v>
      </c>
      <c r="J20" s="56">
        <f>IFERROR(UTV!J20/Oferta!J20,"")</f>
        <v>8.7613293051359523E-2</v>
      </c>
      <c r="K20" s="56">
        <f>IFERROR(UTV!K20/Oferta!K20,"")</f>
        <v>0.15279878971255673</v>
      </c>
      <c r="L20" s="56">
        <f>IFERROR(UTV!L20/Oferta!L20,"")</f>
        <v>4.8458149779735685E-2</v>
      </c>
      <c r="M20" s="56">
        <f>IFERROR(UTV!M20/Oferta!M20,"")</f>
        <v>8.7349397590361449E-2</v>
      </c>
      <c r="N20" s="56">
        <f>IFERROR(UTV!N20/Oferta!N20,"")</f>
        <v>0.11031390134529148</v>
      </c>
      <c r="O20" s="56">
        <f>IFERROR(UTV!O20/Oferta!O20,"")</f>
        <v>0.1050449205252246</v>
      </c>
      <c r="P20" s="56">
        <f>IFERROR(UTV!P20/Oferta!P20,"")</f>
        <v>0</v>
      </c>
      <c r="Q20" s="56">
        <f>IFERROR(UTV!Q20/Oferta!Q20,"")</f>
        <v>1.0720345519049823E-2</v>
      </c>
      <c r="R20" s="56">
        <f>IFERROR(UTV!R20/Oferta!R20,"")</f>
        <v>3.8032786885245903E-2</v>
      </c>
      <c r="S20" s="56">
        <f>IFERROR(UTV!S20/Oferta!S20,"")</f>
        <v>5.6139080043462512E-2</v>
      </c>
      <c r="T20" s="56">
        <f>IFERROR(UTV!T20/Oferta!T20,"")</f>
        <v>9.7866647891290577E-3</v>
      </c>
      <c r="U20" s="56">
        <f>IFERROR(UTV!U20/Oferta!U20,"")</f>
        <v>4.5637788088537308E-2</v>
      </c>
      <c r="V20" s="56">
        <f>IFERROR(UTV!V20/Oferta!V20,"")</f>
        <v>2.7020109689213895E-2</v>
      </c>
      <c r="W20" s="56" t="str">
        <f>IFERROR(UTV!W20/Oferta!W20,"")</f>
        <v/>
      </c>
      <c r="X20" s="56">
        <f>IFERROR(UTV!X20/Oferta!X20,"")</f>
        <v>8.3333333333333332E-3</v>
      </c>
      <c r="Y20" s="56">
        <f>IFERROR(UTV!Y20/Oferta!Y20,"")</f>
        <v>3.1818181818181815E-2</v>
      </c>
      <c r="Z20" s="56">
        <f>IFERROR(UTV!Z20/Oferta!Z20,"")</f>
        <v>0.17897727272727273</v>
      </c>
      <c r="AA20" s="56">
        <f>IFERROR(UTV!AA20/Oferta!AA20,"")</f>
        <v>8.3333333333333332E-3</v>
      </c>
      <c r="AB20" s="56">
        <f>IFERROR(UTV!AB20/Oferta!AB20,"")</f>
        <v>0.12237762237762238</v>
      </c>
      <c r="AC20" s="56">
        <f>IFERROR(UTV!AC20/Oferta!AC20,"")</f>
        <v>9.5079787234042548E-2</v>
      </c>
      <c r="AD20" s="56">
        <f>IFERROR(UTV!AD20/Oferta!AD20,"")</f>
        <v>0</v>
      </c>
      <c r="AE20" s="56">
        <f>IFERROR(UTV!AE20/Oferta!AE20,"")</f>
        <v>1.834862385321101E-2</v>
      </c>
      <c r="AF20" s="56">
        <f>IFERROR(UTV!AF20/Oferta!AF20,"")</f>
        <v>3.4525277435265102E-2</v>
      </c>
      <c r="AG20" s="56">
        <f>IFERROR(UTV!AG20/Oferta!AG20,"")</f>
        <v>0</v>
      </c>
      <c r="AH20" s="56">
        <f>IFERROR(UTV!AH20/Oferta!AH20,"")</f>
        <v>1.405152224824356E-2</v>
      </c>
      <c r="AI20" s="56">
        <f>IFERROR(UTV!AI20/Oferta!AI20,"")</f>
        <v>3.4063260340632603E-2</v>
      </c>
      <c r="AJ20" s="56">
        <f>IFERROR(UTV!AJ20/Oferta!AJ20,"")</f>
        <v>2.722177742193755E-2</v>
      </c>
      <c r="AK20" s="56" t="str">
        <f>IFERROR(UTV!AK20/Oferta!AK20,"")</f>
        <v/>
      </c>
      <c r="AL20" s="56">
        <f>IFERROR(UTV!AL20/Oferta!AL20,"")</f>
        <v>5.7324840764331211E-2</v>
      </c>
      <c r="AM20" s="56">
        <f>IFERROR(UTV!AM20/Oferta!AM20,"")</f>
        <v>7.6696165191740412E-2</v>
      </c>
      <c r="AN20" s="56">
        <f>IFERROR(UTV!AN20/Oferta!AN20,"")</f>
        <v>3.787878787878788E-2</v>
      </c>
      <c r="AO20" s="56">
        <f>IFERROR(UTV!AO20/Oferta!AO20,"")</f>
        <v>5.7324840764331211E-2</v>
      </c>
      <c r="AP20" s="56">
        <f>IFERROR(UTV!AP20/Oferta!AP20,"")</f>
        <v>7.0370370370370375E-2</v>
      </c>
      <c r="AQ20" s="56">
        <f>IFERROR(UTV!AQ20/Oferta!AQ20,"")</f>
        <v>6.6725978647686826E-2</v>
      </c>
      <c r="AR20" s="56" t="str">
        <f>IFERROR(UTV!AR20/Oferta!AR20,"")</f>
        <v/>
      </c>
      <c r="AS20" s="56">
        <f>IFERROR(UTV!AS20/Oferta!AS20,"")</f>
        <v>0</v>
      </c>
      <c r="AT20" s="56">
        <f>IFERROR(UTV!AT20/Oferta!AT20,"")</f>
        <v>9.3264248704663211E-2</v>
      </c>
      <c r="AU20" s="56">
        <f>IFERROR(UTV!AU20/Oferta!AU20,"")</f>
        <v>0.10638297872340426</v>
      </c>
      <c r="AV20" s="56">
        <f>IFERROR(UTV!AV20/Oferta!AV20,"")</f>
        <v>0</v>
      </c>
      <c r="AW20" s="56">
        <f>IFERROR(UTV!AW20/Oferta!AW20,"")</f>
        <v>9.4688221709006926E-2</v>
      </c>
      <c r="AX20" s="56">
        <f>IFERROR(UTV!AX20/Oferta!AX20,"")</f>
        <v>7.7798861480075907E-2</v>
      </c>
      <c r="AY20" s="56">
        <f>IFERROR(UTV!AY20/Oferta!AY20,"")</f>
        <v>0</v>
      </c>
      <c r="AZ20" s="56">
        <f>IFERROR(UTV!AZ20/Oferta!AZ20,"")</f>
        <v>2.2321428571428572E-2</v>
      </c>
      <c r="BA20" s="56">
        <f>IFERROR(UTV!BA20/Oferta!BA20,"")</f>
        <v>0.1543026706231454</v>
      </c>
      <c r="BB20" s="56">
        <f>IFERROR(UTV!BB20/Oferta!BB20,"")</f>
        <v>0.68</v>
      </c>
      <c r="BC20" s="56">
        <f>IFERROR(UTV!BC20/Oferta!BC20,"")</f>
        <v>2.2026431718061675E-2</v>
      </c>
      <c r="BD20" s="56">
        <f>IFERROR(UTV!BD20/Oferta!BD20,"")</f>
        <v>0.22222222222222221</v>
      </c>
      <c r="BE20" s="56">
        <f>IFERROR(UTV!BE20/Oferta!BE20,"")</f>
        <v>0.1482084690553746</v>
      </c>
      <c r="BF20" s="56" t="str">
        <f>IFERROR(UTV!BF20/Oferta!BF20,"")</f>
        <v/>
      </c>
      <c r="BG20" s="56">
        <f>IFERROR(UTV!BG20/Oferta!BG20,"")</f>
        <v>0</v>
      </c>
      <c r="BH20" s="56">
        <f>IFERROR(UTV!BH20/Oferta!BH20,"")</f>
        <v>1.2195121951219513E-2</v>
      </c>
      <c r="BI20" s="56">
        <f>IFERROR(UTV!BI20/Oferta!BI20,"")</f>
        <v>2.4464831804281346E-2</v>
      </c>
      <c r="BJ20" s="56">
        <f>IFERROR(UTV!BJ20/Oferta!BJ20,"")</f>
        <v>0</v>
      </c>
      <c r="BK20" s="56">
        <f>IFERROR(UTV!BK20/Oferta!BK20,"")</f>
        <v>1.4420410427066E-2</v>
      </c>
      <c r="BL20" s="56">
        <f>IFERROR(UTV!BL20/Oferta!BL20,"")</f>
        <v>1.2126865671641791E-2</v>
      </c>
      <c r="BM20" s="56" t="str">
        <f>IFERROR(UTV!BM20/Oferta!BM20,"")</f>
        <v/>
      </c>
      <c r="BN20" s="56">
        <f>IFERROR(UTV!BN20/Oferta!BN20,"")</f>
        <v>1.1976047904191617E-3</v>
      </c>
      <c r="BO20" s="56">
        <f>IFERROR(UTV!BO20/Oferta!BO20,"")</f>
        <v>6.5902578796561598E-2</v>
      </c>
      <c r="BP20" s="56">
        <f>IFERROR(UTV!BP20/Oferta!BP20,"")</f>
        <v>1.834862385321101E-2</v>
      </c>
      <c r="BQ20" s="56">
        <f>IFERROR(UTV!BQ20/Oferta!BQ20,"")</f>
        <v>1.1976047904191617E-3</v>
      </c>
      <c r="BR20" s="56">
        <f>IFERROR(UTV!BR20/Oferta!BR20,"")</f>
        <v>5.9479553903345722E-2</v>
      </c>
      <c r="BS20" s="56">
        <f>IFERROR(UTV!BS20/Oferta!BS20,"")</f>
        <v>3.9608003266639442E-2</v>
      </c>
      <c r="BT20" s="56" t="str">
        <f>IFERROR(UTV!BT20/Oferta!BT20,"")</f>
        <v/>
      </c>
      <c r="BU20" s="56">
        <f>IFERROR(UTV!BU20/Oferta!BU20,"")</f>
        <v>2.1782178217821781E-2</v>
      </c>
      <c r="BV20" s="56">
        <f>IFERROR(UTV!BV20/Oferta!BV20,"")</f>
        <v>0.12814847547503314</v>
      </c>
      <c r="BW20" s="56">
        <f>IFERROR(UTV!BW20/Oferta!BW20,"")</f>
        <v>4.5064377682403435E-2</v>
      </c>
      <c r="BX20" s="56">
        <f>IFERROR(UTV!BX20/Oferta!BX20,"")</f>
        <v>2.1782178217821781E-2</v>
      </c>
      <c r="BY20" s="56">
        <f>IFERROR(UTV!BY20/Oferta!BY20,"")</f>
        <v>0.11396115793330891</v>
      </c>
      <c r="BZ20" s="56">
        <f>IFERROR(UTV!BZ20/Oferta!BZ20,"")</f>
        <v>9.9567099567099568E-2</v>
      </c>
      <c r="CA20" s="56" t="str">
        <f>IFERROR(UTV!CA20/Oferta!CA20,"")</f>
        <v/>
      </c>
      <c r="CB20" s="56">
        <f>IFERROR(UTV!CB20/Oferta!CB20,"")</f>
        <v>8.6206896551724144E-2</v>
      </c>
      <c r="CC20" s="56">
        <f>IFERROR(UTV!CC20/Oferta!CC20,"")</f>
        <v>0.24835164835164836</v>
      </c>
      <c r="CD20" s="56">
        <f>IFERROR(UTV!CD20/Oferta!CD20,"")</f>
        <v>0.52941176470588236</v>
      </c>
      <c r="CE20" s="56">
        <f>IFERROR(UTV!CE20/Oferta!CE20,"")</f>
        <v>8.6206896551724144E-2</v>
      </c>
      <c r="CF20" s="56">
        <f>IFERROR(UTV!CF20/Oferta!CF20,"")</f>
        <v>0.25847457627118642</v>
      </c>
      <c r="CG20" s="56">
        <f>IFERROR(UTV!CG20/Oferta!CG20,"")</f>
        <v>0.22448979591836735</v>
      </c>
      <c r="CH20" s="56">
        <f>IFERROR(UTV!CH20/Oferta!CH20,"")</f>
        <v>1.5873015873015872E-2</v>
      </c>
      <c r="CI20" s="56">
        <f>IFERROR(UTV!CI20/Oferta!CI20,"")</f>
        <v>7.8563411896745237E-3</v>
      </c>
      <c r="CJ20" s="56">
        <f>IFERROR(UTV!CJ20/Oferta!CJ20,"")</f>
        <v>4.5810493343774468E-2</v>
      </c>
      <c r="CK20" s="56">
        <f>IFERROR(UTV!CK20/Oferta!CK20,"")</f>
        <v>9.3333333333333338E-2</v>
      </c>
      <c r="CL20" s="56">
        <f>IFERROR(UTV!CL20/Oferta!CL20,"")</f>
        <v>8.5073472544470227E-3</v>
      </c>
      <c r="CM20" s="56">
        <f>IFERROR(UTV!CM20/Oferta!CM20,"")</f>
        <v>5.6598062953995158E-2</v>
      </c>
      <c r="CN20" s="56">
        <f>IFERROR(UTV!CN20/Oferta!CN20,"")</f>
        <v>3.0627871362940276E-2</v>
      </c>
      <c r="CO20" s="56" t="str">
        <f>IFERROR(UTV!CO20/Oferta!CO20,"")</f>
        <v/>
      </c>
      <c r="CP20" s="56" t="str">
        <f>IFERROR(UTV!CP20/Oferta!CP20,"")</f>
        <v/>
      </c>
      <c r="CQ20" s="56">
        <f>IFERROR(UTV!CQ20/Oferta!CQ20,"")</f>
        <v>0</v>
      </c>
      <c r="CR20" s="56">
        <f>IFERROR(UTV!CR20/Oferta!CR20,"")</f>
        <v>0</v>
      </c>
      <c r="CS20" s="56" t="str">
        <f>IFERROR(UTV!CS20/Oferta!CS20,"")</f>
        <v/>
      </c>
      <c r="CT20" s="56">
        <f>IFERROR(UTV!CT20/Oferta!CT20,"")</f>
        <v>0</v>
      </c>
      <c r="CU20" s="56">
        <f>IFERROR(UTV!CU20/Oferta!CU20,"")</f>
        <v>0</v>
      </c>
      <c r="CV20" s="56" t="str">
        <f>IFERROR(UTV!CV20/Oferta!CV20,"")</f>
        <v/>
      </c>
      <c r="CW20" s="56" t="str">
        <f>IFERROR(UTV!CW20/Oferta!CW20,"")</f>
        <v/>
      </c>
      <c r="CX20" s="56">
        <f>IFERROR(UTV!CX20/Oferta!CX20,"")</f>
        <v>0</v>
      </c>
      <c r="CY20" s="56">
        <f>IFERROR(UTV!CY20/Oferta!CY20,"")</f>
        <v>0</v>
      </c>
      <c r="CZ20" s="56" t="str">
        <f>IFERROR(UTV!CZ20/Oferta!CZ20,"")</f>
        <v/>
      </c>
      <c r="DA20" s="56">
        <f>IFERROR(UTV!DA20/Oferta!DA20,"")</f>
        <v>0</v>
      </c>
      <c r="DB20" s="56">
        <f>IFERROR(UTV!DB20/Oferta!DB20,"")</f>
        <v>0</v>
      </c>
      <c r="DC20" s="56" t="str">
        <f>IFERROR(UTV!DC20/Oferta!DC20,"")</f>
        <v/>
      </c>
      <c r="DD20" s="56" t="str">
        <f>IFERROR(UTV!DD20/Oferta!DD20,"")</f>
        <v/>
      </c>
      <c r="DE20" s="56">
        <f>IFERROR(UTV!DE20/Oferta!DE20,"")</f>
        <v>0</v>
      </c>
      <c r="DF20" s="56" t="str">
        <f>IFERROR(UTV!DF20/Oferta!DF20,"")</f>
        <v/>
      </c>
      <c r="DG20" s="56" t="str">
        <f>IFERROR(UTV!DG20/Oferta!DG20,"")</f>
        <v/>
      </c>
      <c r="DH20" s="56">
        <f>IFERROR(UTV!DH20/Oferta!DH20,"")</f>
        <v>0</v>
      </c>
      <c r="DI20" s="56">
        <f>IFERROR(UTV!DI20/Oferta!DI20,"")</f>
        <v>0</v>
      </c>
      <c r="DJ20" s="56" t="str">
        <f>IFERROR(UTV!DJ20/Oferta!DJ20,"")</f>
        <v/>
      </c>
      <c r="DK20" s="56">
        <f>IFERROR(UTV!DK20/Oferta!DK20,"")</f>
        <v>0.26229508196721313</v>
      </c>
      <c r="DL20" s="56">
        <f>IFERROR(UTV!DL20/Oferta!DL20,"")</f>
        <v>1.2915129151291513E-2</v>
      </c>
      <c r="DM20" s="56">
        <f>IFERROR(UTV!DM20/Oferta!DM20,"")</f>
        <v>0</v>
      </c>
      <c r="DN20" s="56">
        <f>IFERROR(UTV!DN20/Oferta!DN20,"")</f>
        <v>0.26229508196721313</v>
      </c>
      <c r="DO20" s="56">
        <f>IFERROR(UTV!DO20/Oferta!DO20,"")</f>
        <v>6.2388591800356507E-3</v>
      </c>
      <c r="DP20" s="56">
        <f>IFERROR(UTV!DP20/Oferta!DP20,"")</f>
        <v>1.944209636517329E-2</v>
      </c>
      <c r="DQ20" s="56" t="str">
        <f>IFERROR(UTV!DQ20/Oferta!DQ20,"")</f>
        <v/>
      </c>
      <c r="DR20" s="56">
        <f>IFERROR(UTV!DR20/Oferta!DR20,"")</f>
        <v>0</v>
      </c>
      <c r="DS20" s="56">
        <f>IFERROR(UTV!DS20/Oferta!DS20,"")</f>
        <v>0</v>
      </c>
      <c r="DT20" s="56">
        <f>IFERROR(UTV!DT20/Oferta!DT20,"")</f>
        <v>0</v>
      </c>
      <c r="DU20" s="56">
        <f>IFERROR(UTV!DU20/Oferta!DU20,"")</f>
        <v>0</v>
      </c>
      <c r="DV20" s="56">
        <f>IFERROR(UTV!DV20/Oferta!DV20,"")</f>
        <v>0</v>
      </c>
      <c r="DW20" s="56">
        <f>IFERROR(UTV!DW20/Oferta!DW20,"")</f>
        <v>0</v>
      </c>
      <c r="DX20" s="56" t="str">
        <f>IFERROR(UTV!DX20/Oferta!DX20,"")</f>
        <v/>
      </c>
      <c r="DY20" s="56">
        <f>IFERROR(UTV!DY20/Oferta!DY20,"")</f>
        <v>0</v>
      </c>
      <c r="DZ20" s="56" t="str">
        <f>IFERROR(UTV!DZ20/Oferta!DZ20,"")</f>
        <v/>
      </c>
      <c r="EA20" s="56" t="str">
        <f>IFERROR(UTV!EA20/Oferta!EA20,"")</f>
        <v/>
      </c>
      <c r="EB20" s="56">
        <f>IFERROR(UTV!EB20/Oferta!EB20,"")</f>
        <v>0</v>
      </c>
      <c r="EC20" s="56" t="str">
        <f>IFERROR(UTV!EC20/Oferta!EC20,"")</f>
        <v/>
      </c>
      <c r="ED20" s="56">
        <f>IFERROR(UTV!ED20/Oferta!ED20,"")</f>
        <v>0</v>
      </c>
      <c r="EE20" s="56">
        <f>IFERROR(UTV!EE20/Oferta!EE20,"")</f>
        <v>3.0883261272390363E-3</v>
      </c>
      <c r="EF20" s="56">
        <f>IFERROR(UTV!EF20/Oferta!EF20,"")</f>
        <v>1.2485703393061379E-2</v>
      </c>
      <c r="EG20" s="56">
        <f>IFERROR(UTV!EG20/Oferta!EG20,"")</f>
        <v>5.7483838886126307E-2</v>
      </c>
      <c r="EH20" s="56">
        <f>IFERROR(UTV!EH20/Oferta!EH20,"")</f>
        <v>5.2883116883116886E-2</v>
      </c>
      <c r="EI20" s="56">
        <f>IFERROR(UTV!EI20/Oferta!EI20,"")</f>
        <v>1.1812591248949254E-2</v>
      </c>
      <c r="EJ20" s="56">
        <f>IFERROR(UTV!EJ20/Oferta!EJ20,"")</f>
        <v>5.599461913569867E-2</v>
      </c>
      <c r="EK20" s="56">
        <f>IFERROR(UTV!EK20/Oferta!EK20,"")</f>
        <v>3.6913905766364781E-2</v>
      </c>
      <c r="EL20" s="56">
        <f>IFERROR(UTV!EL20/Oferta!EL20,"")</f>
        <v>2.9036004645760743E-3</v>
      </c>
      <c r="EM20" s="56">
        <f>IFERROR(UTV!EM20/Oferta!EM20,"")</f>
        <v>1.2926467471922018E-2</v>
      </c>
      <c r="EN20" s="56">
        <f>IFERROR(UTV!EN20/Oferta!EN20,"")</f>
        <v>5.9833646364368123E-2</v>
      </c>
      <c r="EO20" s="56">
        <f>IFERROR(UTV!EO20/Oferta!EO20,"")</f>
        <v>6.2887431497619259E-2</v>
      </c>
      <c r="EP20" s="56">
        <f>IFERROR(UTV!EP20/Oferta!EP20,"")</f>
        <v>1.2244736738160129E-2</v>
      </c>
      <c r="EQ20" s="56">
        <f>IFERROR(UTV!EQ20/Oferta!EQ20,"")</f>
        <v>6.07469102632993E-2</v>
      </c>
      <c r="ER20" s="56">
        <f>IFERROR(UTV!ER20/Oferta!ER20,"")</f>
        <v>4.1111661896157475E-2</v>
      </c>
      <c r="ES20" s="56">
        <f>IFERROR(UTV!ES20/Oferta!ES20,"")</f>
        <v>2.9036004645760743E-3</v>
      </c>
      <c r="ET20" s="56">
        <f>IFERROR(UTV!ET20/Oferta!ET20,"")</f>
        <v>1.3231111660689996E-2</v>
      </c>
      <c r="EU20" s="56">
        <f>IFERROR(UTV!EU20/Oferta!EU20,"")</f>
        <v>5.7109557109557112E-2</v>
      </c>
      <c r="EV20" s="56">
        <f>IFERROR(UTV!EV20/Oferta!EV20,"")</f>
        <v>5.8489304812834222E-2</v>
      </c>
      <c r="EW20" s="56">
        <f>IFERROR(UTV!EW20/Oferta!EW20,"")</f>
        <v>1.2546665127198552E-2</v>
      </c>
      <c r="EX20" s="56">
        <f>IFERROR(UTV!EX20/Oferta!EX20,"")</f>
        <v>5.7528409090909088E-2</v>
      </c>
      <c r="EY20" s="56">
        <f>IFERROR(UTV!EY20/Oferta!EY20,"")</f>
        <v>3.9659363676670695E-2</v>
      </c>
      <c r="EZ20" s="56">
        <f>IFERROR(UTV!EZ20/Oferta!EZ20,"")</f>
        <v>2.9036004645760743E-3</v>
      </c>
      <c r="FA20" s="56">
        <f>IFERROR(UTV!FA20/Oferta!FA20,"")</f>
        <v>1.2984386376506755E-2</v>
      </c>
      <c r="FB20" s="56">
        <f>IFERROR(UTV!FB20/Oferta!FB20,"")</f>
        <v>5.7109557109557112E-2</v>
      </c>
      <c r="FC20" s="56">
        <f>IFERROR(UTV!FC20/Oferta!FC20,"")</f>
        <v>5.8489304812834222E-2</v>
      </c>
      <c r="FD20" s="56">
        <f>IFERROR(UTV!FD20/Oferta!FD20,"")</f>
        <v>1.2327938284677053E-2</v>
      </c>
      <c r="FE20" s="56">
        <f>IFERROR(UTV!FE20/Oferta!FE20,"")</f>
        <v>5.7528409090909088E-2</v>
      </c>
      <c r="FF20" s="56">
        <f>IFERROR(UTV!FF20/Oferta!FF20,"")</f>
        <v>3.9381793890811929E-2</v>
      </c>
    </row>
    <row r="21" spans="1:162" x14ac:dyDescent="0.2">
      <c r="A21" s="45">
        <v>40603</v>
      </c>
      <c r="B21" s="56">
        <f>IFERROR(UTV!B21/Oferta!B21,"")</f>
        <v>0</v>
      </c>
      <c r="C21" s="56">
        <f>IFERROR(UTV!C21/Oferta!C21,"")</f>
        <v>1.5178801131978389E-2</v>
      </c>
      <c r="D21" s="56">
        <f>IFERROR(UTV!D21/Oferta!D21,"")</f>
        <v>4.1519318925998687E-2</v>
      </c>
      <c r="E21" s="56">
        <f>IFERROR(UTV!E21/Oferta!E21,"")</f>
        <v>2.9583495523550021E-2</v>
      </c>
      <c r="F21" s="56">
        <f>IFERROR(UTV!F21/Oferta!F21,"")</f>
        <v>1.3507326007326008E-2</v>
      </c>
      <c r="G21" s="56">
        <f>IFERROR(UTV!G21/Oferta!G21,"")</f>
        <v>3.8514308114464914E-2</v>
      </c>
      <c r="H21" s="56">
        <f>IFERROR(UTV!H21/Oferta!H21,"")</f>
        <v>3.1018391435629976E-2</v>
      </c>
      <c r="I21" s="56" t="str">
        <f>IFERROR(UTV!I21/Oferta!I21,"")</f>
        <v/>
      </c>
      <c r="J21" s="56">
        <f>IFERROR(UTV!J21/Oferta!J21,"")</f>
        <v>9.3877551020408165E-2</v>
      </c>
      <c r="K21" s="56">
        <f>IFERROR(UTV!K21/Oferta!K21,"")</f>
        <v>6.7125645438898457E-2</v>
      </c>
      <c r="L21" s="56">
        <f>IFERROR(UTV!L21/Oferta!L21,"")</f>
        <v>4.5346062052505964E-2</v>
      </c>
      <c r="M21" s="56">
        <f>IFERROR(UTV!M21/Oferta!M21,"")</f>
        <v>9.3877551020408165E-2</v>
      </c>
      <c r="N21" s="56">
        <f>IFERROR(UTV!N21/Oferta!N21,"")</f>
        <v>5.8000000000000003E-2</v>
      </c>
      <c r="O21" s="56">
        <f>IFERROR(UTV!O21/Oferta!O21,"")</f>
        <v>6.5060240963855417E-2</v>
      </c>
      <c r="P21" s="56">
        <f>IFERROR(UTV!P21/Oferta!P21,"")</f>
        <v>0</v>
      </c>
      <c r="Q21" s="56">
        <f>IFERROR(UTV!Q21/Oferta!Q21,"")</f>
        <v>1.0347551342812006E-2</v>
      </c>
      <c r="R21" s="56">
        <f>IFERROR(UTV!R21/Oferta!R21,"")</f>
        <v>3.8063715349606952E-2</v>
      </c>
      <c r="S21" s="56">
        <f>IFERROR(UTV!S21/Oferta!S21,"")</f>
        <v>5.2955435390639564E-2</v>
      </c>
      <c r="T21" s="56">
        <f>IFERROR(UTV!T21/Oferta!T21,"")</f>
        <v>9.5411507647487261E-3</v>
      </c>
      <c r="U21" s="56">
        <f>IFERROR(UTV!U21/Oferta!U21,"")</f>
        <v>4.4395116537180909E-2</v>
      </c>
      <c r="V21" s="56">
        <f>IFERROR(UTV!V21/Oferta!V21,"")</f>
        <v>2.6229881566960218E-2</v>
      </c>
      <c r="W21" s="56" t="str">
        <f>IFERROR(UTV!W21/Oferta!W21,"")</f>
        <v/>
      </c>
      <c r="X21" s="56">
        <f>IFERROR(UTV!X21/Oferta!X21,"")</f>
        <v>1.5151515151515152E-2</v>
      </c>
      <c r="Y21" s="56">
        <f>IFERROR(UTV!Y21/Oferta!Y21,"")</f>
        <v>3.2051282051282048E-2</v>
      </c>
      <c r="Z21" s="56">
        <f>IFERROR(UTV!Z21/Oferta!Z21,"")</f>
        <v>0.19374068554396423</v>
      </c>
      <c r="AA21" s="56">
        <f>IFERROR(UTV!AA21/Oferta!AA21,"")</f>
        <v>1.5151515151515152E-2</v>
      </c>
      <c r="AB21" s="56">
        <f>IFERROR(UTV!AB21/Oferta!AB21,"")</f>
        <v>0.12730465320456541</v>
      </c>
      <c r="AC21" s="56">
        <f>IFERROR(UTV!AC21/Oferta!AC21,"")</f>
        <v>0.10211027910142954</v>
      </c>
      <c r="AD21" s="56">
        <f>IFERROR(UTV!AD21/Oferta!AD21,"")</f>
        <v>0</v>
      </c>
      <c r="AE21" s="56">
        <f>IFERROR(UTV!AE21/Oferta!AE21,"")</f>
        <v>1.5822784810126583E-2</v>
      </c>
      <c r="AF21" s="56">
        <f>IFERROR(UTV!AF21/Oferta!AF21,"")</f>
        <v>3.6535859269282815E-2</v>
      </c>
      <c r="AG21" s="56">
        <f>IFERROR(UTV!AG21/Oferta!AG21,"")</f>
        <v>0</v>
      </c>
      <c r="AH21" s="56">
        <f>IFERROR(UTV!AH21/Oferta!AH21,"")</f>
        <v>1.2315270935960592E-2</v>
      </c>
      <c r="AI21" s="56">
        <f>IFERROR(UTV!AI21/Oferta!AI21,"")</f>
        <v>3.5999999999999997E-2</v>
      </c>
      <c r="AJ21" s="56">
        <f>IFERROR(UTV!AJ21/Oferta!AJ21,"")</f>
        <v>2.768166089965398E-2</v>
      </c>
      <c r="AK21" s="56" t="str">
        <f>IFERROR(UTV!AK21/Oferta!AK21,"")</f>
        <v/>
      </c>
      <c r="AL21" s="56">
        <f>IFERROR(UTV!AL21/Oferta!AL21,"")</f>
        <v>4.4077134986225897E-2</v>
      </c>
      <c r="AM21" s="56">
        <f>IFERROR(UTV!AM21/Oferta!AM21,"")</f>
        <v>6.9064748201438847E-2</v>
      </c>
      <c r="AN21" s="56">
        <f>IFERROR(UTV!AN21/Oferta!AN21,"")</f>
        <v>3.968253968253968E-2</v>
      </c>
      <c r="AO21" s="56">
        <f>IFERROR(UTV!AO21/Oferta!AO21,"")</f>
        <v>4.4077134986225897E-2</v>
      </c>
      <c r="AP21" s="56">
        <f>IFERROR(UTV!AP21/Oferta!AP21,"")</f>
        <v>6.4555420219244819E-2</v>
      </c>
      <c r="AQ21" s="56">
        <f>IFERROR(UTV!AQ21/Oferta!AQ21,"")</f>
        <v>5.8277027027027029E-2</v>
      </c>
      <c r="AR21" s="56" t="str">
        <f>IFERROR(UTV!AR21/Oferta!AR21,"")</f>
        <v/>
      </c>
      <c r="AS21" s="56">
        <f>IFERROR(UTV!AS21/Oferta!AS21,"")</f>
        <v>0</v>
      </c>
      <c r="AT21" s="56">
        <f>IFERROR(UTV!AT21/Oferta!AT21,"")</f>
        <v>0.1111111111111111</v>
      </c>
      <c r="AU21" s="56">
        <f>IFERROR(UTV!AU21/Oferta!AU21,"")</f>
        <v>0.17142857142857143</v>
      </c>
      <c r="AV21" s="56">
        <f>IFERROR(UTV!AV21/Oferta!AV21,"")</f>
        <v>0</v>
      </c>
      <c r="AW21" s="56">
        <f>IFERROR(UTV!AW21/Oferta!AW21,"")</f>
        <v>0.11699164345403899</v>
      </c>
      <c r="AX21" s="56">
        <f>IFERROR(UTV!AX21/Oferta!AX21,"")</f>
        <v>7.2664359861591699E-2</v>
      </c>
      <c r="AY21" s="56">
        <f>IFERROR(UTV!AY21/Oferta!AY21,"")</f>
        <v>0</v>
      </c>
      <c r="AZ21" s="56">
        <f>IFERROR(UTV!AZ21/Oferta!AZ21,"")</f>
        <v>1.1627906976744186E-2</v>
      </c>
      <c r="BA21" s="56">
        <f>IFERROR(UTV!BA21/Oferta!BA21,"")</f>
        <v>0.13753581661891118</v>
      </c>
      <c r="BB21" s="56">
        <f>IFERROR(UTV!BB21/Oferta!BB21,"")</f>
        <v>0.68888888888888888</v>
      </c>
      <c r="BC21" s="56">
        <f>IFERROR(UTV!BC21/Oferta!BC21,"")</f>
        <v>1.1494252873563218E-2</v>
      </c>
      <c r="BD21" s="56">
        <f>IFERROR(UTV!BD21/Oferta!BD21,"")</f>
        <v>0.20050761421319796</v>
      </c>
      <c r="BE21" s="56">
        <f>IFERROR(UTV!BE21/Oferta!BE21,"")</f>
        <v>0.1251908396946565</v>
      </c>
      <c r="BF21" s="56" t="str">
        <f>IFERROR(UTV!BF21/Oferta!BF21,"")</f>
        <v/>
      </c>
      <c r="BG21" s="56">
        <f>IFERROR(UTV!BG21/Oferta!BG21,"")</f>
        <v>0</v>
      </c>
      <c r="BH21" s="56">
        <f>IFERROR(UTV!BH21/Oferta!BH21,"")</f>
        <v>1.3004791238877482E-2</v>
      </c>
      <c r="BI21" s="56">
        <f>IFERROR(UTV!BI21/Oferta!BI21,"")</f>
        <v>3.0201342281879196E-2</v>
      </c>
      <c r="BJ21" s="56">
        <f>IFERROR(UTV!BJ21/Oferta!BJ21,"")</f>
        <v>0</v>
      </c>
      <c r="BK21" s="56">
        <f>IFERROR(UTV!BK21/Oferta!BK21,"")</f>
        <v>1.5918135304150087E-2</v>
      </c>
      <c r="BL21" s="56">
        <f>IFERROR(UTV!BL21/Oferta!BL21,"")</f>
        <v>1.2422360248447204E-2</v>
      </c>
      <c r="BM21" s="56" t="str">
        <f>IFERROR(UTV!BM21/Oferta!BM21,"")</f>
        <v/>
      </c>
      <c r="BN21" s="56">
        <f>IFERROR(UTV!BN21/Oferta!BN21,"")</f>
        <v>7.7579519006982156E-4</v>
      </c>
      <c r="BO21" s="56">
        <f>IFERROR(UTV!BO21/Oferta!BO21,"")</f>
        <v>6.4341085271317836E-2</v>
      </c>
      <c r="BP21" s="56">
        <f>IFERROR(UTV!BP21/Oferta!BP21,"")</f>
        <v>2.0618556701030927E-2</v>
      </c>
      <c r="BQ21" s="56">
        <f>IFERROR(UTV!BQ21/Oferta!BQ21,"")</f>
        <v>7.7579519006982156E-4</v>
      </c>
      <c r="BR21" s="56">
        <f>IFERROR(UTV!BR21/Oferta!BR21,"")</f>
        <v>5.8625336927223722E-2</v>
      </c>
      <c r="BS21" s="56">
        <f>IFERROR(UTV!BS21/Oferta!BS21,"")</f>
        <v>3.1734583483591774E-2</v>
      </c>
      <c r="BT21" s="56" t="str">
        <f>IFERROR(UTV!BT21/Oferta!BT21,"")</f>
        <v/>
      </c>
      <c r="BU21" s="56">
        <f>IFERROR(UTV!BU21/Oferta!BU21,"")</f>
        <v>1.7751479289940829E-2</v>
      </c>
      <c r="BV21" s="56">
        <f>IFERROR(UTV!BV21/Oferta!BV21,"")</f>
        <v>0.10942622950819672</v>
      </c>
      <c r="BW21" s="56">
        <f>IFERROR(UTV!BW21/Oferta!BW21,"")</f>
        <v>3.9094650205761319E-2</v>
      </c>
      <c r="BX21" s="56">
        <f>IFERROR(UTV!BX21/Oferta!BX21,"")</f>
        <v>1.7751479289940829E-2</v>
      </c>
      <c r="BY21" s="56">
        <f>IFERROR(UTV!BY21/Oferta!BY21,"")</f>
        <v>9.7744360902255634E-2</v>
      </c>
      <c r="BZ21" s="56">
        <f>IFERROR(UTV!BZ21/Oferta!BZ21,"")</f>
        <v>8.5930672880862216E-2</v>
      </c>
      <c r="CA21" s="56" t="str">
        <f>IFERROR(UTV!CA21/Oferta!CA21,"")</f>
        <v/>
      </c>
      <c r="CB21" s="56">
        <f>IFERROR(UTV!CB21/Oferta!CB21,"")</f>
        <v>1.680672268907563E-2</v>
      </c>
      <c r="CC21" s="56">
        <f>IFERROR(UTV!CC21/Oferta!CC21,"")</f>
        <v>0.15596330275229359</v>
      </c>
      <c r="CD21" s="56">
        <f>IFERROR(UTV!CD21/Oferta!CD21,"")</f>
        <v>0.67391304347826086</v>
      </c>
      <c r="CE21" s="56">
        <f>IFERROR(UTV!CE21/Oferta!CE21,"")</f>
        <v>1.680672268907563E-2</v>
      </c>
      <c r="CF21" s="56">
        <f>IFERROR(UTV!CF21/Oferta!CF21,"")</f>
        <v>0.20539419087136929</v>
      </c>
      <c r="CG21" s="56">
        <f>IFERROR(UTV!CG21/Oferta!CG21,"")</f>
        <v>0.16805324459234608</v>
      </c>
      <c r="CH21" s="56">
        <f>IFERROR(UTV!CH21/Oferta!CH21,"")</f>
        <v>6.6225165562913907E-3</v>
      </c>
      <c r="CI21" s="56">
        <f>IFERROR(UTV!CI21/Oferta!CI21,"")</f>
        <v>5.2785923753665689E-3</v>
      </c>
      <c r="CJ21" s="56">
        <f>IFERROR(UTV!CJ21/Oferta!CJ21,"")</f>
        <v>4.1149068322981368E-2</v>
      </c>
      <c r="CK21" s="56">
        <f>IFERROR(UTV!CK21/Oferta!CK21,"")</f>
        <v>0.11682892906815021</v>
      </c>
      <c r="CL21" s="56">
        <f>IFERROR(UTV!CL21/Oferta!CL21,"")</f>
        <v>5.4361894900336527E-3</v>
      </c>
      <c r="CM21" s="56">
        <f>IFERROR(UTV!CM21/Oferta!CM21,"")</f>
        <v>5.7663125948406675E-2</v>
      </c>
      <c r="CN21" s="56">
        <f>IFERROR(UTV!CN21/Oferta!CN21,"")</f>
        <v>2.9477507683710533E-2</v>
      </c>
      <c r="CO21" s="56" t="str">
        <f>IFERROR(UTV!CO21/Oferta!CO21,"")</f>
        <v/>
      </c>
      <c r="CP21" s="56" t="str">
        <f>IFERROR(UTV!CP21/Oferta!CP21,"")</f>
        <v/>
      </c>
      <c r="CQ21" s="56">
        <f>IFERROR(UTV!CQ21/Oferta!CQ21,"")</f>
        <v>0</v>
      </c>
      <c r="CR21" s="56">
        <f>IFERROR(UTV!CR21/Oferta!CR21,"")</f>
        <v>0</v>
      </c>
      <c r="CS21" s="56" t="str">
        <f>IFERROR(UTV!CS21/Oferta!CS21,"")</f>
        <v/>
      </c>
      <c r="CT21" s="56">
        <f>IFERROR(UTV!CT21/Oferta!CT21,"")</f>
        <v>0</v>
      </c>
      <c r="CU21" s="56">
        <f>IFERROR(UTV!CU21/Oferta!CU21,"")</f>
        <v>0</v>
      </c>
      <c r="CV21" s="56" t="str">
        <f>IFERROR(UTV!CV21/Oferta!CV21,"")</f>
        <v/>
      </c>
      <c r="CW21" s="56" t="str">
        <f>IFERROR(UTV!CW21/Oferta!CW21,"")</f>
        <v/>
      </c>
      <c r="CX21" s="56">
        <f>IFERROR(UTV!CX21/Oferta!CX21,"")</f>
        <v>0</v>
      </c>
      <c r="CY21" s="56">
        <f>IFERROR(UTV!CY21/Oferta!CY21,"")</f>
        <v>0</v>
      </c>
      <c r="CZ21" s="56" t="str">
        <f>IFERROR(UTV!CZ21/Oferta!CZ21,"")</f>
        <v/>
      </c>
      <c r="DA21" s="56">
        <f>IFERROR(UTV!DA21/Oferta!DA21,"")</f>
        <v>0</v>
      </c>
      <c r="DB21" s="56">
        <f>IFERROR(UTV!DB21/Oferta!DB21,"")</f>
        <v>0</v>
      </c>
      <c r="DC21" s="56" t="str">
        <f>IFERROR(UTV!DC21/Oferta!DC21,"")</f>
        <v/>
      </c>
      <c r="DD21" s="56" t="str">
        <f>IFERROR(UTV!DD21/Oferta!DD21,"")</f>
        <v/>
      </c>
      <c r="DE21" s="56">
        <f>IFERROR(UTV!DE21/Oferta!DE21,"")</f>
        <v>0</v>
      </c>
      <c r="DF21" s="56">
        <f>IFERROR(UTV!DF21/Oferta!DF21,"")</f>
        <v>0</v>
      </c>
      <c r="DG21" s="56" t="str">
        <f>IFERROR(UTV!DG21/Oferta!DG21,"")</f>
        <v/>
      </c>
      <c r="DH21" s="56">
        <f>IFERROR(UTV!DH21/Oferta!DH21,"")</f>
        <v>0</v>
      </c>
      <c r="DI21" s="56">
        <f>IFERROR(UTV!DI21/Oferta!DI21,"")</f>
        <v>0</v>
      </c>
      <c r="DJ21" s="56" t="str">
        <f>IFERROR(UTV!DJ21/Oferta!DJ21,"")</f>
        <v/>
      </c>
      <c r="DK21" s="56">
        <f>IFERROR(UTV!DK21/Oferta!DK21,"")</f>
        <v>0.26229508196721313</v>
      </c>
      <c r="DL21" s="56">
        <f>IFERROR(UTV!DL21/Oferta!DL21,"")</f>
        <v>1.1666666666666667E-2</v>
      </c>
      <c r="DM21" s="56">
        <f>IFERROR(UTV!DM21/Oferta!DM21,"")</f>
        <v>0</v>
      </c>
      <c r="DN21" s="56">
        <f>IFERROR(UTV!DN21/Oferta!DN21,"")</f>
        <v>0.26229508196721313</v>
      </c>
      <c r="DO21" s="56">
        <f>IFERROR(UTV!DO21/Oferta!DO21,"")</f>
        <v>5.9982862039417309E-3</v>
      </c>
      <c r="DP21" s="56">
        <f>IFERROR(UTV!DP21/Oferta!DP21,"")</f>
        <v>1.8729641693811076E-2</v>
      </c>
      <c r="DQ21" s="56" t="str">
        <f>IFERROR(UTV!DQ21/Oferta!DQ21,"")</f>
        <v/>
      </c>
      <c r="DR21" s="56">
        <f>IFERROR(UTV!DR21/Oferta!DR21,"")</f>
        <v>0</v>
      </c>
      <c r="DS21" s="56">
        <f>IFERROR(UTV!DS21/Oferta!DS21,"")</f>
        <v>0</v>
      </c>
      <c r="DT21" s="56">
        <f>IFERROR(UTV!DT21/Oferta!DT21,"")</f>
        <v>0</v>
      </c>
      <c r="DU21" s="56">
        <f>IFERROR(UTV!DU21/Oferta!DU21,"")</f>
        <v>0</v>
      </c>
      <c r="DV21" s="56">
        <f>IFERROR(UTV!DV21/Oferta!DV21,"")</f>
        <v>0</v>
      </c>
      <c r="DW21" s="56">
        <f>IFERROR(UTV!DW21/Oferta!DW21,"")</f>
        <v>0</v>
      </c>
      <c r="DX21" s="56" t="str">
        <f>IFERROR(UTV!DX21/Oferta!DX21,"")</f>
        <v/>
      </c>
      <c r="DY21" s="56">
        <f>IFERROR(UTV!DY21/Oferta!DY21,"")</f>
        <v>0</v>
      </c>
      <c r="DZ21" s="56" t="str">
        <f>IFERROR(UTV!DZ21/Oferta!DZ21,"")</f>
        <v/>
      </c>
      <c r="EA21" s="56" t="str">
        <f>IFERROR(UTV!EA21/Oferta!EA21,"")</f>
        <v/>
      </c>
      <c r="EB21" s="56">
        <f>IFERROR(UTV!EB21/Oferta!EB21,"")</f>
        <v>0</v>
      </c>
      <c r="EC21" s="56" t="str">
        <f>IFERROR(UTV!EC21/Oferta!EC21,"")</f>
        <v/>
      </c>
      <c r="ED21" s="56">
        <f>IFERROR(UTV!ED21/Oferta!ED21,"")</f>
        <v>0</v>
      </c>
      <c r="EE21" s="56">
        <f>IFERROR(UTV!EE21/Oferta!EE21,"")</f>
        <v>1.4970059880239522E-3</v>
      </c>
      <c r="EF21" s="56">
        <f>IFERROR(UTV!EF21/Oferta!EF21,"")</f>
        <v>1.1589164131537013E-2</v>
      </c>
      <c r="EG21" s="56">
        <f>IFERROR(UTV!EG21/Oferta!EG21,"")</f>
        <v>4.9065078357662453E-2</v>
      </c>
      <c r="EH21" s="56">
        <f>IFERROR(UTV!EH21/Oferta!EH21,"")</f>
        <v>5.0439514441188785E-2</v>
      </c>
      <c r="EI21" s="56">
        <f>IFERROR(UTV!EI21/Oferta!EI21,"")</f>
        <v>1.0698718795403513E-2</v>
      </c>
      <c r="EJ21" s="56">
        <f>IFERROR(UTV!EJ21/Oferta!EJ21,"")</f>
        <v>4.9502313658910085E-2</v>
      </c>
      <c r="EK21" s="56">
        <f>IFERROR(UTV!EK21/Oferta!EK21,"")</f>
        <v>3.2794965119805883E-2</v>
      </c>
      <c r="EL21" s="56">
        <f>IFERROR(UTV!EL21/Oferta!EL21,"")</f>
        <v>1.4306151645207439E-3</v>
      </c>
      <c r="EM21" s="56">
        <f>IFERROR(UTV!EM21/Oferta!EM21,"")</f>
        <v>1.1287243754668438E-2</v>
      </c>
      <c r="EN21" s="56">
        <f>IFERROR(UTV!EN21/Oferta!EN21,"")</f>
        <v>5.1400266717469993E-2</v>
      </c>
      <c r="EO21" s="56">
        <f>IFERROR(UTV!EO21/Oferta!EO21,"")</f>
        <v>6.3558550355126572E-2</v>
      </c>
      <c r="EP21" s="56">
        <f>IFERROR(UTV!EP21/Oferta!EP21,"")</f>
        <v>1.0498186676846726E-2</v>
      </c>
      <c r="EQ21" s="56">
        <f>IFERROR(UTV!EQ21/Oferta!EQ21,"")</f>
        <v>5.4986971821527383E-2</v>
      </c>
      <c r="ER21" s="56">
        <f>IFERROR(UTV!ER21/Oferta!ER21,"")</f>
        <v>3.6611901233010627E-2</v>
      </c>
      <c r="ES21" s="56">
        <f>IFERROR(UTV!ES21/Oferta!ES21,"")</f>
        <v>1.4306151645207439E-3</v>
      </c>
      <c r="ET21" s="56">
        <f>IFERROR(UTV!ET21/Oferta!ET21,"")</f>
        <v>1.1641067097817299E-2</v>
      </c>
      <c r="EU21" s="56">
        <f>IFERROR(UTV!EU21/Oferta!EU21,"")</f>
        <v>4.893716842903028E-2</v>
      </c>
      <c r="EV21" s="56">
        <f>IFERROR(UTV!EV21/Oferta!EV21,"")</f>
        <v>5.9212758737699357E-2</v>
      </c>
      <c r="EW21" s="56">
        <f>IFERROR(UTV!EW21/Oferta!EW21,"")</f>
        <v>1.0843238812087789E-2</v>
      </c>
      <c r="EX21" s="56">
        <f>IFERROR(UTV!EX21/Oferta!EX21,"")</f>
        <v>5.2003949667063322E-2</v>
      </c>
      <c r="EY21" s="56">
        <f>IFERROR(UTV!EY21/Oferta!EY21,"")</f>
        <v>3.5351403503482377E-2</v>
      </c>
      <c r="EZ21" s="56">
        <f>IFERROR(UTV!EZ21/Oferta!EZ21,"")</f>
        <v>1.4306151645207439E-3</v>
      </c>
      <c r="FA21" s="56">
        <f>IFERROR(UTV!FA21/Oferta!FA21,"")</f>
        <v>1.1434470163179418E-2</v>
      </c>
      <c r="FB21" s="56">
        <f>IFERROR(UTV!FB21/Oferta!FB21,"")</f>
        <v>4.893716842903028E-2</v>
      </c>
      <c r="FC21" s="56">
        <f>IFERROR(UTV!FC21/Oferta!FC21,"")</f>
        <v>5.9212758737699357E-2</v>
      </c>
      <c r="FD21" s="56">
        <f>IFERROR(UTV!FD21/Oferta!FD21,"")</f>
        <v>1.0665591555490397E-2</v>
      </c>
      <c r="FE21" s="56">
        <f>IFERROR(UTV!FE21/Oferta!FE21,"")</f>
        <v>5.2003949667063322E-2</v>
      </c>
      <c r="FF21" s="56">
        <f>IFERROR(UTV!FF21/Oferta!FF21,"")</f>
        <v>3.5114778155463378E-2</v>
      </c>
    </row>
    <row r="22" spans="1:162" x14ac:dyDescent="0.2">
      <c r="A22" s="45">
        <v>40634</v>
      </c>
      <c r="B22" s="56">
        <f>IFERROR(UTV!B22/Oferta!B22,"")</f>
        <v>0</v>
      </c>
      <c r="C22" s="56">
        <f>IFERROR(UTV!C22/Oferta!C22,"")</f>
        <v>7.4858027878162104E-3</v>
      </c>
      <c r="D22" s="56">
        <f>IFERROR(UTV!D22/Oferta!D22,"")</f>
        <v>3.8861901457321303E-2</v>
      </c>
      <c r="E22" s="56">
        <f>IFERROR(UTV!E22/Oferta!E22,"")</f>
        <v>2.4527543224768796E-2</v>
      </c>
      <c r="F22" s="56">
        <f>IFERROR(UTV!F22/Oferta!F22,"")</f>
        <v>6.6651344518501498E-3</v>
      </c>
      <c r="G22" s="56">
        <f>IFERROR(UTV!G22/Oferta!G22,"")</f>
        <v>3.5183656624019809E-2</v>
      </c>
      <c r="H22" s="56">
        <f>IFERROR(UTV!H22/Oferta!H22,"")</f>
        <v>2.6347646514277578E-2</v>
      </c>
      <c r="I22" s="56">
        <f>IFERROR(UTV!I22/Oferta!I22,"")</f>
        <v>0</v>
      </c>
      <c r="J22" s="56">
        <f>IFERROR(UTV!J22/Oferta!J22,"")</f>
        <v>0.11594202898550725</v>
      </c>
      <c r="K22" s="56">
        <f>IFERROR(UTV!K22/Oferta!K22,"")</f>
        <v>0.10831234256926953</v>
      </c>
      <c r="L22" s="56">
        <f>IFERROR(UTV!L22/Oferta!L22,"")</f>
        <v>3.896103896103896E-2</v>
      </c>
      <c r="M22" s="56">
        <f>IFERROR(UTV!M22/Oferta!M22,"")</f>
        <v>0.11538461538461539</v>
      </c>
      <c r="N22" s="56">
        <f>IFERROR(UTV!N22/Oferta!N22,"")</f>
        <v>8.5665818490245974E-2</v>
      </c>
      <c r="O22" s="56">
        <f>IFERROR(UTV!O22/Oferta!O22,"")</f>
        <v>9.0122566690699346E-2</v>
      </c>
      <c r="P22" s="56">
        <f>IFERROR(UTV!P22/Oferta!P22,"")</f>
        <v>1.5873015873015872E-2</v>
      </c>
      <c r="Q22" s="56">
        <f>IFERROR(UTV!Q22/Oferta!Q22,"")</f>
        <v>8.1332300542215335E-3</v>
      </c>
      <c r="R22" s="56">
        <f>IFERROR(UTV!R22/Oferta!R22,"")</f>
        <v>3.7128072445019408E-2</v>
      </c>
      <c r="S22" s="56">
        <f>IFERROR(UTV!S22/Oferta!S22,"")</f>
        <v>5.4226766477998907E-2</v>
      </c>
      <c r="T22" s="56">
        <f>IFERROR(UTV!T22/Oferta!T22,"")</f>
        <v>8.5613932386945698E-3</v>
      </c>
      <c r="U22" s="56">
        <f>IFERROR(UTV!U22/Oferta!U22,"")</f>
        <v>4.4218974786098278E-2</v>
      </c>
      <c r="V22" s="56">
        <f>IFERROR(UTV!V22/Oferta!V22,"")</f>
        <v>2.608566218881405E-2</v>
      </c>
      <c r="W22" s="56" t="str">
        <f>IFERROR(UTV!W22/Oferta!W22,"")</f>
        <v/>
      </c>
      <c r="X22" s="56">
        <f>IFERROR(UTV!X22/Oferta!X22,"")</f>
        <v>3.8327526132404179E-2</v>
      </c>
      <c r="Y22" s="56">
        <f>IFERROR(UTV!Y22/Oferta!Y22,"")</f>
        <v>2.3941068139963169E-2</v>
      </c>
      <c r="Z22" s="56">
        <f>IFERROR(UTV!Z22/Oferta!Z22,"")</f>
        <v>0.16129032258064516</v>
      </c>
      <c r="AA22" s="56">
        <f>IFERROR(UTV!AA22/Oferta!AA22,"")</f>
        <v>3.8327526132404179E-2</v>
      </c>
      <c r="AB22" s="56">
        <f>IFERROR(UTV!AB22/Oferta!AB22,"")</f>
        <v>0.10191082802547771</v>
      </c>
      <c r="AC22" s="56">
        <f>IFERROR(UTV!AC22/Oferta!AC22,"")</f>
        <v>9.0084251458198317E-2</v>
      </c>
      <c r="AD22" s="56">
        <f>IFERROR(UTV!AD22/Oferta!AD22,"")</f>
        <v>0</v>
      </c>
      <c r="AE22" s="56">
        <f>IFERROR(UTV!AE22/Oferta!AE22,"")</f>
        <v>1.8115942028985508E-2</v>
      </c>
      <c r="AF22" s="56">
        <f>IFERROR(UTV!AF22/Oferta!AF22,"")</f>
        <v>3.5620052770448551E-2</v>
      </c>
      <c r="AG22" s="56">
        <f>IFERROR(UTV!AG22/Oferta!AG22,"")</f>
        <v>0</v>
      </c>
      <c r="AH22" s="56">
        <f>IFERROR(UTV!AH22/Oferta!AH22,"")</f>
        <v>1.3966480446927373E-2</v>
      </c>
      <c r="AI22" s="56">
        <f>IFERROR(UTV!AI22/Oferta!AI22,"")</f>
        <v>3.3877038895859475E-2</v>
      </c>
      <c r="AJ22" s="56">
        <f>IFERROR(UTV!AJ22/Oferta!AJ22,"")</f>
        <v>2.7705627705627706E-2</v>
      </c>
      <c r="AK22" s="56" t="str">
        <f>IFERROR(UTV!AK22/Oferta!AK22,"")</f>
        <v/>
      </c>
      <c r="AL22" s="56">
        <f>IFERROR(UTV!AL22/Oferta!AL22,"")</f>
        <v>3.3057851239669422E-2</v>
      </c>
      <c r="AM22" s="56">
        <f>IFERROR(UTV!AM22/Oferta!AM22,"")</f>
        <v>6.3037249283667621E-2</v>
      </c>
      <c r="AN22" s="56">
        <f>IFERROR(UTV!AN22/Oferta!AN22,"")</f>
        <v>5.9523809523809521E-2</v>
      </c>
      <c r="AO22" s="56">
        <f>IFERROR(UTV!AO22/Oferta!AO22,"")</f>
        <v>3.3057851239669422E-2</v>
      </c>
      <c r="AP22" s="56">
        <f>IFERROR(UTV!AP22/Oferta!AP22,"")</f>
        <v>6.2659846547314574E-2</v>
      </c>
      <c r="AQ22" s="56">
        <f>IFERROR(UTV!AQ22/Oferta!AQ22,"")</f>
        <v>5.3275109170305673E-2</v>
      </c>
      <c r="AR22" s="56" t="str">
        <f>IFERROR(UTV!AR22/Oferta!AR22,"")</f>
        <v/>
      </c>
      <c r="AS22" s="56">
        <f>IFERROR(UTV!AS22/Oferta!AS22,"")</f>
        <v>0</v>
      </c>
      <c r="AT22" s="56">
        <f>IFERROR(UTV!AT22/Oferta!AT22,"")</f>
        <v>0.11874999999999999</v>
      </c>
      <c r="AU22" s="56">
        <f>IFERROR(UTV!AU22/Oferta!AU22,"")</f>
        <v>6.1855670103092786E-2</v>
      </c>
      <c r="AV22" s="56">
        <f>IFERROR(UTV!AV22/Oferta!AV22,"")</f>
        <v>0</v>
      </c>
      <c r="AW22" s="56">
        <f>IFERROR(UTV!AW22/Oferta!AW22,"")</f>
        <v>0.10551558752997602</v>
      </c>
      <c r="AX22" s="56">
        <f>IFERROR(UTV!AX22/Oferta!AX22,"")</f>
        <v>7.2847682119205295E-2</v>
      </c>
      <c r="AY22" s="56">
        <f>IFERROR(UTV!AY22/Oferta!AY22,"")</f>
        <v>0</v>
      </c>
      <c r="AZ22" s="56">
        <f>IFERROR(UTV!AZ22/Oferta!AZ22,"")</f>
        <v>1.6835016835016835E-2</v>
      </c>
      <c r="BA22" s="56">
        <f>IFERROR(UTV!BA22/Oferta!BA22,"")</f>
        <v>0.16719242902208201</v>
      </c>
      <c r="BB22" s="56">
        <f>IFERROR(UTV!BB22/Oferta!BB22,"")</f>
        <v>0.69767441860465118</v>
      </c>
      <c r="BC22" s="56">
        <f>IFERROR(UTV!BC22/Oferta!BC22,"")</f>
        <v>1.6666666666666666E-2</v>
      </c>
      <c r="BD22" s="56">
        <f>IFERROR(UTV!BD22/Oferta!BD22,"")</f>
        <v>0.23055555555555557</v>
      </c>
      <c r="BE22" s="56">
        <f>IFERROR(UTV!BE22/Oferta!BE22,"")</f>
        <v>0.13333333333333333</v>
      </c>
      <c r="BF22" s="56" t="str">
        <f>IFERROR(UTV!BF22/Oferta!BF22,"")</f>
        <v/>
      </c>
      <c r="BG22" s="56">
        <f>IFERROR(UTV!BG22/Oferta!BG22,"")</f>
        <v>0</v>
      </c>
      <c r="BH22" s="56">
        <f>IFERROR(UTV!BH22/Oferta!BH22,"")</f>
        <v>3.3358042994810974E-2</v>
      </c>
      <c r="BI22" s="56">
        <f>IFERROR(UTV!BI22/Oferta!BI22,"")</f>
        <v>2.8673835125448029E-2</v>
      </c>
      <c r="BJ22" s="56">
        <f>IFERROR(UTV!BJ22/Oferta!BJ22,"")</f>
        <v>0</v>
      </c>
      <c r="BK22" s="56">
        <f>IFERROR(UTV!BK22/Oferta!BK22,"")</f>
        <v>3.2555282555282554E-2</v>
      </c>
      <c r="BL22" s="56">
        <f>IFERROR(UTV!BL22/Oferta!BL22,"")</f>
        <v>2.5407478427612654E-2</v>
      </c>
      <c r="BM22" s="56" t="str">
        <f>IFERROR(UTV!BM22/Oferta!BM22,"")</f>
        <v/>
      </c>
      <c r="BN22" s="56">
        <f>IFERROR(UTV!BN22/Oferta!BN22,"")</f>
        <v>8.2304526748971192E-4</v>
      </c>
      <c r="BO22" s="56">
        <f>IFERROR(UTV!BO22/Oferta!BO22,"")</f>
        <v>6.6842568161829374E-2</v>
      </c>
      <c r="BP22" s="56">
        <f>IFERROR(UTV!BP22/Oferta!BP22,"")</f>
        <v>9.5505617977528087E-2</v>
      </c>
      <c r="BQ22" s="56">
        <f>IFERROR(UTV!BQ22/Oferta!BQ22,"")</f>
        <v>8.2304526748971192E-4</v>
      </c>
      <c r="BR22" s="56">
        <f>IFERROR(UTV!BR22/Oferta!BR22,"")</f>
        <v>7.0722433460076048E-2</v>
      </c>
      <c r="BS22" s="56">
        <f>IFERROR(UTV!BS22/Oferta!BS22,"")</f>
        <v>3.7154150197628459E-2</v>
      </c>
      <c r="BT22" s="56" t="str">
        <f>IFERROR(UTV!BT22/Oferta!BT22,"")</f>
        <v/>
      </c>
      <c r="BU22" s="56">
        <f>IFERROR(UTV!BU22/Oferta!BU22,"")</f>
        <v>2.1691973969631236E-2</v>
      </c>
      <c r="BV22" s="56">
        <f>IFERROR(UTV!BV22/Oferta!BV22,"")</f>
        <v>9.9077416766947451E-2</v>
      </c>
      <c r="BW22" s="56">
        <f>IFERROR(UTV!BW22/Oferta!BW22,"")</f>
        <v>2.7985074626865673E-2</v>
      </c>
      <c r="BX22" s="56">
        <f>IFERROR(UTV!BX22/Oferta!BX22,"")</f>
        <v>2.1691973969631236E-2</v>
      </c>
      <c r="BY22" s="56">
        <f>IFERROR(UTV!BY22/Oferta!BY22,"")</f>
        <v>8.6497193793331137E-2</v>
      </c>
      <c r="BZ22" s="56">
        <f>IFERROR(UTV!BZ22/Oferta!BZ22,"")</f>
        <v>7.7936962750716335E-2</v>
      </c>
      <c r="CA22" s="56" t="str">
        <f>IFERROR(UTV!CA22/Oferta!CA22,"")</f>
        <v/>
      </c>
      <c r="CB22" s="56">
        <f>IFERROR(UTV!CB22/Oferta!CB22,"")</f>
        <v>1.6528925619834711E-2</v>
      </c>
      <c r="CC22" s="56">
        <f>IFERROR(UTV!CC22/Oferta!CC22,"")</f>
        <v>9.1503267973856203E-2</v>
      </c>
      <c r="CD22" s="56">
        <f>IFERROR(UTV!CD22/Oferta!CD22,"")</f>
        <v>0.17857142857142858</v>
      </c>
      <c r="CE22" s="56">
        <f>IFERROR(UTV!CE22/Oferta!CE22,"")</f>
        <v>1.6528925619834711E-2</v>
      </c>
      <c r="CF22" s="56">
        <f>IFERROR(UTV!CF22/Oferta!CF22,"")</f>
        <v>9.6509240246406572E-2</v>
      </c>
      <c r="CG22" s="56">
        <f>IFERROR(UTV!CG22/Oferta!CG22,"")</f>
        <v>8.0592105263157895E-2</v>
      </c>
      <c r="CH22" s="56">
        <f>IFERROR(UTV!CH22/Oferta!CH22,"")</f>
        <v>0</v>
      </c>
      <c r="CI22" s="56">
        <f>IFERROR(UTV!CI22/Oferta!CI22,"")</f>
        <v>6.4691862444671436E-3</v>
      </c>
      <c r="CJ22" s="56">
        <f>IFERROR(UTV!CJ22/Oferta!CJ22,"")</f>
        <v>4.6334979111279907E-2</v>
      </c>
      <c r="CK22" s="56">
        <f>IFERROR(UTV!CK22/Oferta!CK22,"")</f>
        <v>0.11931818181818182</v>
      </c>
      <c r="CL22" s="56">
        <f>IFERROR(UTV!CL22/Oferta!CL22,"")</f>
        <v>5.6852184320766008E-3</v>
      </c>
      <c r="CM22" s="56">
        <f>IFERROR(UTV!CM22/Oferta!CM22,"")</f>
        <v>6.1732094695834579E-2</v>
      </c>
      <c r="CN22" s="56">
        <f>IFERROR(UTV!CN22/Oferta!CN22,"")</f>
        <v>3.3687677796077259E-2</v>
      </c>
      <c r="CO22" s="56" t="str">
        <f>IFERROR(UTV!CO22/Oferta!CO22,"")</f>
        <v/>
      </c>
      <c r="CP22" s="56">
        <f>IFERROR(UTV!CP22/Oferta!CP22,"")</f>
        <v>0</v>
      </c>
      <c r="CQ22" s="56">
        <f>IFERROR(UTV!CQ22/Oferta!CQ22,"")</f>
        <v>0</v>
      </c>
      <c r="CR22" s="56">
        <f>IFERROR(UTV!CR22/Oferta!CR22,"")</f>
        <v>0</v>
      </c>
      <c r="CS22" s="56">
        <f>IFERROR(UTV!CS22/Oferta!CS22,"")</f>
        <v>0</v>
      </c>
      <c r="CT22" s="56">
        <f>IFERROR(UTV!CT22/Oferta!CT22,"")</f>
        <v>0</v>
      </c>
      <c r="CU22" s="56">
        <f>IFERROR(UTV!CU22/Oferta!CU22,"")</f>
        <v>0</v>
      </c>
      <c r="CV22" s="56" t="str">
        <f>IFERROR(UTV!CV22/Oferta!CV22,"")</f>
        <v/>
      </c>
      <c r="CW22" s="56" t="str">
        <f>IFERROR(UTV!CW22/Oferta!CW22,"")</f>
        <v/>
      </c>
      <c r="CX22" s="56">
        <f>IFERROR(UTV!CX22/Oferta!CX22,"")</f>
        <v>0</v>
      </c>
      <c r="CY22" s="56">
        <f>IFERROR(UTV!CY22/Oferta!CY22,"")</f>
        <v>0</v>
      </c>
      <c r="CZ22" s="56" t="str">
        <f>IFERROR(UTV!CZ22/Oferta!CZ22,"")</f>
        <v/>
      </c>
      <c r="DA22" s="56">
        <f>IFERROR(UTV!DA22/Oferta!DA22,"")</f>
        <v>0</v>
      </c>
      <c r="DB22" s="56">
        <f>IFERROR(UTV!DB22/Oferta!DB22,"")</f>
        <v>0</v>
      </c>
      <c r="DC22" s="56" t="str">
        <f>IFERROR(UTV!DC22/Oferta!DC22,"")</f>
        <v/>
      </c>
      <c r="DD22" s="56" t="str">
        <f>IFERROR(UTV!DD22/Oferta!DD22,"")</f>
        <v/>
      </c>
      <c r="DE22" s="56">
        <f>IFERROR(UTV!DE22/Oferta!DE22,"")</f>
        <v>0</v>
      </c>
      <c r="DF22" s="56">
        <f>IFERROR(UTV!DF22/Oferta!DF22,"")</f>
        <v>0</v>
      </c>
      <c r="DG22" s="56" t="str">
        <f>IFERROR(UTV!DG22/Oferta!DG22,"")</f>
        <v/>
      </c>
      <c r="DH22" s="56">
        <f>IFERROR(UTV!DH22/Oferta!DH22,"")</f>
        <v>0</v>
      </c>
      <c r="DI22" s="56">
        <f>IFERROR(UTV!DI22/Oferta!DI22,"")</f>
        <v>0</v>
      </c>
      <c r="DJ22" s="56" t="str">
        <f>IFERROR(UTV!DJ22/Oferta!DJ22,"")</f>
        <v/>
      </c>
      <c r="DK22" s="56">
        <f>IFERROR(UTV!DK22/Oferta!DK22,"")</f>
        <v>0.27586206896551724</v>
      </c>
      <c r="DL22" s="56">
        <f>IFERROR(UTV!DL22/Oferta!DL22,"")</f>
        <v>1.2411347517730497E-2</v>
      </c>
      <c r="DM22" s="56">
        <f>IFERROR(UTV!DM22/Oferta!DM22,"")</f>
        <v>0</v>
      </c>
      <c r="DN22" s="56">
        <f>IFERROR(UTV!DN22/Oferta!DN22,"")</f>
        <v>0.27586206896551724</v>
      </c>
      <c r="DO22" s="56">
        <f>IFERROR(UTV!DO22/Oferta!DO22,"")</f>
        <v>6.3520871143375682E-3</v>
      </c>
      <c r="DP22" s="56">
        <f>IFERROR(UTV!DP22/Oferta!DP22,"")</f>
        <v>1.9827586206896553E-2</v>
      </c>
      <c r="DQ22" s="56" t="str">
        <f>IFERROR(UTV!DQ22/Oferta!DQ22,"")</f>
        <v/>
      </c>
      <c r="DR22" s="56">
        <f>IFERROR(UTV!DR22/Oferta!DR22,"")</f>
        <v>0</v>
      </c>
      <c r="DS22" s="56">
        <f>IFERROR(UTV!DS22/Oferta!DS22,"")</f>
        <v>0</v>
      </c>
      <c r="DT22" s="56">
        <f>IFERROR(UTV!DT22/Oferta!DT22,"")</f>
        <v>0</v>
      </c>
      <c r="DU22" s="56">
        <f>IFERROR(UTV!DU22/Oferta!DU22,"")</f>
        <v>0</v>
      </c>
      <c r="DV22" s="56">
        <f>IFERROR(UTV!DV22/Oferta!DV22,"")</f>
        <v>0</v>
      </c>
      <c r="DW22" s="56">
        <f>IFERROR(UTV!DW22/Oferta!DW22,"")</f>
        <v>0</v>
      </c>
      <c r="DX22" s="56" t="str">
        <f>IFERROR(UTV!DX22/Oferta!DX22,"")</f>
        <v/>
      </c>
      <c r="DY22" s="56">
        <f>IFERROR(UTV!DY22/Oferta!DY22,"")</f>
        <v>0</v>
      </c>
      <c r="DZ22" s="56" t="str">
        <f>IFERROR(UTV!DZ22/Oferta!DZ22,"")</f>
        <v/>
      </c>
      <c r="EA22" s="56" t="str">
        <f>IFERROR(UTV!EA22/Oferta!EA22,"")</f>
        <v/>
      </c>
      <c r="EB22" s="56">
        <f>IFERROR(UTV!EB22/Oferta!EB22,"")</f>
        <v>0</v>
      </c>
      <c r="EC22" s="56" t="str">
        <f>IFERROR(UTV!EC22/Oferta!EC22,"")</f>
        <v/>
      </c>
      <c r="ED22" s="56">
        <f>IFERROR(UTV!ED22/Oferta!ED22,"")</f>
        <v>0</v>
      </c>
      <c r="EE22" s="56">
        <f>IFERROR(UTV!EE22/Oferta!EE22,"")</f>
        <v>7.3215375228798049E-3</v>
      </c>
      <c r="EF22" s="56">
        <f>IFERROR(UTV!EF22/Oferta!EF22,"")</f>
        <v>9.1716121438030311E-3</v>
      </c>
      <c r="EG22" s="56">
        <f>IFERROR(UTV!EG22/Oferta!EG22,"")</f>
        <v>4.9005034763845601E-2</v>
      </c>
      <c r="EH22" s="56">
        <f>IFERROR(UTV!EH22/Oferta!EH22,"")</f>
        <v>4.922306809886328E-2</v>
      </c>
      <c r="EI22" s="56">
        <f>IFERROR(UTV!EI22/Oferta!EI22,"")</f>
        <v>9.0339567822771017E-3</v>
      </c>
      <c r="EJ22" s="56">
        <f>IFERROR(UTV!EJ22/Oferta!EJ22,"")</f>
        <v>4.9073709105242412E-2</v>
      </c>
      <c r="EK22" s="56">
        <f>IFERROR(UTV!EK22/Oferta!EK22,"")</f>
        <v>3.2264826955328556E-2</v>
      </c>
      <c r="EL22" s="56">
        <f>IFERROR(UTV!EL22/Oferta!EL22,"")</f>
        <v>6.9605568445475635E-3</v>
      </c>
      <c r="EM22" s="56">
        <f>IFERROR(UTV!EM22/Oferta!EM22,"")</f>
        <v>9.4519560886703689E-3</v>
      </c>
      <c r="EN22" s="56">
        <f>IFERROR(UTV!EN22/Oferta!EN22,"")</f>
        <v>5.1444999243455893E-2</v>
      </c>
      <c r="EO22" s="56">
        <f>IFERROR(UTV!EO22/Oferta!EO22,"")</f>
        <v>5.9547511312217194E-2</v>
      </c>
      <c r="EP22" s="56">
        <f>IFERROR(UTV!EP22/Oferta!EP22,"")</f>
        <v>9.282300430540744E-3</v>
      </c>
      <c r="EQ22" s="56">
        <f>IFERROR(UTV!EQ22/Oferta!EQ22,"")</f>
        <v>5.3833431147628445E-2</v>
      </c>
      <c r="ER22" s="56">
        <f>IFERROR(UTV!ER22/Oferta!ER22,"")</f>
        <v>3.5874082448290684E-2</v>
      </c>
      <c r="ES22" s="56">
        <f>IFERROR(UTV!ES22/Oferta!ES22,"")</f>
        <v>6.9605568445475635E-3</v>
      </c>
      <c r="ET22" s="56">
        <f>IFERROR(UTV!ET22/Oferta!ET22,"")</f>
        <v>9.842681821925707E-3</v>
      </c>
      <c r="EU22" s="56">
        <f>IFERROR(UTV!EU22/Oferta!EU22,"")</f>
        <v>4.9202749883021993E-2</v>
      </c>
      <c r="EV22" s="56">
        <f>IFERROR(UTV!EV22/Oferta!EV22,"")</f>
        <v>5.5743815655709926E-2</v>
      </c>
      <c r="EW22" s="56">
        <f>IFERROR(UTV!EW22/Oferta!EW22,"")</f>
        <v>9.6516188571868031E-3</v>
      </c>
      <c r="EX22" s="56">
        <f>IFERROR(UTV!EX22/Oferta!EX22,"")</f>
        <v>5.1153156339202262E-2</v>
      </c>
      <c r="EY22" s="56">
        <f>IFERROR(UTV!EY22/Oferta!EY22,"")</f>
        <v>3.469882456969494E-2</v>
      </c>
      <c r="EZ22" s="56">
        <f>IFERROR(UTV!EZ22/Oferta!EZ22,"")</f>
        <v>6.9605568445475635E-3</v>
      </c>
      <c r="FA22" s="56">
        <f>IFERROR(UTV!FA22/Oferta!FA22,"")</f>
        <v>9.6761133603238871E-3</v>
      </c>
      <c r="FB22" s="56">
        <f>IFERROR(UTV!FB22/Oferta!FB22,"")</f>
        <v>4.9202749883021993E-2</v>
      </c>
      <c r="FC22" s="56">
        <f>IFERROR(UTV!FC22/Oferta!FC22,"")</f>
        <v>5.5743815655709926E-2</v>
      </c>
      <c r="FD22" s="56">
        <f>IFERROR(UTV!FD22/Oferta!FD22,"")</f>
        <v>9.4989403572509831E-3</v>
      </c>
      <c r="FE22" s="56">
        <f>IFERROR(UTV!FE22/Oferta!FE22,"")</f>
        <v>5.1153156339202262E-2</v>
      </c>
      <c r="FF22" s="56">
        <f>IFERROR(UTV!FF22/Oferta!FF22,"")</f>
        <v>3.4479101967853844E-2</v>
      </c>
    </row>
    <row r="23" spans="1:162" x14ac:dyDescent="0.2">
      <c r="A23" s="45">
        <v>40664</v>
      </c>
      <c r="B23" s="56">
        <f>IFERROR(UTV!B23/Oferta!B23,"")</f>
        <v>0</v>
      </c>
      <c r="C23" s="56">
        <f>IFERROR(UTV!C23/Oferta!C23,"")</f>
        <v>1.1791128579449747E-2</v>
      </c>
      <c r="D23" s="56">
        <f>IFERROR(UTV!D23/Oferta!D23,"")</f>
        <v>3.892673432503823E-2</v>
      </c>
      <c r="E23" s="56">
        <f>IFERROR(UTV!E23/Oferta!E23,"")</f>
        <v>3.7207357859531776E-2</v>
      </c>
      <c r="F23" s="56">
        <f>IFERROR(UTV!F23/Oferta!F23,"")</f>
        <v>1.0266438523588365E-2</v>
      </c>
      <c r="G23" s="56">
        <f>IFERROR(UTV!G23/Oferta!G23,"")</f>
        <v>3.8497652582159626E-2</v>
      </c>
      <c r="H23" s="56">
        <f>IFERROR(UTV!H23/Oferta!H23,"")</f>
        <v>3.0052646972799062E-2</v>
      </c>
      <c r="I23" s="56">
        <f>IFERROR(UTV!I23/Oferta!I23,"")</f>
        <v>0</v>
      </c>
      <c r="J23" s="56">
        <f>IFERROR(UTV!J23/Oferta!J23,"")</f>
        <v>0.11715481171548117</v>
      </c>
      <c r="K23" s="56">
        <f>IFERROR(UTV!K23/Oferta!K23,"")</f>
        <v>0.1124859392575928</v>
      </c>
      <c r="L23" s="56">
        <f>IFERROR(UTV!L23/Oferta!L23,"")</f>
        <v>3.1578947368421054E-2</v>
      </c>
      <c r="M23" s="56">
        <f>IFERROR(UTV!M23/Oferta!M23,"")</f>
        <v>0.11666666666666667</v>
      </c>
      <c r="N23" s="56">
        <f>IFERROR(UTV!N23/Oferta!N23,"")</f>
        <v>8.4310850439882692E-2</v>
      </c>
      <c r="O23" s="56">
        <f>IFERROR(UTV!O23/Oferta!O23,"")</f>
        <v>8.9152119700748128E-2</v>
      </c>
      <c r="P23" s="56">
        <f>IFERROR(UTV!P23/Oferta!P23,"")</f>
        <v>1.8867924528301886E-2</v>
      </c>
      <c r="Q23" s="56">
        <f>IFERROR(UTV!Q23/Oferta!Q23,"")</f>
        <v>1.0745940858106519E-2</v>
      </c>
      <c r="R23" s="56">
        <f>IFERROR(UTV!R23/Oferta!R23,"")</f>
        <v>4.1454829878764178E-2</v>
      </c>
      <c r="S23" s="56">
        <f>IFERROR(UTV!S23/Oferta!S23,"")</f>
        <v>5.7158920539730138E-2</v>
      </c>
      <c r="T23" s="56">
        <f>IFERROR(UTV!T23/Oferta!T23,"")</f>
        <v>1.1222681630242174E-2</v>
      </c>
      <c r="U23" s="56">
        <f>IFERROR(UTV!U23/Oferta!U23,"")</f>
        <v>4.7897286076727913E-2</v>
      </c>
      <c r="V23" s="56">
        <f>IFERROR(UTV!V23/Oferta!V23,"")</f>
        <v>2.9189107754886822E-2</v>
      </c>
      <c r="W23" s="56" t="str">
        <f>IFERROR(UTV!W23/Oferta!W23,"")</f>
        <v/>
      </c>
      <c r="X23" s="56">
        <f>IFERROR(UTV!X23/Oferta!X23,"")</f>
        <v>4.3478260869565216E-2</v>
      </c>
      <c r="Y23" s="56">
        <f>IFERROR(UTV!Y23/Oferta!Y23,"")</f>
        <v>2.434077079107505E-2</v>
      </c>
      <c r="Z23" s="56">
        <f>IFERROR(UTV!Z23/Oferta!Z23,"")</f>
        <v>0.23454833597464342</v>
      </c>
      <c r="AA23" s="56">
        <f>IFERROR(UTV!AA23/Oferta!AA23,"")</f>
        <v>4.3478260869565216E-2</v>
      </c>
      <c r="AB23" s="56">
        <f>IFERROR(UTV!AB23/Oferta!AB23,"")</f>
        <v>0.14234875444839859</v>
      </c>
      <c r="AC23" s="56">
        <f>IFERROR(UTV!AC23/Oferta!AC23,"")</f>
        <v>0.12697220135236664</v>
      </c>
      <c r="AD23" s="56">
        <f>IFERROR(UTV!AD23/Oferta!AD23,"")</f>
        <v>0</v>
      </c>
      <c r="AE23" s="56">
        <f>IFERROR(UTV!AE23/Oferta!AE23,"")</f>
        <v>1.7391304347826087E-2</v>
      </c>
      <c r="AF23" s="56">
        <f>IFERROR(UTV!AF23/Oferta!AF23,"")</f>
        <v>4.6309696092619389E-2</v>
      </c>
      <c r="AG23" s="56">
        <f>IFERROR(UTV!AG23/Oferta!AG23,"")</f>
        <v>0</v>
      </c>
      <c r="AH23" s="56">
        <f>IFERROR(UTV!AH23/Oferta!AH23,"")</f>
        <v>1.3333333333333334E-2</v>
      </c>
      <c r="AI23" s="56">
        <f>IFERROR(UTV!AI23/Oferta!AI23,"")</f>
        <v>4.4137931034482755E-2</v>
      </c>
      <c r="AJ23" s="56">
        <f>IFERROR(UTV!AJ23/Oferta!AJ23,"")</f>
        <v>3.5121951219512199E-2</v>
      </c>
      <c r="AK23" s="56" t="str">
        <f>IFERROR(UTV!AK23/Oferta!AK23,"")</f>
        <v/>
      </c>
      <c r="AL23" s="56">
        <f>IFERROR(UTV!AL23/Oferta!AL23,"")</f>
        <v>2.8011204481792718E-2</v>
      </c>
      <c r="AM23" s="56">
        <f>IFERROR(UTV!AM23/Oferta!AM23,"")</f>
        <v>3.5758323057953144E-2</v>
      </c>
      <c r="AN23" s="56">
        <f>IFERROR(UTV!AN23/Oferta!AN23,"")</f>
        <v>4.4444444444444446E-2</v>
      </c>
      <c r="AO23" s="56">
        <f>IFERROR(UTV!AO23/Oferta!AO23,"")</f>
        <v>2.8011204481792718E-2</v>
      </c>
      <c r="AP23" s="56">
        <f>IFERROR(UTV!AP23/Oferta!AP23,"")</f>
        <v>3.662597114317425E-2</v>
      </c>
      <c r="AQ23" s="56">
        <f>IFERROR(UTV!AQ23/Oferta!AQ23,"")</f>
        <v>3.4181240063593007E-2</v>
      </c>
      <c r="AR23" s="56" t="str">
        <f>IFERROR(UTV!AR23/Oferta!AR23,"")</f>
        <v/>
      </c>
      <c r="AS23" s="56">
        <f>IFERROR(UTV!AS23/Oferta!AS23,"")</f>
        <v>0</v>
      </c>
      <c r="AT23" s="56">
        <f>IFERROR(UTV!AT23/Oferta!AT23,"")</f>
        <v>0.12211221122112212</v>
      </c>
      <c r="AU23" s="56">
        <f>IFERROR(UTV!AU23/Oferta!AU23,"")</f>
        <v>0.15254237288135594</v>
      </c>
      <c r="AV23" s="56">
        <f>IFERROR(UTV!AV23/Oferta!AV23,"")</f>
        <v>0</v>
      </c>
      <c r="AW23" s="56">
        <f>IFERROR(UTV!AW23/Oferta!AW23,"")</f>
        <v>0.1270718232044199</v>
      </c>
      <c r="AX23" s="56">
        <f>IFERROR(UTV!AX23/Oferta!AX23,"")</f>
        <v>9.2184368737474945E-2</v>
      </c>
      <c r="AY23" s="56">
        <f>IFERROR(UTV!AY23/Oferta!AY23,"")</f>
        <v>0</v>
      </c>
      <c r="AZ23" s="56">
        <f>IFERROR(UTV!AZ23/Oferta!AZ23,"")</f>
        <v>2.3715415019762844E-2</v>
      </c>
      <c r="BA23" s="56">
        <f>IFERROR(UTV!BA23/Oferta!BA23,"")</f>
        <v>0.17434210526315788</v>
      </c>
      <c r="BB23" s="56">
        <f>IFERROR(UTV!BB23/Oferta!BB23,"")</f>
        <v>0.7142857142857143</v>
      </c>
      <c r="BC23" s="56">
        <f>IFERROR(UTV!BC23/Oferta!BC23,"")</f>
        <v>2.34375E-2</v>
      </c>
      <c r="BD23" s="56">
        <f>IFERROR(UTV!BD23/Oferta!BD23,"")</f>
        <v>0.23988439306358381</v>
      </c>
      <c r="BE23" s="56">
        <f>IFERROR(UTV!BE23/Oferta!BE23,"")</f>
        <v>0.14784053156146179</v>
      </c>
      <c r="BF23" s="56" t="str">
        <f>IFERROR(UTV!BF23/Oferta!BF23,"")</f>
        <v/>
      </c>
      <c r="BG23" s="56">
        <f>IFERROR(UTV!BG23/Oferta!BG23,"")</f>
        <v>0</v>
      </c>
      <c r="BH23" s="56">
        <f>IFERROR(UTV!BH23/Oferta!BH23,"")</f>
        <v>2.9225908372827805E-2</v>
      </c>
      <c r="BI23" s="56">
        <f>IFERROR(UTV!BI23/Oferta!BI23,"")</f>
        <v>5.4166666666666669E-2</v>
      </c>
      <c r="BJ23" s="56">
        <f>IFERROR(UTV!BJ23/Oferta!BJ23,"")</f>
        <v>0</v>
      </c>
      <c r="BK23" s="56">
        <f>IFERROR(UTV!BK23/Oferta!BK23,"")</f>
        <v>3.3200531208499334E-2</v>
      </c>
      <c r="BL23" s="56">
        <f>IFERROR(UTV!BL23/Oferta!BL23,"")</f>
        <v>2.573340195573855E-2</v>
      </c>
      <c r="BM23" s="56" t="str">
        <f>IFERROR(UTV!BM23/Oferta!BM23,"")</f>
        <v/>
      </c>
      <c r="BN23" s="56">
        <f>IFERROR(UTV!BN23/Oferta!BN23,"")</f>
        <v>9.871668311944718E-4</v>
      </c>
      <c r="BO23" s="56">
        <f>IFERROR(UTV!BO23/Oferta!BO23,"")</f>
        <v>5.5875102711585869E-2</v>
      </c>
      <c r="BP23" s="56">
        <f>IFERROR(UTV!BP23/Oferta!BP23,"")</f>
        <v>0.10493827160493827</v>
      </c>
      <c r="BQ23" s="56">
        <f>IFERROR(UTV!BQ23/Oferta!BQ23,"")</f>
        <v>9.871668311944718E-4</v>
      </c>
      <c r="BR23" s="56">
        <f>IFERROR(UTV!BR23/Oferta!BR23,"")</f>
        <v>6.1638868745467729E-2</v>
      </c>
      <c r="BS23" s="56">
        <f>IFERROR(UTV!BS23/Oferta!BS23,"")</f>
        <v>3.595317725752508E-2</v>
      </c>
      <c r="BT23" s="56" t="str">
        <f>IFERROR(UTV!BT23/Oferta!BT23,"")</f>
        <v/>
      </c>
      <c r="BU23" s="56">
        <f>IFERROR(UTV!BU23/Oferta!BU23,"")</f>
        <v>1.5267175572519083E-2</v>
      </c>
      <c r="BV23" s="56">
        <f>IFERROR(UTV!BV23/Oferta!BV23,"")</f>
        <v>9.1357088703563308E-2</v>
      </c>
      <c r="BW23" s="56">
        <f>IFERROR(UTV!BW23/Oferta!BW23,"")</f>
        <v>1.6313213703099509E-2</v>
      </c>
      <c r="BX23" s="56">
        <f>IFERROR(UTV!BX23/Oferta!BX23,"")</f>
        <v>1.5267175572519083E-2</v>
      </c>
      <c r="BY23" s="56">
        <f>IFERROR(UTV!BY23/Oferta!BY23,"")</f>
        <v>7.7207013226699484E-2</v>
      </c>
      <c r="BZ23" s="56">
        <f>IFERROR(UTV!BZ23/Oferta!BZ23,"")</f>
        <v>6.8609271523178805E-2</v>
      </c>
      <c r="CA23" s="56" t="str">
        <f>IFERROR(UTV!CA23/Oferta!CA23,"")</f>
        <v/>
      </c>
      <c r="CB23" s="56">
        <f>IFERROR(UTV!CB23/Oferta!CB23,"")</f>
        <v>0.04</v>
      </c>
      <c r="CC23" s="56">
        <f>IFERROR(UTV!CC23/Oferta!CC23,"")</f>
        <v>6.1895551257253385E-2</v>
      </c>
      <c r="CD23" s="56">
        <f>IFERROR(UTV!CD23/Oferta!CD23,"")</f>
        <v>0.22857142857142856</v>
      </c>
      <c r="CE23" s="56">
        <f>IFERROR(UTV!CE23/Oferta!CE23,"")</f>
        <v>0.04</v>
      </c>
      <c r="CF23" s="56">
        <f>IFERROR(UTV!CF23/Oferta!CF23,"")</f>
        <v>7.2463768115942032E-2</v>
      </c>
      <c r="CG23" s="56">
        <f>IFERROR(UTV!CG23/Oferta!CG23,"")</f>
        <v>6.7484662576687116E-2</v>
      </c>
      <c r="CH23" s="56">
        <f>IFERROR(UTV!CH23/Oferta!CH23,"")</f>
        <v>0</v>
      </c>
      <c r="CI23" s="56">
        <f>IFERROR(UTV!CI23/Oferta!CI23,"")</f>
        <v>6.8979109184075682E-2</v>
      </c>
      <c r="CJ23" s="56">
        <f>IFERROR(UTV!CJ23/Oferta!CJ23,"")</f>
        <v>4.7437673130193904E-2</v>
      </c>
      <c r="CK23" s="56">
        <f>IFERROR(UTV!CK23/Oferta!CK23,"")</f>
        <v>9.8795180722891562E-2</v>
      </c>
      <c r="CL23" s="56">
        <f>IFERROR(UTV!CL23/Oferta!CL23,"")</f>
        <v>5.9788179022890332E-2</v>
      </c>
      <c r="CM23" s="56">
        <f>IFERROR(UTV!CM23/Oferta!CM23,"")</f>
        <v>5.890263582571275E-2</v>
      </c>
      <c r="CN23" s="56">
        <f>IFERROR(UTV!CN23/Oferta!CN23,"")</f>
        <v>5.9292701279157263E-2</v>
      </c>
      <c r="CO23" s="56" t="str">
        <f>IFERROR(UTV!CO23/Oferta!CO23,"")</f>
        <v/>
      </c>
      <c r="CP23" s="56">
        <f>IFERROR(UTV!CP23/Oferta!CP23,"")</f>
        <v>0</v>
      </c>
      <c r="CQ23" s="56">
        <f>IFERROR(UTV!CQ23/Oferta!CQ23,"")</f>
        <v>0</v>
      </c>
      <c r="CR23" s="56">
        <f>IFERROR(UTV!CR23/Oferta!CR23,"")</f>
        <v>0</v>
      </c>
      <c r="CS23" s="56">
        <f>IFERROR(UTV!CS23/Oferta!CS23,"")</f>
        <v>0</v>
      </c>
      <c r="CT23" s="56">
        <f>IFERROR(UTV!CT23/Oferta!CT23,"")</f>
        <v>0</v>
      </c>
      <c r="CU23" s="56">
        <f>IFERROR(UTV!CU23/Oferta!CU23,"")</f>
        <v>0</v>
      </c>
      <c r="CV23" s="56" t="str">
        <f>IFERROR(UTV!CV23/Oferta!CV23,"")</f>
        <v/>
      </c>
      <c r="CW23" s="56" t="str">
        <f>IFERROR(UTV!CW23/Oferta!CW23,"")</f>
        <v/>
      </c>
      <c r="CX23" s="56">
        <f>IFERROR(UTV!CX23/Oferta!CX23,"")</f>
        <v>0</v>
      </c>
      <c r="CY23" s="56">
        <f>IFERROR(UTV!CY23/Oferta!CY23,"")</f>
        <v>0</v>
      </c>
      <c r="CZ23" s="56" t="str">
        <f>IFERROR(UTV!CZ23/Oferta!CZ23,"")</f>
        <v/>
      </c>
      <c r="DA23" s="56">
        <f>IFERROR(UTV!DA23/Oferta!DA23,"")</f>
        <v>0</v>
      </c>
      <c r="DB23" s="56">
        <f>IFERROR(UTV!DB23/Oferta!DB23,"")</f>
        <v>0</v>
      </c>
      <c r="DC23" s="56" t="str">
        <f>IFERROR(UTV!DC23/Oferta!DC23,"")</f>
        <v/>
      </c>
      <c r="DD23" s="56" t="str">
        <f>IFERROR(UTV!DD23/Oferta!DD23,"")</f>
        <v/>
      </c>
      <c r="DE23" s="56">
        <f>IFERROR(UTV!DE23/Oferta!DE23,"")</f>
        <v>0</v>
      </c>
      <c r="DF23" s="56" t="str">
        <f>IFERROR(UTV!DF23/Oferta!DF23,"")</f>
        <v/>
      </c>
      <c r="DG23" s="56" t="str">
        <f>IFERROR(UTV!DG23/Oferta!DG23,"")</f>
        <v/>
      </c>
      <c r="DH23" s="56">
        <f>IFERROR(UTV!DH23/Oferta!DH23,"")</f>
        <v>0</v>
      </c>
      <c r="DI23" s="56">
        <f>IFERROR(UTV!DI23/Oferta!DI23,"")</f>
        <v>0</v>
      </c>
      <c r="DJ23" s="56" t="str">
        <f>IFERROR(UTV!DJ23/Oferta!DJ23,"")</f>
        <v/>
      </c>
      <c r="DK23" s="56">
        <f>IFERROR(UTV!DK23/Oferta!DK23,"")</f>
        <v>0.27586206896551724</v>
      </c>
      <c r="DL23" s="56">
        <f>IFERROR(UTV!DL23/Oferta!DL23,"")</f>
        <v>1.1627906976744186E-2</v>
      </c>
      <c r="DM23" s="56">
        <f>IFERROR(UTV!DM23/Oferta!DM23,"")</f>
        <v>0</v>
      </c>
      <c r="DN23" s="56">
        <f>IFERROR(UTV!DN23/Oferta!DN23,"")</f>
        <v>0.27586206896551724</v>
      </c>
      <c r="DO23" s="56">
        <f>IFERROR(UTV!DO23/Oferta!DO23,"")</f>
        <v>5.9422750424448214E-3</v>
      </c>
      <c r="DP23" s="56">
        <f>IFERROR(UTV!DP23/Oferta!DP23,"")</f>
        <v>1.8608414239482202E-2</v>
      </c>
      <c r="DQ23" s="56" t="str">
        <f>IFERROR(UTV!DQ23/Oferta!DQ23,"")</f>
        <v/>
      </c>
      <c r="DR23" s="56">
        <f>IFERROR(UTV!DR23/Oferta!DR23,"")</f>
        <v>0</v>
      </c>
      <c r="DS23" s="56">
        <f>IFERROR(UTV!DS23/Oferta!DS23,"")</f>
        <v>0</v>
      </c>
      <c r="DT23" s="56">
        <f>IFERROR(UTV!DT23/Oferta!DT23,"")</f>
        <v>0</v>
      </c>
      <c r="DU23" s="56">
        <f>IFERROR(UTV!DU23/Oferta!DU23,"")</f>
        <v>0</v>
      </c>
      <c r="DV23" s="56">
        <f>IFERROR(UTV!DV23/Oferta!DV23,"")</f>
        <v>0</v>
      </c>
      <c r="DW23" s="56">
        <f>IFERROR(UTV!DW23/Oferta!DW23,"")</f>
        <v>0</v>
      </c>
      <c r="DX23" s="56" t="str">
        <f>IFERROR(UTV!DX23/Oferta!DX23,"")</f>
        <v/>
      </c>
      <c r="DY23" s="56">
        <f>IFERROR(UTV!DY23/Oferta!DY23,"")</f>
        <v>0</v>
      </c>
      <c r="DZ23" s="56" t="str">
        <f>IFERROR(UTV!DZ23/Oferta!DZ23,"")</f>
        <v/>
      </c>
      <c r="EA23" s="56" t="str">
        <f>IFERROR(UTV!EA23/Oferta!EA23,"")</f>
        <v/>
      </c>
      <c r="EB23" s="56">
        <f>IFERROR(UTV!EB23/Oferta!EB23,"")</f>
        <v>0</v>
      </c>
      <c r="EC23" s="56" t="str">
        <f>IFERROR(UTV!EC23/Oferta!EC23,"")</f>
        <v/>
      </c>
      <c r="ED23" s="56">
        <f>IFERROR(UTV!ED23/Oferta!ED23,"")</f>
        <v>0</v>
      </c>
      <c r="EE23" s="56">
        <f>IFERROR(UTV!EE23/Oferta!EE23,"")</f>
        <v>8.7463556851311956E-3</v>
      </c>
      <c r="EF23" s="56">
        <f>IFERROR(UTV!EF23/Oferta!EF23,"")</f>
        <v>1.9886798225485697E-2</v>
      </c>
      <c r="EG23" s="56">
        <f>IFERROR(UTV!EG23/Oferta!EG23,"")</f>
        <v>5.0566286009680904E-2</v>
      </c>
      <c r="EH23" s="56">
        <f>IFERROR(UTV!EH23/Oferta!EH23,"")</f>
        <v>5.1938627410325525E-2</v>
      </c>
      <c r="EI23" s="56">
        <f>IFERROR(UTV!EI23/Oferta!EI23,"")</f>
        <v>1.8990903122948512E-2</v>
      </c>
      <c r="EJ23" s="56">
        <f>IFERROR(UTV!EJ23/Oferta!EJ23,"")</f>
        <v>5.0994341147938563E-2</v>
      </c>
      <c r="EK23" s="56">
        <f>IFERROR(UTV!EK23/Oferta!EK23,"")</f>
        <v>3.7932288377255936E-2</v>
      </c>
      <c r="EL23" s="56">
        <f>IFERROR(UTV!EL23/Oferta!EL23,"")</f>
        <v>8.389261744966443E-3</v>
      </c>
      <c r="EM23" s="56">
        <f>IFERROR(UTV!EM23/Oferta!EM23,"")</f>
        <v>1.8975162228686508E-2</v>
      </c>
      <c r="EN23" s="56">
        <f>IFERROR(UTV!EN23/Oferta!EN23,"")</f>
        <v>5.1188571853725683E-2</v>
      </c>
      <c r="EO23" s="56">
        <f>IFERROR(UTV!EO23/Oferta!EO23,"")</f>
        <v>6.6733705091873111E-2</v>
      </c>
      <c r="EP23" s="56">
        <f>IFERROR(UTV!EP23/Oferta!EP23,"")</f>
        <v>1.8190858989765052E-2</v>
      </c>
      <c r="EQ23" s="56">
        <f>IFERROR(UTV!EQ23/Oferta!EQ23,"")</f>
        <v>5.5684822845055527E-2</v>
      </c>
      <c r="ER23" s="56">
        <f>IFERROR(UTV!ER23/Oferta!ER23,"")</f>
        <v>4.1079528029312543E-2</v>
      </c>
      <c r="ES23" s="56">
        <f>IFERROR(UTV!ES23/Oferta!ES23,"")</f>
        <v>8.389261744966443E-3</v>
      </c>
      <c r="ET23" s="56">
        <f>IFERROR(UTV!ET23/Oferta!ET23,"")</f>
        <v>1.9119628036327295E-2</v>
      </c>
      <c r="EU23" s="56">
        <f>IFERROR(UTV!EU23/Oferta!EU23,"")</f>
        <v>4.8531424360458993E-2</v>
      </c>
      <c r="EV23" s="56">
        <f>IFERROR(UTV!EV23/Oferta!EV23,"")</f>
        <v>6.2270749808069605E-2</v>
      </c>
      <c r="EW23" s="56">
        <f>IFERROR(UTV!EW23/Oferta!EW23,"")</f>
        <v>1.8346034434095399E-2</v>
      </c>
      <c r="EX23" s="56">
        <f>IFERROR(UTV!EX23/Oferta!EX23,"")</f>
        <v>5.2536051715564393E-2</v>
      </c>
      <c r="EY23" s="56">
        <f>IFERROR(UTV!EY23/Oferta!EY23,"")</f>
        <v>3.9494932406453298E-2</v>
      </c>
      <c r="EZ23" s="56">
        <f>IFERROR(UTV!EZ23/Oferta!EZ23,"")</f>
        <v>8.389261744966443E-3</v>
      </c>
      <c r="FA23" s="56">
        <f>IFERROR(UTV!FA23/Oferta!FA23,"")</f>
        <v>1.8786559070919261E-2</v>
      </c>
      <c r="FB23" s="56">
        <f>IFERROR(UTV!FB23/Oferta!FB23,"")</f>
        <v>4.8531424360458993E-2</v>
      </c>
      <c r="FC23" s="56">
        <f>IFERROR(UTV!FC23/Oferta!FC23,"")</f>
        <v>6.2270749808069605E-2</v>
      </c>
      <c r="FD23" s="56">
        <f>IFERROR(UTV!FD23/Oferta!FD23,"")</f>
        <v>1.8049109445039471E-2</v>
      </c>
      <c r="FE23" s="56">
        <f>IFERROR(UTV!FE23/Oferta!FE23,"")</f>
        <v>5.2536051715564393E-2</v>
      </c>
      <c r="FF23" s="56">
        <f>IFERROR(UTV!FF23/Oferta!FF23,"")</f>
        <v>3.9248651209708232E-2</v>
      </c>
    </row>
    <row r="24" spans="1:162" x14ac:dyDescent="0.2">
      <c r="A24" s="45">
        <v>40695</v>
      </c>
      <c r="B24" s="56">
        <f>IFERROR(UTV!B24/Oferta!B24,"")</f>
        <v>0</v>
      </c>
      <c r="C24" s="56">
        <f>IFERROR(UTV!C24/Oferta!C24,"")</f>
        <v>1.2612107623318386E-2</v>
      </c>
      <c r="D24" s="56">
        <f>IFERROR(UTV!D24/Oferta!D24,"")</f>
        <v>3.5993303571428568E-2</v>
      </c>
      <c r="E24" s="56">
        <f>IFERROR(UTV!E24/Oferta!E24,"")</f>
        <v>3.6511156186612576E-2</v>
      </c>
      <c r="F24" s="56">
        <f>IFERROR(UTV!F24/Oferta!F24,"")</f>
        <v>1.1130348750927528E-2</v>
      </c>
      <c r="G24" s="56">
        <f>IFERROR(UTV!G24/Oferta!G24,"")</f>
        <v>3.6125817502335719E-2</v>
      </c>
      <c r="H24" s="56">
        <f>IFERROR(UTV!H24/Oferta!H24,"")</f>
        <v>2.8736472652822462E-2</v>
      </c>
      <c r="I24" s="56">
        <f>IFERROR(UTV!I24/Oferta!I24,"")</f>
        <v>0</v>
      </c>
      <c r="J24" s="56">
        <f>IFERROR(UTV!J24/Oferta!J24,"")</f>
        <v>8.4388185654008435E-2</v>
      </c>
      <c r="K24" s="56">
        <f>IFERROR(UTV!K24/Oferta!K24,"")</f>
        <v>0.10375</v>
      </c>
      <c r="L24" s="56">
        <f>IFERROR(UTV!L24/Oferta!L24,"")</f>
        <v>3.2332563510392612E-2</v>
      </c>
      <c r="M24" s="56">
        <f>IFERROR(UTV!M24/Oferta!M24,"")</f>
        <v>5.4794520547945202E-2</v>
      </c>
      <c r="N24" s="56">
        <f>IFERROR(UTV!N24/Oferta!N24,"")</f>
        <v>7.8669910786699104E-2</v>
      </c>
      <c r="O24" s="56">
        <f>IFERROR(UTV!O24/Oferta!O24,"")</f>
        <v>7.3216520650813521E-2</v>
      </c>
      <c r="P24" s="56">
        <f>IFERROR(UTV!P24/Oferta!P24,"")</f>
        <v>7.6335877862595417E-3</v>
      </c>
      <c r="Q24" s="56">
        <f>IFERROR(UTV!Q24/Oferta!Q24,"")</f>
        <v>1.314500326583932E-2</v>
      </c>
      <c r="R24" s="56">
        <f>IFERROR(UTV!R24/Oferta!R24,"")</f>
        <v>3.7066560382622557E-2</v>
      </c>
      <c r="S24" s="56">
        <f>IFERROR(UTV!S24/Oferta!S24,"")</f>
        <v>4.8466864490603362E-2</v>
      </c>
      <c r="T24" s="56">
        <f>IFERROR(UTV!T24/Oferta!T24,"")</f>
        <v>1.2812643854534294E-2</v>
      </c>
      <c r="U24" s="56">
        <f>IFERROR(UTV!U24/Oferta!U24,"")</f>
        <v>4.1646797011603877E-2</v>
      </c>
      <c r="V24" s="56">
        <f>IFERROR(UTV!V24/Oferta!V24,"")</f>
        <v>2.6975327920049967E-2</v>
      </c>
      <c r="W24" s="56" t="str">
        <f>IFERROR(UTV!W24/Oferta!W24,"")</f>
        <v/>
      </c>
      <c r="X24" s="56">
        <f>IFERROR(UTV!X24/Oferta!X24,"")</f>
        <v>4.4444444444444446E-2</v>
      </c>
      <c r="Y24" s="56">
        <f>IFERROR(UTV!Y24/Oferta!Y24,"")</f>
        <v>8.8105726872246701E-2</v>
      </c>
      <c r="Z24" s="56">
        <f>IFERROR(UTV!Z24/Oferta!Z24,"")</f>
        <v>0.27596439169139464</v>
      </c>
      <c r="AA24" s="56">
        <f>IFERROR(UTV!AA24/Oferta!AA24,"")</f>
        <v>4.4444444444444446E-2</v>
      </c>
      <c r="AB24" s="56">
        <f>IFERROR(UTV!AB24/Oferta!AB24,"")</f>
        <v>0.20035460992907803</v>
      </c>
      <c r="AC24" s="56">
        <f>IFERROR(UTV!AC24/Oferta!AC24,"")</f>
        <v>0.17889908256880735</v>
      </c>
      <c r="AD24" s="56">
        <f>IFERROR(UTV!AD24/Oferta!AD24,"")</f>
        <v>0</v>
      </c>
      <c r="AE24" s="56">
        <f>IFERROR(UTV!AE24/Oferta!AE24,"")</f>
        <v>1.6949152542372881E-2</v>
      </c>
      <c r="AF24" s="56">
        <f>IFERROR(UTV!AF24/Oferta!AF24,"")</f>
        <v>3.8147138964577658E-2</v>
      </c>
      <c r="AG24" s="56">
        <f>IFERROR(UTV!AG24/Oferta!AG24,"")</f>
        <v>0</v>
      </c>
      <c r="AH24" s="56">
        <f>IFERROR(UTV!AH24/Oferta!AH24,"")</f>
        <v>1.3513513513513514E-2</v>
      </c>
      <c r="AI24" s="56">
        <f>IFERROR(UTV!AI24/Oferta!AI24,"")</f>
        <v>3.6553524804177548E-2</v>
      </c>
      <c r="AJ24" s="56">
        <f>IFERROR(UTV!AJ24/Oferta!AJ24,"")</f>
        <v>3.0131826741996232E-2</v>
      </c>
      <c r="AK24" s="56" t="str">
        <f>IFERROR(UTV!AK24/Oferta!AK24,"")</f>
        <v/>
      </c>
      <c r="AL24" s="56">
        <f>IFERROR(UTV!AL24/Oferta!AL24,"")</f>
        <v>1.9230769230769232E-2</v>
      </c>
      <c r="AM24" s="56">
        <f>IFERROR(UTV!AM24/Oferta!AM24,"")</f>
        <v>3.367875647668394E-2</v>
      </c>
      <c r="AN24" s="56">
        <f>IFERROR(UTV!AN24/Oferta!AN24,"")</f>
        <v>0.06</v>
      </c>
      <c r="AO24" s="56">
        <f>IFERROR(UTV!AO24/Oferta!AO24,"")</f>
        <v>1.9230769230769232E-2</v>
      </c>
      <c r="AP24" s="56">
        <f>IFERROR(UTV!AP24/Oferta!AP24,"")</f>
        <v>3.5279805352798052E-2</v>
      </c>
      <c r="AQ24" s="56">
        <f>IFERROR(UTV!AQ24/Oferta!AQ24,"")</f>
        <v>3.0354131534569982E-2</v>
      </c>
      <c r="AR24" s="56" t="str">
        <f>IFERROR(UTV!AR24/Oferta!AR24,"")</f>
        <v/>
      </c>
      <c r="AS24" s="56">
        <f>IFERROR(UTV!AS24/Oferta!AS24,"")</f>
        <v>0</v>
      </c>
      <c r="AT24" s="56">
        <f>IFERROR(UTV!AT24/Oferta!AT24,"")</f>
        <v>0.11262798634812286</v>
      </c>
      <c r="AU24" s="56">
        <f>IFERROR(UTV!AU24/Oferta!AU24,"")</f>
        <v>0.21951219512195122</v>
      </c>
      <c r="AV24" s="56">
        <f>IFERROR(UTV!AV24/Oferta!AV24,"")</f>
        <v>0</v>
      </c>
      <c r="AW24" s="56">
        <f>IFERROR(UTV!AW24/Oferta!AW24,"")</f>
        <v>0.12574850299401197</v>
      </c>
      <c r="AX24" s="56">
        <f>IFERROR(UTV!AX24/Oferta!AX24,"")</f>
        <v>0.10824742268041238</v>
      </c>
      <c r="AY24" s="56">
        <f>IFERROR(UTV!AY24/Oferta!AY24,"")</f>
        <v>0</v>
      </c>
      <c r="AZ24" s="56">
        <f>IFERROR(UTV!AZ24/Oferta!AZ24,"")</f>
        <v>1.5015015015015015E-2</v>
      </c>
      <c r="BA24" s="56">
        <f>IFERROR(UTV!BA24/Oferta!BA24,"")</f>
        <v>0.14330218068535824</v>
      </c>
      <c r="BB24" s="56">
        <f>IFERROR(UTV!BB24/Oferta!BB24,"")</f>
        <v>0.76315789473684215</v>
      </c>
      <c r="BC24" s="56">
        <f>IFERROR(UTV!BC24/Oferta!BC24,"")</f>
        <v>1.488095238095238E-2</v>
      </c>
      <c r="BD24" s="56">
        <f>IFERROR(UTV!BD24/Oferta!BD24,"")</f>
        <v>0.20891364902506965</v>
      </c>
      <c r="BE24" s="56">
        <f>IFERROR(UTV!BE24/Oferta!BE24,"")</f>
        <v>0.11510791366906475</v>
      </c>
      <c r="BF24" s="56" t="str">
        <f>IFERROR(UTV!BF24/Oferta!BF24,"")</f>
        <v/>
      </c>
      <c r="BG24" s="56">
        <f>IFERROR(UTV!BG24/Oferta!BG24,"")</f>
        <v>0</v>
      </c>
      <c r="BH24" s="56">
        <f>IFERROR(UTV!BH24/Oferta!BH24,"")</f>
        <v>5.0921861281826165E-2</v>
      </c>
      <c r="BI24" s="56">
        <f>IFERROR(UTV!BI24/Oferta!BI24,"")</f>
        <v>5.8823529411764705E-2</v>
      </c>
      <c r="BJ24" s="56">
        <f>IFERROR(UTV!BJ24/Oferta!BJ24,"")</f>
        <v>0</v>
      </c>
      <c r="BK24" s="56">
        <f>IFERROR(UTV!BK24/Oferta!BK24,"")</f>
        <v>5.2205882352941178E-2</v>
      </c>
      <c r="BL24" s="56">
        <f>IFERROR(UTV!BL24/Oferta!BL24,"")</f>
        <v>4.1087962962962965E-2</v>
      </c>
      <c r="BM24" s="56" t="str">
        <f>IFERROR(UTV!BM24/Oferta!BM24,"")</f>
        <v/>
      </c>
      <c r="BN24" s="56">
        <f>IFERROR(UTV!BN24/Oferta!BN24,"")</f>
        <v>1.1049723756906078E-3</v>
      </c>
      <c r="BO24" s="56">
        <f>IFERROR(UTV!BO24/Oferta!BO24,"")</f>
        <v>5.2297939778129951E-2</v>
      </c>
      <c r="BP24" s="56">
        <f>IFERROR(UTV!BP24/Oferta!BP24,"")</f>
        <v>6.6326530612244902E-2</v>
      </c>
      <c r="BQ24" s="56">
        <f>IFERROR(UTV!BQ24/Oferta!BQ24,"")</f>
        <v>1.1049723756906078E-3</v>
      </c>
      <c r="BR24" s="56">
        <f>IFERROR(UTV!BR24/Oferta!BR24,"")</f>
        <v>5.4183813443072701E-2</v>
      </c>
      <c r="BS24" s="56">
        <f>IFERROR(UTV!BS24/Oferta!BS24,"")</f>
        <v>3.3855268726195514E-2</v>
      </c>
      <c r="BT24" s="56" t="str">
        <f>IFERROR(UTV!BT24/Oferta!BT24,"")</f>
        <v/>
      </c>
      <c r="BU24" s="56">
        <f>IFERROR(UTV!BU24/Oferta!BU24,"")</f>
        <v>1.6949152542372881E-2</v>
      </c>
      <c r="BV24" s="56">
        <f>IFERROR(UTV!BV24/Oferta!BV24,"")</f>
        <v>0.12382655341975861</v>
      </c>
      <c r="BW24" s="56">
        <f>IFERROR(UTV!BW24/Oferta!BW24,"")</f>
        <v>1.9193857965451054E-2</v>
      </c>
      <c r="BX24" s="56">
        <f>IFERROR(UTV!BX24/Oferta!BX24,"")</f>
        <v>1.6949152542372881E-2</v>
      </c>
      <c r="BY24" s="56">
        <f>IFERROR(UTV!BY24/Oferta!BY24,"")</f>
        <v>0.10406091370558376</v>
      </c>
      <c r="BZ24" s="56">
        <f>IFERROR(UTV!BZ24/Oferta!BZ24,"")</f>
        <v>9.4151670951156813E-2</v>
      </c>
      <c r="CA24" s="56" t="str">
        <f>IFERROR(UTV!CA24/Oferta!CA24,"")</f>
        <v/>
      </c>
      <c r="CB24" s="56">
        <f>IFERROR(UTV!CB24/Oferta!CB24,"")</f>
        <v>5.027932960893855E-2</v>
      </c>
      <c r="CC24" s="56">
        <f>IFERROR(UTV!CC24/Oferta!CC24,"")</f>
        <v>6.0810810810810814E-2</v>
      </c>
      <c r="CD24" s="56">
        <f>IFERROR(UTV!CD24/Oferta!CD24,"")</f>
        <v>0.22222222222222221</v>
      </c>
      <c r="CE24" s="56">
        <f>IFERROR(UTV!CE24/Oferta!CE24,"")</f>
        <v>5.027932960893855E-2</v>
      </c>
      <c r="CF24" s="56">
        <f>IFERROR(UTV!CF24/Oferta!CF24,"")</f>
        <v>7.2916666666666671E-2</v>
      </c>
      <c r="CG24" s="56">
        <f>IFERROR(UTV!CG24/Oferta!CG24,"")</f>
        <v>6.3245823389021474E-2</v>
      </c>
      <c r="CH24" s="56">
        <f>IFERROR(UTV!CH24/Oferta!CH24,"")</f>
        <v>0</v>
      </c>
      <c r="CI24" s="56">
        <f>IFERROR(UTV!CI24/Oferta!CI24,"")</f>
        <v>9.0949423247559891E-2</v>
      </c>
      <c r="CJ24" s="56">
        <f>IFERROR(UTV!CJ24/Oferta!CJ24,"")</f>
        <v>4.6816479400749067E-2</v>
      </c>
      <c r="CK24" s="56">
        <f>IFERROR(UTV!CK24/Oferta!CK24,"")</f>
        <v>0.10686015831134564</v>
      </c>
      <c r="CL24" s="56">
        <f>IFERROR(UTV!CL24/Oferta!CL24,"")</f>
        <v>7.7651515151515152E-2</v>
      </c>
      <c r="CM24" s="56">
        <f>IFERROR(UTV!CM24/Oferta!CM24,"")</f>
        <v>6.0093348891481914E-2</v>
      </c>
      <c r="CN24" s="56">
        <f>IFERROR(UTV!CN24/Oferta!CN24,"")</f>
        <v>6.7732366512854317E-2</v>
      </c>
      <c r="CO24" s="56" t="str">
        <f>IFERROR(UTV!CO24/Oferta!CO24,"")</f>
        <v/>
      </c>
      <c r="CP24" s="56">
        <f>IFERROR(UTV!CP24/Oferta!CP24,"")</f>
        <v>0</v>
      </c>
      <c r="CQ24" s="56">
        <f>IFERROR(UTV!CQ24/Oferta!CQ24,"")</f>
        <v>0</v>
      </c>
      <c r="CR24" s="56">
        <f>IFERROR(UTV!CR24/Oferta!CR24,"")</f>
        <v>0</v>
      </c>
      <c r="CS24" s="56">
        <f>IFERROR(UTV!CS24/Oferta!CS24,"")</f>
        <v>0</v>
      </c>
      <c r="CT24" s="56">
        <f>IFERROR(UTV!CT24/Oferta!CT24,"")</f>
        <v>0</v>
      </c>
      <c r="CU24" s="56">
        <f>IFERROR(UTV!CU24/Oferta!CU24,"")</f>
        <v>0</v>
      </c>
      <c r="CV24" s="56" t="str">
        <f>IFERROR(UTV!CV24/Oferta!CV24,"")</f>
        <v/>
      </c>
      <c r="CW24" s="56" t="str">
        <f>IFERROR(UTV!CW24/Oferta!CW24,"")</f>
        <v/>
      </c>
      <c r="CX24" s="56">
        <f>IFERROR(UTV!CX24/Oferta!CX24,"")</f>
        <v>0</v>
      </c>
      <c r="CY24" s="56">
        <f>IFERROR(UTV!CY24/Oferta!CY24,"")</f>
        <v>0</v>
      </c>
      <c r="CZ24" s="56" t="str">
        <f>IFERROR(UTV!CZ24/Oferta!CZ24,"")</f>
        <v/>
      </c>
      <c r="DA24" s="56">
        <f>IFERROR(UTV!DA24/Oferta!DA24,"")</f>
        <v>0</v>
      </c>
      <c r="DB24" s="56">
        <f>IFERROR(UTV!DB24/Oferta!DB24,"")</f>
        <v>0</v>
      </c>
      <c r="DC24" s="56" t="str">
        <f>IFERROR(UTV!DC24/Oferta!DC24,"")</f>
        <v/>
      </c>
      <c r="DD24" s="56" t="str">
        <f>IFERROR(UTV!DD24/Oferta!DD24,"")</f>
        <v/>
      </c>
      <c r="DE24" s="56">
        <f>IFERROR(UTV!DE24/Oferta!DE24,"")</f>
        <v>0</v>
      </c>
      <c r="DF24" s="56" t="str">
        <f>IFERROR(UTV!DF24/Oferta!DF24,"")</f>
        <v/>
      </c>
      <c r="DG24" s="56" t="str">
        <f>IFERROR(UTV!DG24/Oferta!DG24,"")</f>
        <v/>
      </c>
      <c r="DH24" s="56">
        <f>IFERROR(UTV!DH24/Oferta!DH24,"")</f>
        <v>0</v>
      </c>
      <c r="DI24" s="56">
        <f>IFERROR(UTV!DI24/Oferta!DI24,"")</f>
        <v>0</v>
      </c>
      <c r="DJ24" s="56" t="str">
        <f>IFERROR(UTV!DJ24/Oferta!DJ24,"")</f>
        <v/>
      </c>
      <c r="DK24" s="56">
        <f>IFERROR(UTV!DK24/Oferta!DK24,"")</f>
        <v>0.26315789473684209</v>
      </c>
      <c r="DL24" s="56">
        <f>IFERROR(UTV!DL24/Oferta!DL24,"")</f>
        <v>1.2195121951219513E-2</v>
      </c>
      <c r="DM24" s="56">
        <f>IFERROR(UTV!DM24/Oferta!DM24,"")</f>
        <v>0</v>
      </c>
      <c r="DN24" s="56">
        <f>IFERROR(UTV!DN24/Oferta!DN24,"")</f>
        <v>0.26315789473684209</v>
      </c>
      <c r="DO24" s="56">
        <f>IFERROR(UTV!DO24/Oferta!DO24,"")</f>
        <v>6.2001771479185119E-3</v>
      </c>
      <c r="DP24" s="56">
        <f>IFERROR(UTV!DP24/Oferta!DP24,"")</f>
        <v>1.8549747048903879E-2</v>
      </c>
      <c r="DQ24" s="56" t="str">
        <f>IFERROR(UTV!DQ24/Oferta!DQ24,"")</f>
        <v/>
      </c>
      <c r="DR24" s="56">
        <f>IFERROR(UTV!DR24/Oferta!DR24,"")</f>
        <v>0</v>
      </c>
      <c r="DS24" s="56">
        <f>IFERROR(UTV!DS24/Oferta!DS24,"")</f>
        <v>0</v>
      </c>
      <c r="DT24" s="56">
        <f>IFERROR(UTV!DT24/Oferta!DT24,"")</f>
        <v>0</v>
      </c>
      <c r="DU24" s="56">
        <f>IFERROR(UTV!DU24/Oferta!DU24,"")</f>
        <v>0</v>
      </c>
      <c r="DV24" s="56">
        <f>IFERROR(UTV!DV24/Oferta!DV24,"")</f>
        <v>0</v>
      </c>
      <c r="DW24" s="56">
        <f>IFERROR(UTV!DW24/Oferta!DW24,"")</f>
        <v>0</v>
      </c>
      <c r="DX24" s="56" t="str">
        <f>IFERROR(UTV!DX24/Oferta!DX24,"")</f>
        <v/>
      </c>
      <c r="DY24" s="56">
        <f>IFERROR(UTV!DY24/Oferta!DY24,"")</f>
        <v>0</v>
      </c>
      <c r="DZ24" s="56" t="str">
        <f>IFERROR(UTV!DZ24/Oferta!DZ24,"")</f>
        <v/>
      </c>
      <c r="EA24" s="56" t="str">
        <f>IFERROR(UTV!EA24/Oferta!EA24,"")</f>
        <v/>
      </c>
      <c r="EB24" s="56">
        <f>IFERROR(UTV!EB24/Oferta!EB24,"")</f>
        <v>0</v>
      </c>
      <c r="EC24" s="56" t="str">
        <f>IFERROR(UTV!EC24/Oferta!EC24,"")</f>
        <v/>
      </c>
      <c r="ED24" s="56">
        <f>IFERROR(UTV!ED24/Oferta!ED24,"")</f>
        <v>0</v>
      </c>
      <c r="EE24" s="56">
        <f>IFERROR(UTV!EE24/Oferta!EE24,"")</f>
        <v>3.3802816901408453E-3</v>
      </c>
      <c r="EF24" s="56">
        <f>IFERROR(UTV!EF24/Oferta!EF24,"")</f>
        <v>2.3417823267777717E-2</v>
      </c>
      <c r="EG24" s="56">
        <f>IFERROR(UTV!EG24/Oferta!EG24,"")</f>
        <v>5.0093128124693659E-2</v>
      </c>
      <c r="EH24" s="56">
        <f>IFERROR(UTV!EH24/Oferta!EH24,"")</f>
        <v>4.7660311958405546E-2</v>
      </c>
      <c r="EI24" s="56">
        <f>IFERROR(UTV!EI24/Oferta!EI24,"")</f>
        <v>2.1677431982775493E-2</v>
      </c>
      <c r="EJ24" s="56">
        <f>IFERROR(UTV!EJ24/Oferta!EJ24,"")</f>
        <v>4.9335223054599447E-2</v>
      </c>
      <c r="EK24" s="56">
        <f>IFERROR(UTV!EK24/Oferta!EK24,"")</f>
        <v>3.8046734571599759E-2</v>
      </c>
      <c r="EL24" s="56">
        <f>IFERROR(UTV!EL24/Oferta!EL24,"")</f>
        <v>3.2644178454842221E-3</v>
      </c>
      <c r="EM24" s="56">
        <f>IFERROR(UTV!EM24/Oferta!EM24,"")</f>
        <v>2.2368237103313295E-2</v>
      </c>
      <c r="EN24" s="56">
        <f>IFERROR(UTV!EN24/Oferta!EN24,"")</f>
        <v>5.2128112776422292E-2</v>
      </c>
      <c r="EO24" s="56">
        <f>IFERROR(UTV!EO24/Oferta!EO24,"")</f>
        <v>6.6634980988593162E-2</v>
      </c>
      <c r="EP24" s="56">
        <f>IFERROR(UTV!EP24/Oferta!EP24,"")</f>
        <v>2.0861055071468428E-2</v>
      </c>
      <c r="EQ24" s="56">
        <f>IFERROR(UTV!EQ24/Oferta!EQ24,"")</f>
        <v>5.6327563908533058E-2</v>
      </c>
      <c r="ER24" s="56">
        <f>IFERROR(UTV!ER24/Oferta!ER24,"")</f>
        <v>4.2472919950367213E-2</v>
      </c>
      <c r="ES24" s="56">
        <f>IFERROR(UTV!ES24/Oferta!ES24,"")</f>
        <v>3.2644178454842221E-3</v>
      </c>
      <c r="ET24" s="56">
        <f>IFERROR(UTV!ET24/Oferta!ET24,"")</f>
        <v>2.2151615501655779E-2</v>
      </c>
      <c r="EU24" s="56">
        <f>IFERROR(UTV!EU24/Oferta!EU24,"")</f>
        <v>4.8774333093006488E-2</v>
      </c>
      <c r="EV24" s="56">
        <f>IFERROR(UTV!EV24/Oferta!EV24,"")</f>
        <v>6.1529009040638988E-2</v>
      </c>
      <c r="EW24" s="56">
        <f>IFERROR(UTV!EW24/Oferta!EW24,"")</f>
        <v>2.0716175984121732E-2</v>
      </c>
      <c r="EX24" s="56">
        <f>IFERROR(UTV!EX24/Oferta!EX24,"")</f>
        <v>5.2487670252727874E-2</v>
      </c>
      <c r="EY24" s="56">
        <f>IFERROR(UTV!EY24/Oferta!EY24,"")</f>
        <v>4.035251196361167E-2</v>
      </c>
      <c r="EZ24" s="56">
        <f>IFERROR(UTV!EZ24/Oferta!EZ24,"")</f>
        <v>3.2644178454842221E-3</v>
      </c>
      <c r="FA24" s="56">
        <f>IFERROR(UTV!FA24/Oferta!FA24,"")</f>
        <v>2.178601293957132E-2</v>
      </c>
      <c r="FB24" s="56">
        <f>IFERROR(UTV!FB24/Oferta!FB24,"")</f>
        <v>4.8774333093006488E-2</v>
      </c>
      <c r="FC24" s="56">
        <f>IFERROR(UTV!FC24/Oferta!FC24,"")</f>
        <v>6.1529009040638988E-2</v>
      </c>
      <c r="FD24" s="56">
        <f>IFERROR(UTV!FD24/Oferta!FD24,"")</f>
        <v>2.0399853414226964E-2</v>
      </c>
      <c r="FE24" s="56">
        <f>IFERROR(UTV!FE24/Oferta!FE24,"")</f>
        <v>5.2487670252727874E-2</v>
      </c>
      <c r="FF24" s="56">
        <f>IFERROR(UTV!FF24/Oferta!FF24,"")</f>
        <v>4.0114928091440058E-2</v>
      </c>
    </row>
    <row r="25" spans="1:162" x14ac:dyDescent="0.2">
      <c r="A25" s="45">
        <v>40725</v>
      </c>
      <c r="B25" s="56">
        <f>IFERROR(UTV!B25/Oferta!B25,"")</f>
        <v>0</v>
      </c>
      <c r="C25" s="56">
        <f>IFERROR(UTV!C25/Oferta!C25,"")</f>
        <v>1.1407902058987202E-2</v>
      </c>
      <c r="D25" s="56">
        <f>IFERROR(UTV!D25/Oferta!D25,"")</f>
        <v>3.4095362508164598E-2</v>
      </c>
      <c r="E25" s="56">
        <f>IFERROR(UTV!E25/Oferta!E25,"")</f>
        <v>3.2342007434944239E-2</v>
      </c>
      <c r="F25" s="56">
        <f>IFERROR(UTV!F25/Oferta!F25,"")</f>
        <v>9.5816779621406868E-3</v>
      </c>
      <c r="G25" s="56">
        <f>IFERROR(UTV!G25/Oferta!G25,"")</f>
        <v>3.3639439342677623E-2</v>
      </c>
      <c r="H25" s="56">
        <f>IFERROR(UTV!H25/Oferta!H25,"")</f>
        <v>2.6600109409190373E-2</v>
      </c>
      <c r="I25" s="56">
        <f>IFERROR(UTV!I25/Oferta!I25,"")</f>
        <v>0</v>
      </c>
      <c r="J25" s="56">
        <f>IFERROR(UTV!J25/Oferta!J25,"")</f>
        <v>8.1560283687943269E-2</v>
      </c>
      <c r="K25" s="56">
        <f>IFERROR(UTV!K25/Oferta!K25,"")</f>
        <v>9.8809523809523805E-2</v>
      </c>
      <c r="L25" s="56">
        <f>IFERROR(UTV!L25/Oferta!L25,"")</f>
        <v>2.9585798816568046E-2</v>
      </c>
      <c r="M25" s="56">
        <f>IFERROR(UTV!M25/Oferta!M25,"")</f>
        <v>5.6097560975609757E-2</v>
      </c>
      <c r="N25" s="56">
        <f>IFERROR(UTV!N25/Oferta!N25,"")</f>
        <v>7.2754268745360062E-2</v>
      </c>
      <c r="O25" s="56">
        <f>IFERROR(UTV!O25/Oferta!O25,"")</f>
        <v>6.88673875924872E-2</v>
      </c>
      <c r="P25" s="56">
        <f>IFERROR(UTV!P25/Oferta!P25,"")</f>
        <v>1.5063731170336037E-2</v>
      </c>
      <c r="Q25" s="56">
        <f>IFERROR(UTV!Q25/Oferta!Q25,"")</f>
        <v>1.0873910610058367E-2</v>
      </c>
      <c r="R25" s="56">
        <f>IFERROR(UTV!R25/Oferta!R25,"")</f>
        <v>3.8461538461538464E-2</v>
      </c>
      <c r="S25" s="56">
        <f>IFERROR(UTV!S25/Oferta!S25,"")</f>
        <v>4.4011684518013634E-2</v>
      </c>
      <c r="T25" s="56">
        <f>IFERROR(UTV!T25/Oferta!T25,"")</f>
        <v>1.1144353029169784E-2</v>
      </c>
      <c r="U25" s="56">
        <f>IFERROR(UTV!U25/Oferta!U25,"")</f>
        <v>4.0766804173744238E-2</v>
      </c>
      <c r="V25" s="56">
        <f>IFERROR(UTV!V25/Oferta!V25,"")</f>
        <v>2.5375976372750943E-2</v>
      </c>
      <c r="W25" s="56" t="str">
        <f>IFERROR(UTV!W25/Oferta!W25,"")</f>
        <v/>
      </c>
      <c r="X25" s="56">
        <f>IFERROR(UTV!X25/Oferta!X25,"")</f>
        <v>9.6339113680154135E-3</v>
      </c>
      <c r="Y25" s="56">
        <f>IFERROR(UTV!Y25/Oferta!Y25,"")</f>
        <v>9.0692124105011929E-2</v>
      </c>
      <c r="Z25" s="56">
        <f>IFERROR(UTV!Z25/Oferta!Z25,"")</f>
        <v>0.27478753541076489</v>
      </c>
      <c r="AA25" s="56">
        <f>IFERROR(UTV!AA25/Oferta!AA25,"")</f>
        <v>9.6339113680154135E-3</v>
      </c>
      <c r="AB25" s="56">
        <f>IFERROR(UTV!AB25/Oferta!AB25,"")</f>
        <v>0.20622222222222222</v>
      </c>
      <c r="AC25" s="56">
        <f>IFERROR(UTV!AC25/Oferta!AC25,"")</f>
        <v>0.14416058394160583</v>
      </c>
      <c r="AD25" s="56">
        <f>IFERROR(UTV!AD25/Oferta!AD25,"")</f>
        <v>0</v>
      </c>
      <c r="AE25" s="56">
        <f>IFERROR(UTV!AE25/Oferta!AE25,"")</f>
        <v>1.7621145374449341E-2</v>
      </c>
      <c r="AF25" s="56">
        <f>IFERROR(UTV!AF25/Oferta!AF25,"")</f>
        <v>8.0667593880389424E-2</v>
      </c>
      <c r="AG25" s="56">
        <f>IFERROR(UTV!AG25/Oferta!AG25,"")</f>
        <v>0</v>
      </c>
      <c r="AH25" s="56">
        <f>IFERROR(UTV!AH25/Oferta!AH25,"")</f>
        <v>1.444043321299639E-2</v>
      </c>
      <c r="AI25" s="56">
        <f>IFERROR(UTV!AI25/Oferta!AI25,"")</f>
        <v>7.7747989276139406E-2</v>
      </c>
      <c r="AJ25" s="56">
        <f>IFERROR(UTV!AJ25/Oferta!AJ25,"")</f>
        <v>6.0606060606060608E-2</v>
      </c>
      <c r="AK25" s="56" t="str">
        <f>IFERROR(UTV!AK25/Oferta!AK25,"")</f>
        <v/>
      </c>
      <c r="AL25" s="56">
        <f>IFERROR(UTV!AL25/Oferta!AL25,"")</f>
        <v>1.3888888888888888E-2</v>
      </c>
      <c r="AM25" s="56">
        <f>IFERROR(UTV!AM25/Oferta!AM25,"")</f>
        <v>4.3175487465181059E-2</v>
      </c>
      <c r="AN25" s="56">
        <f>IFERROR(UTV!AN25/Oferta!AN25,"")</f>
        <v>6.8181818181818177E-2</v>
      </c>
      <c r="AO25" s="56">
        <f>IFERROR(UTV!AO25/Oferta!AO25,"")</f>
        <v>1.3888888888888888E-2</v>
      </c>
      <c r="AP25" s="56">
        <f>IFERROR(UTV!AP25/Oferta!AP25,"")</f>
        <v>4.4619422572178477E-2</v>
      </c>
      <c r="AQ25" s="56">
        <f>IFERROR(UTV!AQ25/Oferta!AQ25,"")</f>
        <v>3.350083752093802E-2</v>
      </c>
      <c r="AR25" s="56" t="str">
        <f>IFERROR(UTV!AR25/Oferta!AR25,"")</f>
        <v/>
      </c>
      <c r="AS25" s="56">
        <f>IFERROR(UTV!AS25/Oferta!AS25,"")</f>
        <v>0</v>
      </c>
      <c r="AT25" s="56">
        <f>IFERROR(UTV!AT25/Oferta!AT25,"")</f>
        <v>4.1237113402061855E-2</v>
      </c>
      <c r="AU25" s="56">
        <f>IFERROR(UTV!AU25/Oferta!AU25,"")</f>
        <v>0.22222222222222221</v>
      </c>
      <c r="AV25" s="56">
        <f>IFERROR(UTV!AV25/Oferta!AV25,"")</f>
        <v>0</v>
      </c>
      <c r="AW25" s="56">
        <f>IFERROR(UTV!AW25/Oferta!AW25,"")</f>
        <v>6.0046189376443418E-2</v>
      </c>
      <c r="AX25" s="56">
        <f>IFERROR(UTV!AX25/Oferta!AX25,"")</f>
        <v>5.2419354838709679E-2</v>
      </c>
      <c r="AY25" s="56">
        <f>IFERROR(UTV!AY25/Oferta!AY25,"")</f>
        <v>0</v>
      </c>
      <c r="AZ25" s="56">
        <f>IFERROR(UTV!AZ25/Oferta!AZ25,"")</f>
        <v>1.524390243902439E-2</v>
      </c>
      <c r="BA25" s="56">
        <f>IFERROR(UTV!BA25/Oferta!BA25,"")</f>
        <v>0.11924119241192412</v>
      </c>
      <c r="BB25" s="56">
        <f>IFERROR(UTV!BB25/Oferta!BB25,"")</f>
        <v>0.4375</v>
      </c>
      <c r="BC25" s="56">
        <f>IFERROR(UTV!BC25/Oferta!BC25,"")</f>
        <v>1.5105740181268883E-2</v>
      </c>
      <c r="BD25" s="56">
        <f>IFERROR(UTV!BD25/Oferta!BD25,"")</f>
        <v>0.16628175519630484</v>
      </c>
      <c r="BE25" s="56">
        <f>IFERROR(UTV!BE25/Oferta!BE25,"")</f>
        <v>0.10078534031413612</v>
      </c>
      <c r="BF25" s="56" t="str">
        <f>IFERROR(UTV!BF25/Oferta!BF25,"")</f>
        <v/>
      </c>
      <c r="BG25" s="56">
        <f>IFERROR(UTV!BG25/Oferta!BG25,"")</f>
        <v>0</v>
      </c>
      <c r="BH25" s="56">
        <f>IFERROR(UTV!BH25/Oferta!BH25,"")</f>
        <v>4.2190305206463198E-2</v>
      </c>
      <c r="BI25" s="56">
        <f>IFERROR(UTV!BI25/Oferta!BI25,"")</f>
        <v>0.53240740740740744</v>
      </c>
      <c r="BJ25" s="56">
        <f>IFERROR(UTV!BJ25/Oferta!BJ25,"")</f>
        <v>0</v>
      </c>
      <c r="BK25" s="56">
        <f>IFERROR(UTV!BK25/Oferta!BK25,"")</f>
        <v>0.12180451127819548</v>
      </c>
      <c r="BL25" s="56">
        <f>IFERROR(UTV!BL25/Oferta!BL25,"")</f>
        <v>8.8767123287671237E-2</v>
      </c>
      <c r="BM25" s="56" t="str">
        <f>IFERROR(UTV!BM25/Oferta!BM25,"")</f>
        <v/>
      </c>
      <c r="BN25" s="56">
        <f>IFERROR(UTV!BN25/Oferta!BN25,"")</f>
        <v>6.3492063492063492E-3</v>
      </c>
      <c r="BO25" s="56">
        <f>IFERROR(UTV!BO25/Oferta!BO25,"")</f>
        <v>5.4472091459314052E-2</v>
      </c>
      <c r="BP25" s="56">
        <f>IFERROR(UTV!BP25/Oferta!BP25,"")</f>
        <v>6.1611374407582936E-2</v>
      </c>
      <c r="BQ25" s="56">
        <f>IFERROR(UTV!BQ25/Oferta!BQ25,"")</f>
        <v>6.3492063492063492E-3</v>
      </c>
      <c r="BR25" s="56">
        <f>IFERROR(UTV!BR25/Oferta!BR25,"")</f>
        <v>5.5359246171967018E-2</v>
      </c>
      <c r="BS25" s="56">
        <f>IFERROR(UTV!BS25/Oferta!BS25,"")</f>
        <v>3.7835792659856225E-2</v>
      </c>
      <c r="BT25" s="56" t="str">
        <f>IFERROR(UTV!BT25/Oferta!BT25,"")</f>
        <v/>
      </c>
      <c r="BU25" s="56">
        <f>IFERROR(UTV!BU25/Oferta!BU25,"")</f>
        <v>1.8072289156626505E-2</v>
      </c>
      <c r="BV25" s="56">
        <f>IFERROR(UTV!BV25/Oferta!BV25,"")</f>
        <v>0.17145306472353194</v>
      </c>
      <c r="BW25" s="56">
        <f>IFERROR(UTV!BW25/Oferta!BW25,"")</f>
        <v>3.1847133757961783E-2</v>
      </c>
      <c r="BX25" s="56">
        <f>IFERROR(UTV!BX25/Oferta!BX25,"")</f>
        <v>1.8072289156626505E-2</v>
      </c>
      <c r="BY25" s="56">
        <f>IFERROR(UTV!BY25/Oferta!BY25,"")</f>
        <v>0.14184397163120568</v>
      </c>
      <c r="BZ25" s="56">
        <f>IFERROR(UTV!BZ25/Oferta!BZ25,"")</f>
        <v>0.12936532037655632</v>
      </c>
      <c r="CA25" s="56" t="str">
        <f>IFERROR(UTV!CA25/Oferta!CA25,"")</f>
        <v/>
      </c>
      <c r="CB25" s="56">
        <f>IFERROR(UTV!CB25/Oferta!CB25,"")</f>
        <v>1.1627906976744186E-2</v>
      </c>
      <c r="CC25" s="56">
        <f>IFERROR(UTV!CC25/Oferta!CC25,"")</f>
        <v>5.4195804195804193E-2</v>
      </c>
      <c r="CD25" s="56">
        <f>IFERROR(UTV!CD25/Oferta!CD25,"")</f>
        <v>0.22857142857142856</v>
      </c>
      <c r="CE25" s="56">
        <f>IFERROR(UTV!CE25/Oferta!CE25,"")</f>
        <v>1.1627906976744186E-2</v>
      </c>
      <c r="CF25" s="56">
        <f>IFERROR(UTV!CF25/Oferta!CF25,"")</f>
        <v>6.4250411861614495E-2</v>
      </c>
      <c r="CG25" s="56">
        <f>IFERROR(UTV!CG25/Oferta!CG25,"")</f>
        <v>4.2430086788813888E-2</v>
      </c>
      <c r="CH25" s="56">
        <f>IFERROR(UTV!CH25/Oferta!CH25,"")</f>
        <v>0</v>
      </c>
      <c r="CI25" s="56">
        <f>IFERROR(UTV!CI25/Oferta!CI25,"")</f>
        <v>8.7565674255691769E-2</v>
      </c>
      <c r="CJ25" s="56">
        <f>IFERROR(UTV!CJ25/Oferta!CJ25,"")</f>
        <v>4.146261834802481E-2</v>
      </c>
      <c r="CK25" s="56">
        <f>IFERROR(UTV!CK25/Oferta!CK25,"")</f>
        <v>0.11830985915492957</v>
      </c>
      <c r="CL25" s="56">
        <f>IFERROR(UTV!CL25/Oferta!CL25,"")</f>
        <v>7.147962830593281E-2</v>
      </c>
      <c r="CM25" s="56">
        <f>IFERROR(UTV!CM25/Oferta!CM25,"")</f>
        <v>5.5923668168566129E-2</v>
      </c>
      <c r="CN25" s="56">
        <f>IFERROR(UTV!CN25/Oferta!CN25,"")</f>
        <v>6.2547557449398869E-2</v>
      </c>
      <c r="CO25" s="56" t="str">
        <f>IFERROR(UTV!CO25/Oferta!CO25,"")</f>
        <v/>
      </c>
      <c r="CP25" s="56">
        <f>IFERROR(UTV!CP25/Oferta!CP25,"")</f>
        <v>0</v>
      </c>
      <c r="CQ25" s="56">
        <f>IFERROR(UTV!CQ25/Oferta!CQ25,"")</f>
        <v>0</v>
      </c>
      <c r="CR25" s="56">
        <f>IFERROR(UTV!CR25/Oferta!CR25,"")</f>
        <v>0</v>
      </c>
      <c r="CS25" s="56">
        <f>IFERROR(UTV!CS25/Oferta!CS25,"")</f>
        <v>0</v>
      </c>
      <c r="CT25" s="56">
        <f>IFERROR(UTV!CT25/Oferta!CT25,"")</f>
        <v>0</v>
      </c>
      <c r="CU25" s="56">
        <f>IFERROR(UTV!CU25/Oferta!CU25,"")</f>
        <v>0</v>
      </c>
      <c r="CV25" s="56" t="str">
        <f>IFERROR(UTV!CV25/Oferta!CV25,"")</f>
        <v/>
      </c>
      <c r="CW25" s="56" t="str">
        <f>IFERROR(UTV!CW25/Oferta!CW25,"")</f>
        <v/>
      </c>
      <c r="CX25" s="56">
        <f>IFERROR(UTV!CX25/Oferta!CX25,"")</f>
        <v>0</v>
      </c>
      <c r="CY25" s="56">
        <f>IFERROR(UTV!CY25/Oferta!CY25,"")</f>
        <v>0</v>
      </c>
      <c r="CZ25" s="56" t="str">
        <f>IFERROR(UTV!CZ25/Oferta!CZ25,"")</f>
        <v/>
      </c>
      <c r="DA25" s="56">
        <f>IFERROR(UTV!DA25/Oferta!DA25,"")</f>
        <v>0</v>
      </c>
      <c r="DB25" s="56">
        <f>IFERROR(UTV!DB25/Oferta!DB25,"")</f>
        <v>0</v>
      </c>
      <c r="DC25" s="56" t="str">
        <f>IFERROR(UTV!DC25/Oferta!DC25,"")</f>
        <v/>
      </c>
      <c r="DD25" s="56" t="str">
        <f>IFERROR(UTV!DD25/Oferta!DD25,"")</f>
        <v/>
      </c>
      <c r="DE25" s="56">
        <f>IFERROR(UTV!DE25/Oferta!DE25,"")</f>
        <v>0</v>
      </c>
      <c r="DF25" s="56" t="str">
        <f>IFERROR(UTV!DF25/Oferta!DF25,"")</f>
        <v/>
      </c>
      <c r="DG25" s="56" t="str">
        <f>IFERROR(UTV!DG25/Oferta!DG25,"")</f>
        <v/>
      </c>
      <c r="DH25" s="56">
        <f>IFERROR(UTV!DH25/Oferta!DH25,"")</f>
        <v>0</v>
      </c>
      <c r="DI25" s="56">
        <f>IFERROR(UTV!DI25/Oferta!DI25,"")</f>
        <v>0</v>
      </c>
      <c r="DJ25" s="56" t="str">
        <f>IFERROR(UTV!DJ25/Oferta!DJ25,"")</f>
        <v/>
      </c>
      <c r="DK25" s="56">
        <f>IFERROR(UTV!DK25/Oferta!DK25,"")</f>
        <v>0.25925925925925924</v>
      </c>
      <c r="DL25" s="56">
        <f>IFERROR(UTV!DL25/Oferta!DL25,"")</f>
        <v>1.2704174228675136E-2</v>
      </c>
      <c r="DM25" s="56">
        <f>IFERROR(UTV!DM25/Oferta!DM25,"")</f>
        <v>0</v>
      </c>
      <c r="DN25" s="56">
        <f>IFERROR(UTV!DN25/Oferta!DN25,"")</f>
        <v>0.25925925925925924</v>
      </c>
      <c r="DO25" s="56">
        <f>IFERROR(UTV!DO25/Oferta!DO25,"")</f>
        <v>6.2444246208742194E-3</v>
      </c>
      <c r="DP25" s="56">
        <f>IFERROR(UTV!DP25/Oferta!DP25,"")</f>
        <v>1.7872340425531916E-2</v>
      </c>
      <c r="DQ25" s="56" t="str">
        <f>IFERROR(UTV!DQ25/Oferta!DQ25,"")</f>
        <v/>
      </c>
      <c r="DR25" s="56">
        <f>IFERROR(UTV!DR25/Oferta!DR25,"")</f>
        <v>0</v>
      </c>
      <c r="DS25" s="56">
        <f>IFERROR(UTV!DS25/Oferta!DS25,"")</f>
        <v>0</v>
      </c>
      <c r="DT25" s="56">
        <f>IFERROR(UTV!DT25/Oferta!DT25,"")</f>
        <v>0</v>
      </c>
      <c r="DU25" s="56">
        <f>IFERROR(UTV!DU25/Oferta!DU25,"")</f>
        <v>0</v>
      </c>
      <c r="DV25" s="56">
        <f>IFERROR(UTV!DV25/Oferta!DV25,"")</f>
        <v>0</v>
      </c>
      <c r="DW25" s="56">
        <f>IFERROR(UTV!DW25/Oferta!DW25,"")</f>
        <v>0</v>
      </c>
      <c r="DX25" s="56" t="str">
        <f>IFERROR(UTV!DX25/Oferta!DX25,"")</f>
        <v/>
      </c>
      <c r="DY25" s="56">
        <f>IFERROR(UTV!DY25/Oferta!DY25,"")</f>
        <v>0</v>
      </c>
      <c r="DZ25" s="56" t="str">
        <f>IFERROR(UTV!DZ25/Oferta!DZ25,"")</f>
        <v/>
      </c>
      <c r="EA25" s="56" t="str">
        <f>IFERROR(UTV!EA25/Oferta!EA25,"")</f>
        <v/>
      </c>
      <c r="EB25" s="56">
        <f>IFERROR(UTV!EB25/Oferta!EB25,"")</f>
        <v>0</v>
      </c>
      <c r="EC25" s="56" t="str">
        <f>IFERROR(UTV!EC25/Oferta!EC25,"")</f>
        <v/>
      </c>
      <c r="ED25" s="56">
        <f>IFERROR(UTV!ED25/Oferta!ED25,"")</f>
        <v>0</v>
      </c>
      <c r="EE25" s="56">
        <f>IFERROR(UTV!EE25/Oferta!EE25,"")</f>
        <v>5.9360730593607308E-3</v>
      </c>
      <c r="EF25" s="56">
        <f>IFERROR(UTV!EF25/Oferta!EF25,"")</f>
        <v>2.136954576556661E-2</v>
      </c>
      <c r="EG25" s="56">
        <f>IFERROR(UTV!EG25/Oferta!EG25,"")</f>
        <v>5.4405985131871774E-2</v>
      </c>
      <c r="EH25" s="56">
        <f>IFERROR(UTV!EH25/Oferta!EH25,"")</f>
        <v>4.4674250258531542E-2</v>
      </c>
      <c r="EI25" s="56">
        <f>IFERROR(UTV!EI25/Oferta!EI25,"")</f>
        <v>1.9774411251120866E-2</v>
      </c>
      <c r="EJ25" s="56">
        <f>IFERROR(UTV!EJ25/Oferta!EJ25,"")</f>
        <v>5.1349507941147815E-2</v>
      </c>
      <c r="EK25" s="56">
        <f>IFERROR(UTV!EK25/Oferta!EK25,"")</f>
        <v>3.8477817538189234E-2</v>
      </c>
      <c r="EL25" s="56">
        <f>IFERROR(UTV!EL25/Oferta!EL25,"")</f>
        <v>5.7958091841283999E-3</v>
      </c>
      <c r="EM25" s="56">
        <f>IFERROR(UTV!EM25/Oferta!EM25,"")</f>
        <v>1.9475889116677067E-2</v>
      </c>
      <c r="EN25" s="56">
        <f>IFERROR(UTV!EN25/Oferta!EN25,"")</f>
        <v>5.5565879947965059E-2</v>
      </c>
      <c r="EO25" s="56">
        <f>IFERROR(UTV!EO25/Oferta!EO25,"")</f>
        <v>7.2880740606280636E-2</v>
      </c>
      <c r="EP25" s="56">
        <f>IFERROR(UTV!EP25/Oferta!EP25,"")</f>
        <v>1.823264859608606E-2</v>
      </c>
      <c r="EQ25" s="56">
        <f>IFERROR(UTV!EQ25/Oferta!EQ25,"")</f>
        <v>6.0596471798117238E-2</v>
      </c>
      <c r="ER25" s="56">
        <f>IFERROR(UTV!ER25/Oferta!ER25,"")</f>
        <v>4.3894958788575807E-2</v>
      </c>
      <c r="ES25" s="56">
        <f>IFERROR(UTV!ES25/Oferta!ES25,"")</f>
        <v>5.7958091841283999E-3</v>
      </c>
      <c r="ET25" s="56">
        <f>IFERROR(UTV!ET25/Oferta!ET25,"")</f>
        <v>1.9365365623255613E-2</v>
      </c>
      <c r="EU25" s="56">
        <f>IFERROR(UTV!EU25/Oferta!EU25,"")</f>
        <v>5.2259837862287321E-2</v>
      </c>
      <c r="EV25" s="56">
        <f>IFERROR(UTV!EV25/Oferta!EV25,"")</f>
        <v>6.7581215283622292E-2</v>
      </c>
      <c r="EW25" s="56">
        <f>IFERROR(UTV!EW25/Oferta!EW25,"")</f>
        <v>1.8173272755757482E-2</v>
      </c>
      <c r="EX25" s="56">
        <f>IFERROR(UTV!EX25/Oferta!EX25,"")</f>
        <v>5.6741254954090048E-2</v>
      </c>
      <c r="EY25" s="56">
        <f>IFERROR(UTV!EY25/Oferta!EY25,"")</f>
        <v>4.1856246693371631E-2</v>
      </c>
      <c r="EZ25" s="56">
        <f>IFERROR(UTV!EZ25/Oferta!EZ25,"")</f>
        <v>5.7958091841283999E-3</v>
      </c>
      <c r="FA25" s="56">
        <f>IFERROR(UTV!FA25/Oferta!FA25,"")</f>
        <v>1.9074606665538826E-2</v>
      </c>
      <c r="FB25" s="56">
        <f>IFERROR(UTV!FB25/Oferta!FB25,"")</f>
        <v>5.2259837862287321E-2</v>
      </c>
      <c r="FC25" s="56">
        <f>IFERROR(UTV!FC25/Oferta!FC25,"")</f>
        <v>6.7581215283622292E-2</v>
      </c>
      <c r="FD25" s="56">
        <f>IFERROR(UTV!FD25/Oferta!FD25,"")</f>
        <v>1.7924054544752193E-2</v>
      </c>
      <c r="FE25" s="56">
        <f>IFERROR(UTV!FE25/Oferta!FE25,"")</f>
        <v>5.6741254954090048E-2</v>
      </c>
      <c r="FF25" s="56">
        <f>IFERROR(UTV!FF25/Oferta!FF25,"")</f>
        <v>4.1632837167343256E-2</v>
      </c>
    </row>
    <row r="26" spans="1:162" x14ac:dyDescent="0.2">
      <c r="A26" s="45">
        <v>40756</v>
      </c>
      <c r="B26" s="56">
        <f>IFERROR(UTV!B26/Oferta!B26,"")</f>
        <v>0</v>
      </c>
      <c r="C26" s="56">
        <f>IFERROR(UTV!C26/Oferta!C26,"")</f>
        <v>9.6846287558976906E-3</v>
      </c>
      <c r="D26" s="56">
        <f>IFERROR(UTV!D26/Oferta!D26,"")</f>
        <v>4.4407473765037113E-2</v>
      </c>
      <c r="E26" s="56">
        <f>IFERROR(UTV!E26/Oferta!E26,"")</f>
        <v>3.47764371894961E-2</v>
      </c>
      <c r="F26" s="56">
        <f>IFERROR(UTV!F26/Oferta!F26,"")</f>
        <v>8.2592121982210925E-3</v>
      </c>
      <c r="G26" s="56">
        <f>IFERROR(UTV!G26/Oferta!G26,"")</f>
        <v>4.1854778028592929E-2</v>
      </c>
      <c r="H26" s="56">
        <f>IFERROR(UTV!H26/Oferta!H26,"")</f>
        <v>3.1522730233163994E-2</v>
      </c>
      <c r="I26" s="56">
        <f>IFERROR(UTV!I26/Oferta!I26,"")</f>
        <v>0</v>
      </c>
      <c r="J26" s="56">
        <f>IFERROR(UTV!J26/Oferta!J26,"")</f>
        <v>3.4710743801652892E-2</v>
      </c>
      <c r="K26" s="56">
        <f>IFERROR(UTV!K26/Oferta!K26,"")</f>
        <v>8.7292817679558016E-2</v>
      </c>
      <c r="L26" s="56">
        <f>IFERROR(UTV!L26/Oferta!L26,"")</f>
        <v>2.097902097902098E-2</v>
      </c>
      <c r="M26" s="56">
        <f>IFERROR(UTV!M26/Oferta!M26,"")</f>
        <v>3.4653465346534656E-2</v>
      </c>
      <c r="N26" s="56">
        <f>IFERROR(UTV!N26/Oferta!N26,"")</f>
        <v>6.1611374407582936E-2</v>
      </c>
      <c r="O26" s="56">
        <f>IFERROR(UTV!O26/Oferta!O26,"")</f>
        <v>5.3768602976476239E-2</v>
      </c>
      <c r="P26" s="56">
        <f>IFERROR(UTV!P26/Oferta!P26,"")</f>
        <v>1.0296010296010296E-2</v>
      </c>
      <c r="Q26" s="56">
        <f>IFERROR(UTV!Q26/Oferta!Q26,"")</f>
        <v>1.0096651708664136E-2</v>
      </c>
      <c r="R26" s="56">
        <f>IFERROR(UTV!R26/Oferta!R26,"")</f>
        <v>2.7734319442469065E-2</v>
      </c>
      <c r="S26" s="56">
        <f>IFERROR(UTV!S26/Oferta!S26,"")</f>
        <v>3.9011958439521661E-2</v>
      </c>
      <c r="T26" s="56">
        <f>IFERROR(UTV!T26/Oferta!T26,"")</f>
        <v>1.0109179134654266E-2</v>
      </c>
      <c r="U26" s="56">
        <f>IFERROR(UTV!U26/Oferta!U26,"")</f>
        <v>3.2476096274315858E-2</v>
      </c>
      <c r="V26" s="56">
        <f>IFERROR(UTV!V26/Oferta!V26,"")</f>
        <v>2.1186267706249744E-2</v>
      </c>
      <c r="W26" s="56" t="str">
        <f>IFERROR(UTV!W26/Oferta!W26,"")</f>
        <v/>
      </c>
      <c r="X26" s="56">
        <f>IFERROR(UTV!X26/Oferta!X26,"")</f>
        <v>9.8425196850393699E-3</v>
      </c>
      <c r="Y26" s="56">
        <f>IFERROR(UTV!Y26/Oferta!Y26,"")</f>
        <v>9.3596059113300489E-2</v>
      </c>
      <c r="Z26" s="56">
        <f>IFERROR(UTV!Z26/Oferta!Z26,"")</f>
        <v>0.24513618677042801</v>
      </c>
      <c r="AA26" s="56">
        <f>IFERROR(UTV!AA26/Oferta!AA26,"")</f>
        <v>9.8425196850393699E-3</v>
      </c>
      <c r="AB26" s="56">
        <f>IFERROR(UTV!AB26/Oferta!AB26,"")</f>
        <v>0.19286321155480035</v>
      </c>
      <c r="AC26" s="56">
        <f>IFERROR(UTV!AC26/Oferta!AC26,"")</f>
        <v>0.13768545994065282</v>
      </c>
      <c r="AD26" s="56">
        <f>IFERROR(UTV!AD26/Oferta!AD26,"")</f>
        <v>0</v>
      </c>
      <c r="AE26" s="56">
        <f>IFERROR(UTV!AE26/Oferta!AE26,"")</f>
        <v>1.8957345971563982E-2</v>
      </c>
      <c r="AF26" s="56">
        <f>IFERROR(UTV!AF26/Oferta!AF26,"")</f>
        <v>7.8461538461538458E-2</v>
      </c>
      <c r="AG26" s="56">
        <f>IFERROR(UTV!AG26/Oferta!AG26,"")</f>
        <v>0</v>
      </c>
      <c r="AH26" s="56">
        <f>IFERROR(UTV!AH26/Oferta!AH26,"")</f>
        <v>1.5936254980079681E-2</v>
      </c>
      <c r="AI26" s="56">
        <f>IFERROR(UTV!AI26/Oferta!AI26,"")</f>
        <v>7.6119402985074622E-2</v>
      </c>
      <c r="AJ26" s="56">
        <f>IFERROR(UTV!AJ26/Oferta!AJ26,"")</f>
        <v>5.9717698154180238E-2</v>
      </c>
      <c r="AK26" s="56" t="str">
        <f>IFERROR(UTV!AK26/Oferta!AK26,"")</f>
        <v/>
      </c>
      <c r="AL26" s="56">
        <f>IFERROR(UTV!AL26/Oferta!AL26,"")</f>
        <v>1.2106537530266344E-2</v>
      </c>
      <c r="AM26" s="56">
        <f>IFERROR(UTV!AM26/Oferta!AM26,"")</f>
        <v>3.5582822085889573E-2</v>
      </c>
      <c r="AN26" s="56">
        <f>IFERROR(UTV!AN26/Oferta!AN26,"")</f>
        <v>5.4054054054054057E-2</v>
      </c>
      <c r="AO26" s="56">
        <f>IFERROR(UTV!AO26/Oferta!AO26,"")</f>
        <v>1.2106537530266344E-2</v>
      </c>
      <c r="AP26" s="56">
        <f>IFERROR(UTV!AP26/Oferta!AP26,"")</f>
        <v>3.7120359955005622E-2</v>
      </c>
      <c r="AQ26" s="56">
        <f>IFERROR(UTV!AQ26/Oferta!AQ26,"")</f>
        <v>2.9185867895545316E-2</v>
      </c>
      <c r="AR26" s="56" t="str">
        <f>IFERROR(UTV!AR26/Oferta!AR26,"")</f>
        <v/>
      </c>
      <c r="AS26" s="56">
        <f>IFERROR(UTV!AS26/Oferta!AS26,"")</f>
        <v>0</v>
      </c>
      <c r="AT26" s="56">
        <f>IFERROR(UTV!AT26/Oferta!AT26,"")</f>
        <v>1.3953488372093023E-2</v>
      </c>
      <c r="AU26" s="56">
        <f>IFERROR(UTV!AU26/Oferta!AU26,"")</f>
        <v>0.1111111111111111</v>
      </c>
      <c r="AV26" s="56">
        <f>IFERROR(UTV!AV26/Oferta!AV26,"")</f>
        <v>0</v>
      </c>
      <c r="AW26" s="56">
        <f>IFERROR(UTV!AW26/Oferta!AW26,"")</f>
        <v>1.908957415565345E-2</v>
      </c>
      <c r="AX26" s="56">
        <f>IFERROR(UTV!AX26/Oferta!AX26,"")</f>
        <v>1.7356475300400534E-2</v>
      </c>
      <c r="AY26" s="56">
        <f>IFERROR(UTV!AY26/Oferta!AY26,"")</f>
        <v>0</v>
      </c>
      <c r="AZ26" s="56">
        <f>IFERROR(UTV!AZ26/Oferta!AZ26,"")</f>
        <v>3.2608695652173912E-2</v>
      </c>
      <c r="BA26" s="56">
        <f>IFERROR(UTV!BA26/Oferta!BA26,"")</f>
        <v>0.10481586402266289</v>
      </c>
      <c r="BB26" s="56">
        <f>IFERROR(UTV!BB26/Oferta!BB26,"")</f>
        <v>0.43548387096774194</v>
      </c>
      <c r="BC26" s="56">
        <f>IFERROR(UTV!BC26/Oferta!BC26,"")</f>
        <v>3.1468531468531472E-2</v>
      </c>
      <c r="BD26" s="56">
        <f>IFERROR(UTV!BD26/Oferta!BD26,"")</f>
        <v>0.15421686746987953</v>
      </c>
      <c r="BE26" s="56">
        <f>IFERROR(UTV!BE26/Oferta!BE26,"")</f>
        <v>0.10413694721825963</v>
      </c>
      <c r="BF26" s="56" t="str">
        <f>IFERROR(UTV!BF26/Oferta!BF26,"")</f>
        <v/>
      </c>
      <c r="BG26" s="56">
        <f>IFERROR(UTV!BG26/Oferta!BG26,"")</f>
        <v>0</v>
      </c>
      <c r="BH26" s="56">
        <f>IFERROR(UTV!BH26/Oferta!BH26,"")</f>
        <v>4.1229909154437458E-2</v>
      </c>
      <c r="BI26" s="56">
        <f>IFERROR(UTV!BI26/Oferta!BI26,"")</f>
        <v>0.32212885154061627</v>
      </c>
      <c r="BJ26" s="56">
        <f>IFERROR(UTV!BJ26/Oferta!BJ26,"")</f>
        <v>0</v>
      </c>
      <c r="BK26" s="56">
        <f>IFERROR(UTV!BK26/Oferta!BK26,"")</f>
        <v>9.7315436241610737E-2</v>
      </c>
      <c r="BL26" s="56">
        <f>IFERROR(UTV!BL26/Oferta!BL26,"")</f>
        <v>7.6753418614909572E-2</v>
      </c>
      <c r="BM26" s="56" t="str">
        <f>IFERROR(UTV!BM26/Oferta!BM26,"")</f>
        <v/>
      </c>
      <c r="BN26" s="56">
        <f>IFERROR(UTV!BN26/Oferta!BN26,"")</f>
        <v>1.5503875968992248E-2</v>
      </c>
      <c r="BO26" s="56">
        <f>IFERROR(UTV!BO26/Oferta!BO26,"")</f>
        <v>7.4573863636363633E-2</v>
      </c>
      <c r="BP26" s="56">
        <f>IFERROR(UTV!BP26/Oferta!BP26,"")</f>
        <v>6.6666666666666666E-2</v>
      </c>
      <c r="BQ26" s="56">
        <f>IFERROR(UTV!BQ26/Oferta!BQ26,"")</f>
        <v>1.5503875968992248E-2</v>
      </c>
      <c r="BR26" s="56">
        <f>IFERROR(UTV!BR26/Oferta!BR26,"")</f>
        <v>7.3611977542108548E-2</v>
      </c>
      <c r="BS26" s="56">
        <f>IFERROR(UTV!BS26/Oferta!BS26,"")</f>
        <v>5.2673583399840386E-2</v>
      </c>
      <c r="BT26" s="56" t="str">
        <f>IFERROR(UTV!BT26/Oferta!BT26,"")</f>
        <v/>
      </c>
      <c r="BU26" s="56">
        <f>IFERROR(UTV!BU26/Oferta!BU26,"")</f>
        <v>1.4184397163120567E-2</v>
      </c>
      <c r="BV26" s="56">
        <f>IFERROR(UTV!BV26/Oferta!BV26,"")</f>
        <v>0.11219910240718074</v>
      </c>
      <c r="BW26" s="56">
        <f>IFERROR(UTV!BW26/Oferta!BW26,"")</f>
        <v>2.6946107784431138E-2</v>
      </c>
      <c r="BX26" s="56">
        <f>IFERROR(UTV!BX26/Oferta!BX26,"")</f>
        <v>1.4184397163120567E-2</v>
      </c>
      <c r="BY26" s="56">
        <f>IFERROR(UTV!BY26/Oferta!BY26,"")</f>
        <v>9.3940365501763393E-2</v>
      </c>
      <c r="BZ26" s="56">
        <f>IFERROR(UTV!BZ26/Oferta!BZ26,"")</f>
        <v>8.7327256689209057E-2</v>
      </c>
      <c r="CA26" s="56" t="str">
        <f>IFERROR(UTV!CA26/Oferta!CA26,"")</f>
        <v/>
      </c>
      <c r="CB26" s="56">
        <f>IFERROR(UTV!CB26/Oferta!CB26,"")</f>
        <v>8.3160083160083165E-3</v>
      </c>
      <c r="CC26" s="56">
        <f>IFERROR(UTV!CC26/Oferta!CC26,"")</f>
        <v>2.3985239852398525E-2</v>
      </c>
      <c r="CD26" s="56">
        <f>IFERROR(UTV!CD26/Oferta!CD26,"")</f>
        <v>0.10526315789473684</v>
      </c>
      <c r="CE26" s="56">
        <f>IFERROR(UTV!CE26/Oferta!CE26,"")</f>
        <v>8.3160083160083165E-3</v>
      </c>
      <c r="CF26" s="56">
        <f>IFERROR(UTV!CF26/Oferta!CF26,"")</f>
        <v>2.6737967914438502E-2</v>
      </c>
      <c r="CG26" s="56">
        <f>IFERROR(UTV!CG26/Oferta!CG26,"")</f>
        <v>1.8234165067178502E-2</v>
      </c>
      <c r="CH26" s="56">
        <f>IFERROR(UTV!CH26/Oferta!CH26,"")</f>
        <v>0</v>
      </c>
      <c r="CI26" s="56">
        <f>IFERROR(UTV!CI26/Oferta!CI26,"")</f>
        <v>8.8868940754039491E-2</v>
      </c>
      <c r="CJ26" s="56">
        <f>IFERROR(UTV!CJ26/Oferta!CJ26,"")</f>
        <v>3.6535433070866138E-2</v>
      </c>
      <c r="CK26" s="56">
        <f>IFERROR(UTV!CK26/Oferta!CK26,"")</f>
        <v>0.11559888579387187</v>
      </c>
      <c r="CL26" s="56">
        <f>IFERROR(UTV!CL26/Oferta!CL26,"")</f>
        <v>6.2264150943396226E-2</v>
      </c>
      <c r="CM26" s="56">
        <f>IFERROR(UTV!CM26/Oferta!CM26,"")</f>
        <v>5.1117390187516057E-2</v>
      </c>
      <c r="CN26" s="56">
        <f>IFERROR(UTV!CN26/Oferta!CN26,"")</f>
        <v>5.6128941043404497E-2</v>
      </c>
      <c r="CO26" s="56" t="str">
        <f>IFERROR(UTV!CO26/Oferta!CO26,"")</f>
        <v/>
      </c>
      <c r="CP26" s="56">
        <f>IFERROR(UTV!CP26/Oferta!CP26,"")</f>
        <v>0</v>
      </c>
      <c r="CQ26" s="56">
        <f>IFERROR(UTV!CQ26/Oferta!CQ26,"")</f>
        <v>0</v>
      </c>
      <c r="CR26" s="56">
        <f>IFERROR(UTV!CR26/Oferta!CR26,"")</f>
        <v>0</v>
      </c>
      <c r="CS26" s="56">
        <f>IFERROR(UTV!CS26/Oferta!CS26,"")</f>
        <v>0</v>
      </c>
      <c r="CT26" s="56">
        <f>IFERROR(UTV!CT26/Oferta!CT26,"")</f>
        <v>0</v>
      </c>
      <c r="CU26" s="56">
        <f>IFERROR(UTV!CU26/Oferta!CU26,"")</f>
        <v>0</v>
      </c>
      <c r="CV26" s="56" t="str">
        <f>IFERROR(UTV!CV26/Oferta!CV26,"")</f>
        <v/>
      </c>
      <c r="CW26" s="56" t="str">
        <f>IFERROR(UTV!CW26/Oferta!CW26,"")</f>
        <v/>
      </c>
      <c r="CX26" s="56">
        <f>IFERROR(UTV!CX26/Oferta!CX26,"")</f>
        <v>0</v>
      </c>
      <c r="CY26" s="56">
        <f>IFERROR(UTV!CY26/Oferta!CY26,"")</f>
        <v>0</v>
      </c>
      <c r="CZ26" s="56" t="str">
        <f>IFERROR(UTV!CZ26/Oferta!CZ26,"")</f>
        <v/>
      </c>
      <c r="DA26" s="56">
        <f>IFERROR(UTV!DA26/Oferta!DA26,"")</f>
        <v>0</v>
      </c>
      <c r="DB26" s="56">
        <f>IFERROR(UTV!DB26/Oferta!DB26,"")</f>
        <v>0</v>
      </c>
      <c r="DC26" s="56" t="str">
        <f>IFERROR(UTV!DC26/Oferta!DC26,"")</f>
        <v/>
      </c>
      <c r="DD26" s="56" t="str">
        <f>IFERROR(UTV!DD26/Oferta!DD26,"")</f>
        <v/>
      </c>
      <c r="DE26" s="56">
        <f>IFERROR(UTV!DE26/Oferta!DE26,"")</f>
        <v>0</v>
      </c>
      <c r="DF26" s="56" t="str">
        <f>IFERROR(UTV!DF26/Oferta!DF26,"")</f>
        <v/>
      </c>
      <c r="DG26" s="56" t="str">
        <f>IFERROR(UTV!DG26/Oferta!DG26,"")</f>
        <v/>
      </c>
      <c r="DH26" s="56">
        <f>IFERROR(UTV!DH26/Oferta!DH26,"")</f>
        <v>0</v>
      </c>
      <c r="DI26" s="56">
        <f>IFERROR(UTV!DI26/Oferta!DI26,"")</f>
        <v>0</v>
      </c>
      <c r="DJ26" s="56" t="str">
        <f>IFERROR(UTV!DJ26/Oferta!DJ26,"")</f>
        <v/>
      </c>
      <c r="DK26" s="56">
        <f>IFERROR(UTV!DK26/Oferta!DK26,"")</f>
        <v>0.26415094339622641</v>
      </c>
      <c r="DL26" s="56">
        <f>IFERROR(UTV!DL26/Oferta!DL26,"")</f>
        <v>1.1965811965811967E-2</v>
      </c>
      <c r="DM26" s="56">
        <f>IFERROR(UTV!DM26/Oferta!DM26,"")</f>
        <v>0</v>
      </c>
      <c r="DN26" s="56">
        <f>IFERROR(UTV!DN26/Oferta!DN26,"")</f>
        <v>0.26415094339622641</v>
      </c>
      <c r="DO26" s="56">
        <f>IFERROR(UTV!DO26/Oferta!DO26,"")</f>
        <v>6.1082024432809771E-3</v>
      </c>
      <c r="DP26" s="56">
        <f>IFERROR(UTV!DP26/Oferta!DP26,"")</f>
        <v>1.7514595496246871E-2</v>
      </c>
      <c r="DQ26" s="56" t="str">
        <f>IFERROR(UTV!DQ26/Oferta!DQ26,"")</f>
        <v/>
      </c>
      <c r="DR26" s="56">
        <f>IFERROR(UTV!DR26/Oferta!DR26,"")</f>
        <v>4.6376811594202899E-2</v>
      </c>
      <c r="DS26" s="56">
        <f>IFERROR(UTV!DS26/Oferta!DS26,"")</f>
        <v>4.9861495844875349E-2</v>
      </c>
      <c r="DT26" s="56">
        <f>IFERROR(UTV!DT26/Oferta!DT26,"")</f>
        <v>0</v>
      </c>
      <c r="DU26" s="56">
        <f>IFERROR(UTV!DU26/Oferta!DU26,"")</f>
        <v>4.6376811594202899E-2</v>
      </c>
      <c r="DV26" s="56">
        <f>IFERROR(UTV!DV26/Oferta!DV26,"")</f>
        <v>3.9955604883462822E-2</v>
      </c>
      <c r="DW26" s="56">
        <f>IFERROR(UTV!DW26/Oferta!DW26,"")</f>
        <v>4.2740414833438087E-2</v>
      </c>
      <c r="DX26" s="56" t="str">
        <f>IFERROR(UTV!DX26/Oferta!DX26,"")</f>
        <v/>
      </c>
      <c r="DY26" s="56">
        <f>IFERROR(UTV!DY26/Oferta!DY26,"")</f>
        <v>0</v>
      </c>
      <c r="DZ26" s="56" t="str">
        <f>IFERROR(UTV!DZ26/Oferta!DZ26,"")</f>
        <v/>
      </c>
      <c r="EA26" s="56" t="str">
        <f>IFERROR(UTV!EA26/Oferta!EA26,"")</f>
        <v/>
      </c>
      <c r="EB26" s="56">
        <f>IFERROR(UTV!EB26/Oferta!EB26,"")</f>
        <v>0</v>
      </c>
      <c r="EC26" s="56" t="str">
        <f>IFERROR(UTV!EC26/Oferta!EC26,"")</f>
        <v/>
      </c>
      <c r="ED26" s="56">
        <f>IFERROR(UTV!ED26/Oferta!ED26,"")</f>
        <v>0</v>
      </c>
      <c r="EE26" s="56">
        <f>IFERROR(UTV!EE26/Oferta!EE26,"")</f>
        <v>3.2989690721649486E-3</v>
      </c>
      <c r="EF26" s="56">
        <f>IFERROR(UTV!EF26/Oferta!EF26,"")</f>
        <v>2.02349172450614E-2</v>
      </c>
      <c r="EG26" s="56">
        <f>IFERROR(UTV!EG26/Oferta!EG26,"")</f>
        <v>4.7342814371257487E-2</v>
      </c>
      <c r="EH26" s="56">
        <f>IFERROR(UTV!EH26/Oferta!EH26,"")</f>
        <v>4.1510580135668725E-2</v>
      </c>
      <c r="EI26" s="56">
        <f>IFERROR(UTV!EI26/Oferta!EI26,"")</f>
        <v>1.8293547624675017E-2</v>
      </c>
      <c r="EJ26" s="56">
        <f>IFERROR(UTV!EJ26/Oferta!EJ26,"")</f>
        <v>4.5499632035324609E-2</v>
      </c>
      <c r="EK26" s="56">
        <f>IFERROR(UTV!EK26/Oferta!EK26,"")</f>
        <v>3.4517630896046404E-2</v>
      </c>
      <c r="EL26" s="56">
        <f>IFERROR(UTV!EL26/Oferta!EL26,"")</f>
        <v>3.2323232323232323E-3</v>
      </c>
      <c r="EM26" s="56">
        <f>IFERROR(UTV!EM26/Oferta!EM26,"")</f>
        <v>1.9031220263718337E-2</v>
      </c>
      <c r="EN26" s="56">
        <f>IFERROR(UTV!EN26/Oferta!EN26,"")</f>
        <v>4.8975602693115183E-2</v>
      </c>
      <c r="EO26" s="56">
        <f>IFERROR(UTV!EO26/Oferta!EO26,"")</f>
        <v>6.6952940145473663E-2</v>
      </c>
      <c r="EP26" s="56">
        <f>IFERROR(UTV!EP26/Oferta!EP26,"")</f>
        <v>1.7438070404172099E-2</v>
      </c>
      <c r="EQ26" s="56">
        <f>IFERROR(UTV!EQ26/Oferta!EQ26,"")</f>
        <v>5.4230601736813794E-2</v>
      </c>
      <c r="ER26" s="56">
        <f>IFERROR(UTV!ER26/Oferta!ER26,"")</f>
        <v>4.0027681225523346E-2</v>
      </c>
      <c r="ES26" s="56">
        <f>IFERROR(UTV!ES26/Oferta!ES26,"")</f>
        <v>3.2323232323232323E-3</v>
      </c>
      <c r="ET26" s="56">
        <f>IFERROR(UTV!ET26/Oferta!ET26,"")</f>
        <v>2.0359124470269562E-2</v>
      </c>
      <c r="EU26" s="56">
        <f>IFERROR(UTV!EU26/Oferta!EU26,"")</f>
        <v>4.7436202385402151E-2</v>
      </c>
      <c r="EV26" s="56">
        <f>IFERROR(UTV!EV26/Oferta!EV26,"")</f>
        <v>6.2321559670446204E-2</v>
      </c>
      <c r="EW26" s="56">
        <f>IFERROR(UTV!EW26/Oferta!EW26,"")</f>
        <v>1.868790411607002E-2</v>
      </c>
      <c r="EX26" s="56">
        <f>IFERROR(UTV!EX26/Oferta!EX26,"")</f>
        <v>5.181347150259067E-2</v>
      </c>
      <c r="EY26" s="56">
        <f>IFERROR(UTV!EY26/Oferta!EY26,"")</f>
        <v>3.9282944580325718E-2</v>
      </c>
      <c r="EZ26" s="56">
        <f>IFERROR(UTV!EZ26/Oferta!EZ26,"")</f>
        <v>3.2323232323232323E-3</v>
      </c>
      <c r="FA26" s="56">
        <f>IFERROR(UTV!FA26/Oferta!FA26,"")</f>
        <v>2.0056813290866834E-2</v>
      </c>
      <c r="FB26" s="56">
        <f>IFERROR(UTV!FB26/Oferta!FB26,"")</f>
        <v>4.7436202385402151E-2</v>
      </c>
      <c r="FC26" s="56">
        <f>IFERROR(UTV!FC26/Oferta!FC26,"")</f>
        <v>6.2321559670446204E-2</v>
      </c>
      <c r="FD26" s="56">
        <f>IFERROR(UTV!FD26/Oferta!FD26,"")</f>
        <v>1.8437123186432768E-2</v>
      </c>
      <c r="FE26" s="56">
        <f>IFERROR(UTV!FE26/Oferta!FE26,"")</f>
        <v>5.181347150259067E-2</v>
      </c>
      <c r="FF26" s="56">
        <f>IFERROR(UTV!FF26/Oferta!FF26,"")</f>
        <v>3.9081858242948499E-2</v>
      </c>
    </row>
    <row r="27" spans="1:162" x14ac:dyDescent="0.2">
      <c r="A27" s="45">
        <v>40787</v>
      </c>
      <c r="B27" s="56">
        <f>IFERROR(UTV!B27/Oferta!B27,"")</f>
        <v>0</v>
      </c>
      <c r="C27" s="56">
        <f>IFERROR(UTV!C27/Oferta!C27,"")</f>
        <v>8.3550913838120102E-3</v>
      </c>
      <c r="D27" s="56">
        <f>IFERROR(UTV!D27/Oferta!D27,"")</f>
        <v>3.8770520433112118E-2</v>
      </c>
      <c r="E27" s="56">
        <f>IFERROR(UTV!E27/Oferta!E27,"")</f>
        <v>3.1401748138556167E-2</v>
      </c>
      <c r="F27" s="56">
        <f>IFERROR(UTV!F27/Oferta!F27,"")</f>
        <v>7.1142730102267673E-3</v>
      </c>
      <c r="G27" s="56">
        <f>IFERROR(UTV!G27/Oferta!G27,"")</f>
        <v>3.6821373522863507E-2</v>
      </c>
      <c r="H27" s="56">
        <f>IFERROR(UTV!H27/Oferta!H27,"")</f>
        <v>2.8560830860534125E-2</v>
      </c>
      <c r="I27" s="56">
        <f>IFERROR(UTV!I27/Oferta!I27,"")</f>
        <v>1</v>
      </c>
      <c r="J27" s="56">
        <f>IFERROR(UTV!J27/Oferta!J27,"")</f>
        <v>3.3687943262411348E-2</v>
      </c>
      <c r="K27" s="56">
        <f>IFERROR(UTV!K27/Oferta!K27,"")</f>
        <v>9.8224852071005911E-2</v>
      </c>
      <c r="L27" s="56">
        <f>IFERROR(UTV!L27/Oferta!L27,"")</f>
        <v>2.3140495867768594E-2</v>
      </c>
      <c r="M27" s="56">
        <f>IFERROR(UTV!M27/Oferta!M27,"")</f>
        <v>3.5398230088495575E-2</v>
      </c>
      <c r="N27" s="56">
        <f>IFERROR(UTV!N27/Oferta!N27,"")</f>
        <v>6.6896551724137929E-2</v>
      </c>
      <c r="O27" s="56">
        <f>IFERROR(UTV!O27/Oferta!O27,"")</f>
        <v>5.8064516129032261E-2</v>
      </c>
      <c r="P27" s="56">
        <f>IFERROR(UTV!P27/Oferta!P27,"")</f>
        <v>1.1577424023154847E-2</v>
      </c>
      <c r="Q27" s="56">
        <f>IFERROR(UTV!Q27/Oferta!Q27,"")</f>
        <v>7.8312716917326684E-3</v>
      </c>
      <c r="R27" s="56">
        <f>IFERROR(UTV!R27/Oferta!R27,"")</f>
        <v>2.8635284257577873E-2</v>
      </c>
      <c r="S27" s="56">
        <f>IFERROR(UTV!S27/Oferta!S27,"")</f>
        <v>3.8910505836575876E-2</v>
      </c>
      <c r="T27" s="56">
        <f>IFERROR(UTV!T27/Oferta!T27,"")</f>
        <v>8.0482897384305842E-3</v>
      </c>
      <c r="U27" s="56">
        <f>IFERROR(UTV!U27/Oferta!U27,"")</f>
        <v>3.2801860156120244E-2</v>
      </c>
      <c r="V27" s="56">
        <f>IFERROR(UTV!V27/Oferta!V27,"")</f>
        <v>2.0483938256153526E-2</v>
      </c>
      <c r="W27" s="56" t="str">
        <f>IFERROR(UTV!W27/Oferta!W27,"")</f>
        <v/>
      </c>
      <c r="X27" s="56">
        <f>IFERROR(UTV!X27/Oferta!X27,"")</f>
        <v>0</v>
      </c>
      <c r="Y27" s="56">
        <f>IFERROR(UTV!Y27/Oferta!Y27,"")</f>
        <v>8.7470449172576833E-2</v>
      </c>
      <c r="Z27" s="56">
        <f>IFERROR(UTV!Z27/Oferta!Z27,"")</f>
        <v>0.20021413276231265</v>
      </c>
      <c r="AA27" s="56">
        <f>IFERROR(UTV!AA27/Oferta!AA27,"")</f>
        <v>0</v>
      </c>
      <c r="AB27" s="56">
        <f>IFERROR(UTV!AB27/Oferta!AB27,"")</f>
        <v>0.16507000736919675</v>
      </c>
      <c r="AC27" s="56">
        <f>IFERROR(UTV!AC27/Oferta!AC27,"")</f>
        <v>0.12444444444444444</v>
      </c>
      <c r="AD27" s="56">
        <f>IFERROR(UTV!AD27/Oferta!AD27,"")</f>
        <v>0</v>
      </c>
      <c r="AE27" s="56">
        <f>IFERROR(UTV!AE27/Oferta!AE27,"")</f>
        <v>1.4869888475836431E-2</v>
      </c>
      <c r="AF27" s="56">
        <f>IFERROR(UTV!AF27/Oferta!AF27,"")</f>
        <v>7.331378299120235E-2</v>
      </c>
      <c r="AG27" s="56">
        <f>IFERROR(UTV!AG27/Oferta!AG27,"")</f>
        <v>0</v>
      </c>
      <c r="AH27" s="56">
        <f>IFERROR(UTV!AH27/Oferta!AH27,"")</f>
        <v>1.3377926421404682E-2</v>
      </c>
      <c r="AI27" s="56">
        <f>IFERROR(UTV!AI27/Oferta!AI27,"")</f>
        <v>7.1225071225071226E-2</v>
      </c>
      <c r="AJ27" s="56">
        <f>IFERROR(UTV!AJ27/Oferta!AJ27,"")</f>
        <v>5.3946053946053944E-2</v>
      </c>
      <c r="AK27" s="56" t="str">
        <f>IFERROR(UTV!AK27/Oferta!AK27,"")</f>
        <v/>
      </c>
      <c r="AL27" s="56">
        <f>IFERROR(UTV!AL27/Oferta!AL27,"")</f>
        <v>1.3186813186813187E-2</v>
      </c>
      <c r="AM27" s="56">
        <f>IFERROR(UTV!AM27/Oferta!AM27,"")</f>
        <v>4.778972520908005E-2</v>
      </c>
      <c r="AN27" s="56">
        <f>IFERROR(UTV!AN27/Oferta!AN27,"")</f>
        <v>3.4883720930232558E-2</v>
      </c>
      <c r="AO27" s="56">
        <f>IFERROR(UTV!AO27/Oferta!AO27,"")</f>
        <v>1.3186813186813187E-2</v>
      </c>
      <c r="AP27" s="56">
        <f>IFERROR(UTV!AP27/Oferta!AP27,"")</f>
        <v>4.6587215601300108E-2</v>
      </c>
      <c r="AQ27" s="56">
        <f>IFERROR(UTV!AQ27/Oferta!AQ27,"")</f>
        <v>3.5558780841799711E-2</v>
      </c>
      <c r="AR27" s="56" t="str">
        <f>IFERROR(UTV!AR27/Oferta!AR27,"")</f>
        <v/>
      </c>
      <c r="AS27" s="56">
        <f>IFERROR(UTV!AS27/Oferta!AS27,"")</f>
        <v>0</v>
      </c>
      <c r="AT27" s="56">
        <f>IFERROR(UTV!AT27/Oferta!AT27,"")</f>
        <v>1.5130674002751032E-2</v>
      </c>
      <c r="AU27" s="56">
        <f>IFERROR(UTV!AU27/Oferta!AU27,"")</f>
        <v>4.1666666666666664E-2</v>
      </c>
      <c r="AV27" s="56">
        <f>IFERROR(UTV!AV27/Oferta!AV27,"")</f>
        <v>0</v>
      </c>
      <c r="AW27" s="56">
        <f>IFERROR(UTV!AW27/Oferta!AW27,"")</f>
        <v>1.9517795637198621E-2</v>
      </c>
      <c r="AX27" s="56">
        <f>IFERROR(UTV!AX27/Oferta!AX27,"")</f>
        <v>1.83982683982684E-2</v>
      </c>
      <c r="AY27" s="56">
        <f>IFERROR(UTV!AY27/Oferta!AY27,"")</f>
        <v>0</v>
      </c>
      <c r="AZ27" s="56">
        <f>IFERROR(UTV!AZ27/Oferta!AZ27,"")</f>
        <v>2.0289855072463767E-2</v>
      </c>
      <c r="BA27" s="56">
        <f>IFERROR(UTV!BA27/Oferta!BA27,"")</f>
        <v>0.10869565217391304</v>
      </c>
      <c r="BB27" s="56">
        <f>IFERROR(UTV!BB27/Oferta!BB27,"")</f>
        <v>0.43103448275862066</v>
      </c>
      <c r="BC27" s="56">
        <f>IFERROR(UTV!BC27/Oferta!BC27,"")</f>
        <v>1.9830028328611898E-2</v>
      </c>
      <c r="BD27" s="56">
        <f>IFERROR(UTV!BD27/Oferta!BD27,"")</f>
        <v>0.15789473684210525</v>
      </c>
      <c r="BE27" s="56">
        <f>IFERROR(UTV!BE27/Oferta!BE27,"")</f>
        <v>9.1405184174624829E-2</v>
      </c>
      <c r="BF27" s="56" t="str">
        <f>IFERROR(UTV!BF27/Oferta!BF27,"")</f>
        <v/>
      </c>
      <c r="BG27" s="56">
        <f>IFERROR(UTV!BG27/Oferta!BG27,"")</f>
        <v>0</v>
      </c>
      <c r="BH27" s="56">
        <f>IFERROR(UTV!BH27/Oferta!BH27,"")</f>
        <v>0.10030769230769231</v>
      </c>
      <c r="BI27" s="56">
        <f>IFERROR(UTV!BI27/Oferta!BI27,"")</f>
        <v>0.33333333333333331</v>
      </c>
      <c r="BJ27" s="56">
        <f>IFERROR(UTV!BJ27/Oferta!BJ27,"")</f>
        <v>0</v>
      </c>
      <c r="BK27" s="56">
        <f>IFERROR(UTV!BK27/Oferta!BK27,"")</f>
        <v>0.14140902179422199</v>
      </c>
      <c r="BL27" s="56">
        <f>IFERROR(UTV!BL27/Oferta!BL27,"")</f>
        <v>0.10784692694240433</v>
      </c>
      <c r="BM27" s="56" t="str">
        <f>IFERROR(UTV!BM27/Oferta!BM27,"")</f>
        <v/>
      </c>
      <c r="BN27" s="56">
        <f>IFERROR(UTV!BN27/Oferta!BN27,"")</f>
        <v>1.7877094972067038E-2</v>
      </c>
      <c r="BO27" s="56">
        <f>IFERROR(UTV!BO27/Oferta!BO27,"")</f>
        <v>7.7372262773722625E-2</v>
      </c>
      <c r="BP27" s="56">
        <f>IFERROR(UTV!BP27/Oferta!BP27,"")</f>
        <v>5.4298642533936653E-2</v>
      </c>
      <c r="BQ27" s="56">
        <f>IFERROR(UTV!BQ27/Oferta!BQ27,"")</f>
        <v>1.7877094972067038E-2</v>
      </c>
      <c r="BR27" s="56">
        <f>IFERROR(UTV!BR27/Oferta!BR27,"")</f>
        <v>7.4167190446260217E-2</v>
      </c>
      <c r="BS27" s="56">
        <f>IFERROR(UTV!BS27/Oferta!BS27,"")</f>
        <v>5.3901850362027354E-2</v>
      </c>
      <c r="BT27" s="56" t="str">
        <f>IFERROR(UTV!BT27/Oferta!BT27,"")</f>
        <v/>
      </c>
      <c r="BU27" s="56">
        <f>IFERROR(UTV!BU27/Oferta!BU27,"")</f>
        <v>1.2931034482758621E-2</v>
      </c>
      <c r="BV27" s="56">
        <f>IFERROR(UTV!BV27/Oferta!BV27,"")</f>
        <v>0.10657411188240098</v>
      </c>
      <c r="BW27" s="56">
        <f>IFERROR(UTV!BW27/Oferta!BW27,"")</f>
        <v>2.2959183673469389E-2</v>
      </c>
      <c r="BX27" s="56">
        <f>IFERROR(UTV!BX27/Oferta!BX27,"")</f>
        <v>1.2931034482758621E-2</v>
      </c>
      <c r="BY27" s="56">
        <f>IFERROR(UTV!BY27/Oferta!BY27,"")</f>
        <v>8.6297556449118462E-2</v>
      </c>
      <c r="BZ27" s="56">
        <f>IFERROR(UTV!BZ27/Oferta!BZ27,"")</f>
        <v>8.138528138528138E-2</v>
      </c>
      <c r="CA27" s="56" t="str">
        <f>IFERROR(UTV!CA27/Oferta!CA27,"")</f>
        <v/>
      </c>
      <c r="CB27" s="56">
        <f>IFERROR(UTV!CB27/Oferta!CB27,"")</f>
        <v>7.1599045346062056E-3</v>
      </c>
      <c r="CC27" s="56">
        <f>IFERROR(UTV!CC27/Oferta!CC27,"")</f>
        <v>2.556818181818182E-2</v>
      </c>
      <c r="CD27" s="56">
        <f>IFERROR(UTV!CD27/Oferta!CD27,"")</f>
        <v>0.1111111111111111</v>
      </c>
      <c r="CE27" s="56">
        <f>IFERROR(UTV!CE27/Oferta!CE27,"")</f>
        <v>7.1599045346062056E-3</v>
      </c>
      <c r="CF27" s="56">
        <f>IFERROR(UTV!CF27/Oferta!CF27,"")</f>
        <v>2.9729729729729731E-2</v>
      </c>
      <c r="CG27" s="56">
        <f>IFERROR(UTV!CG27/Oferta!CG27,"")</f>
        <v>1.7743979721166033E-2</v>
      </c>
      <c r="CH27" s="56">
        <f>IFERROR(UTV!CH27/Oferta!CH27,"")</f>
        <v>0</v>
      </c>
      <c r="CI27" s="56">
        <f>IFERROR(UTV!CI27/Oferta!CI27,"")</f>
        <v>9.6230598669623066E-2</v>
      </c>
      <c r="CJ27" s="56">
        <f>IFERROR(UTV!CJ27/Oferta!CJ27,"")</f>
        <v>4.0154192097654993E-2</v>
      </c>
      <c r="CK27" s="56">
        <f>IFERROR(UTV!CK27/Oferta!CK27,"")</f>
        <v>9.2150170648464161E-2</v>
      </c>
      <c r="CL27" s="56">
        <f>IFERROR(UTV!CL27/Oferta!CL27,"")</f>
        <v>7.0776255707762553E-2</v>
      </c>
      <c r="CM27" s="56">
        <f>IFERROR(UTV!CM27/Oferta!CM27,"")</f>
        <v>5.1603206412825654E-2</v>
      </c>
      <c r="CN27" s="56">
        <f>IFERROR(UTV!CN27/Oferta!CN27,"")</f>
        <v>5.9931992065741006E-2</v>
      </c>
      <c r="CO27" s="56" t="str">
        <f>IFERROR(UTV!CO27/Oferta!CO27,"")</f>
        <v/>
      </c>
      <c r="CP27" s="56">
        <f>IFERROR(UTV!CP27/Oferta!CP27,"")</f>
        <v>0</v>
      </c>
      <c r="CQ27" s="56">
        <f>IFERROR(UTV!CQ27/Oferta!CQ27,"")</f>
        <v>0</v>
      </c>
      <c r="CR27" s="56">
        <f>IFERROR(UTV!CR27/Oferta!CR27,"")</f>
        <v>0</v>
      </c>
      <c r="CS27" s="56">
        <f>IFERROR(UTV!CS27/Oferta!CS27,"")</f>
        <v>0</v>
      </c>
      <c r="CT27" s="56">
        <f>IFERROR(UTV!CT27/Oferta!CT27,"")</f>
        <v>0</v>
      </c>
      <c r="CU27" s="56">
        <f>IFERROR(UTV!CU27/Oferta!CU27,"")</f>
        <v>0</v>
      </c>
      <c r="CV27" s="56" t="str">
        <f>IFERROR(UTV!CV27/Oferta!CV27,"")</f>
        <v/>
      </c>
      <c r="CW27" s="56" t="str">
        <f>IFERROR(UTV!CW27/Oferta!CW27,"")</f>
        <v/>
      </c>
      <c r="CX27" s="56">
        <f>IFERROR(UTV!CX27/Oferta!CX27,"")</f>
        <v>0</v>
      </c>
      <c r="CY27" s="56">
        <f>IFERROR(UTV!CY27/Oferta!CY27,"")</f>
        <v>0</v>
      </c>
      <c r="CZ27" s="56" t="str">
        <f>IFERROR(UTV!CZ27/Oferta!CZ27,"")</f>
        <v/>
      </c>
      <c r="DA27" s="56">
        <f>IFERROR(UTV!DA27/Oferta!DA27,"")</f>
        <v>0</v>
      </c>
      <c r="DB27" s="56">
        <f>IFERROR(UTV!DB27/Oferta!DB27,"")</f>
        <v>0</v>
      </c>
      <c r="DC27" s="56" t="str">
        <f>IFERROR(UTV!DC27/Oferta!DC27,"")</f>
        <v/>
      </c>
      <c r="DD27" s="56" t="str">
        <f>IFERROR(UTV!DD27/Oferta!DD27,"")</f>
        <v/>
      </c>
      <c r="DE27" s="56">
        <f>IFERROR(UTV!DE27/Oferta!DE27,"")</f>
        <v>0</v>
      </c>
      <c r="DF27" s="56" t="str">
        <f>IFERROR(UTV!DF27/Oferta!DF27,"")</f>
        <v/>
      </c>
      <c r="DG27" s="56" t="str">
        <f>IFERROR(UTV!DG27/Oferta!DG27,"")</f>
        <v/>
      </c>
      <c r="DH27" s="56">
        <f>IFERROR(UTV!DH27/Oferta!DH27,"")</f>
        <v>0</v>
      </c>
      <c r="DI27" s="56">
        <f>IFERROR(UTV!DI27/Oferta!DI27,"")</f>
        <v>0</v>
      </c>
      <c r="DJ27" s="56" t="str">
        <f>IFERROR(UTV!DJ27/Oferta!DJ27,"")</f>
        <v/>
      </c>
      <c r="DK27" s="56">
        <f>IFERROR(UTV!DK27/Oferta!DK27,"")</f>
        <v>0.26923076923076922</v>
      </c>
      <c r="DL27" s="56">
        <f>IFERROR(UTV!DL27/Oferta!DL27,"")</f>
        <v>9.6153846153846159E-3</v>
      </c>
      <c r="DM27" s="56">
        <f>IFERROR(UTV!DM27/Oferta!DM27,"")</f>
        <v>0</v>
      </c>
      <c r="DN27" s="56">
        <f>IFERROR(UTV!DN27/Oferta!DN27,"")</f>
        <v>0.26923076923076922</v>
      </c>
      <c r="DO27" s="56">
        <f>IFERROR(UTV!DO27/Oferta!DO27,"")</f>
        <v>5.2816901408450703E-3</v>
      </c>
      <c r="DP27" s="56">
        <f>IFERROR(UTV!DP27/Oferta!DP27,"")</f>
        <v>1.6835016835016835E-2</v>
      </c>
      <c r="DQ27" s="56" t="str">
        <f>IFERROR(UTV!DQ27/Oferta!DQ27,"")</f>
        <v/>
      </c>
      <c r="DR27" s="56">
        <f>IFERROR(UTV!DR27/Oferta!DR27,"")</f>
        <v>4.5180722891566265E-2</v>
      </c>
      <c r="DS27" s="56">
        <f>IFERROR(UTV!DS27/Oferta!DS27,"")</f>
        <v>4.9132947976878616E-2</v>
      </c>
      <c r="DT27" s="56">
        <f>IFERROR(UTV!DT27/Oferta!DT27,"")</f>
        <v>0</v>
      </c>
      <c r="DU27" s="56">
        <f>IFERROR(UTV!DU27/Oferta!DU27,"")</f>
        <v>4.5180722891566265E-2</v>
      </c>
      <c r="DV27" s="56">
        <f>IFERROR(UTV!DV27/Oferta!DV27,"")</f>
        <v>3.9215686274509803E-2</v>
      </c>
      <c r="DW27" s="56">
        <f>IFERROR(UTV!DW27/Oferta!DW27,"")</f>
        <v>4.1802743305029394E-2</v>
      </c>
      <c r="DX27" s="56" t="str">
        <f>IFERROR(UTV!DX27/Oferta!DX27,"")</f>
        <v/>
      </c>
      <c r="DY27" s="56">
        <f>IFERROR(UTV!DY27/Oferta!DY27,"")</f>
        <v>0</v>
      </c>
      <c r="DZ27" s="56" t="str">
        <f>IFERROR(UTV!DZ27/Oferta!DZ27,"")</f>
        <v/>
      </c>
      <c r="EA27" s="56" t="str">
        <f>IFERROR(UTV!EA27/Oferta!EA27,"")</f>
        <v/>
      </c>
      <c r="EB27" s="56">
        <f>IFERROR(UTV!EB27/Oferta!EB27,"")</f>
        <v>0</v>
      </c>
      <c r="EC27" s="56" t="str">
        <f>IFERROR(UTV!EC27/Oferta!EC27,"")</f>
        <v/>
      </c>
      <c r="ED27" s="56">
        <f>IFERROR(UTV!ED27/Oferta!ED27,"")</f>
        <v>0</v>
      </c>
      <c r="EE27" s="56">
        <f>IFERROR(UTV!EE27/Oferta!EE27,"")</f>
        <v>4.1455550437586369E-3</v>
      </c>
      <c r="EF27" s="56">
        <f>IFERROR(UTV!EF27/Oferta!EF27,"")</f>
        <v>1.9814549067225962E-2</v>
      </c>
      <c r="EG27" s="56">
        <f>IFERROR(UTV!EG27/Oferta!EG27,"")</f>
        <v>4.5452493793726019E-2</v>
      </c>
      <c r="EH27" s="56">
        <f>IFERROR(UTV!EH27/Oferta!EH27,"")</f>
        <v>3.90625E-2</v>
      </c>
      <c r="EI27" s="56">
        <f>IFERROR(UTV!EI27/Oferta!EI27,"")</f>
        <v>1.8137907240376557E-2</v>
      </c>
      <c r="EJ27" s="56">
        <f>IFERROR(UTV!EJ27/Oferta!EJ27,"")</f>
        <v>4.3432628492051241E-2</v>
      </c>
      <c r="EK27" s="56">
        <f>IFERROR(UTV!EK27/Oferta!EK27,"")</f>
        <v>3.3691443322450838E-2</v>
      </c>
      <c r="EL27" s="56">
        <f>IFERROR(UTV!EL27/Oferta!EL27,"")</f>
        <v>4.074241738343142E-3</v>
      </c>
      <c r="EM27" s="56">
        <f>IFERROR(UTV!EM27/Oferta!EM27,"")</f>
        <v>1.8277728934338995E-2</v>
      </c>
      <c r="EN27" s="56">
        <f>IFERROR(UTV!EN27/Oferta!EN27,"")</f>
        <v>5.117046292071737E-2</v>
      </c>
      <c r="EO27" s="56">
        <f>IFERROR(UTV!EO27/Oferta!EO27,"")</f>
        <v>6.2225536498467147E-2</v>
      </c>
      <c r="EP27" s="56">
        <f>IFERROR(UTV!EP27/Oferta!EP27,"")</f>
        <v>1.6960537363560034E-2</v>
      </c>
      <c r="EQ27" s="56">
        <f>IFERROR(UTV!EQ27/Oferta!EQ27,"")</f>
        <v>5.4459839258419213E-2</v>
      </c>
      <c r="ER27" s="56">
        <f>IFERROR(UTV!ER27/Oferta!ER27,"")</f>
        <v>4.058587804044609E-2</v>
      </c>
      <c r="ES27" s="56">
        <f>IFERROR(UTV!ES27/Oferta!ES27,"")</f>
        <v>4.074241738343142E-3</v>
      </c>
      <c r="ET27" s="56">
        <f>IFERROR(UTV!ET27/Oferta!ET27,"")</f>
        <v>1.9609594854156431E-2</v>
      </c>
      <c r="EU27" s="56">
        <f>IFERROR(UTV!EU27/Oferta!EU27,"")</f>
        <v>4.9359122211604996E-2</v>
      </c>
      <c r="EV27" s="56">
        <f>IFERROR(UTV!EV27/Oferta!EV27,"")</f>
        <v>5.8402675169142236E-2</v>
      </c>
      <c r="EW27" s="56">
        <f>IFERROR(UTV!EW27/Oferta!EW27,"")</f>
        <v>1.8214343795739146E-2</v>
      </c>
      <c r="EX27" s="56">
        <f>IFERROR(UTV!EX27/Oferta!EX27,"")</f>
        <v>5.2050546195149046E-2</v>
      </c>
      <c r="EY27" s="56">
        <f>IFERROR(UTV!EY27/Oferta!EY27,"")</f>
        <v>3.9776414370833582E-2</v>
      </c>
      <c r="EZ27" s="56">
        <f>IFERROR(UTV!EZ27/Oferta!EZ27,"")</f>
        <v>4.074241738343142E-3</v>
      </c>
      <c r="FA27" s="56">
        <f>IFERROR(UTV!FA27/Oferta!FA27,"")</f>
        <v>1.9328989080662204E-2</v>
      </c>
      <c r="FB27" s="56">
        <f>IFERROR(UTV!FB27/Oferta!FB27,"")</f>
        <v>4.9359122211604996E-2</v>
      </c>
      <c r="FC27" s="56">
        <f>IFERROR(UTV!FC27/Oferta!FC27,"")</f>
        <v>5.8402675169142236E-2</v>
      </c>
      <c r="FD27" s="56">
        <f>IFERROR(UTV!FD27/Oferta!FD27,"")</f>
        <v>1.7976806709201074E-2</v>
      </c>
      <c r="FE27" s="56">
        <f>IFERROR(UTV!FE27/Oferta!FE27,"")</f>
        <v>5.2050546195149046E-2</v>
      </c>
      <c r="FF27" s="56">
        <f>IFERROR(UTV!FF27/Oferta!FF27,"")</f>
        <v>3.95866664709595E-2</v>
      </c>
    </row>
    <row r="28" spans="1:162" x14ac:dyDescent="0.2">
      <c r="A28" s="45">
        <v>40817</v>
      </c>
      <c r="B28" s="56">
        <f>IFERROR(UTV!B28/Oferta!B28,"")</f>
        <v>0</v>
      </c>
      <c r="C28" s="56">
        <f>IFERROR(UTV!C28/Oferta!C28,"")</f>
        <v>8.7291399229781769E-3</v>
      </c>
      <c r="D28" s="56">
        <f>IFERROR(UTV!D28/Oferta!D28,"")</f>
        <v>4.2459562321598476E-2</v>
      </c>
      <c r="E28" s="56">
        <f>IFERROR(UTV!E28/Oferta!E28,"")</f>
        <v>3.007518796992481E-2</v>
      </c>
      <c r="F28" s="56">
        <f>IFERROR(UTV!F28/Oferta!F28,"")</f>
        <v>7.8849721706864568E-3</v>
      </c>
      <c r="G28" s="56">
        <f>IFERROR(UTV!G28/Oferta!G28,"")</f>
        <v>3.9155838493067065E-2</v>
      </c>
      <c r="H28" s="56">
        <f>IFERROR(UTV!H28/Oferta!H28,"")</f>
        <v>3.0610304835540909E-2</v>
      </c>
      <c r="I28" s="56">
        <f>IFERROR(UTV!I28/Oferta!I28,"")</f>
        <v>1</v>
      </c>
      <c r="J28" s="56">
        <f>IFERROR(UTV!J28/Oferta!J28,"")</f>
        <v>8.6956521739130432E-2</v>
      </c>
      <c r="K28" s="56">
        <f>IFERROR(UTV!K28/Oferta!K28,"")</f>
        <v>7.9696394686907021E-2</v>
      </c>
      <c r="L28" s="56">
        <f>IFERROR(UTV!L28/Oferta!L28,"")</f>
        <v>2.4711696869851731E-2</v>
      </c>
      <c r="M28" s="56">
        <f>IFERROR(UTV!M28/Oferta!M28,"")</f>
        <v>9.1346153846153841E-2</v>
      </c>
      <c r="N28" s="56">
        <f>IFERROR(UTV!N28/Oferta!N28,"")</f>
        <v>5.9602649006622516E-2</v>
      </c>
      <c r="O28" s="56">
        <f>IFERROR(UTV!O28/Oferta!O28,"")</f>
        <v>6.3135366506153021E-2</v>
      </c>
      <c r="P28" s="56">
        <f>IFERROR(UTV!P28/Oferta!P28,"")</f>
        <v>9.3676814988290398E-3</v>
      </c>
      <c r="Q28" s="56">
        <f>IFERROR(UTV!Q28/Oferta!Q28,"")</f>
        <v>1.1793798744531101E-2</v>
      </c>
      <c r="R28" s="56">
        <f>IFERROR(UTV!R28/Oferta!R28,"")</f>
        <v>2.4459459459459459E-2</v>
      </c>
      <c r="S28" s="56">
        <f>IFERROR(UTV!S28/Oferta!S28,"")</f>
        <v>3.3514323160456841E-2</v>
      </c>
      <c r="T28" s="56">
        <f>IFERROR(UTV!T28/Oferta!T28,"")</f>
        <v>1.1611541168191415E-2</v>
      </c>
      <c r="U28" s="56">
        <f>IFERROR(UTV!U28/Oferta!U28,"")</f>
        <v>2.8255238992229811E-2</v>
      </c>
      <c r="V28" s="56">
        <f>IFERROR(UTV!V28/Oferta!V28,"")</f>
        <v>2.0407316769671079E-2</v>
      </c>
      <c r="W28" s="56" t="str">
        <f>IFERROR(UTV!W28/Oferta!W28,"")</f>
        <v/>
      </c>
      <c r="X28" s="56">
        <f>IFERROR(UTV!X28/Oferta!X28,"")</f>
        <v>0</v>
      </c>
      <c r="Y28" s="56">
        <f>IFERROR(UTV!Y28/Oferta!Y28,"")</f>
        <v>3.3734939759036145E-2</v>
      </c>
      <c r="Z28" s="56">
        <f>IFERROR(UTV!Z28/Oferta!Z28,"")</f>
        <v>0.2065677966101695</v>
      </c>
      <c r="AA28" s="56">
        <f>IFERROR(UTV!AA28/Oferta!AA28,"")</f>
        <v>0</v>
      </c>
      <c r="AB28" s="56">
        <f>IFERROR(UTV!AB28/Oferta!AB28,"")</f>
        <v>0.15378955114054452</v>
      </c>
      <c r="AC28" s="56">
        <f>IFERROR(UTV!AC28/Oferta!AC28,"")</f>
        <v>0.11794582392776523</v>
      </c>
      <c r="AD28" s="56">
        <f>IFERROR(UTV!AD28/Oferta!AD28,"")</f>
        <v>0</v>
      </c>
      <c r="AE28" s="56">
        <f>IFERROR(UTV!AE28/Oferta!AE28,"")</f>
        <v>1.3745704467353952E-2</v>
      </c>
      <c r="AF28" s="56">
        <f>IFERROR(UTV!AF28/Oferta!AF28,"")</f>
        <v>4.7126436781609195E-2</v>
      </c>
      <c r="AG28" s="56">
        <f>IFERROR(UTV!AG28/Oferta!AG28,"")</f>
        <v>0</v>
      </c>
      <c r="AH28" s="56">
        <f>IFERROR(UTV!AH28/Oferta!AH28,"")</f>
        <v>1.2861736334405145E-2</v>
      </c>
      <c r="AI28" s="56">
        <f>IFERROR(UTV!AI28/Oferta!AI28,"")</f>
        <v>4.591265397536394E-2</v>
      </c>
      <c r="AJ28" s="56">
        <f>IFERROR(UTV!AJ28/Oferta!AJ28,"")</f>
        <v>3.7375415282392029E-2</v>
      </c>
      <c r="AK28" s="56" t="str">
        <f>IFERROR(UTV!AK28/Oferta!AK28,"")</f>
        <v/>
      </c>
      <c r="AL28" s="56">
        <f>IFERROR(UTV!AL28/Oferta!AL28,"")</f>
        <v>2.0408163265306121E-2</v>
      </c>
      <c r="AM28" s="56">
        <f>IFERROR(UTV!AM28/Oferta!AM28,"")</f>
        <v>4.3193717277486908E-2</v>
      </c>
      <c r="AN28" s="56">
        <f>IFERROR(UTV!AN28/Oferta!AN28,"")</f>
        <v>4.8192771084337352E-2</v>
      </c>
      <c r="AO28" s="56">
        <f>IFERROR(UTV!AO28/Oferta!AO28,"")</f>
        <v>2.0408163265306121E-2</v>
      </c>
      <c r="AP28" s="56">
        <f>IFERROR(UTV!AP28/Oferta!AP28,"")</f>
        <v>4.3683589138134596E-2</v>
      </c>
      <c r="AQ28" s="56">
        <f>IFERROR(UTV!AQ28/Oferta!AQ28,"")</f>
        <v>3.5714285714285712E-2</v>
      </c>
      <c r="AR28" s="56" t="str">
        <f>IFERROR(UTV!AR28/Oferta!AR28,"")</f>
        <v/>
      </c>
      <c r="AS28" s="56">
        <f>IFERROR(UTV!AS28/Oferta!AS28,"")</f>
        <v>0</v>
      </c>
      <c r="AT28" s="56">
        <f>IFERROR(UTV!AT28/Oferta!AT28,"")</f>
        <v>1.5037593984962405E-2</v>
      </c>
      <c r="AU28" s="56">
        <f>IFERROR(UTV!AU28/Oferta!AU28,"")</f>
        <v>4.6052631578947366E-2</v>
      </c>
      <c r="AV28" s="56">
        <f>IFERROR(UTV!AV28/Oferta!AV28,"")</f>
        <v>0</v>
      </c>
      <c r="AW28" s="56">
        <f>IFERROR(UTV!AW28/Oferta!AW28,"")</f>
        <v>2.0807833537331701E-2</v>
      </c>
      <c r="AX28" s="56">
        <f>IFERROR(UTV!AX28/Oferta!AX28,"")</f>
        <v>1.9585253456221197E-2</v>
      </c>
      <c r="AY28" s="56">
        <f>IFERROR(UTV!AY28/Oferta!AY28,"")</f>
        <v>0</v>
      </c>
      <c r="AZ28" s="56">
        <f>IFERROR(UTV!AZ28/Oferta!AZ28,"")</f>
        <v>4.9689440993788817E-2</v>
      </c>
      <c r="BA28" s="56">
        <f>IFERROR(UTV!BA28/Oferta!BA28,"")</f>
        <v>0.12203389830508475</v>
      </c>
      <c r="BB28" s="56">
        <f>IFERROR(UTV!BB28/Oferta!BB28,"")</f>
        <v>0.43859649122807015</v>
      </c>
      <c r="BC28" s="56">
        <f>IFERROR(UTV!BC28/Oferta!BC28,"")</f>
        <v>4.8632218844984802E-2</v>
      </c>
      <c r="BD28" s="56">
        <f>IFERROR(UTV!BD28/Oferta!BD28,"")</f>
        <v>0.17329545454545456</v>
      </c>
      <c r="BE28" s="56">
        <f>IFERROR(UTV!BE28/Oferta!BE28,"")</f>
        <v>0.1130690161527166</v>
      </c>
      <c r="BF28" s="56" t="str">
        <f>IFERROR(UTV!BF28/Oferta!BF28,"")</f>
        <v/>
      </c>
      <c r="BG28" s="56">
        <f>IFERROR(UTV!BG28/Oferta!BG28,"")</f>
        <v>0</v>
      </c>
      <c r="BH28" s="56">
        <f>IFERROR(UTV!BH28/Oferta!BH28,"")</f>
        <v>9.4724900737379464E-2</v>
      </c>
      <c r="BI28" s="56">
        <f>IFERROR(UTV!BI28/Oferta!BI28,"")</f>
        <v>0.27186761229314421</v>
      </c>
      <c r="BJ28" s="56">
        <f>IFERROR(UTV!BJ28/Oferta!BJ28,"")</f>
        <v>0</v>
      </c>
      <c r="BK28" s="56">
        <f>IFERROR(UTV!BK28/Oferta!BK28,"")</f>
        <v>0.12900274473924978</v>
      </c>
      <c r="BL28" s="56">
        <f>IFERROR(UTV!BL28/Oferta!BL28,"")</f>
        <v>0.10176831468783833</v>
      </c>
      <c r="BM28" s="56" t="str">
        <f>IFERROR(UTV!BM28/Oferta!BM28,"")</f>
        <v/>
      </c>
      <c r="BN28" s="56">
        <f>IFERROR(UTV!BN28/Oferta!BN28,"")</f>
        <v>1.9762845849802372E-2</v>
      </c>
      <c r="BO28" s="56">
        <f>IFERROR(UTV!BO28/Oferta!BO28,"")</f>
        <v>6.2742561448900391E-2</v>
      </c>
      <c r="BP28" s="56">
        <f>IFERROR(UTV!BP28/Oferta!BP28,"")</f>
        <v>4.1825095057034217E-2</v>
      </c>
      <c r="BQ28" s="56">
        <f>IFERROR(UTV!BQ28/Oferta!BQ28,"")</f>
        <v>1.9762845849802372E-2</v>
      </c>
      <c r="BR28" s="56">
        <f>IFERROR(UTV!BR28/Oferta!BR28,"")</f>
        <v>5.9701492537313432E-2</v>
      </c>
      <c r="BS28" s="56">
        <f>IFERROR(UTV!BS28/Oferta!BS28,"")</f>
        <v>4.7897196261682241E-2</v>
      </c>
      <c r="BT28" s="56">
        <f>IFERROR(UTV!BT28/Oferta!BT28,"")</f>
        <v>1</v>
      </c>
      <c r="BU28" s="56">
        <f>IFERROR(UTV!BU28/Oferta!BU28,"")</f>
        <v>1.5384615384615385E-2</v>
      </c>
      <c r="BV28" s="56">
        <f>IFERROR(UTV!BV28/Oferta!BV28,"")</f>
        <v>0.10794207985958754</v>
      </c>
      <c r="BW28" s="56">
        <f>IFERROR(UTV!BW28/Oferta!BW28,"")</f>
        <v>0.17420212765957446</v>
      </c>
      <c r="BX28" s="56">
        <f>IFERROR(UTV!BX28/Oferta!BX28,"")</f>
        <v>2.0408163265306121E-2</v>
      </c>
      <c r="BY28" s="56">
        <f>IFERROR(UTV!BY28/Oferta!BY28,"")</f>
        <v>0.12438139227977565</v>
      </c>
      <c r="BZ28" s="56">
        <f>IFERROR(UTV!BZ28/Oferta!BZ28,"")</f>
        <v>0.11806631546327859</v>
      </c>
      <c r="CA28" s="56" t="str">
        <f>IFERROR(UTV!CA28/Oferta!CA28,"")</f>
        <v/>
      </c>
      <c r="CB28" s="56">
        <f>IFERROR(UTV!CB28/Oferta!CB28,"")</f>
        <v>4.8832271762208071E-2</v>
      </c>
      <c r="CC28" s="56">
        <f>IFERROR(UTV!CC28/Oferta!CC28,"")</f>
        <v>3.8399999999999997E-2</v>
      </c>
      <c r="CD28" s="56">
        <f>IFERROR(UTV!CD28/Oferta!CD28,"")</f>
        <v>0.10714285714285714</v>
      </c>
      <c r="CE28" s="56">
        <f>IFERROR(UTV!CE28/Oferta!CE28,"")</f>
        <v>4.8832271762208071E-2</v>
      </c>
      <c r="CF28" s="56">
        <f>IFERROR(UTV!CF28/Oferta!CF28,"")</f>
        <v>4.1347626339969371E-2</v>
      </c>
      <c r="CG28" s="56">
        <f>IFERROR(UTV!CG28/Oferta!CG28,"")</f>
        <v>4.4483985765124558E-2</v>
      </c>
      <c r="CH28" s="56">
        <f>IFERROR(UTV!CH28/Oferta!CH28,"")</f>
        <v>0</v>
      </c>
      <c r="CI28" s="56">
        <f>IFERROR(UTV!CI28/Oferta!CI28,"")</f>
        <v>0.11200378071833648</v>
      </c>
      <c r="CJ28" s="56">
        <f>IFERROR(UTV!CJ28/Oferta!CJ28,"")</f>
        <v>4.350547730829421E-2</v>
      </c>
      <c r="CK28" s="56">
        <f>IFERROR(UTV!CK28/Oferta!CK28,"")</f>
        <v>0.10559006211180125</v>
      </c>
      <c r="CL28" s="56">
        <f>IFERROR(UTV!CL28/Oferta!CL28,"")</f>
        <v>8.3480098626276852E-2</v>
      </c>
      <c r="CM28" s="56">
        <f>IFERROR(UTV!CM28/Oferta!CM28,"")</f>
        <v>5.6000000000000001E-2</v>
      </c>
      <c r="CN28" s="56">
        <f>IFERROR(UTV!CN28/Oferta!CN28,"")</f>
        <v>6.7407515718672317E-2</v>
      </c>
      <c r="CO28" s="56" t="str">
        <f>IFERROR(UTV!CO28/Oferta!CO28,"")</f>
        <v/>
      </c>
      <c r="CP28" s="56">
        <f>IFERROR(UTV!CP28/Oferta!CP28,"")</f>
        <v>0</v>
      </c>
      <c r="CQ28" s="56">
        <f>IFERROR(UTV!CQ28/Oferta!CQ28,"")</f>
        <v>0</v>
      </c>
      <c r="CR28" s="56">
        <f>IFERROR(UTV!CR28/Oferta!CR28,"")</f>
        <v>0</v>
      </c>
      <c r="CS28" s="56">
        <f>IFERROR(UTV!CS28/Oferta!CS28,"")</f>
        <v>0</v>
      </c>
      <c r="CT28" s="56">
        <f>IFERROR(UTV!CT28/Oferta!CT28,"")</f>
        <v>0</v>
      </c>
      <c r="CU28" s="56">
        <f>IFERROR(UTV!CU28/Oferta!CU28,"")</f>
        <v>0</v>
      </c>
      <c r="CV28" s="56" t="str">
        <f>IFERROR(UTV!CV28/Oferta!CV28,"")</f>
        <v/>
      </c>
      <c r="CW28" s="56" t="str">
        <f>IFERROR(UTV!CW28/Oferta!CW28,"")</f>
        <v/>
      </c>
      <c r="CX28" s="56">
        <f>IFERROR(UTV!CX28/Oferta!CX28,"")</f>
        <v>0</v>
      </c>
      <c r="CY28" s="56">
        <f>IFERROR(UTV!CY28/Oferta!CY28,"")</f>
        <v>0</v>
      </c>
      <c r="CZ28" s="56" t="str">
        <f>IFERROR(UTV!CZ28/Oferta!CZ28,"")</f>
        <v/>
      </c>
      <c r="DA28" s="56">
        <f>IFERROR(UTV!DA28/Oferta!DA28,"")</f>
        <v>0</v>
      </c>
      <c r="DB28" s="56">
        <f>IFERROR(UTV!DB28/Oferta!DB28,"")</f>
        <v>0</v>
      </c>
      <c r="DC28" s="56" t="str">
        <f>IFERROR(UTV!DC28/Oferta!DC28,"")</f>
        <v/>
      </c>
      <c r="DD28" s="56" t="str">
        <f>IFERROR(UTV!DD28/Oferta!DD28,"")</f>
        <v/>
      </c>
      <c r="DE28" s="56">
        <f>IFERROR(UTV!DE28/Oferta!DE28,"")</f>
        <v>0</v>
      </c>
      <c r="DF28" s="56" t="str">
        <f>IFERROR(UTV!DF28/Oferta!DF28,"")</f>
        <v/>
      </c>
      <c r="DG28" s="56" t="str">
        <f>IFERROR(UTV!DG28/Oferta!DG28,"")</f>
        <v/>
      </c>
      <c r="DH28" s="56">
        <f>IFERROR(UTV!DH28/Oferta!DH28,"")</f>
        <v>0</v>
      </c>
      <c r="DI28" s="56">
        <f>IFERROR(UTV!DI28/Oferta!DI28,"")</f>
        <v>0</v>
      </c>
      <c r="DJ28" s="56" t="str">
        <f>IFERROR(UTV!DJ28/Oferta!DJ28,"")</f>
        <v/>
      </c>
      <c r="DK28" s="56">
        <f>IFERROR(UTV!DK28/Oferta!DK28,"")</f>
        <v>6.5116279069767441E-2</v>
      </c>
      <c r="DL28" s="56">
        <f>IFERROR(UTV!DL28/Oferta!DL28,"")</f>
        <v>9.8039215686274508E-3</v>
      </c>
      <c r="DM28" s="56">
        <f>IFERROR(UTV!DM28/Oferta!DM28,"")</f>
        <v>0</v>
      </c>
      <c r="DN28" s="56">
        <f>IFERROR(UTV!DN28/Oferta!DN28,"")</f>
        <v>6.5116279069767441E-2</v>
      </c>
      <c r="DO28" s="56">
        <f>IFERROR(UTV!DO28/Oferta!DO28,"")</f>
        <v>5.1768766177739426E-3</v>
      </c>
      <c r="DP28" s="56">
        <f>IFERROR(UTV!DP28/Oferta!DP28,"")</f>
        <v>1.4556040756914119E-2</v>
      </c>
      <c r="DQ28" s="56" t="str">
        <f>IFERROR(UTV!DQ28/Oferta!DQ28,"")</f>
        <v/>
      </c>
      <c r="DR28" s="56">
        <f>IFERROR(UTV!DR28/Oferta!DR28,"")</f>
        <v>0.1060126582278481</v>
      </c>
      <c r="DS28" s="56">
        <f>IFERROR(UTV!DS28/Oferta!DS28,"")</f>
        <v>4.930662557781202E-2</v>
      </c>
      <c r="DT28" s="56">
        <f>IFERROR(UTV!DT28/Oferta!DT28,"")</f>
        <v>0</v>
      </c>
      <c r="DU28" s="56">
        <f>IFERROR(UTV!DU28/Oferta!DU28,"")</f>
        <v>0.1060126582278481</v>
      </c>
      <c r="DV28" s="56">
        <f>IFERROR(UTV!DV28/Oferta!DV28,"")</f>
        <v>3.8929440389294405E-2</v>
      </c>
      <c r="DW28" s="56">
        <f>IFERROR(UTV!DW28/Oferta!DW28,"")</f>
        <v>6.8088033012379645E-2</v>
      </c>
      <c r="DX28" s="56" t="str">
        <f>IFERROR(UTV!DX28/Oferta!DX28,"")</f>
        <v/>
      </c>
      <c r="DY28" s="56">
        <f>IFERROR(UTV!DY28/Oferta!DY28,"")</f>
        <v>0</v>
      </c>
      <c r="DZ28" s="56" t="str">
        <f>IFERROR(UTV!DZ28/Oferta!DZ28,"")</f>
        <v/>
      </c>
      <c r="EA28" s="56" t="str">
        <f>IFERROR(UTV!EA28/Oferta!EA28,"")</f>
        <v/>
      </c>
      <c r="EB28" s="56">
        <f>IFERROR(UTV!EB28/Oferta!EB28,"")</f>
        <v>0</v>
      </c>
      <c r="EC28" s="56" t="str">
        <f>IFERROR(UTV!EC28/Oferta!EC28,"")</f>
        <v/>
      </c>
      <c r="ED28" s="56">
        <f>IFERROR(UTV!ED28/Oferta!ED28,"")</f>
        <v>0</v>
      </c>
      <c r="EE28" s="56">
        <f>IFERROR(UTV!EE28/Oferta!EE28,"")</f>
        <v>5.0100200400801601E-3</v>
      </c>
      <c r="EF28" s="56">
        <f>IFERROR(UTV!EF28/Oferta!EF28,"")</f>
        <v>2.4576120990134107E-2</v>
      </c>
      <c r="EG28" s="56">
        <f>IFERROR(UTV!EG28/Oferta!EG28,"")</f>
        <v>4.5084169054441257E-2</v>
      </c>
      <c r="EH28" s="56">
        <f>IFERROR(UTV!EH28/Oferta!EH28,"")</f>
        <v>4.7519878833775085E-2</v>
      </c>
      <c r="EI28" s="56">
        <f>IFERROR(UTV!EI28/Oferta!EI28,"")</f>
        <v>2.2512286635311525E-2</v>
      </c>
      <c r="EJ28" s="56">
        <f>IFERROR(UTV!EJ28/Oferta!EJ28,"")</f>
        <v>4.5866261398176289E-2</v>
      </c>
      <c r="EK28" s="56">
        <f>IFERROR(UTV!EK28/Oferta!EK28,"")</f>
        <v>3.7338633425313086E-2</v>
      </c>
      <c r="EL28" s="56">
        <f>IFERROR(UTV!EL28/Oferta!EL28,"")</f>
        <v>4.9431537320810681E-3</v>
      </c>
      <c r="EM28" s="56">
        <f>IFERROR(UTV!EM28/Oferta!EM28,"")</f>
        <v>2.3840078973346494E-2</v>
      </c>
      <c r="EN28" s="56">
        <f>IFERROR(UTV!EN28/Oferta!EN28,"")</f>
        <v>4.8806311690973055E-2</v>
      </c>
      <c r="EO28" s="56">
        <f>IFERROR(UTV!EO28/Oferta!EO28,"")</f>
        <v>6.8756480816782331E-2</v>
      </c>
      <c r="EP28" s="56">
        <f>IFERROR(UTV!EP28/Oferta!EP28,"")</f>
        <v>2.212448952115963E-2</v>
      </c>
      <c r="EQ28" s="56">
        <f>IFERROR(UTV!EQ28/Oferta!EQ28,"")</f>
        <v>5.4787641094317961E-2</v>
      </c>
      <c r="ER28" s="56">
        <f>IFERROR(UTV!ER28/Oferta!ER28,"")</f>
        <v>4.3432814864506467E-2</v>
      </c>
      <c r="ES28" s="56">
        <f>IFERROR(UTV!ES28/Oferta!ES28,"")</f>
        <v>4.9431537320810681E-3</v>
      </c>
      <c r="ET28" s="56">
        <f>IFERROR(UTV!ET28/Oferta!ET28,"")</f>
        <v>2.6657843739660632E-2</v>
      </c>
      <c r="EU28" s="56">
        <f>IFERROR(UTV!EU28/Oferta!EU28,"")</f>
        <v>4.6928982725527833E-2</v>
      </c>
      <c r="EV28" s="56">
        <f>IFERROR(UTV!EV28/Oferta!EV28,"")</f>
        <v>6.4520958083832333E-2</v>
      </c>
      <c r="EW28" s="56">
        <f>IFERROR(UTV!EW28/Oferta!EW28,"")</f>
        <v>2.4762726488352028E-2</v>
      </c>
      <c r="EX28" s="56">
        <f>IFERROR(UTV!EX28/Oferta!EX28,"")</f>
        <v>5.2196324518153293E-2</v>
      </c>
      <c r="EY28" s="56">
        <f>IFERROR(UTV!EY28/Oferta!EY28,"")</f>
        <v>4.2817109144542773E-2</v>
      </c>
      <c r="EZ28" s="56">
        <f>IFERROR(UTV!EZ28/Oferta!EZ28,"")</f>
        <v>4.9431537320810681E-3</v>
      </c>
      <c r="FA28" s="56">
        <f>IFERROR(UTV!FA28/Oferta!FA28,"")</f>
        <v>2.6265542774647231E-2</v>
      </c>
      <c r="FB28" s="56">
        <f>IFERROR(UTV!FB28/Oferta!FB28,"")</f>
        <v>4.6928982725527833E-2</v>
      </c>
      <c r="FC28" s="56">
        <f>IFERROR(UTV!FC28/Oferta!FC28,"")</f>
        <v>6.4520958083832333E-2</v>
      </c>
      <c r="FD28" s="56">
        <f>IFERROR(UTV!FD28/Oferta!FD28,"")</f>
        <v>2.4429690160027238E-2</v>
      </c>
      <c r="FE28" s="56">
        <f>IFERROR(UTV!FE28/Oferta!FE28,"")</f>
        <v>5.2196324518153293E-2</v>
      </c>
      <c r="FF28" s="56">
        <f>IFERROR(UTV!FF28/Oferta!FF28,"")</f>
        <v>4.2618474367255861E-2</v>
      </c>
    </row>
    <row r="29" spans="1:162" x14ac:dyDescent="0.2">
      <c r="A29" s="45">
        <v>40848</v>
      </c>
      <c r="B29" s="56">
        <f>IFERROR(UTV!B29/Oferta!B29,"")</f>
        <v>9.8039215686274508E-3</v>
      </c>
      <c r="C29" s="56">
        <f>IFERROR(UTV!C29/Oferta!C29,"")</f>
        <v>1.4121338912133892E-2</v>
      </c>
      <c r="D29" s="56">
        <f>IFERROR(UTV!D29/Oferta!D29,"")</f>
        <v>4.0789937698366051E-2</v>
      </c>
      <c r="E29" s="56">
        <f>IFERROR(UTV!E29/Oferta!E29,"")</f>
        <v>2.7248754761207149E-2</v>
      </c>
      <c r="F29" s="56">
        <f>IFERROR(UTV!F29/Oferta!F29,"")</f>
        <v>1.3705103969754254E-2</v>
      </c>
      <c r="G29" s="56">
        <f>IFERROR(UTV!G29/Oferta!G29,"")</f>
        <v>3.6912751677852351E-2</v>
      </c>
      <c r="H29" s="56">
        <f>IFERROR(UTV!H29/Oferta!H29,"")</f>
        <v>3.0832095096582468E-2</v>
      </c>
      <c r="I29" s="56" t="str">
        <f>IFERROR(UTV!I29/Oferta!I29,"")</f>
        <v/>
      </c>
      <c r="J29" s="56">
        <f>IFERROR(UTV!J29/Oferta!J29,"")</f>
        <v>2.186878727634195E-2</v>
      </c>
      <c r="K29" s="56">
        <f>IFERROR(UTV!K29/Oferta!K29,"")</f>
        <v>7.4479737130339535E-2</v>
      </c>
      <c r="L29" s="56">
        <f>IFERROR(UTV!L29/Oferta!L29,"")</f>
        <v>1.782178217821782E-2</v>
      </c>
      <c r="M29" s="56">
        <f>IFERROR(UTV!M29/Oferta!M29,"")</f>
        <v>2.186878727634195E-2</v>
      </c>
      <c r="N29" s="56">
        <f>IFERROR(UTV!N29/Oferta!N29,"")</f>
        <v>5.4301833568406205E-2</v>
      </c>
      <c r="O29" s="56">
        <f>IFERROR(UTV!O29/Oferta!O29,"")</f>
        <v>4.5809474232170744E-2</v>
      </c>
      <c r="P29" s="56">
        <f>IFERROR(UTV!P29/Oferta!P29,"")</f>
        <v>8.7912087912087912E-3</v>
      </c>
      <c r="Q29" s="56">
        <f>IFERROR(UTV!Q29/Oferta!Q29,"")</f>
        <v>1.3702084734364493E-2</v>
      </c>
      <c r="R29" s="56">
        <f>IFERROR(UTV!R29/Oferta!R29,"")</f>
        <v>2.8776006484733857E-2</v>
      </c>
      <c r="S29" s="56">
        <f>IFERROR(UTV!S29/Oferta!S29,"")</f>
        <v>3.007004954724073E-2</v>
      </c>
      <c r="T29" s="56">
        <f>IFERROR(UTV!T29/Oferta!T29,"")</f>
        <v>1.3353115727002967E-2</v>
      </c>
      <c r="U29" s="56">
        <f>IFERROR(UTV!U29/Oferta!U29,"")</f>
        <v>2.9347416069407772E-2</v>
      </c>
      <c r="V29" s="56">
        <f>IFERROR(UTV!V29/Oferta!V29,"")</f>
        <v>2.1488047273704004E-2</v>
      </c>
      <c r="W29" s="56" t="str">
        <f>IFERROR(UTV!W29/Oferta!W29,"")</f>
        <v/>
      </c>
      <c r="X29" s="56">
        <f>IFERROR(UTV!X29/Oferta!X29,"")</f>
        <v>0</v>
      </c>
      <c r="Y29" s="56">
        <f>IFERROR(UTV!Y29/Oferta!Y29,"")</f>
        <v>3.2332563510392612E-2</v>
      </c>
      <c r="Z29" s="56">
        <f>IFERROR(UTV!Z29/Oferta!Z29,"")</f>
        <v>0.21181716833890746</v>
      </c>
      <c r="AA29" s="56">
        <f>IFERROR(UTV!AA29/Oferta!AA29,"")</f>
        <v>0</v>
      </c>
      <c r="AB29" s="56">
        <f>IFERROR(UTV!AB29/Oferta!AB29,"")</f>
        <v>0.15338345864661654</v>
      </c>
      <c r="AC29" s="56">
        <f>IFERROR(UTV!AC29/Oferta!AC29,"")</f>
        <v>9.366391184573003E-2</v>
      </c>
      <c r="AD29" s="56">
        <f>IFERROR(UTV!AD29/Oferta!AD29,"")</f>
        <v>0</v>
      </c>
      <c r="AE29" s="56">
        <f>IFERROR(UTV!AE29/Oferta!AE29,"")</f>
        <v>1.9157088122605363E-2</v>
      </c>
      <c r="AF29" s="56">
        <f>IFERROR(UTV!AF29/Oferta!AF29,"")</f>
        <v>7.3446327683615822E-2</v>
      </c>
      <c r="AG29" s="56">
        <f>IFERROR(UTV!AG29/Oferta!AG29,"")</f>
        <v>0</v>
      </c>
      <c r="AH29" s="56">
        <f>IFERROR(UTV!AH29/Oferta!AH29,"")</f>
        <v>1.8450184501845018E-2</v>
      </c>
      <c r="AI29" s="56">
        <f>IFERROR(UTV!AI29/Oferta!AI29,"")</f>
        <v>7.1428571428571425E-2</v>
      </c>
      <c r="AJ29" s="56">
        <f>IFERROR(UTV!AJ29/Oferta!AJ29,"")</f>
        <v>5.7057057057057055E-2</v>
      </c>
      <c r="AK29" s="56" t="str">
        <f>IFERROR(UTV!AK29/Oferta!AK29,"")</f>
        <v/>
      </c>
      <c r="AL29" s="56">
        <f>IFERROR(UTV!AL29/Oferta!AL29,"")</f>
        <v>3.3970276008492568E-2</v>
      </c>
      <c r="AM29" s="56">
        <f>IFERROR(UTV!AM29/Oferta!AM29,"")</f>
        <v>6.0273972602739728E-2</v>
      </c>
      <c r="AN29" s="56">
        <f>IFERROR(UTV!AN29/Oferta!AN29,"")</f>
        <v>5.7471264367816091E-2</v>
      </c>
      <c r="AO29" s="56">
        <f>IFERROR(UTV!AO29/Oferta!AO29,"")</f>
        <v>3.3970276008492568E-2</v>
      </c>
      <c r="AP29" s="56">
        <f>IFERROR(UTV!AP29/Oferta!AP29,"")</f>
        <v>5.9975520195838433E-2</v>
      </c>
      <c r="AQ29" s="56">
        <f>IFERROR(UTV!AQ29/Oferta!AQ29,"")</f>
        <v>5.0465838509316768E-2</v>
      </c>
      <c r="AR29" s="56" t="str">
        <f>IFERROR(UTV!AR29/Oferta!AR29,"")</f>
        <v/>
      </c>
      <c r="AS29" s="56">
        <f>IFERROR(UTV!AS29/Oferta!AS29,"")</f>
        <v>0</v>
      </c>
      <c r="AT29" s="56">
        <f>IFERROR(UTV!AT29/Oferta!AT29,"")</f>
        <v>1.1734028683181226E-2</v>
      </c>
      <c r="AU29" s="56">
        <f>IFERROR(UTV!AU29/Oferta!AU29,"")</f>
        <v>3.015075376884422E-2</v>
      </c>
      <c r="AV29" s="56">
        <f>IFERROR(UTV!AV29/Oferta!AV29,"")</f>
        <v>0</v>
      </c>
      <c r="AW29" s="56">
        <f>IFERROR(UTV!AW29/Oferta!AW29,"")</f>
        <v>1.5527950310559006E-2</v>
      </c>
      <c r="AX29" s="56">
        <f>IFERROR(UTV!AX29/Oferta!AX29,"")</f>
        <v>1.4450867052023121E-2</v>
      </c>
      <c r="AY29" s="56">
        <f>IFERROR(UTV!AY29/Oferta!AY29,"")</f>
        <v>0</v>
      </c>
      <c r="AZ29" s="56">
        <f>IFERROR(UTV!AZ29/Oferta!AZ29,"")</f>
        <v>5.7971014492753624E-2</v>
      </c>
      <c r="BA29" s="56">
        <f>IFERROR(UTV!BA29/Oferta!BA29,"")</f>
        <v>0.14836795252225518</v>
      </c>
      <c r="BB29" s="56">
        <f>IFERROR(UTV!BB29/Oferta!BB29,"")</f>
        <v>0.44444444444444442</v>
      </c>
      <c r="BC29" s="56">
        <f>IFERROR(UTV!BC29/Oferta!BC29,"")</f>
        <v>5.6737588652482268E-2</v>
      </c>
      <c r="BD29" s="56">
        <f>IFERROR(UTV!BD29/Oferta!BD29,"")</f>
        <v>0.18925831202046037</v>
      </c>
      <c r="BE29" s="56">
        <f>IFERROR(UTV!BE29/Oferta!BE29,"")</f>
        <v>0.1337295690936107</v>
      </c>
      <c r="BF29" s="56" t="str">
        <f>IFERROR(UTV!BF29/Oferta!BF29,"")</f>
        <v/>
      </c>
      <c r="BG29" s="56">
        <f>IFERROR(UTV!BG29/Oferta!BG29,"")</f>
        <v>0</v>
      </c>
      <c r="BH29" s="56">
        <f>IFERROR(UTV!BH29/Oferta!BH29,"")</f>
        <v>9.3607305936073054E-2</v>
      </c>
      <c r="BI29" s="56">
        <f>IFERROR(UTV!BI29/Oferta!BI29,"")</f>
        <v>0.27469879518072288</v>
      </c>
      <c r="BJ29" s="56">
        <f>IFERROR(UTV!BJ29/Oferta!BJ29,"")</f>
        <v>0</v>
      </c>
      <c r="BK29" s="56">
        <f>IFERROR(UTV!BK29/Oferta!BK29,"")</f>
        <v>0.12828795569912321</v>
      </c>
      <c r="BL29" s="56">
        <f>IFERROR(UTV!BL29/Oferta!BL29,"")</f>
        <v>0.10175695461200586</v>
      </c>
      <c r="BM29" s="56" t="str">
        <f>IFERROR(UTV!BM29/Oferta!BM29,"")</f>
        <v/>
      </c>
      <c r="BN29" s="56">
        <f>IFERROR(UTV!BN29/Oferta!BN29,"")</f>
        <v>1.9073569482288829E-2</v>
      </c>
      <c r="BO29" s="56">
        <f>IFERROR(UTV!BO29/Oferta!BO29,"")</f>
        <v>6.7085953878406712E-2</v>
      </c>
      <c r="BP29" s="56">
        <f>IFERROR(UTV!BP29/Oferta!BP29,"")</f>
        <v>4.296875E-2</v>
      </c>
      <c r="BQ29" s="56">
        <f>IFERROR(UTV!BQ29/Oferta!BQ29,"")</f>
        <v>1.9073569482288829E-2</v>
      </c>
      <c r="BR29" s="56">
        <f>IFERROR(UTV!BR29/Oferta!BR29,"")</f>
        <v>6.3426200355660933E-2</v>
      </c>
      <c r="BS29" s="56">
        <f>IFERROR(UTV!BS29/Oferta!BS29,"")</f>
        <v>4.9979347377116894E-2</v>
      </c>
      <c r="BT29" s="56">
        <f>IFERROR(UTV!BT29/Oferta!BT29,"")</f>
        <v>1</v>
      </c>
      <c r="BU29" s="56">
        <f>IFERROR(UTV!BU29/Oferta!BU29,"")</f>
        <v>1.7045454545454544E-2</v>
      </c>
      <c r="BV29" s="56">
        <f>IFERROR(UTV!BV29/Oferta!BV29,"")</f>
        <v>0.1087747674888799</v>
      </c>
      <c r="BW29" s="56">
        <f>IFERROR(UTV!BW29/Oferta!BW29,"")</f>
        <v>0.17204301075268819</v>
      </c>
      <c r="BX29" s="56">
        <f>IFERROR(UTV!BX29/Oferta!BX29,"")</f>
        <v>2.2598870056497175E-2</v>
      </c>
      <c r="BY29" s="56">
        <f>IFERROR(UTV!BY29/Oferta!BY29,"")</f>
        <v>0.12340690083929126</v>
      </c>
      <c r="BZ29" s="56">
        <f>IFERROR(UTV!BZ29/Oferta!BZ29,"")</f>
        <v>0.11814967589864467</v>
      </c>
      <c r="CA29" s="56" t="str">
        <f>IFERROR(UTV!CA29/Oferta!CA29,"")</f>
        <v/>
      </c>
      <c r="CB29" s="56">
        <f>IFERROR(UTV!CB29/Oferta!CB29,"")</f>
        <v>1.0752688172043012E-2</v>
      </c>
      <c r="CC29" s="56">
        <f>IFERROR(UTV!CC29/Oferta!CC29,"")</f>
        <v>6.4444444444444443E-2</v>
      </c>
      <c r="CD29" s="56">
        <f>IFERROR(UTV!CD29/Oferta!CD29,"")</f>
        <v>0.11764705882352941</v>
      </c>
      <c r="CE29" s="56">
        <f>IFERROR(UTV!CE29/Oferta!CE29,"")</f>
        <v>1.0752688172043012E-2</v>
      </c>
      <c r="CF29" s="56">
        <f>IFERROR(UTV!CF29/Oferta!CF29,"")</f>
        <v>6.638115631691649E-2</v>
      </c>
      <c r="CG29" s="56">
        <f>IFERROR(UTV!CG29/Oferta!CG29,"")</f>
        <v>4.5576407506702415E-2</v>
      </c>
      <c r="CH29" s="56">
        <f>IFERROR(UTV!CH29/Oferta!CH29,"")</f>
        <v>0</v>
      </c>
      <c r="CI29" s="56">
        <f>IFERROR(UTV!CI29/Oferta!CI29,"")</f>
        <v>0.1111111111111111</v>
      </c>
      <c r="CJ29" s="56">
        <f>IFERROR(UTV!CJ29/Oferta!CJ29,"")</f>
        <v>5.5591259640102829E-2</v>
      </c>
      <c r="CK29" s="56">
        <f>IFERROR(UTV!CK29/Oferta!CK29,"")</f>
        <v>9.350057012542759E-2</v>
      </c>
      <c r="CL29" s="56">
        <f>IFERROR(UTV!CL29/Oferta!CL29,"")</f>
        <v>8.336434685522888E-2</v>
      </c>
      <c r="CM29" s="56">
        <f>IFERROR(UTV!CM29/Oferta!CM29,"")</f>
        <v>6.3925795938831784E-2</v>
      </c>
      <c r="CN29" s="56">
        <f>IFERROR(UTV!CN29/Oferta!CN29,"")</f>
        <v>7.1749550629119238E-2</v>
      </c>
      <c r="CO29" s="56" t="str">
        <f>IFERROR(UTV!CO29/Oferta!CO29,"")</f>
        <v/>
      </c>
      <c r="CP29" s="56">
        <f>IFERROR(UTV!CP29/Oferta!CP29,"")</f>
        <v>0</v>
      </c>
      <c r="CQ29" s="56">
        <f>IFERROR(UTV!CQ29/Oferta!CQ29,"")</f>
        <v>0</v>
      </c>
      <c r="CR29" s="56">
        <f>IFERROR(UTV!CR29/Oferta!CR29,"")</f>
        <v>0</v>
      </c>
      <c r="CS29" s="56">
        <f>IFERROR(UTV!CS29/Oferta!CS29,"")</f>
        <v>0</v>
      </c>
      <c r="CT29" s="56">
        <f>IFERROR(UTV!CT29/Oferta!CT29,"")</f>
        <v>0</v>
      </c>
      <c r="CU29" s="56">
        <f>IFERROR(UTV!CU29/Oferta!CU29,"")</f>
        <v>0</v>
      </c>
      <c r="CV29" s="56" t="str">
        <f>IFERROR(UTV!CV29/Oferta!CV29,"")</f>
        <v/>
      </c>
      <c r="CW29" s="56" t="str">
        <f>IFERROR(UTV!CW29/Oferta!CW29,"")</f>
        <v/>
      </c>
      <c r="CX29" s="56">
        <f>IFERROR(UTV!CX29/Oferta!CX29,"")</f>
        <v>0</v>
      </c>
      <c r="CY29" s="56">
        <f>IFERROR(UTV!CY29/Oferta!CY29,"")</f>
        <v>0</v>
      </c>
      <c r="CZ29" s="56" t="str">
        <f>IFERROR(UTV!CZ29/Oferta!CZ29,"")</f>
        <v/>
      </c>
      <c r="DA29" s="56">
        <f>IFERROR(UTV!DA29/Oferta!DA29,"")</f>
        <v>0</v>
      </c>
      <c r="DB29" s="56">
        <f>IFERROR(UTV!DB29/Oferta!DB29,"")</f>
        <v>0</v>
      </c>
      <c r="DC29" s="56" t="str">
        <f>IFERROR(UTV!DC29/Oferta!DC29,"")</f>
        <v/>
      </c>
      <c r="DD29" s="56" t="str">
        <f>IFERROR(UTV!DD29/Oferta!DD29,"")</f>
        <v/>
      </c>
      <c r="DE29" s="56">
        <f>IFERROR(UTV!DE29/Oferta!DE29,"")</f>
        <v>0</v>
      </c>
      <c r="DF29" s="56" t="str">
        <f>IFERROR(UTV!DF29/Oferta!DF29,"")</f>
        <v/>
      </c>
      <c r="DG29" s="56" t="str">
        <f>IFERROR(UTV!DG29/Oferta!DG29,"")</f>
        <v/>
      </c>
      <c r="DH29" s="56">
        <f>IFERROR(UTV!DH29/Oferta!DH29,"")</f>
        <v>0</v>
      </c>
      <c r="DI29" s="56">
        <f>IFERROR(UTV!DI29/Oferta!DI29,"")</f>
        <v>0</v>
      </c>
      <c r="DJ29" s="56" t="str">
        <f>IFERROR(UTV!DJ29/Oferta!DJ29,"")</f>
        <v/>
      </c>
      <c r="DK29" s="56">
        <f>IFERROR(UTV!DK29/Oferta!DK29,"")</f>
        <v>6.5116279069767441E-2</v>
      </c>
      <c r="DL29" s="56">
        <f>IFERROR(UTV!DL29/Oferta!DL29,"")</f>
        <v>1.1627906976744186E-2</v>
      </c>
      <c r="DM29" s="56">
        <f>IFERROR(UTV!DM29/Oferta!DM29,"")</f>
        <v>0</v>
      </c>
      <c r="DN29" s="56">
        <f>IFERROR(UTV!DN29/Oferta!DN29,"")</f>
        <v>6.5116279069767441E-2</v>
      </c>
      <c r="DO29" s="56">
        <f>IFERROR(UTV!DO29/Oferta!DO29,"")</f>
        <v>5.5917986952469714E-3</v>
      </c>
      <c r="DP29" s="56">
        <f>IFERROR(UTV!DP29/Oferta!DP29,"")</f>
        <v>1.5527950310559006E-2</v>
      </c>
      <c r="DQ29" s="56" t="str">
        <f>IFERROR(UTV!DQ29/Oferta!DQ29,"")</f>
        <v/>
      </c>
      <c r="DR29" s="56">
        <f>IFERROR(UTV!DR29/Oferta!DR29,"")</f>
        <v>0.10066006600660066</v>
      </c>
      <c r="DS29" s="56">
        <f>IFERROR(UTV!DS29/Oferta!DS29,"")</f>
        <v>4.8231511254019289E-2</v>
      </c>
      <c r="DT29" s="56">
        <f>IFERROR(UTV!DT29/Oferta!DT29,"")</f>
        <v>0</v>
      </c>
      <c r="DU29" s="56">
        <f>IFERROR(UTV!DU29/Oferta!DU29,"")</f>
        <v>0.10066006600660066</v>
      </c>
      <c r="DV29" s="56">
        <f>IFERROR(UTV!DV29/Oferta!DV29,"")</f>
        <v>3.7974683544303799E-2</v>
      </c>
      <c r="DW29" s="56">
        <f>IFERROR(UTV!DW29/Oferta!DW29,"")</f>
        <v>6.5186246418338104E-2</v>
      </c>
      <c r="DX29" s="56" t="str">
        <f>IFERROR(UTV!DX29/Oferta!DX29,"")</f>
        <v/>
      </c>
      <c r="DY29" s="56">
        <f>IFERROR(UTV!DY29/Oferta!DY29,"")</f>
        <v>0</v>
      </c>
      <c r="DZ29" s="56" t="str">
        <f>IFERROR(UTV!DZ29/Oferta!DZ29,"")</f>
        <v/>
      </c>
      <c r="EA29" s="56" t="str">
        <f>IFERROR(UTV!EA29/Oferta!EA29,"")</f>
        <v/>
      </c>
      <c r="EB29" s="56">
        <f>IFERROR(UTV!EB29/Oferta!EB29,"")</f>
        <v>0</v>
      </c>
      <c r="EC29" s="56" t="str">
        <f>IFERROR(UTV!EC29/Oferta!EC29,"")</f>
        <v/>
      </c>
      <c r="ED29" s="56">
        <f>IFERROR(UTV!ED29/Oferta!ED29,"")</f>
        <v>0</v>
      </c>
      <c r="EE29" s="56">
        <f>IFERROR(UTV!EE29/Oferta!EE29,"")</f>
        <v>6.5326633165829146E-3</v>
      </c>
      <c r="EF29" s="56">
        <f>IFERROR(UTV!EF29/Oferta!EF29,"")</f>
        <v>2.4708118381754005E-2</v>
      </c>
      <c r="EG29" s="56">
        <f>IFERROR(UTV!EG29/Oferta!EG29,"")</f>
        <v>4.7752934350872495E-2</v>
      </c>
      <c r="EH29" s="56">
        <f>IFERROR(UTV!EH29/Oferta!EH29,"")</f>
        <v>4.2837078651685394E-2</v>
      </c>
      <c r="EI29" s="56">
        <f>IFERROR(UTV!EI29/Oferta!EI29,"")</f>
        <v>2.2935555011026711E-2</v>
      </c>
      <c r="EJ29" s="56">
        <f>IFERROR(UTV!EJ29/Oferta!EJ29,"")</f>
        <v>4.6096038344329716E-2</v>
      </c>
      <c r="EK29" s="56">
        <f>IFERROR(UTV!EK29/Oferta!EK29,"")</f>
        <v>3.7377315327282119E-2</v>
      </c>
      <c r="EL29" s="56">
        <f>IFERROR(UTV!EL29/Oferta!EL29,"")</f>
        <v>6.4805583250249254E-3</v>
      </c>
      <c r="EM29" s="56">
        <f>IFERROR(UTV!EM29/Oferta!EM29,"")</f>
        <v>2.3219743624834633E-2</v>
      </c>
      <c r="EN29" s="56">
        <f>IFERROR(UTV!EN29/Oferta!EN29,"")</f>
        <v>5.2662415991728419E-2</v>
      </c>
      <c r="EO29" s="56">
        <f>IFERROR(UTV!EO29/Oferta!EO29,"")</f>
        <v>6.2982679763065152E-2</v>
      </c>
      <c r="EP29" s="56">
        <f>IFERROR(UTV!EP29/Oferta!EP29,"")</f>
        <v>2.1816358089187946E-2</v>
      </c>
      <c r="EQ29" s="56">
        <f>IFERROR(UTV!EQ29/Oferta!EQ29,"")</f>
        <v>5.5912353607857949E-2</v>
      </c>
      <c r="ER29" s="56">
        <f>IFERROR(UTV!ER29/Oferta!ER29,"")</f>
        <v>4.3603554670408426E-2</v>
      </c>
      <c r="ES29" s="56">
        <f>IFERROR(UTV!ES29/Oferta!ES29,"")</f>
        <v>6.4805583250249254E-3</v>
      </c>
      <c r="ET29" s="56">
        <f>IFERROR(UTV!ET29/Oferta!ET29,"")</f>
        <v>2.5634272671407252E-2</v>
      </c>
      <c r="EU29" s="56">
        <f>IFERROR(UTV!EU29/Oferta!EU29,"")</f>
        <v>5.0721582617155828E-2</v>
      </c>
      <c r="EV29" s="56">
        <f>IFERROR(UTV!EV29/Oferta!EV29,"")</f>
        <v>5.9326223603361816E-2</v>
      </c>
      <c r="EW29" s="56">
        <f>IFERROR(UTV!EW29/Oferta!EW29,"")</f>
        <v>2.4084234306922706E-2</v>
      </c>
      <c r="EX29" s="56">
        <f>IFERROR(UTV!EX29/Oferta!EX29,"")</f>
        <v>5.3429346135040225E-2</v>
      </c>
      <c r="EY29" s="56">
        <f>IFERROR(UTV!EY29/Oferta!EY29,"")</f>
        <v>4.3005359548307587E-2</v>
      </c>
      <c r="EZ29" s="56">
        <f>IFERROR(UTV!EZ29/Oferta!EZ29,"")</f>
        <v>6.4805583250249254E-3</v>
      </c>
      <c r="FA29" s="56">
        <f>IFERROR(UTV!FA29/Oferta!FA29,"")</f>
        <v>2.5297812432315357E-2</v>
      </c>
      <c r="FB29" s="56">
        <f>IFERROR(UTV!FB29/Oferta!FB29,"")</f>
        <v>5.0721582617155828E-2</v>
      </c>
      <c r="FC29" s="56">
        <f>IFERROR(UTV!FC29/Oferta!FC29,"")</f>
        <v>5.9326223603361816E-2</v>
      </c>
      <c r="FD29" s="56">
        <f>IFERROR(UTV!FD29/Oferta!FD29,"")</f>
        <v>2.3793392052927343E-2</v>
      </c>
      <c r="FE29" s="56">
        <f>IFERROR(UTV!FE29/Oferta!FE29,"")</f>
        <v>5.3429346135040225E-2</v>
      </c>
      <c r="FF29" s="56">
        <f>IFERROR(UTV!FF29/Oferta!FF29,"")</f>
        <v>4.2819433544981092E-2</v>
      </c>
    </row>
    <row r="30" spans="1:162" x14ac:dyDescent="0.2">
      <c r="A30" s="45">
        <v>40878</v>
      </c>
      <c r="B30" s="56">
        <f>IFERROR(UTV!B30/Oferta!B30,"")</f>
        <v>8.9686098654708519E-3</v>
      </c>
      <c r="C30" s="56">
        <f>IFERROR(UTV!C30/Oferta!C30,"")</f>
        <v>1.9622641509433963E-2</v>
      </c>
      <c r="D30" s="56">
        <f>IFERROR(UTV!D30/Oferta!D30,"")</f>
        <v>4.0290381125226864E-2</v>
      </c>
      <c r="E30" s="56">
        <f>IFERROR(UTV!E30/Oferta!E30,"")</f>
        <v>2.7210884353741496E-2</v>
      </c>
      <c r="F30" s="56">
        <f>IFERROR(UTV!F30/Oferta!F30,"")</f>
        <v>1.8547839855236371E-2</v>
      </c>
      <c r="G30" s="56">
        <f>IFERROR(UTV!G30/Oferta!G30,"")</f>
        <v>3.6493216555040356E-2</v>
      </c>
      <c r="H30" s="56">
        <f>IFERROR(UTV!H30/Oferta!H30,"")</f>
        <v>3.1555361921951824E-2</v>
      </c>
      <c r="I30" s="56">
        <f>IFERROR(UTV!I30/Oferta!I30,"")</f>
        <v>1</v>
      </c>
      <c r="J30" s="56">
        <f>IFERROR(UTV!J30/Oferta!J30,"")</f>
        <v>2.4336283185840708E-2</v>
      </c>
      <c r="K30" s="56">
        <f>IFERROR(UTV!K30/Oferta!K30,"")</f>
        <v>6.1855670103092786E-2</v>
      </c>
      <c r="L30" s="56">
        <f>IFERROR(UTV!L30/Oferta!L30,"")</f>
        <v>1.7452006980802792E-2</v>
      </c>
      <c r="M30" s="56">
        <f>IFERROR(UTV!M30/Oferta!M30,"")</f>
        <v>2.6490066225165563E-2</v>
      </c>
      <c r="N30" s="56">
        <f>IFERROR(UTV!N30/Oferta!N30,"")</f>
        <v>4.6341463414634146E-2</v>
      </c>
      <c r="O30" s="56">
        <f>IFERROR(UTV!O30/Oferta!O30,"")</f>
        <v>4.2044911610129E-2</v>
      </c>
      <c r="P30" s="56">
        <f>IFERROR(UTV!P30/Oferta!P30,"")</f>
        <v>3.8461538461538464E-2</v>
      </c>
      <c r="Q30" s="56">
        <f>IFERROR(UTV!Q30/Oferta!Q30,"")</f>
        <v>6.76301649064295E-3</v>
      </c>
      <c r="R30" s="56">
        <f>IFERROR(UTV!R30/Oferta!R30,"")</f>
        <v>3.2332563510392612E-2</v>
      </c>
      <c r="S30" s="56">
        <f>IFERROR(UTV!S30/Oferta!S30,"")</f>
        <v>3.8448155880306194E-2</v>
      </c>
      <c r="T30" s="56">
        <f>IFERROR(UTV!T30/Oferta!T30,"")</f>
        <v>8.8326983027364053E-3</v>
      </c>
      <c r="U30" s="56">
        <f>IFERROR(UTV!U30/Oferta!U30,"")</f>
        <v>3.5014112441833854E-2</v>
      </c>
      <c r="V30" s="56">
        <f>IFERROR(UTV!V30/Oferta!V30,"")</f>
        <v>2.2752159630125321E-2</v>
      </c>
      <c r="W30" s="56" t="str">
        <f>IFERROR(UTV!W30/Oferta!W30,"")</f>
        <v/>
      </c>
      <c r="X30" s="56">
        <f>IFERROR(UTV!X30/Oferta!X30,"")</f>
        <v>0</v>
      </c>
      <c r="Y30" s="56">
        <f>IFERROR(UTV!Y30/Oferta!Y30,"")</f>
        <v>2.4866785079928951E-2</v>
      </c>
      <c r="Z30" s="56">
        <f>IFERROR(UTV!Z30/Oferta!Z30,"")</f>
        <v>0.23166472642607683</v>
      </c>
      <c r="AA30" s="56">
        <f>IFERROR(UTV!AA30/Oferta!AA30,"")</f>
        <v>0</v>
      </c>
      <c r="AB30" s="56">
        <f>IFERROR(UTV!AB30/Oferta!AB30,"")</f>
        <v>0.14978902953586498</v>
      </c>
      <c r="AC30" s="56">
        <f>IFERROR(UTV!AC30/Oferta!AC30,"")</f>
        <v>9.4793057409879838E-2</v>
      </c>
      <c r="AD30" s="56" t="str">
        <f>IFERROR(UTV!AD30/Oferta!AD30,"")</f>
        <v/>
      </c>
      <c r="AE30" s="56">
        <f>IFERROR(UTV!AE30/Oferta!AE30,"")</f>
        <v>1.8656716417910446E-2</v>
      </c>
      <c r="AF30" s="56">
        <f>IFERROR(UTV!AF30/Oferta!AF30,"")</f>
        <v>6.8578553615960103E-2</v>
      </c>
      <c r="AG30" s="56">
        <f>IFERROR(UTV!AG30/Oferta!AG30,"")</f>
        <v>0</v>
      </c>
      <c r="AH30" s="56">
        <f>IFERROR(UTV!AH30/Oferta!AH30,"")</f>
        <v>1.8656716417910446E-2</v>
      </c>
      <c r="AI30" s="56">
        <f>IFERROR(UTV!AI30/Oferta!AI30,"")</f>
        <v>6.6747572815533979E-2</v>
      </c>
      <c r="AJ30" s="56">
        <f>IFERROR(UTV!AJ30/Oferta!AJ30,"")</f>
        <v>5.4945054945054944E-2</v>
      </c>
      <c r="AK30" s="56" t="str">
        <f>IFERROR(UTV!AK30/Oferta!AK30,"")</f>
        <v/>
      </c>
      <c r="AL30" s="56">
        <f>IFERROR(UTV!AL30/Oferta!AL30,"")</f>
        <v>6.9182389937106917E-2</v>
      </c>
      <c r="AM30" s="56">
        <f>IFERROR(UTV!AM30/Oferta!AM30,"")</f>
        <v>8.0808080808080815E-2</v>
      </c>
      <c r="AN30" s="56">
        <f>IFERROR(UTV!AN30/Oferta!AN30,"")</f>
        <v>4.9382716049382713E-2</v>
      </c>
      <c r="AO30" s="56">
        <f>IFERROR(UTV!AO30/Oferta!AO30,"")</f>
        <v>6.9182389937106917E-2</v>
      </c>
      <c r="AP30" s="56">
        <f>IFERROR(UTV!AP30/Oferta!AP30,"")</f>
        <v>7.7892325315005728E-2</v>
      </c>
      <c r="AQ30" s="56">
        <f>IFERROR(UTV!AQ30/Oferta!AQ30,"")</f>
        <v>7.481481481481482E-2</v>
      </c>
      <c r="AR30" s="56" t="str">
        <f>IFERROR(UTV!AR30/Oferta!AR30,"")</f>
        <v/>
      </c>
      <c r="AS30" s="56">
        <f>IFERROR(UTV!AS30/Oferta!AS30,"")</f>
        <v>0</v>
      </c>
      <c r="AT30" s="56">
        <f>IFERROR(UTV!AT30/Oferta!AT30,"")</f>
        <v>7.0721357850070717E-3</v>
      </c>
      <c r="AU30" s="56">
        <f>IFERROR(UTV!AU30/Oferta!AU30,"")</f>
        <v>5.1020408163265307E-2</v>
      </c>
      <c r="AV30" s="56">
        <f>IFERROR(UTV!AV30/Oferta!AV30,"")</f>
        <v>0</v>
      </c>
      <c r="AW30" s="56">
        <f>IFERROR(UTV!AW30/Oferta!AW30,"")</f>
        <v>1.6611295681063124E-2</v>
      </c>
      <c r="AX30" s="56">
        <f>IFERROR(UTV!AX30/Oferta!AX30,"")</f>
        <v>1.5756302521008403E-2</v>
      </c>
      <c r="AY30" s="56">
        <f>IFERROR(UTV!AY30/Oferta!AY30,"")</f>
        <v>0</v>
      </c>
      <c r="AZ30" s="56">
        <f>IFERROR(UTV!AZ30/Oferta!AZ30,"")</f>
        <v>0.15957446808510639</v>
      </c>
      <c r="BA30" s="56">
        <f>IFERROR(UTV!BA30/Oferta!BA30,"")</f>
        <v>0.15860215053763441</v>
      </c>
      <c r="BB30" s="56">
        <f>IFERROR(UTV!BB30/Oferta!BB30,"")</f>
        <v>0.41509433962264153</v>
      </c>
      <c r="BC30" s="56">
        <f>IFERROR(UTV!BC30/Oferta!BC30,"")</f>
        <v>0.15625</v>
      </c>
      <c r="BD30" s="56">
        <f>IFERROR(UTV!BD30/Oferta!BD30,"")</f>
        <v>0.19058823529411764</v>
      </c>
      <c r="BE30" s="56">
        <f>IFERROR(UTV!BE30/Oferta!BE30,"")</f>
        <v>0.17671809256661991</v>
      </c>
      <c r="BF30" s="56" t="str">
        <f>IFERROR(UTV!BF30/Oferta!BF30,"")</f>
        <v/>
      </c>
      <c r="BG30" s="56">
        <f>IFERROR(UTV!BG30/Oferta!BG30,"")</f>
        <v>1.4662756598240469E-3</v>
      </c>
      <c r="BH30" s="56">
        <f>IFERROR(UTV!BH30/Oferta!BH30,"")</f>
        <v>0.11610738255033556</v>
      </c>
      <c r="BI30" s="56">
        <f>IFERROR(UTV!BI30/Oferta!BI30,"")</f>
        <v>0.28223844282238442</v>
      </c>
      <c r="BJ30" s="56">
        <f>IFERROR(UTV!BJ30/Oferta!BJ30,"")</f>
        <v>1.4662756598240469E-3</v>
      </c>
      <c r="BK30" s="56">
        <f>IFERROR(UTV!BK30/Oferta!BK30,"")</f>
        <v>0.15202524986849028</v>
      </c>
      <c r="BL30" s="56">
        <f>IFERROR(UTV!BL30/Oferta!BL30,"")</f>
        <v>0.11227255129694154</v>
      </c>
      <c r="BM30" s="56" t="str">
        <f>IFERROR(UTV!BM30/Oferta!BM30,"")</f>
        <v/>
      </c>
      <c r="BN30" s="56">
        <f>IFERROR(UTV!BN30/Oferta!BN30,"")</f>
        <v>2.0030816640986132E-2</v>
      </c>
      <c r="BO30" s="56">
        <f>IFERROR(UTV!BO30/Oferta!BO30,"")</f>
        <v>7.049067035245335E-2</v>
      </c>
      <c r="BP30" s="56">
        <f>IFERROR(UTV!BP30/Oferta!BP30,"")</f>
        <v>4.0983606557377046E-2</v>
      </c>
      <c r="BQ30" s="56">
        <f>IFERROR(UTV!BQ30/Oferta!BQ30,"")</f>
        <v>2.0030816640986132E-2</v>
      </c>
      <c r="BR30" s="56">
        <f>IFERROR(UTV!BR30/Oferta!BR30,"")</f>
        <v>6.623299822590184E-2</v>
      </c>
      <c r="BS30" s="56">
        <f>IFERROR(UTV!BS30/Oferta!BS30,"")</f>
        <v>5.3418803418803416E-2</v>
      </c>
      <c r="BT30" s="56">
        <f>IFERROR(UTV!BT30/Oferta!BT30,"")</f>
        <v>1</v>
      </c>
      <c r="BU30" s="56">
        <f>IFERROR(UTV!BU30/Oferta!BU30,"")</f>
        <v>0</v>
      </c>
      <c r="BV30" s="56">
        <f>IFERROR(UTV!BV30/Oferta!BV30,"")</f>
        <v>9.4666666666666663E-2</v>
      </c>
      <c r="BW30" s="56">
        <f>IFERROR(UTV!BW30/Oferta!BW30,"")</f>
        <v>0.17701453104359313</v>
      </c>
      <c r="BX30" s="56">
        <f>IFERROR(UTV!BX30/Oferta!BX30,"")</f>
        <v>5.1020408163265302E-3</v>
      </c>
      <c r="BY30" s="56">
        <f>IFERROR(UTV!BY30/Oferta!BY30,"")</f>
        <v>0.11539740605254406</v>
      </c>
      <c r="BZ30" s="56">
        <f>IFERROR(UTV!BZ30/Oferta!BZ30,"")</f>
        <v>0.10864814236653138</v>
      </c>
      <c r="CA30" s="56" t="str">
        <f>IFERROR(UTV!CA30/Oferta!CA30,"")</f>
        <v/>
      </c>
      <c r="CB30" s="56">
        <f>IFERROR(UTV!CB30/Oferta!CB30,"")</f>
        <v>6.024096385542169E-3</v>
      </c>
      <c r="CC30" s="56">
        <f>IFERROR(UTV!CC30/Oferta!CC30,"")</f>
        <v>7.281553398058252E-2</v>
      </c>
      <c r="CD30" s="56">
        <f>IFERROR(UTV!CD30/Oferta!CD30,"")</f>
        <v>0.11764705882352941</v>
      </c>
      <c r="CE30" s="56">
        <f>IFERROR(UTV!CE30/Oferta!CE30,"")</f>
        <v>6.024096385542169E-3</v>
      </c>
      <c r="CF30" s="56">
        <f>IFERROR(UTV!CF30/Oferta!CF30,"")</f>
        <v>7.4592074592074592E-2</v>
      </c>
      <c r="CG30" s="56">
        <f>IFERROR(UTV!CG30/Oferta!CG30,"")</f>
        <v>3.7756202804746494E-2</v>
      </c>
      <c r="CH30" s="56">
        <f>IFERROR(UTV!CH30/Oferta!CH30,"")</f>
        <v>0</v>
      </c>
      <c r="CI30" s="56">
        <f>IFERROR(UTV!CI30/Oferta!CI30,"")</f>
        <v>0.13464302827024438</v>
      </c>
      <c r="CJ30" s="56">
        <f>IFERROR(UTV!CJ30/Oferta!CJ30,"")</f>
        <v>5.530897917377945E-2</v>
      </c>
      <c r="CK30" s="56">
        <f>IFERROR(UTV!CK30/Oferta!CK30,"")</f>
        <v>9.0804597701149431E-2</v>
      </c>
      <c r="CL30" s="56">
        <f>IFERROR(UTV!CL30/Oferta!CL30,"")</f>
        <v>0.10388170055452865</v>
      </c>
      <c r="CM30" s="56">
        <f>IFERROR(UTV!CM30/Oferta!CM30,"")</f>
        <v>6.3437746775467221E-2</v>
      </c>
      <c r="CN30" s="56">
        <f>IFERROR(UTV!CN30/Oferta!CN30,"")</f>
        <v>8.0258302583025826E-2</v>
      </c>
      <c r="CO30" s="56" t="str">
        <f>IFERROR(UTV!CO30/Oferta!CO30,"")</f>
        <v/>
      </c>
      <c r="CP30" s="56">
        <f>IFERROR(UTV!CP30/Oferta!CP30,"")</f>
        <v>0</v>
      </c>
      <c r="CQ30" s="56">
        <f>IFERROR(UTV!CQ30/Oferta!CQ30,"")</f>
        <v>8.1081081081081086E-3</v>
      </c>
      <c r="CR30" s="56">
        <f>IFERROR(UTV!CR30/Oferta!CR30,"")</f>
        <v>0</v>
      </c>
      <c r="CS30" s="56">
        <f>IFERROR(UTV!CS30/Oferta!CS30,"")</f>
        <v>0</v>
      </c>
      <c r="CT30" s="56">
        <f>IFERROR(UTV!CT30/Oferta!CT30,"")</f>
        <v>7.8947368421052634E-3</v>
      </c>
      <c r="CU30" s="56">
        <f>IFERROR(UTV!CU30/Oferta!CU30,"")</f>
        <v>7.4999999999999997E-3</v>
      </c>
      <c r="CV30" s="56" t="str">
        <f>IFERROR(UTV!CV30/Oferta!CV30,"")</f>
        <v/>
      </c>
      <c r="CW30" s="56" t="str">
        <f>IFERROR(UTV!CW30/Oferta!CW30,"")</f>
        <v/>
      </c>
      <c r="CX30" s="56">
        <f>IFERROR(UTV!CX30/Oferta!CX30,"")</f>
        <v>0</v>
      </c>
      <c r="CY30" s="56">
        <f>IFERROR(UTV!CY30/Oferta!CY30,"")</f>
        <v>0</v>
      </c>
      <c r="CZ30" s="56" t="str">
        <f>IFERROR(UTV!CZ30/Oferta!CZ30,"")</f>
        <v/>
      </c>
      <c r="DA30" s="56">
        <f>IFERROR(UTV!DA30/Oferta!DA30,"")</f>
        <v>0</v>
      </c>
      <c r="DB30" s="56">
        <f>IFERROR(UTV!DB30/Oferta!DB30,"")</f>
        <v>0</v>
      </c>
      <c r="DC30" s="56" t="str">
        <f>IFERROR(UTV!DC30/Oferta!DC30,"")</f>
        <v/>
      </c>
      <c r="DD30" s="56" t="str">
        <f>IFERROR(UTV!DD30/Oferta!DD30,"")</f>
        <v/>
      </c>
      <c r="DE30" s="56">
        <f>IFERROR(UTV!DE30/Oferta!DE30,"")</f>
        <v>0</v>
      </c>
      <c r="DF30" s="56" t="str">
        <f>IFERROR(UTV!DF30/Oferta!DF30,"")</f>
        <v/>
      </c>
      <c r="DG30" s="56" t="str">
        <f>IFERROR(UTV!DG30/Oferta!DG30,"")</f>
        <v/>
      </c>
      <c r="DH30" s="56">
        <f>IFERROR(UTV!DH30/Oferta!DH30,"")</f>
        <v>0</v>
      </c>
      <c r="DI30" s="56">
        <f>IFERROR(UTV!DI30/Oferta!DI30,"")</f>
        <v>0</v>
      </c>
      <c r="DJ30" s="56" t="str">
        <f>IFERROR(UTV!DJ30/Oferta!DJ30,"")</f>
        <v/>
      </c>
      <c r="DK30" s="56">
        <f>IFERROR(UTV!DK30/Oferta!DK30,"")</f>
        <v>3.0444964871194378E-2</v>
      </c>
      <c r="DL30" s="56">
        <f>IFERROR(UTV!DL30/Oferta!DL30,"")</f>
        <v>9.8360655737704927E-3</v>
      </c>
      <c r="DM30" s="56">
        <f>IFERROR(UTV!DM30/Oferta!DM30,"")</f>
        <v>0</v>
      </c>
      <c r="DN30" s="56">
        <f>IFERROR(UTV!DN30/Oferta!DN30,"")</f>
        <v>3.0444964871194378E-2</v>
      </c>
      <c r="DO30" s="56">
        <f>IFERROR(UTV!DO30/Oferta!DO30,"")</f>
        <v>4.5454545454545452E-3</v>
      </c>
      <c r="DP30" s="56">
        <f>IFERROR(UTV!DP30/Oferta!DP30,"")</f>
        <v>1.0875787063537493E-2</v>
      </c>
      <c r="DQ30" s="56" t="str">
        <f>IFERROR(UTV!DQ30/Oferta!DQ30,"")</f>
        <v/>
      </c>
      <c r="DR30" s="56">
        <f>IFERROR(UTV!DR30/Oferta!DR30,"")</f>
        <v>9.499136442141623E-2</v>
      </c>
      <c r="DS30" s="56">
        <f>IFERROR(UTV!DS30/Oferta!DS30,"")</f>
        <v>4.7538200339558571E-2</v>
      </c>
      <c r="DT30" s="56">
        <f>IFERROR(UTV!DT30/Oferta!DT30,"")</f>
        <v>0</v>
      </c>
      <c r="DU30" s="56">
        <f>IFERROR(UTV!DU30/Oferta!DU30,"")</f>
        <v>9.499136442141623E-2</v>
      </c>
      <c r="DV30" s="56">
        <f>IFERROR(UTV!DV30/Oferta!DV30,"")</f>
        <v>3.7184594953519258E-2</v>
      </c>
      <c r="DW30" s="56">
        <f>IFERROR(UTV!DW30/Oferta!DW30,"")</f>
        <v>6.231231231231231E-2</v>
      </c>
      <c r="DX30" s="56" t="str">
        <f>IFERROR(UTV!DX30/Oferta!DX30,"")</f>
        <v/>
      </c>
      <c r="DY30" s="56">
        <f>IFERROR(UTV!DY30/Oferta!DY30,"")</f>
        <v>0</v>
      </c>
      <c r="DZ30" s="56" t="str">
        <f>IFERROR(UTV!DZ30/Oferta!DZ30,"")</f>
        <v/>
      </c>
      <c r="EA30" s="56" t="str">
        <f>IFERROR(UTV!EA30/Oferta!EA30,"")</f>
        <v/>
      </c>
      <c r="EB30" s="56">
        <f>IFERROR(UTV!EB30/Oferta!EB30,"")</f>
        <v>0</v>
      </c>
      <c r="EC30" s="56" t="str">
        <f>IFERROR(UTV!EC30/Oferta!EC30,"")</f>
        <v/>
      </c>
      <c r="ED30" s="56">
        <f>IFERROR(UTV!ED30/Oferta!ED30,"")</f>
        <v>0</v>
      </c>
      <c r="EE30" s="56">
        <f>IFERROR(UTV!EE30/Oferta!EE30,"")</f>
        <v>1.9230769230769232E-2</v>
      </c>
      <c r="EF30" s="56">
        <f>IFERROR(UTV!EF30/Oferta!EF30,"")</f>
        <v>2.5309946866251501E-2</v>
      </c>
      <c r="EG30" s="56">
        <f>IFERROR(UTV!EG30/Oferta!EG30,"")</f>
        <v>4.6269202633504022E-2</v>
      </c>
      <c r="EH30" s="56">
        <f>IFERROR(UTV!EH30/Oferta!EH30,"")</f>
        <v>4.7312207608791595E-2</v>
      </c>
      <c r="EI30" s="56">
        <f>IFERROR(UTV!EI30/Oferta!EI30,"")</f>
        <v>2.4737359623246909E-2</v>
      </c>
      <c r="EJ30" s="56">
        <f>IFERROR(UTV!EJ30/Oferta!EJ30,"")</f>
        <v>4.6625101653564649E-2</v>
      </c>
      <c r="EK30" s="56">
        <f>IFERROR(UTV!EK30/Oferta!EK30,"")</f>
        <v>3.8572842890868937E-2</v>
      </c>
      <c r="EL30" s="56">
        <f>IFERROR(UTV!EL30/Oferta!EL30,"")</f>
        <v>1.9167579408543262E-2</v>
      </c>
      <c r="EM30" s="56">
        <f>IFERROR(UTV!EM30/Oferta!EM30,"")</f>
        <v>2.5573399896387697E-2</v>
      </c>
      <c r="EN30" s="56">
        <f>IFERROR(UTV!EN30/Oferta!EN30,"")</f>
        <v>5.3203078328706473E-2</v>
      </c>
      <c r="EO30" s="56">
        <f>IFERROR(UTV!EO30/Oferta!EO30,"")</f>
        <v>6.8044202240387527E-2</v>
      </c>
      <c r="EP30" s="56">
        <f>IFERROR(UTV!EP30/Oferta!EP30,"")</f>
        <v>2.5066134697948741E-2</v>
      </c>
      <c r="EQ30" s="56">
        <f>IFERROR(UTV!EQ30/Oferta!EQ30,"")</f>
        <v>5.7908757109601861E-2</v>
      </c>
      <c r="ER30" s="56">
        <f>IFERROR(UTV!ER30/Oferta!ER30,"")</f>
        <v>4.6208750463477936E-2</v>
      </c>
      <c r="ES30" s="56">
        <f>IFERROR(UTV!ES30/Oferta!ES30,"")</f>
        <v>1.9167579408543262E-2</v>
      </c>
      <c r="ET30" s="56">
        <f>IFERROR(UTV!ET30/Oferta!ET30,"")</f>
        <v>2.74495709600611E-2</v>
      </c>
      <c r="EU30" s="56">
        <f>IFERROR(UTV!EU30/Oferta!EU30,"")</f>
        <v>5.108359133126935E-2</v>
      </c>
      <c r="EV30" s="56">
        <f>IFERROR(UTV!EV30/Oferta!EV30,"")</f>
        <v>6.3078866124052765E-2</v>
      </c>
      <c r="EW30" s="56">
        <f>IFERROR(UTV!EW30/Oferta!EW30,"")</f>
        <v>2.6821673240606185E-2</v>
      </c>
      <c r="EX30" s="56">
        <f>IFERROR(UTV!EX30/Oferta!EX30,"")</f>
        <v>5.491549737750482E-2</v>
      </c>
      <c r="EY30" s="56">
        <f>IFERROR(UTV!EY30/Oferta!EY30,"")</f>
        <v>4.5066158168241166E-2</v>
      </c>
      <c r="EZ30" s="56">
        <f>IFERROR(UTV!EZ30/Oferta!EZ30,"")</f>
        <v>1.9167579408543262E-2</v>
      </c>
      <c r="FA30" s="56">
        <f>IFERROR(UTV!FA30/Oferta!FA30,"")</f>
        <v>2.7090538263722621E-2</v>
      </c>
      <c r="FB30" s="56">
        <f>IFERROR(UTV!FB30/Oferta!FB30,"")</f>
        <v>5.108359133126935E-2</v>
      </c>
      <c r="FC30" s="56">
        <f>IFERROR(UTV!FC30/Oferta!FC30,"")</f>
        <v>6.3078866124052765E-2</v>
      </c>
      <c r="FD30" s="56">
        <f>IFERROR(UTV!FD30/Oferta!FD30,"")</f>
        <v>2.6497128794093518E-2</v>
      </c>
      <c r="FE30" s="56">
        <f>IFERROR(UTV!FE30/Oferta!FE30,"")</f>
        <v>5.491549737750482E-2</v>
      </c>
      <c r="FF30" s="56">
        <f>IFERROR(UTV!FF30/Oferta!FF30,"")</f>
        <v>4.4873467258022437E-2</v>
      </c>
    </row>
    <row r="31" spans="1:162" x14ac:dyDescent="0.2">
      <c r="A31" s="45">
        <v>40909</v>
      </c>
      <c r="B31" s="56">
        <f>IFERROR(UTV!B31/Oferta!B31,"")</f>
        <v>8.4925690021231421E-3</v>
      </c>
      <c r="C31" s="56">
        <f>IFERROR(UTV!C31/Oferta!C31,"")</f>
        <v>6.1158482799176711E-2</v>
      </c>
      <c r="D31" s="56">
        <f>IFERROR(UTV!D31/Oferta!D31,"")</f>
        <v>4.0827740492170021E-2</v>
      </c>
      <c r="E31" s="56">
        <f>IFERROR(UTV!E31/Oferta!E31,"")</f>
        <v>3.3858531679517266E-2</v>
      </c>
      <c r="F31" s="56">
        <f>IFERROR(UTV!F31/Oferta!F31,"")</f>
        <v>5.4752066115702477E-2</v>
      </c>
      <c r="G31" s="56">
        <f>IFERROR(UTV!G31/Oferta!G31,"")</f>
        <v>3.9084123123374989E-2</v>
      </c>
      <c r="H31" s="56">
        <f>IFERROR(UTV!H31/Oferta!H31,"")</f>
        <v>4.2924976258309593E-2</v>
      </c>
      <c r="I31" s="56" t="str">
        <f>IFERROR(UTV!I31/Oferta!I31,"")</f>
        <v/>
      </c>
      <c r="J31" s="56">
        <f>IFERROR(UTV!J31/Oferta!J31,"")</f>
        <v>3.1976744186046513E-2</v>
      </c>
      <c r="K31" s="56">
        <f>IFERROR(UTV!K31/Oferta!K31,"")</f>
        <v>5.9006211180124224E-2</v>
      </c>
      <c r="L31" s="56">
        <f>IFERROR(UTV!L31/Oferta!L31,"")</f>
        <v>1.5238095238095238E-2</v>
      </c>
      <c r="M31" s="56">
        <f>IFERROR(UTV!M31/Oferta!M31,"")</f>
        <v>3.1976744186046513E-2</v>
      </c>
      <c r="N31" s="56">
        <f>IFERROR(UTV!N31/Oferta!N31,"")</f>
        <v>4.3594902749832326E-2</v>
      </c>
      <c r="O31" s="56">
        <f>IFERROR(UTV!O31/Oferta!O31,"")</f>
        <v>4.1416893732970028E-2</v>
      </c>
      <c r="P31" s="56">
        <f>IFERROR(UTV!P31/Oferta!P31,"")</f>
        <v>8.5592011412268191E-3</v>
      </c>
      <c r="Q31" s="56">
        <f>IFERROR(UTV!Q31/Oferta!Q31,"")</f>
        <v>6.1733615221987318E-3</v>
      </c>
      <c r="R31" s="56">
        <f>IFERROR(UTV!R31/Oferta!R31,"")</f>
        <v>3.5098016199084398E-2</v>
      </c>
      <c r="S31" s="56">
        <f>IFERROR(UTV!S31/Oferta!S31,"")</f>
        <v>3.8200642627632987E-2</v>
      </c>
      <c r="T31" s="56">
        <f>IFERROR(UTV!T31/Oferta!T31,"")</f>
        <v>6.3068816860929267E-3</v>
      </c>
      <c r="U31" s="56">
        <f>IFERROR(UTV!U31/Oferta!U31,"")</f>
        <v>3.6328871892925434E-2</v>
      </c>
      <c r="V31" s="56">
        <f>IFERROR(UTV!V31/Oferta!V31,"")</f>
        <v>2.2216384583630427E-2</v>
      </c>
      <c r="W31" s="56" t="str">
        <f>IFERROR(UTV!W31/Oferta!W31,"")</f>
        <v/>
      </c>
      <c r="X31" s="56">
        <f>IFERROR(UTV!X31/Oferta!X31,"")</f>
        <v>0</v>
      </c>
      <c r="Y31" s="56">
        <f>IFERROR(UTV!Y31/Oferta!Y31,"")</f>
        <v>2.4427480916030534E-2</v>
      </c>
      <c r="Z31" s="56">
        <f>IFERROR(UTV!Z31/Oferta!Z31,"")</f>
        <v>0.2256020278833967</v>
      </c>
      <c r="AA31" s="56">
        <f>IFERROR(UTV!AA31/Oferta!AA31,"")</f>
        <v>0</v>
      </c>
      <c r="AB31" s="56">
        <f>IFERROR(UTV!AB31/Oferta!AB31,"")</f>
        <v>0.13434903047091412</v>
      </c>
      <c r="AC31" s="56">
        <f>IFERROR(UTV!AC31/Oferta!AC31,"")</f>
        <v>8.3047945205479451E-2</v>
      </c>
      <c r="AD31" s="56">
        <f>IFERROR(UTV!AD31/Oferta!AD31,"")</f>
        <v>1</v>
      </c>
      <c r="AE31" s="56">
        <f>IFERROR(UTV!AE31/Oferta!AE31,"")</f>
        <v>1.7667844522968199E-2</v>
      </c>
      <c r="AF31" s="56">
        <f>IFERROR(UTV!AF31/Oferta!AF31,"")</f>
        <v>4.9769585253456219E-2</v>
      </c>
      <c r="AG31" s="56">
        <f>IFERROR(UTV!AG31/Oferta!AG31,"")</f>
        <v>0</v>
      </c>
      <c r="AH31" s="56">
        <f>IFERROR(UTV!AH31/Oferta!AH31,"")</f>
        <v>2.1126760563380281E-2</v>
      </c>
      <c r="AI31" s="56">
        <f>IFERROR(UTV!AI31/Oferta!AI31,"")</f>
        <v>4.7957371225577264E-2</v>
      </c>
      <c r="AJ31" s="56">
        <f>IFERROR(UTV!AJ31/Oferta!AJ31,"")</f>
        <v>4.2553191489361701E-2</v>
      </c>
      <c r="AK31" s="56" t="str">
        <f>IFERROR(UTV!AK31/Oferta!AK31,"")</f>
        <v/>
      </c>
      <c r="AL31" s="56">
        <f>IFERROR(UTV!AL31/Oferta!AL31,"")</f>
        <v>0.05</v>
      </c>
      <c r="AM31" s="56">
        <f>IFERROR(UTV!AM31/Oferta!AM31,"")</f>
        <v>7.3871409028727769E-2</v>
      </c>
      <c r="AN31" s="56">
        <f>IFERROR(UTV!AN31/Oferta!AN31,"")</f>
        <v>3.3898305084745763E-2</v>
      </c>
      <c r="AO31" s="56">
        <f>IFERROR(UTV!AO31/Oferta!AO31,"")</f>
        <v>0.05</v>
      </c>
      <c r="AP31" s="56">
        <f>IFERROR(UTV!AP31/Oferta!AP31,"")</f>
        <v>6.8315665488810365E-2</v>
      </c>
      <c r="AQ31" s="56">
        <f>IFERROR(UTV!AQ31/Oferta!AQ31,"")</f>
        <v>6.1036195883605392E-2</v>
      </c>
      <c r="AR31" s="56" t="str">
        <f>IFERROR(UTV!AR31/Oferta!AR31,"")</f>
        <v/>
      </c>
      <c r="AS31" s="56">
        <f>IFERROR(UTV!AS31/Oferta!AS31,"")</f>
        <v>0</v>
      </c>
      <c r="AT31" s="56">
        <f>IFERROR(UTV!AT31/Oferta!AT31,"")</f>
        <v>1.4666666666666666E-2</v>
      </c>
      <c r="AU31" s="56">
        <f>IFERROR(UTV!AU31/Oferta!AU31,"")</f>
        <v>2.1582733812949641E-2</v>
      </c>
      <c r="AV31" s="56">
        <f>IFERROR(UTV!AV31/Oferta!AV31,"")</f>
        <v>0</v>
      </c>
      <c r="AW31" s="56">
        <f>IFERROR(UTV!AW31/Oferta!AW31,"")</f>
        <v>1.5748031496062992E-2</v>
      </c>
      <c r="AX31" s="56">
        <f>IFERROR(UTV!AX31/Oferta!AX31,"")</f>
        <v>1.4403292181069959E-2</v>
      </c>
      <c r="AY31" s="56">
        <f>IFERROR(UTV!AY31/Oferta!AY31,"")</f>
        <v>0.79411764705882348</v>
      </c>
      <c r="AZ31" s="56">
        <f>IFERROR(UTV!AZ31/Oferta!AZ31,"")</f>
        <v>9.012875536480687E-2</v>
      </c>
      <c r="BA31" s="56">
        <f>IFERROR(UTV!BA31/Oferta!BA31,"")</f>
        <v>0.14496314496314497</v>
      </c>
      <c r="BB31" s="56">
        <f>IFERROR(UTV!BB31/Oferta!BB31,"")</f>
        <v>0.40384615384615385</v>
      </c>
      <c r="BC31" s="56">
        <f>IFERROR(UTV!BC31/Oferta!BC31,"")</f>
        <v>0.1797752808988764</v>
      </c>
      <c r="BD31" s="56">
        <f>IFERROR(UTV!BD31/Oferta!BD31,"")</f>
        <v>0.17429193899782136</v>
      </c>
      <c r="BE31" s="56">
        <f>IFERROR(UTV!BE31/Oferta!BE31,"")</f>
        <v>0.17630853994490359</v>
      </c>
      <c r="BF31" s="56" t="str">
        <f>IFERROR(UTV!BF31/Oferta!BF31,"")</f>
        <v/>
      </c>
      <c r="BG31" s="56">
        <f>IFERROR(UTV!BG31/Oferta!BG31,"")</f>
        <v>4.0120361083249749E-3</v>
      </c>
      <c r="BH31" s="56">
        <f>IFERROR(UTV!BH31/Oferta!BH31,"")</f>
        <v>0.12491420727522307</v>
      </c>
      <c r="BI31" s="56">
        <f>IFERROR(UTV!BI31/Oferta!BI31,"")</f>
        <v>0.3295774647887324</v>
      </c>
      <c r="BJ31" s="56">
        <f>IFERROR(UTV!BJ31/Oferta!BJ31,"")</f>
        <v>4.0120361083249749E-3</v>
      </c>
      <c r="BK31" s="56">
        <f>IFERROR(UTV!BK31/Oferta!BK31,"")</f>
        <v>0.16501103752759383</v>
      </c>
      <c r="BL31" s="56">
        <f>IFERROR(UTV!BL31/Oferta!BL31,"")</f>
        <v>0.10786756852972589</v>
      </c>
      <c r="BM31" s="56" t="str">
        <f>IFERROR(UTV!BM31/Oferta!BM31,"")</f>
        <v/>
      </c>
      <c r="BN31" s="56">
        <f>IFERROR(UTV!BN31/Oferta!BN31,"")</f>
        <v>2.4081115335868188E-2</v>
      </c>
      <c r="BO31" s="56">
        <f>IFERROR(UTV!BO31/Oferta!BO31,"")</f>
        <v>7.3085031623330993E-2</v>
      </c>
      <c r="BP31" s="56">
        <f>IFERROR(UTV!BP31/Oferta!BP31,"")</f>
        <v>5.4644808743169397E-2</v>
      </c>
      <c r="BQ31" s="56">
        <f>IFERROR(UTV!BQ31/Oferta!BQ31,"")</f>
        <v>2.4081115335868188E-2</v>
      </c>
      <c r="BR31" s="56">
        <f>IFERROR(UTV!BR31/Oferta!BR31,"")</f>
        <v>7.0983810709838113E-2</v>
      </c>
      <c r="BS31" s="56">
        <f>IFERROR(UTV!BS31/Oferta!BS31,"")</f>
        <v>5.5532359081419624E-2</v>
      </c>
      <c r="BT31" s="56">
        <f>IFERROR(UTV!BT31/Oferta!BT31,"")</f>
        <v>1</v>
      </c>
      <c r="BU31" s="56">
        <f>IFERROR(UTV!BU31/Oferta!BU31,"")</f>
        <v>1.834862385321101E-2</v>
      </c>
      <c r="BV31" s="56">
        <f>IFERROR(UTV!BV31/Oferta!BV31,"")</f>
        <v>9.2503987240829352E-2</v>
      </c>
      <c r="BW31" s="56">
        <f>IFERROR(UTV!BW31/Oferta!BW31,"")</f>
        <v>0.1641086186540732</v>
      </c>
      <c r="BX31" s="56">
        <f>IFERROR(UTV!BX31/Oferta!BX31,"")</f>
        <v>2.2831050228310501E-2</v>
      </c>
      <c r="BY31" s="56">
        <f>IFERROR(UTV!BY31/Oferta!BY31,"")</f>
        <v>0.11058122205663189</v>
      </c>
      <c r="BZ31" s="56">
        <f>IFERROR(UTV!BZ31/Oferta!BZ31,"")</f>
        <v>0.10520425293788473</v>
      </c>
      <c r="CA31" s="56" t="str">
        <f>IFERROR(UTV!CA31/Oferta!CA31,"")</f>
        <v/>
      </c>
      <c r="CB31" s="56">
        <f>IFERROR(UTV!CB31/Oferta!CB31,"")</f>
        <v>6.7415730337078653E-3</v>
      </c>
      <c r="CC31" s="56">
        <f>IFERROR(UTV!CC31/Oferta!CC31,"")</f>
        <v>8.3333333333333329E-2</v>
      </c>
      <c r="CD31" s="56">
        <f>IFERROR(UTV!CD31/Oferta!CD31,"")</f>
        <v>0.6</v>
      </c>
      <c r="CE31" s="56">
        <f>IFERROR(UTV!CE31/Oferta!CE31,"")</f>
        <v>6.7415730337078653E-3</v>
      </c>
      <c r="CF31" s="56">
        <f>IFERROR(UTV!CF31/Oferta!CF31,"")</f>
        <v>9.4420600858369105E-2</v>
      </c>
      <c r="CG31" s="56">
        <f>IFERROR(UTV!CG31/Oferta!CG31,"")</f>
        <v>5.159165751920966E-2</v>
      </c>
      <c r="CH31" s="56">
        <f>IFERROR(UTV!CH31/Oferta!CH31,"")</f>
        <v>0</v>
      </c>
      <c r="CI31" s="56">
        <f>IFERROR(UTV!CI31/Oferta!CI31,"")</f>
        <v>0.1123076923076923</v>
      </c>
      <c r="CJ31" s="56">
        <f>IFERROR(UTV!CJ31/Oferta!CJ31,"")</f>
        <v>5.4750402576489533E-2</v>
      </c>
      <c r="CK31" s="56">
        <f>IFERROR(UTV!CK31/Oferta!CK31,"")</f>
        <v>9.9183197199533252E-2</v>
      </c>
      <c r="CL31" s="56">
        <f>IFERROR(UTV!CL31/Oferta!CL31,"")</f>
        <v>7.7604535790219697E-2</v>
      </c>
      <c r="CM31" s="56">
        <f>IFERROR(UTV!CM31/Oferta!CM31,"")</f>
        <v>6.6147859922178989E-2</v>
      </c>
      <c r="CN31" s="56">
        <f>IFERROR(UTV!CN31/Oferta!CN31,"")</f>
        <v>7.1393801719941585E-2</v>
      </c>
      <c r="CO31" s="56">
        <f>IFERROR(UTV!CO31/Oferta!CO31,"")</f>
        <v>0</v>
      </c>
      <c r="CP31" s="56">
        <f>IFERROR(UTV!CP31/Oferta!CP31,"")</f>
        <v>0</v>
      </c>
      <c r="CQ31" s="56">
        <f>IFERROR(UTV!CQ31/Oferta!CQ31,"")</f>
        <v>0</v>
      </c>
      <c r="CR31" s="56">
        <f>IFERROR(UTV!CR31/Oferta!CR31,"")</f>
        <v>0</v>
      </c>
      <c r="CS31" s="56">
        <f>IFERROR(UTV!CS31/Oferta!CS31,"")</f>
        <v>0</v>
      </c>
      <c r="CT31" s="56">
        <f>IFERROR(UTV!CT31/Oferta!CT31,"")</f>
        <v>0</v>
      </c>
      <c r="CU31" s="56">
        <f>IFERROR(UTV!CU31/Oferta!CU31,"")</f>
        <v>0</v>
      </c>
      <c r="CV31" s="56" t="str">
        <f>IFERROR(UTV!CV31/Oferta!CV31,"")</f>
        <v/>
      </c>
      <c r="CW31" s="56" t="str">
        <f>IFERROR(UTV!CW31/Oferta!CW31,"")</f>
        <v/>
      </c>
      <c r="CX31" s="56">
        <f>IFERROR(UTV!CX31/Oferta!CX31,"")</f>
        <v>0</v>
      </c>
      <c r="CY31" s="56">
        <f>IFERROR(UTV!CY31/Oferta!CY31,"")</f>
        <v>0</v>
      </c>
      <c r="CZ31" s="56" t="str">
        <f>IFERROR(UTV!CZ31/Oferta!CZ31,"")</f>
        <v/>
      </c>
      <c r="DA31" s="56">
        <f>IFERROR(UTV!DA31/Oferta!DA31,"")</f>
        <v>0</v>
      </c>
      <c r="DB31" s="56">
        <f>IFERROR(UTV!DB31/Oferta!DB31,"")</f>
        <v>0</v>
      </c>
      <c r="DC31" s="56" t="str">
        <f>IFERROR(UTV!DC31/Oferta!DC31,"")</f>
        <v/>
      </c>
      <c r="DD31" s="56">
        <f>IFERROR(UTV!DD31/Oferta!DD31,"")</f>
        <v>0</v>
      </c>
      <c r="DE31" s="56">
        <f>IFERROR(UTV!DE31/Oferta!DE31,"")</f>
        <v>0</v>
      </c>
      <c r="DF31" s="56">
        <f>IFERROR(UTV!DF31/Oferta!DF31,"")</f>
        <v>0</v>
      </c>
      <c r="DG31" s="56">
        <f>IFERROR(UTV!DG31/Oferta!DG31,"")</f>
        <v>0</v>
      </c>
      <c r="DH31" s="56">
        <f>IFERROR(UTV!DH31/Oferta!DH31,"")</f>
        <v>0</v>
      </c>
      <c r="DI31" s="56">
        <f>IFERROR(UTV!DI31/Oferta!DI31,"")</f>
        <v>0</v>
      </c>
      <c r="DJ31" s="56" t="str">
        <f>IFERROR(UTV!DJ31/Oferta!DJ31,"")</f>
        <v/>
      </c>
      <c r="DK31" s="56">
        <f>IFERROR(UTV!DK31/Oferta!DK31,"")</f>
        <v>4.1570438799076209E-2</v>
      </c>
      <c r="DL31" s="56">
        <f>IFERROR(UTV!DL31/Oferta!DL31,"")</f>
        <v>1.3495276653171389E-3</v>
      </c>
      <c r="DM31" s="56">
        <f>IFERROR(UTV!DM31/Oferta!DM31,"")</f>
        <v>0</v>
      </c>
      <c r="DN31" s="56">
        <f>IFERROR(UTV!DN31/Oferta!DN31,"")</f>
        <v>4.1570438799076209E-2</v>
      </c>
      <c r="DO31" s="56">
        <f>IFERROR(UTV!DO31/Oferta!DO31,"")</f>
        <v>6.9783670621074664E-4</v>
      </c>
      <c r="DP31" s="56">
        <f>IFERROR(UTV!DP31/Oferta!DP31,"")</f>
        <v>1.0182207931404072E-2</v>
      </c>
      <c r="DQ31" s="56" t="str">
        <f>IFERROR(UTV!DQ31/Oferta!DQ31,"")</f>
        <v/>
      </c>
      <c r="DR31" s="56">
        <f>IFERROR(UTV!DR31/Oferta!DR31,"")</f>
        <v>8.8447653429602882E-2</v>
      </c>
      <c r="DS31" s="56">
        <f>IFERROR(UTV!DS31/Oferta!DS31,"")</f>
        <v>3.303684879288437E-2</v>
      </c>
      <c r="DT31" s="56">
        <f>IFERROR(UTV!DT31/Oferta!DT31,"")</f>
        <v>0</v>
      </c>
      <c r="DU31" s="56">
        <f>IFERROR(UTV!DU31/Oferta!DU31,"")</f>
        <v>8.8447653429602882E-2</v>
      </c>
      <c r="DV31" s="56">
        <f>IFERROR(UTV!DV31/Oferta!DV31,"")</f>
        <v>2.6156941649899398E-2</v>
      </c>
      <c r="DW31" s="56">
        <f>IFERROR(UTV!DW31/Oferta!DW31,"")</f>
        <v>4.8449612403100778E-2</v>
      </c>
      <c r="DX31" s="56" t="str">
        <f>IFERROR(UTV!DX31/Oferta!DX31,"")</f>
        <v/>
      </c>
      <c r="DY31" s="56">
        <f>IFERROR(UTV!DY31/Oferta!DY31,"")</f>
        <v>0</v>
      </c>
      <c r="DZ31" s="56" t="str">
        <f>IFERROR(UTV!DZ31/Oferta!DZ31,"")</f>
        <v/>
      </c>
      <c r="EA31" s="56" t="str">
        <f>IFERROR(UTV!EA31/Oferta!EA31,"")</f>
        <v/>
      </c>
      <c r="EB31" s="56">
        <f>IFERROR(UTV!EB31/Oferta!EB31,"")</f>
        <v>0</v>
      </c>
      <c r="EC31" s="56" t="str">
        <f>IFERROR(UTV!EC31/Oferta!EC31,"")</f>
        <v/>
      </c>
      <c r="ED31" s="56">
        <f>IFERROR(UTV!ED31/Oferta!ED31,"")</f>
        <v>0</v>
      </c>
      <c r="EE31" s="56">
        <f>IFERROR(UTV!EE31/Oferta!EE31,"")</f>
        <v>5.3789731051344745E-3</v>
      </c>
      <c r="EF31" s="56">
        <f>IFERROR(UTV!EF31/Oferta!EF31,"")</f>
        <v>2.9033712932686886E-2</v>
      </c>
      <c r="EG31" s="56">
        <f>IFERROR(UTV!EG31/Oferta!EG31,"")</f>
        <v>4.650467609002007E-2</v>
      </c>
      <c r="EH31" s="56">
        <f>IFERROR(UTV!EH31/Oferta!EH31,"")</f>
        <v>5.0582578139448865E-2</v>
      </c>
      <c r="EI31" s="56">
        <f>IFERROR(UTV!EI31/Oferta!EI31,"")</f>
        <v>2.6588485062932821E-2</v>
      </c>
      <c r="EJ31" s="56">
        <f>IFERROR(UTV!EJ31/Oferta!EJ31,"")</f>
        <v>4.7792936227396221E-2</v>
      </c>
      <c r="EK31" s="56">
        <f>IFERROR(UTV!EK31/Oferta!EK31,"")</f>
        <v>4.0026659754878367E-2</v>
      </c>
      <c r="EL31" s="56">
        <f>IFERROR(UTV!EL31/Oferta!EL31,"")</f>
        <v>1.8749999999999999E-2</v>
      </c>
      <c r="EM31" s="56">
        <f>IFERROR(UTV!EM31/Oferta!EM31,"")</f>
        <v>2.7020890099909173E-2</v>
      </c>
      <c r="EN31" s="56">
        <f>IFERROR(UTV!EN31/Oferta!EN31,"")</f>
        <v>5.2894901418649817E-2</v>
      </c>
      <c r="EO31" s="56">
        <f>IFERROR(UTV!EO31/Oferta!EO31,"")</f>
        <v>7.087433005359571E-2</v>
      </c>
      <c r="EP31" s="56">
        <f>IFERROR(UTV!EP31/Oferta!EP31,"")</f>
        <v>2.6307053941908715E-2</v>
      </c>
      <c r="EQ31" s="56">
        <f>IFERROR(UTV!EQ31/Oferta!EQ31,"")</f>
        <v>5.8136280957044914E-2</v>
      </c>
      <c r="ER31" s="56">
        <f>IFERROR(UTV!ER31/Oferta!ER31,"")</f>
        <v>4.6684183810575978E-2</v>
      </c>
      <c r="ES31" s="56">
        <f>IFERROR(UTV!ES31/Oferta!ES31,"")</f>
        <v>1.7030567685589519E-2</v>
      </c>
      <c r="ET31" s="56">
        <f>IFERROR(UTV!ET31/Oferta!ET31,"")</f>
        <v>2.8538173039617191E-2</v>
      </c>
      <c r="EU31" s="56">
        <f>IFERROR(UTV!EU31/Oferta!EU31,"")</f>
        <v>4.926286592903012E-2</v>
      </c>
      <c r="EV31" s="56">
        <f>IFERROR(UTV!EV31/Oferta!EV31,"")</f>
        <v>6.5108759553203999E-2</v>
      </c>
      <c r="EW31" s="56">
        <f>IFERROR(UTV!EW31/Oferta!EW31,"")</f>
        <v>2.750421783654412E-2</v>
      </c>
      <c r="EX31" s="56">
        <f>IFERROR(UTV!EX31/Oferta!EX31,"")</f>
        <v>5.3872629711182847E-2</v>
      </c>
      <c r="EY31" s="56">
        <f>IFERROR(UTV!EY31/Oferta!EY31,"")</f>
        <v>4.4572677958596256E-2</v>
      </c>
      <c r="EZ31" s="56">
        <f>IFERROR(UTV!EZ31/Oferta!EZ31,"")</f>
        <v>1.7030567685589519E-2</v>
      </c>
      <c r="FA31" s="56">
        <f>IFERROR(UTV!FA31/Oferta!FA31,"")</f>
        <v>2.8191806490077506E-2</v>
      </c>
      <c r="FB31" s="56">
        <f>IFERROR(UTV!FB31/Oferta!FB31,"")</f>
        <v>4.926286592903012E-2</v>
      </c>
      <c r="FC31" s="56">
        <f>IFERROR(UTV!FC31/Oferta!FC31,"")</f>
        <v>6.5108759553203999E-2</v>
      </c>
      <c r="FD31" s="56">
        <f>IFERROR(UTV!FD31/Oferta!FD31,"")</f>
        <v>2.7200062082880647E-2</v>
      </c>
      <c r="FE31" s="56">
        <f>IFERROR(UTV!FE31/Oferta!FE31,"")</f>
        <v>5.3872629711182847E-2</v>
      </c>
      <c r="FF31" s="56">
        <f>IFERROR(UTV!FF31/Oferta!FF31,"")</f>
        <v>4.4397579566913398E-2</v>
      </c>
    </row>
    <row r="32" spans="1:162" x14ac:dyDescent="0.2">
      <c r="A32" s="45">
        <v>40940</v>
      </c>
      <c r="B32" s="56">
        <f>IFERROR(UTV!B32/Oferta!B32,"")</f>
        <v>9.5238095238095247E-3</v>
      </c>
      <c r="C32" s="56">
        <f>IFERROR(UTV!C32/Oferta!C32,"")</f>
        <v>6.8514977692797963E-2</v>
      </c>
      <c r="D32" s="56">
        <f>IFERROR(UTV!D32/Oferta!D32,"")</f>
        <v>4.9671127239736899E-2</v>
      </c>
      <c r="E32" s="56">
        <f>IFERROR(UTV!E32/Oferta!E32,"")</f>
        <v>3.3435687478676222E-2</v>
      </c>
      <c r="F32" s="56">
        <f>IFERROR(UTV!F32/Oferta!F32,"")</f>
        <v>6.1551433389544691E-2</v>
      </c>
      <c r="G32" s="56">
        <f>IFERROR(UTV!G32/Oferta!G32,"")</f>
        <v>4.5620903906715464E-2</v>
      </c>
      <c r="H32" s="56">
        <f>IFERROR(UTV!H32/Oferta!H32,"")</f>
        <v>4.932383876657738E-2</v>
      </c>
      <c r="I32" s="56" t="str">
        <f>IFERROR(UTV!I32/Oferta!I32,"")</f>
        <v/>
      </c>
      <c r="J32" s="56">
        <f>IFERROR(UTV!J32/Oferta!J32,"")</f>
        <v>0</v>
      </c>
      <c r="K32" s="56">
        <f>IFERROR(UTV!K32/Oferta!K32,"")</f>
        <v>4.7132757266300077E-2</v>
      </c>
      <c r="L32" s="56">
        <f>IFERROR(UTV!L32/Oferta!L32,"")</f>
        <v>1.437699680511182E-2</v>
      </c>
      <c r="M32" s="56">
        <f>IFERROR(UTV!M32/Oferta!M32,"")</f>
        <v>0</v>
      </c>
      <c r="N32" s="56">
        <f>IFERROR(UTV!N32/Oferta!N32,"")</f>
        <v>3.6334913112164295E-2</v>
      </c>
      <c r="O32" s="56">
        <f>IFERROR(UTV!O32/Oferta!O32,"")</f>
        <v>3.0858676207513418E-2</v>
      </c>
      <c r="P32" s="56">
        <f>IFERROR(UTV!P32/Oferta!P32,"")</f>
        <v>1.3043478260869565E-2</v>
      </c>
      <c r="Q32" s="56">
        <f>IFERROR(UTV!Q32/Oferta!Q32,"")</f>
        <v>7.4943792155883092E-3</v>
      </c>
      <c r="R32" s="56">
        <f>IFERROR(UTV!R32/Oferta!R32,"")</f>
        <v>3.2689776217639313E-2</v>
      </c>
      <c r="S32" s="56">
        <f>IFERROR(UTV!S32/Oferta!S32,"")</f>
        <v>4.3397185963722662E-2</v>
      </c>
      <c r="T32" s="56">
        <f>IFERROR(UTV!T32/Oferta!T32,"")</f>
        <v>7.7958894401133948E-3</v>
      </c>
      <c r="U32" s="56">
        <f>IFERROR(UTV!U32/Oferta!U32,"")</f>
        <v>3.6896436896436895E-2</v>
      </c>
      <c r="V32" s="56">
        <f>IFERROR(UTV!V32/Oferta!V32,"")</f>
        <v>2.3562098578335858E-2</v>
      </c>
      <c r="W32" s="56" t="str">
        <f>IFERROR(UTV!W32/Oferta!W32,"")</f>
        <v/>
      </c>
      <c r="X32" s="56">
        <f>IFERROR(UTV!X32/Oferta!X32,"")</f>
        <v>0</v>
      </c>
      <c r="Y32" s="56">
        <f>IFERROR(UTV!Y32/Oferta!Y32,"")</f>
        <v>2.9059829059829061E-2</v>
      </c>
      <c r="Z32" s="56">
        <f>IFERROR(UTV!Z32/Oferta!Z32,"")</f>
        <v>0.24480369515011546</v>
      </c>
      <c r="AA32" s="56">
        <f>IFERROR(UTV!AA32/Oferta!AA32,"")</f>
        <v>0</v>
      </c>
      <c r="AB32" s="56">
        <f>IFERROR(UTV!AB32/Oferta!AB32,"")</f>
        <v>0.1578221915920055</v>
      </c>
      <c r="AC32" s="56">
        <f>IFERROR(UTV!AC32/Oferta!AC32,"")</f>
        <v>9.5815899581589953E-2</v>
      </c>
      <c r="AD32" s="56">
        <f>IFERROR(UTV!AD32/Oferta!AD32,"")</f>
        <v>1</v>
      </c>
      <c r="AE32" s="56">
        <f>IFERROR(UTV!AE32/Oferta!AE32,"")</f>
        <v>1.6778523489932886E-2</v>
      </c>
      <c r="AF32" s="56">
        <f>IFERROR(UTV!AF32/Oferta!AF32,"")</f>
        <v>4.6112115732368897E-2</v>
      </c>
      <c r="AG32" s="56">
        <f>IFERROR(UTV!AG32/Oferta!AG32,"")</f>
        <v>0</v>
      </c>
      <c r="AH32" s="56">
        <f>IFERROR(UTV!AH32/Oferta!AH32,"")</f>
        <v>2.0066889632107024E-2</v>
      </c>
      <c r="AI32" s="56">
        <f>IFERROR(UTV!AI32/Oferta!AI32,"")</f>
        <v>4.1940789473684209E-2</v>
      </c>
      <c r="AJ32" s="56">
        <f>IFERROR(UTV!AJ32/Oferta!AJ32,"")</f>
        <v>3.7623762376237622E-2</v>
      </c>
      <c r="AK32" s="56" t="str">
        <f>IFERROR(UTV!AK32/Oferta!AK32,"")</f>
        <v/>
      </c>
      <c r="AL32" s="56">
        <f>IFERROR(UTV!AL32/Oferta!AL32,"")</f>
        <v>6.6549912434325745E-2</v>
      </c>
      <c r="AM32" s="56">
        <f>IFERROR(UTV!AM32/Oferta!AM32,"")</f>
        <v>7.2237960339943341E-2</v>
      </c>
      <c r="AN32" s="56">
        <f>IFERROR(UTV!AN32/Oferta!AN32,"")</f>
        <v>2.7777777777777776E-2</v>
      </c>
      <c r="AO32" s="56">
        <f>IFERROR(UTV!AO32/Oferta!AO32,"")</f>
        <v>6.6549912434325745E-2</v>
      </c>
      <c r="AP32" s="56">
        <f>IFERROR(UTV!AP32/Oferta!AP32,"")</f>
        <v>6.8123393316195366E-2</v>
      </c>
      <c r="AQ32" s="56">
        <f>IFERROR(UTV!AQ32/Oferta!AQ32,"")</f>
        <v>6.7457375833951075E-2</v>
      </c>
      <c r="AR32" s="56" t="str">
        <f>IFERROR(UTV!AR32/Oferta!AR32,"")</f>
        <v/>
      </c>
      <c r="AS32" s="56">
        <f>IFERROR(UTV!AS32/Oferta!AS32,"")</f>
        <v>0</v>
      </c>
      <c r="AT32" s="56">
        <f>IFERROR(UTV!AT32/Oferta!AT32,"")</f>
        <v>1.3966480446927373E-2</v>
      </c>
      <c r="AU32" s="56">
        <f>IFERROR(UTV!AU32/Oferta!AU32,"")</f>
        <v>1.7857142857142856E-2</v>
      </c>
      <c r="AV32" s="56">
        <f>IFERROR(UTV!AV32/Oferta!AV32,"")</f>
        <v>0</v>
      </c>
      <c r="AW32" s="56">
        <f>IFERROR(UTV!AW32/Oferta!AW32,"")</f>
        <v>1.4705882352941176E-2</v>
      </c>
      <c r="AX32" s="56">
        <f>IFERROR(UTV!AX32/Oferta!AX32,"")</f>
        <v>1.3513513513513514E-2</v>
      </c>
      <c r="AY32" s="56">
        <f>IFERROR(UTV!AY32/Oferta!AY32,"")</f>
        <v>0.8</v>
      </c>
      <c r="AZ32" s="56">
        <f>IFERROR(UTV!AZ32/Oferta!AZ32,"")</f>
        <v>0.105</v>
      </c>
      <c r="BA32" s="56">
        <f>IFERROR(UTV!BA32/Oferta!BA32,"")</f>
        <v>9.0909090909090912E-2</v>
      </c>
      <c r="BB32" s="56">
        <f>IFERROR(UTV!BB32/Oferta!BB32,"")</f>
        <v>0.39622641509433965</v>
      </c>
      <c r="BC32" s="56">
        <f>IFERROR(UTV!BC32/Oferta!BC32,"")</f>
        <v>0.16818181818181818</v>
      </c>
      <c r="BD32" s="56">
        <f>IFERROR(UTV!BD32/Oferta!BD32,"")</f>
        <v>0.11824324324324324</v>
      </c>
      <c r="BE32" s="56">
        <f>IFERROR(UTV!BE32/Oferta!BE32,"")</f>
        <v>0.13177339901477833</v>
      </c>
      <c r="BF32" s="56" t="str">
        <f>IFERROR(UTV!BF32/Oferta!BF32,"")</f>
        <v/>
      </c>
      <c r="BG32" s="56">
        <f>IFERROR(UTV!BG32/Oferta!BG32,"")</f>
        <v>4.3103448275862068E-3</v>
      </c>
      <c r="BH32" s="56">
        <f>IFERROR(UTV!BH32/Oferta!BH32,"")</f>
        <v>0.13338301043219075</v>
      </c>
      <c r="BI32" s="56">
        <f>IFERROR(UTV!BI32/Oferta!BI32,"")</f>
        <v>0.33045977011494254</v>
      </c>
      <c r="BJ32" s="56">
        <f>IFERROR(UTV!BJ32/Oferta!BJ32,"")</f>
        <v>4.3103448275862068E-3</v>
      </c>
      <c r="BK32" s="56">
        <f>IFERROR(UTV!BK32/Oferta!BK32,"")</f>
        <v>0.17396449704142011</v>
      </c>
      <c r="BL32" s="56">
        <f>IFERROR(UTV!BL32/Oferta!BL32,"")</f>
        <v>0.11382734912146678</v>
      </c>
      <c r="BM32" s="56" t="str">
        <f>IFERROR(UTV!BM32/Oferta!BM32,"")</f>
        <v/>
      </c>
      <c r="BN32" s="56">
        <f>IFERROR(UTV!BN32/Oferta!BN32,"")</f>
        <v>2.20162224797219E-2</v>
      </c>
      <c r="BO32" s="56">
        <f>IFERROR(UTV!BO32/Oferta!BO32,"")</f>
        <v>8.2426127527216175E-2</v>
      </c>
      <c r="BP32" s="56">
        <f>IFERROR(UTV!BP32/Oferta!BP32,"")</f>
        <v>5.1546391752577317E-2</v>
      </c>
      <c r="BQ32" s="56">
        <f>IFERROR(UTV!BQ32/Oferta!BQ32,"")</f>
        <v>2.20162224797219E-2</v>
      </c>
      <c r="BR32" s="56">
        <f>IFERROR(UTV!BR32/Oferta!BR32,"")</f>
        <v>7.8378378378378383E-2</v>
      </c>
      <c r="BS32" s="56">
        <f>IFERROR(UTV!BS32/Oferta!BS32,"")</f>
        <v>5.7618437900128043E-2</v>
      </c>
      <c r="BT32" s="56" t="str">
        <f>IFERROR(UTV!BT32/Oferta!BT32,"")</f>
        <v/>
      </c>
      <c r="BU32" s="56">
        <f>IFERROR(UTV!BU32/Oferta!BU32,"")</f>
        <v>9.433962264150943E-3</v>
      </c>
      <c r="BV32" s="56">
        <f>IFERROR(UTV!BV32/Oferta!BV32,"")</f>
        <v>9.0163934426229511E-2</v>
      </c>
      <c r="BW32" s="56">
        <f>IFERROR(UTV!BW32/Oferta!BW32,"")</f>
        <v>0.14673913043478262</v>
      </c>
      <c r="BX32" s="56">
        <f>IFERROR(UTV!BX32/Oferta!BX32,"")</f>
        <v>9.433962264150943E-3</v>
      </c>
      <c r="BY32" s="56">
        <f>IFERROR(UTV!BY32/Oferta!BY32,"")</f>
        <v>0.10511200459506032</v>
      </c>
      <c r="BZ32" s="56">
        <f>IFERROR(UTV!BZ32/Oferta!BZ32,"")</f>
        <v>9.962100703844072E-2</v>
      </c>
      <c r="CA32" s="56" t="str">
        <f>IFERROR(UTV!CA32/Oferta!CA32,"")</f>
        <v/>
      </c>
      <c r="CB32" s="56">
        <f>IFERROR(UTV!CB32/Oferta!CB32,"")</f>
        <v>4.048582995951417E-3</v>
      </c>
      <c r="CC32" s="56">
        <f>IFERROR(UTV!CC32/Oferta!CC32,"")</f>
        <v>7.0621468926553674E-2</v>
      </c>
      <c r="CD32" s="56">
        <f>IFERROR(UTV!CD32/Oferta!CD32,"")</f>
        <v>0.6</v>
      </c>
      <c r="CE32" s="56">
        <f>IFERROR(UTV!CE32/Oferta!CE32,"")</f>
        <v>4.048582995951417E-3</v>
      </c>
      <c r="CF32" s="56">
        <f>IFERROR(UTV!CF32/Oferta!CF32,"")</f>
        <v>7.7994428969359333E-2</v>
      </c>
      <c r="CG32" s="56">
        <f>IFERROR(UTV!CG32/Oferta!CG32,"")</f>
        <v>4.7854785478547858E-2</v>
      </c>
      <c r="CH32" s="56">
        <f>IFERROR(UTV!CH32/Oferta!CH32,"")</f>
        <v>0</v>
      </c>
      <c r="CI32" s="56">
        <f>IFERROR(UTV!CI32/Oferta!CI32,"")</f>
        <v>8.6260330578512401E-2</v>
      </c>
      <c r="CJ32" s="56">
        <f>IFERROR(UTV!CJ32/Oferta!CJ32,"")</f>
        <v>7.0506912442396319E-2</v>
      </c>
      <c r="CK32" s="56">
        <f>IFERROR(UTV!CK32/Oferta!CK32,"")</f>
        <v>0.10193548387096774</v>
      </c>
      <c r="CL32" s="56">
        <f>IFERROR(UTV!CL32/Oferta!CL32,"")</f>
        <v>6.1555473645410981E-2</v>
      </c>
      <c r="CM32" s="56">
        <f>IFERROR(UTV!CM32/Oferta!CM32,"")</f>
        <v>7.8777589134125636E-2</v>
      </c>
      <c r="CN32" s="56">
        <f>IFERROR(UTV!CN32/Oferta!CN32,"")</f>
        <v>7.0519618239660659E-2</v>
      </c>
      <c r="CO32" s="56">
        <f>IFERROR(UTV!CO32/Oferta!CO32,"")</f>
        <v>0</v>
      </c>
      <c r="CP32" s="56">
        <f>IFERROR(UTV!CP32/Oferta!CP32,"")</f>
        <v>0</v>
      </c>
      <c r="CQ32" s="56">
        <f>IFERROR(UTV!CQ32/Oferta!CQ32,"")</f>
        <v>0</v>
      </c>
      <c r="CR32" s="56">
        <f>IFERROR(UTV!CR32/Oferta!CR32,"")</f>
        <v>0</v>
      </c>
      <c r="CS32" s="56">
        <f>IFERROR(UTV!CS32/Oferta!CS32,"")</f>
        <v>0</v>
      </c>
      <c r="CT32" s="56">
        <f>IFERROR(UTV!CT32/Oferta!CT32,"")</f>
        <v>0</v>
      </c>
      <c r="CU32" s="56">
        <f>IFERROR(UTV!CU32/Oferta!CU32,"")</f>
        <v>0</v>
      </c>
      <c r="CV32" s="56" t="str">
        <f>IFERROR(UTV!CV32/Oferta!CV32,"")</f>
        <v/>
      </c>
      <c r="CW32" s="56" t="str">
        <f>IFERROR(UTV!CW32/Oferta!CW32,"")</f>
        <v/>
      </c>
      <c r="CX32" s="56">
        <f>IFERROR(UTV!CX32/Oferta!CX32,"")</f>
        <v>0</v>
      </c>
      <c r="CY32" s="56">
        <f>IFERROR(UTV!CY32/Oferta!CY32,"")</f>
        <v>0</v>
      </c>
      <c r="CZ32" s="56" t="str">
        <f>IFERROR(UTV!CZ32/Oferta!CZ32,"")</f>
        <v/>
      </c>
      <c r="DA32" s="56">
        <f>IFERROR(UTV!DA32/Oferta!DA32,"")</f>
        <v>0</v>
      </c>
      <c r="DB32" s="56">
        <f>IFERROR(UTV!DB32/Oferta!DB32,"")</f>
        <v>0</v>
      </c>
      <c r="DC32" s="56" t="str">
        <f>IFERROR(UTV!DC32/Oferta!DC32,"")</f>
        <v/>
      </c>
      <c r="DD32" s="56">
        <f>IFERROR(UTV!DD32/Oferta!DD32,"")</f>
        <v>0</v>
      </c>
      <c r="DE32" s="56">
        <f>IFERROR(UTV!DE32/Oferta!DE32,"")</f>
        <v>0</v>
      </c>
      <c r="DF32" s="56">
        <f>IFERROR(UTV!DF32/Oferta!DF32,"")</f>
        <v>0</v>
      </c>
      <c r="DG32" s="56">
        <f>IFERROR(UTV!DG32/Oferta!DG32,"")</f>
        <v>0</v>
      </c>
      <c r="DH32" s="56">
        <f>IFERROR(UTV!DH32/Oferta!DH32,"")</f>
        <v>0</v>
      </c>
      <c r="DI32" s="56">
        <f>IFERROR(UTV!DI32/Oferta!DI32,"")</f>
        <v>0</v>
      </c>
      <c r="DJ32" s="56" t="str">
        <f>IFERROR(UTV!DJ32/Oferta!DJ32,"")</f>
        <v/>
      </c>
      <c r="DK32" s="56">
        <f>IFERROR(UTV!DK32/Oferta!DK32,"")</f>
        <v>4.3165467625899283E-2</v>
      </c>
      <c r="DL32" s="56">
        <f>IFERROR(UTV!DL32/Oferta!DL32,"")</f>
        <v>1.2987012987012987E-3</v>
      </c>
      <c r="DM32" s="56">
        <f>IFERROR(UTV!DM32/Oferta!DM32,"")</f>
        <v>0</v>
      </c>
      <c r="DN32" s="56">
        <f>IFERROR(UTV!DN32/Oferta!DN32,"")</f>
        <v>4.3165467625899283E-2</v>
      </c>
      <c r="DO32" s="56">
        <f>IFERROR(UTV!DO32/Oferta!DO32,"")</f>
        <v>6.8681318681318687E-4</v>
      </c>
      <c r="DP32" s="56">
        <f>IFERROR(UTV!DP32/Oferta!DP32,"")</f>
        <v>1.014415376401495E-2</v>
      </c>
      <c r="DQ32" s="56" t="str">
        <f>IFERROR(UTV!DQ32/Oferta!DQ32,"")</f>
        <v/>
      </c>
      <c r="DR32" s="56">
        <f>IFERROR(UTV!DR32/Oferta!DR32,"")</f>
        <v>8.17490494296578E-2</v>
      </c>
      <c r="DS32" s="56">
        <f>IFERROR(UTV!DS32/Oferta!DS32,"")</f>
        <v>3.2042723631508681E-2</v>
      </c>
      <c r="DT32" s="56">
        <f>IFERROR(UTV!DT32/Oferta!DT32,"")</f>
        <v>0</v>
      </c>
      <c r="DU32" s="56">
        <f>IFERROR(UTV!DU32/Oferta!DU32,"")</f>
        <v>8.17490494296578E-2</v>
      </c>
      <c r="DV32" s="56">
        <f>IFERROR(UTV!DV32/Oferta!DV32,"")</f>
        <v>2.5236593059936908E-2</v>
      </c>
      <c r="DW32" s="56">
        <f>IFERROR(UTV!DW32/Oferta!DW32,"")</f>
        <v>4.5362220717670952E-2</v>
      </c>
      <c r="DX32" s="56" t="str">
        <f>IFERROR(UTV!DX32/Oferta!DX32,"")</f>
        <v/>
      </c>
      <c r="DY32" s="56">
        <f>IFERROR(UTV!DY32/Oferta!DY32,"")</f>
        <v>0</v>
      </c>
      <c r="DZ32" s="56" t="str">
        <f>IFERROR(UTV!DZ32/Oferta!DZ32,"")</f>
        <v/>
      </c>
      <c r="EA32" s="56" t="str">
        <f>IFERROR(UTV!EA32/Oferta!EA32,"")</f>
        <v/>
      </c>
      <c r="EB32" s="56">
        <f>IFERROR(UTV!EB32/Oferta!EB32,"")</f>
        <v>0</v>
      </c>
      <c r="EC32" s="56" t="str">
        <f>IFERROR(UTV!EC32/Oferta!EC32,"")</f>
        <v/>
      </c>
      <c r="ED32" s="56">
        <f>IFERROR(UTV!ED32/Oferta!ED32,"")</f>
        <v>0</v>
      </c>
      <c r="EE32" s="56">
        <f>IFERROR(UTV!EE32/Oferta!EE32,"")</f>
        <v>6.8892421833598302E-3</v>
      </c>
      <c r="EF32" s="56">
        <f>IFERROR(UTV!EF32/Oferta!EF32,"")</f>
        <v>2.6882940108892923E-2</v>
      </c>
      <c r="EG32" s="56">
        <f>IFERROR(UTV!EG32/Oferta!EG32,"")</f>
        <v>4.9291950373866911E-2</v>
      </c>
      <c r="EH32" s="56">
        <f>IFERROR(UTV!EH32/Oferta!EH32,"")</f>
        <v>5.174423818491615E-2</v>
      </c>
      <c r="EI32" s="56">
        <f>IFERROR(UTV!EI32/Oferta!EI32,"")</f>
        <v>2.4950048670526154E-2</v>
      </c>
      <c r="EJ32" s="56">
        <f>IFERROR(UTV!EJ32/Oferta!EJ32,"")</f>
        <v>5.0071245369051012E-2</v>
      </c>
      <c r="EK32" s="56">
        <f>IFERROR(UTV!EK32/Oferta!EK32,"")</f>
        <v>4.1092127671262982E-2</v>
      </c>
      <c r="EL32" s="56">
        <f>IFERROR(UTV!EL32/Oferta!EL32,"")</f>
        <v>1.5723270440251572E-2</v>
      </c>
      <c r="EM32" s="56">
        <f>IFERROR(UTV!EM32/Oferta!EM32,"")</f>
        <v>2.5587419897286735E-2</v>
      </c>
      <c r="EN32" s="56">
        <f>IFERROR(UTV!EN32/Oferta!EN32,"")</f>
        <v>5.4741811362240114E-2</v>
      </c>
      <c r="EO32" s="56">
        <f>IFERROR(UTV!EO32/Oferta!EO32,"")</f>
        <v>7.2926302806043786E-2</v>
      </c>
      <c r="EP32" s="56">
        <f>IFERROR(UTV!EP32/Oferta!EP32,"")</f>
        <v>2.4800301116640878E-2</v>
      </c>
      <c r="EQ32" s="56">
        <f>IFERROR(UTV!EQ32/Oferta!EQ32,"")</f>
        <v>6.0115264584614685E-2</v>
      </c>
      <c r="ER32" s="56">
        <f>IFERROR(UTV!ER32/Oferta!ER32,"")</f>
        <v>4.766258663913877E-2</v>
      </c>
      <c r="ES32" s="56">
        <f>IFERROR(UTV!ES32/Oferta!ES32,"")</f>
        <v>1.4238253440911248E-2</v>
      </c>
      <c r="ET32" s="56">
        <f>IFERROR(UTV!ET32/Oferta!ET32,"")</f>
        <v>2.6990786798736968E-2</v>
      </c>
      <c r="EU32" s="56">
        <f>IFERROR(UTV!EU32/Oferta!EU32,"")</f>
        <v>5.0742830138523792E-2</v>
      </c>
      <c r="EV32" s="56">
        <f>IFERROR(UTV!EV32/Oferta!EV32,"")</f>
        <v>6.7030397505845676E-2</v>
      </c>
      <c r="EW32" s="56">
        <f>IFERROR(UTV!EW32/Oferta!EW32,"")</f>
        <v>2.5925632284151272E-2</v>
      </c>
      <c r="EX32" s="56">
        <f>IFERROR(UTV!EX32/Oferta!EX32,"")</f>
        <v>5.5534709193245782E-2</v>
      </c>
      <c r="EY32" s="56">
        <f>IFERROR(UTV!EY32/Oferta!EY32,"")</f>
        <v>4.5330345920542109E-2</v>
      </c>
      <c r="EZ32" s="56">
        <f>IFERROR(UTV!EZ32/Oferta!EZ32,"")</f>
        <v>1.4238253440911248E-2</v>
      </c>
      <c r="FA32" s="56">
        <f>IFERROR(UTV!FA32/Oferta!FA32,"")</f>
        <v>2.6673506027186458E-2</v>
      </c>
      <c r="FB32" s="56">
        <f>IFERROR(UTV!FB32/Oferta!FB32,"")</f>
        <v>5.0742830138523792E-2</v>
      </c>
      <c r="FC32" s="56">
        <f>IFERROR(UTV!FC32/Oferta!FC32,"")</f>
        <v>6.7030397505845676E-2</v>
      </c>
      <c r="FD32" s="56">
        <f>IFERROR(UTV!FD32/Oferta!FD32,"")</f>
        <v>2.5646053095957022E-2</v>
      </c>
      <c r="FE32" s="56">
        <f>IFERROR(UTV!FE32/Oferta!FE32,"")</f>
        <v>5.5534709193245782E-2</v>
      </c>
      <c r="FF32" s="56">
        <f>IFERROR(UTV!FF32/Oferta!FF32,"")</f>
        <v>4.5160675640728995E-2</v>
      </c>
    </row>
    <row r="33" spans="1:162" x14ac:dyDescent="0.2">
      <c r="A33" s="45">
        <v>40969</v>
      </c>
      <c r="B33" s="56">
        <f>IFERROR(UTV!B33/Oferta!B33,"")</f>
        <v>0</v>
      </c>
      <c r="C33" s="56">
        <f>IFERROR(UTV!C33/Oferta!C33,"")</f>
        <v>4.1804180418041806E-2</v>
      </c>
      <c r="D33" s="56">
        <f>IFERROR(UTV!D33/Oferta!D33,"")</f>
        <v>3.9965163537836267E-2</v>
      </c>
      <c r="E33" s="56">
        <f>IFERROR(UTV!E33/Oferta!E33,"")</f>
        <v>3.5702025403364229E-2</v>
      </c>
      <c r="F33" s="56">
        <f>IFERROR(UTV!F33/Oferta!F33,"")</f>
        <v>3.8783425188814044E-2</v>
      </c>
      <c r="G33" s="56">
        <f>IFERROR(UTV!G33/Oferta!G33,"")</f>
        <v>3.9027704385898691E-2</v>
      </c>
      <c r="H33" s="56">
        <f>IFERROR(UTV!H33/Oferta!H33,"")</f>
        <v>3.8961754656673647E-2</v>
      </c>
      <c r="I33" s="56" t="str">
        <f>IFERROR(UTV!I33/Oferta!I33,"")</f>
        <v/>
      </c>
      <c r="J33" s="56">
        <f>IFERROR(UTV!J33/Oferta!J33,"")</f>
        <v>2.1201413427561839E-2</v>
      </c>
      <c r="K33" s="56">
        <f>IFERROR(UTV!K33/Oferta!K33,"")</f>
        <v>5.0587172538392053E-2</v>
      </c>
      <c r="L33" s="56">
        <f>IFERROR(UTV!L33/Oferta!L33,"")</f>
        <v>1.3353115727002967E-2</v>
      </c>
      <c r="M33" s="56">
        <f>IFERROR(UTV!M33/Oferta!M33,"")</f>
        <v>2.1201413427561839E-2</v>
      </c>
      <c r="N33" s="56">
        <f>IFERROR(UTV!N33/Oferta!N33,"")</f>
        <v>3.6496350364963501E-2</v>
      </c>
      <c r="O33" s="56">
        <f>IFERROR(UTV!O33/Oferta!O33,"")</f>
        <v>3.2807839795483594E-2</v>
      </c>
      <c r="P33" s="56">
        <f>IFERROR(UTV!P33/Oferta!P33,"")</f>
        <v>0</v>
      </c>
      <c r="Q33" s="56">
        <f>IFERROR(UTV!Q33/Oferta!Q33,"")</f>
        <v>2.0904538589937207E-2</v>
      </c>
      <c r="R33" s="56">
        <f>IFERROR(UTV!R33/Oferta!R33,"")</f>
        <v>4.5683011281134812E-2</v>
      </c>
      <c r="S33" s="56">
        <f>IFERROR(UTV!S33/Oferta!S33,"")</f>
        <v>3.828608667318345E-2</v>
      </c>
      <c r="T33" s="56">
        <f>IFERROR(UTV!T33/Oferta!T33,"")</f>
        <v>1.9989359276430797E-2</v>
      </c>
      <c r="U33" s="56">
        <f>IFERROR(UTV!U33/Oferta!U33,"")</f>
        <v>4.2674441720230598E-2</v>
      </c>
      <c r="V33" s="56">
        <f>IFERROR(UTV!V33/Oferta!V33,"")</f>
        <v>3.210846785613141E-2</v>
      </c>
      <c r="W33" s="56" t="str">
        <f>IFERROR(UTV!W33/Oferta!W33,"")</f>
        <v/>
      </c>
      <c r="X33" s="56">
        <f>IFERROR(UTV!X33/Oferta!X33,"")</f>
        <v>0</v>
      </c>
      <c r="Y33" s="56">
        <f>IFERROR(UTV!Y33/Oferta!Y33,"")</f>
        <v>4.2780748663101602E-2</v>
      </c>
      <c r="Z33" s="56">
        <f>IFERROR(UTV!Z33/Oferta!Z33,"")</f>
        <v>0.23793103448275862</v>
      </c>
      <c r="AA33" s="56">
        <f>IFERROR(UTV!AA33/Oferta!AA33,"")</f>
        <v>0</v>
      </c>
      <c r="AB33" s="56">
        <f>IFERROR(UTV!AB33/Oferta!AB33,"")</f>
        <v>0.16142557651991615</v>
      </c>
      <c r="AC33" s="56">
        <f>IFERROR(UTV!AC33/Oferta!AC33,"")</f>
        <v>9.8089171974522299E-2</v>
      </c>
      <c r="AD33" s="56">
        <f>IFERROR(UTV!AD33/Oferta!AD33,"")</f>
        <v>1</v>
      </c>
      <c r="AE33" s="56">
        <f>IFERROR(UTV!AE33/Oferta!AE33,"")</f>
        <v>1.4285714285714285E-2</v>
      </c>
      <c r="AF33" s="56">
        <f>IFERROR(UTV!AF33/Oferta!AF33,"")</f>
        <v>3.3575317604355719E-2</v>
      </c>
      <c r="AG33" s="56">
        <f>IFERROR(UTV!AG33/Oferta!AG33,"")</f>
        <v>0</v>
      </c>
      <c r="AH33" s="56">
        <f>IFERROR(UTV!AH33/Oferta!AH33,"")</f>
        <v>1.7094017094017096E-2</v>
      </c>
      <c r="AI33" s="56">
        <f>IFERROR(UTV!AI33/Oferta!AI33,"")</f>
        <v>3.0477759472817133E-2</v>
      </c>
      <c r="AJ33" s="56">
        <f>IFERROR(UTV!AJ33/Oferta!AJ33,"")</f>
        <v>2.7476038338658148E-2</v>
      </c>
      <c r="AK33" s="56" t="str">
        <f>IFERROR(UTV!AK33/Oferta!AK33,"")</f>
        <v/>
      </c>
      <c r="AL33" s="56">
        <f>IFERROR(UTV!AL33/Oferta!AL33,"")</f>
        <v>6.0037523452157598E-2</v>
      </c>
      <c r="AM33" s="56">
        <f>IFERROR(UTV!AM33/Oferta!AM33,"")</f>
        <v>7.4753173483779967E-2</v>
      </c>
      <c r="AN33" s="56">
        <f>IFERROR(UTV!AN33/Oferta!AN33,"")</f>
        <v>1.834862385321101E-2</v>
      </c>
      <c r="AO33" s="56">
        <f>IFERROR(UTV!AO33/Oferta!AO33,"")</f>
        <v>6.0037523452157598E-2</v>
      </c>
      <c r="AP33" s="56">
        <f>IFERROR(UTV!AP33/Oferta!AP33,"")</f>
        <v>6.7237163814180934E-2</v>
      </c>
      <c r="AQ33" s="56">
        <f>IFERROR(UTV!AQ33/Oferta!AQ33,"")</f>
        <v>6.4396743153219832E-2</v>
      </c>
      <c r="AR33" s="56" t="str">
        <f>IFERROR(UTV!AR33/Oferta!AR33,"")</f>
        <v/>
      </c>
      <c r="AS33" s="56">
        <f>IFERROR(UTV!AS33/Oferta!AS33,"")</f>
        <v>0</v>
      </c>
      <c r="AT33" s="56">
        <f>IFERROR(UTV!AT33/Oferta!AT33,"")</f>
        <v>1.8181818181818181E-2</v>
      </c>
      <c r="AU33" s="56">
        <f>IFERROR(UTV!AU33/Oferta!AU33,"")</f>
        <v>1.2738853503184714E-2</v>
      </c>
      <c r="AV33" s="56">
        <f>IFERROR(UTV!AV33/Oferta!AV33,"")</f>
        <v>0</v>
      </c>
      <c r="AW33" s="56">
        <f>IFERROR(UTV!AW33/Oferta!AW33,"")</f>
        <v>1.7259978425026967E-2</v>
      </c>
      <c r="AX33" s="56">
        <f>IFERROR(UTV!AX33/Oferta!AX33,"")</f>
        <v>1.5810276679841896E-2</v>
      </c>
      <c r="AY33" s="56">
        <f>IFERROR(UTV!AY33/Oferta!AY33,"")</f>
        <v>0.69230769230769229</v>
      </c>
      <c r="AZ33" s="56">
        <f>IFERROR(UTV!AZ33/Oferta!AZ33,"")</f>
        <v>4.9315068493150684E-2</v>
      </c>
      <c r="BA33" s="56">
        <f>IFERROR(UTV!BA33/Oferta!BA33,"")</f>
        <v>7.1547420965058242E-2</v>
      </c>
      <c r="BB33" s="56">
        <f>IFERROR(UTV!BB33/Oferta!BB33,"")</f>
        <v>0.4107142857142857</v>
      </c>
      <c r="BC33" s="56">
        <f>IFERROR(UTV!BC33/Oferta!BC33,"")</f>
        <v>7.1428571428571425E-2</v>
      </c>
      <c r="BD33" s="56">
        <f>IFERROR(UTV!BD33/Oferta!BD33,"")</f>
        <v>0.1004566210045662</v>
      </c>
      <c r="BE33" s="56">
        <f>IFERROR(UTV!BE33/Oferta!BE33,"")</f>
        <v>8.9855072463768115E-2</v>
      </c>
      <c r="BF33" s="56" t="str">
        <f>IFERROR(UTV!BF33/Oferta!BF33,"")</f>
        <v/>
      </c>
      <c r="BG33" s="56">
        <f>IFERROR(UTV!BG33/Oferta!BG33,"")</f>
        <v>4.7114252061248524E-3</v>
      </c>
      <c r="BH33" s="56">
        <f>IFERROR(UTV!BH33/Oferta!BH33,"")</f>
        <v>0.13984374999999999</v>
      </c>
      <c r="BI33" s="56">
        <f>IFERROR(UTV!BI33/Oferta!BI33,"")</f>
        <v>0.33333333333333331</v>
      </c>
      <c r="BJ33" s="56">
        <f>IFERROR(UTV!BJ33/Oferta!BJ33,"")</f>
        <v>4.7114252061248524E-3</v>
      </c>
      <c r="BK33" s="56">
        <f>IFERROR(UTV!BK33/Oferta!BK33,"")</f>
        <v>0.18092307692307694</v>
      </c>
      <c r="BL33" s="56">
        <f>IFERROR(UTV!BL33/Oferta!BL33,"")</f>
        <v>0.12045270816491511</v>
      </c>
      <c r="BM33" s="56" t="str">
        <f>IFERROR(UTV!BM33/Oferta!BM33,"")</f>
        <v/>
      </c>
      <c r="BN33" s="56">
        <f>IFERROR(UTV!BN33/Oferta!BN33,"")</f>
        <v>2.3419203747072601E-2</v>
      </c>
      <c r="BO33" s="56">
        <f>IFERROR(UTV!BO33/Oferta!BO33,"")</f>
        <v>0.11101766190075694</v>
      </c>
      <c r="BP33" s="56">
        <f>IFERROR(UTV!BP33/Oferta!BP33,"")</f>
        <v>6.9518716577540107E-2</v>
      </c>
      <c r="BQ33" s="56">
        <f>IFERROR(UTV!BQ33/Oferta!BQ33,"")</f>
        <v>2.3419203747072601E-2</v>
      </c>
      <c r="BR33" s="56">
        <f>IFERROR(UTV!BR33/Oferta!BR33,"")</f>
        <v>0.10537790697674419</v>
      </c>
      <c r="BS33" s="56">
        <f>IFERROR(UTV!BS33/Oferta!BS33,"")</f>
        <v>7.3991031390134535E-2</v>
      </c>
      <c r="BT33" s="56" t="str">
        <f>IFERROR(UTV!BT33/Oferta!BT33,"")</f>
        <v/>
      </c>
      <c r="BU33" s="56">
        <f>IFERROR(UTV!BU33/Oferta!BU33,"")</f>
        <v>1.7142857142857144E-2</v>
      </c>
      <c r="BV33" s="56">
        <f>IFERROR(UTV!BV33/Oferta!BV33,"")</f>
        <v>8.8096104841645428E-2</v>
      </c>
      <c r="BW33" s="56">
        <f>IFERROR(UTV!BW33/Oferta!BW33,"")</f>
        <v>0.14097363083164299</v>
      </c>
      <c r="BX33" s="56">
        <f>IFERROR(UTV!BX33/Oferta!BX33,"")</f>
        <v>1.7142857142857144E-2</v>
      </c>
      <c r="BY33" s="56">
        <f>IFERROR(UTV!BY33/Oferta!BY33,"")</f>
        <v>0.10206268416822931</v>
      </c>
      <c r="BZ33" s="56">
        <f>IFERROR(UTV!BZ33/Oferta!BZ33,"")</f>
        <v>9.8259979529170927E-2</v>
      </c>
      <c r="CA33" s="56" t="str">
        <f>IFERROR(UTV!CA33/Oferta!CA33,"")</f>
        <v/>
      </c>
      <c r="CB33" s="56">
        <f>IFERROR(UTV!CB33/Oferta!CB33,"")</f>
        <v>9.2592592592592587E-3</v>
      </c>
      <c r="CC33" s="56">
        <f>IFERROR(UTV!CC33/Oferta!CC33,"")</f>
        <v>3.6450079239302692E-2</v>
      </c>
      <c r="CD33" s="56">
        <f>IFERROR(UTV!CD33/Oferta!CD33,"")</f>
        <v>0.2</v>
      </c>
      <c r="CE33" s="56">
        <f>IFERROR(UTV!CE33/Oferta!CE33,"")</f>
        <v>9.2592592592592587E-3</v>
      </c>
      <c r="CF33" s="56">
        <f>IFERROR(UTV!CF33/Oferta!CF33,"")</f>
        <v>3.9001560062402497E-2</v>
      </c>
      <c r="CG33" s="56">
        <f>IFERROR(UTV!CG33/Oferta!CG33,"")</f>
        <v>2.1926910299003323E-2</v>
      </c>
      <c r="CH33" s="56">
        <f>IFERROR(UTV!CH33/Oferta!CH33,"")</f>
        <v>0</v>
      </c>
      <c r="CI33" s="56">
        <f>IFERROR(UTV!CI33/Oferta!CI33,"")</f>
        <v>6.1245496654657748E-2</v>
      </c>
      <c r="CJ33" s="56">
        <f>IFERROR(UTV!CJ33/Oferta!CJ33,"")</f>
        <v>6.965174129353234E-2</v>
      </c>
      <c r="CK33" s="56">
        <f>IFERROR(UTV!CK33/Oferta!CK33,"")</f>
        <v>9.5588235294117641E-2</v>
      </c>
      <c r="CL33" s="56">
        <f>IFERROR(UTV!CL33/Oferta!CL33,"")</f>
        <v>4.4419559537140725E-2</v>
      </c>
      <c r="CM33" s="56">
        <f>IFERROR(UTV!CM33/Oferta!CM33,"")</f>
        <v>7.5823855351414407E-2</v>
      </c>
      <c r="CN33" s="56">
        <f>IFERROR(UTV!CN33/Oferta!CN33,"")</f>
        <v>6.2049770792403404E-2</v>
      </c>
      <c r="CO33" s="56">
        <f>IFERROR(UTV!CO33/Oferta!CO33,"")</f>
        <v>0</v>
      </c>
      <c r="CP33" s="56">
        <f>IFERROR(UTV!CP33/Oferta!CP33,"")</f>
        <v>0.25</v>
      </c>
      <c r="CQ33" s="56">
        <f>IFERROR(UTV!CQ33/Oferta!CQ33,"")</f>
        <v>0</v>
      </c>
      <c r="CR33" s="56">
        <f>IFERROR(UTV!CR33/Oferta!CR33,"")</f>
        <v>0</v>
      </c>
      <c r="CS33" s="56">
        <f>IFERROR(UTV!CS33/Oferta!CS33,"")</f>
        <v>7.3260073260073263E-2</v>
      </c>
      <c r="CT33" s="56">
        <f>IFERROR(UTV!CT33/Oferta!CT33,"")</f>
        <v>0</v>
      </c>
      <c r="CU33" s="56">
        <f>IFERROR(UTV!CU33/Oferta!CU33,"")</f>
        <v>1.953125E-2</v>
      </c>
      <c r="CV33" s="56" t="str">
        <f>IFERROR(UTV!CV33/Oferta!CV33,"")</f>
        <v/>
      </c>
      <c r="CW33" s="56">
        <f>IFERROR(UTV!CW33/Oferta!CW33,"")</f>
        <v>0</v>
      </c>
      <c r="CX33" s="56">
        <f>IFERROR(UTV!CX33/Oferta!CX33,"")</f>
        <v>0</v>
      </c>
      <c r="CY33" s="56">
        <f>IFERROR(UTV!CY33/Oferta!CY33,"")</f>
        <v>0</v>
      </c>
      <c r="CZ33" s="56">
        <f>IFERROR(UTV!CZ33/Oferta!CZ33,"")</f>
        <v>0</v>
      </c>
      <c r="DA33" s="56">
        <f>IFERROR(UTV!DA33/Oferta!DA33,"")</f>
        <v>0</v>
      </c>
      <c r="DB33" s="56">
        <f>IFERROR(UTV!DB33/Oferta!DB33,"")</f>
        <v>0</v>
      </c>
      <c r="DC33" s="56" t="str">
        <f>IFERROR(UTV!DC33/Oferta!DC33,"")</f>
        <v/>
      </c>
      <c r="DD33" s="56">
        <f>IFERROR(UTV!DD33/Oferta!DD33,"")</f>
        <v>0</v>
      </c>
      <c r="DE33" s="56">
        <f>IFERROR(UTV!DE33/Oferta!DE33,"")</f>
        <v>0</v>
      </c>
      <c r="DF33" s="56">
        <f>IFERROR(UTV!DF33/Oferta!DF33,"")</f>
        <v>0</v>
      </c>
      <c r="DG33" s="56">
        <f>IFERROR(UTV!DG33/Oferta!DG33,"")</f>
        <v>0</v>
      </c>
      <c r="DH33" s="56">
        <f>IFERROR(UTV!DH33/Oferta!DH33,"")</f>
        <v>0</v>
      </c>
      <c r="DI33" s="56">
        <f>IFERROR(UTV!DI33/Oferta!DI33,"")</f>
        <v>0</v>
      </c>
      <c r="DJ33" s="56" t="str">
        <f>IFERROR(UTV!DJ33/Oferta!DJ33,"")</f>
        <v/>
      </c>
      <c r="DK33" s="56">
        <f>IFERROR(UTV!DK33/Oferta!DK33,"")</f>
        <v>4.534005037783375E-2</v>
      </c>
      <c r="DL33" s="56">
        <f>IFERROR(UTV!DL33/Oferta!DL33,"")</f>
        <v>1.2903225806451613E-3</v>
      </c>
      <c r="DM33" s="56">
        <f>IFERROR(UTV!DM33/Oferta!DM33,"")</f>
        <v>0</v>
      </c>
      <c r="DN33" s="56">
        <f>IFERROR(UTV!DN33/Oferta!DN33,"")</f>
        <v>4.534005037783375E-2</v>
      </c>
      <c r="DO33" s="56">
        <f>IFERROR(UTV!DO33/Oferta!DO33,"")</f>
        <v>6.5746219592373442E-4</v>
      </c>
      <c r="DP33" s="56">
        <f>IFERROR(UTV!DP33/Oferta!DP33,"")</f>
        <v>9.9061522419186653E-3</v>
      </c>
      <c r="DQ33" s="56" t="str">
        <f>IFERROR(UTV!DQ33/Oferta!DQ33,"")</f>
        <v/>
      </c>
      <c r="DR33" s="56">
        <f>IFERROR(UTV!DR33/Oferta!DR33,"")</f>
        <v>7.3999999999999996E-2</v>
      </c>
      <c r="DS33" s="56">
        <f>IFERROR(UTV!DS33/Oferta!DS33,"")</f>
        <v>3.0555555555555555E-2</v>
      </c>
      <c r="DT33" s="56">
        <f>IFERROR(UTV!DT33/Oferta!DT33,"")</f>
        <v>0</v>
      </c>
      <c r="DU33" s="56">
        <f>IFERROR(UTV!DU33/Oferta!DU33,"")</f>
        <v>7.3999999999999996E-2</v>
      </c>
      <c r="DV33" s="56">
        <f>IFERROR(UTV!DV33/Oferta!DV33,"")</f>
        <v>2.4017467248908297E-2</v>
      </c>
      <c r="DW33" s="56">
        <f>IFERROR(UTV!DW33/Oferta!DW33,"")</f>
        <v>4.1666666666666664E-2</v>
      </c>
      <c r="DX33" s="56" t="str">
        <f>IFERROR(UTV!DX33/Oferta!DX33,"")</f>
        <v/>
      </c>
      <c r="DY33" s="56">
        <f>IFERROR(UTV!DY33/Oferta!DY33,"")</f>
        <v>0</v>
      </c>
      <c r="DZ33" s="56" t="str">
        <f>IFERROR(UTV!DZ33/Oferta!DZ33,"")</f>
        <v/>
      </c>
      <c r="EA33" s="56" t="str">
        <f>IFERROR(UTV!EA33/Oferta!EA33,"")</f>
        <v/>
      </c>
      <c r="EB33" s="56">
        <f>IFERROR(UTV!EB33/Oferta!EB33,"")</f>
        <v>0</v>
      </c>
      <c r="EC33" s="56" t="str">
        <f>IFERROR(UTV!EC33/Oferta!EC33,"")</f>
        <v/>
      </c>
      <c r="ED33" s="56">
        <f>IFERROR(UTV!ED33/Oferta!ED33,"")</f>
        <v>0</v>
      </c>
      <c r="EE33" s="56">
        <f>IFERROR(UTV!EE33/Oferta!EE33,"")</f>
        <v>0</v>
      </c>
      <c r="EF33" s="56">
        <f>IFERROR(UTV!EF33/Oferta!EF33,"")</f>
        <v>2.9631499242806662E-2</v>
      </c>
      <c r="EG33" s="56">
        <f>IFERROR(UTV!EG33/Oferta!EG33,"")</f>
        <v>5.0555253552846159E-2</v>
      </c>
      <c r="EH33" s="56">
        <f>IFERROR(UTV!EH33/Oferta!EH33,"")</f>
        <v>4.9015355252884529E-2</v>
      </c>
      <c r="EI33" s="56">
        <f>IFERROR(UTV!EI33/Oferta!EI33,"")</f>
        <v>2.7332836654870553E-2</v>
      </c>
      <c r="EJ33" s="56">
        <f>IFERROR(UTV!EJ33/Oferta!EJ33,"")</f>
        <v>5.0079128778734473E-2</v>
      </c>
      <c r="EK33" s="56">
        <f>IFERROR(UTV!EK33/Oferta!EK33,"")</f>
        <v>4.1765236482461665E-2</v>
      </c>
      <c r="EL33" s="56">
        <f>IFERROR(UTV!EL33/Oferta!EL33,"")</f>
        <v>5.9523809523809521E-3</v>
      </c>
      <c r="EM33" s="56">
        <f>IFERROR(UTV!EM33/Oferta!EM33,"")</f>
        <v>2.736055857757571E-2</v>
      </c>
      <c r="EN33" s="56">
        <f>IFERROR(UTV!EN33/Oferta!EN33,"")</f>
        <v>5.5434549191643402E-2</v>
      </c>
      <c r="EO33" s="56">
        <f>IFERROR(UTV!EO33/Oferta!EO33,"")</f>
        <v>6.9468331713153364E-2</v>
      </c>
      <c r="EP33" s="56">
        <f>IFERROR(UTV!EP33/Oferta!EP33,"")</f>
        <v>2.5993767576195183E-2</v>
      </c>
      <c r="EQ33" s="56">
        <f>IFERROR(UTV!EQ33/Oferta!EQ33,"")</f>
        <v>5.9517076354144008E-2</v>
      </c>
      <c r="ER33" s="56">
        <f>IFERROR(UTV!ER33/Oferta!ER33,"")</f>
        <v>4.7313375020751482E-2</v>
      </c>
      <c r="ES33" s="56">
        <f>IFERROR(UTV!ES33/Oferta!ES33,"")</f>
        <v>5.3390282968499734E-3</v>
      </c>
      <c r="ET33" s="56">
        <f>IFERROR(UTV!ET33/Oferta!ET33,"")</f>
        <v>2.8858750096324267E-2</v>
      </c>
      <c r="EU33" s="56">
        <f>IFERROR(UTV!EU33/Oferta!EU33,"")</f>
        <v>5.142327254334448E-2</v>
      </c>
      <c r="EV33" s="56">
        <f>IFERROR(UTV!EV33/Oferta!EV33,"")</f>
        <v>6.3730534403512382E-2</v>
      </c>
      <c r="EW33" s="56">
        <f>IFERROR(UTV!EW33/Oferta!EW33,"")</f>
        <v>2.7275667517159593E-2</v>
      </c>
      <c r="EX33" s="56">
        <f>IFERROR(UTV!EX33/Oferta!EX33,"")</f>
        <v>5.4999601307710706E-2</v>
      </c>
      <c r="EY33" s="56">
        <f>IFERROR(UTV!EY33/Oferta!EY33,"")</f>
        <v>4.5107768845123158E-2</v>
      </c>
      <c r="EZ33" s="56">
        <f>IFERROR(UTV!EZ33/Oferta!EZ33,"")</f>
        <v>5.3390282968499734E-3</v>
      </c>
      <c r="FA33" s="56">
        <f>IFERROR(UTV!FA33/Oferta!FA33,"")</f>
        <v>2.8560533841754051E-2</v>
      </c>
      <c r="FB33" s="56">
        <f>IFERROR(UTV!FB33/Oferta!FB33,"")</f>
        <v>5.142327254334448E-2</v>
      </c>
      <c r="FC33" s="56">
        <f>IFERROR(UTV!FC33/Oferta!FC33,"")</f>
        <v>6.3730534403512382E-2</v>
      </c>
      <c r="FD33" s="56">
        <f>IFERROR(UTV!FD33/Oferta!FD33,"")</f>
        <v>2.7012598761477685E-2</v>
      </c>
      <c r="FE33" s="56">
        <f>IFERROR(UTV!FE33/Oferta!FE33,"")</f>
        <v>5.4999601307710706E-2</v>
      </c>
      <c r="FF33" s="56">
        <f>IFERROR(UTV!FF33/Oferta!FF33,"")</f>
        <v>4.4951572921724463E-2</v>
      </c>
    </row>
    <row r="34" spans="1:162" x14ac:dyDescent="0.2">
      <c r="A34" s="45">
        <v>41000</v>
      </c>
      <c r="B34" s="56">
        <f>IFERROR(UTV!B34/Oferta!B34,"")</f>
        <v>1.4792899408284023E-2</v>
      </c>
      <c r="C34" s="56">
        <f>IFERROR(UTV!C34/Oferta!C34,"")</f>
        <v>4.2330558858501781E-2</v>
      </c>
      <c r="D34" s="56">
        <f>IFERROR(UTV!D34/Oferta!D34,"")</f>
        <v>3.6842626522729523E-2</v>
      </c>
      <c r="E34" s="56">
        <f>IFERROR(UTV!E34/Oferta!E34,"")</f>
        <v>3.421670580342167E-2</v>
      </c>
      <c r="F34" s="56">
        <f>IFERROR(UTV!F34/Oferta!F34,"")</f>
        <v>4.0281752146158929E-2</v>
      </c>
      <c r="G34" s="56">
        <f>IFERROR(UTV!G34/Oferta!G34,"")</f>
        <v>3.6244074017433861E-2</v>
      </c>
      <c r="H34" s="56">
        <f>IFERROR(UTV!H34/Oferta!H34,"")</f>
        <v>3.7285057601725215E-2</v>
      </c>
      <c r="I34" s="56" t="str">
        <f>IFERROR(UTV!I34/Oferta!I34,"")</f>
        <v/>
      </c>
      <c r="J34" s="56">
        <f>IFERROR(UTV!J34/Oferta!J34,"")</f>
        <v>0.10472972972972973</v>
      </c>
      <c r="K34" s="56">
        <f>IFERROR(UTV!K34/Oferta!K34,"")</f>
        <v>5.688375927452597E-2</v>
      </c>
      <c r="L34" s="56">
        <f>IFERROR(UTV!L34/Oferta!L34,"")</f>
        <v>1.7621145374449341E-2</v>
      </c>
      <c r="M34" s="56">
        <f>IFERROR(UTV!M34/Oferta!M34,"")</f>
        <v>0.10472972972972973</v>
      </c>
      <c r="N34" s="56">
        <f>IFERROR(UTV!N34/Oferta!N34,"")</f>
        <v>4.2766631467793033E-2</v>
      </c>
      <c r="O34" s="56">
        <f>IFERROR(UTV!O34/Oferta!O34,"")</f>
        <v>5.7522123893805309E-2</v>
      </c>
      <c r="P34" s="56">
        <f>IFERROR(UTV!P34/Oferta!P34,"")</f>
        <v>0</v>
      </c>
      <c r="Q34" s="56">
        <f>IFERROR(UTV!Q34/Oferta!Q34,"")</f>
        <v>2.4808225885425167E-2</v>
      </c>
      <c r="R34" s="56">
        <f>IFERROR(UTV!R34/Oferta!R34,"")</f>
        <v>3.8028857911469795E-2</v>
      </c>
      <c r="S34" s="56">
        <f>IFERROR(UTV!S34/Oferta!S34,"")</f>
        <v>3.5259207540582996E-2</v>
      </c>
      <c r="T34" s="56">
        <f>IFERROR(UTV!T34/Oferta!T34,"")</f>
        <v>2.3659428749319013E-2</v>
      </c>
      <c r="U34" s="56">
        <f>IFERROR(UTV!U34/Oferta!U34,"")</f>
        <v>3.6887898180772274E-2</v>
      </c>
      <c r="V34" s="56">
        <f>IFERROR(UTV!V34/Oferta!V34,"")</f>
        <v>3.0535207056361192E-2</v>
      </c>
      <c r="W34" s="56">
        <f>IFERROR(UTV!W34/Oferta!W34,"")</f>
        <v>0</v>
      </c>
      <c r="X34" s="56">
        <f>IFERROR(UTV!X34/Oferta!X34,"")</f>
        <v>0</v>
      </c>
      <c r="Y34" s="56">
        <f>IFERROR(UTV!Y34/Oferta!Y34,"")</f>
        <v>5.7007125890736345E-2</v>
      </c>
      <c r="Z34" s="56">
        <f>IFERROR(UTV!Z34/Oferta!Z34,"")</f>
        <v>0.24023668639053256</v>
      </c>
      <c r="AA34" s="56">
        <f>IFERROR(UTV!AA34/Oferta!AA34,"")</f>
        <v>0</v>
      </c>
      <c r="AB34" s="56">
        <f>IFERROR(UTV!AB34/Oferta!AB34,"")</f>
        <v>0.17930489731437599</v>
      </c>
      <c r="AC34" s="56">
        <f>IFERROR(UTV!AC34/Oferta!AC34,"")</f>
        <v>0.10374771480804387</v>
      </c>
      <c r="AD34" s="56">
        <f>IFERROR(UTV!AD34/Oferta!AD34,"")</f>
        <v>1</v>
      </c>
      <c r="AE34" s="56">
        <f>IFERROR(UTV!AE34/Oferta!AE34,"")</f>
        <v>6.4935064935064939E-3</v>
      </c>
      <c r="AF34" s="56">
        <f>IFERROR(UTV!AF34/Oferta!AF34,"")</f>
        <v>3.5542747358309319E-2</v>
      </c>
      <c r="AG34" s="56">
        <f>IFERROR(UTV!AG34/Oferta!AG34,"")</f>
        <v>0</v>
      </c>
      <c r="AH34" s="56">
        <f>IFERROR(UTV!AH34/Oferta!AH34,"")</f>
        <v>8.6393088552915772E-3</v>
      </c>
      <c r="AI34" s="56">
        <f>IFERROR(UTV!AI34/Oferta!AI34,"")</f>
        <v>3.214596003475239E-2</v>
      </c>
      <c r="AJ34" s="56">
        <f>IFERROR(UTV!AJ34/Oferta!AJ34,"")</f>
        <v>2.5402726146220571E-2</v>
      </c>
      <c r="AK34" s="56" t="str">
        <f>IFERROR(UTV!AK34/Oferta!AK34,"")</f>
        <v/>
      </c>
      <c r="AL34" s="56">
        <f>IFERROR(UTV!AL34/Oferta!AL34,"")</f>
        <v>5.2631578947368418E-2</v>
      </c>
      <c r="AM34" s="56">
        <f>IFERROR(UTV!AM34/Oferta!AM34,"")</f>
        <v>7.9941860465116282E-2</v>
      </c>
      <c r="AN34" s="56">
        <f>IFERROR(UTV!AN34/Oferta!AN34,"")</f>
        <v>1.5384615384615385E-2</v>
      </c>
      <c r="AO34" s="56">
        <f>IFERROR(UTV!AO34/Oferta!AO34,"")</f>
        <v>5.2631578947368418E-2</v>
      </c>
      <c r="AP34" s="56">
        <f>IFERROR(UTV!AP34/Oferta!AP34,"")</f>
        <v>6.9682151589242056E-2</v>
      </c>
      <c r="AQ34" s="56">
        <f>IFERROR(UTV!AQ34/Oferta!AQ34,"")</f>
        <v>6.2680115273775219E-2</v>
      </c>
      <c r="AR34" s="56" t="str">
        <f>IFERROR(UTV!AR34/Oferta!AR34,"")</f>
        <v/>
      </c>
      <c r="AS34" s="56">
        <f>IFERROR(UTV!AS34/Oferta!AS34,"")</f>
        <v>0</v>
      </c>
      <c r="AT34" s="56">
        <f>IFERROR(UTV!AT34/Oferta!AT34,"")</f>
        <v>1.2931034482758621E-2</v>
      </c>
      <c r="AU34" s="56">
        <f>IFERROR(UTV!AU34/Oferta!AU34,"")</f>
        <v>6.8493150684931503E-3</v>
      </c>
      <c r="AV34" s="56">
        <f>IFERROR(UTV!AV34/Oferta!AV34,"")</f>
        <v>0</v>
      </c>
      <c r="AW34" s="56">
        <f>IFERROR(UTV!AW34/Oferta!AW34,"")</f>
        <v>1.1876484560570071E-2</v>
      </c>
      <c r="AX34" s="56">
        <f>IFERROR(UTV!AX34/Oferta!AX34,"")</f>
        <v>1.0582010582010581E-2</v>
      </c>
      <c r="AY34" s="56">
        <f>IFERROR(UTV!AY34/Oferta!AY34,"")</f>
        <v>0.55555555555555558</v>
      </c>
      <c r="AZ34" s="56">
        <f>IFERROR(UTV!AZ34/Oferta!AZ34,"")</f>
        <v>4.0189125295508277E-2</v>
      </c>
      <c r="BA34" s="56">
        <f>IFERROR(UTV!BA34/Oferta!BA34,"")</f>
        <v>6.5934065934065936E-2</v>
      </c>
      <c r="BB34" s="56">
        <f>IFERROR(UTV!BB34/Oferta!BB34,"")</f>
        <v>0.3888888888888889</v>
      </c>
      <c r="BC34" s="56">
        <f>IFERROR(UTV!BC34/Oferta!BC34,"")</f>
        <v>5.0925925925925923E-2</v>
      </c>
      <c r="BD34" s="56">
        <f>IFERROR(UTV!BD34/Oferta!BD34,"")</f>
        <v>9.5000000000000001E-2</v>
      </c>
      <c r="BE34" s="56">
        <f>IFERROR(UTV!BE34/Oferta!BE34,"")</f>
        <v>7.6550387596899222E-2</v>
      </c>
      <c r="BF34" s="56" t="str">
        <f>IFERROR(UTV!BF34/Oferta!BF34,"")</f>
        <v/>
      </c>
      <c r="BG34" s="56">
        <f>IFERROR(UTV!BG34/Oferta!BG34,"")</f>
        <v>5.1282051282051282E-3</v>
      </c>
      <c r="BH34" s="56">
        <f>IFERROR(UTV!BH34/Oferta!BH34,"")</f>
        <v>0.13821815154038303</v>
      </c>
      <c r="BI34" s="56">
        <f>IFERROR(UTV!BI34/Oferta!BI34,"")</f>
        <v>0.30696202531645572</v>
      </c>
      <c r="BJ34" s="56">
        <f>IFERROR(UTV!BJ34/Oferta!BJ34,"")</f>
        <v>5.1282051282051282E-3</v>
      </c>
      <c r="BK34" s="56">
        <f>IFERROR(UTV!BK34/Oferta!BK34,"")</f>
        <v>0.17336849044166117</v>
      </c>
      <c r="BL34" s="56">
        <f>IFERROR(UTV!BL34/Oferta!BL34,"")</f>
        <v>0.11623857205050066</v>
      </c>
      <c r="BM34" s="56" t="str">
        <f>IFERROR(UTV!BM34/Oferta!BM34,"")</f>
        <v/>
      </c>
      <c r="BN34" s="56">
        <f>IFERROR(UTV!BN34/Oferta!BN34,"")</f>
        <v>3.4928848641655887E-2</v>
      </c>
      <c r="BO34" s="56">
        <f>IFERROR(UTV!BO34/Oferta!BO34,"")</f>
        <v>9.3167701863354033E-2</v>
      </c>
      <c r="BP34" s="56">
        <f>IFERROR(UTV!BP34/Oferta!BP34,"")</f>
        <v>6.8421052631578952E-2</v>
      </c>
      <c r="BQ34" s="56">
        <f>IFERROR(UTV!BQ34/Oferta!BQ34,"")</f>
        <v>3.4928848641655887E-2</v>
      </c>
      <c r="BR34" s="56">
        <f>IFERROR(UTV!BR34/Oferta!BR34,"")</f>
        <v>8.9986468200270633E-2</v>
      </c>
      <c r="BS34" s="56">
        <f>IFERROR(UTV!BS34/Oferta!BS34,"")</f>
        <v>7.1079520213238559E-2</v>
      </c>
      <c r="BT34" s="56" t="str">
        <f>IFERROR(UTV!BT34/Oferta!BT34,"")</f>
        <v/>
      </c>
      <c r="BU34" s="56">
        <f>IFERROR(UTV!BU34/Oferta!BU34,"")</f>
        <v>1.282051282051282E-2</v>
      </c>
      <c r="BV34" s="56">
        <f>IFERROR(UTV!BV34/Oferta!BV34,"")</f>
        <v>6.9948186528497408E-2</v>
      </c>
      <c r="BW34" s="56">
        <f>IFERROR(UTV!BW34/Oferta!BW34,"")</f>
        <v>0.13147410358565736</v>
      </c>
      <c r="BX34" s="56">
        <f>IFERROR(UTV!BX34/Oferta!BX34,"")</f>
        <v>1.282051282051282E-2</v>
      </c>
      <c r="BY34" s="56">
        <f>IFERROR(UTV!BY34/Oferta!BY34,"")</f>
        <v>8.5043988269794715E-2</v>
      </c>
      <c r="BZ34" s="56">
        <f>IFERROR(UTV!BZ34/Oferta!BZ34,"")</f>
        <v>8.1137309292649104E-2</v>
      </c>
      <c r="CA34" s="56">
        <f>IFERROR(UTV!CA34/Oferta!CA34,"")</f>
        <v>0</v>
      </c>
      <c r="CB34" s="56">
        <f>IFERROR(UTV!CB34/Oferta!CB34,"")</f>
        <v>8.1383519837232958E-3</v>
      </c>
      <c r="CC34" s="56">
        <f>IFERROR(UTV!CC34/Oferta!CC34,"")</f>
        <v>5.8571428571428573E-2</v>
      </c>
      <c r="CD34" s="56">
        <f>IFERROR(UTV!CD34/Oferta!CD34,"")</f>
        <v>0.13043478260869565</v>
      </c>
      <c r="CE34" s="56">
        <f>IFERROR(UTV!CE34/Oferta!CE34,"")</f>
        <v>8.130081300813009E-3</v>
      </c>
      <c r="CF34" s="56">
        <f>IFERROR(UTV!CF34/Oferta!CF34,"")</f>
        <v>6.0857538035961271E-2</v>
      </c>
      <c r="CG34" s="56">
        <f>IFERROR(UTV!CG34/Oferta!CG34,"")</f>
        <v>3.0462800234329231E-2</v>
      </c>
      <c r="CH34" s="56">
        <f>IFERROR(UTV!CH34/Oferta!CH34,"")</f>
        <v>2.7359781121751026E-3</v>
      </c>
      <c r="CI34" s="56">
        <f>IFERROR(UTV!CI34/Oferta!CI34,"")</f>
        <v>4.2628774422735348E-2</v>
      </c>
      <c r="CJ34" s="56">
        <f>IFERROR(UTV!CJ34/Oferta!CJ34,"")</f>
        <v>8.5836909871244635E-2</v>
      </c>
      <c r="CK34" s="56">
        <f>IFERROR(UTV!CK34/Oferta!CK34,"")</f>
        <v>9.8434004474272932E-2</v>
      </c>
      <c r="CL34" s="56">
        <f>IFERROR(UTV!CL34/Oferta!CL34,"")</f>
        <v>3.2852832718739525E-2</v>
      </c>
      <c r="CM34" s="56">
        <f>IFERROR(UTV!CM34/Oferta!CM34,"")</f>
        <v>8.9330024813895778E-2</v>
      </c>
      <c r="CN34" s="56">
        <f>IFERROR(UTV!CN34/Oferta!CN34,"")</f>
        <v>6.2187852424681812E-2</v>
      </c>
      <c r="CO34" s="56">
        <f>IFERROR(UTV!CO34/Oferta!CO34,"")</f>
        <v>0</v>
      </c>
      <c r="CP34" s="56">
        <f>IFERROR(UTV!CP34/Oferta!CP34,"")</f>
        <v>0</v>
      </c>
      <c r="CQ34" s="56">
        <f>IFERROR(UTV!CQ34/Oferta!CQ34,"")</f>
        <v>0</v>
      </c>
      <c r="CR34" s="56">
        <f>IFERROR(UTV!CR34/Oferta!CR34,"")</f>
        <v>0</v>
      </c>
      <c r="CS34" s="56">
        <f>IFERROR(UTV!CS34/Oferta!CS34,"")</f>
        <v>0</v>
      </c>
      <c r="CT34" s="56">
        <f>IFERROR(UTV!CT34/Oferta!CT34,"")</f>
        <v>0</v>
      </c>
      <c r="CU34" s="56">
        <f>IFERROR(UTV!CU34/Oferta!CU34,"")</f>
        <v>0</v>
      </c>
      <c r="CV34" s="56" t="str">
        <f>IFERROR(UTV!CV34/Oferta!CV34,"")</f>
        <v/>
      </c>
      <c r="CW34" s="56">
        <f>IFERROR(UTV!CW34/Oferta!CW34,"")</f>
        <v>0</v>
      </c>
      <c r="CX34" s="56">
        <f>IFERROR(UTV!CX34/Oferta!CX34,"")</f>
        <v>0</v>
      </c>
      <c r="CY34" s="56">
        <f>IFERROR(UTV!CY34/Oferta!CY34,"")</f>
        <v>0</v>
      </c>
      <c r="CZ34" s="56">
        <f>IFERROR(UTV!CZ34/Oferta!CZ34,"")</f>
        <v>0</v>
      </c>
      <c r="DA34" s="56">
        <f>IFERROR(UTV!DA34/Oferta!DA34,"")</f>
        <v>0</v>
      </c>
      <c r="DB34" s="56">
        <f>IFERROR(UTV!DB34/Oferta!DB34,"")</f>
        <v>0</v>
      </c>
      <c r="DC34" s="56" t="str">
        <f>IFERROR(UTV!DC34/Oferta!DC34,"")</f>
        <v/>
      </c>
      <c r="DD34" s="56">
        <f>IFERROR(UTV!DD34/Oferta!DD34,"")</f>
        <v>0</v>
      </c>
      <c r="DE34" s="56">
        <f>IFERROR(UTV!DE34/Oferta!DE34,"")</f>
        <v>0</v>
      </c>
      <c r="DF34" s="56">
        <f>IFERROR(UTV!DF34/Oferta!DF34,"")</f>
        <v>0</v>
      </c>
      <c r="DG34" s="56">
        <f>IFERROR(UTV!DG34/Oferta!DG34,"")</f>
        <v>0</v>
      </c>
      <c r="DH34" s="56">
        <f>IFERROR(UTV!DH34/Oferta!DH34,"")</f>
        <v>0</v>
      </c>
      <c r="DI34" s="56">
        <f>IFERROR(UTV!DI34/Oferta!DI34,"")</f>
        <v>0</v>
      </c>
      <c r="DJ34" s="56" t="str">
        <f>IFERROR(UTV!DJ34/Oferta!DJ34,"")</f>
        <v/>
      </c>
      <c r="DK34" s="56">
        <f>IFERROR(UTV!DK34/Oferta!DK34,"")</f>
        <v>4.1775456919060053E-2</v>
      </c>
      <c r="DL34" s="56">
        <f>IFERROR(UTV!DL34/Oferta!DL34,"")</f>
        <v>1.2062726176115801E-3</v>
      </c>
      <c r="DM34" s="56">
        <f>IFERROR(UTV!DM34/Oferta!DM34,"")</f>
        <v>0</v>
      </c>
      <c r="DN34" s="56">
        <f>IFERROR(UTV!DN34/Oferta!DN34,"")</f>
        <v>4.1775456919060053E-2</v>
      </c>
      <c r="DO34" s="56">
        <f>IFERROR(UTV!DO34/Oferta!DO34,"")</f>
        <v>6.0532687651331722E-4</v>
      </c>
      <c r="DP34" s="56">
        <f>IFERROR(UTV!DP34/Oferta!DP34,"")</f>
        <v>8.3538083538083532E-3</v>
      </c>
      <c r="DQ34" s="56" t="str">
        <f>IFERROR(UTV!DQ34/Oferta!DQ34,"")</f>
        <v/>
      </c>
      <c r="DR34" s="56">
        <f>IFERROR(UTV!DR34/Oferta!DR34,"")</f>
        <v>6.8376068376068383E-2</v>
      </c>
      <c r="DS34" s="56">
        <f>IFERROR(UTV!DS34/Oferta!DS34,"")</f>
        <v>2.9282576866764276E-2</v>
      </c>
      <c r="DT34" s="56">
        <f>IFERROR(UTV!DT34/Oferta!DT34,"")</f>
        <v>0</v>
      </c>
      <c r="DU34" s="56">
        <f>IFERROR(UTV!DU34/Oferta!DU34,"")</f>
        <v>6.8376068376068383E-2</v>
      </c>
      <c r="DV34" s="56">
        <f>IFERROR(UTV!DV34/Oferta!DV34,"")</f>
        <v>2.2909507445589918E-2</v>
      </c>
      <c r="DW34" s="56">
        <f>IFERROR(UTV!DW34/Oferta!DW34,"")</f>
        <v>3.877703206562267E-2</v>
      </c>
      <c r="DX34" s="56" t="str">
        <f>IFERROR(UTV!DX34/Oferta!DX34,"")</f>
        <v/>
      </c>
      <c r="DY34" s="56">
        <f>IFERROR(UTV!DY34/Oferta!DY34,"")</f>
        <v>0</v>
      </c>
      <c r="DZ34" s="56" t="str">
        <f>IFERROR(UTV!DZ34/Oferta!DZ34,"")</f>
        <v/>
      </c>
      <c r="EA34" s="56" t="str">
        <f>IFERROR(UTV!EA34/Oferta!EA34,"")</f>
        <v/>
      </c>
      <c r="EB34" s="56">
        <f>IFERROR(UTV!EB34/Oferta!EB34,"")</f>
        <v>0</v>
      </c>
      <c r="EC34" s="56" t="str">
        <f>IFERROR(UTV!EC34/Oferta!EC34,"")</f>
        <v/>
      </c>
      <c r="ED34" s="56">
        <f>IFERROR(UTV!ED34/Oferta!ED34,"")</f>
        <v>0</v>
      </c>
      <c r="EE34" s="56">
        <f>IFERROR(UTV!EE34/Oferta!EE34,"")</f>
        <v>4.206730769230769E-3</v>
      </c>
      <c r="EF34" s="56">
        <f>IFERROR(UTV!EF34/Oferta!EF34,"")</f>
        <v>3.2911910733480064E-2</v>
      </c>
      <c r="EG34" s="56">
        <f>IFERROR(UTV!EG34/Oferta!EG34,"")</f>
        <v>4.6896330201557861E-2</v>
      </c>
      <c r="EH34" s="56">
        <f>IFERROR(UTV!EH34/Oferta!EH34,"")</f>
        <v>4.7479847639294886E-2</v>
      </c>
      <c r="EI34" s="56">
        <f>IFERROR(UTV!EI34/Oferta!EI34,"")</f>
        <v>3.065893118249139E-2</v>
      </c>
      <c r="EJ34" s="56">
        <f>IFERROR(UTV!EJ34/Oferta!EJ34,"")</f>
        <v>4.7078325735598843E-2</v>
      </c>
      <c r="EK34" s="56">
        <f>IFERROR(UTV!EK34/Oferta!EK34,"")</f>
        <v>4.1013311032127672E-2</v>
      </c>
      <c r="EL34" s="56">
        <f>IFERROR(UTV!EL34/Oferta!EL34,"")</f>
        <v>7.7473182359952325E-3</v>
      </c>
      <c r="EM34" s="56">
        <f>IFERROR(UTV!EM34/Oferta!EM34,"")</f>
        <v>2.9816700610997962E-2</v>
      </c>
      <c r="EN34" s="56">
        <f>IFERROR(UTV!EN34/Oferta!EN34,"")</f>
        <v>5.2593133674214754E-2</v>
      </c>
      <c r="EO34" s="56">
        <f>IFERROR(UTV!EO34/Oferta!EO34,"")</f>
        <v>6.6854918720903614E-2</v>
      </c>
      <c r="EP34" s="56">
        <f>IFERROR(UTV!EP34/Oferta!EP34,"")</f>
        <v>2.8404758273600731E-2</v>
      </c>
      <c r="EQ34" s="56">
        <f>IFERROR(UTV!EQ34/Oferta!EQ34,"")</f>
        <v>5.6784032294236376E-2</v>
      </c>
      <c r="ER34" s="56">
        <f>IFERROR(UTV!ER34/Oferta!ER34,"")</f>
        <v>4.6273546273546275E-2</v>
      </c>
      <c r="ES34" s="56">
        <f>IFERROR(UTV!ES34/Oferta!ES34,"")</f>
        <v>6.974248927038627E-3</v>
      </c>
      <c r="ET34" s="56">
        <f>IFERROR(UTV!ET34/Oferta!ET34,"")</f>
        <v>3.0253665347917152E-2</v>
      </c>
      <c r="EU34" s="56">
        <f>IFERROR(UTV!EU34/Oferta!EU34,"")</f>
        <v>4.8655235442597269E-2</v>
      </c>
      <c r="EV34" s="56">
        <f>IFERROR(UTV!EV34/Oferta!EV34,"")</f>
        <v>6.0964576518894843E-2</v>
      </c>
      <c r="EW34" s="56">
        <f>IFERROR(UTV!EW34/Oferta!EW34,"")</f>
        <v>2.8684077262533459E-2</v>
      </c>
      <c r="EX34" s="56">
        <f>IFERROR(UTV!EX34/Oferta!EX34,"")</f>
        <v>5.2277008764026536E-2</v>
      </c>
      <c r="EY34" s="56">
        <f>IFERROR(UTV!EY34/Oferta!EY34,"")</f>
        <v>4.3748855939959731E-2</v>
      </c>
      <c r="EZ34" s="56">
        <f>IFERROR(UTV!EZ34/Oferta!EZ34,"")</f>
        <v>6.974248927038627E-3</v>
      </c>
      <c r="FA34" s="56">
        <f>IFERROR(UTV!FA34/Oferta!FA34,"")</f>
        <v>2.9942418426103647E-2</v>
      </c>
      <c r="FB34" s="56">
        <f>IFERROR(UTV!FB34/Oferta!FB34,"")</f>
        <v>4.8655235442597269E-2</v>
      </c>
      <c r="FC34" s="56">
        <f>IFERROR(UTV!FC34/Oferta!FC34,"")</f>
        <v>6.0964576518894843E-2</v>
      </c>
      <c r="FD34" s="56">
        <f>IFERROR(UTV!FD34/Oferta!FD34,"")</f>
        <v>2.8408683814573333E-2</v>
      </c>
      <c r="FE34" s="56">
        <f>IFERROR(UTV!FE34/Oferta!FE34,"")</f>
        <v>5.2277008764026536E-2</v>
      </c>
      <c r="FF34" s="56">
        <f>IFERROR(UTV!FF34/Oferta!FF34,"")</f>
        <v>4.3596091205211726E-2</v>
      </c>
    </row>
    <row r="35" spans="1:162" x14ac:dyDescent="0.2">
      <c r="A35" s="45">
        <v>41030</v>
      </c>
      <c r="B35" s="56">
        <f>IFERROR(UTV!B35/Oferta!B35,"")</f>
        <v>1.1976047904191617E-2</v>
      </c>
      <c r="C35" s="56">
        <f>IFERROR(UTV!C35/Oferta!C35,"")</f>
        <v>6.0432569974554706E-2</v>
      </c>
      <c r="D35" s="56">
        <f>IFERROR(UTV!D35/Oferta!D35,"")</f>
        <v>4.1713641488162347E-2</v>
      </c>
      <c r="E35" s="56">
        <f>IFERROR(UTV!E35/Oferta!E35,"")</f>
        <v>3.1012867040580667E-2</v>
      </c>
      <c r="F35" s="56">
        <f>IFERROR(UTV!F35/Oferta!F35,"")</f>
        <v>5.5779183438757908E-2</v>
      </c>
      <c r="G35" s="56">
        <f>IFERROR(UTV!G35/Oferta!G35,"")</f>
        <v>3.9177353769158589E-2</v>
      </c>
      <c r="H35" s="56">
        <f>IFERROR(UTV!H35/Oferta!H35,"")</f>
        <v>4.2727160949219231E-2</v>
      </c>
      <c r="I35" s="56" t="str">
        <f>IFERROR(UTV!I35/Oferta!I35,"")</f>
        <v/>
      </c>
      <c r="J35" s="56">
        <f>IFERROR(UTV!J35/Oferta!J35,"")</f>
        <v>0.11466165413533834</v>
      </c>
      <c r="K35" s="56">
        <f>IFERROR(UTV!K35/Oferta!K35,"")</f>
        <v>8.1481481481481488E-2</v>
      </c>
      <c r="L35" s="56">
        <f>IFERROR(UTV!L35/Oferta!L35,"")</f>
        <v>2.20125786163522E-2</v>
      </c>
      <c r="M35" s="56">
        <f>IFERROR(UTV!M35/Oferta!M35,"")</f>
        <v>0.11466165413533834</v>
      </c>
      <c r="N35" s="56">
        <f>IFERROR(UTV!N35/Oferta!N35,"")</f>
        <v>6.1048082117774176E-2</v>
      </c>
      <c r="O35" s="56">
        <f>IFERROR(UTV!O35/Oferta!O35,"")</f>
        <v>7.3017205203524962E-2</v>
      </c>
      <c r="P35" s="56">
        <f>IFERROR(UTV!P35/Oferta!P35,"")</f>
        <v>0</v>
      </c>
      <c r="Q35" s="56">
        <f>IFERROR(UTV!Q35/Oferta!Q35,"")</f>
        <v>2.7381347494191837E-2</v>
      </c>
      <c r="R35" s="56">
        <f>IFERROR(UTV!R35/Oferta!R35,"")</f>
        <v>4.1367133308109469E-2</v>
      </c>
      <c r="S35" s="56">
        <f>IFERROR(UTV!S35/Oferta!S35,"")</f>
        <v>3.659996579442449E-2</v>
      </c>
      <c r="T35" s="56">
        <f>IFERROR(UTV!T35/Oferta!T35,"")</f>
        <v>2.6089018894774291E-2</v>
      </c>
      <c r="U35" s="56">
        <f>IFERROR(UTV!U35/Oferta!U35,"")</f>
        <v>3.934378629500581E-2</v>
      </c>
      <c r="V35" s="56">
        <f>IFERROR(UTV!V35/Oferta!V35,"")</f>
        <v>3.2999053926206244E-2</v>
      </c>
      <c r="W35" s="56" t="str">
        <f>IFERROR(UTV!W35/Oferta!W35,"")</f>
        <v/>
      </c>
      <c r="X35" s="56">
        <f>IFERROR(UTV!X35/Oferta!X35,"")</f>
        <v>0</v>
      </c>
      <c r="Y35" s="56">
        <f>IFERROR(UTV!Y35/Oferta!Y35,"")</f>
        <v>5.1759834368530024E-2</v>
      </c>
      <c r="Z35" s="56">
        <f>IFERROR(UTV!Z35/Oferta!Z35,"")</f>
        <v>0.25598086124401914</v>
      </c>
      <c r="AA35" s="56">
        <f>IFERROR(UTV!AA35/Oferta!AA35,"")</f>
        <v>0</v>
      </c>
      <c r="AB35" s="56">
        <f>IFERROR(UTV!AB35/Oferta!AB35,"")</f>
        <v>0.18119787717968158</v>
      </c>
      <c r="AC35" s="56">
        <f>IFERROR(UTV!AC35/Oferta!AC35,"")</f>
        <v>0.10722296994167788</v>
      </c>
      <c r="AD35" s="56">
        <f>IFERROR(UTV!AD35/Oferta!AD35,"")</f>
        <v>1</v>
      </c>
      <c r="AE35" s="56">
        <f>IFERROR(UTV!AE35/Oferta!AE35,"")</f>
        <v>4.9751243781094526E-3</v>
      </c>
      <c r="AF35" s="56">
        <f>IFERROR(UTV!AF35/Oferta!AF35,"")</f>
        <v>3.5679845708775311E-2</v>
      </c>
      <c r="AG35" s="56">
        <f>IFERROR(UTV!AG35/Oferta!AG35,"")</f>
        <v>0</v>
      </c>
      <c r="AH35" s="56">
        <f>IFERROR(UTV!AH35/Oferta!AH35,"")</f>
        <v>6.6225165562913907E-3</v>
      </c>
      <c r="AI35" s="56">
        <f>IFERROR(UTV!AI35/Oferta!AI35,"")</f>
        <v>3.2258064516129031E-2</v>
      </c>
      <c r="AJ35" s="56">
        <f>IFERROR(UTV!AJ35/Oferta!AJ35,"")</f>
        <v>2.3415191319246145E-2</v>
      </c>
      <c r="AK35" s="56" t="str">
        <f>IFERROR(UTV!AK35/Oferta!AK35,"")</f>
        <v/>
      </c>
      <c r="AL35" s="56">
        <f>IFERROR(UTV!AL35/Oferta!AL35,"")</f>
        <v>4.7038327526132406E-2</v>
      </c>
      <c r="AM35" s="56">
        <f>IFERROR(UTV!AM35/Oferta!AM35,"")</f>
        <v>4.5893719806763288E-2</v>
      </c>
      <c r="AN35" s="56">
        <f>IFERROR(UTV!AN35/Oferta!AN35,"")</f>
        <v>3.6363636363636364E-3</v>
      </c>
      <c r="AO35" s="56">
        <f>IFERROR(UTV!AO35/Oferta!AO35,"")</f>
        <v>4.7038327526132406E-2</v>
      </c>
      <c r="AP35" s="56">
        <f>IFERROR(UTV!AP35/Oferta!AP35,"")</f>
        <v>3.5358114233907528E-2</v>
      </c>
      <c r="AQ35" s="56">
        <f>IFERROR(UTV!AQ35/Oferta!AQ35,"")</f>
        <v>3.9355992844364938E-2</v>
      </c>
      <c r="AR35" s="56" t="str">
        <f>IFERROR(UTV!AR35/Oferta!AR35,"")</f>
        <v/>
      </c>
      <c r="AS35" s="56">
        <f>IFERROR(UTV!AS35/Oferta!AS35,"")</f>
        <v>0</v>
      </c>
      <c r="AT35" s="56">
        <f>IFERROR(UTV!AT35/Oferta!AT35,"")</f>
        <v>1.7432646592709985E-2</v>
      </c>
      <c r="AU35" s="56">
        <f>IFERROR(UTV!AU35/Oferta!AU35,"")</f>
        <v>7.575757575757576E-3</v>
      </c>
      <c r="AV35" s="56">
        <f>IFERROR(UTV!AV35/Oferta!AV35,"")</f>
        <v>0</v>
      </c>
      <c r="AW35" s="56">
        <f>IFERROR(UTV!AW35/Oferta!AW35,"")</f>
        <v>1.5727391874180863E-2</v>
      </c>
      <c r="AX35" s="56">
        <f>IFERROR(UTV!AX35/Oferta!AX35,"")</f>
        <v>1.4035087719298246E-2</v>
      </c>
      <c r="AY35" s="56">
        <f>IFERROR(UTV!AY35/Oferta!AY35,"")</f>
        <v>0.33333333333333331</v>
      </c>
      <c r="AZ35" s="56">
        <f>IFERROR(UTV!AZ35/Oferta!AZ35,"")</f>
        <v>4.1769041769041768E-2</v>
      </c>
      <c r="BA35" s="56">
        <f>IFERROR(UTV!BA35/Oferta!BA35,"")</f>
        <v>7.3412698412698416E-2</v>
      </c>
      <c r="BB35" s="56">
        <f>IFERROR(UTV!BB35/Oferta!BB35,"")</f>
        <v>0.38461538461538464</v>
      </c>
      <c r="BC35" s="56">
        <f>IFERROR(UTV!BC35/Oferta!BC35,"")</f>
        <v>4.3902439024390241E-2</v>
      </c>
      <c r="BD35" s="56">
        <f>IFERROR(UTV!BD35/Oferta!BD35,"")</f>
        <v>0.10251798561151079</v>
      </c>
      <c r="BE35" s="56">
        <f>IFERROR(UTV!BE35/Oferta!BE35,"")</f>
        <v>7.7639751552795025E-2</v>
      </c>
      <c r="BF35" s="56" t="str">
        <f>IFERROR(UTV!BF35/Oferta!BF35,"")</f>
        <v/>
      </c>
      <c r="BG35" s="56">
        <f>IFERROR(UTV!BG35/Oferta!BG35,"")</f>
        <v>4.261363636363636E-3</v>
      </c>
      <c r="BH35" s="56">
        <f>IFERROR(UTV!BH35/Oferta!BH35,"")</f>
        <v>0.162134944612286</v>
      </c>
      <c r="BI35" s="56">
        <f>IFERROR(UTV!BI35/Oferta!BI35,"")</f>
        <v>0.31071428571428572</v>
      </c>
      <c r="BJ35" s="56">
        <f>IFERROR(UTV!BJ35/Oferta!BJ35,"")</f>
        <v>4.261363636363636E-3</v>
      </c>
      <c r="BK35" s="56">
        <f>IFERROR(UTV!BK35/Oferta!BK35,"")</f>
        <v>0.19481539670070699</v>
      </c>
      <c r="BL35" s="56">
        <f>IFERROR(UTV!BL35/Oferta!BL35,"")</f>
        <v>0.12696004046535153</v>
      </c>
      <c r="BM35" s="56" t="str">
        <f>IFERROR(UTV!BM35/Oferta!BM35,"")</f>
        <v/>
      </c>
      <c r="BN35" s="56">
        <f>IFERROR(UTV!BN35/Oferta!BN35,"")</f>
        <v>3.5961272475795295E-2</v>
      </c>
      <c r="BO35" s="56">
        <f>IFERROR(UTV!BO35/Oferta!BO35,"")</f>
        <v>0.10106820049301561</v>
      </c>
      <c r="BP35" s="56">
        <f>IFERROR(UTV!BP35/Oferta!BP35,"")</f>
        <v>7.2625698324022353E-2</v>
      </c>
      <c r="BQ35" s="56">
        <f>IFERROR(UTV!BQ35/Oferta!BQ35,"")</f>
        <v>3.5961272475795295E-2</v>
      </c>
      <c r="BR35" s="56">
        <f>IFERROR(UTV!BR35/Oferta!BR35,"")</f>
        <v>9.7421203438395415E-2</v>
      </c>
      <c r="BS35" s="56">
        <f>IFERROR(UTV!BS35/Oferta!BS35,"")</f>
        <v>7.6451156205757431E-2</v>
      </c>
      <c r="BT35" s="56" t="str">
        <f>IFERROR(UTV!BT35/Oferta!BT35,"")</f>
        <v/>
      </c>
      <c r="BU35" s="56">
        <f>IFERROR(UTV!BU35/Oferta!BU35,"")</f>
        <v>1.5209125475285171E-2</v>
      </c>
      <c r="BV35" s="56">
        <f>IFERROR(UTV!BV35/Oferta!BV35,"")</f>
        <v>6.5721203735731579E-2</v>
      </c>
      <c r="BW35" s="56">
        <f>IFERROR(UTV!BW35/Oferta!BW35,"")</f>
        <v>0.13084112149532709</v>
      </c>
      <c r="BX35" s="56">
        <f>IFERROR(UTV!BX35/Oferta!BX35,"")</f>
        <v>1.5209125475285171E-2</v>
      </c>
      <c r="BY35" s="56">
        <f>IFERROR(UTV!BY35/Oferta!BY35,"")</f>
        <v>8.1992734820965224E-2</v>
      </c>
      <c r="BZ35" s="56">
        <f>IFERROR(UTV!BZ35/Oferta!BZ35,"")</f>
        <v>7.3972602739726029E-2</v>
      </c>
      <c r="CA35" s="56" t="str">
        <f>IFERROR(UTV!CA35/Oferta!CA35,"")</f>
        <v/>
      </c>
      <c r="CB35" s="56">
        <f>IFERROR(UTV!CB35/Oferta!CB35,"")</f>
        <v>3.5419126328217238E-3</v>
      </c>
      <c r="CC35" s="56">
        <f>IFERROR(UTV!CC35/Oferta!CC35,"")</f>
        <v>7.2900158478605384E-2</v>
      </c>
      <c r="CD35" s="56">
        <f>IFERROR(UTV!CD35/Oferta!CD35,"")</f>
        <v>8.4745762711864403E-2</v>
      </c>
      <c r="CE35" s="56">
        <f>IFERROR(UTV!CE35/Oferta!CE35,"")</f>
        <v>3.5419126328217238E-3</v>
      </c>
      <c r="CF35" s="56">
        <f>IFERROR(UTV!CF35/Oferta!CF35,"")</f>
        <v>7.3913043478260873E-2</v>
      </c>
      <c r="CG35" s="56">
        <f>IFERROR(UTV!CG35/Oferta!CG35,"")</f>
        <v>3.5133376707872477E-2</v>
      </c>
      <c r="CH35" s="56">
        <f>IFERROR(UTV!CH35/Oferta!CH35,"")</f>
        <v>8.3969465648854963E-2</v>
      </c>
      <c r="CI35" s="56">
        <f>IFERROR(UTV!CI35/Oferta!CI35,"")</f>
        <v>3.4664326458973237E-2</v>
      </c>
      <c r="CJ35" s="56">
        <f>IFERROR(UTV!CJ35/Oferta!CJ35,"")</f>
        <v>9.5721217468019412E-2</v>
      </c>
      <c r="CK35" s="56">
        <f>IFERROR(UTV!CK35/Oferta!CK35,"")</f>
        <v>0.10968494749124855</v>
      </c>
      <c r="CL35" s="56">
        <f>IFERROR(UTV!CL35/Oferta!CL35,"")</f>
        <v>4.5671438309475121E-2</v>
      </c>
      <c r="CM35" s="56">
        <f>IFERROR(UTV!CM35/Oferta!CM35,"")</f>
        <v>9.9551856594110116E-2</v>
      </c>
      <c r="CN35" s="56">
        <f>IFERROR(UTV!CN35/Oferta!CN35,"")</f>
        <v>7.345658633212282E-2</v>
      </c>
      <c r="CO35" s="56">
        <f>IFERROR(UTV!CO35/Oferta!CO35,"")</f>
        <v>0</v>
      </c>
      <c r="CP35" s="56">
        <f>IFERROR(UTV!CP35/Oferta!CP35,"")</f>
        <v>0</v>
      </c>
      <c r="CQ35" s="56">
        <f>IFERROR(UTV!CQ35/Oferta!CQ35,"")</f>
        <v>0</v>
      </c>
      <c r="CR35" s="56">
        <f>IFERROR(UTV!CR35/Oferta!CR35,"")</f>
        <v>0</v>
      </c>
      <c r="CS35" s="56">
        <f>IFERROR(UTV!CS35/Oferta!CS35,"")</f>
        <v>0</v>
      </c>
      <c r="CT35" s="56">
        <f>IFERROR(UTV!CT35/Oferta!CT35,"")</f>
        <v>0</v>
      </c>
      <c r="CU35" s="56">
        <f>IFERROR(UTV!CU35/Oferta!CU35,"")</f>
        <v>0</v>
      </c>
      <c r="CV35" s="56" t="str">
        <f>IFERROR(UTV!CV35/Oferta!CV35,"")</f>
        <v/>
      </c>
      <c r="CW35" s="56">
        <f>IFERROR(UTV!CW35/Oferta!CW35,"")</f>
        <v>0</v>
      </c>
      <c r="CX35" s="56">
        <f>IFERROR(UTV!CX35/Oferta!CX35,"")</f>
        <v>0</v>
      </c>
      <c r="CY35" s="56">
        <f>IFERROR(UTV!CY35/Oferta!CY35,"")</f>
        <v>0</v>
      </c>
      <c r="CZ35" s="56">
        <f>IFERROR(UTV!CZ35/Oferta!CZ35,"")</f>
        <v>0</v>
      </c>
      <c r="DA35" s="56">
        <f>IFERROR(UTV!DA35/Oferta!DA35,"")</f>
        <v>0</v>
      </c>
      <c r="DB35" s="56">
        <f>IFERROR(UTV!DB35/Oferta!DB35,"")</f>
        <v>0</v>
      </c>
      <c r="DC35" s="56" t="str">
        <f>IFERROR(UTV!DC35/Oferta!DC35,"")</f>
        <v/>
      </c>
      <c r="DD35" s="56">
        <f>IFERROR(UTV!DD35/Oferta!DD35,"")</f>
        <v>0</v>
      </c>
      <c r="DE35" s="56">
        <f>IFERROR(UTV!DE35/Oferta!DE35,"")</f>
        <v>0</v>
      </c>
      <c r="DF35" s="56">
        <f>IFERROR(UTV!DF35/Oferta!DF35,"")</f>
        <v>0</v>
      </c>
      <c r="DG35" s="56">
        <f>IFERROR(UTV!DG35/Oferta!DG35,"")</f>
        <v>0</v>
      </c>
      <c r="DH35" s="56">
        <f>IFERROR(UTV!DH35/Oferta!DH35,"")</f>
        <v>0</v>
      </c>
      <c r="DI35" s="56">
        <f>IFERROR(UTV!DI35/Oferta!DI35,"")</f>
        <v>0</v>
      </c>
      <c r="DJ35" s="56" t="str">
        <f>IFERROR(UTV!DJ35/Oferta!DJ35,"")</f>
        <v/>
      </c>
      <c r="DK35" s="56">
        <f>IFERROR(UTV!DK35/Oferta!DK35,"")</f>
        <v>3.0878859857482184E-2</v>
      </c>
      <c r="DL35" s="56">
        <f>IFERROR(UTV!DL35/Oferta!DL35,"")</f>
        <v>1.25E-3</v>
      </c>
      <c r="DM35" s="56">
        <f>IFERROR(UTV!DM35/Oferta!DM35,"")</f>
        <v>0</v>
      </c>
      <c r="DN35" s="56">
        <f>IFERROR(UTV!DN35/Oferta!DN35,"")</f>
        <v>3.0878859857482184E-2</v>
      </c>
      <c r="DO35" s="56">
        <f>IFERROR(UTV!DO35/Oferta!DO35,"")</f>
        <v>5.5741360089186175E-4</v>
      </c>
      <c r="DP35" s="56">
        <f>IFERROR(UTV!DP35/Oferta!DP35,"")</f>
        <v>6.3205417607223478E-3</v>
      </c>
      <c r="DQ35" s="56" t="str">
        <f>IFERROR(UTV!DQ35/Oferta!DQ35,"")</f>
        <v/>
      </c>
      <c r="DR35" s="56">
        <f>IFERROR(UTV!DR35/Oferta!DR35,"")</f>
        <v>6.3063063063063057E-2</v>
      </c>
      <c r="DS35" s="56">
        <f>IFERROR(UTV!DS35/Oferta!DS35,"")</f>
        <v>2.197802197802198E-2</v>
      </c>
      <c r="DT35" s="56">
        <f>IFERROR(UTV!DT35/Oferta!DT35,"")</f>
        <v>0</v>
      </c>
      <c r="DU35" s="56">
        <f>IFERROR(UTV!DU35/Oferta!DU35,"")</f>
        <v>6.3063063063063057E-2</v>
      </c>
      <c r="DV35" s="56">
        <f>IFERROR(UTV!DV35/Oferta!DV35,"")</f>
        <v>1.7910447761194031E-2</v>
      </c>
      <c r="DW35" s="56">
        <f>IFERROR(UTV!DW35/Oferta!DW35,"")</f>
        <v>3.1746031746031744E-2</v>
      </c>
      <c r="DX35" s="56" t="str">
        <f>IFERROR(UTV!DX35/Oferta!DX35,"")</f>
        <v/>
      </c>
      <c r="DY35" s="56">
        <f>IFERROR(UTV!DY35/Oferta!DY35,"")</f>
        <v>0</v>
      </c>
      <c r="DZ35" s="56" t="str">
        <f>IFERROR(UTV!DZ35/Oferta!DZ35,"")</f>
        <v/>
      </c>
      <c r="EA35" s="56" t="str">
        <f>IFERROR(UTV!EA35/Oferta!EA35,"")</f>
        <v/>
      </c>
      <c r="EB35" s="56">
        <f>IFERROR(UTV!EB35/Oferta!EB35,"")</f>
        <v>0</v>
      </c>
      <c r="EC35" s="56" t="str">
        <f>IFERROR(UTV!EC35/Oferta!EC35,"")</f>
        <v/>
      </c>
      <c r="ED35" s="56">
        <f>IFERROR(UTV!ED35/Oferta!ED35,"")</f>
        <v>0</v>
      </c>
      <c r="EE35" s="56">
        <f>IFERROR(UTV!EE35/Oferta!EE35,"")</f>
        <v>3.7200504413619169E-2</v>
      </c>
      <c r="EF35" s="56">
        <f>IFERROR(UTV!EF35/Oferta!EF35,"")</f>
        <v>3.6043813737657152E-2</v>
      </c>
      <c r="EG35" s="56">
        <f>IFERROR(UTV!EG35/Oferta!EG35,"")</f>
        <v>5.158152874184297E-2</v>
      </c>
      <c r="EH35" s="56">
        <f>IFERROR(UTV!EH35/Oferta!EH35,"")</f>
        <v>4.7820716428445383E-2</v>
      </c>
      <c r="EI35" s="56">
        <f>IFERROR(UTV!EI35/Oferta!EI35,"")</f>
        <v>3.6134996769223125E-2</v>
      </c>
      <c r="EJ35" s="56">
        <f>IFERROR(UTV!EJ35/Oferta!EJ35,"")</f>
        <v>5.037719323029978E-2</v>
      </c>
      <c r="EK35" s="56">
        <f>IFERROR(UTV!EK35/Oferta!EK35,"")</f>
        <v>4.5215448911946968E-2</v>
      </c>
      <c r="EL35" s="56">
        <f>IFERROR(UTV!EL35/Oferta!EL35,"")</f>
        <v>3.8364779874213835E-2</v>
      </c>
      <c r="EM35" s="56">
        <f>IFERROR(UTV!EM35/Oferta!EM35,"")</f>
        <v>3.1932629419056981E-2</v>
      </c>
      <c r="EN35" s="56">
        <f>IFERROR(UTV!EN35/Oferta!EN35,"")</f>
        <v>5.6577691472204851E-2</v>
      </c>
      <c r="EO35" s="56">
        <f>IFERROR(UTV!EO35/Oferta!EO35,"")</f>
        <v>6.6606321188805911E-2</v>
      </c>
      <c r="EP35" s="56">
        <f>IFERROR(UTV!EP35/Oferta!EP35,"")</f>
        <v>3.234199255493736E-2</v>
      </c>
      <c r="EQ35" s="56">
        <f>IFERROR(UTV!EQ35/Oferta!EQ35,"")</f>
        <v>5.9624197983501374E-2</v>
      </c>
      <c r="ER35" s="56">
        <f>IFERROR(UTV!ER35/Oferta!ER35,"")</f>
        <v>4.9691794296372938E-2</v>
      </c>
      <c r="ES35" s="56">
        <f>IFERROR(UTV!ES35/Oferta!ES35,"")</f>
        <v>3.4385569334836524E-2</v>
      </c>
      <c r="ET35" s="56">
        <f>IFERROR(UTV!ET35/Oferta!ET35,"")</f>
        <v>3.2010399317544784E-2</v>
      </c>
      <c r="EU35" s="56">
        <f>IFERROR(UTV!EU35/Oferta!EU35,"")</f>
        <v>5.1934857313611235E-2</v>
      </c>
      <c r="EV35" s="56">
        <f>IFERROR(UTV!EV35/Oferta!EV35,"")</f>
        <v>6.0100735093928666E-2</v>
      </c>
      <c r="EW35" s="56">
        <f>IFERROR(UTV!EW35/Oferta!EW35,"")</f>
        <v>3.2170057974309427E-2</v>
      </c>
      <c r="EX35" s="56">
        <f>IFERROR(UTV!EX35/Oferta!EX35,"")</f>
        <v>5.4426147808210645E-2</v>
      </c>
      <c r="EY35" s="56">
        <f>IFERROR(UTV!EY35/Oferta!EY35,"")</f>
        <v>4.6547191071524385E-2</v>
      </c>
      <c r="EZ35" s="56">
        <f>IFERROR(UTV!EZ35/Oferta!EZ35,"")</f>
        <v>3.4385569334836524E-2</v>
      </c>
      <c r="FA35" s="56">
        <f>IFERROR(UTV!FA35/Oferta!FA35,"")</f>
        <v>3.1679665514191525E-2</v>
      </c>
      <c r="FB35" s="56">
        <f>IFERROR(UTV!FB35/Oferta!FB35,"")</f>
        <v>5.1934857313611235E-2</v>
      </c>
      <c r="FC35" s="56">
        <f>IFERROR(UTV!FC35/Oferta!FC35,"")</f>
        <v>6.0100735093928666E-2</v>
      </c>
      <c r="FD35" s="56">
        <f>IFERROR(UTV!FD35/Oferta!FD35,"")</f>
        <v>3.1859801861302911E-2</v>
      </c>
      <c r="FE35" s="56">
        <f>IFERROR(UTV!FE35/Oferta!FE35,"")</f>
        <v>5.4426147808210645E-2</v>
      </c>
      <c r="FF35" s="56">
        <f>IFERROR(UTV!FF35/Oferta!FF35,"")</f>
        <v>4.6387273577969387E-2</v>
      </c>
    </row>
    <row r="36" spans="1:162" x14ac:dyDescent="0.2">
      <c r="A36" s="45">
        <v>41061</v>
      </c>
      <c r="B36" s="56">
        <f>IFERROR(UTV!B36/Oferta!B36,"")</f>
        <v>2.9315960912052116E-2</v>
      </c>
      <c r="C36" s="56">
        <f>IFERROR(UTV!C36/Oferta!C36,"")</f>
        <v>6.9454287739192058E-2</v>
      </c>
      <c r="D36" s="56">
        <f>IFERROR(UTV!D36/Oferta!D36,"")</f>
        <v>3.3251982916412445E-2</v>
      </c>
      <c r="E36" s="56">
        <f>IFERROR(UTV!E36/Oferta!E36,"")</f>
        <v>2.9309344167150319E-2</v>
      </c>
      <c r="F36" s="56">
        <f>IFERROR(UTV!F36/Oferta!F36,"")</f>
        <v>6.5516139341642701E-2</v>
      </c>
      <c r="G36" s="56">
        <f>IFERROR(UTV!G36/Oferta!G36,"")</f>
        <v>3.2228915662650605E-2</v>
      </c>
      <c r="H36" s="56">
        <f>IFERROR(UTV!H36/Oferta!H36,"")</f>
        <v>3.8576391004936317E-2</v>
      </c>
      <c r="I36" s="56" t="str">
        <f>IFERROR(UTV!I36/Oferta!I36,"")</f>
        <v/>
      </c>
      <c r="J36" s="56">
        <f>IFERROR(UTV!J36/Oferta!J36,"")</f>
        <v>6.2639821029082776E-2</v>
      </c>
      <c r="K36" s="56">
        <f>IFERROR(UTV!K36/Oferta!K36,"")</f>
        <v>5.4430379746835442E-2</v>
      </c>
      <c r="L36" s="56">
        <f>IFERROR(UTV!L36/Oferta!L36,"")</f>
        <v>1.3831258644536654E-3</v>
      </c>
      <c r="M36" s="56">
        <f>IFERROR(UTV!M36/Oferta!M36,"")</f>
        <v>6.2639821029082776E-2</v>
      </c>
      <c r="N36" s="56">
        <f>IFERROR(UTV!N36/Oferta!N36,"")</f>
        <v>2.9081295439524125E-2</v>
      </c>
      <c r="O36" s="56">
        <f>IFERROR(UTV!O36/Oferta!O36,"")</f>
        <v>3.6734693877551024E-2</v>
      </c>
      <c r="P36" s="56">
        <f>IFERROR(UTV!P36/Oferta!P36,"")</f>
        <v>0</v>
      </c>
      <c r="Q36" s="56">
        <f>IFERROR(UTV!Q36/Oferta!Q36,"")</f>
        <v>1.6333258410129618E-2</v>
      </c>
      <c r="R36" s="56">
        <f>IFERROR(UTV!R36/Oferta!R36,"")</f>
        <v>3.8599087433715623E-2</v>
      </c>
      <c r="S36" s="56">
        <f>IFERROR(UTV!S36/Oferta!S36,"")</f>
        <v>3.4183840366372259E-2</v>
      </c>
      <c r="T36" s="56">
        <f>IFERROR(UTV!T36/Oferta!T36,"")</f>
        <v>1.5371597800028204E-2</v>
      </c>
      <c r="U36" s="56">
        <f>IFERROR(UTV!U36/Oferta!U36,"")</f>
        <v>3.6701117907614426E-2</v>
      </c>
      <c r="V36" s="56">
        <f>IFERROR(UTV!V36/Oferta!V36,"")</f>
        <v>2.6051751452209119E-2</v>
      </c>
      <c r="W36" s="56" t="str">
        <f>IFERROR(UTV!W36/Oferta!W36,"")</f>
        <v/>
      </c>
      <c r="X36" s="56">
        <f>IFERROR(UTV!X36/Oferta!X36,"")</f>
        <v>0</v>
      </c>
      <c r="Y36" s="56">
        <f>IFERROR(UTV!Y36/Oferta!Y36,"")</f>
        <v>3.6172695449241538E-2</v>
      </c>
      <c r="Z36" s="56">
        <f>IFERROR(UTV!Z36/Oferta!Z36,"")</f>
        <v>0.3108108108108108</v>
      </c>
      <c r="AA36" s="56">
        <f>IFERROR(UTV!AA36/Oferta!AA36,"")</f>
        <v>0</v>
      </c>
      <c r="AB36" s="56">
        <f>IFERROR(UTV!AB36/Oferta!AB36,"")</f>
        <v>0.14837819185645273</v>
      </c>
      <c r="AC36" s="56">
        <f>IFERROR(UTV!AC36/Oferta!AC36,"")</f>
        <v>0.10691198408751865</v>
      </c>
      <c r="AD36" s="56">
        <f>IFERROR(UTV!AD36/Oferta!AD36,"")</f>
        <v>1</v>
      </c>
      <c r="AE36" s="56">
        <f>IFERROR(UTV!AE36/Oferta!AE36,"")</f>
        <v>5.2910052910052907E-3</v>
      </c>
      <c r="AF36" s="56">
        <f>IFERROR(UTV!AF36/Oferta!AF36,"")</f>
        <v>3.2936870997255258E-2</v>
      </c>
      <c r="AG36" s="56">
        <f>IFERROR(UTV!AG36/Oferta!AG36,"")</f>
        <v>0</v>
      </c>
      <c r="AH36" s="56">
        <f>IFERROR(UTV!AH36/Oferta!AH36,"")</f>
        <v>7.0422535211267607E-3</v>
      </c>
      <c r="AI36" s="56">
        <f>IFERROR(UTV!AI36/Oferta!AI36,"")</f>
        <v>0.03</v>
      </c>
      <c r="AJ36" s="56">
        <f>IFERROR(UTV!AJ36/Oferta!AJ36,"")</f>
        <v>2.2624434389140271E-2</v>
      </c>
      <c r="AK36" s="56" t="str">
        <f>IFERROR(UTV!AK36/Oferta!AK36,"")</f>
        <v/>
      </c>
      <c r="AL36" s="56">
        <f>IFERROR(UTV!AL36/Oferta!AL36,"")</f>
        <v>5.328596802841918E-2</v>
      </c>
      <c r="AM36" s="56">
        <f>IFERROR(UTV!AM36/Oferta!AM36,"")</f>
        <v>6.8965517241379309E-2</v>
      </c>
      <c r="AN36" s="56">
        <f>IFERROR(UTV!AN36/Oferta!AN36,"")</f>
        <v>7.6335877862595417E-3</v>
      </c>
      <c r="AO36" s="56">
        <f>IFERROR(UTV!AO36/Oferta!AO36,"")</f>
        <v>5.328596802841918E-2</v>
      </c>
      <c r="AP36" s="56">
        <f>IFERROR(UTV!AP36/Oferta!AP36,"")</f>
        <v>5.4397098821396192E-2</v>
      </c>
      <c r="AQ36" s="56">
        <f>IFERROR(UTV!AQ36/Oferta!AQ36,"")</f>
        <v>5.4021608643457383E-2</v>
      </c>
      <c r="AR36" s="56" t="str">
        <f>IFERROR(UTV!AR36/Oferta!AR36,"")</f>
        <v/>
      </c>
      <c r="AS36" s="56">
        <f>IFERROR(UTV!AS36/Oferta!AS36,"")</f>
        <v>0</v>
      </c>
      <c r="AT36" s="56">
        <f>IFERROR(UTV!AT36/Oferta!AT36,"")</f>
        <v>1.7628205128205128E-2</v>
      </c>
      <c r="AU36" s="56">
        <f>IFERROR(UTV!AU36/Oferta!AU36,"")</f>
        <v>0</v>
      </c>
      <c r="AV36" s="56">
        <f>IFERROR(UTV!AV36/Oferta!AV36,"")</f>
        <v>0</v>
      </c>
      <c r="AW36" s="56">
        <f>IFERROR(UTV!AW36/Oferta!AW36,"")</f>
        <v>1.456953642384106E-2</v>
      </c>
      <c r="AX36" s="56">
        <f>IFERROR(UTV!AX36/Oferta!AX36,"")</f>
        <v>1.3095238095238096E-2</v>
      </c>
      <c r="AY36" s="56">
        <f>IFERROR(UTV!AY36/Oferta!AY36,"")</f>
        <v>1</v>
      </c>
      <c r="AZ36" s="56">
        <f>IFERROR(UTV!AZ36/Oferta!AZ36,"")</f>
        <v>4.0201005025125629E-2</v>
      </c>
      <c r="BA36" s="56">
        <f>IFERROR(UTV!BA36/Oferta!BA36,"")</f>
        <v>6.640625E-2</v>
      </c>
      <c r="BB36" s="56">
        <f>IFERROR(UTV!BB36/Oferta!BB36,"")</f>
        <v>0.40816326530612246</v>
      </c>
      <c r="BC36" s="56">
        <f>IFERROR(UTV!BC36/Oferta!BC36,"")</f>
        <v>4.2606516290726815E-2</v>
      </c>
      <c r="BD36" s="56">
        <f>IFERROR(UTV!BD36/Oferta!BD36,"")</f>
        <v>9.6256684491978606E-2</v>
      </c>
      <c r="BE36" s="56">
        <f>IFERROR(UTV!BE36/Oferta!BE36,"")</f>
        <v>7.3958333333333334E-2</v>
      </c>
      <c r="BF36" s="56" t="str">
        <f>IFERROR(UTV!BF36/Oferta!BF36,"")</f>
        <v/>
      </c>
      <c r="BG36" s="56">
        <f>IFERROR(UTV!BG36/Oferta!BG36,"")</f>
        <v>8.5836909871244635E-3</v>
      </c>
      <c r="BH36" s="56">
        <f>IFERROR(UTV!BH36/Oferta!BH36,"")</f>
        <v>0.17082179132040629</v>
      </c>
      <c r="BI36" s="56">
        <f>IFERROR(UTV!BI36/Oferta!BI36,"")</f>
        <v>0.33439490445859871</v>
      </c>
      <c r="BJ36" s="56">
        <f>IFERROR(UTV!BJ36/Oferta!BJ36,"")</f>
        <v>8.5836909871244635E-3</v>
      </c>
      <c r="BK36" s="56">
        <f>IFERROR(UTV!BK36/Oferta!BK36,"")</f>
        <v>0.20758768790264853</v>
      </c>
      <c r="BL36" s="56">
        <f>IFERROR(UTV!BL36/Oferta!BL36,"")</f>
        <v>0.14122137404580154</v>
      </c>
      <c r="BM36" s="56" t="str">
        <f>IFERROR(UTV!BM36/Oferta!BM36,"")</f>
        <v/>
      </c>
      <c r="BN36" s="56">
        <f>IFERROR(UTV!BN36/Oferta!BN36,"")</f>
        <v>3.880597014925373E-2</v>
      </c>
      <c r="BO36" s="56">
        <f>IFERROR(UTV!BO36/Oferta!BO36,"")</f>
        <v>0.13136729222520108</v>
      </c>
      <c r="BP36" s="56">
        <f>IFERROR(UTV!BP36/Oferta!BP36,"")</f>
        <v>7.6023391812865493E-2</v>
      </c>
      <c r="BQ36" s="56">
        <f>IFERROR(UTV!BQ36/Oferta!BQ36,"")</f>
        <v>3.880597014925373E-2</v>
      </c>
      <c r="BR36" s="56">
        <f>IFERROR(UTV!BR36/Oferta!BR36,"")</f>
        <v>0.12403100775193798</v>
      </c>
      <c r="BS36" s="56">
        <f>IFERROR(UTV!BS36/Oferta!BS36,"")</f>
        <v>9.4897959183673469E-2</v>
      </c>
      <c r="BT36" s="56" t="str">
        <f>IFERROR(UTV!BT36/Oferta!BT36,"")</f>
        <v/>
      </c>
      <c r="BU36" s="56">
        <f>IFERROR(UTV!BU36/Oferta!BU36,"")</f>
        <v>2.5000000000000001E-2</v>
      </c>
      <c r="BV36" s="56">
        <f>IFERROR(UTV!BV36/Oferta!BV36,"")</f>
        <v>6.9541959210966231E-2</v>
      </c>
      <c r="BW36" s="56">
        <f>IFERROR(UTV!BW36/Oferta!BW36,"")</f>
        <v>0.12055335968379446</v>
      </c>
      <c r="BX36" s="56">
        <f>IFERROR(UTV!BX36/Oferta!BX36,"")</f>
        <v>2.5000000000000001E-2</v>
      </c>
      <c r="BY36" s="56">
        <f>IFERROR(UTV!BY36/Oferta!BY36,"")</f>
        <v>8.24381713714714E-2</v>
      </c>
      <c r="BZ36" s="56">
        <f>IFERROR(UTV!BZ36/Oferta!BZ36,"")</f>
        <v>7.6749943731712802E-2</v>
      </c>
      <c r="CA36" s="56" t="str">
        <f>IFERROR(UTV!CA36/Oferta!CA36,"")</f>
        <v/>
      </c>
      <c r="CB36" s="56">
        <f>IFERROR(UTV!CB36/Oferta!CB36,"")</f>
        <v>1.2453300124533001E-3</v>
      </c>
      <c r="CC36" s="56">
        <f>IFERROR(UTV!CC36/Oferta!CC36,"")</f>
        <v>6.2289562289562291E-2</v>
      </c>
      <c r="CD36" s="56">
        <f>IFERROR(UTV!CD36/Oferta!CD36,"")</f>
        <v>0.14814814814814814</v>
      </c>
      <c r="CE36" s="56">
        <f>IFERROR(UTV!CE36/Oferta!CE36,"")</f>
        <v>1.2453300124533001E-3</v>
      </c>
      <c r="CF36" s="56">
        <f>IFERROR(UTV!CF36/Oferta!CF36,"")</f>
        <v>6.9444444444444448E-2</v>
      </c>
      <c r="CG36" s="56">
        <f>IFERROR(UTV!CG36/Oferta!CG36,"")</f>
        <v>3.1702274293590627E-2</v>
      </c>
      <c r="CH36" s="56">
        <f>IFERROR(UTV!CH36/Oferta!CH36,"")</f>
        <v>8.5217391304347828E-2</v>
      </c>
      <c r="CI36" s="56">
        <f>IFERROR(UTV!CI36/Oferta!CI36,"")</f>
        <v>8.2212257100149483E-2</v>
      </c>
      <c r="CJ36" s="56">
        <f>IFERROR(UTV!CJ36/Oferta!CJ36,"")</f>
        <v>8.8380439659039925E-2</v>
      </c>
      <c r="CK36" s="56">
        <f>IFERROR(UTV!CK36/Oferta!CK36,"")</f>
        <v>9.1428571428571428E-2</v>
      </c>
      <c r="CL36" s="56">
        <f>IFERROR(UTV!CL36/Oferta!CL36,"")</f>
        <v>8.2881487219209918E-2</v>
      </c>
      <c r="CM36" s="56">
        <f>IFERROR(UTV!CM36/Oferta!CM36,"")</f>
        <v>8.9239690721649487E-2</v>
      </c>
      <c r="CN36" s="56">
        <f>IFERROR(UTV!CN36/Oferta!CN36,"")</f>
        <v>8.6352444600773834E-2</v>
      </c>
      <c r="CO36" s="56">
        <f>IFERROR(UTV!CO36/Oferta!CO36,"")</f>
        <v>0</v>
      </c>
      <c r="CP36" s="56">
        <f>IFERROR(UTV!CP36/Oferta!CP36,"")</f>
        <v>0</v>
      </c>
      <c r="CQ36" s="56">
        <f>IFERROR(UTV!CQ36/Oferta!CQ36,"")</f>
        <v>0</v>
      </c>
      <c r="CR36" s="56">
        <f>IFERROR(UTV!CR36/Oferta!CR36,"")</f>
        <v>0</v>
      </c>
      <c r="CS36" s="56">
        <f>IFERROR(UTV!CS36/Oferta!CS36,"")</f>
        <v>0</v>
      </c>
      <c r="CT36" s="56">
        <f>IFERROR(UTV!CT36/Oferta!CT36,"")</f>
        <v>0</v>
      </c>
      <c r="CU36" s="56">
        <f>IFERROR(UTV!CU36/Oferta!CU36,"")</f>
        <v>0</v>
      </c>
      <c r="CV36" s="56" t="str">
        <f>IFERROR(UTV!CV36/Oferta!CV36,"")</f>
        <v/>
      </c>
      <c r="CW36" s="56">
        <f>IFERROR(UTV!CW36/Oferta!CW36,"")</f>
        <v>0</v>
      </c>
      <c r="CX36" s="56">
        <f>IFERROR(UTV!CX36/Oferta!CX36,"")</f>
        <v>0</v>
      </c>
      <c r="CY36" s="56">
        <f>IFERROR(UTV!CY36/Oferta!CY36,"")</f>
        <v>0</v>
      </c>
      <c r="CZ36" s="56">
        <f>IFERROR(UTV!CZ36/Oferta!CZ36,"")</f>
        <v>0</v>
      </c>
      <c r="DA36" s="56">
        <f>IFERROR(UTV!DA36/Oferta!DA36,"")</f>
        <v>0</v>
      </c>
      <c r="DB36" s="56">
        <f>IFERROR(UTV!DB36/Oferta!DB36,"")</f>
        <v>0</v>
      </c>
      <c r="DC36" s="56" t="str">
        <f>IFERROR(UTV!DC36/Oferta!DC36,"")</f>
        <v/>
      </c>
      <c r="DD36" s="56">
        <f>IFERROR(UTV!DD36/Oferta!DD36,"")</f>
        <v>0</v>
      </c>
      <c r="DE36" s="56">
        <f>IFERROR(UTV!DE36/Oferta!DE36,"")</f>
        <v>0</v>
      </c>
      <c r="DF36" s="56">
        <f>IFERROR(UTV!DF36/Oferta!DF36,"")</f>
        <v>0</v>
      </c>
      <c r="DG36" s="56">
        <f>IFERROR(UTV!DG36/Oferta!DG36,"")</f>
        <v>0</v>
      </c>
      <c r="DH36" s="56">
        <f>IFERROR(UTV!DH36/Oferta!DH36,"")</f>
        <v>0</v>
      </c>
      <c r="DI36" s="56">
        <f>IFERROR(UTV!DI36/Oferta!DI36,"")</f>
        <v>0</v>
      </c>
      <c r="DJ36" s="56" t="str">
        <f>IFERROR(UTV!DJ36/Oferta!DJ36,"")</f>
        <v/>
      </c>
      <c r="DK36" s="56">
        <f>IFERROR(UTV!DK36/Oferta!DK36,"")</f>
        <v>3.0805687203791468E-2</v>
      </c>
      <c r="DL36" s="56">
        <f>IFERROR(UTV!DL36/Oferta!DL36,"")</f>
        <v>1.2987012987012987E-3</v>
      </c>
      <c r="DM36" s="56">
        <f>IFERROR(UTV!DM36/Oferta!DM36,"")</f>
        <v>0</v>
      </c>
      <c r="DN36" s="56">
        <f>IFERROR(UTV!DN36/Oferta!DN36,"")</f>
        <v>3.0805687203791468E-2</v>
      </c>
      <c r="DO36" s="56">
        <f>IFERROR(UTV!DO36/Oferta!DO36,"")</f>
        <v>5.9844404548174744E-4</v>
      </c>
      <c r="DP36" s="56">
        <f>IFERROR(UTV!DP36/Oferta!DP36,"")</f>
        <v>6.688963210702341E-3</v>
      </c>
      <c r="DQ36" s="56" t="str">
        <f>IFERROR(UTV!DQ36/Oferta!DQ36,"")</f>
        <v/>
      </c>
      <c r="DR36" s="56">
        <f>IFERROR(UTV!DR36/Oferta!DR36,"")</f>
        <v>5.7831325301204821E-2</v>
      </c>
      <c r="DS36" s="56">
        <f>IFERROR(UTV!DS36/Oferta!DS36,"")</f>
        <v>1.8867924528301886E-2</v>
      </c>
      <c r="DT36" s="56">
        <f>IFERROR(UTV!DT36/Oferta!DT36,"")</f>
        <v>0</v>
      </c>
      <c r="DU36" s="56">
        <f>IFERROR(UTV!DU36/Oferta!DU36,"")</f>
        <v>5.7831325301204821E-2</v>
      </c>
      <c r="DV36" s="56">
        <f>IFERROR(UTV!DV36/Oferta!DV36,"")</f>
        <v>1.5579357351509251E-2</v>
      </c>
      <c r="DW36" s="56">
        <f>IFERROR(UTV!DW36/Oferta!DW36,"")</f>
        <v>2.7739251040221916E-2</v>
      </c>
      <c r="DX36" s="56" t="str">
        <f>IFERROR(UTV!DX36/Oferta!DX36,"")</f>
        <v/>
      </c>
      <c r="DY36" s="56">
        <f>IFERROR(UTV!DY36/Oferta!DY36,"")</f>
        <v>0</v>
      </c>
      <c r="DZ36" s="56" t="str">
        <f>IFERROR(UTV!DZ36/Oferta!DZ36,"")</f>
        <v/>
      </c>
      <c r="EA36" s="56" t="str">
        <f>IFERROR(UTV!EA36/Oferta!EA36,"")</f>
        <v/>
      </c>
      <c r="EB36" s="56">
        <f>IFERROR(UTV!EB36/Oferta!EB36,"")</f>
        <v>0</v>
      </c>
      <c r="EC36" s="56" t="str">
        <f>IFERROR(UTV!EC36/Oferta!EC36,"")</f>
        <v/>
      </c>
      <c r="ED36" s="56">
        <f>IFERROR(UTV!ED36/Oferta!ED36,"")</f>
        <v>0</v>
      </c>
      <c r="EE36" s="56">
        <f>IFERROR(UTV!EE36/Oferta!EE36,"")</f>
        <v>3.3779848573092602E-2</v>
      </c>
      <c r="EF36" s="56">
        <f>IFERROR(UTV!EF36/Oferta!EF36,"")</f>
        <v>3.2418821801395374E-2</v>
      </c>
      <c r="EG36" s="56">
        <f>IFERROR(UTV!EG36/Oferta!EG36,"")</f>
        <v>4.5422285308729597E-2</v>
      </c>
      <c r="EH36" s="56">
        <f>IFERROR(UTV!EH36/Oferta!EH36,"")</f>
        <v>4.2152834839769927E-2</v>
      </c>
      <c r="EI36" s="56">
        <f>IFERROR(UTV!EI36/Oferta!EI36,"")</f>
        <v>3.2531280076997113E-2</v>
      </c>
      <c r="EJ36" s="56">
        <f>IFERROR(UTV!EJ36/Oferta!EJ36,"")</f>
        <v>4.4320792846662793E-2</v>
      </c>
      <c r="EK36" s="56">
        <f>IFERROR(UTV!EK36/Oferta!EK36,"")</f>
        <v>4.0015464913976416E-2</v>
      </c>
      <c r="EL36" s="56">
        <f>IFERROR(UTV!EL36/Oferta!EL36,"")</f>
        <v>3.4904013961605584E-2</v>
      </c>
      <c r="EM36" s="56">
        <f>IFERROR(UTV!EM36/Oferta!EM36,"")</f>
        <v>2.9901751388295601E-2</v>
      </c>
      <c r="EN36" s="56">
        <f>IFERROR(UTV!EN36/Oferta!EN36,"")</f>
        <v>5.3038205763463291E-2</v>
      </c>
      <c r="EO36" s="56">
        <f>IFERROR(UTV!EO36/Oferta!EO36,"")</f>
        <v>6.1010830324909747E-2</v>
      </c>
      <c r="EP36" s="56">
        <f>IFERROR(UTV!EP36/Oferta!EP36,"")</f>
        <v>3.0243941263082493E-2</v>
      </c>
      <c r="EQ36" s="56">
        <f>IFERROR(UTV!EQ36/Oferta!EQ36,"")</f>
        <v>5.5518124242015902E-2</v>
      </c>
      <c r="ER36" s="56">
        <f>IFERROR(UTV!ER36/Oferta!ER36,"")</f>
        <v>4.6400114851769432E-2</v>
      </c>
      <c r="ES36" s="56">
        <f>IFERROR(UTV!ES36/Oferta!ES36,"")</f>
        <v>3.1578947368421054E-2</v>
      </c>
      <c r="ET36" s="56">
        <f>IFERROR(UTV!ET36/Oferta!ET36,"")</f>
        <v>2.9966658534601936E-2</v>
      </c>
      <c r="EU36" s="56">
        <f>IFERROR(UTV!EU36/Oferta!EU36,"")</f>
        <v>4.8587303463766406E-2</v>
      </c>
      <c r="EV36" s="56">
        <f>IFERROR(UTV!EV36/Oferta!EV36,"")</f>
        <v>5.5592105263157894E-2</v>
      </c>
      <c r="EW36" s="56">
        <f>IFERROR(UTV!EW36/Oferta!EW36,"")</f>
        <v>3.0082282781007021E-2</v>
      </c>
      <c r="EX36" s="56">
        <f>IFERROR(UTV!EX36/Oferta!EX36,"")</f>
        <v>5.0758626315360142E-2</v>
      </c>
      <c r="EY36" s="56">
        <f>IFERROR(UTV!EY36/Oferta!EY36,"")</f>
        <v>4.3505891698662785E-2</v>
      </c>
      <c r="EZ36" s="56">
        <f>IFERROR(UTV!EZ36/Oferta!EZ36,"")</f>
        <v>3.1578947368421054E-2</v>
      </c>
      <c r="FA36" s="56">
        <f>IFERROR(UTV!FA36/Oferta!FA36,"")</f>
        <v>2.9668692886759791E-2</v>
      </c>
      <c r="FB36" s="56">
        <f>IFERROR(UTV!FB36/Oferta!FB36,"")</f>
        <v>4.8587303463766406E-2</v>
      </c>
      <c r="FC36" s="56">
        <f>IFERROR(UTV!FC36/Oferta!FC36,"")</f>
        <v>5.5592105263157894E-2</v>
      </c>
      <c r="FD36" s="56">
        <f>IFERROR(UTV!FD36/Oferta!FD36,"")</f>
        <v>2.980442017875173E-2</v>
      </c>
      <c r="FE36" s="56">
        <f>IFERROR(UTV!FE36/Oferta!FE36,"")</f>
        <v>5.0758626315360142E-2</v>
      </c>
      <c r="FF36" s="56">
        <f>IFERROR(UTV!FF36/Oferta!FF36,"")</f>
        <v>4.3364081449516347E-2</v>
      </c>
    </row>
    <row r="37" spans="1:162" x14ac:dyDescent="0.2">
      <c r="A37" s="45">
        <v>41091</v>
      </c>
      <c r="B37" s="56">
        <f>IFERROR(UTV!B37/Oferta!B37,"")</f>
        <v>2.1739130434782608E-2</v>
      </c>
      <c r="C37" s="56">
        <f>IFERROR(UTV!C37/Oferta!C37,"")</f>
        <v>8.1792026304973287E-2</v>
      </c>
      <c r="D37" s="56">
        <f>IFERROR(UTV!D37/Oferta!D37,"")</f>
        <v>3.2341900086630092E-2</v>
      </c>
      <c r="E37" s="56">
        <f>IFERROR(UTV!E37/Oferta!E37,"")</f>
        <v>3.3532934131736525E-2</v>
      </c>
      <c r="F37" s="56">
        <f>IFERROR(UTV!F37/Oferta!F37,"")</f>
        <v>7.5673680324843118E-2</v>
      </c>
      <c r="G37" s="56">
        <f>IFERROR(UTV!G37/Oferta!G37,"")</f>
        <v>3.2631655619491585E-2</v>
      </c>
      <c r="H37" s="56">
        <f>IFERROR(UTV!H37/Oferta!H37,"")</f>
        <v>3.9725027375593136E-2</v>
      </c>
      <c r="I37" s="56" t="str">
        <f>IFERROR(UTV!I37/Oferta!I37,"")</f>
        <v/>
      </c>
      <c r="J37" s="56">
        <f>IFERROR(UTV!J37/Oferta!J37,"")</f>
        <v>5.7716436637390213E-2</v>
      </c>
      <c r="K37" s="56">
        <f>IFERROR(UTV!K37/Oferta!K37,"")</f>
        <v>7.5785582255083181E-2</v>
      </c>
      <c r="L37" s="56">
        <f>IFERROR(UTV!L37/Oferta!L37,"")</f>
        <v>8.9374379344587893E-3</v>
      </c>
      <c r="M37" s="56">
        <f>IFERROR(UTV!M37/Oferta!M37,"")</f>
        <v>5.7716436637390213E-2</v>
      </c>
      <c r="N37" s="56">
        <f>IFERROR(UTV!N37/Oferta!N37,"")</f>
        <v>4.3561512685495456E-2</v>
      </c>
      <c r="O37" s="56">
        <f>IFERROR(UTV!O37/Oferta!O37,"")</f>
        <v>4.7470547470547471E-2</v>
      </c>
      <c r="P37" s="56">
        <f>IFERROR(UTV!P37/Oferta!P37,"")</f>
        <v>0</v>
      </c>
      <c r="Q37" s="56">
        <f>IFERROR(UTV!Q37/Oferta!Q37,"")</f>
        <v>1.5789873225537085E-2</v>
      </c>
      <c r="R37" s="56">
        <f>IFERROR(UTV!R37/Oferta!R37,"")</f>
        <v>3.5680751173708919E-2</v>
      </c>
      <c r="S37" s="56">
        <f>IFERROR(UTV!S37/Oferta!S37,"")</f>
        <v>3.6506915406883243E-2</v>
      </c>
      <c r="T37" s="56">
        <f>IFERROR(UTV!T37/Oferta!T37,"")</f>
        <v>1.4985590778097982E-2</v>
      </c>
      <c r="U37" s="56">
        <f>IFERROR(UTV!U37/Oferta!U37,"")</f>
        <v>3.6029311982629937E-2</v>
      </c>
      <c r="V37" s="56">
        <f>IFERROR(UTV!V37/Oferta!V37,"")</f>
        <v>2.5822908658886017E-2</v>
      </c>
      <c r="W37" s="56" t="str">
        <f>IFERROR(UTV!W37/Oferta!W37,"")</f>
        <v/>
      </c>
      <c r="X37" s="56">
        <f>IFERROR(UTV!X37/Oferta!X37,"")</f>
        <v>0</v>
      </c>
      <c r="Y37" s="56">
        <f>IFERROR(UTV!Y37/Oferta!Y37,"")</f>
        <v>3.0428769017980636E-2</v>
      </c>
      <c r="Z37" s="56">
        <f>IFERROR(UTV!Z37/Oferta!Z37,"")</f>
        <v>0.16577540106951871</v>
      </c>
      <c r="AA37" s="56">
        <f>IFERROR(UTV!AA37/Oferta!AA37,"")</f>
        <v>0</v>
      </c>
      <c r="AB37" s="56">
        <f>IFERROR(UTV!AB37/Oferta!AB37,"")</f>
        <v>9.9252209381373219E-2</v>
      </c>
      <c r="AC37" s="56">
        <f>IFERROR(UTV!AC37/Oferta!AC37,"")</f>
        <v>7.167403043691703E-2</v>
      </c>
      <c r="AD37" s="56">
        <f>IFERROR(UTV!AD37/Oferta!AD37,"")</f>
        <v>1</v>
      </c>
      <c r="AE37" s="56">
        <f>IFERROR(UTV!AE37/Oferta!AE37,"")</f>
        <v>2.0161290322580645E-3</v>
      </c>
      <c r="AF37" s="56">
        <f>IFERROR(UTV!AF37/Oferta!AF37,"")</f>
        <v>3.3138401559454189E-2</v>
      </c>
      <c r="AG37" s="56">
        <f>IFERROR(UTV!AG37/Oferta!AG37,"")</f>
        <v>0</v>
      </c>
      <c r="AH37" s="56">
        <f>IFERROR(UTV!AH37/Oferta!AH37,"")</f>
        <v>4.0241448692152921E-3</v>
      </c>
      <c r="AI37" s="56">
        <f>IFERROR(UTV!AI37/Oferta!AI37,"")</f>
        <v>3.0008826125330981E-2</v>
      </c>
      <c r="AJ37" s="56">
        <f>IFERROR(UTV!AJ37/Oferta!AJ37,"")</f>
        <v>2.2085889570552148E-2</v>
      </c>
      <c r="AK37" s="56" t="str">
        <f>IFERROR(UTV!AK37/Oferta!AK37,"")</f>
        <v/>
      </c>
      <c r="AL37" s="56">
        <f>IFERROR(UTV!AL37/Oferta!AL37,"")</f>
        <v>8.2840236686390539E-2</v>
      </c>
      <c r="AM37" s="56">
        <f>IFERROR(UTV!AM37/Oferta!AM37,"")</f>
        <v>7.2413793103448282E-2</v>
      </c>
      <c r="AN37" s="56">
        <f>IFERROR(UTV!AN37/Oferta!AN37,"")</f>
        <v>6.1349693251533744E-3</v>
      </c>
      <c r="AO37" s="56">
        <f>IFERROR(UTV!AO37/Oferta!AO37,"")</f>
        <v>8.2840236686390539E-2</v>
      </c>
      <c r="AP37" s="56">
        <f>IFERROR(UTV!AP37/Oferta!AP37,"")</f>
        <v>5.434782608695652E-2</v>
      </c>
      <c r="AQ37" s="56">
        <f>IFERROR(UTV!AQ37/Oferta!AQ37,"")</f>
        <v>6.2830299471520842E-2</v>
      </c>
      <c r="AR37" s="56" t="str">
        <f>IFERROR(UTV!AR37/Oferta!AR37,"")</f>
        <v/>
      </c>
      <c r="AS37" s="56">
        <f>IFERROR(UTV!AS37/Oferta!AS37,"")</f>
        <v>0</v>
      </c>
      <c r="AT37" s="56">
        <f>IFERROR(UTV!AT37/Oferta!AT37,"")</f>
        <v>1.62748643761302E-2</v>
      </c>
      <c r="AU37" s="56">
        <f>IFERROR(UTV!AU37/Oferta!AU37,"")</f>
        <v>0</v>
      </c>
      <c r="AV37" s="56">
        <f>IFERROR(UTV!AV37/Oferta!AV37,"")</f>
        <v>0</v>
      </c>
      <c r="AW37" s="56">
        <f>IFERROR(UTV!AW37/Oferta!AW37,"")</f>
        <v>1.3392857142857142E-2</v>
      </c>
      <c r="AX37" s="56">
        <f>IFERROR(UTV!AX37/Oferta!AX37,"")</f>
        <v>1.1811023622047244E-2</v>
      </c>
      <c r="AY37" s="56">
        <f>IFERROR(UTV!AY37/Oferta!AY37,"")</f>
        <v>1</v>
      </c>
      <c r="AZ37" s="56">
        <f>IFERROR(UTV!AZ37/Oferta!AZ37,"")</f>
        <v>4.3589743589743588E-2</v>
      </c>
      <c r="BA37" s="56">
        <f>IFERROR(UTV!BA37/Oferta!BA37,"")</f>
        <v>0.1</v>
      </c>
      <c r="BB37" s="56">
        <f>IFERROR(UTV!BB37/Oferta!BB37,"")</f>
        <v>0.40816326530612246</v>
      </c>
      <c r="BC37" s="56">
        <f>IFERROR(UTV!BC37/Oferta!BC37,"")</f>
        <v>4.6035805626598467E-2</v>
      </c>
      <c r="BD37" s="56">
        <f>IFERROR(UTV!BD37/Oferta!BD37,"")</f>
        <v>0.12607944732297063</v>
      </c>
      <c r="BE37" s="56">
        <f>IFERROR(UTV!BE37/Oferta!BE37,"")</f>
        <v>9.3814432989690721E-2</v>
      </c>
      <c r="BF37" s="56">
        <f>IFERROR(UTV!BF37/Oferta!BF37,"")</f>
        <v>0</v>
      </c>
      <c r="BG37" s="56">
        <f>IFERROR(UTV!BG37/Oferta!BG37,"")</f>
        <v>9.1027308192457735E-3</v>
      </c>
      <c r="BH37" s="56">
        <f>IFERROR(UTV!BH37/Oferta!BH37,"")</f>
        <v>0.17600786627335299</v>
      </c>
      <c r="BI37" s="56">
        <f>IFERROR(UTV!BI37/Oferta!BI37,"")</f>
        <v>0.33870967741935482</v>
      </c>
      <c r="BJ37" s="56">
        <f>IFERROR(UTV!BJ37/Oferta!BJ37,"")</f>
        <v>8.0183276059564712E-3</v>
      </c>
      <c r="BK37" s="56">
        <f>IFERROR(UTV!BK37/Oferta!BK37,"")</f>
        <v>0.21401657874905802</v>
      </c>
      <c r="BL37" s="56">
        <f>IFERROR(UTV!BL37/Oferta!BL37,"")</f>
        <v>0.13227272727272726</v>
      </c>
      <c r="BM37" s="56" t="str">
        <f>IFERROR(UTV!BM37/Oferta!BM37,"")</f>
        <v/>
      </c>
      <c r="BN37" s="56">
        <f>IFERROR(UTV!BN37/Oferta!BN37,"")</f>
        <v>4.4673539518900345E-2</v>
      </c>
      <c r="BO37" s="56">
        <f>IFERROR(UTV!BO37/Oferta!BO37,"")</f>
        <v>0.13375224416517056</v>
      </c>
      <c r="BP37" s="56">
        <f>IFERROR(UTV!BP37/Oferta!BP37,"")</f>
        <v>6.4516129032258063E-2</v>
      </c>
      <c r="BQ37" s="56">
        <f>IFERROR(UTV!BQ37/Oferta!BQ37,"")</f>
        <v>4.4673539518900345E-2</v>
      </c>
      <c r="BR37" s="56">
        <f>IFERROR(UTV!BR37/Oferta!BR37,"")</f>
        <v>0.12384615384615384</v>
      </c>
      <c r="BS37" s="56">
        <f>IFERROR(UTV!BS37/Oferta!BS37,"")</f>
        <v>9.9362380446333692E-2</v>
      </c>
      <c r="BT37" s="56" t="str">
        <f>IFERROR(UTV!BT37/Oferta!BT37,"")</f>
        <v/>
      </c>
      <c r="BU37" s="56">
        <f>IFERROR(UTV!BU37/Oferta!BU37,"")</f>
        <v>8.0385852090032149E-3</v>
      </c>
      <c r="BV37" s="56">
        <f>IFERROR(UTV!BV37/Oferta!BV37,"")</f>
        <v>6.8410462776659964E-2</v>
      </c>
      <c r="BW37" s="56">
        <f>IFERROR(UTV!BW37/Oferta!BW37,"")</f>
        <v>9.466984884645982E-2</v>
      </c>
      <c r="BX37" s="56">
        <f>IFERROR(UTV!BX37/Oferta!BX37,"")</f>
        <v>8.0385852090032149E-3</v>
      </c>
      <c r="BY37" s="56">
        <f>IFERROR(UTV!BY37/Oferta!BY37,"")</f>
        <v>7.6197216324604855E-2</v>
      </c>
      <c r="BZ37" s="56">
        <f>IFERROR(UTV!BZ37/Oferta!BZ37,"")</f>
        <v>6.747582801892614E-2</v>
      </c>
      <c r="CA37" s="56" t="str">
        <f>IFERROR(UTV!CA37/Oferta!CA37,"")</f>
        <v/>
      </c>
      <c r="CB37" s="56">
        <f>IFERROR(UTV!CB37/Oferta!CB37,"")</f>
        <v>1.3192612137203166E-3</v>
      </c>
      <c r="CC37" s="56">
        <f>IFERROR(UTV!CC37/Oferta!CC37,"")</f>
        <v>7.8899082568807344E-2</v>
      </c>
      <c r="CD37" s="56">
        <f>IFERROR(UTV!CD37/Oferta!CD37,"")</f>
        <v>0.15</v>
      </c>
      <c r="CE37" s="56">
        <f>IFERROR(UTV!CE37/Oferta!CE37,"")</f>
        <v>1.3192612137203166E-3</v>
      </c>
      <c r="CF37" s="56">
        <f>IFERROR(UTV!CF37/Oferta!CF37,"")</f>
        <v>8.3760683760683755E-2</v>
      </c>
      <c r="CG37" s="56">
        <f>IFERROR(UTV!CG37/Oferta!CG37,"")</f>
        <v>3.7230081906180192E-2</v>
      </c>
      <c r="CH37" s="56">
        <f>IFERROR(UTV!CH37/Oferta!CH37,"")</f>
        <v>9.606986899563319E-2</v>
      </c>
      <c r="CI37" s="56">
        <f>IFERROR(UTV!CI37/Oferta!CI37,"")</f>
        <v>7.7240566037735853E-2</v>
      </c>
      <c r="CJ37" s="56">
        <f>IFERROR(UTV!CJ37/Oferta!CJ37,"")</f>
        <v>8.2300884955752218E-2</v>
      </c>
      <c r="CK37" s="56">
        <f>IFERROR(UTV!CK37/Oferta!CK37,"")</f>
        <v>9.4339622641509441E-2</v>
      </c>
      <c r="CL37" s="56">
        <f>IFERROR(UTV!CL37/Oferta!CL37,"")</f>
        <v>8.1244196843082636E-2</v>
      </c>
      <c r="CM37" s="56">
        <f>IFERROR(UTV!CM37/Oferta!CM37,"")</f>
        <v>8.5585585585585586E-2</v>
      </c>
      <c r="CN37" s="56">
        <f>IFERROR(UTV!CN37/Oferta!CN37,"")</f>
        <v>8.3808437856328397E-2</v>
      </c>
      <c r="CO37" s="56">
        <f>IFERROR(UTV!CO37/Oferta!CO37,"")</f>
        <v>0</v>
      </c>
      <c r="CP37" s="56">
        <f>IFERROR(UTV!CP37/Oferta!CP37,"")</f>
        <v>0</v>
      </c>
      <c r="CQ37" s="56">
        <f>IFERROR(UTV!CQ37/Oferta!CQ37,"")</f>
        <v>0</v>
      </c>
      <c r="CR37" s="56">
        <f>IFERROR(UTV!CR37/Oferta!CR37,"")</f>
        <v>0</v>
      </c>
      <c r="CS37" s="56">
        <f>IFERROR(UTV!CS37/Oferta!CS37,"")</f>
        <v>0</v>
      </c>
      <c r="CT37" s="56">
        <f>IFERROR(UTV!CT37/Oferta!CT37,"")</f>
        <v>0</v>
      </c>
      <c r="CU37" s="56">
        <f>IFERROR(UTV!CU37/Oferta!CU37,"")</f>
        <v>0</v>
      </c>
      <c r="CV37" s="56" t="str">
        <f>IFERROR(UTV!CV37/Oferta!CV37,"")</f>
        <v/>
      </c>
      <c r="CW37" s="56">
        <f>IFERROR(UTV!CW37/Oferta!CW37,"")</f>
        <v>0</v>
      </c>
      <c r="CX37" s="56">
        <f>IFERROR(UTV!CX37/Oferta!CX37,"")</f>
        <v>0</v>
      </c>
      <c r="CY37" s="56">
        <f>IFERROR(UTV!CY37/Oferta!CY37,"")</f>
        <v>0</v>
      </c>
      <c r="CZ37" s="56">
        <f>IFERROR(UTV!CZ37/Oferta!CZ37,"")</f>
        <v>0</v>
      </c>
      <c r="DA37" s="56">
        <f>IFERROR(UTV!DA37/Oferta!DA37,"")</f>
        <v>0</v>
      </c>
      <c r="DB37" s="56">
        <f>IFERROR(UTV!DB37/Oferta!DB37,"")</f>
        <v>0</v>
      </c>
      <c r="DC37" s="56" t="str">
        <f>IFERROR(UTV!DC37/Oferta!DC37,"")</f>
        <v/>
      </c>
      <c r="DD37" s="56">
        <f>IFERROR(UTV!DD37/Oferta!DD37,"")</f>
        <v>0</v>
      </c>
      <c r="DE37" s="56">
        <f>IFERROR(UTV!DE37/Oferta!DE37,"")</f>
        <v>0</v>
      </c>
      <c r="DF37" s="56">
        <f>IFERROR(UTV!DF37/Oferta!DF37,"")</f>
        <v>0</v>
      </c>
      <c r="DG37" s="56">
        <f>IFERROR(UTV!DG37/Oferta!DG37,"")</f>
        <v>0</v>
      </c>
      <c r="DH37" s="56">
        <f>IFERROR(UTV!DH37/Oferta!DH37,"")</f>
        <v>0</v>
      </c>
      <c r="DI37" s="56">
        <f>IFERROR(UTV!DI37/Oferta!DI37,"")</f>
        <v>0</v>
      </c>
      <c r="DJ37" s="56" t="str">
        <f>IFERROR(UTV!DJ37/Oferta!DJ37,"")</f>
        <v/>
      </c>
      <c r="DK37" s="56">
        <f>IFERROR(UTV!DK37/Oferta!DK37,"")</f>
        <v>2.9612756264236904E-2</v>
      </c>
      <c r="DL37" s="56">
        <f>IFERROR(UTV!DL37/Oferta!DL37,"")</f>
        <v>3.6585365853658534E-2</v>
      </c>
      <c r="DM37" s="56">
        <f>IFERROR(UTV!DM37/Oferta!DM37,"")</f>
        <v>0</v>
      </c>
      <c r="DN37" s="56">
        <f>IFERROR(UTV!DN37/Oferta!DN37,"")</f>
        <v>2.9612756264236904E-2</v>
      </c>
      <c r="DO37" s="56">
        <f>IFERROR(UTV!DO37/Oferta!DO37,"")</f>
        <v>1.6100178890876567E-2</v>
      </c>
      <c r="DP37" s="56">
        <f>IFERROR(UTV!DP37/Oferta!DP37,"")</f>
        <v>1.890359168241966E-2</v>
      </c>
      <c r="DQ37" s="56" t="str">
        <f>IFERROR(UTV!DQ37/Oferta!DQ37,"")</f>
        <v/>
      </c>
      <c r="DR37" s="56">
        <f>IFERROR(UTV!DR37/Oferta!DR37,"")</f>
        <v>5.1150895140664961E-2</v>
      </c>
      <c r="DS37" s="56">
        <f>IFERROR(UTV!DS37/Oferta!DS37,"")</f>
        <v>2.178649237472767E-2</v>
      </c>
      <c r="DT37" s="56">
        <f>IFERROR(UTV!DT37/Oferta!DT37,"")</f>
        <v>5.7471264367816091E-3</v>
      </c>
      <c r="DU37" s="56">
        <f>IFERROR(UTV!DU37/Oferta!DU37,"")</f>
        <v>5.1150895140664961E-2</v>
      </c>
      <c r="DV37" s="56">
        <f>IFERROR(UTV!DV37/Oferta!DV37,"")</f>
        <v>1.9230769230769232E-2</v>
      </c>
      <c r="DW37" s="56">
        <f>IFERROR(UTV!DW37/Oferta!DW37,"")</f>
        <v>2.7646662171274445E-2</v>
      </c>
      <c r="DX37" s="56" t="str">
        <f>IFERROR(UTV!DX37/Oferta!DX37,"")</f>
        <v/>
      </c>
      <c r="DY37" s="56">
        <f>IFERROR(UTV!DY37/Oferta!DY37,"")</f>
        <v>0</v>
      </c>
      <c r="DZ37" s="56" t="str">
        <f>IFERROR(UTV!DZ37/Oferta!DZ37,"")</f>
        <v/>
      </c>
      <c r="EA37" s="56" t="str">
        <f>IFERROR(UTV!EA37/Oferta!EA37,"")</f>
        <v/>
      </c>
      <c r="EB37" s="56">
        <f>IFERROR(UTV!EB37/Oferta!EB37,"")</f>
        <v>0</v>
      </c>
      <c r="EC37" s="56" t="str">
        <f>IFERROR(UTV!EC37/Oferta!EC37,"")</f>
        <v/>
      </c>
      <c r="ED37" s="56">
        <f>IFERROR(UTV!ED37/Oferta!ED37,"")</f>
        <v>0</v>
      </c>
      <c r="EE37" s="56">
        <f>IFERROR(UTV!EE37/Oferta!EE37,"")</f>
        <v>3.4698126301179737E-2</v>
      </c>
      <c r="EF37" s="56">
        <f>IFERROR(UTV!EF37/Oferta!EF37,"")</f>
        <v>3.14619945515731E-2</v>
      </c>
      <c r="EG37" s="56">
        <f>IFERROR(UTV!EG37/Oferta!EG37,"")</f>
        <v>4.4069274362937422E-2</v>
      </c>
      <c r="EH37" s="56">
        <f>IFERROR(UTV!EH37/Oferta!EH37,"")</f>
        <v>4.3172849250197314E-2</v>
      </c>
      <c r="EI37" s="56">
        <f>IFERROR(UTV!EI37/Oferta!EI37,"")</f>
        <v>3.169328439638925E-2</v>
      </c>
      <c r="EJ37" s="56">
        <f>IFERROR(UTV!EJ37/Oferta!EJ37,"")</f>
        <v>4.3769622457325276E-2</v>
      </c>
      <c r="EK37" s="56">
        <f>IFERROR(UTV!EK37/Oferta!EK37,"")</f>
        <v>3.9576336863859467E-2</v>
      </c>
      <c r="EL37" s="56">
        <f>IFERROR(UTV!EL37/Oferta!EL37,"")</f>
        <v>3.3613445378151259E-2</v>
      </c>
      <c r="EM37" s="56">
        <f>IFERROR(UTV!EM37/Oferta!EM37,"")</f>
        <v>2.9852703352419248E-2</v>
      </c>
      <c r="EN37" s="56">
        <f>IFERROR(UTV!EN37/Oferta!EN37,"")</f>
        <v>5.2639903830944926E-2</v>
      </c>
      <c r="EO37" s="56">
        <f>IFERROR(UTV!EO37/Oferta!EO37,"")</f>
        <v>5.6063208519409137E-2</v>
      </c>
      <c r="EP37" s="56">
        <f>IFERROR(UTV!EP37/Oferta!EP37,"")</f>
        <v>3.0090886760009827E-2</v>
      </c>
      <c r="EQ37" s="56">
        <f>IFERROR(UTV!EQ37/Oferta!EQ37,"")</f>
        <v>5.3719187280682756E-2</v>
      </c>
      <c r="ER37" s="56">
        <f>IFERROR(UTV!ER37/Oferta!ER37,"")</f>
        <v>4.5543404351767909E-2</v>
      </c>
      <c r="ES37" s="56">
        <f>IFERROR(UTV!ES37/Oferta!ES37,"")</f>
        <v>3.0162412993039442E-2</v>
      </c>
      <c r="ET37" s="56">
        <f>IFERROR(UTV!ET37/Oferta!ET37,"")</f>
        <v>2.9796088223054514E-2</v>
      </c>
      <c r="EU37" s="56">
        <f>IFERROR(UTV!EU37/Oferta!EU37,"")</f>
        <v>4.8850820842255532E-2</v>
      </c>
      <c r="EV37" s="56">
        <f>IFERROR(UTV!EV37/Oferta!EV37,"")</f>
        <v>5.1338444137237656E-2</v>
      </c>
      <c r="EW37" s="56">
        <f>IFERROR(UTV!EW37/Oferta!EW37,"")</f>
        <v>2.9820610390618934E-2</v>
      </c>
      <c r="EX37" s="56">
        <f>IFERROR(UTV!EX37/Oferta!EX37,"")</f>
        <v>4.9627986415123969E-2</v>
      </c>
      <c r="EY37" s="56">
        <f>IFERROR(UTV!EY37/Oferta!EY37,"")</f>
        <v>4.2976542839633342E-2</v>
      </c>
      <c r="EZ37" s="56">
        <f>IFERROR(UTV!EZ37/Oferta!EZ37,"")</f>
        <v>3.0162412993039442E-2</v>
      </c>
      <c r="FA37" s="56">
        <f>IFERROR(UTV!FA37/Oferta!FA37,"")</f>
        <v>2.9505089215807474E-2</v>
      </c>
      <c r="FB37" s="56">
        <f>IFERROR(UTV!FB37/Oferta!FB37,"")</f>
        <v>4.8850820842255532E-2</v>
      </c>
      <c r="FC37" s="56">
        <f>IFERROR(UTV!FC37/Oferta!FC37,"")</f>
        <v>5.1338444137237656E-2</v>
      </c>
      <c r="FD37" s="56">
        <f>IFERROR(UTV!FD37/Oferta!FD37,"")</f>
        <v>2.9548689931130006E-2</v>
      </c>
      <c r="FE37" s="56">
        <f>IFERROR(UTV!FE37/Oferta!FE37,"")</f>
        <v>4.9627986415123969E-2</v>
      </c>
      <c r="FF37" s="56">
        <f>IFERROR(UTV!FF37/Oferta!FF37,"")</f>
        <v>4.2844144027037567E-2</v>
      </c>
    </row>
    <row r="38" spans="1:162" x14ac:dyDescent="0.2">
      <c r="A38" s="45">
        <v>41122</v>
      </c>
      <c r="B38" s="56">
        <f>IFERROR(UTV!B38/Oferta!B38,"")</f>
        <v>4.048582995951417E-3</v>
      </c>
      <c r="C38" s="56">
        <f>IFERROR(UTV!C38/Oferta!C38,"")</f>
        <v>8.0523055746730895E-2</v>
      </c>
      <c r="D38" s="56">
        <f>IFERROR(UTV!D38/Oferta!D38,"")</f>
        <v>3.0962179110327257E-2</v>
      </c>
      <c r="E38" s="56">
        <f>IFERROR(UTV!E38/Oferta!E38,"")</f>
        <v>4.0109389243391066E-2</v>
      </c>
      <c r="F38" s="56">
        <f>IFERROR(UTV!F38/Oferta!F38,"")</f>
        <v>7.4532191563590228E-2</v>
      </c>
      <c r="G38" s="56">
        <f>IFERROR(UTV!G38/Oferta!G38,"")</f>
        <v>3.3192561309920723E-2</v>
      </c>
      <c r="H38" s="56">
        <f>IFERROR(UTV!H38/Oferta!H38,"")</f>
        <v>4.1021021021021023E-2</v>
      </c>
      <c r="I38" s="56" t="str">
        <f>IFERROR(UTV!I38/Oferta!I38,"")</f>
        <v/>
      </c>
      <c r="J38" s="56">
        <f>IFERROR(UTV!J38/Oferta!J38,"")</f>
        <v>5.3146853146853149E-2</v>
      </c>
      <c r="K38" s="56">
        <f>IFERROR(UTV!K38/Oferta!K38,"")</f>
        <v>6.0289389067524117E-2</v>
      </c>
      <c r="L38" s="56">
        <f>IFERROR(UTV!L38/Oferta!L38,"")</f>
        <v>2.268041237113402E-2</v>
      </c>
      <c r="M38" s="56">
        <f>IFERROR(UTV!M38/Oferta!M38,"")</f>
        <v>5.3146853146853149E-2</v>
      </c>
      <c r="N38" s="56">
        <f>IFERROR(UTV!N38/Oferta!N38,"")</f>
        <v>4.3812104787714544E-2</v>
      </c>
      <c r="O38" s="56">
        <f>IFERROR(UTV!O38/Oferta!O38,"")</f>
        <v>4.6090815978149541E-2</v>
      </c>
      <c r="P38" s="56">
        <f>IFERROR(UTV!P38/Oferta!P38,"")</f>
        <v>9.9923136049192927E-3</v>
      </c>
      <c r="Q38" s="56">
        <f>IFERROR(UTV!Q38/Oferta!Q38,"")</f>
        <v>1.5969121319912207E-2</v>
      </c>
      <c r="R38" s="56">
        <f>IFERROR(UTV!R38/Oferta!R38,"")</f>
        <v>3.543171654626763E-2</v>
      </c>
      <c r="S38" s="56">
        <f>IFERROR(UTV!S38/Oferta!S38,"")</f>
        <v>3.5210198816208835E-2</v>
      </c>
      <c r="T38" s="56">
        <f>IFERROR(UTV!T38/Oferta!T38,"")</f>
        <v>1.5433374672729778E-2</v>
      </c>
      <c r="U38" s="56">
        <f>IFERROR(UTV!U38/Oferta!U38,"")</f>
        <v>3.5336381450032657E-2</v>
      </c>
      <c r="V38" s="56">
        <f>IFERROR(UTV!V38/Oferta!V38,"")</f>
        <v>2.5650482832618025E-2</v>
      </c>
      <c r="W38" s="56" t="str">
        <f>IFERROR(UTV!W38/Oferta!W38,"")</f>
        <v/>
      </c>
      <c r="X38" s="56">
        <f>IFERROR(UTV!X38/Oferta!X38,"")</f>
        <v>0</v>
      </c>
      <c r="Y38" s="56">
        <f>IFERROR(UTV!Y38/Oferta!Y38,"")</f>
        <v>4.3814432989690719E-2</v>
      </c>
      <c r="Z38" s="56">
        <f>IFERROR(UTV!Z38/Oferta!Z38,"")</f>
        <v>0.14787878787878789</v>
      </c>
      <c r="AA38" s="56">
        <f>IFERROR(UTV!AA38/Oferta!AA38,"")</f>
        <v>0</v>
      </c>
      <c r="AB38" s="56">
        <f>IFERROR(UTV!AB38/Oferta!AB38,"")</f>
        <v>0.1145919208573784</v>
      </c>
      <c r="AC38" s="56">
        <f>IFERROR(UTV!AC38/Oferta!AC38,"")</f>
        <v>7.8753541076487257E-2</v>
      </c>
      <c r="AD38" s="56">
        <f>IFERROR(UTV!AD38/Oferta!AD38,"")</f>
        <v>1</v>
      </c>
      <c r="AE38" s="56">
        <f>IFERROR(UTV!AE38/Oferta!AE38,"")</f>
        <v>1.6055045871559634E-2</v>
      </c>
      <c r="AF38" s="56">
        <f>IFERROR(UTV!AF38/Oferta!AF38,"")</f>
        <v>3.5749751737835157E-2</v>
      </c>
      <c r="AG38" s="56">
        <f>IFERROR(UTV!AG38/Oferta!AG38,"")</f>
        <v>0</v>
      </c>
      <c r="AH38" s="56">
        <f>IFERROR(UTV!AH38/Oferta!AH38,"")</f>
        <v>1.8306636155606407E-2</v>
      </c>
      <c r="AI38" s="56">
        <f>IFERROR(UTV!AI38/Oferta!AI38,"")</f>
        <v>3.2403240324032405E-2</v>
      </c>
      <c r="AJ38" s="56">
        <f>IFERROR(UTV!AJ38/Oferta!AJ38,"")</f>
        <v>2.8423772609819122E-2</v>
      </c>
      <c r="AK38" s="56" t="str">
        <f>IFERROR(UTV!AK38/Oferta!AK38,"")</f>
        <v/>
      </c>
      <c r="AL38" s="56">
        <f>IFERROR(UTV!AL38/Oferta!AL38,"")</f>
        <v>9.494949494949495E-2</v>
      </c>
      <c r="AM38" s="56">
        <f>IFERROR(UTV!AM38/Oferta!AM38,"")</f>
        <v>7.6655052264808357E-2</v>
      </c>
      <c r="AN38" s="56">
        <f>IFERROR(UTV!AN38/Oferta!AN38,"")</f>
        <v>6.5789473684210523E-3</v>
      </c>
      <c r="AO38" s="56">
        <f>IFERROR(UTV!AO38/Oferta!AO38,"")</f>
        <v>9.494949494949495E-2</v>
      </c>
      <c r="AP38" s="56">
        <f>IFERROR(UTV!AP38/Oferta!AP38,"")</f>
        <v>5.8369098712446353E-2</v>
      </c>
      <c r="AQ38" s="56">
        <f>IFERROR(UTV!AQ38/Oferta!AQ38,"")</f>
        <v>6.9277108433734941E-2</v>
      </c>
      <c r="AR38" s="56" t="str">
        <f>IFERROR(UTV!AR38/Oferta!AR38,"")</f>
        <v/>
      </c>
      <c r="AS38" s="56">
        <f>IFERROR(UTV!AS38/Oferta!AS38,"")</f>
        <v>0</v>
      </c>
      <c r="AT38" s="56">
        <f>IFERROR(UTV!AT38/Oferta!AT38,"")</f>
        <v>1.1029411764705883E-2</v>
      </c>
      <c r="AU38" s="56">
        <f>IFERROR(UTV!AU38/Oferta!AU38,"")</f>
        <v>2.2222222222222223E-2</v>
      </c>
      <c r="AV38" s="56">
        <f>IFERROR(UTV!AV38/Oferta!AV38,"")</f>
        <v>0</v>
      </c>
      <c r="AW38" s="56">
        <f>IFERROR(UTV!AW38/Oferta!AW38,"")</f>
        <v>1.2618296529968454E-2</v>
      </c>
      <c r="AX38" s="56">
        <f>IFERROR(UTV!AX38/Oferta!AX38,"")</f>
        <v>1.1235955056179775E-2</v>
      </c>
      <c r="AY38" s="56">
        <f>IFERROR(UTV!AY38/Oferta!AY38,"")</f>
        <v>1</v>
      </c>
      <c r="AZ38" s="56">
        <f>IFERROR(UTV!AZ38/Oferta!AZ38,"")</f>
        <v>3.2786885245901641E-2</v>
      </c>
      <c r="BA38" s="56">
        <f>IFERROR(UTV!BA38/Oferta!BA38,"")</f>
        <v>9.8484848484848481E-2</v>
      </c>
      <c r="BB38" s="56">
        <f>IFERROR(UTV!BB38/Oferta!BB38,"")</f>
        <v>0.40425531914893614</v>
      </c>
      <c r="BC38" s="56">
        <f>IFERROR(UTV!BC38/Oferta!BC38,"")</f>
        <v>3.5422343324250684E-2</v>
      </c>
      <c r="BD38" s="56">
        <f>IFERROR(UTV!BD38/Oferta!BD38,"")</f>
        <v>0.12347826086956522</v>
      </c>
      <c r="BE38" s="56">
        <f>IFERROR(UTV!BE38/Oferta!BE38,"")</f>
        <v>8.9171974522292988E-2</v>
      </c>
      <c r="BF38" s="56">
        <f>IFERROR(UTV!BF38/Oferta!BF38,"")</f>
        <v>0</v>
      </c>
      <c r="BG38" s="56">
        <f>IFERROR(UTV!BG38/Oferta!BG38,"")</f>
        <v>1.2195121951219513E-2</v>
      </c>
      <c r="BH38" s="56">
        <f>IFERROR(UTV!BH38/Oferta!BH38,"")</f>
        <v>0.15323992994746061</v>
      </c>
      <c r="BI38" s="56">
        <f>IFERROR(UTV!BI38/Oferta!BI38,"")</f>
        <v>0.35389610389610388</v>
      </c>
      <c r="BJ38" s="56">
        <f>IFERROR(UTV!BJ38/Oferta!BJ38,"")</f>
        <v>1.1194029850746268E-2</v>
      </c>
      <c r="BK38" s="56">
        <f>IFERROR(UTV!BK38/Oferta!BK38,"")</f>
        <v>0.19586206896551725</v>
      </c>
      <c r="BL38" s="56">
        <f>IFERROR(UTV!BL38/Oferta!BL38,"")</f>
        <v>0.12999112688553682</v>
      </c>
      <c r="BM38" s="56" t="str">
        <f>IFERROR(UTV!BM38/Oferta!BM38,"")</f>
        <v/>
      </c>
      <c r="BN38" s="56">
        <f>IFERROR(UTV!BN38/Oferta!BN38,"")</f>
        <v>4.7451669595782071E-2</v>
      </c>
      <c r="BO38" s="56">
        <f>IFERROR(UTV!BO38/Oferta!BO38,"")</f>
        <v>0.14299900695134063</v>
      </c>
      <c r="BP38" s="56">
        <f>IFERROR(UTV!BP38/Oferta!BP38,"")</f>
        <v>0.10112359550561797</v>
      </c>
      <c r="BQ38" s="56">
        <f>IFERROR(UTV!BQ38/Oferta!BQ38,"")</f>
        <v>4.7451669595782071E-2</v>
      </c>
      <c r="BR38" s="56">
        <f>IFERROR(UTV!BR38/Oferta!BR38,"")</f>
        <v>0.13670886075949368</v>
      </c>
      <c r="BS38" s="56">
        <f>IFERROR(UTV!BS38/Oferta!BS38,"")</f>
        <v>0.10775370581527936</v>
      </c>
      <c r="BT38" s="56" t="str">
        <f>IFERROR(UTV!BT38/Oferta!BT38,"")</f>
        <v/>
      </c>
      <c r="BU38" s="56">
        <f>IFERROR(UTV!BU38/Oferta!BU38,"")</f>
        <v>7.5528700906344415E-3</v>
      </c>
      <c r="BV38" s="56">
        <f>IFERROR(UTV!BV38/Oferta!BV38,"")</f>
        <v>6.1518324607329845E-2</v>
      </c>
      <c r="BW38" s="56">
        <f>IFERROR(UTV!BW38/Oferta!BW38,"")</f>
        <v>7.7931536780772026E-2</v>
      </c>
      <c r="BX38" s="56">
        <f>IFERROR(UTV!BX38/Oferta!BX38,"")</f>
        <v>7.5528700906344415E-3</v>
      </c>
      <c r="BY38" s="56">
        <f>IFERROR(UTV!BY38/Oferta!BY38,"")</f>
        <v>6.6606457439602626E-2</v>
      </c>
      <c r="BZ38" s="56">
        <f>IFERROR(UTV!BZ38/Oferta!BZ38,"")</f>
        <v>5.8927519151443723E-2</v>
      </c>
      <c r="CA38" s="56" t="str">
        <f>IFERROR(UTV!CA38/Oferta!CA38,"")</f>
        <v/>
      </c>
      <c r="CB38" s="56">
        <f>IFERROR(UTV!CB38/Oferta!CB38,"")</f>
        <v>1.3736263736263737E-3</v>
      </c>
      <c r="CC38" s="56">
        <f>IFERROR(UTV!CC38/Oferta!CC38,"")</f>
        <v>6.4885496183206104E-2</v>
      </c>
      <c r="CD38" s="56">
        <f>IFERROR(UTV!CD38/Oferta!CD38,"")</f>
        <v>0.11764705882352941</v>
      </c>
      <c r="CE38" s="56">
        <f>IFERROR(UTV!CE38/Oferta!CE38,"")</f>
        <v>1.3736263736263737E-3</v>
      </c>
      <c r="CF38" s="56">
        <f>IFERROR(UTV!CF38/Oferta!CF38,"")</f>
        <v>6.8100358422939072E-2</v>
      </c>
      <c r="CG38" s="56">
        <f>IFERROR(UTV!CG38/Oferta!CG38,"")</f>
        <v>3.0326594090202177E-2</v>
      </c>
      <c r="CH38" s="56">
        <f>IFERROR(UTV!CH38/Oferta!CH38,"")</f>
        <v>6.633499170812604E-2</v>
      </c>
      <c r="CI38" s="56">
        <f>IFERROR(UTV!CI38/Oferta!CI38,"")</f>
        <v>0.10810810810810811</v>
      </c>
      <c r="CJ38" s="56">
        <f>IFERROR(UTV!CJ38/Oferta!CJ38,"")</f>
        <v>7.7554744525547448E-2</v>
      </c>
      <c r="CK38" s="56">
        <f>IFERROR(UTV!CK38/Oferta!CK38,"")</f>
        <v>9.4674556213017749E-2</v>
      </c>
      <c r="CL38" s="56">
        <f>IFERROR(UTV!CL38/Oferta!CL38,"")</f>
        <v>9.7180043383947937E-2</v>
      </c>
      <c r="CM38" s="56">
        <f>IFERROR(UTV!CM38/Oferta!CM38,"")</f>
        <v>8.231807704972012E-2</v>
      </c>
      <c r="CN38" s="56">
        <f>IFERROR(UTV!CN38/Oferta!CN38,"")</f>
        <v>8.8730812429801575E-2</v>
      </c>
      <c r="CO38" s="56">
        <f>IFERROR(UTV!CO38/Oferta!CO38,"")</f>
        <v>0</v>
      </c>
      <c r="CP38" s="56">
        <f>IFERROR(UTV!CP38/Oferta!CP38,"")</f>
        <v>0</v>
      </c>
      <c r="CQ38" s="56">
        <f>IFERROR(UTV!CQ38/Oferta!CQ38,"")</f>
        <v>0</v>
      </c>
      <c r="CR38" s="56">
        <f>IFERROR(UTV!CR38/Oferta!CR38,"")</f>
        <v>0</v>
      </c>
      <c r="CS38" s="56">
        <f>IFERROR(UTV!CS38/Oferta!CS38,"")</f>
        <v>0</v>
      </c>
      <c r="CT38" s="56">
        <f>IFERROR(UTV!CT38/Oferta!CT38,"")</f>
        <v>0</v>
      </c>
      <c r="CU38" s="56">
        <f>IFERROR(UTV!CU38/Oferta!CU38,"")</f>
        <v>0</v>
      </c>
      <c r="CV38" s="56" t="str">
        <f>IFERROR(UTV!CV38/Oferta!CV38,"")</f>
        <v/>
      </c>
      <c r="CW38" s="56">
        <f>IFERROR(UTV!CW38/Oferta!CW38,"")</f>
        <v>0</v>
      </c>
      <c r="CX38" s="56">
        <f>IFERROR(UTV!CX38/Oferta!CX38,"")</f>
        <v>0</v>
      </c>
      <c r="CY38" s="56">
        <f>IFERROR(UTV!CY38/Oferta!CY38,"")</f>
        <v>5.232558139534884E-2</v>
      </c>
      <c r="CZ38" s="56">
        <f>IFERROR(UTV!CZ38/Oferta!CZ38,"")</f>
        <v>0</v>
      </c>
      <c r="DA38" s="56">
        <f>IFERROR(UTV!DA38/Oferta!DA38,"")</f>
        <v>1.2048192771084338E-2</v>
      </c>
      <c r="DB38" s="56">
        <f>IFERROR(UTV!DB38/Oferta!DB38,"")</f>
        <v>9.316770186335404E-3</v>
      </c>
      <c r="DC38" s="56" t="str">
        <f>IFERROR(UTV!DC38/Oferta!DC38,"")</f>
        <v/>
      </c>
      <c r="DD38" s="56">
        <f>IFERROR(UTV!DD38/Oferta!DD38,"")</f>
        <v>0</v>
      </c>
      <c r="DE38" s="56">
        <f>IFERROR(UTV!DE38/Oferta!DE38,"")</f>
        <v>0</v>
      </c>
      <c r="DF38" s="56">
        <f>IFERROR(UTV!DF38/Oferta!DF38,"")</f>
        <v>0</v>
      </c>
      <c r="DG38" s="56">
        <f>IFERROR(UTV!DG38/Oferta!DG38,"")</f>
        <v>0</v>
      </c>
      <c r="DH38" s="56">
        <f>IFERROR(UTV!DH38/Oferta!DH38,"")</f>
        <v>0</v>
      </c>
      <c r="DI38" s="56">
        <f>IFERROR(UTV!DI38/Oferta!DI38,"")</f>
        <v>0</v>
      </c>
      <c r="DJ38" s="56" t="str">
        <f>IFERROR(UTV!DJ38/Oferta!DJ38,"")</f>
        <v/>
      </c>
      <c r="DK38" s="56">
        <f>IFERROR(UTV!DK38/Oferta!DK38,"")</f>
        <v>2.4175824175824177E-2</v>
      </c>
      <c r="DL38" s="56">
        <f>IFERROR(UTV!DL38/Oferta!DL38,"")</f>
        <v>2.6651216685979143E-2</v>
      </c>
      <c r="DM38" s="56">
        <f>IFERROR(UTV!DM38/Oferta!DM38,"")</f>
        <v>3.4831460674157301E-2</v>
      </c>
      <c r="DN38" s="56">
        <f>IFERROR(UTV!DN38/Oferta!DN38,"")</f>
        <v>2.4175824175824177E-2</v>
      </c>
      <c r="DO38" s="56">
        <f>IFERROR(UTV!DO38/Oferta!DO38,"")</f>
        <v>3.080433542498574E-2</v>
      </c>
      <c r="DP38" s="56">
        <f>IFERROR(UTV!DP38/Oferta!DP38,"")</f>
        <v>2.9438405797101448E-2</v>
      </c>
      <c r="DQ38" s="56" t="str">
        <f>IFERROR(UTV!DQ38/Oferta!DQ38,"")</f>
        <v/>
      </c>
      <c r="DR38" s="56">
        <f>IFERROR(UTV!DR38/Oferta!DR38,"")</f>
        <v>3.9506172839506172E-2</v>
      </c>
      <c r="DS38" s="56">
        <f>IFERROR(UTV!DS38/Oferta!DS38,"")</f>
        <v>1.6052880075542966E-2</v>
      </c>
      <c r="DT38" s="56">
        <f>IFERROR(UTV!DT38/Oferta!DT38,"")</f>
        <v>5.9171597633136093E-3</v>
      </c>
      <c r="DU38" s="56">
        <f>IFERROR(UTV!DU38/Oferta!DU38,"")</f>
        <v>3.9506172839506172E-2</v>
      </c>
      <c r="DV38" s="56">
        <f>IFERROR(UTV!DV38/Oferta!DV38,"")</f>
        <v>1.4657980456026058E-2</v>
      </c>
      <c r="DW38" s="56">
        <f>IFERROR(UTV!DW38/Oferta!DW38,"")</f>
        <v>2.0820575627679118E-2</v>
      </c>
      <c r="DX38" s="56" t="str">
        <f>IFERROR(UTV!DX38/Oferta!DX38,"")</f>
        <v/>
      </c>
      <c r="DY38" s="56">
        <f>IFERROR(UTV!DY38/Oferta!DY38,"")</f>
        <v>0</v>
      </c>
      <c r="DZ38" s="56" t="str">
        <f>IFERROR(UTV!DZ38/Oferta!DZ38,"")</f>
        <v/>
      </c>
      <c r="EA38" s="56" t="str">
        <f>IFERROR(UTV!EA38/Oferta!EA38,"")</f>
        <v/>
      </c>
      <c r="EB38" s="56">
        <f>IFERROR(UTV!EB38/Oferta!EB38,"")</f>
        <v>0</v>
      </c>
      <c r="EC38" s="56" t="str">
        <f>IFERROR(UTV!EC38/Oferta!EC38,"")</f>
        <v/>
      </c>
      <c r="ED38" s="56">
        <f>IFERROR(UTV!ED38/Oferta!ED38,"")</f>
        <v>0</v>
      </c>
      <c r="EE38" s="56">
        <f>IFERROR(UTV!EE38/Oferta!EE38,"")</f>
        <v>2.5104602510460251E-2</v>
      </c>
      <c r="EF38" s="56">
        <f>IFERROR(UTV!EF38/Oferta!EF38,"")</f>
        <v>3.5003646213147201E-2</v>
      </c>
      <c r="EG38" s="56">
        <f>IFERROR(UTV!EG38/Oferta!EG38,"")</f>
        <v>4.1622408434635508E-2</v>
      </c>
      <c r="EH38" s="56">
        <f>IFERROR(UTV!EH38/Oferta!EH38,"")</f>
        <v>4.3847566574839299E-2</v>
      </c>
      <c r="EI38" s="56">
        <f>IFERROR(UTV!EI38/Oferta!EI38,"")</f>
        <v>3.4006276640592067E-2</v>
      </c>
      <c r="EJ38" s="56">
        <f>IFERROR(UTV!EJ38/Oferta!EJ38,"")</f>
        <v>4.2377945799880481E-2</v>
      </c>
      <c r="EK38" s="56">
        <f>IFERROR(UTV!EK38/Oferta!EK38,"")</f>
        <v>3.9391002072331038E-2</v>
      </c>
      <c r="EL38" s="56">
        <f>IFERROR(UTV!EL38/Oferta!EL38,"")</f>
        <v>2.5236593059936908E-2</v>
      </c>
      <c r="EM38" s="56">
        <f>IFERROR(UTV!EM38/Oferta!EM38,"")</f>
        <v>3.3462867012089809E-2</v>
      </c>
      <c r="EN38" s="56">
        <f>IFERROR(UTV!EN38/Oferta!EN38,"")</f>
        <v>5.0541056651814131E-2</v>
      </c>
      <c r="EO38" s="56">
        <f>IFERROR(UTV!EO38/Oferta!EO38,"")</f>
        <v>5.6758924989971919E-2</v>
      </c>
      <c r="EP38" s="56">
        <f>IFERROR(UTV!EP38/Oferta!EP38,"")</f>
        <v>3.2743606919106348E-2</v>
      </c>
      <c r="EQ38" s="56">
        <f>IFERROR(UTV!EQ38/Oferta!EQ38,"")</f>
        <v>5.254646599680883E-2</v>
      </c>
      <c r="ER38" s="56">
        <f>IFERROR(UTV!ER38/Oferta!ER38,"")</f>
        <v>4.5542595147511744E-2</v>
      </c>
      <c r="ES38" s="56">
        <f>IFERROR(UTV!ES38/Oferta!ES38,"")</f>
        <v>2.3480083857442349E-2</v>
      </c>
      <c r="ET38" s="56">
        <f>IFERROR(UTV!ET38/Oferta!ET38,"")</f>
        <v>3.2970195272353543E-2</v>
      </c>
      <c r="EU38" s="56">
        <f>IFERROR(UTV!EU38/Oferta!EU38,"")</f>
        <v>4.6376481312670921E-2</v>
      </c>
      <c r="EV38" s="56">
        <f>IFERROR(UTV!EV38/Oferta!EV38,"")</f>
        <v>5.4648164067297063E-2</v>
      </c>
      <c r="EW38" s="56">
        <f>IFERROR(UTV!EW38/Oferta!EW38,"")</f>
        <v>3.2122800449269934E-2</v>
      </c>
      <c r="EX38" s="56">
        <f>IFERROR(UTV!EX38/Oferta!EX38,"")</f>
        <v>4.899785950574042E-2</v>
      </c>
      <c r="EY38" s="56">
        <f>IFERROR(UTV!EY38/Oferta!EY38,"")</f>
        <v>4.3226632522407167E-2</v>
      </c>
      <c r="EZ38" s="56">
        <f>IFERROR(UTV!EZ38/Oferta!EZ38,"")</f>
        <v>2.3480083857442349E-2</v>
      </c>
      <c r="FA38" s="56">
        <f>IFERROR(UTV!FA38/Oferta!FA38,"")</f>
        <v>3.2684000326024941E-2</v>
      </c>
      <c r="FB38" s="56">
        <f>IFERROR(UTV!FB38/Oferta!FB38,"")</f>
        <v>4.6376481312670921E-2</v>
      </c>
      <c r="FC38" s="56">
        <f>IFERROR(UTV!FC38/Oferta!FC38,"")</f>
        <v>5.4648164067297063E-2</v>
      </c>
      <c r="FD38" s="56">
        <f>IFERROR(UTV!FD38/Oferta!FD38,"")</f>
        <v>3.1868662481892802E-2</v>
      </c>
      <c r="FE38" s="56">
        <f>IFERROR(UTV!FE38/Oferta!FE38,"")</f>
        <v>4.899785950574042E-2</v>
      </c>
      <c r="FF38" s="56">
        <f>IFERROR(UTV!FF38/Oferta!FF38,"")</f>
        <v>4.3109062352355294E-2</v>
      </c>
    </row>
    <row r="39" spans="1:162" x14ac:dyDescent="0.2">
      <c r="A39" s="45">
        <v>41153</v>
      </c>
      <c r="B39" s="56">
        <f>IFERROR(UTV!B39/Oferta!B39,"")</f>
        <v>0</v>
      </c>
      <c r="C39" s="56">
        <f>IFERROR(UTV!C39/Oferta!C39,"")</f>
        <v>6.4690795098318613E-2</v>
      </c>
      <c r="D39" s="56">
        <f>IFERROR(UTV!D39/Oferta!D39,"")</f>
        <v>2.4057586664140936E-2</v>
      </c>
      <c r="E39" s="56">
        <f>IFERROR(UTV!E39/Oferta!E39,"")</f>
        <v>3.4375000000000003E-2</v>
      </c>
      <c r="F39" s="56">
        <f>IFERROR(UTV!F39/Oferta!F39,"")</f>
        <v>6.2004916689429118E-2</v>
      </c>
      <c r="G39" s="56">
        <f>IFERROR(UTV!G39/Oferta!G39,"")</f>
        <v>2.6637306435573233E-2</v>
      </c>
      <c r="H39" s="56">
        <f>IFERROR(UTV!H39/Oferta!H39,"")</f>
        <v>3.3936524043068947E-2</v>
      </c>
      <c r="I39" s="56" t="str">
        <f>IFERROR(UTV!I39/Oferta!I39,"")</f>
        <v/>
      </c>
      <c r="J39" s="56">
        <f>IFERROR(UTV!J39/Oferta!J39,"")</f>
        <v>7.1322436849925702E-2</v>
      </c>
      <c r="K39" s="56">
        <f>IFERROR(UTV!K39/Oferta!K39,"")</f>
        <v>6.4409578860445918E-2</v>
      </c>
      <c r="L39" s="56">
        <f>IFERROR(UTV!L39/Oferta!L39,"")</f>
        <v>5.518763796909492E-2</v>
      </c>
      <c r="M39" s="56">
        <f>IFERROR(UTV!M39/Oferta!M39,"")</f>
        <v>7.1322436849925702E-2</v>
      </c>
      <c r="N39" s="56">
        <f>IFERROR(UTV!N39/Oferta!N39,"")</f>
        <v>6.0462919225318851E-2</v>
      </c>
      <c r="O39" s="56">
        <f>IFERROR(UTV!O39/Oferta!O39,"")</f>
        <v>6.308243727598567E-2</v>
      </c>
      <c r="P39" s="56">
        <f>IFERROR(UTV!P39/Oferta!P39,"")</f>
        <v>0</v>
      </c>
      <c r="Q39" s="56">
        <f>IFERROR(UTV!Q39/Oferta!Q39,"")</f>
        <v>1.8798868740642155E-2</v>
      </c>
      <c r="R39" s="56">
        <f>IFERROR(UTV!R39/Oferta!R39,"")</f>
        <v>3.782341338902425E-2</v>
      </c>
      <c r="S39" s="56">
        <f>IFERROR(UTV!S39/Oferta!S39,"")</f>
        <v>3.1575898030127461E-2</v>
      </c>
      <c r="T39" s="56">
        <f>IFERROR(UTV!T39/Oferta!T39,"")</f>
        <v>1.7459826946847959E-2</v>
      </c>
      <c r="U39" s="56">
        <f>IFERROR(UTV!U39/Oferta!U39,"")</f>
        <v>3.5044772273400762E-2</v>
      </c>
      <c r="V39" s="56">
        <f>IFERROR(UTV!V39/Oferta!V39,"")</f>
        <v>2.7048863596445007E-2</v>
      </c>
      <c r="W39" s="56">
        <f>IFERROR(UTV!W39/Oferta!W39,"")</f>
        <v>0</v>
      </c>
      <c r="X39" s="56">
        <f>IFERROR(UTV!X39/Oferta!X39,"")</f>
        <v>0</v>
      </c>
      <c r="Y39" s="56">
        <f>IFERROR(UTV!Y39/Oferta!Y39,"")</f>
        <v>3.2407407407407406E-2</v>
      </c>
      <c r="Z39" s="56">
        <f>IFERROR(UTV!Z39/Oferta!Z39,"")</f>
        <v>0.18469015795868773</v>
      </c>
      <c r="AA39" s="56">
        <f>IFERROR(UTV!AA39/Oferta!AA39,"")</f>
        <v>0</v>
      </c>
      <c r="AB39" s="56">
        <f>IFERROR(UTV!AB39/Oferta!AB39,"")</f>
        <v>0.11760707002039429</v>
      </c>
      <c r="AC39" s="56">
        <f>IFERROR(UTV!AC39/Oferta!AC39,"")</f>
        <v>8.0841121495327101E-2</v>
      </c>
      <c r="AD39" s="56" t="str">
        <f>IFERROR(UTV!AD39/Oferta!AD39,"")</f>
        <v/>
      </c>
      <c r="AE39" s="56">
        <f>IFERROR(UTV!AE39/Oferta!AE39,"")</f>
        <v>1.0273972602739725E-2</v>
      </c>
      <c r="AF39" s="56">
        <f>IFERROR(UTV!AF39/Oferta!AF39,"")</f>
        <v>2.6973026973026972E-2</v>
      </c>
      <c r="AG39" s="56">
        <f>IFERROR(UTV!AG39/Oferta!AG39,"")</f>
        <v>0</v>
      </c>
      <c r="AH39" s="56">
        <f>IFERROR(UTV!AH39/Oferta!AH39,"")</f>
        <v>1.0273972602739725E-2</v>
      </c>
      <c r="AI39" s="56">
        <f>IFERROR(UTV!AI39/Oferta!AI39,"")</f>
        <v>2.4635036496350366E-2</v>
      </c>
      <c r="AJ39" s="56">
        <f>IFERROR(UTV!AJ39/Oferta!AJ39,"")</f>
        <v>1.9642857142857142E-2</v>
      </c>
      <c r="AK39" s="56" t="str">
        <f>IFERROR(UTV!AK39/Oferta!AK39,"")</f>
        <v/>
      </c>
      <c r="AL39" s="56">
        <f>IFERROR(UTV!AL39/Oferta!AL39,"")</f>
        <v>9.7447795823665889E-2</v>
      </c>
      <c r="AM39" s="56">
        <f>IFERROR(UTV!AM39/Oferta!AM39,"")</f>
        <v>7.4846625766871164E-2</v>
      </c>
      <c r="AN39" s="56">
        <f>IFERROR(UTV!AN39/Oferta!AN39,"")</f>
        <v>1.4760147601476014E-2</v>
      </c>
      <c r="AO39" s="56">
        <f>IFERROR(UTV!AO39/Oferta!AO39,"")</f>
        <v>9.7447795823665889E-2</v>
      </c>
      <c r="AP39" s="56">
        <f>IFERROR(UTV!AP39/Oferta!AP39,"")</f>
        <v>5.9852670349907919E-2</v>
      </c>
      <c r="AQ39" s="56">
        <f>IFERROR(UTV!AQ39/Oferta!AQ39,"")</f>
        <v>7.0533948582729072E-2</v>
      </c>
      <c r="AR39" s="56" t="str">
        <f>IFERROR(UTV!AR39/Oferta!AR39,"")</f>
        <v/>
      </c>
      <c r="AS39" s="56">
        <f>IFERROR(UTV!AS39/Oferta!AS39,"")</f>
        <v>0</v>
      </c>
      <c r="AT39" s="56">
        <f>IFERROR(UTV!AT39/Oferta!AT39,"")</f>
        <v>9.6774193548387101E-3</v>
      </c>
      <c r="AU39" s="56">
        <f>IFERROR(UTV!AU39/Oferta!AU39,"")</f>
        <v>9.6153846153846159E-3</v>
      </c>
      <c r="AV39" s="56">
        <f>IFERROR(UTV!AV39/Oferta!AV39,"")</f>
        <v>0</v>
      </c>
      <c r="AW39" s="56">
        <f>IFERROR(UTV!AW39/Oferta!AW39,"")</f>
        <v>9.6685082872928173E-3</v>
      </c>
      <c r="AX39" s="56">
        <f>IFERROR(UTV!AX39/Oferta!AX39,"")</f>
        <v>7.717750826901874E-3</v>
      </c>
      <c r="AY39" s="56">
        <f>IFERROR(UTV!AY39/Oferta!AY39,"")</f>
        <v>1</v>
      </c>
      <c r="AZ39" s="56">
        <f>IFERROR(UTV!AZ39/Oferta!AZ39,"")</f>
        <v>3.3742331288343558E-2</v>
      </c>
      <c r="BA39" s="56">
        <f>IFERROR(UTV!BA39/Oferta!BA39,"")</f>
        <v>9.3922651933701654E-2</v>
      </c>
      <c r="BB39" s="56">
        <f>IFERROR(UTV!BB39/Oferta!BB39,"")</f>
        <v>0.36538461538461536</v>
      </c>
      <c r="BC39" s="56">
        <f>IFERROR(UTV!BC39/Oferta!BC39,"")</f>
        <v>3.669724770642202E-2</v>
      </c>
      <c r="BD39" s="56">
        <f>IFERROR(UTV!BD39/Oferta!BD39,"")</f>
        <v>0.11764705882352941</v>
      </c>
      <c r="BE39" s="56">
        <f>IFERROR(UTV!BE39/Oferta!BE39,"")</f>
        <v>8.8937093275488072E-2</v>
      </c>
      <c r="BF39" s="56">
        <f>IFERROR(UTV!BF39/Oferta!BF39,"")</f>
        <v>0</v>
      </c>
      <c r="BG39" s="56">
        <f>IFERROR(UTV!BG39/Oferta!BG39,"")</f>
        <v>1.2458471760797342E-2</v>
      </c>
      <c r="BH39" s="56">
        <f>IFERROR(UTV!BH39/Oferta!BH39,"")</f>
        <v>0.15687851971037811</v>
      </c>
      <c r="BI39" s="56">
        <f>IFERROR(UTV!BI39/Oferta!BI39,"")</f>
        <v>0.36303630363036304</v>
      </c>
      <c r="BJ39" s="56">
        <f>IFERROR(UTV!BJ39/Oferta!BJ39,"")</f>
        <v>1.2305168170631665E-2</v>
      </c>
      <c r="BK39" s="56">
        <f>IFERROR(UTV!BK39/Oferta!BK39,"")</f>
        <v>0.19728331177231564</v>
      </c>
      <c r="BL39" s="56">
        <f>IFERROR(UTV!BL39/Oferta!BL39,"")</f>
        <v>0.11573236889692586</v>
      </c>
      <c r="BM39" s="56" t="str">
        <f>IFERROR(UTV!BM39/Oferta!BM39,"")</f>
        <v/>
      </c>
      <c r="BN39" s="56">
        <f>IFERROR(UTV!BN39/Oferta!BN39,"")</f>
        <v>4.2071197411003236E-2</v>
      </c>
      <c r="BO39" s="56">
        <f>IFERROR(UTV!BO39/Oferta!BO39,"")</f>
        <v>0.12894499549143373</v>
      </c>
      <c r="BP39" s="56">
        <f>IFERROR(UTV!BP39/Oferta!BP39,"")</f>
        <v>0.10227272727272728</v>
      </c>
      <c r="BQ39" s="56">
        <f>IFERROR(UTV!BQ39/Oferta!BQ39,"")</f>
        <v>4.2071197411003236E-2</v>
      </c>
      <c r="BR39" s="56">
        <f>IFERROR(UTV!BR39/Oferta!BR39,"")</f>
        <v>0.12529182879377432</v>
      </c>
      <c r="BS39" s="56">
        <f>IFERROR(UTV!BS39/Oferta!BS39,"")</f>
        <v>9.8265895953757232E-2</v>
      </c>
      <c r="BT39" s="56" t="str">
        <f>IFERROR(UTV!BT39/Oferta!BT39,"")</f>
        <v/>
      </c>
      <c r="BU39" s="56">
        <f>IFERROR(UTV!BU39/Oferta!BU39,"")</f>
        <v>5.9084194977843431E-3</v>
      </c>
      <c r="BV39" s="56">
        <f>IFERROR(UTV!BV39/Oferta!BV39,"")</f>
        <v>5.9048834982444939E-2</v>
      </c>
      <c r="BW39" s="56">
        <f>IFERROR(UTV!BW39/Oferta!BW39,"")</f>
        <v>7.068607068607069E-2</v>
      </c>
      <c r="BX39" s="56">
        <f>IFERROR(UTV!BX39/Oferta!BX39,"")</f>
        <v>5.9084194977843431E-3</v>
      </c>
      <c r="BY39" s="56">
        <f>IFERROR(UTV!BY39/Oferta!BY39,"")</f>
        <v>6.2718531468531472E-2</v>
      </c>
      <c r="BZ39" s="56">
        <f>IFERROR(UTV!BZ39/Oferta!BZ39,"")</f>
        <v>5.5396916047972589E-2</v>
      </c>
      <c r="CA39" s="56" t="str">
        <f>IFERROR(UTV!CA39/Oferta!CA39,"")</f>
        <v/>
      </c>
      <c r="CB39" s="56">
        <f>IFERROR(UTV!CB39/Oferta!CB39,"")</f>
        <v>0</v>
      </c>
      <c r="CC39" s="56">
        <f>IFERROR(UTV!CC39/Oferta!CC39,"")</f>
        <v>4.7361299052774017E-2</v>
      </c>
      <c r="CD39" s="56">
        <f>IFERROR(UTV!CD39/Oferta!CD39,"")</f>
        <v>0.16666666666666666</v>
      </c>
      <c r="CE39" s="56">
        <f>IFERROR(UTV!CE39/Oferta!CE39,"")</f>
        <v>0</v>
      </c>
      <c r="CF39" s="56">
        <f>IFERROR(UTV!CF39/Oferta!CF39,"")</f>
        <v>5.2015604681404419E-2</v>
      </c>
      <c r="CG39" s="56">
        <f>IFERROR(UTV!CG39/Oferta!CG39,"")</f>
        <v>3.1225604996096799E-2</v>
      </c>
      <c r="CH39" s="56">
        <f>IFERROR(UTV!CH39/Oferta!CH39,"")</f>
        <v>8.0086580086580081E-2</v>
      </c>
      <c r="CI39" s="56">
        <f>IFERROR(UTV!CI39/Oferta!CI39,"")</f>
        <v>0.10569105691056911</v>
      </c>
      <c r="CJ39" s="56">
        <f>IFERROR(UTV!CJ39/Oferta!CJ39,"")</f>
        <v>5.9975520195838433E-2</v>
      </c>
      <c r="CK39" s="56">
        <f>IFERROR(UTV!CK39/Oferta!CK39,"")</f>
        <v>8.5152838427947602E-2</v>
      </c>
      <c r="CL39" s="56">
        <f>IFERROR(UTV!CL39/Oferta!CL39,"")</f>
        <v>0.10027472527472528</v>
      </c>
      <c r="CM39" s="56">
        <f>IFERROR(UTV!CM39/Oferta!CM39,"")</f>
        <v>6.6825066825066823E-2</v>
      </c>
      <c r="CN39" s="56">
        <f>IFERROR(UTV!CN39/Oferta!CN39,"")</f>
        <v>7.9985588182309497E-2</v>
      </c>
      <c r="CO39" s="56">
        <f>IFERROR(UTV!CO39/Oferta!CO39,"")</f>
        <v>0</v>
      </c>
      <c r="CP39" s="56">
        <f>IFERROR(UTV!CP39/Oferta!CP39,"")</f>
        <v>0</v>
      </c>
      <c r="CQ39" s="56">
        <f>IFERROR(UTV!CQ39/Oferta!CQ39,"")</f>
        <v>0</v>
      </c>
      <c r="CR39" s="56">
        <f>IFERROR(UTV!CR39/Oferta!CR39,"")</f>
        <v>0</v>
      </c>
      <c r="CS39" s="56">
        <f>IFERROR(UTV!CS39/Oferta!CS39,"")</f>
        <v>0</v>
      </c>
      <c r="CT39" s="56">
        <f>IFERROR(UTV!CT39/Oferta!CT39,"")</f>
        <v>0</v>
      </c>
      <c r="CU39" s="56">
        <f>IFERROR(UTV!CU39/Oferta!CU39,"")</f>
        <v>0</v>
      </c>
      <c r="CV39" s="56" t="str">
        <f>IFERROR(UTV!CV39/Oferta!CV39,"")</f>
        <v/>
      </c>
      <c r="CW39" s="56">
        <f>IFERROR(UTV!CW39/Oferta!CW39,"")</f>
        <v>0</v>
      </c>
      <c r="CX39" s="56">
        <f>IFERROR(UTV!CX39/Oferta!CX39,"")</f>
        <v>0</v>
      </c>
      <c r="CY39" s="56">
        <f>IFERROR(UTV!CY39/Oferta!CY39,"")</f>
        <v>4.9689440993788817E-2</v>
      </c>
      <c r="CZ39" s="56">
        <f>IFERROR(UTV!CZ39/Oferta!CZ39,"")</f>
        <v>0</v>
      </c>
      <c r="DA39" s="56">
        <f>IFERROR(UTV!DA39/Oferta!DA39,"")</f>
        <v>1.0526315789473684E-2</v>
      </c>
      <c r="DB39" s="56">
        <f>IFERROR(UTV!DB39/Oferta!DB39,"")</f>
        <v>8.2135523613963042E-3</v>
      </c>
      <c r="DC39" s="56" t="str">
        <f>IFERROR(UTV!DC39/Oferta!DC39,"")</f>
        <v/>
      </c>
      <c r="DD39" s="56">
        <f>IFERROR(UTV!DD39/Oferta!DD39,"")</f>
        <v>0</v>
      </c>
      <c r="DE39" s="56">
        <f>IFERROR(UTV!DE39/Oferta!DE39,"")</f>
        <v>0</v>
      </c>
      <c r="DF39" s="56">
        <f>IFERROR(UTV!DF39/Oferta!DF39,"")</f>
        <v>0</v>
      </c>
      <c r="DG39" s="56">
        <f>IFERROR(UTV!DG39/Oferta!DG39,"")</f>
        <v>0</v>
      </c>
      <c r="DH39" s="56">
        <f>IFERROR(UTV!DH39/Oferta!DH39,"")</f>
        <v>0</v>
      </c>
      <c r="DI39" s="56">
        <f>IFERROR(UTV!DI39/Oferta!DI39,"")</f>
        <v>0</v>
      </c>
      <c r="DJ39" s="56" t="str">
        <f>IFERROR(UTV!DJ39/Oferta!DJ39,"")</f>
        <v/>
      </c>
      <c r="DK39" s="56">
        <f>IFERROR(UTV!DK39/Oferta!DK39,"")</f>
        <v>1.9370460048426151E-2</v>
      </c>
      <c r="DL39" s="56">
        <f>IFERROR(UTV!DL39/Oferta!DL39,"")</f>
        <v>2.5536261491317672E-2</v>
      </c>
      <c r="DM39" s="56">
        <f>IFERROR(UTV!DM39/Oferta!DM39,"")</f>
        <v>3.4722222222222224E-2</v>
      </c>
      <c r="DN39" s="56">
        <f>IFERROR(UTV!DN39/Oferta!DN39,"")</f>
        <v>1.9370460048426151E-2</v>
      </c>
      <c r="DO39" s="56">
        <f>IFERROR(UTV!DO39/Oferta!DO39,"")</f>
        <v>2.9842647856755292E-2</v>
      </c>
      <c r="DP39" s="56">
        <f>IFERROR(UTV!DP39/Oferta!DP39,"")</f>
        <v>2.7925531914893616E-2</v>
      </c>
      <c r="DQ39" s="56" t="str">
        <f>IFERROR(UTV!DQ39/Oferta!DQ39,"")</f>
        <v/>
      </c>
      <c r="DR39" s="56">
        <f>IFERROR(UTV!DR39/Oferta!DR39,"")</f>
        <v>3.1662269129287601E-2</v>
      </c>
      <c r="DS39" s="56">
        <f>IFERROR(UTV!DS39/Oferta!DS39,"")</f>
        <v>1.376597836774828E-2</v>
      </c>
      <c r="DT39" s="56">
        <f>IFERROR(UTV!DT39/Oferta!DT39,"")</f>
        <v>6.024096385542169E-3</v>
      </c>
      <c r="DU39" s="56">
        <f>IFERROR(UTV!DU39/Oferta!DU39,"")</f>
        <v>3.1662269129287601E-2</v>
      </c>
      <c r="DV39" s="56">
        <f>IFERROR(UTV!DV39/Oferta!DV39,"")</f>
        <v>1.2679628064243449E-2</v>
      </c>
      <c r="DW39" s="56">
        <f>IFERROR(UTV!DW39/Oferta!DW39,"")</f>
        <v>1.7285531370038413E-2</v>
      </c>
      <c r="DX39" s="56" t="str">
        <f>IFERROR(UTV!DX39/Oferta!DX39,"")</f>
        <v/>
      </c>
      <c r="DY39" s="56">
        <f>IFERROR(UTV!DY39/Oferta!DY39,"")</f>
        <v>0</v>
      </c>
      <c r="DZ39" s="56" t="str">
        <f>IFERROR(UTV!DZ39/Oferta!DZ39,"")</f>
        <v/>
      </c>
      <c r="EA39" s="56" t="str">
        <f>IFERROR(UTV!EA39/Oferta!EA39,"")</f>
        <v/>
      </c>
      <c r="EB39" s="56">
        <f>IFERROR(UTV!EB39/Oferta!EB39,"")</f>
        <v>0</v>
      </c>
      <c r="EC39" s="56" t="str">
        <f>IFERROR(UTV!EC39/Oferta!EC39,"")</f>
        <v/>
      </c>
      <c r="ED39" s="56">
        <f>IFERROR(UTV!ED39/Oferta!ED39,"")</f>
        <v>0</v>
      </c>
      <c r="EE39" s="56">
        <f>IFERROR(UTV!EE39/Oferta!EE39,"")</f>
        <v>2.4088541666666668E-2</v>
      </c>
      <c r="EF39" s="56">
        <f>IFERROR(UTV!EF39/Oferta!EF39,"")</f>
        <v>3.6929527495565231E-2</v>
      </c>
      <c r="EG39" s="56">
        <f>IFERROR(UTV!EG39/Oferta!EG39,"")</f>
        <v>3.8117973201909752E-2</v>
      </c>
      <c r="EH39" s="56">
        <f>IFERROR(UTV!EH39/Oferta!EH39,"")</f>
        <v>4.1566221053400541E-2</v>
      </c>
      <c r="EI39" s="56">
        <f>IFERROR(UTV!EI39/Oferta!EI39,"")</f>
        <v>3.5950146481950447E-2</v>
      </c>
      <c r="EJ39" s="56">
        <f>IFERROR(UTV!EJ39/Oferta!EJ39,"")</f>
        <v>3.9308136456468572E-2</v>
      </c>
      <c r="EK39" s="56">
        <f>IFERROR(UTV!EK39/Oferta!EK39,"")</f>
        <v>3.8177257525083615E-2</v>
      </c>
      <c r="EL39" s="56">
        <f>IFERROR(UTV!EL39/Oferta!EL39,"")</f>
        <v>2.4453024453024452E-2</v>
      </c>
      <c r="EM39" s="56">
        <f>IFERROR(UTV!EM39/Oferta!EM39,"")</f>
        <v>3.4028017986855758E-2</v>
      </c>
      <c r="EN39" s="56">
        <f>IFERROR(UTV!EN39/Oferta!EN39,"")</f>
        <v>4.6772713368002448E-2</v>
      </c>
      <c r="EO39" s="56">
        <f>IFERROR(UTV!EO39/Oferta!EO39,"")</f>
        <v>5.6488451392909991E-2</v>
      </c>
      <c r="EP39" s="56">
        <f>IFERROR(UTV!EP39/Oferta!EP39,"")</f>
        <v>3.3425168138724579E-2</v>
      </c>
      <c r="EQ39" s="56">
        <f>IFERROR(UTV!EQ39/Oferta!EQ39,"")</f>
        <v>4.9903592975763481E-2</v>
      </c>
      <c r="ER39" s="56">
        <f>IFERROR(UTV!ER39/Oferta!ER39,"")</f>
        <v>4.4325584584790509E-2</v>
      </c>
      <c r="ES39" s="56">
        <f>IFERROR(UTV!ES39/Oferta!ES39,"")</f>
        <v>2.2300469483568074E-2</v>
      </c>
      <c r="ET39" s="56">
        <f>IFERROR(UTV!ET39/Oferta!ET39,"")</f>
        <v>3.3201678597877066E-2</v>
      </c>
      <c r="EU39" s="56">
        <f>IFERROR(UTV!EU39/Oferta!EU39,"")</f>
        <v>4.3127870836427648E-2</v>
      </c>
      <c r="EV39" s="56">
        <f>IFERROR(UTV!EV39/Oferta!EV39,"")</f>
        <v>5.4511948638687434E-2</v>
      </c>
      <c r="EW39" s="56">
        <f>IFERROR(UTV!EW39/Oferta!EW39,"")</f>
        <v>3.2487504805843906E-2</v>
      </c>
      <c r="EX39" s="56">
        <f>IFERROR(UTV!EX39/Oferta!EX39,"")</f>
        <v>4.6728971962616821E-2</v>
      </c>
      <c r="EY39" s="56">
        <f>IFERROR(UTV!EY39/Oferta!EY39,"")</f>
        <v>4.2051295003093861E-2</v>
      </c>
      <c r="EZ39" s="56">
        <f>IFERROR(UTV!EZ39/Oferta!EZ39,"")</f>
        <v>2.2300469483568074E-2</v>
      </c>
      <c r="FA39" s="56">
        <f>IFERROR(UTV!FA39/Oferta!FA39,"")</f>
        <v>3.2928023502529789E-2</v>
      </c>
      <c r="FB39" s="56">
        <f>IFERROR(UTV!FB39/Oferta!FB39,"")</f>
        <v>4.3127870836427648E-2</v>
      </c>
      <c r="FC39" s="56">
        <f>IFERROR(UTV!FC39/Oferta!FC39,"")</f>
        <v>5.4511948638687434E-2</v>
      </c>
      <c r="FD39" s="56">
        <f>IFERROR(UTV!FD39/Oferta!FD39,"")</f>
        <v>3.2237143293148175E-2</v>
      </c>
      <c r="FE39" s="56">
        <f>IFERROR(UTV!FE39/Oferta!FE39,"")</f>
        <v>4.6728971962616821E-2</v>
      </c>
      <c r="FF39" s="56">
        <f>IFERROR(UTV!FF39/Oferta!FF39,"")</f>
        <v>4.1944300991296243E-2</v>
      </c>
    </row>
    <row r="40" spans="1:162" x14ac:dyDescent="0.2">
      <c r="A40" s="45">
        <v>41183</v>
      </c>
      <c r="B40" s="56">
        <f>IFERROR(UTV!B40/Oferta!B40,"")</f>
        <v>0</v>
      </c>
      <c r="C40" s="56">
        <f>IFERROR(UTV!C40/Oferta!C40,"")</f>
        <v>6.1976047904191617E-2</v>
      </c>
      <c r="D40" s="56">
        <f>IFERROR(UTV!D40/Oferta!D40,"")</f>
        <v>2.7679968701095462E-2</v>
      </c>
      <c r="E40" s="56">
        <f>IFERROR(UTV!E40/Oferta!E40,"")</f>
        <v>3.1097890751757708E-2</v>
      </c>
      <c r="F40" s="56">
        <f>IFERROR(UTV!F40/Oferta!F40,"")</f>
        <v>5.9482758620689656E-2</v>
      </c>
      <c r="G40" s="56">
        <f>IFERROR(UTV!G40/Oferta!G40,"")</f>
        <v>2.8587846573768137E-2</v>
      </c>
      <c r="H40" s="56">
        <f>IFERROR(UTV!H40/Oferta!H40,"")</f>
        <v>3.47661188369153E-2</v>
      </c>
      <c r="I40" s="56" t="str">
        <f>IFERROR(UTV!I40/Oferta!I40,"")</f>
        <v/>
      </c>
      <c r="J40" s="56">
        <f>IFERROR(UTV!J40/Oferta!J40,"")</f>
        <v>4.9848942598187312E-2</v>
      </c>
      <c r="K40" s="56">
        <f>IFERROR(UTV!K40/Oferta!K40,"")</f>
        <v>7.9303675048355893E-2</v>
      </c>
      <c r="L40" s="56">
        <f>IFERROR(UTV!L40/Oferta!L40,"")</f>
        <v>3.0688622754491017E-2</v>
      </c>
      <c r="M40" s="56">
        <f>IFERROR(UTV!M40/Oferta!M40,"")</f>
        <v>4.9848942598187312E-2</v>
      </c>
      <c r="N40" s="56">
        <f>IFERROR(UTV!N40/Oferta!N40,"")</f>
        <v>5.6806373397990995E-2</v>
      </c>
      <c r="O40" s="56">
        <f>IFERROR(UTV!O40/Oferta!O40,"")</f>
        <v>5.5508593970132435E-2</v>
      </c>
      <c r="P40" s="56">
        <f>IFERROR(UTV!P40/Oferta!P40,"")</f>
        <v>0</v>
      </c>
      <c r="Q40" s="56">
        <f>IFERROR(UTV!Q40/Oferta!Q40,"")</f>
        <v>1.6437213183145599E-2</v>
      </c>
      <c r="R40" s="56">
        <f>IFERROR(UTV!R40/Oferta!R40,"")</f>
        <v>3.2466063348416292E-2</v>
      </c>
      <c r="S40" s="56">
        <f>IFERROR(UTV!S40/Oferta!S40,"")</f>
        <v>2.6923076923076925E-2</v>
      </c>
      <c r="T40" s="56">
        <f>IFERROR(UTV!T40/Oferta!T40,"")</f>
        <v>1.5632439295349944E-2</v>
      </c>
      <c r="U40" s="56">
        <f>IFERROR(UTV!U40/Oferta!U40,"")</f>
        <v>2.9962779156327543E-2</v>
      </c>
      <c r="V40" s="56">
        <f>IFERROR(UTV!V40/Oferta!V40,"")</f>
        <v>2.3675231529837755E-2</v>
      </c>
      <c r="W40" s="56">
        <f>IFERROR(UTV!W40/Oferta!W40,"")</f>
        <v>0</v>
      </c>
      <c r="X40" s="56">
        <f>IFERROR(UTV!X40/Oferta!X40,"")</f>
        <v>0</v>
      </c>
      <c r="Y40" s="56">
        <f>IFERROR(UTV!Y40/Oferta!Y40,"")</f>
        <v>1.8518518518518517E-2</v>
      </c>
      <c r="Z40" s="56">
        <f>IFERROR(UTV!Z40/Oferta!Z40,"")</f>
        <v>0.15723270440251572</v>
      </c>
      <c r="AA40" s="56">
        <f>IFERROR(UTV!AA40/Oferta!AA40,"")</f>
        <v>0</v>
      </c>
      <c r="AB40" s="56">
        <f>IFERROR(UTV!AB40/Oferta!AB40,"")</f>
        <v>7.5686884396060139E-2</v>
      </c>
      <c r="AC40" s="56">
        <f>IFERROR(UTV!AC40/Oferta!AC40,"")</f>
        <v>5.2404881550610197E-2</v>
      </c>
      <c r="AD40" s="56" t="str">
        <f>IFERROR(UTV!AD40/Oferta!AD40,"")</f>
        <v/>
      </c>
      <c r="AE40" s="56">
        <f>IFERROR(UTV!AE40/Oferta!AE40,"")</f>
        <v>7.2992700729927005E-3</v>
      </c>
      <c r="AF40" s="56">
        <f>IFERROR(UTV!AF40/Oferta!AF40,"")</f>
        <v>1.8691588785046728E-2</v>
      </c>
      <c r="AG40" s="56">
        <f>IFERROR(UTV!AG40/Oferta!AG40,"")</f>
        <v>0</v>
      </c>
      <c r="AH40" s="56">
        <f>IFERROR(UTV!AH40/Oferta!AH40,"")</f>
        <v>7.2992700729927005E-3</v>
      </c>
      <c r="AI40" s="56">
        <f>IFERROR(UTV!AI40/Oferta!AI40,"")</f>
        <v>1.5936254980079681E-2</v>
      </c>
      <c r="AJ40" s="56">
        <f>IFERROR(UTV!AJ40/Oferta!AJ40,"")</f>
        <v>1.3311148086522463E-2</v>
      </c>
      <c r="AK40" s="56" t="str">
        <f>IFERROR(UTV!AK40/Oferta!AK40,"")</f>
        <v/>
      </c>
      <c r="AL40" s="56">
        <f>IFERROR(UTV!AL40/Oferta!AL40,"")</f>
        <v>0.10152284263959391</v>
      </c>
      <c r="AM40" s="56">
        <f>IFERROR(UTV!AM40/Oferta!AM40,"")</f>
        <v>9.0666666666666673E-2</v>
      </c>
      <c r="AN40" s="56">
        <f>IFERROR(UTV!AN40/Oferta!AN40,"")</f>
        <v>1.5936254980079681E-2</v>
      </c>
      <c r="AO40" s="56">
        <f>IFERROR(UTV!AO40/Oferta!AO40,"")</f>
        <v>0.10152284263959391</v>
      </c>
      <c r="AP40" s="56">
        <f>IFERROR(UTV!AP40/Oferta!AP40,"")</f>
        <v>7.1928071928071935E-2</v>
      </c>
      <c r="AQ40" s="56">
        <f>IFERROR(UTV!AQ40/Oferta!AQ40,"")</f>
        <v>8.028673835125448E-2</v>
      </c>
      <c r="AR40" s="56" t="str">
        <f>IFERROR(UTV!AR40/Oferta!AR40,"")</f>
        <v/>
      </c>
      <c r="AS40" s="56">
        <f>IFERROR(UTV!AS40/Oferta!AS40,"")</f>
        <v>0</v>
      </c>
      <c r="AT40" s="56">
        <f>IFERROR(UTV!AT40/Oferta!AT40,"")</f>
        <v>1.0324483775811209E-2</v>
      </c>
      <c r="AU40" s="56">
        <f>IFERROR(UTV!AU40/Oferta!AU40,"")</f>
        <v>9.3457943925233638E-3</v>
      </c>
      <c r="AV40" s="56">
        <f>IFERROR(UTV!AV40/Oferta!AV40,"")</f>
        <v>0</v>
      </c>
      <c r="AW40" s="56">
        <f>IFERROR(UTV!AW40/Oferta!AW40,"")</f>
        <v>1.019108280254777E-2</v>
      </c>
      <c r="AX40" s="56">
        <f>IFERROR(UTV!AX40/Oferta!AX40,"")</f>
        <v>7.0859167404782996E-3</v>
      </c>
      <c r="AY40" s="56">
        <f>IFERROR(UTV!AY40/Oferta!AY40,"")</f>
        <v>1</v>
      </c>
      <c r="AZ40" s="56">
        <f>IFERROR(UTV!AZ40/Oferta!AZ40,"")</f>
        <v>2.7522935779816515E-2</v>
      </c>
      <c r="BA40" s="56">
        <f>IFERROR(UTV!BA40/Oferta!BA40,"")</f>
        <v>0.10382513661202186</v>
      </c>
      <c r="BB40" s="56">
        <f>IFERROR(UTV!BB40/Oferta!BB40,"")</f>
        <v>0.31818181818181818</v>
      </c>
      <c r="BC40" s="56">
        <f>IFERROR(UTV!BC40/Oferta!BC40,"")</f>
        <v>3.048780487804878E-2</v>
      </c>
      <c r="BD40" s="56">
        <f>IFERROR(UTV!BD40/Oferta!BD40,"")</f>
        <v>0.11973018549747048</v>
      </c>
      <c r="BE40" s="56">
        <f>IFERROR(UTV!BE40/Oferta!BE40,"")</f>
        <v>8.7947882736156349E-2</v>
      </c>
      <c r="BF40" s="56">
        <f>IFERROR(UTV!BF40/Oferta!BF40,"")</f>
        <v>0</v>
      </c>
      <c r="BG40" s="56">
        <f>IFERROR(UTV!BG40/Oferta!BG40,"")</f>
        <v>1.098901098901099E-2</v>
      </c>
      <c r="BH40" s="56">
        <f>IFERROR(UTV!BH40/Oferta!BH40,"")</f>
        <v>0.14868309260832624</v>
      </c>
      <c r="BI40" s="56">
        <f>IFERROR(UTV!BI40/Oferta!BI40,"")</f>
        <v>0.37883959044368598</v>
      </c>
      <c r="BJ40" s="56">
        <f>IFERROR(UTV!BJ40/Oferta!BJ40,"")</f>
        <v>1.0896898575020955E-2</v>
      </c>
      <c r="BK40" s="56">
        <f>IFERROR(UTV!BK40/Oferta!BK40,"")</f>
        <v>0.19455782312925171</v>
      </c>
      <c r="BL40" s="56">
        <f>IFERROR(UTV!BL40/Oferta!BL40,"")</f>
        <v>0.11227938415321066</v>
      </c>
      <c r="BM40" s="56" t="str">
        <f>IFERROR(UTV!BM40/Oferta!BM40,"")</f>
        <v/>
      </c>
      <c r="BN40" s="56">
        <f>IFERROR(UTV!BN40/Oferta!BN40,"")</f>
        <v>2.5059665871121718E-2</v>
      </c>
      <c r="BO40" s="56">
        <f>IFERROR(UTV!BO40/Oferta!BO40,"")</f>
        <v>0.11754827875734676</v>
      </c>
      <c r="BP40" s="56">
        <f>IFERROR(UTV!BP40/Oferta!BP40,"")</f>
        <v>9.8265895953757232E-2</v>
      </c>
      <c r="BQ40" s="56">
        <f>IFERROR(UTV!BQ40/Oferta!BQ40,"")</f>
        <v>2.5059665871121718E-2</v>
      </c>
      <c r="BR40" s="56">
        <f>IFERROR(UTV!BR40/Oferta!BR40,"")</f>
        <v>0.11510263929618768</v>
      </c>
      <c r="BS40" s="56">
        <f>IFERROR(UTV!BS40/Oferta!BS40,"")</f>
        <v>8.0835603996366939E-2</v>
      </c>
      <c r="BT40" s="56" t="str">
        <f>IFERROR(UTV!BT40/Oferta!BT40,"")</f>
        <v/>
      </c>
      <c r="BU40" s="56">
        <f>IFERROR(UTV!BU40/Oferta!BU40,"")</f>
        <v>2.205071664829107E-3</v>
      </c>
      <c r="BV40" s="56">
        <f>IFERROR(UTV!BV40/Oferta!BV40,"")</f>
        <v>5.4726368159203981E-2</v>
      </c>
      <c r="BW40" s="56">
        <f>IFERROR(UTV!BW40/Oferta!BW40,"")</f>
        <v>5.7783018867924529E-2</v>
      </c>
      <c r="BX40" s="56">
        <f>IFERROR(UTV!BX40/Oferta!BX40,"")</f>
        <v>2.205071664829107E-3</v>
      </c>
      <c r="BY40" s="56">
        <f>IFERROR(UTV!BY40/Oferta!BY40,"")</f>
        <v>5.5701919458035376E-2</v>
      </c>
      <c r="BZ40" s="56">
        <f>IFERROR(UTV!BZ40/Oferta!BZ40,"")</f>
        <v>4.7902266516637197E-2</v>
      </c>
      <c r="CA40" s="56" t="str">
        <f>IFERROR(UTV!CA40/Oferta!CA40,"")</f>
        <v/>
      </c>
      <c r="CB40" s="56">
        <f>IFERROR(UTV!CB40/Oferta!CB40,"")</f>
        <v>0</v>
      </c>
      <c r="CC40" s="56">
        <f>IFERROR(UTV!CC40/Oferta!CC40,"")</f>
        <v>4.2806183115338882E-2</v>
      </c>
      <c r="CD40" s="56">
        <f>IFERROR(UTV!CD40/Oferta!CD40,"")</f>
        <v>0.28000000000000003</v>
      </c>
      <c r="CE40" s="56">
        <f>IFERROR(UTV!CE40/Oferta!CE40,"")</f>
        <v>0</v>
      </c>
      <c r="CF40" s="56">
        <f>IFERROR(UTV!CF40/Oferta!CF40,"")</f>
        <v>4.9653579676674366E-2</v>
      </c>
      <c r="CG40" s="56">
        <f>IFERROR(UTV!CG40/Oferta!CG40,"")</f>
        <v>2.7405991077119184E-2</v>
      </c>
      <c r="CH40" s="56">
        <f>IFERROR(UTV!CH40/Oferta!CH40,"")</f>
        <v>0.11379310344827587</v>
      </c>
      <c r="CI40" s="56">
        <f>IFERROR(UTV!CI40/Oferta!CI40,"")</f>
        <v>7.8180212014134276E-2</v>
      </c>
      <c r="CJ40" s="56">
        <f>IFERROR(UTV!CJ40/Oferta!CJ40,"")</f>
        <v>5.8169375534644997E-2</v>
      </c>
      <c r="CK40" s="56">
        <f>IFERROR(UTV!CK40/Oferta!CK40,"")</f>
        <v>9.7701149425287362E-2</v>
      </c>
      <c r="CL40" s="56">
        <f>IFERROR(UTV!CL40/Oferta!CL40,"")</f>
        <v>8.2223962411902898E-2</v>
      </c>
      <c r="CM40" s="56">
        <f>IFERROR(UTV!CM40/Oferta!CM40,"")</f>
        <v>6.8890274314214461E-2</v>
      </c>
      <c r="CN40" s="56">
        <f>IFERROR(UTV!CN40/Oferta!CN40,"")</f>
        <v>7.4800416522040961E-2</v>
      </c>
      <c r="CO40" s="56">
        <f>IFERROR(UTV!CO40/Oferta!CO40,"")</f>
        <v>0</v>
      </c>
      <c r="CP40" s="56">
        <f>IFERROR(UTV!CP40/Oferta!CP40,"")</f>
        <v>0</v>
      </c>
      <c r="CQ40" s="56">
        <f>IFERROR(UTV!CQ40/Oferta!CQ40,"")</f>
        <v>0</v>
      </c>
      <c r="CR40" s="56">
        <f>IFERROR(UTV!CR40/Oferta!CR40,"")</f>
        <v>0</v>
      </c>
      <c r="CS40" s="56">
        <f>IFERROR(UTV!CS40/Oferta!CS40,"")</f>
        <v>0</v>
      </c>
      <c r="CT40" s="56">
        <f>IFERROR(UTV!CT40/Oferta!CT40,"")</f>
        <v>0</v>
      </c>
      <c r="CU40" s="56">
        <f>IFERROR(UTV!CU40/Oferta!CU40,"")</f>
        <v>0</v>
      </c>
      <c r="CV40" s="56" t="str">
        <f>IFERROR(UTV!CV40/Oferta!CV40,"")</f>
        <v/>
      </c>
      <c r="CW40" s="56">
        <f>IFERROR(UTV!CW40/Oferta!CW40,"")</f>
        <v>0</v>
      </c>
      <c r="CX40" s="56">
        <f>IFERROR(UTV!CX40/Oferta!CX40,"")</f>
        <v>7.2702331961591218E-2</v>
      </c>
      <c r="CY40" s="56">
        <f>IFERROR(UTV!CY40/Oferta!CY40,"")</f>
        <v>3.0888030888030889E-2</v>
      </c>
      <c r="CZ40" s="56">
        <f>IFERROR(UTV!CZ40/Oferta!CZ40,"")</f>
        <v>0</v>
      </c>
      <c r="DA40" s="56">
        <f>IFERROR(UTV!DA40/Oferta!DA40,"")</f>
        <v>6.1740890688259109E-2</v>
      </c>
      <c r="DB40" s="56">
        <f>IFERROR(UTV!DB40/Oferta!DB40,"")</f>
        <v>5.0875729774812341E-2</v>
      </c>
      <c r="DC40" s="56" t="str">
        <f>IFERROR(UTV!DC40/Oferta!DC40,"")</f>
        <v/>
      </c>
      <c r="DD40" s="56">
        <f>IFERROR(UTV!DD40/Oferta!DD40,"")</f>
        <v>0</v>
      </c>
      <c r="DE40" s="56">
        <f>IFERROR(UTV!DE40/Oferta!DE40,"")</f>
        <v>0</v>
      </c>
      <c r="DF40" s="56">
        <f>IFERROR(UTV!DF40/Oferta!DF40,"")</f>
        <v>0</v>
      </c>
      <c r="DG40" s="56">
        <f>IFERROR(UTV!DG40/Oferta!DG40,"")</f>
        <v>0</v>
      </c>
      <c r="DH40" s="56">
        <f>IFERROR(UTV!DH40/Oferta!DH40,"")</f>
        <v>0</v>
      </c>
      <c r="DI40" s="56">
        <f>IFERROR(UTV!DI40/Oferta!DI40,"")</f>
        <v>0</v>
      </c>
      <c r="DJ40" s="56" t="str">
        <f>IFERROR(UTV!DJ40/Oferta!DJ40,"")</f>
        <v/>
      </c>
      <c r="DK40" s="56">
        <f>IFERROR(UTV!DK40/Oferta!DK40,"")</f>
        <v>1.2244897959183673E-2</v>
      </c>
      <c r="DL40" s="56">
        <f>IFERROR(UTV!DL40/Oferta!DL40,"")</f>
        <v>2.6115342763873776E-2</v>
      </c>
      <c r="DM40" s="56">
        <f>IFERROR(UTV!DM40/Oferta!DM40,"")</f>
        <v>3.0398322851153039E-2</v>
      </c>
      <c r="DN40" s="56">
        <f>IFERROR(UTV!DN40/Oferta!DN40,"")</f>
        <v>1.2244897959183673E-2</v>
      </c>
      <c r="DO40" s="56">
        <f>IFERROR(UTV!DO40/Oferta!DO40,"")</f>
        <v>2.8296849973304859E-2</v>
      </c>
      <c r="DP40" s="56">
        <f>IFERROR(UTV!DP40/Oferta!DP40,"")</f>
        <v>2.4968260685569191E-2</v>
      </c>
      <c r="DQ40" s="56" t="str">
        <f>IFERROR(UTV!DQ40/Oferta!DQ40,"")</f>
        <v/>
      </c>
      <c r="DR40" s="56">
        <f>IFERROR(UTV!DR40/Oferta!DR40,"")</f>
        <v>2.8248587570621469E-2</v>
      </c>
      <c r="DS40" s="56">
        <f>IFERROR(UTV!DS40/Oferta!DS40,"")</f>
        <v>1.1282051282051283E-2</v>
      </c>
      <c r="DT40" s="56">
        <f>IFERROR(UTV!DT40/Oferta!DT40,"")</f>
        <v>6.2111801242236021E-3</v>
      </c>
      <c r="DU40" s="56">
        <f>IFERROR(UTV!DU40/Oferta!DU40,"")</f>
        <v>2.8248587570621469E-2</v>
      </c>
      <c r="DV40" s="56">
        <f>IFERROR(UTV!DV40/Oferta!DV40,"")</f>
        <v>1.0563380281690141E-2</v>
      </c>
      <c r="DW40" s="56">
        <f>IFERROR(UTV!DW40/Oferta!DW40,"")</f>
        <v>1.4765100671140939E-2</v>
      </c>
      <c r="DX40" s="56" t="str">
        <f>IFERROR(UTV!DX40/Oferta!DX40,"")</f>
        <v/>
      </c>
      <c r="DY40" s="56">
        <f>IFERROR(UTV!DY40/Oferta!DY40,"")</f>
        <v>0</v>
      </c>
      <c r="DZ40" s="56" t="str">
        <f>IFERROR(UTV!DZ40/Oferta!DZ40,"")</f>
        <v/>
      </c>
      <c r="EA40" s="56" t="str">
        <f>IFERROR(UTV!EA40/Oferta!EA40,"")</f>
        <v/>
      </c>
      <c r="EB40" s="56">
        <f>IFERROR(UTV!EB40/Oferta!EB40,"")</f>
        <v>0</v>
      </c>
      <c r="EC40" s="56" t="str">
        <f>IFERROR(UTV!EC40/Oferta!EC40,"")</f>
        <v/>
      </c>
      <c r="ED40" s="56">
        <f>IFERROR(UTV!ED40/Oferta!ED40,"")</f>
        <v>0</v>
      </c>
      <c r="EE40" s="56">
        <f>IFERROR(UTV!EE40/Oferta!EE40,"")</f>
        <v>3.151862464183381E-2</v>
      </c>
      <c r="EF40" s="56">
        <f>IFERROR(UTV!EF40/Oferta!EF40,"")</f>
        <v>3.2153669485332499E-2</v>
      </c>
      <c r="EG40" s="56">
        <f>IFERROR(UTV!EG40/Oferta!EG40,"")</f>
        <v>3.8651161040231835E-2</v>
      </c>
      <c r="EH40" s="56">
        <f>IFERROR(UTV!EH40/Oferta!EH40,"")</f>
        <v>3.595430107526882E-2</v>
      </c>
      <c r="EI40" s="56">
        <f>IFERROR(UTV!EI40/Oferta!EI40,"")</f>
        <v>3.2120762187577333E-2</v>
      </c>
      <c r="EJ40" s="56">
        <f>IFERROR(UTV!EJ40/Oferta!EJ40,"")</f>
        <v>3.7683047453619938E-2</v>
      </c>
      <c r="EK40" s="56">
        <f>IFERROR(UTV!EK40/Oferta!EK40,"")</f>
        <v>3.586025690930323E-2</v>
      </c>
      <c r="EL40" s="56">
        <f>IFERROR(UTV!EL40/Oferta!EL40,"")</f>
        <v>3.2075471698113207E-2</v>
      </c>
      <c r="EM40" s="56">
        <f>IFERROR(UTV!EM40/Oferta!EM40,"")</f>
        <v>2.8870636550308009E-2</v>
      </c>
      <c r="EN40" s="56">
        <f>IFERROR(UTV!EN40/Oferta!EN40,"")</f>
        <v>4.5670033273460732E-2</v>
      </c>
      <c r="EO40" s="56">
        <f>IFERROR(UTV!EO40/Oferta!EO40,"")</f>
        <v>4.8588312541037425E-2</v>
      </c>
      <c r="EP40" s="56">
        <f>IFERROR(UTV!EP40/Oferta!EP40,"")</f>
        <v>2.9004329004329005E-2</v>
      </c>
      <c r="EQ40" s="56">
        <f>IFERROR(UTV!EQ40/Oferta!EQ40,"")</f>
        <v>4.6634065544031232E-2</v>
      </c>
      <c r="ER40" s="56">
        <f>IFERROR(UTV!ER40/Oferta!ER40,"")</f>
        <v>4.0749303767537173E-2</v>
      </c>
      <c r="ES40" s="56">
        <f>IFERROR(UTV!ES40/Oferta!ES40,"")</f>
        <v>2.8475711892797319E-2</v>
      </c>
      <c r="ET40" s="56">
        <f>IFERROR(UTV!ET40/Oferta!ET40,"")</f>
        <v>2.8117789683625983E-2</v>
      </c>
      <c r="EU40" s="56">
        <f>IFERROR(UTV!EU40/Oferta!EU40,"")</f>
        <v>4.3537161982680761E-2</v>
      </c>
      <c r="EV40" s="56">
        <f>IFERROR(UTV!EV40/Oferta!EV40,"")</f>
        <v>4.6651700158790999E-2</v>
      </c>
      <c r="EW40" s="56">
        <f>IFERROR(UTV!EW40/Oferta!EW40,"")</f>
        <v>2.8133756771903606E-2</v>
      </c>
      <c r="EX40" s="56">
        <f>IFERROR(UTV!EX40/Oferta!EX40,"")</f>
        <v>4.4554543991128438E-2</v>
      </c>
      <c r="EY40" s="56">
        <f>IFERROR(UTV!EY40/Oferta!EY40,"")</f>
        <v>3.9238454653216244E-2</v>
      </c>
      <c r="EZ40" s="56">
        <f>IFERROR(UTV!EZ40/Oferta!EZ40,"")</f>
        <v>2.8475711892797319E-2</v>
      </c>
      <c r="FA40" s="56">
        <f>IFERROR(UTV!FA40/Oferta!FA40,"")</f>
        <v>2.7924498990212831E-2</v>
      </c>
      <c r="FB40" s="56">
        <f>IFERROR(UTV!FB40/Oferta!FB40,"")</f>
        <v>4.3537161982680761E-2</v>
      </c>
      <c r="FC40" s="56">
        <f>IFERROR(UTV!FC40/Oferta!FC40,"")</f>
        <v>4.6651700158790999E-2</v>
      </c>
      <c r="FD40" s="56">
        <f>IFERROR(UTV!FD40/Oferta!FD40,"")</f>
        <v>2.7948927325365601E-2</v>
      </c>
      <c r="FE40" s="56">
        <f>IFERROR(UTV!FE40/Oferta!FE40,"")</f>
        <v>4.4554543991128438E-2</v>
      </c>
      <c r="FF40" s="56">
        <f>IFERROR(UTV!FF40/Oferta!FF40,"")</f>
        <v>3.9154626980965827E-2</v>
      </c>
    </row>
    <row r="41" spans="1:162" x14ac:dyDescent="0.2">
      <c r="A41" s="45">
        <v>41214</v>
      </c>
      <c r="B41" s="56">
        <f>IFERROR(UTV!B41/Oferta!B41,"")</f>
        <v>0</v>
      </c>
      <c r="C41" s="56">
        <f>IFERROR(UTV!C41/Oferta!C41,"")</f>
        <v>5.0957207207207207E-2</v>
      </c>
      <c r="D41" s="56">
        <f>IFERROR(UTV!D41/Oferta!D41,"")</f>
        <v>2.6649273201639956E-2</v>
      </c>
      <c r="E41" s="56">
        <f>IFERROR(UTV!E41/Oferta!E41,"")</f>
        <v>3.4078807241746542E-2</v>
      </c>
      <c r="F41" s="56">
        <f>IFERROR(UTV!F41/Oferta!F41,"")</f>
        <v>4.787093361544565E-2</v>
      </c>
      <c r="G41" s="56">
        <f>IFERROR(UTV!G41/Oferta!G41,"")</f>
        <v>2.8575372722252898E-2</v>
      </c>
      <c r="H41" s="56">
        <f>IFERROR(UTV!H41/Oferta!H41,"")</f>
        <v>3.2568832448409878E-2</v>
      </c>
      <c r="I41" s="56" t="str">
        <f>IFERROR(UTV!I41/Oferta!I41,"")</f>
        <v/>
      </c>
      <c r="J41" s="56">
        <f>IFERROR(UTV!J41/Oferta!J41,"")</f>
        <v>8.5365853658536592E-2</v>
      </c>
      <c r="K41" s="56">
        <f>IFERROR(UTV!K41/Oferta!K41,"")</f>
        <v>7.0175438596491224E-2</v>
      </c>
      <c r="L41" s="56">
        <f>IFERROR(UTV!L41/Oferta!L41,"")</f>
        <v>3.3478893740902474E-2</v>
      </c>
      <c r="M41" s="56">
        <f>IFERROR(UTV!M41/Oferta!M41,"")</f>
        <v>8.5365853658536592E-2</v>
      </c>
      <c r="N41" s="56">
        <f>IFERROR(UTV!N41/Oferta!N41,"")</f>
        <v>5.2161486245087534E-2</v>
      </c>
      <c r="O41" s="56">
        <f>IFERROR(UTV!O41/Oferta!O41,"")</f>
        <v>5.7812036762525942E-2</v>
      </c>
      <c r="P41" s="56">
        <f>IFERROR(UTV!P41/Oferta!P41,"")</f>
        <v>0</v>
      </c>
      <c r="Q41" s="56">
        <f>IFERROR(UTV!Q41/Oferta!Q41,"")</f>
        <v>2.3213979784135686E-2</v>
      </c>
      <c r="R41" s="56">
        <f>IFERROR(UTV!R41/Oferta!R41,"")</f>
        <v>3.5619289927142361E-2</v>
      </c>
      <c r="S41" s="56">
        <f>IFERROR(UTV!S41/Oferta!S41,"")</f>
        <v>3.1402651779483599E-2</v>
      </c>
      <c r="T41" s="56">
        <f>IFERROR(UTV!T41/Oferta!T41,"")</f>
        <v>2.2523271276595744E-2</v>
      </c>
      <c r="U41" s="56">
        <f>IFERROR(UTV!U41/Oferta!U41,"")</f>
        <v>3.370857576524159E-2</v>
      </c>
      <c r="V41" s="56">
        <f>IFERROR(UTV!V41/Oferta!V41,"")</f>
        <v>2.8875161614710529E-2</v>
      </c>
      <c r="W41" s="56">
        <f>IFERROR(UTV!W41/Oferta!W41,"")</f>
        <v>0</v>
      </c>
      <c r="X41" s="56">
        <f>IFERROR(UTV!X41/Oferta!X41,"")</f>
        <v>2.1390374331550801E-2</v>
      </c>
      <c r="Y41" s="56">
        <f>IFERROR(UTV!Y41/Oferta!Y41,"")</f>
        <v>2.6170798898071626E-2</v>
      </c>
      <c r="Z41" s="56">
        <f>IFERROR(UTV!Z41/Oferta!Z41,"")</f>
        <v>0.16272965879265092</v>
      </c>
      <c r="AA41" s="56">
        <f>IFERROR(UTV!AA41/Oferta!AA41,"")</f>
        <v>2.1333333333333333E-2</v>
      </c>
      <c r="AB41" s="56">
        <f>IFERROR(UTV!AB41/Oferta!AB41,"")</f>
        <v>9.6102150537634407E-2</v>
      </c>
      <c r="AC41" s="56">
        <f>IFERROR(UTV!AC41/Oferta!AC41,"")</f>
        <v>7.1045576407506708E-2</v>
      </c>
      <c r="AD41" s="56" t="str">
        <f>IFERROR(UTV!AD41/Oferta!AD41,"")</f>
        <v/>
      </c>
      <c r="AE41" s="56">
        <f>IFERROR(UTV!AE41/Oferta!AE41,"")</f>
        <v>4.1493775933609959E-3</v>
      </c>
      <c r="AF41" s="56">
        <f>IFERROR(UTV!AF41/Oferta!AF41,"")</f>
        <v>1.4358974358974359E-2</v>
      </c>
      <c r="AG41" s="56">
        <f>IFERROR(UTV!AG41/Oferta!AG41,"")</f>
        <v>0</v>
      </c>
      <c r="AH41" s="56">
        <f>IFERROR(UTV!AH41/Oferta!AH41,"")</f>
        <v>4.1493775933609959E-3</v>
      </c>
      <c r="AI41" s="56">
        <f>IFERROR(UTV!AI41/Oferta!AI41,"")</f>
        <v>1.2173913043478261E-2</v>
      </c>
      <c r="AJ41" s="56">
        <f>IFERROR(UTV!AJ41/Oferta!AJ41,"")</f>
        <v>9.8039215686274508E-3</v>
      </c>
      <c r="AK41" s="56" t="str">
        <f>IFERROR(UTV!AK41/Oferta!AK41,"")</f>
        <v/>
      </c>
      <c r="AL41" s="56">
        <f>IFERROR(UTV!AL41/Oferta!AL41,"")</f>
        <v>8.83054892601432E-2</v>
      </c>
      <c r="AM41" s="56">
        <f>IFERROR(UTV!AM41/Oferta!AM41,"")</f>
        <v>0.1352405721716515</v>
      </c>
      <c r="AN41" s="56">
        <f>IFERROR(UTV!AN41/Oferta!AN41,"")</f>
        <v>1.6393442622950821E-2</v>
      </c>
      <c r="AO41" s="56">
        <f>IFERROR(UTV!AO41/Oferta!AO41,"")</f>
        <v>8.83054892601432E-2</v>
      </c>
      <c r="AP41" s="56">
        <f>IFERROR(UTV!AP41/Oferta!AP41,"")</f>
        <v>0.10661401776900296</v>
      </c>
      <c r="AQ41" s="56">
        <f>IFERROR(UTV!AQ41/Oferta!AQ41,"")</f>
        <v>0.10125698324022346</v>
      </c>
      <c r="AR41" s="56" t="str">
        <f>IFERROR(UTV!AR41/Oferta!AR41,"")</f>
        <v/>
      </c>
      <c r="AS41" s="56">
        <f>IFERROR(UTV!AS41/Oferta!AS41,"")</f>
        <v>0</v>
      </c>
      <c r="AT41" s="56">
        <f>IFERROR(UTV!AT41/Oferta!AT41,"")</f>
        <v>1.608910891089109E-2</v>
      </c>
      <c r="AU41" s="56">
        <f>IFERROR(UTV!AU41/Oferta!AU41,"")</f>
        <v>5.1546391752577319E-3</v>
      </c>
      <c r="AV41" s="56">
        <f>IFERROR(UTV!AV41/Oferta!AV41,"")</f>
        <v>0</v>
      </c>
      <c r="AW41" s="56">
        <f>IFERROR(UTV!AW41/Oferta!AW41,"")</f>
        <v>1.3972055888223553E-2</v>
      </c>
      <c r="AX41" s="56">
        <f>IFERROR(UTV!AX41/Oferta!AX41,"")</f>
        <v>1.1419249592169658E-2</v>
      </c>
      <c r="AY41" s="56">
        <f>IFERROR(UTV!AY41/Oferta!AY41,"")</f>
        <v>1</v>
      </c>
      <c r="AZ41" s="56">
        <f>IFERROR(UTV!AZ41/Oferta!AZ41,"")</f>
        <v>2.6315789473684209E-2</v>
      </c>
      <c r="BA41" s="56">
        <f>IFERROR(UTV!BA41/Oferta!BA41,"")</f>
        <v>8.9869281045751634E-2</v>
      </c>
      <c r="BB41" s="56">
        <f>IFERROR(UTV!BB41/Oferta!BB41,"")</f>
        <v>0.35185185185185186</v>
      </c>
      <c r="BC41" s="56">
        <f>IFERROR(UTV!BC41/Oferta!BC41,"")</f>
        <v>2.9154518950437316E-2</v>
      </c>
      <c r="BD41" s="56">
        <f>IFERROR(UTV!BD41/Oferta!BD41,"")</f>
        <v>0.1111111111111111</v>
      </c>
      <c r="BE41" s="56">
        <f>IFERROR(UTV!BE41/Oferta!BE41,"")</f>
        <v>8.3250743310208125E-2</v>
      </c>
      <c r="BF41" s="56">
        <f>IFERROR(UTV!BF41/Oferta!BF41,"")</f>
        <v>0</v>
      </c>
      <c r="BG41" s="56">
        <f>IFERROR(UTV!BG41/Oferta!BG41,"")</f>
        <v>1.0045662100456621E-2</v>
      </c>
      <c r="BH41" s="56">
        <f>IFERROR(UTV!BH41/Oferta!BH41,"")</f>
        <v>0.16126042632066728</v>
      </c>
      <c r="BI41" s="56">
        <f>IFERROR(UTV!BI41/Oferta!BI41,"")</f>
        <v>0.38461538461538464</v>
      </c>
      <c r="BJ41" s="56">
        <f>IFERROR(UTV!BJ41/Oferta!BJ41,"")</f>
        <v>9.9818511796733213E-3</v>
      </c>
      <c r="BK41" s="56">
        <f>IFERROR(UTV!BK41/Oferta!BK41,"")</f>
        <v>0.20636094674556213</v>
      </c>
      <c r="BL41" s="56">
        <f>IFERROR(UTV!BL41/Oferta!BL41,"")</f>
        <v>0.11817440912795436</v>
      </c>
      <c r="BM41" s="56" t="str">
        <f>IFERROR(UTV!BM41/Oferta!BM41,"")</f>
        <v/>
      </c>
      <c r="BN41" s="56">
        <f>IFERROR(UTV!BN41/Oferta!BN41,"")</f>
        <v>2.871410736579276E-2</v>
      </c>
      <c r="BO41" s="56">
        <f>IFERROR(UTV!BO41/Oferta!BO41,"")</f>
        <v>0.11963696369636964</v>
      </c>
      <c r="BP41" s="56">
        <f>IFERROR(UTV!BP41/Oferta!BP41,"")</f>
        <v>0.10344827586206896</v>
      </c>
      <c r="BQ41" s="56">
        <f>IFERROR(UTV!BQ41/Oferta!BQ41,"")</f>
        <v>2.871410736579276E-2</v>
      </c>
      <c r="BR41" s="56">
        <f>IFERROR(UTV!BR41/Oferta!BR41,"")</f>
        <v>0.1176046176046176</v>
      </c>
      <c r="BS41" s="56">
        <f>IFERROR(UTV!BS41/Oferta!BS41,"")</f>
        <v>8.5048010973936897E-2</v>
      </c>
      <c r="BT41" s="56" t="str">
        <f>IFERROR(UTV!BT41/Oferta!BT41,"")</f>
        <v/>
      </c>
      <c r="BU41" s="56">
        <f>IFERROR(UTV!BU41/Oferta!BU41,"")</f>
        <v>1.3123359580052493E-3</v>
      </c>
      <c r="BV41" s="56">
        <f>IFERROR(UTV!BV41/Oferta!BV41,"")</f>
        <v>5.644714997232983E-2</v>
      </c>
      <c r="BW41" s="56">
        <f>IFERROR(UTV!BW41/Oferta!BW41,"")</f>
        <v>6.5573770491803282E-2</v>
      </c>
      <c r="BX41" s="56">
        <f>IFERROR(UTV!BX41/Oferta!BX41,"")</f>
        <v>1.3123359580052493E-3</v>
      </c>
      <c r="BY41" s="56">
        <f>IFERROR(UTV!BY41/Oferta!BY41,"")</f>
        <v>5.9230769230769233E-2</v>
      </c>
      <c r="BZ41" s="56">
        <f>IFERROR(UTV!BZ41/Oferta!BZ41,"")</f>
        <v>5.1828245555182825E-2</v>
      </c>
      <c r="CA41" s="56" t="str">
        <f>IFERROR(UTV!CA41/Oferta!CA41,"")</f>
        <v/>
      </c>
      <c r="CB41" s="56">
        <f>IFERROR(UTV!CB41/Oferta!CB41,"")</f>
        <v>1.5923566878980893E-3</v>
      </c>
      <c r="CC41" s="56">
        <f>IFERROR(UTV!CC41/Oferta!CC41,"")</f>
        <v>4.3640897755610975E-2</v>
      </c>
      <c r="CD41" s="56">
        <f>IFERROR(UTV!CD41/Oferta!CD41,"")</f>
        <v>0.25</v>
      </c>
      <c r="CE41" s="56">
        <f>IFERROR(UTV!CE41/Oferta!CE41,"")</f>
        <v>1.5923566878980893E-3</v>
      </c>
      <c r="CF41" s="56">
        <f>IFERROR(UTV!CF41/Oferta!CF41,"")</f>
        <v>4.8661800486618008E-2</v>
      </c>
      <c r="CG41" s="56">
        <f>IFERROR(UTV!CG41/Oferta!CG41,"")</f>
        <v>2.8275862068965516E-2</v>
      </c>
      <c r="CH41" s="56">
        <f>IFERROR(UTV!CH41/Oferta!CH41,"")</f>
        <v>0.04</v>
      </c>
      <c r="CI41" s="56">
        <f>IFERROR(UTV!CI41/Oferta!CI41,"")</f>
        <v>6.8573832562053003E-2</v>
      </c>
      <c r="CJ41" s="56">
        <f>IFERROR(UTV!CJ41/Oferta!CJ41,"")</f>
        <v>6.6490532804931751E-2</v>
      </c>
      <c r="CK41" s="56">
        <f>IFERROR(UTV!CK41/Oferta!CK41,"")</f>
        <v>0.10012062726176116</v>
      </c>
      <c r="CL41" s="56">
        <f>IFERROR(UTV!CL41/Oferta!CL41,"")</f>
        <v>6.1720498880716339E-2</v>
      </c>
      <c r="CM41" s="56">
        <f>IFERROR(UTV!CM41/Oferta!CM41,"")</f>
        <v>7.5483870967741937E-2</v>
      </c>
      <c r="CN41" s="56">
        <f>IFERROR(UTV!CN41/Oferta!CN41,"")</f>
        <v>6.8572346234141643E-2</v>
      </c>
      <c r="CO41" s="56">
        <f>IFERROR(UTV!CO41/Oferta!CO41,"")</f>
        <v>0</v>
      </c>
      <c r="CP41" s="56">
        <f>IFERROR(UTV!CP41/Oferta!CP41,"")</f>
        <v>0</v>
      </c>
      <c r="CQ41" s="56">
        <f>IFERROR(UTV!CQ41/Oferta!CQ41,"")</f>
        <v>0</v>
      </c>
      <c r="CR41" s="56">
        <f>IFERROR(UTV!CR41/Oferta!CR41,"")</f>
        <v>0</v>
      </c>
      <c r="CS41" s="56">
        <f>IFERROR(UTV!CS41/Oferta!CS41,"")</f>
        <v>0</v>
      </c>
      <c r="CT41" s="56">
        <f>IFERROR(UTV!CT41/Oferta!CT41,"")</f>
        <v>0</v>
      </c>
      <c r="CU41" s="56">
        <f>IFERROR(UTV!CU41/Oferta!CU41,"")</f>
        <v>0</v>
      </c>
      <c r="CV41" s="56" t="str">
        <f>IFERROR(UTV!CV41/Oferta!CV41,"")</f>
        <v/>
      </c>
      <c r="CW41" s="56">
        <f>IFERROR(UTV!CW41/Oferta!CW41,"")</f>
        <v>0</v>
      </c>
      <c r="CX41" s="56">
        <f>IFERROR(UTV!CX41/Oferta!CX41,"")</f>
        <v>5.6786703601108032E-2</v>
      </c>
      <c r="CY41" s="56">
        <f>IFERROR(UTV!CY41/Oferta!CY41,"")</f>
        <v>2.8469750889679714E-2</v>
      </c>
      <c r="CZ41" s="56">
        <f>IFERROR(UTV!CZ41/Oferta!CZ41,"")</f>
        <v>0</v>
      </c>
      <c r="DA41" s="56">
        <f>IFERROR(UTV!DA41/Oferta!DA41,"")</f>
        <v>4.8853439680957129E-2</v>
      </c>
      <c r="DB41" s="56">
        <f>IFERROR(UTV!DB41/Oferta!DB41,"")</f>
        <v>4.046242774566474E-2</v>
      </c>
      <c r="DC41" s="56" t="str">
        <f>IFERROR(UTV!DC41/Oferta!DC41,"")</f>
        <v/>
      </c>
      <c r="DD41" s="56">
        <f>IFERROR(UTV!DD41/Oferta!DD41,"")</f>
        <v>0</v>
      </c>
      <c r="DE41" s="56">
        <f>IFERROR(UTV!DE41/Oferta!DE41,"")</f>
        <v>0</v>
      </c>
      <c r="DF41" s="56">
        <f>IFERROR(UTV!DF41/Oferta!DF41,"")</f>
        <v>0</v>
      </c>
      <c r="DG41" s="56">
        <f>IFERROR(UTV!DG41/Oferta!DG41,"")</f>
        <v>0</v>
      </c>
      <c r="DH41" s="56">
        <f>IFERROR(UTV!DH41/Oferta!DH41,"")</f>
        <v>0</v>
      </c>
      <c r="DI41" s="56">
        <f>IFERROR(UTV!DI41/Oferta!DI41,"")</f>
        <v>0</v>
      </c>
      <c r="DJ41" s="56" t="str">
        <f>IFERROR(UTV!DJ41/Oferta!DJ41,"")</f>
        <v/>
      </c>
      <c r="DK41" s="56">
        <f>IFERROR(UTV!DK41/Oferta!DK41,"")</f>
        <v>1.284796573875803E-2</v>
      </c>
      <c r="DL41" s="56">
        <f>IFERROR(UTV!DL41/Oferta!DL41,"")</f>
        <v>4.4289044289044288E-2</v>
      </c>
      <c r="DM41" s="56">
        <f>IFERROR(UTV!DM41/Oferta!DM41,"")</f>
        <v>2.6415094339622643E-2</v>
      </c>
      <c r="DN41" s="56">
        <f>IFERROR(UTV!DN41/Oferta!DN41,"")</f>
        <v>1.284796573875803E-2</v>
      </c>
      <c r="DO41" s="56">
        <f>IFERROR(UTV!DO41/Oferta!DO41,"")</f>
        <v>3.4410844629822732E-2</v>
      </c>
      <c r="DP41" s="56">
        <f>IFERROR(UTV!DP41/Oferta!DP41,"")</f>
        <v>3.0188679245283019E-2</v>
      </c>
      <c r="DQ41" s="56" t="str">
        <f>IFERROR(UTV!DQ41/Oferta!DQ41,"")</f>
        <v/>
      </c>
      <c r="DR41" s="56">
        <f>IFERROR(UTV!DR41/Oferta!DR41,"")</f>
        <v>1.2195121951219513E-2</v>
      </c>
      <c r="DS41" s="56">
        <f>IFERROR(UTV!DS41/Oferta!DS41,"")</f>
        <v>8.5197018104366355E-3</v>
      </c>
      <c r="DT41" s="56">
        <f>IFERROR(UTV!DT41/Oferta!DT41,"")</f>
        <v>6.369426751592357E-3</v>
      </c>
      <c r="DU41" s="56">
        <f>IFERROR(UTV!DU41/Oferta!DU41,"")</f>
        <v>1.2195121951219513E-2</v>
      </c>
      <c r="DV41" s="56">
        <f>IFERROR(UTV!DV41/Oferta!DV41,"")</f>
        <v>8.2116788321167887E-3</v>
      </c>
      <c r="DW41" s="56">
        <f>IFERROR(UTV!DW41/Oferta!DW41,"")</f>
        <v>9.1292134831460672E-3</v>
      </c>
      <c r="DX41" s="56" t="str">
        <f>IFERROR(UTV!DX41/Oferta!DX41,"")</f>
        <v/>
      </c>
      <c r="DY41" s="56">
        <f>IFERROR(UTV!DY41/Oferta!DY41,"")</f>
        <v>0</v>
      </c>
      <c r="DZ41" s="56" t="str">
        <f>IFERROR(UTV!DZ41/Oferta!DZ41,"")</f>
        <v/>
      </c>
      <c r="EA41" s="56" t="str">
        <f>IFERROR(UTV!EA41/Oferta!EA41,"")</f>
        <v/>
      </c>
      <c r="EB41" s="56">
        <f>IFERROR(UTV!EB41/Oferta!EB41,"")</f>
        <v>0</v>
      </c>
      <c r="EC41" s="56" t="str">
        <f>IFERROR(UTV!EC41/Oferta!EC41,"")</f>
        <v/>
      </c>
      <c r="ED41" s="56">
        <f>IFERROR(UTV!ED41/Oferta!ED41,"")</f>
        <v>0</v>
      </c>
      <c r="EE41" s="56">
        <f>IFERROR(UTV!EE41/Oferta!EE41,"")</f>
        <v>2.243829468960359E-2</v>
      </c>
      <c r="EF41" s="56">
        <f>IFERROR(UTV!EF41/Oferta!EF41,"")</f>
        <v>3.511273034479117E-2</v>
      </c>
      <c r="EG41" s="56">
        <f>IFERROR(UTV!EG41/Oferta!EG41,"")</f>
        <v>3.9304582412229755E-2</v>
      </c>
      <c r="EH41" s="56">
        <f>IFERROR(UTV!EH41/Oferta!EH41,"")</f>
        <v>3.9836845683208701E-2</v>
      </c>
      <c r="EI41" s="56">
        <f>IFERROR(UTV!EI41/Oferta!EI41,"")</f>
        <v>3.4276977707634639E-2</v>
      </c>
      <c r="EJ41" s="56">
        <f>IFERROR(UTV!EJ41/Oferta!EJ41,"")</f>
        <v>3.9493707577477714E-2</v>
      </c>
      <c r="EK41" s="56">
        <f>IFERROR(UTV!EK41/Oferta!EK41,"")</f>
        <v>3.7778678556951766E-2</v>
      </c>
      <c r="EL41" s="56">
        <f>IFERROR(UTV!EL41/Oferta!EL41,"")</f>
        <v>2.301410541945063E-2</v>
      </c>
      <c r="EM41" s="56">
        <f>IFERROR(UTV!EM41/Oferta!EM41,"")</f>
        <v>3.2266238702593125E-2</v>
      </c>
      <c r="EN41" s="56">
        <f>IFERROR(UTV!EN41/Oferta!EN41,"")</f>
        <v>4.7754811119030648E-2</v>
      </c>
      <c r="EO41" s="56">
        <f>IFERROR(UTV!EO41/Oferta!EO41,"")</f>
        <v>5.1908948572805008E-2</v>
      </c>
      <c r="EP41" s="56">
        <f>IFERROR(UTV!EP41/Oferta!EP41,"")</f>
        <v>3.1768231768231771E-2</v>
      </c>
      <c r="EQ41" s="56">
        <f>IFERROR(UTV!EQ41/Oferta!EQ41,"")</f>
        <v>4.9126854687935081E-2</v>
      </c>
      <c r="ER41" s="56">
        <f>IFERROR(UTV!ER41/Oferta!ER41,"")</f>
        <v>4.3358166341314425E-2</v>
      </c>
      <c r="ES41" s="56">
        <f>IFERROR(UTV!ES41/Oferta!ES41,"")</f>
        <v>2.1232876712328767E-2</v>
      </c>
      <c r="ET41" s="56">
        <f>IFERROR(UTV!ET41/Oferta!ET41,"")</f>
        <v>3.1156911681829162E-2</v>
      </c>
      <c r="EU41" s="56">
        <f>IFERROR(UTV!EU41/Oferta!EU41,"")</f>
        <v>4.5575542469952407E-2</v>
      </c>
      <c r="EV41" s="56">
        <f>IFERROR(UTV!EV41/Oferta!EV41,"")</f>
        <v>4.9338675155040888E-2</v>
      </c>
      <c r="EW41" s="56">
        <f>IFERROR(UTV!EW41/Oferta!EW41,"")</f>
        <v>3.060603756368337E-2</v>
      </c>
      <c r="EX41" s="56">
        <f>IFERROR(UTV!EX41/Oferta!EX41,"")</f>
        <v>4.681296470078683E-2</v>
      </c>
      <c r="EY41" s="56">
        <f>IFERROR(UTV!EY41/Oferta!EY41,"")</f>
        <v>4.159629928775975E-2</v>
      </c>
      <c r="EZ41" s="56">
        <f>IFERROR(UTV!EZ41/Oferta!EZ41,"")</f>
        <v>2.1232876712328767E-2</v>
      </c>
      <c r="FA41" s="56">
        <f>IFERROR(UTV!FA41/Oferta!FA41,"")</f>
        <v>3.0698449212707729E-2</v>
      </c>
      <c r="FB41" s="56">
        <f>IFERROR(UTV!FB41/Oferta!FB41,"")</f>
        <v>4.5575542469952407E-2</v>
      </c>
      <c r="FC41" s="56">
        <f>IFERROR(UTV!FC41/Oferta!FC41,"")</f>
        <v>4.9338675155040888E-2</v>
      </c>
      <c r="FD41" s="56">
        <f>IFERROR(UTV!FD41/Oferta!FD41,"")</f>
        <v>3.018033217110936E-2</v>
      </c>
      <c r="FE41" s="56">
        <f>IFERROR(UTV!FE41/Oferta!FE41,"")</f>
        <v>4.681296470078683E-2</v>
      </c>
      <c r="FF41" s="56">
        <f>IFERROR(UTV!FF41/Oferta!FF41,"")</f>
        <v>4.1408296278248158E-2</v>
      </c>
    </row>
    <row r="42" spans="1:162" x14ac:dyDescent="0.2">
      <c r="A42" s="45">
        <v>41244</v>
      </c>
      <c r="B42" s="56">
        <f>IFERROR(UTV!B42/Oferta!B42,"")</f>
        <v>0</v>
      </c>
      <c r="C42" s="56">
        <f>IFERROR(UTV!C42/Oferta!C42,"")</f>
        <v>5.3720284038283418E-2</v>
      </c>
      <c r="D42" s="56">
        <f>IFERROR(UTV!D42/Oferta!D42,"")</f>
        <v>3.0908736349453979E-2</v>
      </c>
      <c r="E42" s="56">
        <f>IFERROR(UTV!E42/Oferta!E42,"")</f>
        <v>3.2088374539715941E-2</v>
      </c>
      <c r="F42" s="56">
        <f>IFERROR(UTV!F42/Oferta!F42,"")</f>
        <v>5.0655021834061134E-2</v>
      </c>
      <c r="G42" s="56">
        <f>IFERROR(UTV!G42/Oferta!G42,"")</f>
        <v>3.1227770664390381E-2</v>
      </c>
      <c r="H42" s="56">
        <f>IFERROR(UTV!H42/Oferta!H42,"")</f>
        <v>3.5042588463957011E-2</v>
      </c>
      <c r="I42" s="56" t="str">
        <f>IFERROR(UTV!I42/Oferta!I42,"")</f>
        <v/>
      </c>
      <c r="J42" s="56">
        <f>IFERROR(UTV!J42/Oferta!J42,"")</f>
        <v>7.407407407407407E-2</v>
      </c>
      <c r="K42" s="56">
        <f>IFERROR(UTV!K42/Oferta!K42,"")</f>
        <v>7.1111111111111111E-2</v>
      </c>
      <c r="L42" s="56">
        <f>IFERROR(UTV!L42/Oferta!L42,"")</f>
        <v>2.3731048121292023E-2</v>
      </c>
      <c r="M42" s="56">
        <f>IFERROR(UTV!M42/Oferta!M42,"")</f>
        <v>7.407407407407407E-2</v>
      </c>
      <c r="N42" s="56">
        <f>IFERROR(UTV!N42/Oferta!N42,"")</f>
        <v>4.6041158004883155E-2</v>
      </c>
      <c r="O42" s="56">
        <f>IFERROR(UTV!O42/Oferta!O42,"")</f>
        <v>5.0669772859638904E-2</v>
      </c>
      <c r="P42" s="56">
        <f>IFERROR(UTV!P42/Oferta!P42,"")</f>
        <v>0</v>
      </c>
      <c r="Q42" s="56">
        <f>IFERROR(UTV!Q42/Oferta!Q42,"")</f>
        <v>3.0036557652405888E-2</v>
      </c>
      <c r="R42" s="56">
        <f>IFERROR(UTV!R42/Oferta!R42,"")</f>
        <v>3.8331876638781369E-2</v>
      </c>
      <c r="S42" s="56">
        <f>IFERROR(UTV!S42/Oferta!S42,"")</f>
        <v>2.8571428571428571E-2</v>
      </c>
      <c r="T42" s="56">
        <f>IFERROR(UTV!T42/Oferta!T42,"")</f>
        <v>2.9208301306687164E-2</v>
      </c>
      <c r="U42" s="56">
        <f>IFERROR(UTV!U42/Oferta!U42,"")</f>
        <v>3.3661045640992253E-2</v>
      </c>
      <c r="V42" s="56">
        <f>IFERROR(UTV!V42/Oferta!V42,"")</f>
        <v>3.186245973532037E-2</v>
      </c>
      <c r="W42" s="56" t="str">
        <f>IFERROR(UTV!W42/Oferta!W42,"")</f>
        <v/>
      </c>
      <c r="X42" s="56">
        <f>IFERROR(UTV!X42/Oferta!X42,"")</f>
        <v>0.17608409986859397</v>
      </c>
      <c r="Y42" s="56">
        <f>IFERROR(UTV!Y42/Oferta!Y42,"")</f>
        <v>2.297794117647059E-2</v>
      </c>
      <c r="Z42" s="56">
        <f>IFERROR(UTV!Z42/Oferta!Z42,"")</f>
        <v>0.16073619631901839</v>
      </c>
      <c r="AA42" s="56">
        <f>IFERROR(UTV!AA42/Oferta!AA42,"")</f>
        <v>0.17608409986859397</v>
      </c>
      <c r="AB42" s="56">
        <f>IFERROR(UTV!AB42/Oferta!AB42,"")</f>
        <v>8.1975827640567531E-2</v>
      </c>
      <c r="AC42" s="56">
        <f>IFERROR(UTV!AC42/Oferta!AC42,"")</f>
        <v>0.10885885885885886</v>
      </c>
      <c r="AD42" s="56" t="str">
        <f>IFERROR(UTV!AD42/Oferta!AD42,"")</f>
        <v/>
      </c>
      <c r="AE42" s="56">
        <f>IFERROR(UTV!AE42/Oferta!AE42,"")</f>
        <v>2.4390243902439024E-3</v>
      </c>
      <c r="AF42" s="56">
        <f>IFERROR(UTV!AF42/Oferta!AF42,"")</f>
        <v>1.3761467889908258E-2</v>
      </c>
      <c r="AG42" s="56">
        <f>IFERROR(UTV!AG42/Oferta!AG42,"")</f>
        <v>0</v>
      </c>
      <c r="AH42" s="56">
        <f>IFERROR(UTV!AH42/Oferta!AH42,"")</f>
        <v>2.4390243902439024E-3</v>
      </c>
      <c r="AI42" s="56">
        <f>IFERROR(UTV!AI42/Oferta!AI42,"")</f>
        <v>1.1494252873563218E-2</v>
      </c>
      <c r="AJ42" s="56">
        <f>IFERROR(UTV!AJ42/Oferta!AJ42,"")</f>
        <v>8.9408528198074277E-3</v>
      </c>
      <c r="AK42" s="56" t="str">
        <f>IFERROR(UTV!AK42/Oferta!AK42,"")</f>
        <v/>
      </c>
      <c r="AL42" s="56">
        <f>IFERROR(UTV!AL42/Oferta!AL42,"")</f>
        <v>7.0731707317073164E-2</v>
      </c>
      <c r="AM42" s="56">
        <f>IFERROR(UTV!AM42/Oferta!AM42,"")</f>
        <v>0.16326530612244897</v>
      </c>
      <c r="AN42" s="56">
        <f>IFERROR(UTV!AN42/Oferta!AN42,"")</f>
        <v>1.7391304347826087E-2</v>
      </c>
      <c r="AO42" s="56">
        <f>IFERROR(UTV!AO42/Oferta!AO42,"")</f>
        <v>7.0731707317073164E-2</v>
      </c>
      <c r="AP42" s="56">
        <f>IFERROR(UTV!AP42/Oferta!AP42,"")</f>
        <v>0.12849740932642487</v>
      </c>
      <c r="AQ42" s="56">
        <f>IFERROR(UTV!AQ42/Oferta!AQ42,"")</f>
        <v>0.11127272727272727</v>
      </c>
      <c r="AR42" s="56" t="str">
        <f>IFERROR(UTV!AR42/Oferta!AR42,"")</f>
        <v/>
      </c>
      <c r="AS42" s="56">
        <f>IFERROR(UTV!AS42/Oferta!AS42,"")</f>
        <v>0</v>
      </c>
      <c r="AT42" s="56">
        <f>IFERROR(UTV!AT42/Oferta!AT42,"")</f>
        <v>1.1083743842364532E-2</v>
      </c>
      <c r="AU42" s="56">
        <f>IFERROR(UTV!AU42/Oferta!AU42,"")</f>
        <v>0</v>
      </c>
      <c r="AV42" s="56">
        <f>IFERROR(UTV!AV42/Oferta!AV42,"")</f>
        <v>0</v>
      </c>
      <c r="AW42" s="56">
        <f>IFERROR(UTV!AW42/Oferta!AW42,"")</f>
        <v>7.9505300353356883E-3</v>
      </c>
      <c r="AX42" s="56">
        <f>IFERROR(UTV!AX42/Oferta!AX42,"")</f>
        <v>6.8233510235026539E-3</v>
      </c>
      <c r="AY42" s="56">
        <f>IFERROR(UTV!AY42/Oferta!AY42,"")</f>
        <v>1</v>
      </c>
      <c r="AZ42" s="56">
        <f>IFERROR(UTV!AZ42/Oferta!AZ42,"")</f>
        <v>3.880597014925373E-2</v>
      </c>
      <c r="BA42" s="56">
        <f>IFERROR(UTV!BA42/Oferta!BA42,"")</f>
        <v>0.11330935251798561</v>
      </c>
      <c r="BB42" s="56">
        <f>IFERROR(UTV!BB42/Oferta!BB42,"")</f>
        <v>0.33333333333333331</v>
      </c>
      <c r="BC42" s="56">
        <f>IFERROR(UTV!BC42/Oferta!BC42,"")</f>
        <v>4.1666666666666664E-2</v>
      </c>
      <c r="BD42" s="56">
        <f>IFERROR(UTV!BD42/Oferta!BD42,"")</f>
        <v>0.13179571663920922</v>
      </c>
      <c r="BE42" s="56">
        <f>IFERROR(UTV!BE42/Oferta!BE42,"")</f>
        <v>9.9681866383881226E-2</v>
      </c>
      <c r="BF42" s="56">
        <f>IFERROR(UTV!BF42/Oferta!BF42,"")</f>
        <v>0</v>
      </c>
      <c r="BG42" s="56">
        <f>IFERROR(UTV!BG42/Oferta!BG42,"")</f>
        <v>1.488833746898263E-2</v>
      </c>
      <c r="BH42" s="56">
        <f>IFERROR(UTV!BH42/Oferta!BH42,"")</f>
        <v>0.14752650176678445</v>
      </c>
      <c r="BI42" s="56">
        <f>IFERROR(UTV!BI42/Oferta!BI42,"")</f>
        <v>0.39299610894941633</v>
      </c>
      <c r="BJ42" s="56">
        <f>IFERROR(UTV!BJ42/Oferta!BJ42,"")</f>
        <v>1.4778325123152709E-2</v>
      </c>
      <c r="BK42" s="56">
        <f>IFERROR(UTV!BK42/Oferta!BK42,"")</f>
        <v>0.1929445644348452</v>
      </c>
      <c r="BL42" s="56">
        <f>IFERROR(UTV!BL42/Oferta!BL42,"")</f>
        <v>0.12721490231712856</v>
      </c>
      <c r="BM42" s="56" t="str">
        <f>IFERROR(UTV!BM42/Oferta!BM42,"")</f>
        <v/>
      </c>
      <c r="BN42" s="56">
        <f>IFERROR(UTV!BN42/Oferta!BN42,"")</f>
        <v>3.3376123234916559E-2</v>
      </c>
      <c r="BO42" s="56">
        <f>IFERROR(UTV!BO42/Oferta!BO42,"")</f>
        <v>0.13781223083548666</v>
      </c>
      <c r="BP42" s="56">
        <f>IFERROR(UTV!BP42/Oferta!BP42,"")</f>
        <v>9.7560975609756101E-2</v>
      </c>
      <c r="BQ42" s="56">
        <f>IFERROR(UTV!BQ42/Oferta!BQ42,"")</f>
        <v>3.3376123234916559E-2</v>
      </c>
      <c r="BR42" s="56">
        <f>IFERROR(UTV!BR42/Oferta!BR42,"")</f>
        <v>0.13283018867924529</v>
      </c>
      <c r="BS42" s="56">
        <f>IFERROR(UTV!BS42/Oferta!BS42,"")</f>
        <v>9.6007604562737645E-2</v>
      </c>
      <c r="BT42" s="56" t="str">
        <f>IFERROR(UTV!BT42/Oferta!BT42,"")</f>
        <v/>
      </c>
      <c r="BU42" s="56">
        <f>IFERROR(UTV!BU42/Oferta!BU42,"")</f>
        <v>0</v>
      </c>
      <c r="BV42" s="56">
        <f>IFERROR(UTV!BV42/Oferta!BV42,"")</f>
        <v>5.0938337801608578E-2</v>
      </c>
      <c r="BW42" s="56">
        <f>IFERROR(UTV!BW42/Oferta!BW42,"")</f>
        <v>6.4150943396226415E-2</v>
      </c>
      <c r="BX42" s="56">
        <f>IFERROR(UTV!BX42/Oferta!BX42,"")</f>
        <v>0</v>
      </c>
      <c r="BY42" s="56">
        <f>IFERROR(UTV!BY42/Oferta!BY42,"")</f>
        <v>5.4887218045112783E-2</v>
      </c>
      <c r="BZ42" s="56">
        <f>IFERROR(UTV!BZ42/Oferta!BZ42,"")</f>
        <v>4.7549259078326009E-2</v>
      </c>
      <c r="CA42" s="56" t="str">
        <f>IFERROR(UTV!CA42/Oferta!CA42,"")</f>
        <v/>
      </c>
      <c r="CB42" s="56">
        <f>IFERROR(UTV!CB42/Oferta!CB42,"")</f>
        <v>0</v>
      </c>
      <c r="CC42" s="56">
        <f>IFERROR(UTV!CC42/Oferta!CC42,"")</f>
        <v>1.1935208866155157E-2</v>
      </c>
      <c r="CD42" s="56">
        <f>IFERROR(UTV!CD42/Oferta!CD42,"")</f>
        <v>0.1</v>
      </c>
      <c r="CE42" s="56">
        <f>IFERROR(UTV!CE42/Oferta!CE42,"")</f>
        <v>0</v>
      </c>
      <c r="CF42" s="56">
        <f>IFERROR(UTV!CF42/Oferta!CF42,"")</f>
        <v>1.3411567476948869E-2</v>
      </c>
      <c r="CG42" s="56">
        <f>IFERROR(UTV!CG42/Oferta!CG42,"")</f>
        <v>7.3428178063331805E-3</v>
      </c>
      <c r="CH42" s="56">
        <f>IFERROR(UTV!CH42/Oferta!CH42,"")</f>
        <v>3.6024844720496892E-2</v>
      </c>
      <c r="CI42" s="56">
        <f>IFERROR(UTV!CI42/Oferta!CI42,"")</f>
        <v>8.0798479087452468E-2</v>
      </c>
      <c r="CJ42" s="56">
        <f>IFERROR(UTV!CJ42/Oferta!CJ42,"")</f>
        <v>6.3371356147021551E-2</v>
      </c>
      <c r="CK42" s="56">
        <f>IFERROR(UTV!CK42/Oferta!CK42,"")</f>
        <v>9.0808416389811741E-2</v>
      </c>
      <c r="CL42" s="56">
        <f>IFERROR(UTV!CL42/Oferta!CL42,"")</f>
        <v>6.8408387762117565E-2</v>
      </c>
      <c r="CM42" s="56">
        <f>IFERROR(UTV!CM42/Oferta!CM42,"")</f>
        <v>7.0948012232415897E-2</v>
      </c>
      <c r="CN42" s="56">
        <f>IFERROR(UTV!CN42/Oferta!CN42,"")</f>
        <v>6.9752387117656578E-2</v>
      </c>
      <c r="CO42" s="56">
        <f>IFERROR(UTV!CO42/Oferta!CO42,"")</f>
        <v>0</v>
      </c>
      <c r="CP42" s="56">
        <f>IFERROR(UTV!CP42/Oferta!CP42,"")</f>
        <v>0</v>
      </c>
      <c r="CQ42" s="56">
        <f>IFERROR(UTV!CQ42/Oferta!CQ42,"")</f>
        <v>8.9641434262948214E-3</v>
      </c>
      <c r="CR42" s="56">
        <f>IFERROR(UTV!CR42/Oferta!CR42,"")</f>
        <v>0</v>
      </c>
      <c r="CS42" s="56">
        <f>IFERROR(UTV!CS42/Oferta!CS42,"")</f>
        <v>0</v>
      </c>
      <c r="CT42" s="56">
        <f>IFERROR(UTV!CT42/Oferta!CT42,"")</f>
        <v>8.1447963800904983E-3</v>
      </c>
      <c r="CU42" s="56">
        <f>IFERROR(UTV!CU42/Oferta!CU42,"")</f>
        <v>6.8597560975609756E-3</v>
      </c>
      <c r="CV42" s="56" t="str">
        <f>IFERROR(UTV!CV42/Oferta!CV42,"")</f>
        <v/>
      </c>
      <c r="CW42" s="56">
        <f>IFERROR(UTV!CW42/Oferta!CW42,"")</f>
        <v>0</v>
      </c>
      <c r="CX42" s="56">
        <f>IFERROR(UTV!CX42/Oferta!CX42,"")</f>
        <v>4.9520766773162937E-2</v>
      </c>
      <c r="CY42" s="56">
        <f>IFERROR(UTV!CY42/Oferta!CY42,"")</f>
        <v>2.3460410557184751E-2</v>
      </c>
      <c r="CZ42" s="56">
        <f>IFERROR(UTV!CZ42/Oferta!CZ42,"")</f>
        <v>0</v>
      </c>
      <c r="DA42" s="56">
        <f>IFERROR(UTV!DA42/Oferta!DA42,"")</f>
        <v>4.0330920372285417E-2</v>
      </c>
      <c r="DB42" s="56">
        <f>IFERROR(UTV!DB42/Oferta!DB42,"")</f>
        <v>3.0878859857482184E-2</v>
      </c>
      <c r="DC42" s="56" t="str">
        <f>IFERROR(UTV!DC42/Oferta!DC42,"")</f>
        <v/>
      </c>
      <c r="DD42" s="56">
        <f>IFERROR(UTV!DD42/Oferta!DD42,"")</f>
        <v>0</v>
      </c>
      <c r="DE42" s="56">
        <f>IFERROR(UTV!DE42/Oferta!DE42,"")</f>
        <v>0</v>
      </c>
      <c r="DF42" s="56">
        <f>IFERROR(UTV!DF42/Oferta!DF42,"")</f>
        <v>0</v>
      </c>
      <c r="DG42" s="56">
        <f>IFERROR(UTV!DG42/Oferta!DG42,"")</f>
        <v>0</v>
      </c>
      <c r="DH42" s="56">
        <f>IFERROR(UTV!DH42/Oferta!DH42,"")</f>
        <v>0</v>
      </c>
      <c r="DI42" s="56">
        <f>IFERROR(UTV!DI42/Oferta!DI42,"")</f>
        <v>0</v>
      </c>
      <c r="DJ42" s="56">
        <f>IFERROR(UTV!DJ42/Oferta!DJ42,"")</f>
        <v>0</v>
      </c>
      <c r="DK42" s="56">
        <f>IFERROR(UTV!DK42/Oferta!DK42,"")</f>
        <v>1.3071895424836602E-2</v>
      </c>
      <c r="DL42" s="56">
        <f>IFERROR(UTV!DL42/Oferta!DL42,"")</f>
        <v>2.1929824561403508E-2</v>
      </c>
      <c r="DM42" s="56">
        <f>IFERROR(UTV!DM42/Oferta!DM42,"")</f>
        <v>2.1780303030303032E-2</v>
      </c>
      <c r="DN42" s="56">
        <f>IFERROR(UTV!DN42/Oferta!DN42,"")</f>
        <v>1.3015184381778741E-2</v>
      </c>
      <c r="DO42" s="56">
        <f>IFERROR(UTV!DO42/Oferta!DO42,"")</f>
        <v>2.184959349593496E-2</v>
      </c>
      <c r="DP42" s="56">
        <f>IFERROR(UTV!DP42/Oferta!DP42,"")</f>
        <v>2.0172910662824207E-2</v>
      </c>
      <c r="DQ42" s="56" t="str">
        <f>IFERROR(UTV!DQ42/Oferta!DQ42,"")</f>
        <v/>
      </c>
      <c r="DR42" s="56">
        <f>IFERROR(UTV!DR42/Oferta!DR42,"")</f>
        <v>0</v>
      </c>
      <c r="DS42" s="56">
        <f>IFERROR(UTV!DS42/Oferta!DS42,"")</f>
        <v>0</v>
      </c>
      <c r="DT42" s="56">
        <f>IFERROR(UTV!DT42/Oferta!DT42,"")</f>
        <v>0</v>
      </c>
      <c r="DU42" s="56">
        <f>IFERROR(UTV!DU42/Oferta!DU42,"")</f>
        <v>0</v>
      </c>
      <c r="DV42" s="56">
        <f>IFERROR(UTV!DV42/Oferta!DV42,"")</f>
        <v>0</v>
      </c>
      <c r="DW42" s="56">
        <f>IFERROR(UTV!DW42/Oferta!DW42,"")</f>
        <v>0</v>
      </c>
      <c r="DX42" s="56" t="str">
        <f>IFERROR(UTV!DX42/Oferta!DX42,"")</f>
        <v/>
      </c>
      <c r="DY42" s="56">
        <f>IFERROR(UTV!DY42/Oferta!DY42,"")</f>
        <v>0</v>
      </c>
      <c r="DZ42" s="56" t="str">
        <f>IFERROR(UTV!DZ42/Oferta!DZ42,"")</f>
        <v/>
      </c>
      <c r="EA42" s="56" t="str">
        <f>IFERROR(UTV!EA42/Oferta!EA42,"")</f>
        <v/>
      </c>
      <c r="EB42" s="56">
        <f>IFERROR(UTV!EB42/Oferta!EB42,"")</f>
        <v>0</v>
      </c>
      <c r="EC42" s="56" t="str">
        <f>IFERROR(UTV!EC42/Oferta!EC42,"")</f>
        <v/>
      </c>
      <c r="ED42" s="56">
        <f>IFERROR(UTV!ED42/Oferta!ED42,"")</f>
        <v>0</v>
      </c>
      <c r="EE42" s="56">
        <f>IFERROR(UTV!EE42/Oferta!EE42,"")</f>
        <v>2.251552795031056E-2</v>
      </c>
      <c r="EF42" s="56">
        <f>IFERROR(UTV!EF42/Oferta!EF42,"")</f>
        <v>4.0944694991692378E-2</v>
      </c>
      <c r="EG42" s="56">
        <f>IFERROR(UTV!EG42/Oferta!EG42,"")</f>
        <v>4.1225886745488487E-2</v>
      </c>
      <c r="EH42" s="56">
        <f>IFERROR(UTV!EH42/Oferta!EH42,"")</f>
        <v>3.6406806489908981E-2</v>
      </c>
      <c r="EI42" s="56">
        <f>IFERROR(UTV!EI42/Oferta!EI42,"")</f>
        <v>3.9636163175303198E-2</v>
      </c>
      <c r="EJ42" s="56">
        <f>IFERROR(UTV!EJ42/Oferta!EJ42,"")</f>
        <v>3.9438273719234723E-2</v>
      </c>
      <c r="EK42" s="56">
        <f>IFERROR(UTV!EK42/Oferta!EK42,"")</f>
        <v>3.9499101908021826E-2</v>
      </c>
      <c r="EL42" s="56">
        <f>IFERROR(UTV!EL42/Oferta!EL42,"")</f>
        <v>2.3166023166023165E-2</v>
      </c>
      <c r="EM42" s="56">
        <f>IFERROR(UTV!EM42/Oferta!EM42,"")</f>
        <v>4.2042181547895567E-2</v>
      </c>
      <c r="EN42" s="56">
        <f>IFERROR(UTV!EN42/Oferta!EN42,"")</f>
        <v>4.9035829247014232E-2</v>
      </c>
      <c r="EO42" s="56">
        <f>IFERROR(UTV!EO42/Oferta!EO42,"")</f>
        <v>4.7873887499272877E-2</v>
      </c>
      <c r="EP42" s="56">
        <f>IFERROR(UTV!EP42/Oferta!EP42,"")</f>
        <v>4.0971035449805002E-2</v>
      </c>
      <c r="EQ42" s="56">
        <f>IFERROR(UTV!EQ42/Oferta!EQ42,"")</f>
        <v>4.8639752538071068E-2</v>
      </c>
      <c r="ER42" s="56">
        <f>IFERROR(UTV!ER42/Oferta!ER42,"")</f>
        <v>4.6250665501754197E-2</v>
      </c>
      <c r="ES42" s="56">
        <f>IFERROR(UTV!ES42/Oferta!ES42,"")</f>
        <v>2.148997134670487E-2</v>
      </c>
      <c r="ET42" s="56">
        <f>IFERROR(UTV!ET42/Oferta!ET42,"")</f>
        <v>4.0043956043956046E-2</v>
      </c>
      <c r="EU42" s="56">
        <f>IFERROR(UTV!EU42/Oferta!EU42,"")</f>
        <v>4.5479009687836386E-2</v>
      </c>
      <c r="EV42" s="56">
        <f>IFERROR(UTV!EV42/Oferta!EV42,"")</f>
        <v>4.5254623496370092E-2</v>
      </c>
      <c r="EW42" s="56">
        <f>IFERROR(UTV!EW42/Oferta!EW42,"")</f>
        <v>3.8971258179408601E-2</v>
      </c>
      <c r="EX42" s="56">
        <f>IFERROR(UTV!EX42/Oferta!EX42,"")</f>
        <v>4.5403437382877339E-2</v>
      </c>
      <c r="EY42" s="56">
        <f>IFERROR(UTV!EY42/Oferta!EY42,"")</f>
        <v>4.34663307432306E-2</v>
      </c>
      <c r="EZ42" s="56">
        <f>IFERROR(UTV!EZ42/Oferta!EZ42,"")</f>
        <v>2.148997134670487E-2</v>
      </c>
      <c r="FA42" s="56">
        <f>IFERROR(UTV!FA42/Oferta!FA42,"")</f>
        <v>3.9413342562948865E-2</v>
      </c>
      <c r="FB42" s="56">
        <f>IFERROR(UTV!FB42/Oferta!FB42,"")</f>
        <v>4.5479009687836386E-2</v>
      </c>
      <c r="FC42" s="56">
        <f>IFERROR(UTV!FC42/Oferta!FC42,"")</f>
        <v>4.5254623496370092E-2</v>
      </c>
      <c r="FD42" s="56">
        <f>IFERROR(UTV!FD42/Oferta!FD42,"")</f>
        <v>3.8392492860057116E-2</v>
      </c>
      <c r="FE42" s="56">
        <f>IFERROR(UTV!FE42/Oferta!FE42,"")</f>
        <v>4.5403437382877339E-2</v>
      </c>
      <c r="FF42" s="56">
        <f>IFERROR(UTV!FF42/Oferta!FF42,"")</f>
        <v>4.3269887386548467E-2</v>
      </c>
    </row>
    <row r="43" spans="1:162" x14ac:dyDescent="0.2">
      <c r="A43" s="45">
        <v>41275</v>
      </c>
      <c r="B43" s="56">
        <f>IFERROR(UTV!B43/Oferta!B43,"")</f>
        <v>0</v>
      </c>
      <c r="C43" s="56">
        <f>IFERROR(UTV!C43/Oferta!C43,"")</f>
        <v>5.7068741893644616E-2</v>
      </c>
      <c r="D43" s="56">
        <f>IFERROR(UTV!D43/Oferta!D43,"")</f>
        <v>3.4400153315446533E-2</v>
      </c>
      <c r="E43" s="56">
        <f>IFERROR(UTV!E43/Oferta!E43,"")</f>
        <v>3.485967503692762E-2</v>
      </c>
      <c r="F43" s="56">
        <f>IFERROR(UTV!F43/Oferta!F43,"")</f>
        <v>5.3855569155446759E-2</v>
      </c>
      <c r="G43" s="56">
        <f>IFERROR(UTV!G43/Oferta!G43,"")</f>
        <v>3.4512698068157155E-2</v>
      </c>
      <c r="H43" s="56">
        <f>IFERROR(UTV!H43/Oferta!H43,"")</f>
        <v>3.8211715138393117E-2</v>
      </c>
      <c r="I43" s="56" t="str">
        <f>IFERROR(UTV!I43/Oferta!I43,"")</f>
        <v/>
      </c>
      <c r="J43" s="56">
        <f>IFERROR(UTV!J43/Oferta!J43,"")</f>
        <v>8.752327746741155E-2</v>
      </c>
      <c r="K43" s="56">
        <f>IFERROR(UTV!K43/Oferta!K43,"")</f>
        <v>6.4039408866995079E-2</v>
      </c>
      <c r="L43" s="56">
        <f>IFERROR(UTV!L43/Oferta!L43,"")</f>
        <v>2.6195153896529141E-2</v>
      </c>
      <c r="M43" s="56">
        <f>IFERROR(UTV!M43/Oferta!M43,"")</f>
        <v>8.752327746741155E-2</v>
      </c>
      <c r="N43" s="56">
        <f>IFERROR(UTV!N43/Oferta!N43,"")</f>
        <v>4.4436906377204884E-2</v>
      </c>
      <c r="O43" s="56">
        <f>IFERROR(UTV!O43/Oferta!O43,"")</f>
        <v>5.107604017216643E-2</v>
      </c>
      <c r="P43" s="56">
        <f>IFERROR(UTV!P43/Oferta!P43,"")</f>
        <v>0</v>
      </c>
      <c r="Q43" s="56">
        <f>IFERROR(UTV!Q43/Oferta!Q43,"")</f>
        <v>2.5746111811685582E-2</v>
      </c>
      <c r="R43" s="56">
        <f>IFERROR(UTV!R43/Oferta!R43,"")</f>
        <v>3.9288361749444035E-2</v>
      </c>
      <c r="S43" s="56">
        <f>IFERROR(UTV!S43/Oferta!S43,"")</f>
        <v>2.972749793559042E-2</v>
      </c>
      <c r="T43" s="56">
        <f>IFERROR(UTV!T43/Oferta!T43,"")</f>
        <v>2.516950893774399E-2</v>
      </c>
      <c r="U43" s="56">
        <f>IFERROR(UTV!U43/Oferta!U43,"")</f>
        <v>3.4765625000000001E-2</v>
      </c>
      <c r="V43" s="56">
        <f>IFERROR(UTV!V43/Oferta!V43,"")</f>
        <v>3.1043277277436838E-2</v>
      </c>
      <c r="W43" s="56" t="str">
        <f>IFERROR(UTV!W43/Oferta!W43,"")</f>
        <v/>
      </c>
      <c r="X43" s="56">
        <f>IFERROR(UTV!X43/Oferta!X43,"")</f>
        <v>6.6705002875215635E-2</v>
      </c>
      <c r="Y43" s="56">
        <f>IFERROR(UTV!Y43/Oferta!Y43,"")</f>
        <v>3.8358608385370203E-2</v>
      </c>
      <c r="Z43" s="56">
        <f>IFERROR(UTV!Z43/Oferta!Z43,"")</f>
        <v>0.15609756097560976</v>
      </c>
      <c r="AA43" s="56">
        <f>IFERROR(UTV!AA43/Oferta!AA43,"")</f>
        <v>6.6705002875215635E-2</v>
      </c>
      <c r="AB43" s="56">
        <f>IFERROR(UTV!AB43/Oferta!AB43,"")</f>
        <v>8.8098918083462138E-2</v>
      </c>
      <c r="AC43" s="56">
        <f>IFERROR(UTV!AC43/Oferta!AC43,"")</f>
        <v>7.7989130434782603E-2</v>
      </c>
      <c r="AD43" s="56" t="str">
        <f>IFERROR(UTV!AD43/Oferta!AD43,"")</f>
        <v/>
      </c>
      <c r="AE43" s="56">
        <f>IFERROR(UTV!AE43/Oferta!AE43,"")</f>
        <v>0</v>
      </c>
      <c r="AF43" s="56">
        <f>IFERROR(UTV!AF43/Oferta!AF43,"")</f>
        <v>1.1288805268109126E-2</v>
      </c>
      <c r="AG43" s="56">
        <f>IFERROR(UTV!AG43/Oferta!AG43,"")</f>
        <v>0</v>
      </c>
      <c r="AH43" s="56">
        <f>IFERROR(UTV!AH43/Oferta!AH43,"")</f>
        <v>0</v>
      </c>
      <c r="AI43" s="56">
        <f>IFERROR(UTV!AI43/Oferta!AI43,"")</f>
        <v>1.0126582278481013E-2</v>
      </c>
      <c r="AJ43" s="56">
        <f>IFERROR(UTV!AJ43/Oferta!AJ43,"")</f>
        <v>7.0546737213403876E-3</v>
      </c>
      <c r="AK43" s="56">
        <f>IFERROR(UTV!AK43/Oferta!AK43,"")</f>
        <v>0</v>
      </c>
      <c r="AL43" s="56">
        <f>IFERROR(UTV!AL43/Oferta!AL43,"")</f>
        <v>0.15876288659793814</v>
      </c>
      <c r="AM43" s="56">
        <f>IFERROR(UTV!AM43/Oferta!AM43,"")</f>
        <v>0.14305177111716622</v>
      </c>
      <c r="AN43" s="56">
        <f>IFERROR(UTV!AN43/Oferta!AN43,"")</f>
        <v>8.5470085470085479E-3</v>
      </c>
      <c r="AO43" s="56">
        <f>IFERROR(UTV!AO43/Oferta!AO43,"")</f>
        <v>0.15843621399176955</v>
      </c>
      <c r="AP43" s="56">
        <f>IFERROR(UTV!AP43/Oferta!AP43,"")</f>
        <v>0.11053719008264463</v>
      </c>
      <c r="AQ43" s="56">
        <f>IFERROR(UTV!AQ43/Oferta!AQ43,"")</f>
        <v>0.12654745529573591</v>
      </c>
      <c r="AR43" s="56" t="str">
        <f>IFERROR(UTV!AR43/Oferta!AR43,"")</f>
        <v/>
      </c>
      <c r="AS43" s="56">
        <f>IFERROR(UTV!AS43/Oferta!AS43,"")</f>
        <v>0</v>
      </c>
      <c r="AT43" s="56">
        <f>IFERROR(UTV!AT43/Oferta!AT43,"")</f>
        <v>7.5949367088607592E-3</v>
      </c>
      <c r="AU43" s="56">
        <f>IFERROR(UTV!AU43/Oferta!AU43,"")</f>
        <v>0</v>
      </c>
      <c r="AV43" s="56">
        <f>IFERROR(UTV!AV43/Oferta!AV43,"")</f>
        <v>0</v>
      </c>
      <c r="AW43" s="56">
        <f>IFERROR(UTV!AW43/Oferta!AW43,"")</f>
        <v>5.6603773584905656E-3</v>
      </c>
      <c r="AX43" s="56">
        <f>IFERROR(UTV!AX43/Oferta!AX43,"")</f>
        <v>5.1238257899231428E-3</v>
      </c>
      <c r="AY43" s="56" t="str">
        <f>IFERROR(UTV!AY43/Oferta!AY43,"")</f>
        <v/>
      </c>
      <c r="AZ43" s="56">
        <f>IFERROR(UTV!AZ43/Oferta!AZ43,"")</f>
        <v>2.8213166144200628E-2</v>
      </c>
      <c r="BA43" s="56">
        <f>IFERROR(UTV!BA43/Oferta!BA43,"")</f>
        <v>0.10313075506445672</v>
      </c>
      <c r="BB43" s="56">
        <f>IFERROR(UTV!BB43/Oferta!BB43,"")</f>
        <v>0.38775510204081631</v>
      </c>
      <c r="BC43" s="56">
        <f>IFERROR(UTV!BC43/Oferta!BC43,"")</f>
        <v>2.8213166144200628E-2</v>
      </c>
      <c r="BD43" s="56">
        <f>IFERROR(UTV!BD43/Oferta!BD43,"")</f>
        <v>0.1266891891891892</v>
      </c>
      <c r="BE43" s="56">
        <f>IFERROR(UTV!BE43/Oferta!BE43,"")</f>
        <v>9.2206366630076836E-2</v>
      </c>
      <c r="BF43" s="56">
        <f>IFERROR(UTV!BF43/Oferta!BF43,"")</f>
        <v>0</v>
      </c>
      <c r="BG43" s="56">
        <f>IFERROR(UTV!BG43/Oferta!BG43,"")</f>
        <v>1.1387163561076604E-2</v>
      </c>
      <c r="BH43" s="56">
        <f>IFERROR(UTV!BH43/Oferta!BH43,"")</f>
        <v>0.16333333333333333</v>
      </c>
      <c r="BI43" s="56">
        <f>IFERROR(UTV!BI43/Oferta!BI43,"")</f>
        <v>0.41176470588235292</v>
      </c>
      <c r="BJ43" s="56">
        <f>IFERROR(UTV!BJ43/Oferta!BJ43,"")</f>
        <v>1.134020618556701E-2</v>
      </c>
      <c r="BK43" s="56">
        <f>IFERROR(UTV!BK43/Oferta!BK43,"")</f>
        <v>0.21231043710972347</v>
      </c>
      <c r="BL43" s="56">
        <f>IFERROR(UTV!BL43/Oferta!BL43,"")</f>
        <v>0.11908177905308465</v>
      </c>
      <c r="BM43" s="56" t="str">
        <f>IFERROR(UTV!BM43/Oferta!BM43,"")</f>
        <v/>
      </c>
      <c r="BN43" s="56">
        <f>IFERROR(UTV!BN43/Oferta!BN43,"")</f>
        <v>2.5933609958506226E-2</v>
      </c>
      <c r="BO43" s="56">
        <f>IFERROR(UTV!BO43/Oferta!BO43,"")</f>
        <v>0.12093023255813953</v>
      </c>
      <c r="BP43" s="56">
        <f>IFERROR(UTV!BP43/Oferta!BP43,"")</f>
        <v>5.5555555555555552E-2</v>
      </c>
      <c r="BQ43" s="56">
        <f>IFERROR(UTV!BQ43/Oferta!BQ43,"")</f>
        <v>2.5933609958506226E-2</v>
      </c>
      <c r="BR43" s="56">
        <f>IFERROR(UTV!BR43/Oferta!BR43,"")</f>
        <v>0.11363636363636363</v>
      </c>
      <c r="BS43" s="56">
        <f>IFERROR(UTV!BS43/Oferta!BS43,"")</f>
        <v>7.8642384105960264E-2</v>
      </c>
      <c r="BT43" s="56" t="str">
        <f>IFERROR(UTV!BT43/Oferta!BT43,"")</f>
        <v/>
      </c>
      <c r="BU43" s="56">
        <f>IFERROR(UTV!BU43/Oferta!BU43,"")</f>
        <v>2.551640340218712E-2</v>
      </c>
      <c r="BV43" s="56">
        <f>IFERROR(UTV!BV43/Oferta!BV43,"")</f>
        <v>4.9053585710477209E-2</v>
      </c>
      <c r="BW43" s="56">
        <f>IFERROR(UTV!BW43/Oferta!BW43,"")</f>
        <v>5.9515570934256058E-2</v>
      </c>
      <c r="BX43" s="56">
        <f>IFERROR(UTV!BX43/Oferta!BX43,"")</f>
        <v>2.551640340218712E-2</v>
      </c>
      <c r="BY43" s="56">
        <f>IFERROR(UTV!BY43/Oferta!BY43,"")</f>
        <v>5.1963048498845268E-2</v>
      </c>
      <c r="BZ43" s="56">
        <f>IFERROR(UTV!BZ43/Oferta!BZ43,"")</f>
        <v>4.8346901478650936E-2</v>
      </c>
      <c r="CA43" s="56" t="str">
        <f>IFERROR(UTV!CA43/Oferta!CA43,"")</f>
        <v/>
      </c>
      <c r="CB43" s="56">
        <f>IFERROR(UTV!CB43/Oferta!CB43,"")</f>
        <v>0</v>
      </c>
      <c r="CC43" s="56">
        <f>IFERROR(UTV!CC43/Oferta!CC43,"")</f>
        <v>3.2010243277848911E-2</v>
      </c>
      <c r="CD43" s="56">
        <f>IFERROR(UTV!CD43/Oferta!CD43,"")</f>
        <v>0</v>
      </c>
      <c r="CE43" s="56">
        <f>IFERROR(UTV!CE43/Oferta!CE43,"")</f>
        <v>0</v>
      </c>
      <c r="CF43" s="56">
        <f>IFERROR(UTV!CF43/Oferta!CF43,"")</f>
        <v>3.125E-2</v>
      </c>
      <c r="CG43" s="56">
        <f>IFERROR(UTV!CG43/Oferta!CG43,"")</f>
        <v>1.2153621779290228E-2</v>
      </c>
      <c r="CH43" s="56">
        <f>IFERROR(UTV!CH43/Oferta!CH43,"")</f>
        <v>2.5666337611056269E-2</v>
      </c>
      <c r="CI43" s="56">
        <f>IFERROR(UTV!CI43/Oferta!CI43,"")</f>
        <v>7.4601121172919366E-2</v>
      </c>
      <c r="CJ43" s="56">
        <f>IFERROR(UTV!CJ43/Oferta!CJ43,"")</f>
        <v>6.0185185185185182E-2</v>
      </c>
      <c r="CK43" s="56">
        <f>IFERROR(UTV!CK43/Oferta!CK43,"")</f>
        <v>9.2031425364758696E-2</v>
      </c>
      <c r="CL43" s="56">
        <f>IFERROR(UTV!CL43/Oferta!CL43,"")</f>
        <v>5.9723889555822328E-2</v>
      </c>
      <c r="CM43" s="56">
        <f>IFERROR(UTV!CM43/Oferta!CM43,"")</f>
        <v>6.8870523415977963E-2</v>
      </c>
      <c r="CN43" s="56">
        <f>IFERROR(UTV!CN43/Oferta!CN43,"")</f>
        <v>6.4252159418093646E-2</v>
      </c>
      <c r="CO43" s="56">
        <f>IFERROR(UTV!CO43/Oferta!CO43,"")</f>
        <v>0</v>
      </c>
      <c r="CP43" s="56">
        <f>IFERROR(UTV!CP43/Oferta!CP43,"")</f>
        <v>0</v>
      </c>
      <c r="CQ43" s="56">
        <f>IFERROR(UTV!CQ43/Oferta!CQ43,"")</f>
        <v>3.6596523330283625E-3</v>
      </c>
      <c r="CR43" s="56">
        <f>IFERROR(UTV!CR43/Oferta!CR43,"")</f>
        <v>0</v>
      </c>
      <c r="CS43" s="56">
        <f>IFERROR(UTV!CS43/Oferta!CS43,"")</f>
        <v>0</v>
      </c>
      <c r="CT43" s="56">
        <f>IFERROR(UTV!CT43/Oferta!CT43,"")</f>
        <v>3.3927056827820186E-3</v>
      </c>
      <c r="CU43" s="56">
        <f>IFERROR(UTV!CU43/Oferta!CU43,"")</f>
        <v>2.6490066225165563E-3</v>
      </c>
      <c r="CV43" s="56" t="str">
        <f>IFERROR(UTV!CV43/Oferta!CV43,"")</f>
        <v/>
      </c>
      <c r="CW43" s="56">
        <f>IFERROR(UTV!CW43/Oferta!CW43,"")</f>
        <v>0</v>
      </c>
      <c r="CX43" s="56">
        <f>IFERROR(UTV!CX43/Oferta!CX43,"")</f>
        <v>3.8917089678510999E-2</v>
      </c>
      <c r="CY43" s="56">
        <f>IFERROR(UTV!CY43/Oferta!CY43,"")</f>
        <v>2.1164021164021163E-2</v>
      </c>
      <c r="CZ43" s="56">
        <f>IFERROR(UTV!CZ43/Oferta!CZ43,"")</f>
        <v>0</v>
      </c>
      <c r="DA43" s="56">
        <f>IFERROR(UTV!DA43/Oferta!DA43,"")</f>
        <v>3.1991744066047469E-2</v>
      </c>
      <c r="DB43" s="56">
        <f>IFERROR(UTV!DB43/Oferta!DB43,"")</f>
        <v>2.5285481239804241E-2</v>
      </c>
      <c r="DC43" s="56">
        <f>IFERROR(UTV!DC43/Oferta!DC43,"")</f>
        <v>0</v>
      </c>
      <c r="DD43" s="56">
        <f>IFERROR(UTV!DD43/Oferta!DD43,"")</f>
        <v>0</v>
      </c>
      <c r="DE43" s="56">
        <f>IFERROR(UTV!DE43/Oferta!DE43,"")</f>
        <v>0</v>
      </c>
      <c r="DF43" s="56">
        <f>IFERROR(UTV!DF43/Oferta!DF43,"")</f>
        <v>0</v>
      </c>
      <c r="DG43" s="56">
        <f>IFERROR(UTV!DG43/Oferta!DG43,"")</f>
        <v>0</v>
      </c>
      <c r="DH43" s="56">
        <f>IFERROR(UTV!DH43/Oferta!DH43,"")</f>
        <v>0</v>
      </c>
      <c r="DI43" s="56">
        <f>IFERROR(UTV!DI43/Oferta!DI43,"")</f>
        <v>0</v>
      </c>
      <c r="DJ43" s="56" t="str">
        <f>IFERROR(UTV!DJ43/Oferta!DJ43,"")</f>
        <v/>
      </c>
      <c r="DK43" s="56">
        <f>IFERROR(UTV!DK43/Oferta!DK43,"")</f>
        <v>1.2987012987012988E-2</v>
      </c>
      <c r="DL43" s="56">
        <f>IFERROR(UTV!DL43/Oferta!DL43,"")</f>
        <v>3.7473233404710919E-2</v>
      </c>
      <c r="DM43" s="56">
        <f>IFERROR(UTV!DM43/Oferta!DM43,"")</f>
        <v>2.3445463812436288E-2</v>
      </c>
      <c r="DN43" s="56">
        <f>IFERROR(UTV!DN43/Oferta!DN43,"")</f>
        <v>1.2987012987012988E-2</v>
      </c>
      <c r="DO43" s="56">
        <f>IFERROR(UTV!DO43/Oferta!DO43,"")</f>
        <v>3.0287206266318537E-2</v>
      </c>
      <c r="DP43" s="56">
        <f>IFERROR(UTV!DP43/Oferta!DP43,"")</f>
        <v>2.6924694993689526E-2</v>
      </c>
      <c r="DQ43" s="56" t="str">
        <f>IFERROR(UTV!DQ43/Oferta!DQ43,"")</f>
        <v/>
      </c>
      <c r="DR43" s="56">
        <f>IFERROR(UTV!DR43/Oferta!DR43,"")</f>
        <v>7.6452599388379203E-3</v>
      </c>
      <c r="DS43" s="56">
        <f>IFERROR(UTV!DS43/Oferta!DS43,"")</f>
        <v>2.8368794326241134E-2</v>
      </c>
      <c r="DT43" s="56">
        <f>IFERROR(UTV!DT43/Oferta!DT43,"")</f>
        <v>0</v>
      </c>
      <c r="DU43" s="56">
        <f>IFERROR(UTV!DU43/Oferta!DU43,"")</f>
        <v>7.6452599388379203E-3</v>
      </c>
      <c r="DV43" s="56">
        <f>IFERROR(UTV!DV43/Oferta!DV43,"")</f>
        <v>2.4169184290030211E-2</v>
      </c>
      <c r="DW43" s="56">
        <f>IFERROR(UTV!DW43/Oferta!DW43,"")</f>
        <v>1.4776184267709691E-2</v>
      </c>
      <c r="DX43" s="56">
        <f>IFERROR(UTV!DX43/Oferta!DX43,"")</f>
        <v>0</v>
      </c>
      <c r="DY43" s="56">
        <f>IFERROR(UTV!DY43/Oferta!DY43,"")</f>
        <v>0</v>
      </c>
      <c r="DZ43" s="56">
        <f>IFERROR(UTV!DZ43/Oferta!DZ43,"")</f>
        <v>0</v>
      </c>
      <c r="EA43" s="56" t="str">
        <f>IFERROR(UTV!EA43/Oferta!EA43,"")</f>
        <v/>
      </c>
      <c r="EB43" s="56">
        <f>IFERROR(UTV!EB43/Oferta!EB43,"")</f>
        <v>0</v>
      </c>
      <c r="EC43" s="56">
        <f>IFERROR(UTV!EC43/Oferta!EC43,"")</f>
        <v>0</v>
      </c>
      <c r="ED43" s="56">
        <f>IFERROR(UTV!ED43/Oferta!ED43,"")</f>
        <v>0</v>
      </c>
      <c r="EE43" s="56">
        <f>IFERROR(UTV!EE43/Oferta!EE43,"")</f>
        <v>1.8374558303886925E-2</v>
      </c>
      <c r="EF43" s="56">
        <f>IFERROR(UTV!EF43/Oferta!EF43,"")</f>
        <v>4.0665888568093861E-2</v>
      </c>
      <c r="EG43" s="56">
        <f>IFERROR(UTV!EG43/Oferta!EG43,"")</f>
        <v>4.198941636628576E-2</v>
      </c>
      <c r="EH43" s="56">
        <f>IFERROR(UTV!EH43/Oferta!EH43,"")</f>
        <v>3.7343254788480086E-2</v>
      </c>
      <c r="EI43" s="56">
        <f>IFERROR(UTV!EI43/Oferta!EI43,"")</f>
        <v>3.888323725556686E-2</v>
      </c>
      <c r="EJ43" s="56">
        <f>IFERROR(UTV!EJ43/Oferta!EJ43,"")</f>
        <v>4.0328143476547104E-2</v>
      </c>
      <c r="EK43" s="56">
        <f>IFERROR(UTV!EK43/Oferta!EK43,"")</f>
        <v>3.9889510345537525E-2</v>
      </c>
      <c r="EL43" s="56">
        <f>IFERROR(UTV!EL43/Oferta!EL43,"")</f>
        <v>1.8309859154929577E-2</v>
      </c>
      <c r="EM43" s="56">
        <f>IFERROR(UTV!EM43/Oferta!EM43,"")</f>
        <v>3.9759674854214527E-2</v>
      </c>
      <c r="EN43" s="56">
        <f>IFERROR(UTV!EN43/Oferta!EN43,"")</f>
        <v>4.9399399399399399E-2</v>
      </c>
      <c r="EO43" s="56">
        <f>IFERROR(UTV!EO43/Oferta!EO43,"")</f>
        <v>4.8199378465663273E-2</v>
      </c>
      <c r="EP43" s="56">
        <f>IFERROR(UTV!EP43/Oferta!EP43,"")</f>
        <v>3.8493515131360158E-2</v>
      </c>
      <c r="EQ43" s="56">
        <f>IFERROR(UTV!EQ43/Oferta!EQ43,"")</f>
        <v>4.9003238719800446E-2</v>
      </c>
      <c r="ER43" s="56">
        <f>IFERROR(UTV!ER43/Oferta!ER43,"")</f>
        <v>4.5575935038702942E-2</v>
      </c>
      <c r="ES43" s="56">
        <f>IFERROR(UTV!ES43/Oferta!ES43,"")</f>
        <v>1.6290726817042606E-2</v>
      </c>
      <c r="ET43" s="56">
        <f>IFERROR(UTV!ET43/Oferta!ET43,"")</f>
        <v>3.6149808595445754E-2</v>
      </c>
      <c r="EU43" s="56">
        <f>IFERROR(UTV!EU43/Oferta!EU43,"")</f>
        <v>4.6506004674780367E-2</v>
      </c>
      <c r="EV43" s="56">
        <f>IFERROR(UTV!EV43/Oferta!EV43,"")</f>
        <v>4.5557834063071553E-2</v>
      </c>
      <c r="EW43" s="56">
        <f>IFERROR(UTV!EW43/Oferta!EW43,"")</f>
        <v>3.4973083348802676E-2</v>
      </c>
      <c r="EX43" s="56">
        <f>IFERROR(UTV!EX43/Oferta!EX43,"")</f>
        <v>4.6196438911407067E-2</v>
      </c>
      <c r="EY43" s="56">
        <f>IFERROR(UTV!EY43/Oferta!EY43,"")</f>
        <v>4.2518765435102614E-2</v>
      </c>
      <c r="EZ43" s="56">
        <f>IFERROR(UTV!EZ43/Oferta!EZ43,"")</f>
        <v>1.5249266862170088E-2</v>
      </c>
      <c r="FA43" s="56">
        <f>IFERROR(UTV!FA43/Oferta!FA43,"")</f>
        <v>3.5604617716795586E-2</v>
      </c>
      <c r="FB43" s="56">
        <f>IFERROR(UTV!FB43/Oferta!FB43,"")</f>
        <v>4.6409995174003967E-2</v>
      </c>
      <c r="FC43" s="56">
        <f>IFERROR(UTV!FC43/Oferta!FC43,"")</f>
        <v>4.5557834063071553E-2</v>
      </c>
      <c r="FD43" s="56">
        <f>IFERROR(UTV!FD43/Oferta!FD43,"")</f>
        <v>3.4339457567804023E-2</v>
      </c>
      <c r="FE43" s="56">
        <f>IFERROR(UTV!FE43/Oferta!FE43,"")</f>
        <v>4.6132162411232178E-2</v>
      </c>
      <c r="FF43" s="56">
        <f>IFERROR(UTV!FF43/Oferta!FF43,"")</f>
        <v>4.2223913595012867E-2</v>
      </c>
    </row>
    <row r="44" spans="1:162" x14ac:dyDescent="0.2">
      <c r="A44" s="45">
        <v>41306</v>
      </c>
      <c r="B44" s="56">
        <f>IFERROR(UTV!B44/Oferta!B44,"")</f>
        <v>0</v>
      </c>
      <c r="C44" s="56">
        <f>IFERROR(UTV!C44/Oferta!C44,"")</f>
        <v>7.3647469458987785E-2</v>
      </c>
      <c r="D44" s="56">
        <f>IFERROR(UTV!D44/Oferta!D44,"")</f>
        <v>3.5999614977379919E-2</v>
      </c>
      <c r="E44" s="56">
        <f>IFERROR(UTV!E44/Oferta!E44,"")</f>
        <v>3.6102999734536768E-2</v>
      </c>
      <c r="F44" s="56">
        <f>IFERROR(UTV!F44/Oferta!F44,"")</f>
        <v>7.3086248701073775E-2</v>
      </c>
      <c r="G44" s="56">
        <f>IFERROR(UTV!G44/Oferta!G44,"")</f>
        <v>3.6027126306866344E-2</v>
      </c>
      <c r="H44" s="56">
        <f>IFERROR(UTV!H44/Oferta!H44,"")</f>
        <v>4.2304758551898143E-2</v>
      </c>
      <c r="I44" s="56" t="str">
        <f>IFERROR(UTV!I44/Oferta!I44,"")</f>
        <v/>
      </c>
      <c r="J44" s="56">
        <f>IFERROR(UTV!J44/Oferta!J44,"")</f>
        <v>7.6775431861804216E-2</v>
      </c>
      <c r="K44" s="56">
        <f>IFERROR(UTV!K44/Oferta!K44,"")</f>
        <v>6.0419235511713937E-2</v>
      </c>
      <c r="L44" s="56">
        <f>IFERROR(UTV!L44/Oferta!L44,"")</f>
        <v>2.5965379494007991E-2</v>
      </c>
      <c r="M44" s="56">
        <f>IFERROR(UTV!M44/Oferta!M44,"")</f>
        <v>7.6775431861804216E-2</v>
      </c>
      <c r="N44" s="56">
        <f>IFERROR(UTV!N44/Oferta!N44,"")</f>
        <v>4.3854033290653009E-2</v>
      </c>
      <c r="O44" s="56">
        <f>IFERROR(UTV!O44/Oferta!O44,"")</f>
        <v>4.8559670781893001E-2</v>
      </c>
      <c r="P44" s="56">
        <f>IFERROR(UTV!P44/Oferta!P44,"")</f>
        <v>0</v>
      </c>
      <c r="Q44" s="56">
        <f>IFERROR(UTV!Q44/Oferta!Q44,"")</f>
        <v>2.4213950126490785E-2</v>
      </c>
      <c r="R44" s="56">
        <f>IFERROR(UTV!R44/Oferta!R44,"")</f>
        <v>4.1795665634674919E-2</v>
      </c>
      <c r="S44" s="56">
        <f>IFERROR(UTV!S44/Oferta!S44,"")</f>
        <v>4.1033434650455926E-2</v>
      </c>
      <c r="T44" s="56">
        <f>IFERROR(UTV!T44/Oferta!T44,"")</f>
        <v>2.3868899180619879E-2</v>
      </c>
      <c r="U44" s="56">
        <f>IFERROR(UTV!U44/Oferta!U44,"")</f>
        <v>4.1427618412274853E-2</v>
      </c>
      <c r="V44" s="56">
        <f>IFERROR(UTV!V44/Oferta!V44,"")</f>
        <v>3.3908002135937143E-2</v>
      </c>
      <c r="W44" s="56" t="str">
        <f>IFERROR(UTV!W44/Oferta!W44,"")</f>
        <v/>
      </c>
      <c r="X44" s="56">
        <f>IFERROR(UTV!X44/Oferta!X44,"")</f>
        <v>0.31970260223048325</v>
      </c>
      <c r="Y44" s="56">
        <f>IFERROR(UTV!Y44/Oferta!Y44,"")</f>
        <v>3.8493723849372385E-2</v>
      </c>
      <c r="Z44" s="56">
        <f>IFERROR(UTV!Z44/Oferta!Z44,"")</f>
        <v>0.10961538461538461</v>
      </c>
      <c r="AA44" s="56">
        <f>IFERROR(UTV!AA44/Oferta!AA44,"")</f>
        <v>0.31970260223048325</v>
      </c>
      <c r="AB44" s="56">
        <f>IFERROR(UTV!AB44/Oferta!AB44,"")</f>
        <v>7.1588366890380312E-2</v>
      </c>
      <c r="AC44" s="56">
        <f>IFERROR(UTV!AC44/Oferta!AC44,"")</f>
        <v>0.17563003377500649</v>
      </c>
      <c r="AD44" s="56" t="str">
        <f>IFERROR(UTV!AD44/Oferta!AD44,"")</f>
        <v/>
      </c>
      <c r="AE44" s="56">
        <f>IFERROR(UTV!AE44/Oferta!AE44,"")</f>
        <v>0</v>
      </c>
      <c r="AF44" s="56">
        <f>IFERROR(UTV!AF44/Oferta!AF44,"")</f>
        <v>1.0396975425330813E-2</v>
      </c>
      <c r="AG44" s="56">
        <f>IFERROR(UTV!AG44/Oferta!AG44,"")</f>
        <v>0</v>
      </c>
      <c r="AH44" s="56">
        <f>IFERROR(UTV!AH44/Oferta!AH44,"")</f>
        <v>0</v>
      </c>
      <c r="AI44" s="56">
        <f>IFERROR(UTV!AI44/Oferta!AI44,"")</f>
        <v>9.7259062776304164E-3</v>
      </c>
      <c r="AJ44" s="56">
        <f>IFERROR(UTV!AJ44/Oferta!AJ44,"")</f>
        <v>6.6666666666666671E-3</v>
      </c>
      <c r="AK44" s="56">
        <f>IFERROR(UTV!AK44/Oferta!AK44,"")</f>
        <v>0</v>
      </c>
      <c r="AL44" s="56">
        <f>IFERROR(UTV!AL44/Oferta!AL44,"")</f>
        <v>0.15261958997722094</v>
      </c>
      <c r="AM44" s="56">
        <f>IFERROR(UTV!AM44/Oferta!AM44,"")</f>
        <v>0.14714714714714713</v>
      </c>
      <c r="AN44" s="56">
        <f>IFERROR(UTV!AN44/Oferta!AN44,"")</f>
        <v>9.6153846153846159E-3</v>
      </c>
      <c r="AO44" s="56">
        <f>IFERROR(UTV!AO44/Oferta!AO44,"")</f>
        <v>0.15227272727272728</v>
      </c>
      <c r="AP44" s="56">
        <f>IFERROR(UTV!AP44/Oferta!AP44,"")</f>
        <v>0.11441647597254005</v>
      </c>
      <c r="AQ44" s="56">
        <f>IFERROR(UTV!AQ44/Oferta!AQ44,"")</f>
        <v>0.12709284627092846</v>
      </c>
      <c r="AR44" s="56" t="str">
        <f>IFERROR(UTV!AR44/Oferta!AR44,"")</f>
        <v/>
      </c>
      <c r="AS44" s="56">
        <f>IFERROR(UTV!AS44/Oferta!AS44,"")</f>
        <v>0</v>
      </c>
      <c r="AT44" s="56">
        <f>IFERROR(UTV!AT44/Oferta!AT44,"")</f>
        <v>1.5068493150684932E-2</v>
      </c>
      <c r="AU44" s="56">
        <f>IFERROR(UTV!AU44/Oferta!AU44,"")</f>
        <v>0</v>
      </c>
      <c r="AV44" s="56">
        <f>IFERROR(UTV!AV44/Oferta!AV44,"")</f>
        <v>0</v>
      </c>
      <c r="AW44" s="56">
        <f>IFERROR(UTV!AW44/Oferta!AW44,"")</f>
        <v>1.1398963730569948E-2</v>
      </c>
      <c r="AX44" s="56">
        <f>IFERROR(UTV!AX44/Oferta!AX44,"")</f>
        <v>8.9649551752241236E-3</v>
      </c>
      <c r="AY44" s="56" t="str">
        <f>IFERROR(UTV!AY44/Oferta!AY44,"")</f>
        <v/>
      </c>
      <c r="AZ44" s="56">
        <f>IFERROR(UTV!AZ44/Oferta!AZ44,"")</f>
        <v>2.6755852842809364E-2</v>
      </c>
      <c r="BA44" s="56">
        <f>IFERROR(UTV!BA44/Oferta!BA44,"")</f>
        <v>0.11046511627906977</v>
      </c>
      <c r="BB44" s="56">
        <f>IFERROR(UTV!BB44/Oferta!BB44,"")</f>
        <v>0.375</v>
      </c>
      <c r="BC44" s="56">
        <f>IFERROR(UTV!BC44/Oferta!BC44,"")</f>
        <v>2.6755852842809364E-2</v>
      </c>
      <c r="BD44" s="56">
        <f>IFERROR(UTV!BD44/Oferta!BD44,"")</f>
        <v>0.13297872340425532</v>
      </c>
      <c r="BE44" s="56">
        <f>IFERROR(UTV!BE44/Oferta!BE44,"")</f>
        <v>9.6176129779837777E-2</v>
      </c>
      <c r="BF44" s="56">
        <f>IFERROR(UTV!BF44/Oferta!BF44,"")</f>
        <v>0</v>
      </c>
      <c r="BG44" s="56">
        <f>IFERROR(UTV!BG44/Oferta!BG44,"")</f>
        <v>6.18921308576481E-3</v>
      </c>
      <c r="BH44" s="56">
        <f>IFERROR(UTV!BH44/Oferta!BH44,"")</f>
        <v>0.12932604735883424</v>
      </c>
      <c r="BI44" s="56">
        <f>IFERROR(UTV!BI44/Oferta!BI44,"")</f>
        <v>0.42924528301886794</v>
      </c>
      <c r="BJ44" s="56">
        <f>IFERROR(UTV!BJ44/Oferta!BJ44,"")</f>
        <v>6.1674008810572688E-3</v>
      </c>
      <c r="BK44" s="56">
        <f>IFERROR(UTV!BK44/Oferta!BK44,"")</f>
        <v>0.17786259541984734</v>
      </c>
      <c r="BL44" s="56">
        <f>IFERROR(UTV!BL44/Oferta!BL44,"")</f>
        <v>9.815950920245399E-2</v>
      </c>
      <c r="BM44" s="56" t="str">
        <f>IFERROR(UTV!BM44/Oferta!BM44,"")</f>
        <v/>
      </c>
      <c r="BN44" s="56">
        <f>IFERROR(UTV!BN44/Oferta!BN44,"")</f>
        <v>2.4504084014002333E-2</v>
      </c>
      <c r="BO44" s="56">
        <f>IFERROR(UTV!BO44/Oferta!BO44,"")</f>
        <v>0.10722795869737888</v>
      </c>
      <c r="BP44" s="56">
        <f>IFERROR(UTV!BP44/Oferta!BP44,"")</f>
        <v>5.2287581699346407E-2</v>
      </c>
      <c r="BQ44" s="56">
        <f>IFERROR(UTV!BQ44/Oferta!BQ44,"")</f>
        <v>2.4504084014002333E-2</v>
      </c>
      <c r="BR44" s="56">
        <f>IFERROR(UTV!BR44/Oferta!BR44,"")</f>
        <v>0.10127478753541076</v>
      </c>
      <c r="BS44" s="56">
        <f>IFERROR(UTV!BS44/Oferta!BS44,"")</f>
        <v>7.227853680035258E-2</v>
      </c>
      <c r="BT44" s="56" t="str">
        <f>IFERROR(UTV!BT44/Oferta!BT44,"")</f>
        <v/>
      </c>
      <c r="BU44" s="56">
        <f>IFERROR(UTV!BU44/Oferta!BU44,"")</f>
        <v>2.5862068965517241E-2</v>
      </c>
      <c r="BV44" s="56">
        <f>IFERROR(UTV!BV44/Oferta!BV44,"")</f>
        <v>5.6545094713033643E-2</v>
      </c>
      <c r="BW44" s="56">
        <f>IFERROR(UTV!BW44/Oferta!BW44,"")</f>
        <v>5.0033806626098715E-2</v>
      </c>
      <c r="BX44" s="56">
        <f>IFERROR(UTV!BX44/Oferta!BX44,"")</f>
        <v>2.5862068965517241E-2</v>
      </c>
      <c r="BY44" s="56">
        <f>IFERROR(UTV!BY44/Oferta!BY44,"")</f>
        <v>5.4625199362041466E-2</v>
      </c>
      <c r="BZ44" s="56">
        <f>IFERROR(UTV!BZ44/Oferta!BZ44,"")</f>
        <v>5.0617707618393959E-2</v>
      </c>
      <c r="CA44" s="56" t="str">
        <f>IFERROR(UTV!CA44/Oferta!CA44,"")</f>
        <v/>
      </c>
      <c r="CB44" s="56">
        <f>IFERROR(UTV!CB44/Oferta!CB44,"")</f>
        <v>0</v>
      </c>
      <c r="CC44" s="56">
        <f>IFERROR(UTV!CC44/Oferta!CC44,"")</f>
        <v>2.832512315270936E-2</v>
      </c>
      <c r="CD44" s="56">
        <f>IFERROR(UTV!CD44/Oferta!CD44,"")</f>
        <v>0</v>
      </c>
      <c r="CE44" s="56">
        <f>IFERROR(UTV!CE44/Oferta!CE44,"")</f>
        <v>0</v>
      </c>
      <c r="CF44" s="56">
        <f>IFERROR(UTV!CF44/Oferta!CF44,"")</f>
        <v>2.7710843373493974E-2</v>
      </c>
      <c r="CG44" s="56">
        <f>IFERROR(UTV!CG44/Oferta!CG44,"")</f>
        <v>1.1352418558736426E-2</v>
      </c>
      <c r="CH44" s="56">
        <f>IFERROR(UTV!CH44/Oferta!CH44,"")</f>
        <v>2.813852813852814E-2</v>
      </c>
      <c r="CI44" s="56">
        <f>IFERROR(UTV!CI44/Oferta!CI44,"")</f>
        <v>8.4272415482606569E-2</v>
      </c>
      <c r="CJ44" s="56">
        <f>IFERROR(UTV!CJ44/Oferta!CJ44,"")</f>
        <v>5.5062166962699825E-2</v>
      </c>
      <c r="CK44" s="56">
        <f>IFERROR(UTV!CK44/Oferta!CK44,"")</f>
        <v>0.11241970021413276</v>
      </c>
      <c r="CL44" s="56">
        <f>IFERROR(UTV!CL44/Oferta!CL44,"")</f>
        <v>6.6779089376053966E-2</v>
      </c>
      <c r="CM44" s="56">
        <f>IFERROR(UTV!CM44/Oferta!CM44,"")</f>
        <v>7.1876961707470183E-2</v>
      </c>
      <c r="CN44" s="56">
        <f>IFERROR(UTV!CN44/Oferta!CN44,"")</f>
        <v>6.9419606568037723E-2</v>
      </c>
      <c r="CO44" s="56">
        <f>IFERROR(UTV!CO44/Oferta!CO44,"")</f>
        <v>0</v>
      </c>
      <c r="CP44" s="56">
        <f>IFERROR(UTV!CP44/Oferta!CP44,"")</f>
        <v>0</v>
      </c>
      <c r="CQ44" s="56">
        <f>IFERROR(UTV!CQ44/Oferta!CQ44,"")</f>
        <v>4.6728971962616819E-3</v>
      </c>
      <c r="CR44" s="56">
        <f>IFERROR(UTV!CR44/Oferta!CR44,"")</f>
        <v>0</v>
      </c>
      <c r="CS44" s="56">
        <f>IFERROR(UTV!CS44/Oferta!CS44,"")</f>
        <v>0</v>
      </c>
      <c r="CT44" s="56">
        <f>IFERROR(UTV!CT44/Oferta!CT44,"")</f>
        <v>3.9001560062402497E-3</v>
      </c>
      <c r="CU44" s="56">
        <f>IFERROR(UTV!CU44/Oferta!CU44,"")</f>
        <v>3.0376670716889429E-3</v>
      </c>
      <c r="CV44" s="56" t="str">
        <f>IFERROR(UTV!CV44/Oferta!CV44,"")</f>
        <v/>
      </c>
      <c r="CW44" s="56">
        <f>IFERROR(UTV!CW44/Oferta!CW44,"")</f>
        <v>0</v>
      </c>
      <c r="CX44" s="56">
        <f>IFERROR(UTV!CX44/Oferta!CX44,"")</f>
        <v>6.7001675041876048E-3</v>
      </c>
      <c r="CY44" s="56">
        <f>IFERROR(UTV!CY44/Oferta!CY44,"")</f>
        <v>2.2988505747126436E-2</v>
      </c>
      <c r="CZ44" s="56">
        <f>IFERROR(UTV!CZ44/Oferta!CZ44,"")</f>
        <v>0</v>
      </c>
      <c r="DA44" s="56">
        <f>IFERROR(UTV!DA44/Oferta!DA44,"")</f>
        <v>1.2698412698412698E-2</v>
      </c>
      <c r="DB44" s="56">
        <f>IFERROR(UTV!DB44/Oferta!DB44,"")</f>
        <v>1.0291595197255575E-2</v>
      </c>
      <c r="DC44" s="56">
        <f>IFERROR(UTV!DC44/Oferta!DC44,"")</f>
        <v>0</v>
      </c>
      <c r="DD44" s="56">
        <f>IFERROR(UTV!DD44/Oferta!DD44,"")</f>
        <v>0</v>
      </c>
      <c r="DE44" s="56">
        <f>IFERROR(UTV!DE44/Oferta!DE44,"")</f>
        <v>0</v>
      </c>
      <c r="DF44" s="56">
        <f>IFERROR(UTV!DF44/Oferta!DF44,"")</f>
        <v>0</v>
      </c>
      <c r="DG44" s="56">
        <f>IFERROR(UTV!DG44/Oferta!DG44,"")</f>
        <v>0</v>
      </c>
      <c r="DH44" s="56">
        <f>IFERROR(UTV!DH44/Oferta!DH44,"")</f>
        <v>0</v>
      </c>
      <c r="DI44" s="56">
        <f>IFERROR(UTV!DI44/Oferta!DI44,"")</f>
        <v>0</v>
      </c>
      <c r="DJ44" s="56" t="str">
        <f>IFERROR(UTV!DJ44/Oferta!DJ44,"")</f>
        <v/>
      </c>
      <c r="DK44" s="56">
        <f>IFERROR(UTV!DK44/Oferta!DK44,"")</f>
        <v>1.1928429423459244E-2</v>
      </c>
      <c r="DL44" s="56">
        <f>IFERROR(UTV!DL44/Oferta!DL44,"")</f>
        <v>3.6158192090395481E-2</v>
      </c>
      <c r="DM44" s="56">
        <f>IFERROR(UTV!DM44/Oferta!DM44,"")</f>
        <v>2.3109243697478993E-2</v>
      </c>
      <c r="DN44" s="56">
        <f>IFERROR(UTV!DN44/Oferta!DN44,"")</f>
        <v>1.1928429423459244E-2</v>
      </c>
      <c r="DO44" s="56">
        <f>IFERROR(UTV!DO44/Oferta!DO44,"")</f>
        <v>2.9395753946652149E-2</v>
      </c>
      <c r="DP44" s="56">
        <f>IFERROR(UTV!DP44/Oferta!DP44,"")</f>
        <v>2.564102564102564E-2</v>
      </c>
      <c r="DQ44" s="56" t="str">
        <f>IFERROR(UTV!DQ44/Oferta!DQ44,"")</f>
        <v/>
      </c>
      <c r="DR44" s="56">
        <f>IFERROR(UTV!DR44/Oferta!DR44,"")</f>
        <v>5.2662375658279695E-3</v>
      </c>
      <c r="DS44" s="56">
        <f>IFERROR(UTV!DS44/Oferta!DS44,"")</f>
        <v>2.8151774785801713E-2</v>
      </c>
      <c r="DT44" s="56">
        <f>IFERROR(UTV!DT44/Oferta!DT44,"")</f>
        <v>0</v>
      </c>
      <c r="DU44" s="56">
        <f>IFERROR(UTV!DU44/Oferta!DU44,"")</f>
        <v>5.2662375658279695E-3</v>
      </c>
      <c r="DV44" s="56">
        <f>IFERROR(UTV!DV44/Oferta!DV44,"")</f>
        <v>2.3958333333333335E-2</v>
      </c>
      <c r="DW44" s="56">
        <f>IFERROR(UTV!DW44/Oferta!DW44,"")</f>
        <v>1.1989509179467965E-2</v>
      </c>
      <c r="DX44" s="56">
        <f>IFERROR(UTV!DX44/Oferta!DX44,"")</f>
        <v>0</v>
      </c>
      <c r="DY44" s="56">
        <f>IFERROR(UTV!DY44/Oferta!DY44,"")</f>
        <v>0</v>
      </c>
      <c r="DZ44" s="56">
        <f>IFERROR(UTV!DZ44/Oferta!DZ44,"")</f>
        <v>0</v>
      </c>
      <c r="EA44" s="56" t="str">
        <f>IFERROR(UTV!EA44/Oferta!EA44,"")</f>
        <v/>
      </c>
      <c r="EB44" s="56">
        <f>IFERROR(UTV!EB44/Oferta!EB44,"")</f>
        <v>0</v>
      </c>
      <c r="EC44" s="56">
        <f>IFERROR(UTV!EC44/Oferta!EC44,"")</f>
        <v>0</v>
      </c>
      <c r="ED44" s="56">
        <f>IFERROR(UTV!ED44/Oferta!ED44,"")</f>
        <v>0</v>
      </c>
      <c r="EE44" s="56">
        <f>IFERROR(UTV!EE44/Oferta!EE44,"")</f>
        <v>2.3508137432188065E-2</v>
      </c>
      <c r="EF44" s="56">
        <f>IFERROR(UTV!EF44/Oferta!EF44,"")</f>
        <v>4.1139423354711969E-2</v>
      </c>
      <c r="EG44" s="56">
        <f>IFERROR(UTV!EG44/Oferta!EG44,"")</f>
        <v>4.3832185347526614E-2</v>
      </c>
      <c r="EH44" s="56">
        <f>IFERROR(UTV!EH44/Oferta!EH44,"")</f>
        <v>4.3632707774798926E-2</v>
      </c>
      <c r="EI44" s="56">
        <f>IFERROR(UTV!EI44/Oferta!EI44,"")</f>
        <v>4.0080377993808723E-2</v>
      </c>
      <c r="EJ44" s="56">
        <f>IFERROR(UTV!EJ44/Oferta!EJ44,"")</f>
        <v>4.3758647954141132E-2</v>
      </c>
      <c r="EK44" s="56">
        <f>IFERROR(UTV!EK44/Oferta!EK44,"")</f>
        <v>4.260847414451898E-2</v>
      </c>
      <c r="EL44" s="56">
        <f>IFERROR(UTV!EL44/Oferta!EL44,"")</f>
        <v>2.3402340234023402E-2</v>
      </c>
      <c r="EM44" s="56">
        <f>IFERROR(UTV!EM44/Oferta!EM44,"")</f>
        <v>5.6341009143244157E-2</v>
      </c>
      <c r="EN44" s="56">
        <f>IFERROR(UTV!EN44/Oferta!EN44,"")</f>
        <v>4.9960469500699385E-2</v>
      </c>
      <c r="EO44" s="56">
        <f>IFERROR(UTV!EO44/Oferta!EO44,"")</f>
        <v>5.2286035369965102E-2</v>
      </c>
      <c r="EP44" s="56">
        <f>IFERROR(UTV!EP44/Oferta!EP44,"")</f>
        <v>5.4861532241762684E-2</v>
      </c>
      <c r="EQ44" s="56">
        <f>IFERROR(UTV!EQ44/Oferta!EQ44,"")</f>
        <v>5.075010543650714E-2</v>
      </c>
      <c r="ER44" s="56">
        <f>IFERROR(UTV!ER44/Oferta!ER44,"")</f>
        <v>5.2114641477028767E-2</v>
      </c>
      <c r="ES44" s="56">
        <f>IFERROR(UTV!ES44/Oferta!ES44,"")</f>
        <v>1.9259259259259261E-2</v>
      </c>
      <c r="ET44" s="56">
        <f>IFERROR(UTV!ET44/Oferta!ET44,"")</f>
        <v>5.0464907018596281E-2</v>
      </c>
      <c r="EU44" s="56">
        <f>IFERROR(UTV!EU44/Oferta!EU44,"")</f>
        <v>4.6512261580381471E-2</v>
      </c>
      <c r="EV44" s="56">
        <f>IFERROR(UTV!EV44/Oferta!EV44,"")</f>
        <v>4.8997534040956366E-2</v>
      </c>
      <c r="EW44" s="56">
        <f>IFERROR(UTV!EW44/Oferta!EW44,"")</f>
        <v>4.8961530226250806E-2</v>
      </c>
      <c r="EX44" s="56">
        <f>IFERROR(UTV!EX44/Oferta!EX44,"")</f>
        <v>4.734978502005275E-2</v>
      </c>
      <c r="EY44" s="56">
        <f>IFERROR(UTV!EY44/Oferta!EY44,"")</f>
        <v>4.789147956246402E-2</v>
      </c>
      <c r="EZ44" s="56">
        <f>IFERROR(UTV!EZ44/Oferta!EZ44,"")</f>
        <v>1.7857142857142856E-2</v>
      </c>
      <c r="FA44" s="56">
        <f>IFERROR(UTV!FA44/Oferta!FA44,"")</f>
        <v>4.9724777420665708E-2</v>
      </c>
      <c r="FB44" s="56">
        <f>IFERROR(UTV!FB44/Oferta!FB44,"")</f>
        <v>4.641866536139664E-2</v>
      </c>
      <c r="FC44" s="56">
        <f>IFERROR(UTV!FC44/Oferta!FC44,"")</f>
        <v>4.8997534040956366E-2</v>
      </c>
      <c r="FD44" s="56">
        <f>IFERROR(UTV!FD44/Oferta!FD44,"")</f>
        <v>4.8098159509202452E-2</v>
      </c>
      <c r="FE44" s="56">
        <f>IFERROR(UTV!FE44/Oferta!FE44,"")</f>
        <v>4.7286569964638814E-2</v>
      </c>
      <c r="FF44" s="56">
        <f>IFERROR(UTV!FF44/Oferta!FF44,"")</f>
        <v>4.7562326539849681E-2</v>
      </c>
    </row>
    <row r="45" spans="1:162" x14ac:dyDescent="0.2">
      <c r="A45" s="45">
        <v>41334</v>
      </c>
      <c r="B45" s="56">
        <f>IFERROR(UTV!B45/Oferta!B45,"")</f>
        <v>0</v>
      </c>
      <c r="C45" s="56">
        <f>IFERROR(UTV!C45/Oferta!C45,"")</f>
        <v>7.03125E-2</v>
      </c>
      <c r="D45" s="56">
        <f>IFERROR(UTV!D45/Oferta!D45,"")</f>
        <v>2.977537872192234E-2</v>
      </c>
      <c r="E45" s="56">
        <f>IFERROR(UTV!E45/Oferta!E45,"")</f>
        <v>3.5189075630252101E-2</v>
      </c>
      <c r="F45" s="56">
        <f>IFERROR(UTV!F45/Oferta!F45,"")</f>
        <v>6.7394695787831513E-2</v>
      </c>
      <c r="G45" s="56">
        <f>IFERROR(UTV!G45/Oferta!G45,"")</f>
        <v>3.1123316333202564E-2</v>
      </c>
      <c r="H45" s="56">
        <f>IFERROR(UTV!H45/Oferta!H45,"")</f>
        <v>3.7407427428509651E-2</v>
      </c>
      <c r="I45" s="56" t="str">
        <f>IFERROR(UTV!I45/Oferta!I45,"")</f>
        <v/>
      </c>
      <c r="J45" s="56">
        <f>IFERROR(UTV!J45/Oferta!J45,"")</f>
        <v>7.7049180327868852E-2</v>
      </c>
      <c r="K45" s="56">
        <f>IFERROR(UTV!K45/Oferta!K45,"")</f>
        <v>5.461165048543689E-2</v>
      </c>
      <c r="L45" s="56">
        <f>IFERROR(UTV!L45/Oferta!L45,"")</f>
        <v>2.185792349726776E-2</v>
      </c>
      <c r="M45" s="56">
        <f>IFERROR(UTV!M45/Oferta!M45,"")</f>
        <v>7.7049180327868852E-2</v>
      </c>
      <c r="N45" s="56">
        <f>IFERROR(UTV!N45/Oferta!N45,"")</f>
        <v>3.8239757207890746E-2</v>
      </c>
      <c r="O45" s="56">
        <f>IFERROR(UTV!O45/Oferta!O45,"")</f>
        <v>4.4302176696542891E-2</v>
      </c>
      <c r="P45" s="56">
        <f>IFERROR(UTV!P45/Oferta!P45,"")</f>
        <v>0</v>
      </c>
      <c r="Q45" s="56">
        <f>IFERROR(UTV!Q45/Oferta!Q45,"")</f>
        <v>2.1307109198934644E-2</v>
      </c>
      <c r="R45" s="56">
        <f>IFERROR(UTV!R45/Oferta!R45,"")</f>
        <v>3.7978033611221387E-2</v>
      </c>
      <c r="S45" s="56">
        <f>IFERROR(UTV!S45/Oferta!S45,"")</f>
        <v>4.0523427606585054E-2</v>
      </c>
      <c r="T45" s="56">
        <f>IFERROR(UTV!T45/Oferta!T45,"")</f>
        <v>2.0614469772051537E-2</v>
      </c>
      <c r="U45" s="56">
        <f>IFERROR(UTV!U45/Oferta!U45,"")</f>
        <v>3.9211674849972719E-2</v>
      </c>
      <c r="V45" s="56">
        <f>IFERROR(UTV!V45/Oferta!V45,"")</f>
        <v>3.1631251514906679E-2</v>
      </c>
      <c r="W45" s="56">
        <f>IFERROR(UTV!W45/Oferta!W45,"")</f>
        <v>0</v>
      </c>
      <c r="X45" s="56">
        <f>IFERROR(UTV!X45/Oferta!X45,"")</f>
        <v>0.28749999999999998</v>
      </c>
      <c r="Y45" s="56">
        <f>IFERROR(UTV!Y45/Oferta!Y45,"")</f>
        <v>4.5112781954887216E-2</v>
      </c>
      <c r="Z45" s="56">
        <f>IFERROR(UTV!Z45/Oferta!Z45,"")</f>
        <v>0.11803588290840415</v>
      </c>
      <c r="AA45" s="56">
        <f>IFERROR(UTV!AA45/Oferta!AA45,"")</f>
        <v>0.24905251759610178</v>
      </c>
      <c r="AB45" s="56">
        <f>IFERROR(UTV!AB45/Oferta!AB45,"")</f>
        <v>7.934397163120567E-2</v>
      </c>
      <c r="AC45" s="56">
        <f>IFERROR(UTV!AC45/Oferta!AC45,"")</f>
        <v>0.15573970265659273</v>
      </c>
      <c r="AD45" s="56" t="str">
        <f>IFERROR(UTV!AD45/Oferta!AD45,"")</f>
        <v/>
      </c>
      <c r="AE45" s="56">
        <f>IFERROR(UTV!AE45/Oferta!AE45,"")</f>
        <v>0</v>
      </c>
      <c r="AF45" s="56">
        <f>IFERROR(UTV!AF45/Oferta!AF45,"")</f>
        <v>9.9547511312217188E-3</v>
      </c>
      <c r="AG45" s="56">
        <f>IFERROR(UTV!AG45/Oferta!AG45,"")</f>
        <v>0</v>
      </c>
      <c r="AH45" s="56">
        <f>IFERROR(UTV!AH45/Oferta!AH45,"")</f>
        <v>0</v>
      </c>
      <c r="AI45" s="56">
        <f>IFERROR(UTV!AI45/Oferta!AI45,"")</f>
        <v>8.7649402390438252E-3</v>
      </c>
      <c r="AJ45" s="56">
        <f>IFERROR(UTV!AJ45/Oferta!AJ45,"")</f>
        <v>6.0142154182613447E-3</v>
      </c>
      <c r="AK45" s="56">
        <f>IFERROR(UTV!AK45/Oferta!AK45,"")</f>
        <v>0</v>
      </c>
      <c r="AL45" s="56">
        <f>IFERROR(UTV!AL45/Oferta!AL45,"")</f>
        <v>0.14150943396226415</v>
      </c>
      <c r="AM45" s="56">
        <f>IFERROR(UTV!AM45/Oferta!AM45,"")</f>
        <v>0.11140939597315436</v>
      </c>
      <c r="AN45" s="56">
        <f>IFERROR(UTV!AN45/Oferta!AN45,"")</f>
        <v>4.9019607843137254E-3</v>
      </c>
      <c r="AO45" s="56">
        <f>IFERROR(UTV!AO45/Oferta!AO45,"")</f>
        <v>0.14117647058823529</v>
      </c>
      <c r="AP45" s="56">
        <f>IFERROR(UTV!AP45/Oferta!AP45,"")</f>
        <v>8.8514225500526872E-2</v>
      </c>
      <c r="AQ45" s="56">
        <f>IFERROR(UTV!AQ45/Oferta!AQ45,"")</f>
        <v>0.10480349344978165</v>
      </c>
      <c r="AR45" s="56" t="str">
        <f>IFERROR(UTV!AR45/Oferta!AR45,"")</f>
        <v/>
      </c>
      <c r="AS45" s="56">
        <f>IFERROR(UTV!AS45/Oferta!AS45,"")</f>
        <v>0</v>
      </c>
      <c r="AT45" s="56">
        <f>IFERROR(UTV!AT45/Oferta!AT45,"")</f>
        <v>1.4475271411338963E-2</v>
      </c>
      <c r="AU45" s="56">
        <f>IFERROR(UTV!AU45/Oferta!AU45,"")</f>
        <v>4.830917874396135E-3</v>
      </c>
      <c r="AV45" s="56">
        <f>IFERROR(UTV!AV45/Oferta!AV45,"")</f>
        <v>0</v>
      </c>
      <c r="AW45" s="56">
        <f>IFERROR(UTV!AW45/Oferta!AW45,"")</f>
        <v>1.2548262548262547E-2</v>
      </c>
      <c r="AX45" s="56">
        <f>IFERROR(UTV!AX45/Oferta!AX45,"")</f>
        <v>9.4959824689554422E-3</v>
      </c>
      <c r="AY45" s="56" t="str">
        <f>IFERROR(UTV!AY45/Oferta!AY45,"")</f>
        <v/>
      </c>
      <c r="AZ45" s="56">
        <f>IFERROR(UTV!AZ45/Oferta!AZ45,"")</f>
        <v>2.364864864864865E-2</v>
      </c>
      <c r="BA45" s="56">
        <f>IFERROR(UTV!BA45/Oferta!BA45,"")</f>
        <v>9.9221789883268477E-2</v>
      </c>
      <c r="BB45" s="56">
        <f>IFERROR(UTV!BB45/Oferta!BB45,"")</f>
        <v>0.34782608695652173</v>
      </c>
      <c r="BC45" s="56">
        <f>IFERROR(UTV!BC45/Oferta!BC45,"")</f>
        <v>2.364864864864865E-2</v>
      </c>
      <c r="BD45" s="56">
        <f>IFERROR(UTV!BD45/Oferta!BD45,"")</f>
        <v>0.11964285714285715</v>
      </c>
      <c r="BE45" s="56">
        <f>IFERROR(UTV!BE45/Oferta!BE45,"")</f>
        <v>8.6448598130841117E-2</v>
      </c>
      <c r="BF45" s="56" t="str">
        <f>IFERROR(UTV!BF45/Oferta!BF45,"")</f>
        <v/>
      </c>
      <c r="BG45" s="56">
        <f>IFERROR(UTV!BG45/Oferta!BG45,"")</f>
        <v>3.929273084479371E-3</v>
      </c>
      <c r="BH45" s="56">
        <f>IFERROR(UTV!BH45/Oferta!BH45,"")</f>
        <v>0.12550200803212852</v>
      </c>
      <c r="BI45" s="56">
        <f>IFERROR(UTV!BI45/Oferta!BI45,"")</f>
        <v>0.42285714285714288</v>
      </c>
      <c r="BJ45" s="56">
        <f>IFERROR(UTV!BJ45/Oferta!BJ45,"")</f>
        <v>3.929273084479371E-3</v>
      </c>
      <c r="BK45" s="56">
        <f>IFERROR(UTV!BK45/Oferta!BK45,"")</f>
        <v>0.1699402220324509</v>
      </c>
      <c r="BL45" s="56">
        <f>IFERROR(UTV!BL45/Oferta!BL45,"")</f>
        <v>9.2736409319323893E-2</v>
      </c>
      <c r="BM45" s="56" t="str">
        <f>IFERROR(UTV!BM45/Oferta!BM45,"")</f>
        <v/>
      </c>
      <c r="BN45" s="56">
        <f>IFERROR(UTV!BN45/Oferta!BN45,"")</f>
        <v>2.1164021164021163E-2</v>
      </c>
      <c r="BO45" s="56">
        <f>IFERROR(UTV!BO45/Oferta!BO45,"")</f>
        <v>0.10477001703577513</v>
      </c>
      <c r="BP45" s="56">
        <f>IFERROR(UTV!BP45/Oferta!BP45,"")</f>
        <v>5.5172413793103448E-2</v>
      </c>
      <c r="BQ45" s="56">
        <f>IFERROR(UTV!BQ45/Oferta!BQ45,"")</f>
        <v>2.1164021164021163E-2</v>
      </c>
      <c r="BR45" s="56">
        <f>IFERROR(UTV!BR45/Oferta!BR45,"")</f>
        <v>9.9317664897649732E-2</v>
      </c>
      <c r="BS45" s="56">
        <f>IFERROR(UTV!BS45/Oferta!BS45,"")</f>
        <v>6.6696113074204949E-2</v>
      </c>
      <c r="BT45" s="56" t="str">
        <f>IFERROR(UTV!BT45/Oferta!BT45,"")</f>
        <v/>
      </c>
      <c r="BU45" s="56">
        <f>IFERROR(UTV!BU45/Oferta!BU45,"")</f>
        <v>3.3755274261603373E-2</v>
      </c>
      <c r="BV45" s="56">
        <f>IFERROR(UTV!BV45/Oferta!BV45,"")</f>
        <v>5.3475935828877004E-2</v>
      </c>
      <c r="BW45" s="56">
        <f>IFERROR(UTV!BW45/Oferta!BW45,"")</f>
        <v>5.6309362279511534E-2</v>
      </c>
      <c r="BX45" s="56">
        <f>IFERROR(UTV!BX45/Oferta!BX45,"")</f>
        <v>3.3755274261603373E-2</v>
      </c>
      <c r="BY45" s="56">
        <f>IFERROR(UTV!BY45/Oferta!BY45,"")</f>
        <v>5.4338842975206608E-2</v>
      </c>
      <c r="BZ45" s="56">
        <f>IFERROR(UTV!BZ45/Oferta!BZ45,"")</f>
        <v>5.1702395964691047E-2</v>
      </c>
      <c r="CA45" s="56" t="str">
        <f>IFERROR(UTV!CA45/Oferta!CA45,"")</f>
        <v/>
      </c>
      <c r="CB45" s="56">
        <f>IFERROR(UTV!CB45/Oferta!CB45,"")</f>
        <v>0</v>
      </c>
      <c r="CC45" s="56">
        <f>IFERROR(UTV!CC45/Oferta!CC45,"")</f>
        <v>2.5551684088269456E-2</v>
      </c>
      <c r="CD45" s="56">
        <f>IFERROR(UTV!CD45/Oferta!CD45,"")</f>
        <v>0</v>
      </c>
      <c r="CE45" s="56">
        <f>IFERROR(UTV!CE45/Oferta!CE45,"")</f>
        <v>0</v>
      </c>
      <c r="CF45" s="56">
        <f>IFERROR(UTV!CF45/Oferta!CF45,"")</f>
        <v>2.5056947608200455E-2</v>
      </c>
      <c r="CG45" s="56">
        <f>IFERROR(UTV!CG45/Oferta!CG45,"")</f>
        <v>1.0752688172043012E-2</v>
      </c>
      <c r="CH45" s="56">
        <f>IFERROR(UTV!CH45/Oferta!CH45,"")</f>
        <v>2.9976019184652279E-2</v>
      </c>
      <c r="CI45" s="56">
        <f>IFERROR(UTV!CI45/Oferta!CI45,"")</f>
        <v>0.10242587601078167</v>
      </c>
      <c r="CJ45" s="56">
        <f>IFERROR(UTV!CJ45/Oferta!CJ45,"")</f>
        <v>5.0243111831442464E-2</v>
      </c>
      <c r="CK45" s="56">
        <f>IFERROR(UTV!CK45/Oferta!CK45,"")</f>
        <v>0.11645299145299146</v>
      </c>
      <c r="CL45" s="56">
        <f>IFERROR(UTV!CL45/Oferta!CL45,"")</f>
        <v>8.2679738562091501E-2</v>
      </c>
      <c r="CM45" s="56">
        <f>IFERROR(UTV!CM45/Oferta!CM45,"")</f>
        <v>6.8448883666274968E-2</v>
      </c>
      <c r="CN45" s="56">
        <f>IFERROR(UTV!CN45/Oferta!CN45,"")</f>
        <v>7.5185643564356433E-2</v>
      </c>
      <c r="CO45" s="56">
        <f>IFERROR(UTV!CO45/Oferta!CO45,"")</f>
        <v>0</v>
      </c>
      <c r="CP45" s="56">
        <f>IFERROR(UTV!CP45/Oferta!CP45,"")</f>
        <v>0</v>
      </c>
      <c r="CQ45" s="56">
        <f>IFERROR(UTV!CQ45/Oferta!CQ45,"")</f>
        <v>5.8536585365853658E-3</v>
      </c>
      <c r="CR45" s="56">
        <f>IFERROR(UTV!CR45/Oferta!CR45,"")</f>
        <v>0</v>
      </c>
      <c r="CS45" s="56">
        <f>IFERROR(UTV!CS45/Oferta!CS45,"")</f>
        <v>0</v>
      </c>
      <c r="CT45" s="56">
        <f>IFERROR(UTV!CT45/Oferta!CT45,"")</f>
        <v>4.87012987012987E-3</v>
      </c>
      <c r="CU45" s="56">
        <f>IFERROR(UTV!CU45/Oferta!CU45,"")</f>
        <v>3.8910505836575876E-3</v>
      </c>
      <c r="CV45" s="56" t="str">
        <f>IFERROR(UTV!CV45/Oferta!CV45,"")</f>
        <v/>
      </c>
      <c r="CW45" s="56">
        <f>IFERROR(UTV!CW45/Oferta!CW45,"")</f>
        <v>0</v>
      </c>
      <c r="CX45" s="56">
        <f>IFERROR(UTV!CX45/Oferta!CX45,"")</f>
        <v>5.2301255230125521E-2</v>
      </c>
      <c r="CY45" s="56">
        <f>IFERROR(UTV!CY45/Oferta!CY45,"")</f>
        <v>2.8169014084507043E-2</v>
      </c>
      <c r="CZ45" s="56">
        <f>IFERROR(UTV!CZ45/Oferta!CZ45,"")</f>
        <v>0</v>
      </c>
      <c r="DA45" s="56">
        <f>IFERROR(UTV!DA45/Oferta!DA45,"")</f>
        <v>4.3307086614173228E-2</v>
      </c>
      <c r="DB45" s="56">
        <f>IFERROR(UTV!DB45/Oferta!DB45,"")</f>
        <v>3.3570701932858597E-2</v>
      </c>
      <c r="DC45" s="56">
        <f>IFERROR(UTV!DC45/Oferta!DC45,"")</f>
        <v>0</v>
      </c>
      <c r="DD45" s="56">
        <f>IFERROR(UTV!DD45/Oferta!DD45,"")</f>
        <v>0</v>
      </c>
      <c r="DE45" s="56">
        <f>IFERROR(UTV!DE45/Oferta!DE45,"")</f>
        <v>0</v>
      </c>
      <c r="DF45" s="56">
        <f>IFERROR(UTV!DF45/Oferta!DF45,"")</f>
        <v>0</v>
      </c>
      <c r="DG45" s="56">
        <f>IFERROR(UTV!DG45/Oferta!DG45,"")</f>
        <v>0</v>
      </c>
      <c r="DH45" s="56">
        <f>IFERROR(UTV!DH45/Oferta!DH45,"")</f>
        <v>0</v>
      </c>
      <c r="DI45" s="56">
        <f>IFERROR(UTV!DI45/Oferta!DI45,"")</f>
        <v>0</v>
      </c>
      <c r="DJ45" s="56" t="str">
        <f>IFERROR(UTV!DJ45/Oferta!DJ45,"")</f>
        <v/>
      </c>
      <c r="DK45" s="56">
        <f>IFERROR(UTV!DK45/Oferta!DK45,"")</f>
        <v>1.0526315789473684E-2</v>
      </c>
      <c r="DL45" s="56">
        <f>IFERROR(UTV!DL45/Oferta!DL45,"")</f>
        <v>5.2264808362369339E-2</v>
      </c>
      <c r="DM45" s="56">
        <f>IFERROR(UTV!DM45/Oferta!DM45,"")</f>
        <v>3.1627906976744183E-2</v>
      </c>
      <c r="DN45" s="56">
        <f>IFERROR(UTV!DN45/Oferta!DN45,"")</f>
        <v>1.0526315789473684E-2</v>
      </c>
      <c r="DO45" s="56">
        <f>IFERROR(UTV!DO45/Oferta!DO45,"")</f>
        <v>4.0805785123966945E-2</v>
      </c>
      <c r="DP45" s="56">
        <f>IFERROR(UTV!DP45/Oferta!DP45,"")</f>
        <v>3.4840315221899627E-2</v>
      </c>
      <c r="DQ45" s="56" t="str">
        <f>IFERROR(UTV!DQ45/Oferta!DQ45,"")</f>
        <v/>
      </c>
      <c r="DR45" s="56">
        <f>IFERROR(UTV!DR45/Oferta!DR45,"")</f>
        <v>4.8048048048048046E-3</v>
      </c>
      <c r="DS45" s="56">
        <f>IFERROR(UTV!DS45/Oferta!DS45,"")</f>
        <v>2.7989821882951654E-2</v>
      </c>
      <c r="DT45" s="56">
        <f>IFERROR(UTV!DT45/Oferta!DT45,"")</f>
        <v>0</v>
      </c>
      <c r="DU45" s="56">
        <f>IFERROR(UTV!DU45/Oferta!DU45,"")</f>
        <v>4.8048048048048046E-3</v>
      </c>
      <c r="DV45" s="56">
        <f>IFERROR(UTV!DV45/Oferta!DV45,"")</f>
        <v>2.3783783783783784E-2</v>
      </c>
      <c r="DW45" s="56">
        <f>IFERROR(UTV!DW45/Oferta!DW45,"")</f>
        <v>1.1583011583011582E-2</v>
      </c>
      <c r="DX45" s="56">
        <f>IFERROR(UTV!DX45/Oferta!DX45,"")</f>
        <v>0</v>
      </c>
      <c r="DY45" s="56">
        <f>IFERROR(UTV!DY45/Oferta!DY45,"")</f>
        <v>0</v>
      </c>
      <c r="DZ45" s="56">
        <f>IFERROR(UTV!DZ45/Oferta!DZ45,"")</f>
        <v>0</v>
      </c>
      <c r="EA45" s="56" t="str">
        <f>IFERROR(UTV!EA45/Oferta!EA45,"")</f>
        <v/>
      </c>
      <c r="EB45" s="56">
        <f>IFERROR(UTV!EB45/Oferta!EB45,"")</f>
        <v>0</v>
      </c>
      <c r="EC45" s="56">
        <f>IFERROR(UTV!EC45/Oferta!EC45,"")</f>
        <v>0</v>
      </c>
      <c r="ED45" s="56">
        <f>IFERROR(UTV!ED45/Oferta!ED45,"")</f>
        <v>0</v>
      </c>
      <c r="EE45" s="56">
        <f>IFERROR(UTV!EE45/Oferta!EE45,"")</f>
        <v>1.9305019305019305E-2</v>
      </c>
      <c r="EF45" s="56">
        <f>IFERROR(UTV!EF45/Oferta!EF45,"")</f>
        <v>4.4136499603198827E-2</v>
      </c>
      <c r="EG45" s="56">
        <f>IFERROR(UTV!EG45/Oferta!EG45,"")</f>
        <v>3.8567389255419415E-2</v>
      </c>
      <c r="EH45" s="56">
        <f>IFERROR(UTV!EH45/Oferta!EH45,"")</f>
        <v>4.3414373497194764E-2</v>
      </c>
      <c r="EI45" s="56">
        <f>IFERROR(UTV!EI45/Oferta!EI45,"")</f>
        <v>4.231726634985291E-2</v>
      </c>
      <c r="EJ45" s="56">
        <f>IFERROR(UTV!EJ45/Oferta!EJ45,"")</f>
        <v>4.0316167433790392E-2</v>
      </c>
      <c r="EK45" s="56">
        <f>IFERROR(UTV!EK45/Oferta!EK45,"")</f>
        <v>4.0913930339850947E-2</v>
      </c>
      <c r="EL45" s="56">
        <f>IFERROR(UTV!EL45/Oferta!EL45,"")</f>
        <v>1.6202203499675955E-2</v>
      </c>
      <c r="EM45" s="56">
        <f>IFERROR(UTV!EM45/Oferta!EM45,"")</f>
        <v>5.6027090021548882E-2</v>
      </c>
      <c r="EN45" s="56">
        <f>IFERROR(UTV!EN45/Oferta!EN45,"")</f>
        <v>4.430566193365934E-2</v>
      </c>
      <c r="EO45" s="56">
        <f>IFERROR(UTV!EO45/Oferta!EO45,"")</f>
        <v>5.1546391752577317E-2</v>
      </c>
      <c r="EP45" s="56">
        <f>IFERROR(UTV!EP45/Oferta!EP45,"")</f>
        <v>5.3496417099085744E-2</v>
      </c>
      <c r="EQ45" s="56">
        <f>IFERROR(UTV!EQ45/Oferta!EQ45,"")</f>
        <v>4.6719428133775852E-2</v>
      </c>
      <c r="ER45" s="56">
        <f>IFERROR(UTV!ER45/Oferta!ER45,"")</f>
        <v>4.8907623366089122E-2</v>
      </c>
      <c r="ES45" s="56">
        <f>IFERROR(UTV!ES45/Oferta!ES45,"")</f>
        <v>1.4285714285714285E-2</v>
      </c>
      <c r="ET45" s="56">
        <f>IFERROR(UTV!ET45/Oferta!ET45,"")</f>
        <v>5.014806733167082E-2</v>
      </c>
      <c r="EU45" s="56">
        <f>IFERROR(UTV!EU45/Oferta!EU45,"")</f>
        <v>4.2673343810766894E-2</v>
      </c>
      <c r="EV45" s="56">
        <f>IFERROR(UTV!EV45/Oferta!EV45,"")</f>
        <v>4.8930153140173953E-2</v>
      </c>
      <c r="EW45" s="56">
        <f>IFERROR(UTV!EW45/Oferta!EW45,"")</f>
        <v>4.7858758298679506E-2</v>
      </c>
      <c r="EX45" s="56">
        <f>IFERROR(UTV!EX45/Oferta!EX45,"")</f>
        <v>4.4756760598415123E-2</v>
      </c>
      <c r="EY45" s="56">
        <f>IFERROR(UTV!EY45/Oferta!EY45,"")</f>
        <v>4.5772796788376986E-2</v>
      </c>
      <c r="EZ45" s="56">
        <f>IFERROR(UTV!EZ45/Oferta!EZ45,"")</f>
        <v>1.350621285791464E-2</v>
      </c>
      <c r="FA45" s="56">
        <f>IFERROR(UTV!FA45/Oferta!FA45,"")</f>
        <v>4.9404990403071017E-2</v>
      </c>
      <c r="FB45" s="56">
        <f>IFERROR(UTV!FB45/Oferta!FB45,"")</f>
        <v>4.2593921990906919E-2</v>
      </c>
      <c r="FC45" s="56">
        <f>IFERROR(UTV!FC45/Oferta!FC45,"")</f>
        <v>4.8930153140173953E-2</v>
      </c>
      <c r="FD45" s="56">
        <f>IFERROR(UTV!FD45/Oferta!FD45,"")</f>
        <v>4.702340417906168E-2</v>
      </c>
      <c r="FE45" s="56">
        <f>IFERROR(UTV!FE45/Oferta!FE45,"")</f>
        <v>4.4701164111300394E-2</v>
      </c>
      <c r="FF45" s="56">
        <f>IFERROR(UTV!FF45/Oferta!FF45,"")</f>
        <v>4.5470190972428284E-2</v>
      </c>
    </row>
    <row r="46" spans="1:162" x14ac:dyDescent="0.2">
      <c r="A46" s="45">
        <v>41365</v>
      </c>
      <c r="B46" s="56">
        <f>IFERROR(UTV!B46/Oferta!B46,"")</f>
        <v>0</v>
      </c>
      <c r="C46" s="56">
        <f>IFERROR(UTV!C46/Oferta!C46,"")</f>
        <v>7.5688873386815486E-2</v>
      </c>
      <c r="D46" s="56">
        <f>IFERROR(UTV!D46/Oferta!D46,"")</f>
        <v>2.9076347175067466E-2</v>
      </c>
      <c r="E46" s="56">
        <f>IFERROR(UTV!E46/Oferta!E46,"")</f>
        <v>3.2370251471375067E-2</v>
      </c>
      <c r="F46" s="56">
        <f>IFERROR(UTV!F46/Oferta!F46,"")</f>
        <v>7.3434856175972923E-2</v>
      </c>
      <c r="G46" s="56">
        <f>IFERROR(UTV!G46/Oferta!G46,"")</f>
        <v>2.9885057471264367E-2</v>
      </c>
      <c r="H46" s="56">
        <f>IFERROR(UTV!H46/Oferta!H46,"")</f>
        <v>3.6963696369636964E-2</v>
      </c>
      <c r="I46" s="56" t="str">
        <f>IFERROR(UTV!I46/Oferta!I46,"")</f>
        <v/>
      </c>
      <c r="J46" s="56">
        <f>IFERROR(UTV!J46/Oferta!J46,"")</f>
        <v>9.7560975609756101E-2</v>
      </c>
      <c r="K46" s="56">
        <f>IFERROR(UTV!K46/Oferta!K46,"")</f>
        <v>4.4485070079219986E-2</v>
      </c>
      <c r="L46" s="56">
        <f>IFERROR(UTV!L46/Oferta!L46,"")</f>
        <v>1.8327605956471937E-2</v>
      </c>
      <c r="M46" s="56">
        <f>IFERROR(UTV!M46/Oferta!M46,"")</f>
        <v>9.7560975609756101E-2</v>
      </c>
      <c r="N46" s="56">
        <f>IFERROR(UTV!N46/Oferta!N46,"")</f>
        <v>3.100088573959256E-2</v>
      </c>
      <c r="O46" s="56">
        <f>IFERROR(UTV!O46/Oferta!O46,"")</f>
        <v>4.1229385307346329E-2</v>
      </c>
      <c r="P46" s="56">
        <f>IFERROR(UTV!P46/Oferta!P46,"")</f>
        <v>0</v>
      </c>
      <c r="Q46" s="56">
        <f>IFERROR(UTV!Q46/Oferta!Q46,"")</f>
        <v>1.977871340448448E-2</v>
      </c>
      <c r="R46" s="56">
        <f>IFERROR(UTV!R46/Oferta!R46,"")</f>
        <v>4.9717057396928055E-2</v>
      </c>
      <c r="S46" s="56">
        <f>IFERROR(UTV!S46/Oferta!S46,"")</f>
        <v>4.1276829939460649E-2</v>
      </c>
      <c r="T46" s="56">
        <f>IFERROR(UTV!T46/Oferta!T46,"")</f>
        <v>1.878720238095238E-2</v>
      </c>
      <c r="U46" s="56">
        <f>IFERROR(UTV!U46/Oferta!U46,"")</f>
        <v>4.5541184479237579E-2</v>
      </c>
      <c r="V46" s="56">
        <f>IFERROR(UTV!V46/Oferta!V46,"")</f>
        <v>3.4234729974058645E-2</v>
      </c>
      <c r="W46" s="56">
        <f>IFERROR(UTV!W46/Oferta!W46,"")</f>
        <v>0</v>
      </c>
      <c r="X46" s="56">
        <f>IFERROR(UTV!X46/Oferta!X46,"")</f>
        <v>0.29318332230311051</v>
      </c>
      <c r="Y46" s="56">
        <f>IFERROR(UTV!Y46/Oferta!Y46,"")</f>
        <v>5.7444314185228607E-2</v>
      </c>
      <c r="Z46" s="56">
        <f>IFERROR(UTV!Z46/Oferta!Z46,"")</f>
        <v>0.11776251226692837</v>
      </c>
      <c r="AA46" s="56">
        <f>IFERROR(UTV!AA46/Oferta!AA46,"")</f>
        <v>0.25270964061608669</v>
      </c>
      <c r="AB46" s="56">
        <f>IFERROR(UTV!AB46/Oferta!AB46,"")</f>
        <v>9.0277777777777776E-2</v>
      </c>
      <c r="AC46" s="56">
        <f>IFERROR(UTV!AC46/Oferta!AC46,"")</f>
        <v>0.16882758620689656</v>
      </c>
      <c r="AD46" s="56" t="str">
        <f>IFERROR(UTV!AD46/Oferta!AD46,"")</f>
        <v/>
      </c>
      <c r="AE46" s="56">
        <f>IFERROR(UTV!AE46/Oferta!AE46,"")</f>
        <v>0</v>
      </c>
      <c r="AF46" s="56">
        <f>IFERROR(UTV!AF46/Oferta!AF46,"")</f>
        <v>3.3140016570008283E-3</v>
      </c>
      <c r="AG46" s="56">
        <f>IFERROR(UTV!AG46/Oferta!AG46,"")</f>
        <v>0</v>
      </c>
      <c r="AH46" s="56">
        <f>IFERROR(UTV!AH46/Oferta!AH46,"")</f>
        <v>0</v>
      </c>
      <c r="AI46" s="56">
        <f>IFERROR(UTV!AI46/Oferta!AI46,"")</f>
        <v>2.9651593773165306E-3</v>
      </c>
      <c r="AJ46" s="56">
        <f>IFERROR(UTV!AJ46/Oferta!AJ46,"")</f>
        <v>2.1447721179624667E-3</v>
      </c>
      <c r="AK46" s="56">
        <f>IFERROR(UTV!AK46/Oferta!AK46,"")</f>
        <v>0</v>
      </c>
      <c r="AL46" s="56">
        <f>IFERROR(UTV!AL46/Oferta!AL46,"")</f>
        <v>0.13930348258706468</v>
      </c>
      <c r="AM46" s="56">
        <f>IFERROR(UTV!AM46/Oferta!AM46,"")</f>
        <v>0.10875331564986737</v>
      </c>
      <c r="AN46" s="56">
        <f>IFERROR(UTV!AN46/Oferta!AN46,"")</f>
        <v>2.030456852791878E-2</v>
      </c>
      <c r="AO46" s="56">
        <f>IFERROR(UTV!AO46/Oferta!AO46,"")</f>
        <v>0.13895781637717122</v>
      </c>
      <c r="AP46" s="56">
        <f>IFERROR(UTV!AP46/Oferta!AP46,"")</f>
        <v>9.0431125131440596E-2</v>
      </c>
      <c r="AQ46" s="56">
        <f>IFERROR(UTV!AQ46/Oferta!AQ46,"")</f>
        <v>0.10487444608567208</v>
      </c>
      <c r="AR46" s="56" t="str">
        <f>IFERROR(UTV!AR46/Oferta!AR46,"")</f>
        <v/>
      </c>
      <c r="AS46" s="56">
        <f>IFERROR(UTV!AS46/Oferta!AS46,"")</f>
        <v>0</v>
      </c>
      <c r="AT46" s="56">
        <f>IFERROR(UTV!AT46/Oferta!AT46,"")</f>
        <v>1.66270783847981E-2</v>
      </c>
      <c r="AU46" s="56">
        <f>IFERROR(UTV!AU46/Oferta!AU46,"")</f>
        <v>5.1813471502590676E-3</v>
      </c>
      <c r="AV46" s="56">
        <f>IFERROR(UTV!AV46/Oferta!AV46,"")</f>
        <v>0</v>
      </c>
      <c r="AW46" s="56">
        <f>IFERROR(UTV!AW46/Oferta!AW46,"")</f>
        <v>1.4492753623188406E-2</v>
      </c>
      <c r="AX46" s="56">
        <f>IFERROR(UTV!AX46/Oferta!AX46,"")</f>
        <v>1.1210762331838564E-2</v>
      </c>
      <c r="AY46" s="56" t="str">
        <f>IFERROR(UTV!AY46/Oferta!AY46,"")</f>
        <v/>
      </c>
      <c r="AZ46" s="56">
        <f>IFERROR(UTV!AZ46/Oferta!AZ46,"")</f>
        <v>2.5773195876288658E-2</v>
      </c>
      <c r="BA46" s="56">
        <f>IFERROR(UTV!BA46/Oferta!BA46,"")</f>
        <v>0.11666666666666667</v>
      </c>
      <c r="BB46" s="56">
        <f>IFERROR(UTV!BB46/Oferta!BB46,"")</f>
        <v>0.35714285714285715</v>
      </c>
      <c r="BC46" s="56">
        <f>IFERROR(UTV!BC46/Oferta!BC46,"")</f>
        <v>2.5773195876288658E-2</v>
      </c>
      <c r="BD46" s="56">
        <f>IFERROR(UTV!BD46/Oferta!BD46,"")</f>
        <v>0.13601532567049809</v>
      </c>
      <c r="BE46" s="56">
        <f>IFERROR(UTV!BE46/Oferta!BE46,"")</f>
        <v>8.9010989010989014E-2</v>
      </c>
      <c r="BF46" s="56" t="str">
        <f>IFERROR(UTV!BF46/Oferta!BF46,"")</f>
        <v/>
      </c>
      <c r="BG46" s="56">
        <f>IFERROR(UTV!BG46/Oferta!BG46,"")</f>
        <v>3.8238702201622246E-2</v>
      </c>
      <c r="BH46" s="56">
        <f>IFERROR(UTV!BH46/Oferta!BH46,"")</f>
        <v>0.15308641975308643</v>
      </c>
      <c r="BI46" s="56">
        <f>IFERROR(UTV!BI46/Oferta!BI46,"")</f>
        <v>0.53703703703703709</v>
      </c>
      <c r="BJ46" s="56">
        <f>IFERROR(UTV!BJ46/Oferta!BJ46,"")</f>
        <v>3.8238702201622246E-2</v>
      </c>
      <c r="BK46" s="56">
        <f>IFERROR(UTV!BK46/Oferta!BK46,"")</f>
        <v>0.21707818930041153</v>
      </c>
      <c r="BL46" s="56">
        <f>IFERROR(UTV!BL46/Oferta!BL46,"")</f>
        <v>0.1329700272479564</v>
      </c>
      <c r="BM46" s="56">
        <f>IFERROR(UTV!BM46/Oferta!BM46,"")</f>
        <v>0</v>
      </c>
      <c r="BN46" s="56">
        <f>IFERROR(UTV!BN46/Oferta!BN46,"")</f>
        <v>2.8723404255319149E-2</v>
      </c>
      <c r="BO46" s="56">
        <f>IFERROR(UTV!BO46/Oferta!BO46,"")</f>
        <v>8.9045936395759723E-2</v>
      </c>
      <c r="BP46" s="56">
        <f>IFERROR(UTV!BP46/Oferta!BP46,"")</f>
        <v>8.6330935251798566E-2</v>
      </c>
      <c r="BQ46" s="56">
        <f>IFERROR(UTV!BQ46/Oferta!BQ46,"")</f>
        <v>2.7663934426229508E-2</v>
      </c>
      <c r="BR46" s="56">
        <f>IFERROR(UTV!BR46/Oferta!BR46,"")</f>
        <v>8.8803088803088806E-2</v>
      </c>
      <c r="BS46" s="56">
        <f>IFERROR(UTV!BS46/Oferta!BS46,"")</f>
        <v>6.5217391304347824E-2</v>
      </c>
      <c r="BT46" s="56" t="str">
        <f>IFERROR(UTV!BT46/Oferta!BT46,"")</f>
        <v/>
      </c>
      <c r="BU46" s="56">
        <f>IFERROR(UTV!BU46/Oferta!BU46,"")</f>
        <v>8.8339222614840993E-3</v>
      </c>
      <c r="BV46" s="56">
        <f>IFERROR(UTV!BV46/Oferta!BV46,"")</f>
        <v>6.0844892812105929E-2</v>
      </c>
      <c r="BW46" s="56">
        <f>IFERROR(UTV!BW46/Oferta!BW46,"")</f>
        <v>6.1052631578947365E-2</v>
      </c>
      <c r="BX46" s="56">
        <f>IFERROR(UTV!BX46/Oferta!BX46,"")</f>
        <v>8.8339222614840993E-3</v>
      </c>
      <c r="BY46" s="56">
        <f>IFERROR(UTV!BY46/Oferta!BY46,"")</f>
        <v>6.0909288666521642E-2</v>
      </c>
      <c r="BZ46" s="56">
        <f>IFERROR(UTV!BZ46/Oferta!BZ46,"")</f>
        <v>5.5200464846019759E-2</v>
      </c>
      <c r="CA46" s="56" t="str">
        <f>IFERROR(UTV!CA46/Oferta!CA46,"")</f>
        <v/>
      </c>
      <c r="CB46" s="56">
        <f>IFERROR(UTV!CB46/Oferta!CB46,"")</f>
        <v>0</v>
      </c>
      <c r="CC46" s="56">
        <f>IFERROR(UTV!CC46/Oferta!CC46,"")</f>
        <v>3.5869565217391305E-2</v>
      </c>
      <c r="CD46" s="56">
        <f>IFERROR(UTV!CD46/Oferta!CD46,"")</f>
        <v>0</v>
      </c>
      <c r="CE46" s="56">
        <f>IFERROR(UTV!CE46/Oferta!CE46,"")</f>
        <v>0</v>
      </c>
      <c r="CF46" s="56">
        <f>IFERROR(UTV!CF46/Oferta!CF46,"")</f>
        <v>3.5218783351120594E-2</v>
      </c>
      <c r="CG46" s="56">
        <f>IFERROR(UTV!CG46/Oferta!CG46,"")</f>
        <v>1.5865384615384615E-2</v>
      </c>
      <c r="CH46" s="56">
        <f>IFERROR(UTV!CH46/Oferta!CH46,"")</f>
        <v>2.6852846401718582E-2</v>
      </c>
      <c r="CI46" s="56">
        <f>IFERROR(UTV!CI46/Oferta!CI46,"")</f>
        <v>8.2933844678811125E-2</v>
      </c>
      <c r="CJ46" s="56">
        <f>IFERROR(UTV!CJ46/Oferta!CJ46,"")</f>
        <v>4.4541484716157202E-2</v>
      </c>
      <c r="CK46" s="56">
        <f>IFERROR(UTV!CK46/Oferta!CK46,"")</f>
        <v>0.11026200873362445</v>
      </c>
      <c r="CL46" s="56">
        <f>IFERROR(UTV!CL46/Oferta!CL46,"")</f>
        <v>6.5628107391448462E-2</v>
      </c>
      <c r="CM46" s="56">
        <f>IFERROR(UTV!CM46/Oferta!CM46,"")</f>
        <v>6.3318777292576414E-2</v>
      </c>
      <c r="CN46" s="56">
        <f>IFERROR(UTV!CN46/Oferta!CN46,"")</f>
        <v>6.4438373774706736E-2</v>
      </c>
      <c r="CO46" s="56">
        <f>IFERROR(UTV!CO46/Oferta!CO46,"")</f>
        <v>0</v>
      </c>
      <c r="CP46" s="56">
        <f>IFERROR(UTV!CP46/Oferta!CP46,"")</f>
        <v>0</v>
      </c>
      <c r="CQ46" s="56">
        <f>IFERROR(UTV!CQ46/Oferta!CQ46,"")</f>
        <v>7.2090628218331619E-3</v>
      </c>
      <c r="CR46" s="56">
        <f>IFERROR(UTV!CR46/Oferta!CR46,"")</f>
        <v>0</v>
      </c>
      <c r="CS46" s="56">
        <f>IFERROR(UTV!CS46/Oferta!CS46,"")</f>
        <v>0</v>
      </c>
      <c r="CT46" s="56">
        <f>IFERROR(UTV!CT46/Oferta!CT46,"")</f>
        <v>5.9473237043330502E-3</v>
      </c>
      <c r="CU46" s="56">
        <f>IFERROR(UTV!CU46/Oferta!CU46,"")</f>
        <v>4.6666666666666671E-3</v>
      </c>
      <c r="CV46" s="56" t="str">
        <f>IFERROR(UTV!CV46/Oferta!CV46,"")</f>
        <v/>
      </c>
      <c r="CW46" s="56">
        <f>IFERROR(UTV!CW46/Oferta!CW46,"")</f>
        <v>0</v>
      </c>
      <c r="CX46" s="56">
        <f>IFERROR(UTV!CX46/Oferta!CX46,"")</f>
        <v>2.7061855670103094E-2</v>
      </c>
      <c r="CY46" s="56">
        <f>IFERROR(UTV!CY46/Oferta!CY46,"")</f>
        <v>1.8518518518518517E-2</v>
      </c>
      <c r="CZ46" s="56">
        <f>IFERROR(UTV!CZ46/Oferta!CZ46,"")</f>
        <v>0</v>
      </c>
      <c r="DA46" s="56">
        <f>IFERROR(UTV!DA46/Oferta!DA46,"")</f>
        <v>2.4856596558317401E-2</v>
      </c>
      <c r="DB46" s="56">
        <f>IFERROR(UTV!DB46/Oferta!DB46,"")</f>
        <v>2.0360219263899765E-2</v>
      </c>
      <c r="DC46" s="56">
        <f>IFERROR(UTV!DC46/Oferta!DC46,"")</f>
        <v>0</v>
      </c>
      <c r="DD46" s="56">
        <f>IFERROR(UTV!DD46/Oferta!DD46,"")</f>
        <v>0</v>
      </c>
      <c r="DE46" s="56">
        <f>IFERROR(UTV!DE46/Oferta!DE46,"")</f>
        <v>0</v>
      </c>
      <c r="DF46" s="56">
        <f>IFERROR(UTV!DF46/Oferta!DF46,"")</f>
        <v>0</v>
      </c>
      <c r="DG46" s="56">
        <f>IFERROR(UTV!DG46/Oferta!DG46,"")</f>
        <v>0</v>
      </c>
      <c r="DH46" s="56">
        <f>IFERROR(UTV!DH46/Oferta!DH46,"")</f>
        <v>0</v>
      </c>
      <c r="DI46" s="56">
        <f>IFERROR(UTV!DI46/Oferta!DI46,"")</f>
        <v>0</v>
      </c>
      <c r="DJ46" s="56" t="str">
        <f>IFERROR(UTV!DJ46/Oferta!DJ46,"")</f>
        <v/>
      </c>
      <c r="DK46" s="56">
        <f>IFERROR(UTV!DK46/Oferta!DK46,"")</f>
        <v>9.3023255813953487E-3</v>
      </c>
      <c r="DL46" s="56">
        <f>IFERROR(UTV!DL46/Oferta!DL46,"")</f>
        <v>4.2372881355932202E-2</v>
      </c>
      <c r="DM46" s="56">
        <f>IFERROR(UTV!DM46/Oferta!DM46,"")</f>
        <v>2.7610008628127698E-2</v>
      </c>
      <c r="DN46" s="56">
        <f>IFERROR(UTV!DN46/Oferta!DN46,"")</f>
        <v>9.3023255813953487E-3</v>
      </c>
      <c r="DO46" s="56">
        <f>IFERROR(UTV!DO46/Oferta!DO46,"")</f>
        <v>3.4236804564907276E-2</v>
      </c>
      <c r="DP46" s="56">
        <f>IFERROR(UTV!DP46/Oferta!DP46,"")</f>
        <v>3.0003947887879984E-2</v>
      </c>
      <c r="DQ46" s="56" t="str">
        <f>IFERROR(UTV!DQ46/Oferta!DQ46,"")</f>
        <v/>
      </c>
      <c r="DR46" s="56">
        <f>IFERROR(UTV!DR46/Oferta!DR46,"")</f>
        <v>4.1641879833432477E-3</v>
      </c>
      <c r="DS46" s="56">
        <f>IFERROR(UTV!DS46/Oferta!DS46,"")</f>
        <v>2.9023746701846966E-2</v>
      </c>
      <c r="DT46" s="56">
        <f>IFERROR(UTV!DT46/Oferta!DT46,"")</f>
        <v>0</v>
      </c>
      <c r="DU46" s="56">
        <f>IFERROR(UTV!DU46/Oferta!DU46,"")</f>
        <v>4.1641879833432477E-3</v>
      </c>
      <c r="DV46" s="56">
        <f>IFERROR(UTV!DV46/Oferta!DV46,"")</f>
        <v>2.463605823068309E-2</v>
      </c>
      <c r="DW46" s="56">
        <f>IFERROR(UTV!DW46/Oferta!DW46,"")</f>
        <v>1.1266511266511266E-2</v>
      </c>
      <c r="DX46" s="56">
        <f>IFERROR(UTV!DX46/Oferta!DX46,"")</f>
        <v>0</v>
      </c>
      <c r="DY46" s="56">
        <f>IFERROR(UTV!DY46/Oferta!DY46,"")</f>
        <v>0</v>
      </c>
      <c r="DZ46" s="56">
        <f>IFERROR(UTV!DZ46/Oferta!DZ46,"")</f>
        <v>0</v>
      </c>
      <c r="EA46" s="56" t="str">
        <f>IFERROR(UTV!EA46/Oferta!EA46,"")</f>
        <v/>
      </c>
      <c r="EB46" s="56">
        <f>IFERROR(UTV!EB46/Oferta!EB46,"")</f>
        <v>0</v>
      </c>
      <c r="EC46" s="56">
        <f>IFERROR(UTV!EC46/Oferta!EC46,"")</f>
        <v>0</v>
      </c>
      <c r="ED46" s="56">
        <f>IFERROR(UTV!ED46/Oferta!ED46,"")</f>
        <v>0</v>
      </c>
      <c r="EE46" s="56">
        <f>IFERROR(UTV!EE46/Oferta!EE46,"")</f>
        <v>1.6046213093709884E-2</v>
      </c>
      <c r="EF46" s="56">
        <f>IFERROR(UTV!EF46/Oferta!EF46,"")</f>
        <v>4.0190860708386858E-2</v>
      </c>
      <c r="EG46" s="56">
        <f>IFERROR(UTV!EG46/Oferta!EG46,"")</f>
        <v>4.1173304628632938E-2</v>
      </c>
      <c r="EH46" s="56">
        <f>IFERROR(UTV!EH46/Oferta!EH46,"")</f>
        <v>4.2470019214205262E-2</v>
      </c>
      <c r="EI46" s="56">
        <f>IFERROR(UTV!EI46/Oferta!EI46,"")</f>
        <v>3.8089919017034346E-2</v>
      </c>
      <c r="EJ46" s="56">
        <f>IFERROR(UTV!EJ46/Oferta!EJ46,"")</f>
        <v>4.1649434375380122E-2</v>
      </c>
      <c r="EK46" s="56">
        <f>IFERROR(UTV!EK46/Oferta!EK46,"")</f>
        <v>4.0569395017793594E-2</v>
      </c>
      <c r="EL46" s="56">
        <f>IFERROR(UTV!EL46/Oferta!EL46,"")</f>
        <v>1.3609145345672292E-2</v>
      </c>
      <c r="EM46" s="56">
        <f>IFERROR(UTV!EM46/Oferta!EM46,"")</f>
        <v>5.470039709097399E-2</v>
      </c>
      <c r="EN46" s="56">
        <f>IFERROR(UTV!EN46/Oferta!EN46,"")</f>
        <v>4.6826660258913286E-2</v>
      </c>
      <c r="EO46" s="56">
        <f>IFERROR(UTV!EO46/Oferta!EO46,"")</f>
        <v>5.1752528816749001E-2</v>
      </c>
      <c r="EP46" s="56">
        <f>IFERROR(UTV!EP46/Oferta!EP46,"")</f>
        <v>5.1587628865979382E-2</v>
      </c>
      <c r="EQ46" s="56">
        <f>IFERROR(UTV!EQ46/Oferta!EQ46,"")</f>
        <v>4.8491957770841206E-2</v>
      </c>
      <c r="ER46" s="56">
        <f>IFERROR(UTV!ER46/Oferta!ER46,"")</f>
        <v>4.9498973801762644E-2</v>
      </c>
      <c r="ES46" s="56">
        <f>IFERROR(UTV!ES46/Oferta!ES46,"")</f>
        <v>1.2431626056688214E-2</v>
      </c>
      <c r="ET46" s="56">
        <f>IFERROR(UTV!ET46/Oferta!ET46,"")</f>
        <v>4.8829589863024513E-2</v>
      </c>
      <c r="EU46" s="56">
        <f>IFERROR(UTV!EU46/Oferta!EU46,"")</f>
        <v>4.43697026772501E-2</v>
      </c>
      <c r="EV46" s="56">
        <f>IFERROR(UTV!EV46/Oferta!EV46,"")</f>
        <v>4.868337226587386E-2</v>
      </c>
      <c r="EW46" s="56">
        <f>IFERROR(UTV!EW46/Oferta!EW46,"")</f>
        <v>4.6152720889409013E-2</v>
      </c>
      <c r="EX46" s="56">
        <f>IFERROR(UTV!EX46/Oferta!EX46,"")</f>
        <v>4.5820610346243816E-2</v>
      </c>
      <c r="EY46" s="56">
        <f>IFERROR(UTV!EY46/Oferta!EY46,"")</f>
        <v>4.5929569860219573E-2</v>
      </c>
      <c r="EZ46" s="56">
        <f>IFERROR(UTV!EZ46/Oferta!EZ46,"")</f>
        <v>1.1853959222380275E-2</v>
      </c>
      <c r="FA46" s="56">
        <f>IFERROR(UTV!FA46/Oferta!FA46,"")</f>
        <v>4.8143535455748426E-2</v>
      </c>
      <c r="FB46" s="56">
        <f>IFERROR(UTV!FB46/Oferta!FB46,"")</f>
        <v>4.4287479185690495E-2</v>
      </c>
      <c r="FC46" s="56">
        <f>IFERROR(UTV!FC46/Oferta!FC46,"")</f>
        <v>4.868337226587386E-2</v>
      </c>
      <c r="FD46" s="56">
        <f>IFERROR(UTV!FD46/Oferta!FD46,"")</f>
        <v>4.53907851670683E-2</v>
      </c>
      <c r="FE46" s="56">
        <f>IFERROR(UTV!FE46/Oferta!FE46,"")</f>
        <v>4.576422329231318E-2</v>
      </c>
      <c r="FF46" s="56">
        <f>IFERROR(UTV!FF46/Oferta!FF46,"")</f>
        <v>4.5640432558749541E-2</v>
      </c>
    </row>
    <row r="47" spans="1:162" x14ac:dyDescent="0.2">
      <c r="A47" s="45">
        <v>41395</v>
      </c>
      <c r="B47" s="56">
        <f>IFERROR(UTV!B47/Oferta!B47,"")</f>
        <v>0</v>
      </c>
      <c r="C47" s="56">
        <f>IFERROR(UTV!C47/Oferta!C47,"")</f>
        <v>7.6519916142557654E-2</v>
      </c>
      <c r="D47" s="56">
        <f>IFERROR(UTV!D47/Oferta!D47,"")</f>
        <v>2.7525461051472612E-2</v>
      </c>
      <c r="E47" s="56">
        <f>IFERROR(UTV!E47/Oferta!E47,"")</f>
        <v>2.9310800105624504E-2</v>
      </c>
      <c r="F47" s="56">
        <f>IFERROR(UTV!F47/Oferta!F47,"")</f>
        <v>7.5283602612581643E-2</v>
      </c>
      <c r="G47" s="56">
        <f>IFERROR(UTV!G47/Oferta!G47,"")</f>
        <v>2.7985836851423123E-2</v>
      </c>
      <c r="H47" s="56">
        <f>IFERROR(UTV!H47/Oferta!H47,"")</f>
        <v>3.5805626598465472E-2</v>
      </c>
      <c r="I47" s="56" t="str">
        <f>IFERROR(UTV!I47/Oferta!I47,"")</f>
        <v/>
      </c>
      <c r="J47" s="56">
        <f>IFERROR(UTV!J47/Oferta!J47,"")</f>
        <v>9.5531587057010786E-2</v>
      </c>
      <c r="K47" s="56">
        <f>IFERROR(UTV!K47/Oferta!K47,"")</f>
        <v>4.0077569489334199E-2</v>
      </c>
      <c r="L47" s="56">
        <f>IFERROR(UTV!L47/Oferta!L47,"")</f>
        <v>1.928374655647383E-2</v>
      </c>
      <c r="M47" s="56">
        <f>IFERROR(UTV!M47/Oferta!M47,"")</f>
        <v>9.5531587057010786E-2</v>
      </c>
      <c r="N47" s="56">
        <f>IFERROR(UTV!N47/Oferta!N47,"")</f>
        <v>2.8851873884592504E-2</v>
      </c>
      <c r="O47" s="56">
        <f>IFERROR(UTV!O47/Oferta!O47,"")</f>
        <v>3.9640987284966345E-2</v>
      </c>
      <c r="P47" s="56">
        <f>IFERROR(UTV!P47/Oferta!P47,"")</f>
        <v>0</v>
      </c>
      <c r="Q47" s="56">
        <f>IFERROR(UTV!Q47/Oferta!Q47,"")</f>
        <v>2.7515448291943571E-2</v>
      </c>
      <c r="R47" s="56">
        <f>IFERROR(UTV!R47/Oferta!R47,"")</f>
        <v>5.3538108224486868E-2</v>
      </c>
      <c r="S47" s="56">
        <f>IFERROR(UTV!S47/Oferta!S47,"")</f>
        <v>4.302388707926167E-2</v>
      </c>
      <c r="T47" s="56">
        <f>IFERROR(UTV!T47/Oferta!T47,"")</f>
        <v>2.5812096685989282E-2</v>
      </c>
      <c r="U47" s="56">
        <f>IFERROR(UTV!U47/Oferta!U47,"")</f>
        <v>4.8133937914196026E-2</v>
      </c>
      <c r="V47" s="56">
        <f>IFERROR(UTV!V47/Oferta!V47,"")</f>
        <v>3.9441178976062696E-2</v>
      </c>
      <c r="W47" s="56">
        <f>IFERROR(UTV!W47/Oferta!W47,"")</f>
        <v>0</v>
      </c>
      <c r="X47" s="56">
        <f>IFERROR(UTV!X47/Oferta!X47,"")</f>
        <v>0.29298486932599727</v>
      </c>
      <c r="Y47" s="56">
        <f>IFERROR(UTV!Y47/Oferta!Y47,"")</f>
        <v>4.3676069153776163E-2</v>
      </c>
      <c r="Z47" s="56">
        <f>IFERROR(UTV!Z47/Oferta!Z47,"")</f>
        <v>0.11011011011011011</v>
      </c>
      <c r="AA47" s="56">
        <f>IFERROR(UTV!AA47/Oferta!AA47,"")</f>
        <v>0.25117924528301888</v>
      </c>
      <c r="AB47" s="56">
        <f>IFERROR(UTV!AB47/Oferta!AB47,"")</f>
        <v>7.5309818875119158E-2</v>
      </c>
      <c r="AC47" s="56">
        <f>IFERROR(UTV!AC47/Oferta!AC47,"")</f>
        <v>0.15392725355824988</v>
      </c>
      <c r="AD47" s="56" t="str">
        <f>IFERROR(UTV!AD47/Oferta!AD47,"")</f>
        <v/>
      </c>
      <c r="AE47" s="56">
        <f>IFERROR(UTV!AE47/Oferta!AE47,"")</f>
        <v>0</v>
      </c>
      <c r="AF47" s="56">
        <f>IFERROR(UTV!AF47/Oferta!AF47,"")</f>
        <v>1.2185215272136474E-2</v>
      </c>
      <c r="AG47" s="56">
        <f>IFERROR(UTV!AG47/Oferta!AG47,"")</f>
        <v>0</v>
      </c>
      <c r="AH47" s="56">
        <f>IFERROR(UTV!AH47/Oferta!AH47,"")</f>
        <v>0</v>
      </c>
      <c r="AI47" s="56">
        <f>IFERROR(UTV!AI47/Oferta!AI47,"")</f>
        <v>1.0783608914450037E-2</v>
      </c>
      <c r="AJ47" s="56">
        <f>IFERROR(UTV!AJ47/Oferta!AJ47,"")</f>
        <v>7.9872204472843447E-3</v>
      </c>
      <c r="AK47" s="56">
        <f>IFERROR(UTV!AK47/Oferta!AK47,"")</f>
        <v>0</v>
      </c>
      <c r="AL47" s="56">
        <f>IFERROR(UTV!AL47/Oferta!AL47,"")</f>
        <v>0.14555256064690028</v>
      </c>
      <c r="AM47" s="56">
        <f>IFERROR(UTV!AM47/Oferta!AM47,"")</f>
        <v>6.9634703196347028E-2</v>
      </c>
      <c r="AN47" s="56">
        <f>IFERROR(UTV!AN47/Oferta!AN47,"")</f>
        <v>2.1276595744680851E-2</v>
      </c>
      <c r="AO47" s="56">
        <f>IFERROR(UTV!AO47/Oferta!AO47,"")</f>
        <v>0.14516129032258066</v>
      </c>
      <c r="AP47" s="56">
        <f>IFERROR(UTV!AP47/Oferta!AP47,"")</f>
        <v>6.1090225563909771E-2</v>
      </c>
      <c r="AQ47" s="56">
        <f>IFERROR(UTV!AQ47/Oferta!AQ47,"")</f>
        <v>8.2869080779944287E-2</v>
      </c>
      <c r="AR47" s="56" t="str">
        <f>IFERROR(UTV!AR47/Oferta!AR47,"")</f>
        <v/>
      </c>
      <c r="AS47" s="56">
        <f>IFERROR(UTV!AS47/Oferta!AS47,"")</f>
        <v>0</v>
      </c>
      <c r="AT47" s="56">
        <f>IFERROR(UTV!AT47/Oferta!AT47,"")</f>
        <v>1.7543859649122806E-2</v>
      </c>
      <c r="AU47" s="56">
        <f>IFERROR(UTV!AU47/Oferta!AU47,"")</f>
        <v>5.263157894736842E-3</v>
      </c>
      <c r="AV47" s="56">
        <f>IFERROR(UTV!AV47/Oferta!AV47,"")</f>
        <v>0</v>
      </c>
      <c r="AW47" s="56">
        <f>IFERROR(UTV!AW47/Oferta!AW47,"")</f>
        <v>1.5182186234817813E-2</v>
      </c>
      <c r="AX47" s="56">
        <f>IFERROR(UTV!AX47/Oferta!AX47,"")</f>
        <v>1.1467889908256881E-2</v>
      </c>
      <c r="AY47" s="56">
        <f>IFERROR(UTV!AY47/Oferta!AY47,"")</f>
        <v>0</v>
      </c>
      <c r="AZ47" s="56">
        <f>IFERROR(UTV!AZ47/Oferta!AZ47,"")</f>
        <v>0.20204603580562661</v>
      </c>
      <c r="BA47" s="56">
        <f>IFERROR(UTV!BA47/Oferta!BA47,"")</f>
        <v>7.4015748031496062E-2</v>
      </c>
      <c r="BB47" s="56">
        <f>IFERROR(UTV!BB47/Oferta!BB47,"")</f>
        <v>0.20512820512820512</v>
      </c>
      <c r="BC47" s="56">
        <f>IFERROR(UTV!BC47/Oferta!BC47,"")</f>
        <v>0.18077803203661327</v>
      </c>
      <c r="BD47" s="56">
        <f>IFERROR(UTV!BD47/Oferta!BD47,"")</f>
        <v>8.1602373887240356E-2</v>
      </c>
      <c r="BE47" s="56">
        <f>IFERROR(UTV!BE47/Oferta!BE47,"")</f>
        <v>0.12061206120612061</v>
      </c>
      <c r="BF47" s="56" t="str">
        <f>IFERROR(UTV!BF47/Oferta!BF47,"")</f>
        <v/>
      </c>
      <c r="BG47" s="56">
        <f>IFERROR(UTV!BG47/Oferta!BG47,"")</f>
        <v>2.6405451448040886E-2</v>
      </c>
      <c r="BH47" s="56">
        <f>IFERROR(UTV!BH47/Oferta!BH47,"")</f>
        <v>0.11642949547218628</v>
      </c>
      <c r="BI47" s="56">
        <f>IFERROR(UTV!BI47/Oferta!BI47,"")</f>
        <v>0.56643356643356646</v>
      </c>
      <c r="BJ47" s="56">
        <f>IFERROR(UTV!BJ47/Oferta!BJ47,"")</f>
        <v>2.6405451448040886E-2</v>
      </c>
      <c r="BK47" s="56">
        <f>IFERROR(UTV!BK47/Oferta!BK47,"")</f>
        <v>0.18668122270742357</v>
      </c>
      <c r="BL47" s="56">
        <f>IFERROR(UTV!BL47/Oferta!BL47,"")</f>
        <v>9.6650717703349279E-2</v>
      </c>
      <c r="BM47" s="56">
        <f>IFERROR(UTV!BM47/Oferta!BM47,"")</f>
        <v>0</v>
      </c>
      <c r="BN47" s="56">
        <f>IFERROR(UTV!BN47/Oferta!BN47,"")</f>
        <v>4.5177045177045176E-2</v>
      </c>
      <c r="BO47" s="56">
        <f>IFERROR(UTV!BO47/Oferta!BO47,"")</f>
        <v>8.3836858006042292E-2</v>
      </c>
      <c r="BP47" s="56">
        <f>IFERROR(UTV!BP47/Oferta!BP47,"")</f>
        <v>8.2089552238805971E-2</v>
      </c>
      <c r="BQ47" s="56">
        <f>IFERROR(UTV!BQ47/Oferta!BQ47,"")</f>
        <v>4.3376318874560373E-2</v>
      </c>
      <c r="BR47" s="56">
        <f>IFERROR(UTV!BR47/Oferta!BR47,"")</f>
        <v>8.3676268861454045E-2</v>
      </c>
      <c r="BS47" s="56">
        <f>IFERROR(UTV!BS47/Oferta!BS47,"")</f>
        <v>6.880138468195586E-2</v>
      </c>
      <c r="BT47" s="56">
        <f>IFERROR(UTV!BT47/Oferta!BT47,"")</f>
        <v>0</v>
      </c>
      <c r="BU47" s="56">
        <f>IFERROR(UTV!BU47/Oferta!BU47,"")</f>
        <v>1.996007984031936E-3</v>
      </c>
      <c r="BV47" s="56">
        <f>IFERROR(UTV!BV47/Oferta!BV47,"")</f>
        <v>5.0353085661651829E-2</v>
      </c>
      <c r="BW47" s="56">
        <f>IFERROR(UTV!BW47/Oferta!BW47,"")</f>
        <v>6.0913705583756347E-2</v>
      </c>
      <c r="BX47" s="56">
        <f>IFERROR(UTV!BX47/Oferta!BX47,"")</f>
        <v>1.9646365422396855E-3</v>
      </c>
      <c r="BY47" s="56">
        <f>IFERROR(UTV!BY47/Oferta!BY47,"")</f>
        <v>5.3494391716997408E-2</v>
      </c>
      <c r="BZ47" s="56">
        <f>IFERROR(UTV!BZ47/Oferta!BZ47,"")</f>
        <v>4.8396501457725949E-2</v>
      </c>
      <c r="CA47" s="56" t="str">
        <f>IFERROR(UTV!CA47/Oferta!CA47,"")</f>
        <v/>
      </c>
      <c r="CB47" s="56">
        <f>IFERROR(UTV!CB47/Oferta!CB47,"")</f>
        <v>0.13938411669367909</v>
      </c>
      <c r="CC47" s="56">
        <f>IFERROR(UTV!CC47/Oferta!CC47,"")</f>
        <v>2.8117359413202935E-2</v>
      </c>
      <c r="CD47" s="56">
        <f>IFERROR(UTV!CD47/Oferta!CD47,"")</f>
        <v>0</v>
      </c>
      <c r="CE47" s="56">
        <f>IFERROR(UTV!CE47/Oferta!CE47,"")</f>
        <v>0.13938411669367909</v>
      </c>
      <c r="CF47" s="56">
        <f>IFERROR(UTV!CF47/Oferta!CF47,"")</f>
        <v>2.7577937649880094E-2</v>
      </c>
      <c r="CG47" s="56">
        <f>IFERROR(UTV!CG47/Oferta!CG47,"")</f>
        <v>9.4294003868471948E-2</v>
      </c>
      <c r="CH47" s="56">
        <f>IFERROR(UTV!CH47/Oferta!CH47,"")</f>
        <v>2.3106546854942234E-2</v>
      </c>
      <c r="CI47" s="56">
        <f>IFERROR(UTV!CI47/Oferta!CI47,"")</f>
        <v>6.8840579710144928E-2</v>
      </c>
      <c r="CJ47" s="56">
        <f>IFERROR(UTV!CJ47/Oferta!CJ47,"")</f>
        <v>3.0176026823134954E-2</v>
      </c>
      <c r="CK47" s="56">
        <f>IFERROR(UTV!CK47/Oferta!CK47,"")</f>
        <v>9.7651421508034617E-2</v>
      </c>
      <c r="CL47" s="56">
        <f>IFERROR(UTV!CL47/Oferta!CL47,"")</f>
        <v>5.5699004057543341E-2</v>
      </c>
      <c r="CM47" s="56">
        <f>IFERROR(UTV!CM47/Oferta!CM47,"")</f>
        <v>4.7261345852895147E-2</v>
      </c>
      <c r="CN47" s="56">
        <f>IFERROR(UTV!CN47/Oferta!CN47,"")</f>
        <v>5.1134439552996951E-2</v>
      </c>
      <c r="CO47" s="56">
        <f>IFERROR(UTV!CO47/Oferta!CO47,"")</f>
        <v>0</v>
      </c>
      <c r="CP47" s="56">
        <f>IFERROR(UTV!CP47/Oferta!CP47,"")</f>
        <v>0</v>
      </c>
      <c r="CQ47" s="56">
        <f>IFERROR(UTV!CQ47/Oferta!CQ47,"")</f>
        <v>1.9512195121951219E-3</v>
      </c>
      <c r="CR47" s="56">
        <f>IFERROR(UTV!CR47/Oferta!CR47,"")</f>
        <v>0</v>
      </c>
      <c r="CS47" s="56">
        <f>IFERROR(UTV!CS47/Oferta!CS47,"")</f>
        <v>0</v>
      </c>
      <c r="CT47" s="56">
        <f>IFERROR(UTV!CT47/Oferta!CT47,"")</f>
        <v>1.6181229773462784E-3</v>
      </c>
      <c r="CU47" s="56">
        <f>IFERROR(UTV!CU47/Oferta!CU47,"")</f>
        <v>1.2836970474967907E-3</v>
      </c>
      <c r="CV47" s="56" t="str">
        <f>IFERROR(UTV!CV47/Oferta!CV47,"")</f>
        <v/>
      </c>
      <c r="CW47" s="56">
        <f>IFERROR(UTV!CW47/Oferta!CW47,"")</f>
        <v>0</v>
      </c>
      <c r="CX47" s="56">
        <f>IFERROR(UTV!CX47/Oferta!CX47,"")</f>
        <v>1.9662921348314606E-2</v>
      </c>
      <c r="CY47" s="56">
        <f>IFERROR(UTV!CY47/Oferta!CY47,"")</f>
        <v>1.9083969465648856E-2</v>
      </c>
      <c r="CZ47" s="56">
        <f>IFERROR(UTV!CZ47/Oferta!CZ47,"")</f>
        <v>0</v>
      </c>
      <c r="DA47" s="56">
        <f>IFERROR(UTV!DA47/Oferta!DA47,"")</f>
        <v>1.9507186858316223E-2</v>
      </c>
      <c r="DB47" s="56">
        <f>IFERROR(UTV!DB47/Oferta!DB47,"")</f>
        <v>1.2960436562073669E-2</v>
      </c>
      <c r="DC47" s="56" t="str">
        <f>IFERROR(UTV!DC47/Oferta!DC47,"")</f>
        <v/>
      </c>
      <c r="DD47" s="56">
        <f>IFERROR(UTV!DD47/Oferta!DD47,"")</f>
        <v>0</v>
      </c>
      <c r="DE47" s="56">
        <f>IFERROR(UTV!DE47/Oferta!DE47,"")</f>
        <v>0</v>
      </c>
      <c r="DF47" s="56">
        <f>IFERROR(UTV!DF47/Oferta!DF47,"")</f>
        <v>0</v>
      </c>
      <c r="DG47" s="56">
        <f>IFERROR(UTV!DG47/Oferta!DG47,"")</f>
        <v>0</v>
      </c>
      <c r="DH47" s="56">
        <f>IFERROR(UTV!DH47/Oferta!DH47,"")</f>
        <v>0</v>
      </c>
      <c r="DI47" s="56">
        <f>IFERROR(UTV!DI47/Oferta!DI47,"")</f>
        <v>0</v>
      </c>
      <c r="DJ47" s="56" t="str">
        <f>IFERROR(UTV!DJ47/Oferta!DJ47,"")</f>
        <v/>
      </c>
      <c r="DK47" s="56">
        <f>IFERROR(UTV!DK47/Oferta!DK47,"")</f>
        <v>7.1090047393364926E-3</v>
      </c>
      <c r="DL47" s="56">
        <f>IFERROR(UTV!DL47/Oferta!DL47,"")</f>
        <v>3.6194415718717683E-2</v>
      </c>
      <c r="DM47" s="56">
        <f>IFERROR(UTV!DM47/Oferta!DM47,"")</f>
        <v>2.4617996604414261E-2</v>
      </c>
      <c r="DN47" s="56">
        <f>IFERROR(UTV!DN47/Oferta!DN47,"")</f>
        <v>7.1090047393364926E-3</v>
      </c>
      <c r="DO47" s="56">
        <f>IFERROR(UTV!DO47/Oferta!DO47,"")</f>
        <v>2.9836829836829837E-2</v>
      </c>
      <c r="DP47" s="56">
        <f>IFERROR(UTV!DP47/Oferta!DP47,"")</f>
        <v>2.6100506427736658E-2</v>
      </c>
      <c r="DQ47" s="56" t="str">
        <f>IFERROR(UTV!DQ47/Oferta!DQ47,"")</f>
        <v/>
      </c>
      <c r="DR47" s="56">
        <f>IFERROR(UTV!DR47/Oferta!DR47,"")</f>
        <v>3.6719706242350062E-3</v>
      </c>
      <c r="DS47" s="56">
        <f>IFERROR(UTV!DS47/Oferta!DS47,"")</f>
        <v>2.7624309392265192E-2</v>
      </c>
      <c r="DT47" s="56">
        <f>IFERROR(UTV!DT47/Oferta!DT47,"")</f>
        <v>0</v>
      </c>
      <c r="DU47" s="56">
        <f>IFERROR(UTV!DU47/Oferta!DU47,"")</f>
        <v>3.6719706242350062E-3</v>
      </c>
      <c r="DV47" s="56">
        <f>IFERROR(UTV!DV47/Oferta!DV47,"")</f>
        <v>2.336448598130841E-2</v>
      </c>
      <c r="DW47" s="56">
        <f>IFERROR(UTV!DW47/Oferta!DW47,"")</f>
        <v>1.0441767068273093E-2</v>
      </c>
      <c r="DX47" s="56">
        <f>IFERROR(UTV!DX47/Oferta!DX47,"")</f>
        <v>0</v>
      </c>
      <c r="DY47" s="56">
        <f>IFERROR(UTV!DY47/Oferta!DY47,"")</f>
        <v>0</v>
      </c>
      <c r="DZ47" s="56">
        <f>IFERROR(UTV!DZ47/Oferta!DZ47,"")</f>
        <v>0</v>
      </c>
      <c r="EA47" s="56" t="str">
        <f>IFERROR(UTV!EA47/Oferta!EA47,"")</f>
        <v/>
      </c>
      <c r="EB47" s="56">
        <f>IFERROR(UTV!EB47/Oferta!EB47,"")</f>
        <v>0</v>
      </c>
      <c r="EC47" s="56">
        <f>IFERROR(UTV!EC47/Oferta!EC47,"")</f>
        <v>0</v>
      </c>
      <c r="ED47" s="56">
        <f>IFERROR(UTV!ED47/Oferta!ED47,"")</f>
        <v>0</v>
      </c>
      <c r="EE47" s="56">
        <f>IFERROR(UTV!EE47/Oferta!EE47,"")</f>
        <v>1.2857142857142857E-2</v>
      </c>
      <c r="EF47" s="56">
        <f>IFERROR(UTV!EF47/Oferta!EF47,"")</f>
        <v>4.4831623166448592E-2</v>
      </c>
      <c r="EG47" s="56">
        <f>IFERROR(UTV!EG47/Oferta!EG47,"")</f>
        <v>3.8753192848020437E-2</v>
      </c>
      <c r="EH47" s="56">
        <f>IFERROR(UTV!EH47/Oferta!EH47,"")</f>
        <v>4.1298324317192242E-2</v>
      </c>
      <c r="EI47" s="56">
        <f>IFERROR(UTV!EI47/Oferta!EI47,"")</f>
        <v>4.2019973619747505E-2</v>
      </c>
      <c r="EJ47" s="56">
        <f>IFERROR(UTV!EJ47/Oferta!EJ47,"")</f>
        <v>3.9712537922116674E-2</v>
      </c>
      <c r="EK47" s="56">
        <f>IFERROR(UTV!EK47/Oferta!EK47,"")</f>
        <v>4.0366972477064222E-2</v>
      </c>
      <c r="EL47" s="56">
        <f>IFERROR(UTV!EL47/Oferta!EL47,"")</f>
        <v>1.0446894950667441E-2</v>
      </c>
      <c r="EM47" s="56">
        <f>IFERROR(UTV!EM47/Oferta!EM47,"")</f>
        <v>6.9808868133455299E-2</v>
      </c>
      <c r="EN47" s="56">
        <f>IFERROR(UTV!EN47/Oferta!EN47,"")</f>
        <v>4.2318307267709292E-2</v>
      </c>
      <c r="EO47" s="56">
        <f>IFERROR(UTV!EO47/Oferta!EO47,"")</f>
        <v>4.9392141892288716E-2</v>
      </c>
      <c r="EP47" s="56">
        <f>IFERROR(UTV!EP47/Oferta!EP47,"")</f>
        <v>6.5261847603805462E-2</v>
      </c>
      <c r="EQ47" s="56">
        <f>IFERROR(UTV!EQ47/Oferta!EQ47,"")</f>
        <v>4.4744847593529022E-2</v>
      </c>
      <c r="ER47" s="56">
        <f>IFERROR(UTV!ER47/Oferta!ER47,"")</f>
        <v>5.1143059156257366E-2</v>
      </c>
      <c r="ES47" s="56">
        <f>IFERROR(UTV!ES47/Oferta!ES47,"")</f>
        <v>9.9447513812154689E-3</v>
      </c>
      <c r="ET47" s="56">
        <f>IFERROR(UTV!ET47/Oferta!ET47,"")</f>
        <v>6.1209934552777311E-2</v>
      </c>
      <c r="EU47" s="56">
        <f>IFERROR(UTV!EU47/Oferta!EU47,"")</f>
        <v>4.0238491403216864E-2</v>
      </c>
      <c r="EV47" s="56">
        <f>IFERROR(UTV!EV47/Oferta!EV47,"")</f>
        <v>4.6515336771038224E-2</v>
      </c>
      <c r="EW47" s="56">
        <f>IFERROR(UTV!EW47/Oferta!EW47,"")</f>
        <v>5.7591827185526009E-2</v>
      </c>
      <c r="EX47" s="56">
        <f>IFERROR(UTV!EX47/Oferta!EX47,"")</f>
        <v>4.2390333691749743E-2</v>
      </c>
      <c r="EY47" s="56">
        <f>IFERROR(UTV!EY47/Oferta!EY47,"")</f>
        <v>4.7232261509991678E-2</v>
      </c>
      <c r="EZ47" s="56">
        <f>IFERROR(UTV!EZ47/Oferta!EZ47,"")</f>
        <v>9.4438614900314802E-3</v>
      </c>
      <c r="FA47" s="56">
        <f>IFERROR(UTV!FA47/Oferta!FA47,"")</f>
        <v>6.0331637927469713E-2</v>
      </c>
      <c r="FB47" s="56">
        <f>IFERROR(UTV!FB47/Oferta!FB47,"")</f>
        <v>4.0128322132802347E-2</v>
      </c>
      <c r="FC47" s="56">
        <f>IFERROR(UTV!FC47/Oferta!FC47,"")</f>
        <v>4.6515336771038224E-2</v>
      </c>
      <c r="FD47" s="56">
        <f>IFERROR(UTV!FD47/Oferta!FD47,"")</f>
        <v>5.661389857794473E-2</v>
      </c>
      <c r="FE47" s="56">
        <f>IFERROR(UTV!FE47/Oferta!FE47,"")</f>
        <v>4.2313989448790251E-2</v>
      </c>
      <c r="FF47" s="56">
        <f>IFERROR(UTV!FF47/Oferta!FF47,"")</f>
        <v>4.6916443578134445E-2</v>
      </c>
    </row>
    <row r="48" spans="1:162" x14ac:dyDescent="0.2">
      <c r="A48" s="45">
        <v>41426</v>
      </c>
      <c r="B48" s="56">
        <f>IFERROR(UTV!B48/Oferta!B48,"")</f>
        <v>0</v>
      </c>
      <c r="C48" s="56">
        <f>IFERROR(UTV!C48/Oferta!C48,"")</f>
        <v>6.8678459937565037E-2</v>
      </c>
      <c r="D48" s="56">
        <f>IFERROR(UTV!D48/Oferta!D48,"")</f>
        <v>2.2378744650499285E-2</v>
      </c>
      <c r="E48" s="56">
        <f>IFERROR(UTV!E48/Oferta!E48,"")</f>
        <v>2.6537381985200306E-2</v>
      </c>
      <c r="F48" s="56">
        <f>IFERROR(UTV!F48/Oferta!F48,"")</f>
        <v>6.8322981366459631E-2</v>
      </c>
      <c r="G48" s="56">
        <f>IFERROR(UTV!G48/Oferta!G48,"")</f>
        <v>2.345556656755864E-2</v>
      </c>
      <c r="H48" s="56">
        <f>IFERROR(UTV!H48/Oferta!H48,"")</f>
        <v>3.0666001219985584E-2</v>
      </c>
      <c r="I48" s="56" t="str">
        <f>IFERROR(UTV!I48/Oferta!I48,"")</f>
        <v/>
      </c>
      <c r="J48" s="56">
        <f>IFERROR(UTV!J48/Oferta!J48,"")</f>
        <v>8.7458745874587462E-2</v>
      </c>
      <c r="K48" s="56">
        <f>IFERROR(UTV!K48/Oferta!K48,"")</f>
        <v>3.5252643948296122E-2</v>
      </c>
      <c r="L48" s="56">
        <f>IFERROR(UTV!L48/Oferta!L48,"")</f>
        <v>1.2461059190031152E-2</v>
      </c>
      <c r="M48" s="56">
        <f>IFERROR(UTV!M48/Oferta!M48,"")</f>
        <v>8.7458745874587462E-2</v>
      </c>
      <c r="N48" s="56">
        <f>IFERROR(UTV!N48/Oferta!N48,"")</f>
        <v>2.3153252480705624E-2</v>
      </c>
      <c r="O48" s="56">
        <f>IFERROR(UTV!O48/Oferta!O48,"")</f>
        <v>3.235710911667454E-2</v>
      </c>
      <c r="P48" s="56">
        <f>IFERROR(UTV!P48/Oferta!P48,"")</f>
        <v>0</v>
      </c>
      <c r="Q48" s="56">
        <f>IFERROR(UTV!Q48/Oferta!Q48,"")</f>
        <v>1.731650094961457E-2</v>
      </c>
      <c r="R48" s="56">
        <f>IFERROR(UTV!R48/Oferta!R48,"")</f>
        <v>5.5886195383945424E-2</v>
      </c>
      <c r="S48" s="56">
        <f>IFERROR(UTV!S48/Oferta!S48,"")</f>
        <v>3.5365853658536582E-2</v>
      </c>
      <c r="T48" s="56">
        <f>IFERROR(UTV!T48/Oferta!T48,"")</f>
        <v>1.6688199827734711E-2</v>
      </c>
      <c r="U48" s="56">
        <f>IFERROR(UTV!U48/Oferta!U48,"")</f>
        <v>4.5272969374167776E-2</v>
      </c>
      <c r="V48" s="56">
        <f>IFERROR(UTV!V48/Oferta!V48,"")</f>
        <v>3.400263191408074E-2</v>
      </c>
      <c r="W48" s="56">
        <f>IFERROR(UTV!W48/Oferta!W48,"")</f>
        <v>0</v>
      </c>
      <c r="X48" s="56">
        <f>IFERROR(UTV!X48/Oferta!X48,"")</f>
        <v>0.30113636363636365</v>
      </c>
      <c r="Y48" s="56">
        <f>IFERROR(UTV!Y48/Oferta!Y48,"")</f>
        <v>3.2801418439716311E-2</v>
      </c>
      <c r="Z48" s="56">
        <f>IFERROR(UTV!Z48/Oferta!Z48,"")</f>
        <v>0.1044932079414838</v>
      </c>
      <c r="AA48" s="56">
        <f>IFERROR(UTV!AA48/Oferta!AA48,"")</f>
        <v>0.25696969696969696</v>
      </c>
      <c r="AB48" s="56">
        <f>IFERROR(UTV!AB48/Oferta!AB48,"")</f>
        <v>6.5707434052757793E-2</v>
      </c>
      <c r="AC48" s="56">
        <f>IFERROR(UTV!AC48/Oferta!AC48,"")</f>
        <v>0.1502008032128514</v>
      </c>
      <c r="AD48" s="56" t="str">
        <f>IFERROR(UTV!AD48/Oferta!AD48,"")</f>
        <v/>
      </c>
      <c r="AE48" s="56">
        <f>IFERROR(UTV!AE48/Oferta!AE48,"")</f>
        <v>0</v>
      </c>
      <c r="AF48" s="56">
        <f>IFERROR(UTV!AF48/Oferta!AF48,"")</f>
        <v>1.1226944667201283E-2</v>
      </c>
      <c r="AG48" s="56">
        <f>IFERROR(UTV!AG48/Oferta!AG48,"")</f>
        <v>0</v>
      </c>
      <c r="AH48" s="56">
        <f>IFERROR(UTV!AH48/Oferta!AH48,"")</f>
        <v>0</v>
      </c>
      <c r="AI48" s="56">
        <f>IFERROR(UTV!AI48/Oferta!AI48,"")</f>
        <v>9.9573257467994308E-3</v>
      </c>
      <c r="AJ48" s="56">
        <f>IFERROR(UTV!AJ48/Oferta!AJ48,"")</f>
        <v>6.9135802469135806E-3</v>
      </c>
      <c r="AK48" s="56">
        <f>IFERROR(UTV!AK48/Oferta!AK48,"")</f>
        <v>0</v>
      </c>
      <c r="AL48" s="56">
        <f>IFERROR(UTV!AL48/Oferta!AL48,"")</f>
        <v>0.18709677419354839</v>
      </c>
      <c r="AM48" s="56">
        <f>IFERROR(UTV!AM48/Oferta!AM48,"")</f>
        <v>6.8069306930693074E-2</v>
      </c>
      <c r="AN48" s="56">
        <f>IFERROR(UTV!AN48/Oferta!AN48,"")</f>
        <v>2.3121387283236993E-2</v>
      </c>
      <c r="AO48" s="56">
        <f>IFERROR(UTV!AO48/Oferta!AO48,"")</f>
        <v>0.18649517684887459</v>
      </c>
      <c r="AP48" s="56">
        <f>IFERROR(UTV!AP48/Oferta!AP48,"")</f>
        <v>6.0142711518858305E-2</v>
      </c>
      <c r="AQ48" s="56">
        <f>IFERROR(UTV!AQ48/Oferta!AQ48,"")</f>
        <v>9.055727554179567E-2</v>
      </c>
      <c r="AR48" s="56" t="str">
        <f>IFERROR(UTV!AR48/Oferta!AR48,"")</f>
        <v/>
      </c>
      <c r="AS48" s="56">
        <f>IFERROR(UTV!AS48/Oferta!AS48,"")</f>
        <v>0</v>
      </c>
      <c r="AT48" s="56">
        <f>IFERROR(UTV!AT48/Oferta!AT48,"")</f>
        <v>1.5341701534170154E-2</v>
      </c>
      <c r="AU48" s="56">
        <f>IFERROR(UTV!AU48/Oferta!AU48,"")</f>
        <v>5.5865921787709499E-3</v>
      </c>
      <c r="AV48" s="56">
        <f>IFERROR(UTV!AV48/Oferta!AV48,"")</f>
        <v>0</v>
      </c>
      <c r="AW48" s="56">
        <f>IFERROR(UTV!AW48/Oferta!AW48,"")</f>
        <v>1.3392857142857142E-2</v>
      </c>
      <c r="AX48" s="56">
        <f>IFERROR(UTV!AX48/Oferta!AX48,"")</f>
        <v>1.0371650821089023E-2</v>
      </c>
      <c r="AY48" s="56">
        <f>IFERROR(UTV!AY48/Oferta!AY48,"")</f>
        <v>0</v>
      </c>
      <c r="AZ48" s="56">
        <f>IFERROR(UTV!AZ48/Oferta!AZ48,"")</f>
        <v>0.17506631299734748</v>
      </c>
      <c r="BA48" s="56">
        <f>IFERROR(UTV!BA48/Oferta!BA48,"")</f>
        <v>7.8711985688729877E-2</v>
      </c>
      <c r="BB48" s="56">
        <f>IFERROR(UTV!BB48/Oferta!BB48,"")</f>
        <v>0.14000000000000001</v>
      </c>
      <c r="BC48" s="56">
        <f>IFERROR(UTV!BC48/Oferta!BC48,"")</f>
        <v>0.15676959619952494</v>
      </c>
      <c r="BD48" s="56">
        <f>IFERROR(UTV!BD48/Oferta!BD48,"")</f>
        <v>8.3743842364532015E-2</v>
      </c>
      <c r="BE48" s="56">
        <f>IFERROR(UTV!BE48/Oferta!BE48,"")</f>
        <v>0.11359223300970873</v>
      </c>
      <c r="BF48" s="56" t="str">
        <f>IFERROR(UTV!BF48/Oferta!BF48,"")</f>
        <v/>
      </c>
      <c r="BG48" s="56">
        <f>IFERROR(UTV!BG48/Oferta!BG48,"")</f>
        <v>2.0689655172413793E-2</v>
      </c>
      <c r="BH48" s="56">
        <f>IFERROR(UTV!BH48/Oferta!BH48,"")</f>
        <v>0.23796791443850268</v>
      </c>
      <c r="BI48" s="56">
        <f>IFERROR(UTV!BI48/Oferta!BI48,"")</f>
        <v>0.57246376811594202</v>
      </c>
      <c r="BJ48" s="56">
        <f>IFERROR(UTV!BJ48/Oferta!BJ48,"")</f>
        <v>2.0689655172413793E-2</v>
      </c>
      <c r="BK48" s="56">
        <f>IFERROR(UTV!BK48/Oferta!BK48,"")</f>
        <v>0.29006772009029347</v>
      </c>
      <c r="BL48" s="56">
        <f>IFERROR(UTV!BL48/Oferta!BL48,"")</f>
        <v>0.12962117754450023</v>
      </c>
      <c r="BM48" s="56">
        <f>IFERROR(UTV!BM48/Oferta!BM48,"")</f>
        <v>0</v>
      </c>
      <c r="BN48" s="56">
        <f>IFERROR(UTV!BN48/Oferta!BN48,"")</f>
        <v>3.2033426183844013E-2</v>
      </c>
      <c r="BO48" s="56">
        <f>IFERROR(UTV!BO48/Oferta!BO48,"")</f>
        <v>9.2833876221498371E-2</v>
      </c>
      <c r="BP48" s="56">
        <f>IFERROR(UTV!BP48/Oferta!BP48,"")</f>
        <v>7.9365079365079361E-2</v>
      </c>
      <c r="BQ48" s="56">
        <f>IFERROR(UTV!BQ48/Oferta!BQ48,"")</f>
        <v>3.0625832223701729E-2</v>
      </c>
      <c r="BR48" s="56">
        <f>IFERROR(UTV!BR48/Oferta!BR48,"")</f>
        <v>9.1580502215657306E-2</v>
      </c>
      <c r="BS48" s="56">
        <f>IFERROR(UTV!BS48/Oferta!BS48,"")</f>
        <v>6.9833729216152024E-2</v>
      </c>
      <c r="BT48" s="56" t="str">
        <f>IFERROR(UTV!BT48/Oferta!BT48,"")</f>
        <v/>
      </c>
      <c r="BU48" s="56">
        <f>IFERROR(UTV!BU48/Oferta!BU48,"")</f>
        <v>0</v>
      </c>
      <c r="BV48" s="56">
        <f>IFERROR(UTV!BV48/Oferta!BV48,"")</f>
        <v>4.2909822326516932E-2</v>
      </c>
      <c r="BW48" s="56">
        <f>IFERROR(UTV!BW48/Oferta!BW48,"")</f>
        <v>5.9171597633136092E-2</v>
      </c>
      <c r="BX48" s="56">
        <f>IFERROR(UTV!BX48/Oferta!BX48,"")</f>
        <v>0</v>
      </c>
      <c r="BY48" s="56">
        <f>IFERROR(UTV!BY48/Oferta!BY48,"")</f>
        <v>4.7981545559400228E-2</v>
      </c>
      <c r="BZ48" s="56">
        <f>IFERROR(UTV!BZ48/Oferta!BZ48,"")</f>
        <v>4.0443321018860584E-2</v>
      </c>
      <c r="CA48" s="56" t="str">
        <f>IFERROR(UTV!CA48/Oferta!CA48,"")</f>
        <v/>
      </c>
      <c r="CB48" s="56">
        <f>IFERROR(UTV!CB48/Oferta!CB48,"")</f>
        <v>0.13918806959403479</v>
      </c>
      <c r="CC48" s="56">
        <f>IFERROR(UTV!CC48/Oferta!CC48,"")</f>
        <v>1.0324483775811209E-2</v>
      </c>
      <c r="CD48" s="56">
        <f>IFERROR(UTV!CD48/Oferta!CD48,"")</f>
        <v>0</v>
      </c>
      <c r="CE48" s="56">
        <f>IFERROR(UTV!CE48/Oferta!CE48,"")</f>
        <v>0.13918806959403479</v>
      </c>
      <c r="CF48" s="56">
        <f>IFERROR(UTV!CF48/Oferta!CF48,"")</f>
        <v>9.5497953615279671E-3</v>
      </c>
      <c r="CG48" s="56">
        <f>IFERROR(UTV!CG48/Oferta!CG48,"")</f>
        <v>9.0206185567010308E-2</v>
      </c>
      <c r="CH48" s="56">
        <f>IFERROR(UTV!CH48/Oferta!CH48,"")</f>
        <v>2.8081123244929798E-2</v>
      </c>
      <c r="CI48" s="56">
        <f>IFERROR(UTV!CI48/Oferta!CI48,"")</f>
        <v>4.7572339382050022E-2</v>
      </c>
      <c r="CJ48" s="56">
        <f>IFERROR(UTV!CJ48/Oferta!CJ48,"")</f>
        <v>3.5508211273857081E-2</v>
      </c>
      <c r="CK48" s="56">
        <f>IFERROR(UTV!CK48/Oferta!CK48,"")</f>
        <v>0.1025974025974026</v>
      </c>
      <c r="CL48" s="56">
        <f>IFERROR(UTV!CL48/Oferta!CL48,"")</f>
        <v>4.2910447761194029E-2</v>
      </c>
      <c r="CM48" s="56">
        <f>IFERROR(UTV!CM48/Oferta!CM48,"")</f>
        <v>5.2596758187231224E-2</v>
      </c>
      <c r="CN48" s="56">
        <f>IFERROR(UTV!CN48/Oferta!CN48,"")</f>
        <v>4.8044888655093813E-2</v>
      </c>
      <c r="CO48" s="56">
        <f>IFERROR(UTV!CO48/Oferta!CO48,"")</f>
        <v>0</v>
      </c>
      <c r="CP48" s="56">
        <f>IFERROR(UTV!CP48/Oferta!CP48,"")</f>
        <v>0</v>
      </c>
      <c r="CQ48" s="56">
        <f>IFERROR(UTV!CQ48/Oferta!CQ48,"")</f>
        <v>1.9102196752626551E-3</v>
      </c>
      <c r="CR48" s="56">
        <f>IFERROR(UTV!CR48/Oferta!CR48,"")</f>
        <v>9.7087378640776691E-3</v>
      </c>
      <c r="CS48" s="56">
        <f>IFERROR(UTV!CS48/Oferta!CS48,"")</f>
        <v>0</v>
      </c>
      <c r="CT48" s="56">
        <f>IFERROR(UTV!CT48/Oferta!CT48,"")</f>
        <v>3.1923383878691143E-3</v>
      </c>
      <c r="CU48" s="56">
        <f>IFERROR(UTV!CU48/Oferta!CU48,"")</f>
        <v>2.554278416347382E-3</v>
      </c>
      <c r="CV48" s="56" t="str">
        <f>IFERROR(UTV!CV48/Oferta!CV48,"")</f>
        <v/>
      </c>
      <c r="CW48" s="56">
        <f>IFERROR(UTV!CW48/Oferta!CW48,"")</f>
        <v>0</v>
      </c>
      <c r="CX48" s="56">
        <f>IFERROR(UTV!CX48/Oferta!CX48,"")</f>
        <v>6.7763794772507258E-3</v>
      </c>
      <c r="CY48" s="56">
        <f>IFERROR(UTV!CY48/Oferta!CY48,"")</f>
        <v>1.5936254980079681E-2</v>
      </c>
      <c r="CZ48" s="56">
        <f>IFERROR(UTV!CZ48/Oferta!CZ48,"")</f>
        <v>0</v>
      </c>
      <c r="DA48" s="56">
        <f>IFERROR(UTV!DA48/Oferta!DA48,"")</f>
        <v>8.5669781931464167E-3</v>
      </c>
      <c r="DB48" s="56">
        <f>IFERROR(UTV!DB48/Oferta!DB48,"")</f>
        <v>6.1728395061728392E-3</v>
      </c>
      <c r="DC48" s="56" t="str">
        <f>IFERROR(UTV!DC48/Oferta!DC48,"")</f>
        <v/>
      </c>
      <c r="DD48" s="56">
        <f>IFERROR(UTV!DD48/Oferta!DD48,"")</f>
        <v>0</v>
      </c>
      <c r="DE48" s="56">
        <f>IFERROR(UTV!DE48/Oferta!DE48,"")</f>
        <v>0</v>
      </c>
      <c r="DF48" s="56">
        <f>IFERROR(UTV!DF48/Oferta!DF48,"")</f>
        <v>0</v>
      </c>
      <c r="DG48" s="56">
        <f>IFERROR(UTV!DG48/Oferta!DG48,"")</f>
        <v>0</v>
      </c>
      <c r="DH48" s="56">
        <f>IFERROR(UTV!DH48/Oferta!DH48,"")</f>
        <v>0</v>
      </c>
      <c r="DI48" s="56">
        <f>IFERROR(UTV!DI48/Oferta!DI48,"")</f>
        <v>0</v>
      </c>
      <c r="DJ48" s="56" t="str">
        <f>IFERROR(UTV!DJ48/Oferta!DJ48,"")</f>
        <v/>
      </c>
      <c r="DK48" s="56">
        <f>IFERROR(UTV!DK48/Oferta!DK48,"")</f>
        <v>6.5502183406113534E-3</v>
      </c>
      <c r="DL48" s="56">
        <f>IFERROR(UTV!DL48/Oferta!DL48,"")</f>
        <v>3.1591737545565005E-2</v>
      </c>
      <c r="DM48" s="56">
        <f>IFERROR(UTV!DM48/Oferta!DM48,"")</f>
        <v>2.4258760107816711E-2</v>
      </c>
      <c r="DN48" s="56">
        <f>IFERROR(UTV!DN48/Oferta!DN48,"")</f>
        <v>6.5502183406113534E-3</v>
      </c>
      <c r="DO48" s="56">
        <f>IFERROR(UTV!DO48/Oferta!DO48,"")</f>
        <v>2.7376033057851239E-2</v>
      </c>
      <c r="DP48" s="56">
        <f>IFERROR(UTV!DP48/Oferta!DP48,"")</f>
        <v>2.3391812865497075E-2</v>
      </c>
      <c r="DQ48" s="56" t="str">
        <f>IFERROR(UTV!DQ48/Oferta!DQ48,"")</f>
        <v/>
      </c>
      <c r="DR48" s="56">
        <f>IFERROR(UTV!DR48/Oferta!DR48,"")</f>
        <v>3.8167938931297708E-3</v>
      </c>
      <c r="DS48" s="56">
        <f>IFERROR(UTV!DS48/Oferta!DS48,"")</f>
        <v>2.8818443804034581E-2</v>
      </c>
      <c r="DT48" s="56">
        <f>IFERROR(UTV!DT48/Oferta!DT48,"")</f>
        <v>0</v>
      </c>
      <c r="DU48" s="56">
        <f>IFERROR(UTV!DU48/Oferta!DU48,"")</f>
        <v>3.8167938931297708E-3</v>
      </c>
      <c r="DV48" s="56">
        <f>IFERROR(UTV!DV48/Oferta!DV48,"")</f>
        <v>2.4479804161566709E-2</v>
      </c>
      <c r="DW48" s="56">
        <f>IFERROR(UTV!DW48/Oferta!DW48,"")</f>
        <v>1.018483591097699E-2</v>
      </c>
      <c r="DX48" s="56">
        <f>IFERROR(UTV!DX48/Oferta!DX48,"")</f>
        <v>0</v>
      </c>
      <c r="DY48" s="56">
        <f>IFERROR(UTV!DY48/Oferta!DY48,"")</f>
        <v>0</v>
      </c>
      <c r="DZ48" s="56">
        <f>IFERROR(UTV!DZ48/Oferta!DZ48,"")</f>
        <v>0</v>
      </c>
      <c r="EA48" s="56">
        <f>IFERROR(UTV!EA48/Oferta!EA48,"")</f>
        <v>0</v>
      </c>
      <c r="EB48" s="56">
        <f>IFERROR(UTV!EB48/Oferta!EB48,"")</f>
        <v>0</v>
      </c>
      <c r="EC48" s="56">
        <f>IFERROR(UTV!EC48/Oferta!EC48,"")</f>
        <v>0</v>
      </c>
      <c r="ED48" s="56">
        <f>IFERROR(UTV!ED48/Oferta!ED48,"")</f>
        <v>0</v>
      </c>
      <c r="EE48" s="56">
        <f>IFERROR(UTV!EE48/Oferta!EE48,"")</f>
        <v>1.812688821752266E-2</v>
      </c>
      <c r="EF48" s="56">
        <f>IFERROR(UTV!EF48/Oferta!EF48,"")</f>
        <v>3.2903774448878133E-2</v>
      </c>
      <c r="EG48" s="56">
        <f>IFERROR(UTV!EG48/Oferta!EG48,"")</f>
        <v>3.6097911592061653E-2</v>
      </c>
      <c r="EH48" s="56">
        <f>IFERROR(UTV!EH48/Oferta!EH48,"")</f>
        <v>3.5707304359158143E-2</v>
      </c>
      <c r="EI48" s="56">
        <f>IFERROR(UTV!EI48/Oferta!EI48,"")</f>
        <v>3.2002457002457005E-2</v>
      </c>
      <c r="EJ48" s="56">
        <f>IFERROR(UTV!EJ48/Oferta!EJ48,"")</f>
        <v>3.59494924486259E-2</v>
      </c>
      <c r="EK48" s="56">
        <f>IFERROR(UTV!EK48/Oferta!EK48,"")</f>
        <v>3.4815599082406917E-2</v>
      </c>
      <c r="EL48" s="56">
        <f>IFERROR(UTV!EL48/Oferta!EL48,"")</f>
        <v>1.3709063214013708E-2</v>
      </c>
      <c r="EM48" s="56">
        <f>IFERROR(UTV!EM48/Oferta!EM48,"")</f>
        <v>5.9045226130653265E-2</v>
      </c>
      <c r="EN48" s="56">
        <f>IFERROR(UTV!EN48/Oferta!EN48,"")</f>
        <v>4.2418211220301032E-2</v>
      </c>
      <c r="EO48" s="56">
        <f>IFERROR(UTV!EO48/Oferta!EO48,"")</f>
        <v>4.3587057728119181E-2</v>
      </c>
      <c r="EP48" s="56">
        <f>IFERROR(UTV!EP48/Oferta!EP48,"")</f>
        <v>5.6434992326244243E-2</v>
      </c>
      <c r="EQ48" s="56">
        <f>IFERROR(UTV!EQ48/Oferta!EQ48,"")</f>
        <v>4.2825293879205514E-2</v>
      </c>
      <c r="ER48" s="56">
        <f>IFERROR(UTV!ER48/Oferta!ER48,"")</f>
        <v>4.7127313050107422E-2</v>
      </c>
      <c r="ES48" s="56">
        <f>IFERROR(UTV!ES48/Oferta!ES48,"")</f>
        <v>1.2884753042233358E-2</v>
      </c>
      <c r="ET48" s="56">
        <f>IFERROR(UTV!ET48/Oferta!ET48,"")</f>
        <v>5.1620454453727246E-2</v>
      </c>
      <c r="EU48" s="56">
        <f>IFERROR(UTV!EU48/Oferta!EU48,"")</f>
        <v>3.962469632235905E-2</v>
      </c>
      <c r="EV48" s="56">
        <f>IFERROR(UTV!EV48/Oferta!EV48,"")</f>
        <v>4.1423879648267825E-2</v>
      </c>
      <c r="EW48" s="56">
        <f>IFERROR(UTV!EW48/Oferta!EW48,"")</f>
        <v>4.9552991518300601E-2</v>
      </c>
      <c r="EX48" s="56">
        <f>IFERROR(UTV!EX48/Oferta!EX48,"")</f>
        <v>4.024575325933917E-2</v>
      </c>
      <c r="EY48" s="56">
        <f>IFERROR(UTV!EY48/Oferta!EY48,"")</f>
        <v>4.3258350543511868E-2</v>
      </c>
      <c r="EZ48" s="56">
        <f>IFERROR(UTV!EZ48/Oferta!EZ48,"")</f>
        <v>1.2072434607645875E-2</v>
      </c>
      <c r="FA48" s="56">
        <f>IFERROR(UTV!FA48/Oferta!FA48,"")</f>
        <v>5.0909525136329258E-2</v>
      </c>
      <c r="FB48" s="56">
        <f>IFERROR(UTV!FB48/Oferta!FB48,"")</f>
        <v>3.952205882352941E-2</v>
      </c>
      <c r="FC48" s="56">
        <f>IFERROR(UTV!FC48/Oferta!FC48,"")</f>
        <v>4.1325371241346512E-2</v>
      </c>
      <c r="FD48" s="56">
        <f>IFERROR(UTV!FD48/Oferta!FD48,"")</f>
        <v>4.8733749154580293E-2</v>
      </c>
      <c r="FE48" s="56">
        <f>IFERROR(UTV!FE48/Oferta!FE48,"")</f>
        <v>4.0144454374669417E-2</v>
      </c>
      <c r="FF48" s="56">
        <f>IFERROR(UTV!FF48/Oferta!FF48,"")</f>
        <v>4.2951339006151695E-2</v>
      </c>
    </row>
    <row r="49" spans="1:162" x14ac:dyDescent="0.2">
      <c r="A49" s="45">
        <v>41456</v>
      </c>
      <c r="B49" s="56">
        <f>IFERROR(UTV!B49/Oferta!B49,"")</f>
        <v>0</v>
      </c>
      <c r="C49" s="56">
        <f>IFERROR(UTV!C49/Oferta!C49,"")</f>
        <v>6.418152350081037E-2</v>
      </c>
      <c r="D49" s="56">
        <f>IFERROR(UTV!D49/Oferta!D49,"")</f>
        <v>2.5417370099418496E-2</v>
      </c>
      <c r="E49" s="56">
        <f>IFERROR(UTV!E49/Oferta!E49,"")</f>
        <v>2.5773195876288658E-2</v>
      </c>
      <c r="F49" s="56">
        <f>IFERROR(UTV!F49/Oferta!F49,"")</f>
        <v>6.3870967741935486E-2</v>
      </c>
      <c r="G49" s="56">
        <f>IFERROR(UTV!G49/Oferta!G49,"")</f>
        <v>2.5512309173428688E-2</v>
      </c>
      <c r="H49" s="56">
        <f>IFERROR(UTV!H49/Oferta!H49,"")</f>
        <v>3.22525790726675E-2</v>
      </c>
      <c r="I49" s="56" t="str">
        <f>IFERROR(UTV!I49/Oferta!I49,"")</f>
        <v/>
      </c>
      <c r="J49" s="56">
        <f>IFERROR(UTV!J49/Oferta!J49,"")</f>
        <v>9.2979127134724851E-2</v>
      </c>
      <c r="K49" s="56">
        <f>IFERROR(UTV!K49/Oferta!K49,"")</f>
        <v>3.2467532467532464E-2</v>
      </c>
      <c r="L49" s="56">
        <f>IFERROR(UTV!L49/Oferta!L49,"")</f>
        <v>1.1898323418063819E-2</v>
      </c>
      <c r="M49" s="56">
        <f>IFERROR(UTV!M49/Oferta!M49,"")</f>
        <v>9.2979127134724851E-2</v>
      </c>
      <c r="N49" s="56">
        <f>IFERROR(UTV!N49/Oferta!N49,"")</f>
        <v>2.2180146064376523E-2</v>
      </c>
      <c r="O49" s="56">
        <f>IFERROR(UTV!O49/Oferta!O49,"")</f>
        <v>3.1013257575757576E-2</v>
      </c>
      <c r="P49" s="56">
        <f>IFERROR(UTV!P49/Oferta!P49,"")</f>
        <v>0</v>
      </c>
      <c r="Q49" s="56">
        <f>IFERROR(UTV!Q49/Oferta!Q49,"")</f>
        <v>1.2944983818770227E-2</v>
      </c>
      <c r="R49" s="56">
        <f>IFERROR(UTV!R49/Oferta!R49,"")</f>
        <v>4.712678625722104E-2</v>
      </c>
      <c r="S49" s="56">
        <f>IFERROR(UTV!S49/Oferta!S49,"")</f>
        <v>3.3333333333333333E-2</v>
      </c>
      <c r="T49" s="56">
        <f>IFERROR(UTV!T49/Oferta!T49,"")</f>
        <v>1.2588832487309645E-2</v>
      </c>
      <c r="U49" s="56">
        <f>IFERROR(UTV!U49/Oferta!U49,"")</f>
        <v>4.0020636792452831E-2</v>
      </c>
      <c r="V49" s="56">
        <f>IFERROR(UTV!V49/Oferta!V49,"")</f>
        <v>2.8482363993509268E-2</v>
      </c>
      <c r="W49" s="56">
        <f>IFERROR(UTV!W49/Oferta!W49,"")</f>
        <v>0</v>
      </c>
      <c r="X49" s="56">
        <f>IFERROR(UTV!X49/Oferta!X49,"")</f>
        <v>0.27153846153846156</v>
      </c>
      <c r="Y49" s="56">
        <f>IFERROR(UTV!Y49/Oferta!Y49,"")</f>
        <v>3.2800672834314551E-2</v>
      </c>
      <c r="Z49" s="56">
        <f>IFERROR(UTV!Z49/Oferta!Z49,"")</f>
        <v>9.1625615763546803E-2</v>
      </c>
      <c r="AA49" s="56">
        <f>IFERROR(UTV!AA49/Oferta!AA49,"")</f>
        <v>0.22892347600518806</v>
      </c>
      <c r="AB49" s="56">
        <f>IFERROR(UTV!AB49/Oferta!AB49,"")</f>
        <v>5.9891107078039928E-2</v>
      </c>
      <c r="AC49" s="56">
        <f>IFERROR(UTV!AC49/Oferta!AC49,"")</f>
        <v>0.12947143619861184</v>
      </c>
      <c r="AD49" s="56" t="str">
        <f>IFERROR(UTV!AD49/Oferta!AD49,"")</f>
        <v/>
      </c>
      <c r="AE49" s="56">
        <f>IFERROR(UTV!AE49/Oferta!AE49,"")</f>
        <v>0</v>
      </c>
      <c r="AF49" s="56">
        <f>IFERROR(UTV!AF49/Oferta!AF49,"")</f>
        <v>5.9880239520958087E-3</v>
      </c>
      <c r="AG49" s="56">
        <f>IFERROR(UTV!AG49/Oferta!AG49,"")</f>
        <v>0</v>
      </c>
      <c r="AH49" s="56">
        <f>IFERROR(UTV!AH49/Oferta!AH49,"")</f>
        <v>0</v>
      </c>
      <c r="AI49" s="56">
        <f>IFERROR(UTV!AI49/Oferta!AI49,"")</f>
        <v>5.2950075642965201E-3</v>
      </c>
      <c r="AJ49" s="56">
        <f>IFERROR(UTV!AJ49/Oferta!AJ49,"")</f>
        <v>3.7796976241900649E-3</v>
      </c>
      <c r="AK49" s="56">
        <f>IFERROR(UTV!AK49/Oferta!AK49,"")</f>
        <v>0</v>
      </c>
      <c r="AL49" s="56">
        <f>IFERROR(UTV!AL49/Oferta!AL49,"")</f>
        <v>0.21886792452830189</v>
      </c>
      <c r="AM49" s="56">
        <f>IFERROR(UTV!AM49/Oferta!AM49,"")</f>
        <v>5.9718969555035126E-2</v>
      </c>
      <c r="AN49" s="56">
        <f>IFERROR(UTV!AN49/Oferta!AN49,"")</f>
        <v>2.2988505747126436E-2</v>
      </c>
      <c r="AO49" s="56">
        <f>IFERROR(UTV!AO49/Oferta!AO49,"")</f>
        <v>0.21804511278195488</v>
      </c>
      <c r="AP49" s="56">
        <f>IFERROR(UTV!AP49/Oferta!AP49,"")</f>
        <v>5.3501945525291826E-2</v>
      </c>
      <c r="AQ49" s="56">
        <f>IFERROR(UTV!AQ49/Oferta!AQ49,"")</f>
        <v>8.7326120556414213E-2</v>
      </c>
      <c r="AR49" s="56" t="str">
        <f>IFERROR(UTV!AR49/Oferta!AR49,"")</f>
        <v/>
      </c>
      <c r="AS49" s="56">
        <f>IFERROR(UTV!AS49/Oferta!AS49,"")</f>
        <v>0</v>
      </c>
      <c r="AT49" s="56">
        <f>IFERROR(UTV!AT49/Oferta!AT49,"")</f>
        <v>1.8404907975460124E-2</v>
      </c>
      <c r="AU49" s="56">
        <f>IFERROR(UTV!AU49/Oferta!AU49,"")</f>
        <v>1.8633540372670808E-2</v>
      </c>
      <c r="AV49" s="56">
        <f>IFERROR(UTV!AV49/Oferta!AV49,"")</f>
        <v>0</v>
      </c>
      <c r="AW49" s="56">
        <f>IFERROR(UTV!AW49/Oferta!AW49,"")</f>
        <v>1.8442622950819672E-2</v>
      </c>
      <c r="AX49" s="56">
        <f>IFERROR(UTV!AX49/Oferta!AX49,"")</f>
        <v>1.4527845036319613E-2</v>
      </c>
      <c r="AY49" s="56">
        <f>IFERROR(UTV!AY49/Oferta!AY49,"")</f>
        <v>0</v>
      </c>
      <c r="AZ49" s="56">
        <f>IFERROR(UTV!AZ49/Oferta!AZ49,"")</f>
        <v>0.16842105263157894</v>
      </c>
      <c r="BA49" s="56">
        <f>IFERROR(UTV!BA49/Oferta!BA49,"")</f>
        <v>5.9273422562141492E-2</v>
      </c>
      <c r="BB49" s="56">
        <f>IFERROR(UTV!BB49/Oferta!BB49,"")</f>
        <v>0.16279069767441862</v>
      </c>
      <c r="BC49" s="56">
        <f>IFERROR(UTV!BC49/Oferta!BC49,"")</f>
        <v>0.15238095238095239</v>
      </c>
      <c r="BD49" s="56">
        <f>IFERROR(UTV!BD49/Oferta!BD49,"")</f>
        <v>6.7137809187279157E-2</v>
      </c>
      <c r="BE49" s="56">
        <f>IFERROR(UTV!BE49/Oferta!BE49,"")</f>
        <v>0.10344827586206896</v>
      </c>
      <c r="BF49" s="56" t="str">
        <f>IFERROR(UTV!BF49/Oferta!BF49,"")</f>
        <v/>
      </c>
      <c r="BG49" s="56">
        <f>IFERROR(UTV!BG49/Oferta!BG49,"")</f>
        <v>3.7158469945355189E-2</v>
      </c>
      <c r="BH49" s="56">
        <f>IFERROR(UTV!BH49/Oferta!BH49,"")</f>
        <v>0.25597749648382562</v>
      </c>
      <c r="BI49" s="56">
        <f>IFERROR(UTV!BI49/Oferta!BI49,"")</f>
        <v>0.58518518518518514</v>
      </c>
      <c r="BJ49" s="56">
        <f>IFERROR(UTV!BJ49/Oferta!BJ49,"")</f>
        <v>3.7158469945355189E-2</v>
      </c>
      <c r="BK49" s="56">
        <f>IFERROR(UTV!BK49/Oferta!BK49,"")</f>
        <v>0.30851063829787234</v>
      </c>
      <c r="BL49" s="56">
        <f>IFERROR(UTV!BL49/Oferta!BL49,"")</f>
        <v>0.16751845542305507</v>
      </c>
      <c r="BM49" s="56">
        <f>IFERROR(UTV!BM49/Oferta!BM49,"")</f>
        <v>0</v>
      </c>
      <c r="BN49" s="56">
        <f>IFERROR(UTV!BN49/Oferta!BN49,"")</f>
        <v>3.638814016172507E-2</v>
      </c>
      <c r="BO49" s="56">
        <f>IFERROR(UTV!BO49/Oferta!BO49,"")</f>
        <v>0.10189359783588819</v>
      </c>
      <c r="BP49" s="56">
        <f>IFERROR(UTV!BP49/Oferta!BP49,"")</f>
        <v>6.4705882352941183E-2</v>
      </c>
      <c r="BQ49" s="56">
        <f>IFERROR(UTV!BQ49/Oferta!BQ49,"")</f>
        <v>3.4838709677419352E-2</v>
      </c>
      <c r="BR49" s="56">
        <f>IFERROR(UTV!BR49/Oferta!BR49,"")</f>
        <v>9.695074276778734E-2</v>
      </c>
      <c r="BS49" s="56">
        <f>IFERROR(UTV!BS49/Oferta!BS49,"")</f>
        <v>7.3515092502434279E-2</v>
      </c>
      <c r="BT49" s="56" t="str">
        <f>IFERROR(UTV!BT49/Oferta!BT49,"")</f>
        <v/>
      </c>
      <c r="BU49" s="56">
        <f>IFERROR(UTV!BU49/Oferta!BU49,"")</f>
        <v>0</v>
      </c>
      <c r="BV49" s="56">
        <f>IFERROR(UTV!BV49/Oferta!BV49,"")</f>
        <v>2.7157098659333103E-2</v>
      </c>
      <c r="BW49" s="56">
        <f>IFERROR(UTV!BW49/Oferta!BW49,"")</f>
        <v>5.663189269746647E-2</v>
      </c>
      <c r="BX49" s="56">
        <f>IFERROR(UTV!BX49/Oferta!BX49,"")</f>
        <v>0</v>
      </c>
      <c r="BY49" s="56">
        <f>IFERROR(UTV!BY49/Oferta!BY49,"")</f>
        <v>3.6462008939073157E-2</v>
      </c>
      <c r="BZ49" s="56">
        <f>IFERROR(UTV!BZ49/Oferta!BZ49,"")</f>
        <v>3.1749283080704627E-2</v>
      </c>
      <c r="CA49" s="56" t="str">
        <f>IFERROR(UTV!CA49/Oferta!CA49,"")</f>
        <v/>
      </c>
      <c r="CB49" s="56">
        <f>IFERROR(UTV!CB49/Oferta!CB49,"")</f>
        <v>0.14575971731448764</v>
      </c>
      <c r="CC49" s="56">
        <f>IFERROR(UTV!CC49/Oferta!CC49,"")</f>
        <v>1.8134715025906734E-2</v>
      </c>
      <c r="CD49" s="56">
        <f>IFERROR(UTV!CD49/Oferta!CD49,"")</f>
        <v>0</v>
      </c>
      <c r="CE49" s="56">
        <f>IFERROR(UTV!CE49/Oferta!CE49,"")</f>
        <v>0.14575971731448764</v>
      </c>
      <c r="CF49" s="56">
        <f>IFERROR(UTV!CF49/Oferta!CF49,"")</f>
        <v>1.5837104072398189E-2</v>
      </c>
      <c r="CG49" s="56">
        <f>IFERROR(UTV!CG49/Oferta!CG49,"")</f>
        <v>8.8789682539682543E-2</v>
      </c>
      <c r="CH49" s="56">
        <f>IFERROR(UTV!CH49/Oferta!CH49,"")</f>
        <v>2.748414376321353E-2</v>
      </c>
      <c r="CI49" s="56">
        <f>IFERROR(UTV!CI49/Oferta!CI49,"")</f>
        <v>6.850117096018736E-2</v>
      </c>
      <c r="CJ49" s="56">
        <f>IFERROR(UTV!CJ49/Oferta!CJ49,"")</f>
        <v>3.976058144506199E-2</v>
      </c>
      <c r="CK49" s="56">
        <f>IFERROR(UTV!CK49/Oferta!CK49,"")</f>
        <v>0.10050251256281408</v>
      </c>
      <c r="CL49" s="56">
        <f>IFERROR(UTV!CL49/Oferta!CL49,"")</f>
        <v>5.9605685465382849E-2</v>
      </c>
      <c r="CM49" s="56">
        <f>IFERROR(UTV!CM49/Oferta!CM49,"")</f>
        <v>5.5183413078149918E-2</v>
      </c>
      <c r="CN49" s="56">
        <f>IFERROR(UTV!CN49/Oferta!CN49,"")</f>
        <v>5.6997742663656883E-2</v>
      </c>
      <c r="CO49" s="56">
        <f>IFERROR(UTV!CO49/Oferta!CO49,"")</f>
        <v>0</v>
      </c>
      <c r="CP49" s="56">
        <f>IFERROR(UTV!CP49/Oferta!CP49,"")</f>
        <v>0</v>
      </c>
      <c r="CQ49" s="56">
        <f>IFERROR(UTV!CQ49/Oferta!CQ49,"")</f>
        <v>2.0876826722338203E-3</v>
      </c>
      <c r="CR49" s="56">
        <f>IFERROR(UTV!CR49/Oferta!CR49,"")</f>
        <v>1.0416666666666666E-2</v>
      </c>
      <c r="CS49" s="56">
        <f>IFERROR(UTV!CS49/Oferta!CS49,"")</f>
        <v>0</v>
      </c>
      <c r="CT49" s="56">
        <f>IFERROR(UTV!CT49/Oferta!CT49,"")</f>
        <v>3.4782608695652175E-3</v>
      </c>
      <c r="CU49" s="56">
        <f>IFERROR(UTV!CU49/Oferta!CU49,"")</f>
        <v>2.34192037470726E-3</v>
      </c>
      <c r="CV49" s="56" t="str">
        <f>IFERROR(UTV!CV49/Oferta!CV49,"")</f>
        <v/>
      </c>
      <c r="CW49" s="56">
        <f>IFERROR(UTV!CW49/Oferta!CW49,"")</f>
        <v>0</v>
      </c>
      <c r="CX49" s="56">
        <f>IFERROR(UTV!CX49/Oferta!CX49,"")</f>
        <v>1.0341261633919338E-2</v>
      </c>
      <c r="CY49" s="56">
        <f>IFERROR(UTV!CY49/Oferta!CY49,"")</f>
        <v>1.6393442622950821E-2</v>
      </c>
      <c r="CZ49" s="56">
        <f>IFERROR(UTV!CZ49/Oferta!CZ49,"")</f>
        <v>0</v>
      </c>
      <c r="DA49" s="56">
        <f>IFERROR(UTV!DA49/Oferta!DA49,"")</f>
        <v>1.1560693641618497E-2</v>
      </c>
      <c r="DB49" s="56">
        <f>IFERROR(UTV!DB49/Oferta!DB49,"")</f>
        <v>8.2063305978898014E-3</v>
      </c>
      <c r="DC49" s="56" t="str">
        <f>IFERROR(UTV!DC49/Oferta!DC49,"")</f>
        <v/>
      </c>
      <c r="DD49" s="56">
        <f>IFERROR(UTV!DD49/Oferta!DD49,"")</f>
        <v>0</v>
      </c>
      <c r="DE49" s="56">
        <f>IFERROR(UTV!DE49/Oferta!DE49,"")</f>
        <v>0</v>
      </c>
      <c r="DF49" s="56">
        <f>IFERROR(UTV!DF49/Oferta!DF49,"")</f>
        <v>0</v>
      </c>
      <c r="DG49" s="56">
        <f>IFERROR(UTV!DG49/Oferta!DG49,"")</f>
        <v>0</v>
      </c>
      <c r="DH49" s="56">
        <f>IFERROR(UTV!DH49/Oferta!DH49,"")</f>
        <v>0</v>
      </c>
      <c r="DI49" s="56">
        <f>IFERROR(UTV!DI49/Oferta!DI49,"")</f>
        <v>0</v>
      </c>
      <c r="DJ49" s="56">
        <f>IFERROR(UTV!DJ49/Oferta!DJ49,"")</f>
        <v>0</v>
      </c>
      <c r="DK49" s="56">
        <f>IFERROR(UTV!DK49/Oferta!DK49,"")</f>
        <v>7.7922077922077922E-3</v>
      </c>
      <c r="DL49" s="56">
        <f>IFERROR(UTV!DL49/Oferta!DL49,"")</f>
        <v>2.9077117572692796E-2</v>
      </c>
      <c r="DM49" s="56">
        <f>IFERROR(UTV!DM49/Oferta!DM49,"")</f>
        <v>1.9844693701466781E-2</v>
      </c>
      <c r="DN49" s="56">
        <f>IFERROR(UTV!DN49/Oferta!DN49,"")</f>
        <v>7.7519379844961239E-3</v>
      </c>
      <c r="DO49" s="56">
        <f>IFERROR(UTV!DO49/Oferta!DO49,"")</f>
        <v>2.3589743589743591E-2</v>
      </c>
      <c r="DP49" s="56">
        <f>IFERROR(UTV!DP49/Oferta!DP49,"")</f>
        <v>2.0967051775780916E-2</v>
      </c>
      <c r="DQ49" s="56" t="str">
        <f>IFERROR(UTV!DQ49/Oferta!DQ49,"")</f>
        <v/>
      </c>
      <c r="DR49" s="56">
        <f>IFERROR(UTV!DR49/Oferta!DR49,"")</f>
        <v>2.0418580908626851E-3</v>
      </c>
      <c r="DS49" s="56">
        <f>IFERROR(UTV!DS49/Oferta!DS49,"")</f>
        <v>2.1965317919075144E-2</v>
      </c>
      <c r="DT49" s="56">
        <f>IFERROR(UTV!DT49/Oferta!DT49,"")</f>
        <v>0</v>
      </c>
      <c r="DU49" s="56">
        <f>IFERROR(UTV!DU49/Oferta!DU49,"")</f>
        <v>2.0418580908626851E-3</v>
      </c>
      <c r="DV49" s="56">
        <f>IFERROR(UTV!DV49/Oferta!DV49,"")</f>
        <v>1.9308943089430895E-2</v>
      </c>
      <c r="DW49" s="56">
        <f>IFERROR(UTV!DW49/Oferta!DW49,"")</f>
        <v>7.8151546041454294E-3</v>
      </c>
      <c r="DX49" s="56">
        <f>IFERROR(UTV!DX49/Oferta!DX49,"")</f>
        <v>0</v>
      </c>
      <c r="DY49" s="56">
        <f>IFERROR(UTV!DY49/Oferta!DY49,"")</f>
        <v>0</v>
      </c>
      <c r="DZ49" s="56">
        <f>IFERROR(UTV!DZ49/Oferta!DZ49,"")</f>
        <v>0</v>
      </c>
      <c r="EA49" s="56">
        <f>IFERROR(UTV!EA49/Oferta!EA49,"")</f>
        <v>0</v>
      </c>
      <c r="EB49" s="56">
        <f>IFERROR(UTV!EB49/Oferta!EB49,"")</f>
        <v>0</v>
      </c>
      <c r="EC49" s="56">
        <f>IFERROR(UTV!EC49/Oferta!EC49,"")</f>
        <v>0</v>
      </c>
      <c r="ED49" s="56">
        <f>IFERROR(UTV!ED49/Oferta!ED49,"")</f>
        <v>0</v>
      </c>
      <c r="EE49" s="56">
        <f>IFERROR(UTV!EE49/Oferta!EE49,"")</f>
        <v>1.7127799736495388E-2</v>
      </c>
      <c r="EF49" s="56">
        <f>IFERROR(UTV!EF49/Oferta!EF49,"")</f>
        <v>3.1423052157115258E-2</v>
      </c>
      <c r="EG49" s="56">
        <f>IFERROR(UTV!EG49/Oferta!EG49,"")</f>
        <v>3.3407297830374751E-2</v>
      </c>
      <c r="EH49" s="56">
        <f>IFERROR(UTV!EH49/Oferta!EH49,"")</f>
        <v>3.4394561486168138E-2</v>
      </c>
      <c r="EI49" s="56">
        <f>IFERROR(UTV!EI49/Oferta!EI49,"")</f>
        <v>3.0756952544662042E-2</v>
      </c>
      <c r="EJ49" s="56">
        <f>IFERROR(UTV!EJ49/Oferta!EJ49,"")</f>
        <v>3.3781542622407061E-2</v>
      </c>
      <c r="EK49" s="56">
        <f>IFERROR(UTV!EK49/Oferta!EK49,"")</f>
        <v>3.2893551061605568E-2</v>
      </c>
      <c r="EL49" s="56">
        <f>IFERROR(UTV!EL49/Oferta!EL49,"")</f>
        <v>1.2093023255813953E-2</v>
      </c>
      <c r="EM49" s="56">
        <f>IFERROR(UTV!EM49/Oferta!EM49,"")</f>
        <v>5.6465783349954883E-2</v>
      </c>
      <c r="EN49" s="56">
        <f>IFERROR(UTV!EN49/Oferta!EN49,"")</f>
        <v>4.0186797128152998E-2</v>
      </c>
      <c r="EO49" s="56">
        <f>IFERROR(UTV!EO49/Oferta!EO49,"")</f>
        <v>4.2092746730083237E-2</v>
      </c>
      <c r="EP49" s="56">
        <f>IFERROR(UTV!EP49/Oferta!EP49,"")</f>
        <v>5.4310500632568225E-2</v>
      </c>
      <c r="EQ49" s="56">
        <f>IFERROR(UTV!EQ49/Oferta!EQ49,"")</f>
        <v>4.0850552817922069E-2</v>
      </c>
      <c r="ER49" s="56">
        <f>IFERROR(UTV!ER49/Oferta!ER49,"")</f>
        <v>4.5080221496521369E-2</v>
      </c>
      <c r="ES49" s="56">
        <f>IFERROR(UTV!ES49/Oferta!ES49,"")</f>
        <v>1.1226252158894647E-2</v>
      </c>
      <c r="ET49" s="56">
        <f>IFERROR(UTV!ET49/Oferta!ET49,"")</f>
        <v>4.8572472891199286E-2</v>
      </c>
      <c r="EU49" s="56">
        <f>IFERROR(UTV!EU49/Oferta!EU49,"")</f>
        <v>3.7560156049776465E-2</v>
      </c>
      <c r="EV49" s="56">
        <f>IFERROR(UTV!EV49/Oferta!EV49,"")</f>
        <v>3.9762611275964393E-2</v>
      </c>
      <c r="EW49" s="56">
        <f>IFERROR(UTV!EW49/Oferta!EW49,"")</f>
        <v>4.6895000193941272E-2</v>
      </c>
      <c r="EX49" s="56">
        <f>IFERROR(UTV!EX49/Oferta!EX49,"")</f>
        <v>3.8321031834787148E-2</v>
      </c>
      <c r="EY49" s="56">
        <f>IFERROR(UTV!EY49/Oferta!EY49,"")</f>
        <v>4.1103823347978803E-2</v>
      </c>
      <c r="EZ49" s="56">
        <f>IFERROR(UTV!EZ49/Oferta!EZ49,"")</f>
        <v>1.04E-2</v>
      </c>
      <c r="FA49" s="56">
        <f>IFERROR(UTV!FA49/Oferta!FA49,"")</f>
        <v>4.7899395250110138E-2</v>
      </c>
      <c r="FB49" s="56">
        <f>IFERROR(UTV!FB49/Oferta!FB49,"")</f>
        <v>3.7465204794637275E-2</v>
      </c>
      <c r="FC49" s="56">
        <f>IFERROR(UTV!FC49/Oferta!FC49,"")</f>
        <v>3.9670578103132736E-2</v>
      </c>
      <c r="FD49" s="56">
        <f>IFERROR(UTV!FD49/Oferta!FD49,"")</f>
        <v>4.6111598459132687E-2</v>
      </c>
      <c r="FE49" s="56">
        <f>IFERROR(UTV!FE49/Oferta!FE49,"")</f>
        <v>3.8226982002082403E-2</v>
      </c>
      <c r="FF49" s="56">
        <f>IFERROR(UTV!FF49/Oferta!FF49,"")</f>
        <v>4.0810969588640424E-2</v>
      </c>
    </row>
    <row r="50" spans="1:162" x14ac:dyDescent="0.2">
      <c r="A50" s="45">
        <v>41487</v>
      </c>
      <c r="B50" s="56">
        <f>IFERROR(UTV!B50/Oferta!B50,"")</f>
        <v>0</v>
      </c>
      <c r="C50" s="56">
        <f>IFERROR(UTV!C50/Oferta!C50,"")</f>
        <v>4.5876159438455751E-2</v>
      </c>
      <c r="D50" s="56">
        <f>IFERROR(UTV!D50/Oferta!D50,"")</f>
        <v>2.5350795135640786E-2</v>
      </c>
      <c r="E50" s="56">
        <f>IFERROR(UTV!E50/Oferta!E50,"")</f>
        <v>2.6949678034819936E-2</v>
      </c>
      <c r="F50" s="56">
        <f>IFERROR(UTV!F50/Oferta!F50,"")</f>
        <v>4.5692883895131084E-2</v>
      </c>
      <c r="G50" s="56">
        <f>IFERROR(UTV!G50/Oferta!G50,"")</f>
        <v>2.5801249748034671E-2</v>
      </c>
      <c r="H50" s="56">
        <f>IFERROR(UTV!H50/Oferta!H50,"")</f>
        <v>3.0019059720457434E-2</v>
      </c>
      <c r="I50" s="56" t="str">
        <f>IFERROR(UTV!I50/Oferta!I50,"")</f>
        <v/>
      </c>
      <c r="J50" s="56">
        <f>IFERROR(UTV!J50/Oferta!J50,"")</f>
        <v>0.11324786324786325</v>
      </c>
      <c r="K50" s="56">
        <f>IFERROR(UTV!K50/Oferta!K50,"")</f>
        <v>3.7015276145710929E-2</v>
      </c>
      <c r="L50" s="56">
        <f>IFERROR(UTV!L50/Oferta!L50,"")</f>
        <v>1.9374068554396422E-2</v>
      </c>
      <c r="M50" s="56">
        <f>IFERROR(UTV!M50/Oferta!M50,"")</f>
        <v>0.11324786324786325</v>
      </c>
      <c r="N50" s="56">
        <f>IFERROR(UTV!N50/Oferta!N50,"")</f>
        <v>2.7456258411843876E-2</v>
      </c>
      <c r="O50" s="56">
        <f>IFERROR(UTV!O50/Oferta!O50,"")</f>
        <v>3.7054745398039685E-2</v>
      </c>
      <c r="P50" s="56">
        <f>IFERROR(UTV!P50/Oferta!P50,"")</f>
        <v>0</v>
      </c>
      <c r="Q50" s="56">
        <f>IFERROR(UTV!Q50/Oferta!Q50,"")</f>
        <v>1.1353989813242784E-2</v>
      </c>
      <c r="R50" s="56">
        <f>IFERROR(UTV!R50/Oferta!R50,"")</f>
        <v>3.8159044567433728E-2</v>
      </c>
      <c r="S50" s="56">
        <f>IFERROR(UTV!S50/Oferta!S50,"")</f>
        <v>3.9559197513421872E-2</v>
      </c>
      <c r="T50" s="56">
        <f>IFERROR(UTV!T50/Oferta!T50,"")</f>
        <v>1.1107650783764144E-2</v>
      </c>
      <c r="U50" s="56">
        <f>IFERROR(UTV!U50/Oferta!U50,"")</f>
        <v>3.886976477337923E-2</v>
      </c>
      <c r="V50" s="56">
        <f>IFERROR(UTV!V50/Oferta!V50,"")</f>
        <v>2.7526826992407855E-2</v>
      </c>
      <c r="W50" s="56">
        <f>IFERROR(UTV!W50/Oferta!W50,"")</f>
        <v>0</v>
      </c>
      <c r="X50" s="56">
        <f>IFERROR(UTV!X50/Oferta!X50,"")</f>
        <v>0.27102803738317754</v>
      </c>
      <c r="Y50" s="56">
        <f>IFERROR(UTV!Y50/Oferta!Y50,"")</f>
        <v>2.9109589041095889E-2</v>
      </c>
      <c r="Z50" s="56">
        <f>IFERROR(UTV!Z50/Oferta!Z50,"")</f>
        <v>6.8252326783867626E-2</v>
      </c>
      <c r="AA50" s="56">
        <f>IFERROR(UTV!AA50/Oferta!AA50,"")</f>
        <v>0.11740890688259109</v>
      </c>
      <c r="AB50" s="56">
        <f>IFERROR(UTV!AB50/Oferta!AB50,"")</f>
        <v>4.6838407494145202E-2</v>
      </c>
      <c r="AC50" s="56">
        <f>IFERROR(UTV!AC50/Oferta!AC50,"")</f>
        <v>8.7860364777407329E-2</v>
      </c>
      <c r="AD50" s="56" t="str">
        <f>IFERROR(UTV!AD50/Oferta!AD50,"")</f>
        <v/>
      </c>
      <c r="AE50" s="56">
        <f>IFERROR(UTV!AE50/Oferta!AE50,"")</f>
        <v>0</v>
      </c>
      <c r="AF50" s="56">
        <f>IFERROR(UTV!AF50/Oferta!AF50,"")</f>
        <v>2.8957528957528956E-3</v>
      </c>
      <c r="AG50" s="56">
        <f>IFERROR(UTV!AG50/Oferta!AG50,"")</f>
        <v>0</v>
      </c>
      <c r="AH50" s="56">
        <f>IFERROR(UTV!AH50/Oferta!AH50,"")</f>
        <v>0</v>
      </c>
      <c r="AI50" s="56">
        <f>IFERROR(UTV!AI50/Oferta!AI50,"")</f>
        <v>2.5445292620865142E-3</v>
      </c>
      <c r="AJ50" s="56">
        <f>IFERROR(UTV!AJ50/Oferta!AJ50,"")</f>
        <v>1.611170784103115E-3</v>
      </c>
      <c r="AK50" s="56">
        <f>IFERROR(UTV!AK50/Oferta!AK50,"")</f>
        <v>0</v>
      </c>
      <c r="AL50" s="56">
        <f>IFERROR(UTV!AL50/Oferta!AL50,"")</f>
        <v>0.2</v>
      </c>
      <c r="AM50" s="56">
        <f>IFERROR(UTV!AM50/Oferta!AM50,"")</f>
        <v>6.280193236714976E-2</v>
      </c>
      <c r="AN50" s="56">
        <f>IFERROR(UTV!AN50/Oferta!AN50,"")</f>
        <v>1.7751479289940829E-2</v>
      </c>
      <c r="AO50" s="56">
        <f>IFERROR(UTV!AO50/Oferta!AO50,"")</f>
        <v>0.199288256227758</v>
      </c>
      <c r="AP50" s="56">
        <f>IFERROR(UTV!AP50/Oferta!AP50,"")</f>
        <v>5.5165496489468405E-2</v>
      </c>
      <c r="AQ50" s="56">
        <f>IFERROR(UTV!AQ50/Oferta!AQ50,"")</f>
        <v>8.6854460093896718E-2</v>
      </c>
      <c r="AR50" s="56" t="str">
        <f>IFERROR(UTV!AR50/Oferta!AR50,"")</f>
        <v/>
      </c>
      <c r="AS50" s="56">
        <f>IFERROR(UTV!AS50/Oferta!AS50,"")</f>
        <v>0</v>
      </c>
      <c r="AT50" s="56">
        <f>IFERROR(UTV!AT50/Oferta!AT50,"")</f>
        <v>2.570694087403599E-2</v>
      </c>
      <c r="AU50" s="56">
        <f>IFERROR(UTV!AU50/Oferta!AU50,"")</f>
        <v>1.948051948051948E-2</v>
      </c>
      <c r="AV50" s="56">
        <f>IFERROR(UTV!AV50/Oferta!AV50,"")</f>
        <v>0</v>
      </c>
      <c r="AW50" s="56">
        <f>IFERROR(UTV!AW50/Oferta!AW50,"")</f>
        <v>2.4678111587982832E-2</v>
      </c>
      <c r="AX50" s="56">
        <f>IFERROR(UTV!AX50/Oferta!AX50,"")</f>
        <v>1.9409282700421943E-2</v>
      </c>
      <c r="AY50" s="56">
        <f>IFERROR(UTV!AY50/Oferta!AY50,"")</f>
        <v>0</v>
      </c>
      <c r="AZ50" s="56">
        <f>IFERROR(UTV!AZ50/Oferta!AZ50,"")</f>
        <v>0.15206185567010308</v>
      </c>
      <c r="BA50" s="56">
        <f>IFERROR(UTV!BA50/Oferta!BA50,"")</f>
        <v>4.6210720887245843E-2</v>
      </c>
      <c r="BB50" s="56">
        <f>IFERROR(UTV!BB50/Oferta!BB50,"")</f>
        <v>0.12195121951219512</v>
      </c>
      <c r="BC50" s="56">
        <f>IFERROR(UTV!BC50/Oferta!BC50,"")</f>
        <v>0.13882352941176471</v>
      </c>
      <c r="BD50" s="56">
        <f>IFERROR(UTV!BD50/Oferta!BD50,"")</f>
        <v>5.1546391752577317E-2</v>
      </c>
      <c r="BE50" s="56">
        <f>IFERROR(UTV!BE50/Oferta!BE50,"")</f>
        <v>8.8381330685203568E-2</v>
      </c>
      <c r="BF50" s="56" t="str">
        <f>IFERROR(UTV!BF50/Oferta!BF50,"")</f>
        <v/>
      </c>
      <c r="BG50" s="56">
        <f>IFERROR(UTV!BG50/Oferta!BG50,"")</f>
        <v>3.4728406055209264E-2</v>
      </c>
      <c r="BH50" s="56">
        <f>IFERROR(UTV!BH50/Oferta!BH50,"")</f>
        <v>0.37761194029850748</v>
      </c>
      <c r="BI50" s="56">
        <f>IFERROR(UTV!BI50/Oferta!BI50,"")</f>
        <v>0.6015625</v>
      </c>
      <c r="BJ50" s="56">
        <f>IFERROR(UTV!BJ50/Oferta!BJ50,"")</f>
        <v>3.4728406055209264E-2</v>
      </c>
      <c r="BK50" s="56">
        <f>IFERROR(UTV!BK50/Oferta!BK50,"")</f>
        <v>0.41353383458646614</v>
      </c>
      <c r="BL50" s="56">
        <f>IFERROR(UTV!BL50/Oferta!BL50,"")</f>
        <v>0.19208745445080688</v>
      </c>
      <c r="BM50" s="56">
        <f>IFERROR(UTV!BM50/Oferta!BM50,"")</f>
        <v>0</v>
      </c>
      <c r="BN50" s="56">
        <f>IFERROR(UTV!BN50/Oferta!BN50,"")</f>
        <v>2.8787878787878789E-2</v>
      </c>
      <c r="BO50" s="56">
        <f>IFERROR(UTV!BO50/Oferta!BO50,"")</f>
        <v>9.9084096586178186E-2</v>
      </c>
      <c r="BP50" s="56">
        <f>IFERROR(UTV!BP50/Oferta!BP50,"")</f>
        <v>9.0322580645161285E-2</v>
      </c>
      <c r="BQ50" s="56">
        <f>IFERROR(UTV!BQ50/Oferta!BQ50,"")</f>
        <v>2.7456647398843931E-2</v>
      </c>
      <c r="BR50" s="56">
        <f>IFERROR(UTV!BR50/Oferta!BR50,"")</f>
        <v>9.8082595870206485E-2</v>
      </c>
      <c r="BS50" s="56">
        <f>IFERROR(UTV!BS50/Oferta!BS50,"")</f>
        <v>7.421875E-2</v>
      </c>
      <c r="BT50" s="56" t="str">
        <f>IFERROR(UTV!BT50/Oferta!BT50,"")</f>
        <v/>
      </c>
      <c r="BU50" s="56">
        <f>IFERROR(UTV!BU50/Oferta!BU50,"")</f>
        <v>0</v>
      </c>
      <c r="BV50" s="56">
        <f>IFERROR(UTV!BV50/Oferta!BV50,"")</f>
        <v>3.7011173184357544E-2</v>
      </c>
      <c r="BW50" s="56">
        <f>IFERROR(UTV!BW50/Oferta!BW50,"")</f>
        <v>5.6011949215832711E-2</v>
      </c>
      <c r="BX50" s="56">
        <f>IFERROR(UTV!BX50/Oferta!BX50,"")</f>
        <v>0</v>
      </c>
      <c r="BY50" s="56">
        <f>IFERROR(UTV!BY50/Oferta!BY50,"")</f>
        <v>4.3064477753985246E-2</v>
      </c>
      <c r="BZ50" s="56">
        <f>IFERROR(UTV!BZ50/Oferta!BZ50,"")</f>
        <v>3.8907996560619086E-2</v>
      </c>
      <c r="CA50" s="56" t="str">
        <f>IFERROR(UTV!CA50/Oferta!CA50,"")</f>
        <v/>
      </c>
      <c r="CB50" s="56">
        <f>IFERROR(UTV!CB50/Oferta!CB50,"")</f>
        <v>0.11336599020293912</v>
      </c>
      <c r="CC50" s="56">
        <f>IFERROR(UTV!CC50/Oferta!CC50,"")</f>
        <v>1.4784946236559141E-2</v>
      </c>
      <c r="CD50" s="56">
        <f>IFERROR(UTV!CD50/Oferta!CD50,"")</f>
        <v>0</v>
      </c>
      <c r="CE50" s="56">
        <f>IFERROR(UTV!CE50/Oferta!CE50,"")</f>
        <v>0.11336599020293912</v>
      </c>
      <c r="CF50" s="56">
        <f>IFERROR(UTV!CF50/Oferta!CF50,"")</f>
        <v>1.264367816091954E-2</v>
      </c>
      <c r="CG50" s="56">
        <f>IFERROR(UTV!CG50/Oferta!CG50,"")</f>
        <v>7.5250108742931712E-2</v>
      </c>
      <c r="CH50" s="56">
        <f>IFERROR(UTV!CH50/Oferta!CH50,"")</f>
        <v>5.8651026392961877E-3</v>
      </c>
      <c r="CI50" s="56">
        <f>IFERROR(UTV!CI50/Oferta!CI50,"")</f>
        <v>4.9971925884334641E-2</v>
      </c>
      <c r="CJ50" s="56">
        <f>IFERROR(UTV!CJ50/Oferta!CJ50,"")</f>
        <v>3.2545697726259475E-2</v>
      </c>
      <c r="CK50" s="56">
        <f>IFERROR(UTV!CK50/Oferta!CK50,"")</f>
        <v>0.11764705882352941</v>
      </c>
      <c r="CL50" s="56">
        <f>IFERROR(UTV!CL50/Oferta!CL50,"")</f>
        <v>3.7758830694275276E-2</v>
      </c>
      <c r="CM50" s="56">
        <f>IFERROR(UTV!CM50/Oferta!CM50,"")</f>
        <v>5.4545454545454543E-2</v>
      </c>
      <c r="CN50" s="56">
        <f>IFERROR(UTV!CN50/Oferta!CN50,"")</f>
        <v>4.7011661807580173E-2</v>
      </c>
      <c r="CO50" s="56">
        <f>IFERROR(UTV!CO50/Oferta!CO50,"")</f>
        <v>0</v>
      </c>
      <c r="CP50" s="56">
        <f>IFERROR(UTV!CP50/Oferta!CP50,"")</f>
        <v>0</v>
      </c>
      <c r="CQ50" s="56">
        <f>IFERROR(UTV!CQ50/Oferta!CQ50,"")</f>
        <v>2.2883295194508009E-3</v>
      </c>
      <c r="CR50" s="56">
        <f>IFERROR(UTV!CR50/Oferta!CR50,"")</f>
        <v>8.5836909871244635E-3</v>
      </c>
      <c r="CS50" s="56">
        <f>IFERROR(UTV!CS50/Oferta!CS50,"")</f>
        <v>0</v>
      </c>
      <c r="CT50" s="56">
        <f>IFERROR(UTV!CT50/Oferta!CT50,"")</f>
        <v>3.6133694670280035E-3</v>
      </c>
      <c r="CU50" s="56">
        <f>IFERROR(UTV!CU50/Oferta!CU50,"")</f>
        <v>2.4434941967012829E-3</v>
      </c>
      <c r="CV50" s="56" t="str">
        <f>IFERROR(UTV!CV50/Oferta!CV50,"")</f>
        <v/>
      </c>
      <c r="CW50" s="56">
        <f>IFERROR(UTV!CW50/Oferta!CW50,"")</f>
        <v>1.5625E-2</v>
      </c>
      <c r="CX50" s="56">
        <f>IFERROR(UTV!CX50/Oferta!CX50,"")</f>
        <v>5.7736720554272519E-3</v>
      </c>
      <c r="CY50" s="56">
        <f>IFERROR(UTV!CY50/Oferta!CY50,"")</f>
        <v>1.0067114093959731E-2</v>
      </c>
      <c r="CZ50" s="56">
        <f>IFERROR(UTV!CZ50/Oferta!CZ50,"")</f>
        <v>1.5625E-2</v>
      </c>
      <c r="DA50" s="56">
        <f>IFERROR(UTV!DA50/Oferta!DA50,"")</f>
        <v>6.8728522336769758E-3</v>
      </c>
      <c r="DB50" s="56">
        <f>IFERROR(UTV!DB50/Oferta!DB50,"")</f>
        <v>8.7601078167115903E-3</v>
      </c>
      <c r="DC50" s="56" t="str">
        <f>IFERROR(UTV!DC50/Oferta!DC50,"")</f>
        <v/>
      </c>
      <c r="DD50" s="56">
        <f>IFERROR(UTV!DD50/Oferta!DD50,"")</f>
        <v>0</v>
      </c>
      <c r="DE50" s="56">
        <f>IFERROR(UTV!DE50/Oferta!DE50,"")</f>
        <v>0</v>
      </c>
      <c r="DF50" s="56">
        <f>IFERROR(UTV!DF50/Oferta!DF50,"")</f>
        <v>0</v>
      </c>
      <c r="DG50" s="56">
        <f>IFERROR(UTV!DG50/Oferta!DG50,"")</f>
        <v>0</v>
      </c>
      <c r="DH50" s="56">
        <f>IFERROR(UTV!DH50/Oferta!DH50,"")</f>
        <v>0</v>
      </c>
      <c r="DI50" s="56">
        <f>IFERROR(UTV!DI50/Oferta!DI50,"")</f>
        <v>0</v>
      </c>
      <c r="DJ50" s="56">
        <f>IFERROR(UTV!DJ50/Oferta!DJ50,"")</f>
        <v>0</v>
      </c>
      <c r="DK50" s="56">
        <f>IFERROR(UTV!DK50/Oferta!DK50,"")</f>
        <v>9.1463414634146336E-3</v>
      </c>
      <c r="DL50" s="56">
        <f>IFERROR(UTV!DL50/Oferta!DL50,"")</f>
        <v>3.1045751633986929E-2</v>
      </c>
      <c r="DM50" s="56">
        <f>IFERROR(UTV!DM50/Oferta!DM50,"")</f>
        <v>2.0702070207020702E-2</v>
      </c>
      <c r="DN50" s="56">
        <f>IFERROR(UTV!DN50/Oferta!DN50,"")</f>
        <v>9.0909090909090905E-3</v>
      </c>
      <c r="DO50" s="56">
        <f>IFERROR(UTV!DO50/Oferta!DO50,"")</f>
        <v>2.4376088218224026E-2</v>
      </c>
      <c r="DP50" s="56">
        <f>IFERROR(UTV!DP50/Oferta!DP50,"")</f>
        <v>2.1919142717973697E-2</v>
      </c>
      <c r="DQ50" s="56" t="str">
        <f>IFERROR(UTV!DQ50/Oferta!DQ50,"")</f>
        <v/>
      </c>
      <c r="DR50" s="56">
        <f>IFERROR(UTV!DR50/Oferta!DR50,"")</f>
        <v>1.3555787278415016E-2</v>
      </c>
      <c r="DS50" s="56">
        <f>IFERROR(UTV!DS50/Oferta!DS50,"")</f>
        <v>4.1570438799076209E-2</v>
      </c>
      <c r="DT50" s="56">
        <f>IFERROR(UTV!DT50/Oferta!DT50,"")</f>
        <v>0</v>
      </c>
      <c r="DU50" s="56">
        <f>IFERROR(UTV!DU50/Oferta!DU50,"")</f>
        <v>1.3555787278415016E-2</v>
      </c>
      <c r="DV50" s="56">
        <f>IFERROR(UTV!DV50/Oferta!DV50,"")</f>
        <v>3.669724770642202E-2</v>
      </c>
      <c r="DW50" s="56">
        <f>IFERROR(UTV!DW50/Oferta!DW50,"")</f>
        <v>2.1386685063815108E-2</v>
      </c>
      <c r="DX50" s="56">
        <f>IFERROR(UTV!DX50/Oferta!DX50,"")</f>
        <v>0</v>
      </c>
      <c r="DY50" s="56">
        <f>IFERROR(UTV!DY50/Oferta!DY50,"")</f>
        <v>0</v>
      </c>
      <c r="DZ50" s="56">
        <f>IFERROR(UTV!DZ50/Oferta!DZ50,"")</f>
        <v>0</v>
      </c>
      <c r="EA50" s="56">
        <f>IFERROR(UTV!EA50/Oferta!EA50,"")</f>
        <v>0</v>
      </c>
      <c r="EB50" s="56">
        <f>IFERROR(UTV!EB50/Oferta!EB50,"")</f>
        <v>0</v>
      </c>
      <c r="EC50" s="56">
        <f>IFERROR(UTV!EC50/Oferta!EC50,"")</f>
        <v>0</v>
      </c>
      <c r="ED50" s="56">
        <f>IFERROR(UTV!ED50/Oferta!ED50,"")</f>
        <v>0</v>
      </c>
      <c r="EE50" s="56">
        <f>IFERROR(UTV!EE50/Oferta!EE50,"")</f>
        <v>4.410143329658214E-3</v>
      </c>
      <c r="EF50" s="56">
        <f>IFERROR(UTV!EF50/Oferta!EF50,"")</f>
        <v>2.6813978027434671E-2</v>
      </c>
      <c r="EG50" s="56">
        <f>IFERROR(UTV!EG50/Oferta!EG50,"")</f>
        <v>3.1807921198440385E-2</v>
      </c>
      <c r="EH50" s="56">
        <f>IFERROR(UTV!EH50/Oferta!EH50,"")</f>
        <v>3.8883479389808503E-2</v>
      </c>
      <c r="EI50" s="56">
        <f>IFERROR(UTV!EI50/Oferta!EI50,"")</f>
        <v>2.56199318368786E-2</v>
      </c>
      <c r="EJ50" s="56">
        <f>IFERROR(UTV!EJ50/Oferta!EJ50,"")</f>
        <v>3.4548654764898164E-2</v>
      </c>
      <c r="EK50" s="56">
        <f>IFERROR(UTV!EK50/Oferta!EK50,"")</f>
        <v>3.1872930900894554E-2</v>
      </c>
      <c r="EL50" s="56">
        <f>IFERROR(UTV!EL50/Oferta!EL50,"")</f>
        <v>1.5054572826496049E-3</v>
      </c>
      <c r="EM50" s="56">
        <f>IFERROR(UTV!EM50/Oferta!EM50,"")</f>
        <v>5.020035117734456E-2</v>
      </c>
      <c r="EN50" s="56">
        <f>IFERROR(UTV!EN50/Oferta!EN50,"")</f>
        <v>4.1237113402061855E-2</v>
      </c>
      <c r="EO50" s="56">
        <f>IFERROR(UTV!EO50/Oferta!EO50,"")</f>
        <v>4.4366034243405829E-2</v>
      </c>
      <c r="EP50" s="56">
        <f>IFERROR(UTV!EP50/Oferta!EP50,"")</f>
        <v>4.4997587260736688E-2</v>
      </c>
      <c r="EQ50" s="56">
        <f>IFERROR(UTV!EQ50/Oferta!EQ50,"")</f>
        <v>4.2349698677471771E-2</v>
      </c>
      <c r="ER50" s="56">
        <f>IFERROR(UTV!ER50/Oferta!ER50,"")</f>
        <v>4.3245744145222961E-2</v>
      </c>
      <c r="ES50" s="56">
        <f>IFERROR(UTV!ES50/Oferta!ES50,"")</f>
        <v>1.4603870025556773E-3</v>
      </c>
      <c r="ET50" s="56">
        <f>IFERROR(UTV!ET50/Oferta!ET50,"")</f>
        <v>4.5127842582773657E-2</v>
      </c>
      <c r="EU50" s="56">
        <f>IFERROR(UTV!EU50/Oferta!EU50,"")</f>
        <v>3.9126163093105244E-2</v>
      </c>
      <c r="EV50" s="56">
        <f>IFERROR(UTV!EV50/Oferta!EV50,"")</f>
        <v>4.1741047989079072E-2</v>
      </c>
      <c r="EW50" s="56">
        <f>IFERROR(UTV!EW50/Oferta!EW50,"")</f>
        <v>4.0886524822695038E-2</v>
      </c>
      <c r="EX50" s="56">
        <f>IFERROR(UTV!EX50/Oferta!EX50,"")</f>
        <v>4.0054424811749798E-2</v>
      </c>
      <c r="EY50" s="56">
        <f>IFERROR(UTV!EY50/Oferta!EY50,"")</f>
        <v>4.0341103455016368E-2</v>
      </c>
      <c r="EZ50" s="56">
        <f>IFERROR(UTV!EZ50/Oferta!EZ50,"")</f>
        <v>1.4144271570014145E-3</v>
      </c>
      <c r="FA50" s="56">
        <f>IFERROR(UTV!FA50/Oferta!FA50,"")</f>
        <v>4.4509006391632772E-2</v>
      </c>
      <c r="FB50" s="56">
        <f>IFERROR(UTV!FB50/Oferta!FB50,"")</f>
        <v>3.9030296042201144E-2</v>
      </c>
      <c r="FC50" s="56">
        <f>IFERROR(UTV!FC50/Oferta!FC50,"")</f>
        <v>4.165356806035838E-2</v>
      </c>
      <c r="FD50" s="56">
        <f>IFERROR(UTV!FD50/Oferta!FD50,"")</f>
        <v>4.0254163320881192E-2</v>
      </c>
      <c r="FE50" s="56">
        <f>IFERROR(UTV!FE50/Oferta!FE50,"")</f>
        <v>3.996132175465348E-2</v>
      </c>
      <c r="FF50" s="56">
        <f>IFERROR(UTV!FF50/Oferta!FF50,"")</f>
        <v>4.0063091482649839E-2</v>
      </c>
    </row>
    <row r="51" spans="1:162" x14ac:dyDescent="0.2">
      <c r="A51" s="45">
        <v>41518</v>
      </c>
      <c r="B51" s="56">
        <f>IFERROR(UTV!B51/Oferta!B51,"")</f>
        <v>0</v>
      </c>
      <c r="C51" s="56">
        <f>IFERROR(UTV!C51/Oferta!C51,"")</f>
        <v>4.3576826196473552E-2</v>
      </c>
      <c r="D51" s="56">
        <f>IFERROR(UTV!D51/Oferta!D51,"")</f>
        <v>2.2920353982300884E-2</v>
      </c>
      <c r="E51" s="56">
        <f>IFERROR(UTV!E51/Oferta!E51,"")</f>
        <v>2.509355051727933E-2</v>
      </c>
      <c r="F51" s="56">
        <f>IFERROR(UTV!F51/Oferta!F51,"")</f>
        <v>4.3412797992471767E-2</v>
      </c>
      <c r="G51" s="56">
        <f>IFERROR(UTV!G51/Oferta!G51,"")</f>
        <v>2.3543520797828694E-2</v>
      </c>
      <c r="H51" s="56">
        <f>IFERROR(UTV!H51/Oferta!H51,"")</f>
        <v>2.7536816622957434E-2</v>
      </c>
      <c r="I51" s="56" t="str">
        <f>IFERROR(UTV!I51/Oferta!I51,"")</f>
        <v/>
      </c>
      <c r="J51" s="56">
        <f>IFERROR(UTV!J51/Oferta!J51,"")</f>
        <v>0.11663066954643629</v>
      </c>
      <c r="K51" s="56">
        <f>IFERROR(UTV!K51/Oferta!K51,"")</f>
        <v>3.2525133057362508E-2</v>
      </c>
      <c r="L51" s="56">
        <f>IFERROR(UTV!L51/Oferta!L51,"")</f>
        <v>1.95E-2</v>
      </c>
      <c r="M51" s="56">
        <f>IFERROR(UTV!M51/Oferta!M51,"")</f>
        <v>0.11663066954643629</v>
      </c>
      <c r="N51" s="56">
        <f>IFERROR(UTV!N51/Oferta!N51,"")</f>
        <v>2.5467353020861554E-2</v>
      </c>
      <c r="O51" s="56">
        <f>IFERROR(UTV!O51/Oferta!O51,"")</f>
        <v>3.5628310062590277E-2</v>
      </c>
      <c r="P51" s="56">
        <f>IFERROR(UTV!P51/Oferta!P51,"")</f>
        <v>0</v>
      </c>
      <c r="Q51" s="56">
        <f>IFERROR(UTV!Q51/Oferta!Q51,"")</f>
        <v>9.5158130422614041E-3</v>
      </c>
      <c r="R51" s="56">
        <f>IFERROR(UTV!R51/Oferta!R51,"")</f>
        <v>3.3396529094356135E-2</v>
      </c>
      <c r="S51" s="56">
        <f>IFERROR(UTV!S51/Oferta!S51,"")</f>
        <v>3.3977900552486187E-2</v>
      </c>
      <c r="T51" s="56">
        <f>IFERROR(UTV!T51/Oferta!T51,"")</f>
        <v>9.3818984547461362E-3</v>
      </c>
      <c r="U51" s="56">
        <f>IFERROR(UTV!U51/Oferta!U51,"")</f>
        <v>3.3695112435269917E-2</v>
      </c>
      <c r="V51" s="56">
        <f>IFERROR(UTV!V51/Oferta!V51,"")</f>
        <v>2.3108654731867517E-2</v>
      </c>
      <c r="W51" s="56">
        <f>IFERROR(UTV!W51/Oferta!W51,"")</f>
        <v>0</v>
      </c>
      <c r="X51" s="56">
        <f>IFERROR(UTV!X51/Oferta!X51,"")</f>
        <v>1.3729977116704805E-2</v>
      </c>
      <c r="Y51" s="56">
        <f>IFERROR(UTV!Y51/Oferta!Y51,"")</f>
        <v>8.8148873653281102E-3</v>
      </c>
      <c r="Z51" s="56">
        <f>IFERROR(UTV!Z51/Oferta!Z51,"")</f>
        <v>1.7763845350052248E-2</v>
      </c>
      <c r="AA51" s="56">
        <f>IFERROR(UTV!AA51/Oferta!AA51,"")</f>
        <v>4.8115477145148355E-3</v>
      </c>
      <c r="AB51" s="56">
        <f>IFERROR(UTV!AB51/Oferta!AB51,"")</f>
        <v>1.314459049544995E-2</v>
      </c>
      <c r="AC51" s="56">
        <f>IFERROR(UTV!AC51/Oferta!AC51,"")</f>
        <v>8.4973166368515207E-3</v>
      </c>
      <c r="AD51" s="56" t="str">
        <f>IFERROR(UTV!AD51/Oferta!AD51,"")</f>
        <v/>
      </c>
      <c r="AE51" s="56">
        <f>IFERROR(UTV!AE51/Oferta!AE51,"")</f>
        <v>0</v>
      </c>
      <c r="AF51" s="56">
        <f>IFERROR(UTV!AF51/Oferta!AF51,"")</f>
        <v>7.2916666666666668E-3</v>
      </c>
      <c r="AG51" s="56">
        <f>IFERROR(UTV!AG51/Oferta!AG51,"")</f>
        <v>0</v>
      </c>
      <c r="AH51" s="56">
        <f>IFERROR(UTV!AH51/Oferta!AH51,"")</f>
        <v>0</v>
      </c>
      <c r="AI51" s="56">
        <f>IFERROR(UTV!AI51/Oferta!AI51,"")</f>
        <v>6.3636363636363638E-3</v>
      </c>
      <c r="AJ51" s="56">
        <f>IFERROR(UTV!AJ51/Oferta!AJ51,"")</f>
        <v>4.0509259259259257E-3</v>
      </c>
      <c r="AK51" s="56">
        <f>IFERROR(UTV!AK51/Oferta!AK51,"")</f>
        <v>0</v>
      </c>
      <c r="AL51" s="56">
        <f>IFERROR(UTV!AL51/Oferta!AL51,"")</f>
        <v>0.18283582089552239</v>
      </c>
      <c r="AM51" s="56">
        <f>IFERROR(UTV!AM51/Oferta!AM51,"")</f>
        <v>5.2693208430913352E-2</v>
      </c>
      <c r="AN51" s="56">
        <f>IFERROR(UTV!AN51/Oferta!AN51,"")</f>
        <v>1.8749999999999999E-2</v>
      </c>
      <c r="AO51" s="56">
        <f>IFERROR(UTV!AO51/Oferta!AO51,"")</f>
        <v>0.18215613382899629</v>
      </c>
      <c r="AP51" s="56">
        <f>IFERROR(UTV!AP51/Oferta!AP51,"")</f>
        <v>4.7337278106508875E-2</v>
      </c>
      <c r="AQ51" s="56">
        <f>IFERROR(UTV!AQ51/Oferta!AQ51,"")</f>
        <v>7.5604053000779423E-2</v>
      </c>
      <c r="AR51" s="56" t="str">
        <f>IFERROR(UTV!AR51/Oferta!AR51,"")</f>
        <v/>
      </c>
      <c r="AS51" s="56">
        <f>IFERROR(UTV!AS51/Oferta!AS51,"")</f>
        <v>0</v>
      </c>
      <c r="AT51" s="56">
        <f>IFERROR(UTV!AT51/Oferta!AT51,"")</f>
        <v>2.6392961876832845E-2</v>
      </c>
      <c r="AU51" s="56">
        <f>IFERROR(UTV!AU51/Oferta!AU51,"")</f>
        <v>2.7586206896551724E-2</v>
      </c>
      <c r="AV51" s="56">
        <f>IFERROR(UTV!AV51/Oferta!AV51,"")</f>
        <v>0</v>
      </c>
      <c r="AW51" s="56">
        <f>IFERROR(UTV!AW51/Oferta!AW51,"")</f>
        <v>2.6541095890410957E-2</v>
      </c>
      <c r="AX51" s="56">
        <f>IFERROR(UTV!AX51/Oferta!AX51,"")</f>
        <v>2.215868477483917E-2</v>
      </c>
      <c r="AY51" s="56">
        <f>IFERROR(UTV!AY51/Oferta!AY51,"")</f>
        <v>0</v>
      </c>
      <c r="AZ51" s="56">
        <f>IFERROR(UTV!AZ51/Oferta!AZ51,"")</f>
        <v>0.15</v>
      </c>
      <c r="BA51" s="56">
        <f>IFERROR(UTV!BA51/Oferta!BA51,"")</f>
        <v>3.0716723549488054E-2</v>
      </c>
      <c r="BB51" s="56">
        <f>IFERROR(UTV!BB51/Oferta!BB51,"")</f>
        <v>0.11904761904761904</v>
      </c>
      <c r="BC51" s="56">
        <f>IFERROR(UTV!BC51/Oferta!BC51,"")</f>
        <v>0.13670886075949368</v>
      </c>
      <c r="BD51" s="56">
        <f>IFERROR(UTV!BD51/Oferta!BD51,"")</f>
        <v>3.662420382165605E-2</v>
      </c>
      <c r="BE51" s="56">
        <f>IFERROR(UTV!BE51/Oferta!BE51,"")</f>
        <v>7.5268817204301078E-2</v>
      </c>
      <c r="BF51" s="56" t="str">
        <f>IFERROR(UTV!BF51/Oferta!BF51,"")</f>
        <v/>
      </c>
      <c r="BG51" s="56">
        <f>IFERROR(UTV!BG51/Oferta!BG51,"")</f>
        <v>6.1240934730056408E-2</v>
      </c>
      <c r="BH51" s="56">
        <f>IFERROR(UTV!BH51/Oferta!BH51,"")</f>
        <v>0.53613445378151259</v>
      </c>
      <c r="BI51" s="56">
        <f>IFERROR(UTV!BI51/Oferta!BI51,"")</f>
        <v>0.94166666666666665</v>
      </c>
      <c r="BJ51" s="56">
        <f>IFERROR(UTV!BJ51/Oferta!BJ51,"")</f>
        <v>6.1240934730056408E-2</v>
      </c>
      <c r="BK51" s="56">
        <f>IFERROR(UTV!BK51/Oferta!BK51,"")</f>
        <v>0.60419580419580421</v>
      </c>
      <c r="BL51" s="56">
        <f>IFERROR(UTV!BL51/Oferta!BL51,"")</f>
        <v>0.25971370143149286</v>
      </c>
      <c r="BM51" s="56" t="str">
        <f>IFERROR(UTV!BM51/Oferta!BM51,"")</f>
        <v/>
      </c>
      <c r="BN51" s="56">
        <f>IFERROR(UTV!BN51/Oferta!BN51,"")</f>
        <v>2.8764805414551606E-2</v>
      </c>
      <c r="BO51" s="56">
        <f>IFERROR(UTV!BO51/Oferta!BO51,"")</f>
        <v>0.10079575596816977</v>
      </c>
      <c r="BP51" s="56">
        <f>IFERROR(UTV!BP51/Oferta!BP51,"")</f>
        <v>9.5890410958904104E-2</v>
      </c>
      <c r="BQ51" s="56">
        <f>IFERROR(UTV!BQ51/Oferta!BQ51,"")</f>
        <v>2.8764805414551606E-2</v>
      </c>
      <c r="BR51" s="56">
        <f>IFERROR(UTV!BR51/Oferta!BR51,"")</f>
        <v>0.10023492560689115</v>
      </c>
      <c r="BS51" s="56">
        <f>IFERROR(UTV!BS51/Oferta!BS51,"")</f>
        <v>7.7623126338329768E-2</v>
      </c>
      <c r="BT51" s="56" t="str">
        <f>IFERROR(UTV!BT51/Oferta!BT51,"")</f>
        <v/>
      </c>
      <c r="BU51" s="56">
        <f>IFERROR(UTV!BU51/Oferta!BU51,"")</f>
        <v>0</v>
      </c>
      <c r="BV51" s="56">
        <f>IFERROR(UTV!BV51/Oferta!BV51,"")</f>
        <v>3.725222146274778E-2</v>
      </c>
      <c r="BW51" s="56">
        <f>IFERROR(UTV!BW51/Oferta!BW51,"")</f>
        <v>5.7231245166279969E-2</v>
      </c>
      <c r="BX51" s="56">
        <f>IFERROR(UTV!BX51/Oferta!BX51,"")</f>
        <v>0</v>
      </c>
      <c r="BY51" s="56">
        <f>IFERROR(UTV!BY51/Oferta!BY51,"")</f>
        <v>4.3375207395117327E-2</v>
      </c>
      <c r="BZ51" s="56">
        <f>IFERROR(UTV!BZ51/Oferta!BZ51,"")</f>
        <v>3.8853503184713374E-2</v>
      </c>
      <c r="CA51" s="56" t="str">
        <f>IFERROR(UTV!CA51/Oferta!CA51,"")</f>
        <v/>
      </c>
      <c r="CB51" s="56">
        <f>IFERROR(UTV!CB51/Oferta!CB51,"")</f>
        <v>8.5013623978201641E-2</v>
      </c>
      <c r="CC51" s="56">
        <f>IFERROR(UTV!CC51/Oferta!CC51,"")</f>
        <v>1.3177159590043924E-2</v>
      </c>
      <c r="CD51" s="56">
        <f>IFERROR(UTV!CD51/Oferta!CD51,"")</f>
        <v>0</v>
      </c>
      <c r="CE51" s="56">
        <f>IFERROR(UTV!CE51/Oferta!CE51,"")</f>
        <v>8.5013623978201641E-2</v>
      </c>
      <c r="CF51" s="56">
        <f>IFERROR(UTV!CF51/Oferta!CF51,"")</f>
        <v>1.1166253101736972E-2</v>
      </c>
      <c r="CG51" s="56">
        <f>IFERROR(UTV!CG51/Oferta!CG51,"")</f>
        <v>6.2476334721696329E-2</v>
      </c>
      <c r="CH51" s="56">
        <f>IFERROR(UTV!CH51/Oferta!CH51,"")</f>
        <v>2.1598272138228943E-3</v>
      </c>
      <c r="CI51" s="56">
        <f>IFERROR(UTV!CI51/Oferta!CI51,"")</f>
        <v>2.986857825567503E-2</v>
      </c>
      <c r="CJ51" s="56">
        <f>IFERROR(UTV!CJ51/Oferta!CJ51,"")</f>
        <v>3.0290102389078498E-2</v>
      </c>
      <c r="CK51" s="56">
        <f>IFERROR(UTV!CK51/Oferta!CK51,"")</f>
        <v>0.15661103979460847</v>
      </c>
      <c r="CL51" s="56">
        <f>IFERROR(UTV!CL51/Oferta!CL51,"")</f>
        <v>2.3865231633130556E-2</v>
      </c>
      <c r="CM51" s="56">
        <f>IFERROR(UTV!CM51/Oferta!CM51,"")</f>
        <v>6.1799551713096382E-2</v>
      </c>
      <c r="CN51" s="56">
        <f>IFERROR(UTV!CN51/Oferta!CN51,"")</f>
        <v>4.6387832699619769E-2</v>
      </c>
      <c r="CO51" s="56">
        <f>IFERROR(UTV!CO51/Oferta!CO51,"")</f>
        <v>0</v>
      </c>
      <c r="CP51" s="56">
        <f>IFERROR(UTV!CP51/Oferta!CP51,"")</f>
        <v>0</v>
      </c>
      <c r="CQ51" s="56">
        <f>IFERROR(UTV!CQ51/Oferta!CQ51,"")</f>
        <v>2.4183796856106408E-3</v>
      </c>
      <c r="CR51" s="56">
        <f>IFERROR(UTV!CR51/Oferta!CR51,"")</f>
        <v>8.8105726872246704E-3</v>
      </c>
      <c r="CS51" s="56">
        <f>IFERROR(UTV!CS51/Oferta!CS51,"")</f>
        <v>0</v>
      </c>
      <c r="CT51" s="56">
        <f>IFERROR(UTV!CT51/Oferta!CT51,"")</f>
        <v>3.7950664136622392E-3</v>
      </c>
      <c r="CU51" s="56">
        <f>IFERROR(UTV!CU51/Oferta!CU51,"")</f>
        <v>2.5974025974025974E-3</v>
      </c>
      <c r="CV51" s="56" t="str">
        <f>IFERROR(UTV!CV51/Oferta!CV51,"")</f>
        <v/>
      </c>
      <c r="CW51" s="56">
        <f>IFERROR(UTV!CW51/Oferta!CW51,"")</f>
        <v>1.9083969465648856E-2</v>
      </c>
      <c r="CX51" s="56">
        <f>IFERROR(UTV!CX51/Oferta!CX51,"")</f>
        <v>1.2775842044134728E-2</v>
      </c>
      <c r="CY51" s="56">
        <f>IFERROR(UTV!CY51/Oferta!CY51,"")</f>
        <v>0.13986013986013987</v>
      </c>
      <c r="CZ51" s="56">
        <f>IFERROR(UTV!CZ51/Oferta!CZ51,"")</f>
        <v>1.9083969465648856E-2</v>
      </c>
      <c r="DA51" s="56">
        <f>IFERROR(UTV!DA51/Oferta!DA51,"")</f>
        <v>4.4463818657367045E-2</v>
      </c>
      <c r="DB51" s="56">
        <f>IFERROR(UTV!DB51/Oferta!DB51,"")</f>
        <v>3.9744499645138397E-2</v>
      </c>
      <c r="DC51" s="56" t="str">
        <f>IFERROR(UTV!DC51/Oferta!DC51,"")</f>
        <v/>
      </c>
      <c r="DD51" s="56">
        <f>IFERROR(UTV!DD51/Oferta!DD51,"")</f>
        <v>0</v>
      </c>
      <c r="DE51" s="56">
        <f>IFERROR(UTV!DE51/Oferta!DE51,"")</f>
        <v>0</v>
      </c>
      <c r="DF51" s="56">
        <f>IFERROR(UTV!DF51/Oferta!DF51,"")</f>
        <v>0</v>
      </c>
      <c r="DG51" s="56">
        <f>IFERROR(UTV!DG51/Oferta!DG51,"")</f>
        <v>0</v>
      </c>
      <c r="DH51" s="56">
        <f>IFERROR(UTV!DH51/Oferta!DH51,"")</f>
        <v>0</v>
      </c>
      <c r="DI51" s="56">
        <f>IFERROR(UTV!DI51/Oferta!DI51,"")</f>
        <v>0</v>
      </c>
      <c r="DJ51" s="56">
        <f>IFERROR(UTV!DJ51/Oferta!DJ51,"")</f>
        <v>0</v>
      </c>
      <c r="DK51" s="56">
        <f>IFERROR(UTV!DK51/Oferta!DK51,"")</f>
        <v>3.875968992248062E-3</v>
      </c>
      <c r="DL51" s="56">
        <f>IFERROR(UTV!DL51/Oferta!DL51,"")</f>
        <v>4.5383411580594682E-2</v>
      </c>
      <c r="DM51" s="56">
        <f>IFERROR(UTV!DM51/Oferta!DM51,"")</f>
        <v>2.4346257889990983E-2</v>
      </c>
      <c r="DN51" s="56">
        <f>IFERROR(UTV!DN51/Oferta!DN51,"")</f>
        <v>3.8461538461538464E-3</v>
      </c>
      <c r="DO51" s="56">
        <f>IFERROR(UTV!DO51/Oferta!DO51,"")</f>
        <v>3.2036613272311214E-2</v>
      </c>
      <c r="DP51" s="56">
        <f>IFERROR(UTV!DP51/Oferta!DP51,"")</f>
        <v>2.8386454183266931E-2</v>
      </c>
      <c r="DQ51" s="56">
        <f>IFERROR(UTV!DQ51/Oferta!DQ51,"")</f>
        <v>0</v>
      </c>
      <c r="DR51" s="56">
        <f>IFERROR(UTV!DR51/Oferta!DR51,"")</f>
        <v>9.6153846153846159E-3</v>
      </c>
      <c r="DS51" s="56">
        <f>IFERROR(UTV!DS51/Oferta!DS51,"")</f>
        <v>2.8877887788778877E-2</v>
      </c>
      <c r="DT51" s="56">
        <f>IFERROR(UTV!DT51/Oferta!DT51,"")</f>
        <v>0</v>
      </c>
      <c r="DU51" s="56">
        <f>IFERROR(UTV!DU51/Oferta!DU51,"")</f>
        <v>9.6109839816933638E-3</v>
      </c>
      <c r="DV51" s="56">
        <f>IFERROR(UTV!DV51/Oferta!DV51,"")</f>
        <v>2.619760479041916E-2</v>
      </c>
      <c r="DW51" s="56">
        <f>IFERROR(UTV!DW51/Oferta!DW51,"")</f>
        <v>1.5904572564612324E-2</v>
      </c>
      <c r="DX51" s="56">
        <f>IFERROR(UTV!DX51/Oferta!DX51,"")</f>
        <v>0</v>
      </c>
      <c r="DY51" s="56">
        <f>IFERROR(UTV!DY51/Oferta!DY51,"")</f>
        <v>0</v>
      </c>
      <c r="DZ51" s="56">
        <f>IFERROR(UTV!DZ51/Oferta!DZ51,"")</f>
        <v>0</v>
      </c>
      <c r="EA51" s="56">
        <f>IFERROR(UTV!EA51/Oferta!EA51,"")</f>
        <v>0</v>
      </c>
      <c r="EB51" s="56">
        <f>IFERROR(UTV!EB51/Oferta!EB51,"")</f>
        <v>0</v>
      </c>
      <c r="EC51" s="56">
        <f>IFERROR(UTV!EC51/Oferta!EC51,"")</f>
        <v>0</v>
      </c>
      <c r="ED51" s="56">
        <f>IFERROR(UTV!ED51/Oferta!ED51,"")</f>
        <v>0</v>
      </c>
      <c r="EE51" s="56">
        <f>IFERROR(UTV!EE51/Oferta!EE51,"")</f>
        <v>1.5847860538827259E-3</v>
      </c>
      <c r="EF51" s="56">
        <f>IFERROR(UTV!EF51/Oferta!EF51,"")</f>
        <v>2.1886007969047758E-2</v>
      </c>
      <c r="EG51" s="56">
        <f>IFERROR(UTV!EG51/Oferta!EG51,"")</f>
        <v>2.8784138864559279E-2</v>
      </c>
      <c r="EH51" s="56">
        <f>IFERROR(UTV!EH51/Oferta!EH51,"")</f>
        <v>3.7527593818984545E-2</v>
      </c>
      <c r="EI51" s="56">
        <f>IFERROR(UTV!EI51/Oferta!EI51,"")</f>
        <v>2.1172275462447071E-2</v>
      </c>
      <c r="EJ51" s="56">
        <f>IFERROR(UTV!EJ51/Oferta!EJ51,"")</f>
        <v>3.2167524955458472E-2</v>
      </c>
      <c r="EK51" s="56">
        <f>IFERROR(UTV!EK51/Oferta!EK51,"")</f>
        <v>2.8818248162794251E-2</v>
      </c>
      <c r="EL51" s="56">
        <f>IFERROR(UTV!EL51/Oferta!EL51,"")</f>
        <v>4.3725404459991256E-4</v>
      </c>
      <c r="EM51" s="56">
        <f>IFERROR(UTV!EM51/Oferta!EM51,"")</f>
        <v>3.1826943671021631E-2</v>
      </c>
      <c r="EN51" s="56">
        <f>IFERROR(UTV!EN51/Oferta!EN51,"")</f>
        <v>3.9754777767351659E-2</v>
      </c>
      <c r="EO51" s="56">
        <f>IFERROR(UTV!EO51/Oferta!EO51,"")</f>
        <v>4.2458163726820444E-2</v>
      </c>
      <c r="EP51" s="56">
        <f>IFERROR(UTV!EP51/Oferta!EP51,"")</f>
        <v>2.9026217228464421E-2</v>
      </c>
      <c r="EQ51" s="56">
        <f>IFERROR(UTV!EQ51/Oferta!EQ51,"")</f>
        <v>4.0717694677701928E-2</v>
      </c>
      <c r="ER51" s="56">
        <f>IFERROR(UTV!ER51/Oferta!ER51,"")</f>
        <v>3.6737458660397654E-2</v>
      </c>
      <c r="ES51" s="56">
        <f>IFERROR(UTV!ES51/Oferta!ES51,"")</f>
        <v>4.2283298097251583E-4</v>
      </c>
      <c r="ET51" s="56">
        <f>IFERROR(UTV!ET51/Oferta!ET51,"")</f>
        <v>2.8862733338331208E-2</v>
      </c>
      <c r="EU51" s="56">
        <f>IFERROR(UTV!EU51/Oferta!EU51,"")</f>
        <v>3.7903497919244182E-2</v>
      </c>
      <c r="EV51" s="56">
        <f>IFERROR(UTV!EV51/Oferta!EV51,"")</f>
        <v>4.2191921790584001E-2</v>
      </c>
      <c r="EW51" s="56">
        <f>IFERROR(UTV!EW51/Oferta!EW51,"")</f>
        <v>2.6546844334262989E-2</v>
      </c>
      <c r="EX51" s="56">
        <f>IFERROR(UTV!EX51/Oferta!EX51,"")</f>
        <v>3.9418898525427737E-2</v>
      </c>
      <c r="EY51" s="56">
        <f>IFERROR(UTV!EY51/Oferta!EY51,"")</f>
        <v>3.4970609933128671E-2</v>
      </c>
      <c r="EZ51" s="56">
        <f>IFERROR(UTV!EZ51/Oferta!EZ51,"")</f>
        <v>4.0799673602611179E-4</v>
      </c>
      <c r="FA51" s="56">
        <f>IFERROR(UTV!FA51/Oferta!FA51,"")</f>
        <v>2.8482651475919211E-2</v>
      </c>
      <c r="FB51" s="56">
        <f>IFERROR(UTV!FB51/Oferta!FB51,"")</f>
        <v>3.7821609943604277E-2</v>
      </c>
      <c r="FC51" s="56">
        <f>IFERROR(UTV!FC51/Oferta!FC51,"")</f>
        <v>4.2116076014381096E-2</v>
      </c>
      <c r="FD51" s="56">
        <f>IFERROR(UTV!FD51/Oferta!FD51,"")</f>
        <v>2.6148889265728337E-2</v>
      </c>
      <c r="FE51" s="56">
        <f>IFERROR(UTV!FE51/Oferta!FE51,"")</f>
        <v>3.9338788989493931E-2</v>
      </c>
      <c r="FF51" s="56">
        <f>IFERROR(UTV!FF51/Oferta!FF51,"")</f>
        <v>3.4741595347297746E-2</v>
      </c>
    </row>
    <row r="52" spans="1:162" x14ac:dyDescent="0.2">
      <c r="A52" s="45">
        <v>41548</v>
      </c>
      <c r="B52" s="56">
        <f>IFERROR(UTV!B52/Oferta!B52,"")</f>
        <v>0</v>
      </c>
      <c r="C52" s="56">
        <f>IFERROR(UTV!C52/Oferta!C52,"")</f>
        <v>2.8220538280637576E-2</v>
      </c>
      <c r="D52" s="56">
        <f>IFERROR(UTV!D52/Oferta!D52,"")</f>
        <v>2.0492178208764065E-2</v>
      </c>
      <c r="E52" s="56">
        <f>IFERROR(UTV!E52/Oferta!E52,"")</f>
        <v>2.564102564102564E-2</v>
      </c>
      <c r="F52" s="56">
        <f>IFERROR(UTV!F52/Oferta!F52,"")</f>
        <v>2.8103044496487119E-2</v>
      </c>
      <c r="G52" s="56">
        <f>IFERROR(UTV!G52/Oferta!G52,"")</f>
        <v>2.1999352960207053E-2</v>
      </c>
      <c r="H52" s="56">
        <f>IFERROR(UTV!H52/Oferta!H52,"")</f>
        <v>2.3214840916157116E-2</v>
      </c>
      <c r="I52" s="56" t="str">
        <f>IFERROR(UTV!I52/Oferta!I52,"")</f>
        <v/>
      </c>
      <c r="J52" s="56">
        <f>IFERROR(UTV!J52/Oferta!J52,"")</f>
        <v>8.8282504012841087E-2</v>
      </c>
      <c r="K52" s="56">
        <f>IFERROR(UTV!K52/Oferta!K52,"")</f>
        <v>3.2581453634085211E-2</v>
      </c>
      <c r="L52" s="56">
        <f>IFERROR(UTV!L52/Oferta!L52,"")</f>
        <v>1.9143576826196475E-2</v>
      </c>
      <c r="M52" s="56">
        <f>IFERROR(UTV!M52/Oferta!M52,"")</f>
        <v>8.8282504012841087E-2</v>
      </c>
      <c r="N52" s="56">
        <f>IFERROR(UTV!N52/Oferta!N52,"")</f>
        <v>2.513264451270595E-2</v>
      </c>
      <c r="O52" s="56">
        <f>IFERROR(UTV!O52/Oferta!O52,"")</f>
        <v>3.4490960989533775E-2</v>
      </c>
      <c r="P52" s="56">
        <f>IFERROR(UTV!P52/Oferta!P52,"")</f>
        <v>0</v>
      </c>
      <c r="Q52" s="56">
        <f>IFERROR(UTV!Q52/Oferta!Q52,"")</f>
        <v>9.6774193548387101E-3</v>
      </c>
      <c r="R52" s="56">
        <f>IFERROR(UTV!R52/Oferta!R52,"")</f>
        <v>3.0395136778115502E-2</v>
      </c>
      <c r="S52" s="56">
        <f>IFERROR(UTV!S52/Oferta!S52,"")</f>
        <v>3.4547402249598284E-2</v>
      </c>
      <c r="T52" s="56">
        <f>IFERROR(UTV!T52/Oferta!T52,"")</f>
        <v>9.5277123245569098E-3</v>
      </c>
      <c r="U52" s="56">
        <f>IFERROR(UTV!U52/Oferta!U52,"")</f>
        <v>3.2503739970080242E-2</v>
      </c>
      <c r="V52" s="56">
        <f>IFERROR(UTV!V52/Oferta!V52,"")</f>
        <v>2.3337556709036662E-2</v>
      </c>
      <c r="W52" s="56">
        <f>IFERROR(UTV!W52/Oferta!W52,"")</f>
        <v>0</v>
      </c>
      <c r="X52" s="56">
        <f>IFERROR(UTV!X52/Oferta!X52,"")</f>
        <v>1.4906832298136646E-2</v>
      </c>
      <c r="Y52" s="56">
        <f>IFERROR(UTV!Y52/Oferta!Y52,"")</f>
        <v>5.0000000000000001E-3</v>
      </c>
      <c r="Z52" s="56">
        <f>IFERROR(UTV!Z52/Oferta!Z52,"")</f>
        <v>5.2760736196319019E-2</v>
      </c>
      <c r="AA52" s="56">
        <f>IFERROR(UTV!AA52/Oferta!AA52,"")</f>
        <v>5.07399577167019E-3</v>
      </c>
      <c r="AB52" s="56">
        <f>IFERROR(UTV!AB52/Oferta!AB52,"")</f>
        <v>2.6446280991735537E-2</v>
      </c>
      <c r="AC52" s="56">
        <f>IFERROR(UTV!AC52/Oferta!AC52,"")</f>
        <v>1.4354066985645933E-2</v>
      </c>
      <c r="AD52" s="56" t="str">
        <f>IFERROR(UTV!AD52/Oferta!AD52,"")</f>
        <v/>
      </c>
      <c r="AE52" s="56">
        <f>IFERROR(UTV!AE52/Oferta!AE52,"")</f>
        <v>0</v>
      </c>
      <c r="AF52" s="56">
        <f>IFERROR(UTV!AF52/Oferta!AF52,"")</f>
        <v>6.0913705583756344E-3</v>
      </c>
      <c r="AG52" s="56">
        <f>IFERROR(UTV!AG52/Oferta!AG52,"")</f>
        <v>0</v>
      </c>
      <c r="AH52" s="56">
        <f>IFERROR(UTV!AH52/Oferta!AH52,"")</f>
        <v>0</v>
      </c>
      <c r="AI52" s="56">
        <f>IFERROR(UTV!AI52/Oferta!AI52,"")</f>
        <v>5.3475935828877002E-3</v>
      </c>
      <c r="AJ52" s="56">
        <f>IFERROR(UTV!AJ52/Oferta!AJ52,"")</f>
        <v>3.3167495854063019E-3</v>
      </c>
      <c r="AK52" s="56">
        <f>IFERROR(UTV!AK52/Oferta!AK52,"")</f>
        <v>0</v>
      </c>
      <c r="AL52" s="56">
        <f>IFERROR(UTV!AL52/Oferta!AL52,"")</f>
        <v>0.13855421686746988</v>
      </c>
      <c r="AM52" s="56">
        <f>IFERROR(UTV!AM52/Oferta!AM52,"")</f>
        <v>4.0415704387990761E-2</v>
      </c>
      <c r="AN52" s="56">
        <f>IFERROR(UTV!AN52/Oferta!AN52,"")</f>
        <v>1.5463917525773196E-2</v>
      </c>
      <c r="AO52" s="56">
        <f>IFERROR(UTV!AO52/Oferta!AO52,"")</f>
        <v>0.13813813813813813</v>
      </c>
      <c r="AP52" s="56">
        <f>IFERROR(UTV!AP52/Oferta!AP52,"")</f>
        <v>3.5849056603773584E-2</v>
      </c>
      <c r="AQ52" s="56">
        <f>IFERROR(UTV!AQ52/Oferta!AQ52,"")</f>
        <v>6.030150753768844E-2</v>
      </c>
      <c r="AR52" s="56" t="str">
        <f>IFERROR(UTV!AR52/Oferta!AR52,"")</f>
        <v/>
      </c>
      <c r="AS52" s="56">
        <f>IFERROR(UTV!AS52/Oferta!AS52,"")</f>
        <v>0</v>
      </c>
      <c r="AT52" s="56">
        <f>IFERROR(UTV!AT52/Oferta!AT52,"")</f>
        <v>2.454642475987193E-2</v>
      </c>
      <c r="AU52" s="56">
        <f>IFERROR(UTV!AU52/Oferta!AU52,"")</f>
        <v>3.5087719298245612E-2</v>
      </c>
      <c r="AV52" s="56">
        <f>IFERROR(UTV!AV52/Oferta!AV52,"")</f>
        <v>0</v>
      </c>
      <c r="AW52" s="56">
        <f>IFERROR(UTV!AW52/Oferta!AW52,"")</f>
        <v>2.5689819219790674E-2</v>
      </c>
      <c r="AX52" s="56">
        <f>IFERROR(UTV!AX52/Oferta!AX52,"")</f>
        <v>2.1143304620203602E-2</v>
      </c>
      <c r="AY52" s="56">
        <f>IFERROR(UTV!AY52/Oferta!AY52,"")</f>
        <v>0</v>
      </c>
      <c r="AZ52" s="56">
        <f>IFERROR(UTV!AZ52/Oferta!AZ52,"")</f>
        <v>0.13259668508287292</v>
      </c>
      <c r="BA52" s="56">
        <f>IFERROR(UTV!BA52/Oferta!BA52,"")</f>
        <v>3.1088082901554404E-2</v>
      </c>
      <c r="BB52" s="56">
        <f>IFERROR(UTV!BB52/Oferta!BB52,"")</f>
        <v>0.10256410256410256</v>
      </c>
      <c r="BC52" s="56">
        <f>IFERROR(UTV!BC52/Oferta!BC52,"")</f>
        <v>9.7165991902834009E-2</v>
      </c>
      <c r="BD52" s="56">
        <f>IFERROR(UTV!BD52/Oferta!BD52,"")</f>
        <v>3.5598705501618123E-2</v>
      </c>
      <c r="BE52" s="56">
        <f>IFERROR(UTV!BE52/Oferta!BE52,"")</f>
        <v>6.2949640287769781E-2</v>
      </c>
      <c r="BF52" s="56" t="str">
        <f>IFERROR(UTV!BF52/Oferta!BF52,"")</f>
        <v/>
      </c>
      <c r="BG52" s="56">
        <f>IFERROR(UTV!BG52/Oferta!BG52,"")</f>
        <v>0.10653753026634383</v>
      </c>
      <c r="BH52" s="56">
        <f>IFERROR(UTV!BH52/Oferta!BH52,"")</f>
        <v>0.56377079482439929</v>
      </c>
      <c r="BI52" s="56">
        <f>IFERROR(UTV!BI52/Oferta!BI52,"")</f>
        <v>0.9642857142857143</v>
      </c>
      <c r="BJ52" s="56">
        <f>IFERROR(UTV!BJ52/Oferta!BJ52,"")</f>
        <v>0.10653753026634383</v>
      </c>
      <c r="BK52" s="56">
        <f>IFERROR(UTV!BK52/Oferta!BK52,"")</f>
        <v>0.63246554364471674</v>
      </c>
      <c r="BL52" s="56">
        <f>IFERROR(UTV!BL52/Oferta!BL52,"")</f>
        <v>0.28805496828752641</v>
      </c>
      <c r="BM52" s="56" t="str">
        <f>IFERROR(UTV!BM52/Oferta!BM52,"")</f>
        <v/>
      </c>
      <c r="BN52" s="56">
        <f>IFERROR(UTV!BN52/Oferta!BN52,"")</f>
        <v>4.0564373897707229E-2</v>
      </c>
      <c r="BO52" s="56">
        <f>IFERROR(UTV!BO52/Oferta!BO52,"")</f>
        <v>6.9706840390879474E-2</v>
      </c>
      <c r="BP52" s="56">
        <f>IFERROR(UTV!BP52/Oferta!BP52,"")</f>
        <v>5.909090909090909E-2</v>
      </c>
      <c r="BQ52" s="56">
        <f>IFERROR(UTV!BQ52/Oferta!BQ52,"")</f>
        <v>4.0564373897707229E-2</v>
      </c>
      <c r="BR52" s="56">
        <f>IFERROR(UTV!BR52/Oferta!BR52,"")</f>
        <v>6.8376068376068383E-2</v>
      </c>
      <c r="BS52" s="56">
        <f>IFERROR(UTV!BS52/Oferta!BS52,"")</f>
        <v>6.1584840654608099E-2</v>
      </c>
      <c r="BT52" s="56" t="str">
        <f>IFERROR(UTV!BT52/Oferta!BT52,"")</f>
        <v/>
      </c>
      <c r="BU52" s="56">
        <f>IFERROR(UTV!BU52/Oferta!BU52,"")</f>
        <v>5.9866962305986697E-2</v>
      </c>
      <c r="BV52" s="56">
        <f>IFERROR(UTV!BV52/Oferta!BV52,"")</f>
        <v>3.3707865168539325E-2</v>
      </c>
      <c r="BW52" s="56">
        <f>IFERROR(UTV!BW52/Oferta!BW52,"")</f>
        <v>5.5199999999999999E-2</v>
      </c>
      <c r="BX52" s="56">
        <f>IFERROR(UTV!BX52/Oferta!BX52,"")</f>
        <v>5.9866962305986697E-2</v>
      </c>
      <c r="BY52" s="56">
        <f>IFERROR(UTV!BY52/Oferta!BY52,"")</f>
        <v>3.9990645463049576E-2</v>
      </c>
      <c r="BZ52" s="56">
        <f>IFERROR(UTV!BZ52/Oferta!BZ52,"")</f>
        <v>4.1887031944150624E-2</v>
      </c>
      <c r="CA52" s="56" t="str">
        <f>IFERROR(UTV!CA52/Oferta!CA52,"")</f>
        <v/>
      </c>
      <c r="CB52" s="56">
        <f>IFERROR(UTV!CB52/Oferta!CB52,"")</f>
        <v>5.0293378038558254E-2</v>
      </c>
      <c r="CC52" s="56">
        <f>IFERROR(UTV!CC52/Oferta!CC52,"")</f>
        <v>0</v>
      </c>
      <c r="CD52" s="56">
        <f>IFERROR(UTV!CD52/Oferta!CD52,"")</f>
        <v>0</v>
      </c>
      <c r="CE52" s="56">
        <f>IFERROR(UTV!CE52/Oferta!CE52,"")</f>
        <v>5.0293378038558254E-2</v>
      </c>
      <c r="CF52" s="56">
        <f>IFERROR(UTV!CF52/Oferta!CF52,"")</f>
        <v>0</v>
      </c>
      <c r="CG52" s="56">
        <f>IFERROR(UTV!CG52/Oferta!CG52,"")</f>
        <v>3.2573289902280131E-2</v>
      </c>
      <c r="CH52" s="56">
        <f>IFERROR(UTV!CH52/Oferta!CH52,"")</f>
        <v>0.18097447795823665</v>
      </c>
      <c r="CI52" s="56">
        <f>IFERROR(UTV!CI52/Oferta!CI52,"")</f>
        <v>3.3286118980169969E-2</v>
      </c>
      <c r="CJ52" s="56">
        <f>IFERROR(UTV!CJ52/Oferta!CJ52,"")</f>
        <v>3.1665901789811837E-2</v>
      </c>
      <c r="CK52" s="56">
        <f>IFERROR(UTV!CK52/Oferta!CK52,"")</f>
        <v>0.13027744270205066</v>
      </c>
      <c r="CL52" s="56">
        <f>IFERROR(UTV!CL52/Oferta!CL52,"")</f>
        <v>6.7824199674443836E-2</v>
      </c>
      <c r="CM52" s="56">
        <f>IFERROR(UTV!CM52/Oferta!CM52,"")</f>
        <v>5.8843085106382982E-2</v>
      </c>
      <c r="CN52" s="56">
        <f>IFERROR(UTV!CN52/Oferta!CN52,"")</f>
        <v>6.2255205112347972E-2</v>
      </c>
      <c r="CO52" s="56">
        <f>IFERROR(UTV!CO52/Oferta!CO52,"")</f>
        <v>0</v>
      </c>
      <c r="CP52" s="56">
        <f>IFERROR(UTV!CP52/Oferta!CP52,"")</f>
        <v>0</v>
      </c>
      <c r="CQ52" s="56">
        <f>IFERROR(UTV!CQ52/Oferta!CQ52,"")</f>
        <v>2.6490066225165563E-3</v>
      </c>
      <c r="CR52" s="56">
        <f>IFERROR(UTV!CR52/Oferta!CR52,"")</f>
        <v>8.9285714285714281E-3</v>
      </c>
      <c r="CS52" s="56">
        <f>IFERROR(UTV!CS52/Oferta!CS52,"")</f>
        <v>0</v>
      </c>
      <c r="CT52" s="56">
        <f>IFERROR(UTV!CT52/Oferta!CT52,"")</f>
        <v>4.0858018386108275E-3</v>
      </c>
      <c r="CU52" s="56">
        <f>IFERROR(UTV!CU52/Oferta!CU52,"")</f>
        <v>2.8011204481792717E-3</v>
      </c>
      <c r="CV52" s="56" t="str">
        <f>IFERROR(UTV!CV52/Oferta!CV52,"")</f>
        <v/>
      </c>
      <c r="CW52" s="56">
        <f>IFERROR(UTV!CW52/Oferta!CW52,"")</f>
        <v>0</v>
      </c>
      <c r="CX52" s="56">
        <f>IFERROR(UTV!CX52/Oferta!CX52,"")</f>
        <v>1.5018773466833541E-2</v>
      </c>
      <c r="CY52" s="56">
        <f>IFERROR(UTV!CY52/Oferta!CY52,"")</f>
        <v>0.1357142857142857</v>
      </c>
      <c r="CZ52" s="56">
        <f>IFERROR(UTV!CZ52/Oferta!CZ52,"")</f>
        <v>0</v>
      </c>
      <c r="DA52" s="56">
        <f>IFERROR(UTV!DA52/Oferta!DA52,"")</f>
        <v>4.6339202965708988E-2</v>
      </c>
      <c r="DB52" s="56">
        <f>IFERROR(UTV!DB52/Oferta!DB52,"")</f>
        <v>3.7764350453172203E-2</v>
      </c>
      <c r="DC52" s="56" t="str">
        <f>IFERROR(UTV!DC52/Oferta!DC52,"")</f>
        <v/>
      </c>
      <c r="DD52" s="56">
        <f>IFERROR(UTV!DD52/Oferta!DD52,"")</f>
        <v>0</v>
      </c>
      <c r="DE52" s="56">
        <f>IFERROR(UTV!DE52/Oferta!DE52,"")</f>
        <v>0</v>
      </c>
      <c r="DF52" s="56">
        <f>IFERROR(UTV!DF52/Oferta!DF52,"")</f>
        <v>0</v>
      </c>
      <c r="DG52" s="56">
        <f>IFERROR(UTV!DG52/Oferta!DG52,"")</f>
        <v>0</v>
      </c>
      <c r="DH52" s="56">
        <f>IFERROR(UTV!DH52/Oferta!DH52,"")</f>
        <v>0</v>
      </c>
      <c r="DI52" s="56">
        <f>IFERROR(UTV!DI52/Oferta!DI52,"")</f>
        <v>0</v>
      </c>
      <c r="DJ52" s="56">
        <f>IFERROR(UTV!DJ52/Oferta!DJ52,"")</f>
        <v>0</v>
      </c>
      <c r="DK52" s="56">
        <f>IFERROR(UTV!DK52/Oferta!DK52,"")</f>
        <v>4.1237113402061855E-2</v>
      </c>
      <c r="DL52" s="56">
        <f>IFERROR(UTV!DL52/Oferta!DL52,"")</f>
        <v>3.8910505836575876E-2</v>
      </c>
      <c r="DM52" s="56">
        <f>IFERROR(UTV!DM52/Oferta!DM52,"")</f>
        <v>2.1967526265520534E-2</v>
      </c>
      <c r="DN52" s="56">
        <f>IFERROR(UTV!DN52/Oferta!DN52,"")</f>
        <v>4.0816326530612242E-2</v>
      </c>
      <c r="DO52" s="56">
        <f>IFERROR(UTV!DO52/Oferta!DO52,"")</f>
        <v>2.7546444586803331E-2</v>
      </c>
      <c r="DP52" s="56">
        <f>IFERROR(UTV!DP52/Oferta!DP52,"")</f>
        <v>2.9026750142287991E-2</v>
      </c>
      <c r="DQ52" s="56" t="str">
        <f>IFERROR(UTV!DQ52/Oferta!DQ52,"")</f>
        <v/>
      </c>
      <c r="DR52" s="56">
        <f>IFERROR(UTV!DR52/Oferta!DR52,"")</f>
        <v>6.6256507335541882E-3</v>
      </c>
      <c r="DS52" s="56">
        <f>IFERROR(UTV!DS52/Oferta!DS52,"")</f>
        <v>2.8448275862068967E-2</v>
      </c>
      <c r="DT52" s="56">
        <f>IFERROR(UTV!DT52/Oferta!DT52,"")</f>
        <v>0</v>
      </c>
      <c r="DU52" s="56">
        <f>IFERROR(UTV!DU52/Oferta!DU52,"")</f>
        <v>6.6256507335541882E-3</v>
      </c>
      <c r="DV52" s="56">
        <f>IFERROR(UTV!DV52/Oferta!DV52,"")</f>
        <v>2.5801407349491792E-2</v>
      </c>
      <c r="DW52" s="56">
        <f>IFERROR(UTV!DW52/Oferta!DW52,"")</f>
        <v>1.3856132075471699E-2</v>
      </c>
      <c r="DX52" s="56">
        <f>IFERROR(UTV!DX52/Oferta!DX52,"")</f>
        <v>0</v>
      </c>
      <c r="DY52" s="56">
        <f>IFERROR(UTV!DY52/Oferta!DY52,"")</f>
        <v>0</v>
      </c>
      <c r="DZ52" s="56">
        <f>IFERROR(UTV!DZ52/Oferta!DZ52,"")</f>
        <v>0</v>
      </c>
      <c r="EA52" s="56">
        <f>IFERROR(UTV!EA52/Oferta!EA52,"")</f>
        <v>0</v>
      </c>
      <c r="EB52" s="56">
        <f>IFERROR(UTV!EB52/Oferta!EB52,"")</f>
        <v>0</v>
      </c>
      <c r="EC52" s="56">
        <f>IFERROR(UTV!EC52/Oferta!EC52,"")</f>
        <v>0</v>
      </c>
      <c r="ED52" s="56">
        <f>IFERROR(UTV!ED52/Oferta!ED52,"")</f>
        <v>0</v>
      </c>
      <c r="EE52" s="56">
        <f>IFERROR(UTV!EE52/Oferta!EE52,"")</f>
        <v>0.13043478260869565</v>
      </c>
      <c r="EF52" s="56">
        <f>IFERROR(UTV!EF52/Oferta!EF52,"")</f>
        <v>2.0724737800665704E-2</v>
      </c>
      <c r="EG52" s="56">
        <f>IFERROR(UTV!EG52/Oferta!EG52,"")</f>
        <v>2.6712054465358431E-2</v>
      </c>
      <c r="EH52" s="56">
        <f>IFERROR(UTV!EH52/Oferta!EH52,"")</f>
        <v>3.6684105630293971E-2</v>
      </c>
      <c r="EI52" s="56">
        <f>IFERROR(UTV!EI52/Oferta!EI52,"")</f>
        <v>2.4695841656074087E-2</v>
      </c>
      <c r="EJ52" s="56">
        <f>IFERROR(UTV!EJ52/Oferta!EJ52,"")</f>
        <v>3.0614732121093939E-2</v>
      </c>
      <c r="EK52" s="56">
        <f>IFERROR(UTV!EK52/Oferta!EK52,"")</f>
        <v>2.8915495160477523E-2</v>
      </c>
      <c r="EL52" s="56">
        <f>IFERROR(UTV!EL52/Oferta!EL52,"")</f>
        <v>3.4046268005237884E-2</v>
      </c>
      <c r="EM52" s="56">
        <f>IFERROR(UTV!EM52/Oferta!EM52,"")</f>
        <v>3.0514671416518233E-2</v>
      </c>
      <c r="EN52" s="56">
        <f>IFERROR(UTV!EN52/Oferta!EN52,"")</f>
        <v>3.6494522691705791E-2</v>
      </c>
      <c r="EO52" s="56">
        <f>IFERROR(UTV!EO52/Oferta!EO52,"")</f>
        <v>4.2923759761784371E-2</v>
      </c>
      <c r="EP52" s="56">
        <f>IFERROR(UTV!EP52/Oferta!EP52,"")</f>
        <v>3.0857142857142857E-2</v>
      </c>
      <c r="EQ52" s="56">
        <f>IFERROR(UTV!EQ52/Oferta!EQ52,"")</f>
        <v>3.8794749643208906E-2</v>
      </c>
      <c r="ER52" s="56">
        <f>IFERROR(UTV!ER52/Oferta!ER52,"")</f>
        <v>3.6238994739280946E-2</v>
      </c>
      <c r="ES52" s="56">
        <f>IFERROR(UTV!ES52/Oferta!ES52,"")</f>
        <v>3.3008887008040624E-2</v>
      </c>
      <c r="ET52" s="56">
        <f>IFERROR(UTV!ET52/Oferta!ET52,"")</f>
        <v>2.7506437241999429E-2</v>
      </c>
      <c r="EU52" s="56">
        <f>IFERROR(UTV!EU52/Oferta!EU52,"")</f>
        <v>3.4958888573858801E-2</v>
      </c>
      <c r="EV52" s="56">
        <f>IFERROR(UTV!EV52/Oferta!EV52,"")</f>
        <v>4.2193877551020408E-2</v>
      </c>
      <c r="EW52" s="56">
        <f>IFERROR(UTV!EW52/Oferta!EW52,"")</f>
        <v>2.7991054789414833E-2</v>
      </c>
      <c r="EX52" s="56">
        <f>IFERROR(UTV!EX52/Oferta!EX52,"")</f>
        <v>3.7543284126116273E-2</v>
      </c>
      <c r="EY52" s="56">
        <f>IFERROR(UTV!EY52/Oferta!EY52,"")</f>
        <v>3.4406364749082007E-2</v>
      </c>
      <c r="EZ52" s="56">
        <f>IFERROR(UTV!EZ52/Oferta!EZ52,"")</f>
        <v>3.188879803761243E-2</v>
      </c>
      <c r="FA52" s="56">
        <f>IFERROR(UTV!FA52/Oferta!FA52,"")</f>
        <v>2.7161191379449511E-2</v>
      </c>
      <c r="FB52" s="56">
        <f>IFERROR(UTV!FB52/Oferta!FB52,"")</f>
        <v>3.4891618088177034E-2</v>
      </c>
      <c r="FC52" s="56">
        <f>IFERROR(UTV!FC52/Oferta!FC52,"")</f>
        <v>4.2122956247134927E-2</v>
      </c>
      <c r="FD52" s="56">
        <f>IFERROR(UTV!FD52/Oferta!FD52,"")</f>
        <v>2.7585953570379077E-2</v>
      </c>
      <c r="FE52" s="56">
        <f>IFERROR(UTV!FE52/Oferta!FE52,"")</f>
        <v>3.7474304633352135E-2</v>
      </c>
      <c r="FF52" s="56">
        <f>IFERROR(UTV!FF52/Oferta!FF52,"")</f>
        <v>3.4199160532879129E-2</v>
      </c>
    </row>
    <row r="53" spans="1:162" x14ac:dyDescent="0.2">
      <c r="A53" s="45">
        <v>41579</v>
      </c>
      <c r="B53" s="56">
        <f>IFERROR(UTV!B53/Oferta!B53,"")</f>
        <v>0</v>
      </c>
      <c r="C53" s="56">
        <f>IFERROR(UTV!C53/Oferta!C53,"")</f>
        <v>2.8248587570621469E-2</v>
      </c>
      <c r="D53" s="56">
        <f>IFERROR(UTV!D53/Oferta!D53,"")</f>
        <v>2.2626482034573264E-2</v>
      </c>
      <c r="E53" s="56">
        <f>IFERROR(UTV!E53/Oferta!E53,"")</f>
        <v>2.8005170185264973E-2</v>
      </c>
      <c r="F53" s="56">
        <f>IFERROR(UTV!F53/Oferta!F53,"")</f>
        <v>2.81214848143982E-2</v>
      </c>
      <c r="G53" s="56">
        <f>IFERROR(UTV!G53/Oferta!G53,"")</f>
        <v>2.4217704416544517E-2</v>
      </c>
      <c r="H53" s="56">
        <f>IFERROR(UTV!H53/Oferta!H53,"")</f>
        <v>2.4938951524912975E-2</v>
      </c>
      <c r="I53" s="56" t="str">
        <f>IFERROR(UTV!I53/Oferta!I53,"")</f>
        <v/>
      </c>
      <c r="J53" s="56">
        <f>IFERROR(UTV!J53/Oferta!J53,"")</f>
        <v>7.5925925925925924E-2</v>
      </c>
      <c r="K53" s="56">
        <f>IFERROR(UTV!K53/Oferta!K53,"")</f>
        <v>4.5763760049474335E-2</v>
      </c>
      <c r="L53" s="56">
        <f>IFERROR(UTV!L53/Oferta!L53,"")</f>
        <v>2.0191822311963654E-2</v>
      </c>
      <c r="M53" s="56">
        <f>IFERROR(UTV!M53/Oferta!M53,"")</f>
        <v>7.5925925925925924E-2</v>
      </c>
      <c r="N53" s="56">
        <f>IFERROR(UTV!N53/Oferta!N53,"")</f>
        <v>3.168426903835464E-2</v>
      </c>
      <c r="O53" s="56">
        <f>IFERROR(UTV!O53/Oferta!O53,"")</f>
        <v>4.1898247114151348E-2</v>
      </c>
      <c r="P53" s="56">
        <f>IFERROR(UTV!P53/Oferta!P53,"")</f>
        <v>0</v>
      </c>
      <c r="Q53" s="56">
        <f>IFERROR(UTV!Q53/Oferta!Q53,"")</f>
        <v>1.8653053210288633E-2</v>
      </c>
      <c r="R53" s="56">
        <f>IFERROR(UTV!R53/Oferta!R53,"")</f>
        <v>3.1669490420956604E-2</v>
      </c>
      <c r="S53" s="56">
        <f>IFERROR(UTV!S53/Oferta!S53,"")</f>
        <v>3.3383723859914338E-2</v>
      </c>
      <c r="T53" s="56">
        <f>IFERROR(UTV!T53/Oferta!T53,"")</f>
        <v>1.8362810476466609E-2</v>
      </c>
      <c r="U53" s="56">
        <f>IFERROR(UTV!U53/Oferta!U53,"")</f>
        <v>3.2541156876561401E-2</v>
      </c>
      <c r="V53" s="56">
        <f>IFERROR(UTV!V53/Oferta!V53,"")</f>
        <v>2.6889590877571461E-2</v>
      </c>
      <c r="W53" s="56">
        <f>IFERROR(UTV!W53/Oferta!W53,"")</f>
        <v>0</v>
      </c>
      <c r="X53" s="56">
        <f>IFERROR(UTV!X53/Oferta!X53,"")</f>
        <v>1.4778325123152709E-2</v>
      </c>
      <c r="Y53" s="56">
        <f>IFERROR(UTV!Y53/Oferta!Y53,"")</f>
        <v>3.7105751391465678E-3</v>
      </c>
      <c r="Z53" s="56">
        <f>IFERROR(UTV!Z53/Oferta!Z53,"")</f>
        <v>5.4320987654320987E-2</v>
      </c>
      <c r="AA53" s="56">
        <f>IFERROR(UTV!AA53/Oferta!AA53,"")</f>
        <v>5.1903114186851208E-3</v>
      </c>
      <c r="AB53" s="56">
        <f>IFERROR(UTV!AB53/Oferta!AB53,"")</f>
        <v>2.5423728813559324E-2</v>
      </c>
      <c r="AC53" s="56">
        <f>IFERROR(UTV!AC53/Oferta!AC53,"")</f>
        <v>1.4285714285714285E-2</v>
      </c>
      <c r="AD53" s="56" t="str">
        <f>IFERROR(UTV!AD53/Oferta!AD53,"")</f>
        <v/>
      </c>
      <c r="AE53" s="56">
        <f>IFERROR(UTV!AE53/Oferta!AE53,"")</f>
        <v>0</v>
      </c>
      <c r="AF53" s="56">
        <f>IFERROR(UTV!AF53/Oferta!AF53,"")</f>
        <v>4.8971596474045058E-3</v>
      </c>
      <c r="AG53" s="56">
        <f>IFERROR(UTV!AG53/Oferta!AG53,"")</f>
        <v>0</v>
      </c>
      <c r="AH53" s="56">
        <f>IFERROR(UTV!AH53/Oferta!AH53,"")</f>
        <v>0</v>
      </c>
      <c r="AI53" s="56">
        <f>IFERROR(UTV!AI53/Oferta!AI53,"")</f>
        <v>4.248088360237893E-3</v>
      </c>
      <c r="AJ53" s="56">
        <f>IFERROR(UTV!AJ53/Oferta!AJ53,"")</f>
        <v>2.6838432635534087E-3</v>
      </c>
      <c r="AK53" s="56">
        <f>IFERROR(UTV!AK53/Oferta!AK53,"")</f>
        <v>0</v>
      </c>
      <c r="AL53" s="56">
        <f>IFERROR(UTV!AL53/Oferta!AL53,"")</f>
        <v>0.13418530351437699</v>
      </c>
      <c r="AM53" s="56">
        <f>IFERROR(UTV!AM53/Oferta!AM53,"")</f>
        <v>3.8231780167264036E-2</v>
      </c>
      <c r="AN53" s="56">
        <f>IFERROR(UTV!AN53/Oferta!AN53,"")</f>
        <v>1.6393442622950821E-2</v>
      </c>
      <c r="AO53" s="56">
        <f>IFERROR(UTV!AO53/Oferta!AO53,"")</f>
        <v>0.13375796178343949</v>
      </c>
      <c r="AP53" s="56">
        <f>IFERROR(UTV!AP53/Oferta!AP53,"")</f>
        <v>3.4313725490196081E-2</v>
      </c>
      <c r="AQ53" s="56">
        <f>IFERROR(UTV!AQ53/Oferta!AQ53,"")</f>
        <v>5.7721139430284861E-2</v>
      </c>
      <c r="AR53" s="56" t="str">
        <f>IFERROR(UTV!AR53/Oferta!AR53,"")</f>
        <v/>
      </c>
      <c r="AS53" s="56">
        <f>IFERROR(UTV!AS53/Oferta!AS53,"")</f>
        <v>0</v>
      </c>
      <c r="AT53" s="56">
        <f>IFERROR(UTV!AT53/Oferta!AT53,"")</f>
        <v>1.9662921348314606E-2</v>
      </c>
      <c r="AU53" s="56">
        <f>IFERROR(UTV!AU53/Oferta!AU53,"")</f>
        <v>2.097902097902098E-2</v>
      </c>
      <c r="AV53" s="56">
        <f>IFERROR(UTV!AV53/Oferta!AV53,"")</f>
        <v>0</v>
      </c>
      <c r="AW53" s="56">
        <f>IFERROR(UTV!AW53/Oferta!AW53,"")</f>
        <v>1.981833195706028E-2</v>
      </c>
      <c r="AX53" s="56">
        <f>IFERROR(UTV!AX53/Oferta!AX53,"")</f>
        <v>1.680672268907563E-2</v>
      </c>
      <c r="AY53" s="56">
        <f>IFERROR(UTV!AY53/Oferta!AY53,"")</f>
        <v>0</v>
      </c>
      <c r="AZ53" s="56">
        <f>IFERROR(UTV!AZ53/Oferta!AZ53,"")</f>
        <v>0.14454277286135694</v>
      </c>
      <c r="BA53" s="56">
        <f>IFERROR(UTV!BA53/Oferta!BA53,"")</f>
        <v>4.7787610619469026E-2</v>
      </c>
      <c r="BB53" s="56">
        <f>IFERROR(UTV!BB53/Oferta!BB53,"")</f>
        <v>8.1081081081081086E-2</v>
      </c>
      <c r="BC53" s="56">
        <f>IFERROR(UTV!BC53/Oferta!BC53,"")</f>
        <v>0.10606060606060606</v>
      </c>
      <c r="BD53" s="56">
        <f>IFERROR(UTV!BD53/Oferta!BD53,"")</f>
        <v>4.9833887043189369E-2</v>
      </c>
      <c r="BE53" s="56">
        <f>IFERROR(UTV!BE53/Oferta!BE53,"")</f>
        <v>7.4248120300751883E-2</v>
      </c>
      <c r="BF53" s="56" t="str">
        <f>IFERROR(UTV!BF53/Oferta!BF53,"")</f>
        <v/>
      </c>
      <c r="BG53" s="56">
        <f>IFERROR(UTV!BG53/Oferta!BG53,"")</f>
        <v>0.11286992429456297</v>
      </c>
      <c r="BH53" s="56">
        <f>IFERROR(UTV!BH53/Oferta!BH53,"")</f>
        <v>0.55353535353535355</v>
      </c>
      <c r="BI53" s="56">
        <f>IFERROR(UTV!BI53/Oferta!BI53,"")</f>
        <v>0.96226415094339623</v>
      </c>
      <c r="BJ53" s="56">
        <f>IFERROR(UTV!BJ53/Oferta!BJ53,"")</f>
        <v>0.11286992429456297</v>
      </c>
      <c r="BK53" s="56">
        <f>IFERROR(UTV!BK53/Oferta!BK53,"")</f>
        <v>0.62562396006655574</v>
      </c>
      <c r="BL53" s="56">
        <f>IFERROR(UTV!BL53/Oferta!BL53,"")</f>
        <v>0.26290165530671861</v>
      </c>
      <c r="BM53" s="56" t="str">
        <f>IFERROR(UTV!BM53/Oferta!BM53,"")</f>
        <v/>
      </c>
      <c r="BN53" s="56">
        <f>IFERROR(UTV!BN53/Oferta!BN53,"")</f>
        <v>3.0474040632054177E-2</v>
      </c>
      <c r="BO53" s="56">
        <f>IFERROR(UTV!BO53/Oferta!BO53,"")</f>
        <v>5.3658536585365853E-2</v>
      </c>
      <c r="BP53" s="56">
        <f>IFERROR(UTV!BP53/Oferta!BP53,"")</f>
        <v>5.701754385964912E-2</v>
      </c>
      <c r="BQ53" s="56">
        <f>IFERROR(UTV!BQ53/Oferta!BQ53,"")</f>
        <v>3.0474040632054177E-2</v>
      </c>
      <c r="BR53" s="56">
        <f>IFERROR(UTV!BR53/Oferta!BR53,"")</f>
        <v>5.4027978774722624E-2</v>
      </c>
      <c r="BS53" s="56">
        <f>IFERROR(UTV!BS53/Oferta!BS53,"")</f>
        <v>4.6975329503210546E-2</v>
      </c>
      <c r="BT53" s="56" t="str">
        <f>IFERROR(UTV!BT53/Oferta!BT53,"")</f>
        <v/>
      </c>
      <c r="BU53" s="56">
        <f>IFERROR(UTV!BU53/Oferta!BU53,"")</f>
        <v>8.4985835694051E-3</v>
      </c>
      <c r="BV53" s="56">
        <f>IFERROR(UTV!BV53/Oferta!BV53,"")</f>
        <v>2.7903958468526932E-2</v>
      </c>
      <c r="BW53" s="56">
        <f>IFERROR(UTV!BW53/Oferta!BW53,"")</f>
        <v>4.3246839654025281E-2</v>
      </c>
      <c r="BX53" s="56">
        <f>IFERROR(UTV!BX53/Oferta!BX53,"")</f>
        <v>8.4985835694051E-3</v>
      </c>
      <c r="BY53" s="56">
        <f>IFERROR(UTV!BY53/Oferta!BY53,"")</f>
        <v>3.2933478735005454E-2</v>
      </c>
      <c r="BZ53" s="56">
        <f>IFERROR(UTV!BZ53/Oferta!BZ53,"")</f>
        <v>3.1186715269339815E-2</v>
      </c>
      <c r="CA53" s="56" t="str">
        <f>IFERROR(UTV!CA53/Oferta!CA53,"")</f>
        <v/>
      </c>
      <c r="CB53" s="56">
        <f>IFERROR(UTV!CB53/Oferta!CB53,"")</f>
        <v>2.3310023310023312E-2</v>
      </c>
      <c r="CC53" s="56">
        <f>IFERROR(UTV!CC53/Oferta!CC53,"")</f>
        <v>5.0632911392405064E-3</v>
      </c>
      <c r="CD53" s="56">
        <f>IFERROR(UTV!CD53/Oferta!CD53,"")</f>
        <v>0</v>
      </c>
      <c r="CE53" s="56">
        <f>IFERROR(UTV!CE53/Oferta!CE53,"")</f>
        <v>2.3310023310023312E-2</v>
      </c>
      <c r="CF53" s="56">
        <f>IFERROR(UTV!CF53/Oferta!CF53,"")</f>
        <v>4.4843049327354259E-3</v>
      </c>
      <c r="CG53" s="56">
        <f>IFERROR(UTV!CG53/Oferta!CG53,"")</f>
        <v>1.3714285714285714E-2</v>
      </c>
      <c r="CH53" s="56">
        <f>IFERROR(UTV!CH53/Oferta!CH53,"")</f>
        <v>0.15351812366737741</v>
      </c>
      <c r="CI53" s="56">
        <f>IFERROR(UTV!CI53/Oferta!CI53,"")</f>
        <v>2.9043280182232345E-2</v>
      </c>
      <c r="CJ53" s="56">
        <f>IFERROR(UTV!CJ53/Oferta!CJ53,"")</f>
        <v>3.514684641309581E-2</v>
      </c>
      <c r="CK53" s="56">
        <f>IFERROR(UTV!CK53/Oferta!CK53,"")</f>
        <v>0.13503184713375796</v>
      </c>
      <c r="CL53" s="56">
        <f>IFERROR(UTV!CL53/Oferta!CL53,"")</f>
        <v>5.5280898876404493E-2</v>
      </c>
      <c r="CM53" s="56">
        <f>IFERROR(UTV!CM53/Oferta!CM53,"")</f>
        <v>6.2543675751222924E-2</v>
      </c>
      <c r="CN53" s="56">
        <f>IFERROR(UTV!CN53/Oferta!CN53,"")</f>
        <v>5.9367013957145665E-2</v>
      </c>
      <c r="CO53" s="56">
        <f>IFERROR(UTV!CO53/Oferta!CO53,"")</f>
        <v>0</v>
      </c>
      <c r="CP53" s="56">
        <f>IFERROR(UTV!CP53/Oferta!CP53,"")</f>
        <v>0</v>
      </c>
      <c r="CQ53" s="56">
        <f>IFERROR(UTV!CQ53/Oferta!CQ53,"")</f>
        <v>2.8735632183908046E-3</v>
      </c>
      <c r="CR53" s="56">
        <f>IFERROR(UTV!CR53/Oferta!CR53,"")</f>
        <v>0</v>
      </c>
      <c r="CS53" s="56">
        <f>IFERROR(UTV!CS53/Oferta!CS53,"")</f>
        <v>0</v>
      </c>
      <c r="CT53" s="56">
        <f>IFERROR(UTV!CT53/Oferta!CT53,"")</f>
        <v>2.205071664829107E-3</v>
      </c>
      <c r="CU53" s="56">
        <f>IFERROR(UTV!CU53/Oferta!CU53,"")</f>
        <v>1.5105740181268882E-3</v>
      </c>
      <c r="CV53" s="56" t="str">
        <f>IFERROR(UTV!CV53/Oferta!CV53,"")</f>
        <v/>
      </c>
      <c r="CW53" s="56">
        <f>IFERROR(UTV!CW53/Oferta!CW53,"")</f>
        <v>0</v>
      </c>
      <c r="CX53" s="56">
        <f>IFERROR(UTV!CX53/Oferta!CX53,"")</f>
        <v>1.7879948914431672E-2</v>
      </c>
      <c r="CY53" s="56">
        <f>IFERROR(UTV!CY53/Oferta!CY53,"")</f>
        <v>0.1357142857142857</v>
      </c>
      <c r="CZ53" s="56">
        <f>IFERROR(UTV!CZ53/Oferta!CZ53,"")</f>
        <v>0</v>
      </c>
      <c r="DA53" s="56">
        <f>IFERROR(UTV!DA53/Oferta!DA53,"")</f>
        <v>4.8918156161806212E-2</v>
      </c>
      <c r="DB53" s="56">
        <f>IFERROR(UTV!DB53/Oferta!DB53,"")</f>
        <v>4.0092521202775636E-2</v>
      </c>
      <c r="DC53" s="56" t="str">
        <f>IFERROR(UTV!DC53/Oferta!DC53,"")</f>
        <v/>
      </c>
      <c r="DD53" s="56">
        <f>IFERROR(UTV!DD53/Oferta!DD53,"")</f>
        <v>0</v>
      </c>
      <c r="DE53" s="56">
        <f>IFERROR(UTV!DE53/Oferta!DE53,"")</f>
        <v>0</v>
      </c>
      <c r="DF53" s="56">
        <f>IFERROR(UTV!DF53/Oferta!DF53,"")</f>
        <v>0</v>
      </c>
      <c r="DG53" s="56">
        <f>IFERROR(UTV!DG53/Oferta!DG53,"")</f>
        <v>0</v>
      </c>
      <c r="DH53" s="56">
        <f>IFERROR(UTV!DH53/Oferta!DH53,"")</f>
        <v>0</v>
      </c>
      <c r="DI53" s="56">
        <f>IFERROR(UTV!DI53/Oferta!DI53,"")</f>
        <v>0</v>
      </c>
      <c r="DJ53" s="56">
        <f>IFERROR(UTV!DJ53/Oferta!DJ53,"")</f>
        <v>0</v>
      </c>
      <c r="DK53" s="56">
        <f>IFERROR(UTV!DK53/Oferta!DK53,"")</f>
        <v>0</v>
      </c>
      <c r="DL53" s="56">
        <f>IFERROR(UTV!DL53/Oferta!DL53,"")</f>
        <v>5.057471264367816E-2</v>
      </c>
      <c r="DM53" s="56">
        <f>IFERROR(UTV!DM53/Oferta!DM53,"")</f>
        <v>3.5070140280561123E-2</v>
      </c>
      <c r="DN53" s="56">
        <f>IFERROR(UTV!DN53/Oferta!DN53,"")</f>
        <v>0</v>
      </c>
      <c r="DO53" s="56">
        <f>IFERROR(UTV!DO53/Oferta!DO53,"")</f>
        <v>3.9776692254012563E-2</v>
      </c>
      <c r="DP53" s="56">
        <f>IFERROR(UTV!DP53/Oferta!DP53,"")</f>
        <v>3.47985347985348E-2</v>
      </c>
      <c r="DQ53" s="56" t="str">
        <f>IFERROR(UTV!DQ53/Oferta!DQ53,"")</f>
        <v/>
      </c>
      <c r="DR53" s="56">
        <f>IFERROR(UTV!DR53/Oferta!DR53,"")</f>
        <v>4.8923679060665359E-3</v>
      </c>
      <c r="DS53" s="56">
        <f>IFERROR(UTV!DS53/Oferta!DS53,"")</f>
        <v>2.780269058295964E-2</v>
      </c>
      <c r="DT53" s="56">
        <f>IFERROR(UTV!DT53/Oferta!DT53,"")</f>
        <v>0</v>
      </c>
      <c r="DU53" s="56">
        <f>IFERROR(UTV!DU53/Oferta!DU53,"")</f>
        <v>4.8923679060665359E-3</v>
      </c>
      <c r="DV53" s="56">
        <f>IFERROR(UTV!DV53/Oferta!DV53,"")</f>
        <v>2.5162337662337664E-2</v>
      </c>
      <c r="DW53" s="56">
        <f>IFERROR(UTV!DW53/Oferta!DW53,"")</f>
        <v>1.2515262515262516E-2</v>
      </c>
      <c r="DX53" s="56">
        <f>IFERROR(UTV!DX53/Oferta!DX53,"")</f>
        <v>0</v>
      </c>
      <c r="DY53" s="56">
        <f>IFERROR(UTV!DY53/Oferta!DY53,"")</f>
        <v>0.45819397993311034</v>
      </c>
      <c r="DZ53" s="56">
        <f>IFERROR(UTV!DZ53/Oferta!DZ53,"")</f>
        <v>0</v>
      </c>
      <c r="EA53" s="56">
        <f>IFERROR(UTV!EA53/Oferta!EA53,"")</f>
        <v>0</v>
      </c>
      <c r="EB53" s="56">
        <f>IFERROR(UTV!EB53/Oferta!EB53,"")</f>
        <v>0.36052631578947369</v>
      </c>
      <c r="EC53" s="56">
        <f>IFERROR(UTV!EC53/Oferta!EC53,"")</f>
        <v>0</v>
      </c>
      <c r="ED53" s="56">
        <f>IFERROR(UTV!ED53/Oferta!ED53,"")</f>
        <v>0.28902953586497893</v>
      </c>
      <c r="EE53" s="56">
        <f>IFERROR(UTV!EE53/Oferta!EE53,"")</f>
        <v>0.11145510835913312</v>
      </c>
      <c r="EF53" s="56">
        <f>IFERROR(UTV!EF53/Oferta!EF53,"")</f>
        <v>2.5184747265740468E-2</v>
      </c>
      <c r="EG53" s="56">
        <f>IFERROR(UTV!EG53/Oferta!EG53,"")</f>
        <v>2.8472821397756688E-2</v>
      </c>
      <c r="EH53" s="56">
        <f>IFERROR(UTV!EH53/Oferta!EH53,"")</f>
        <v>3.5966526203335507E-2</v>
      </c>
      <c r="EI53" s="56">
        <f>IFERROR(UTV!EI53/Oferta!EI53,"")</f>
        <v>2.8358293946813964E-2</v>
      </c>
      <c r="EJ53" s="56">
        <f>IFERROR(UTV!EJ53/Oferta!EJ53,"")</f>
        <v>3.1454412355066477E-2</v>
      </c>
      <c r="EK53" s="56">
        <f>IFERROR(UTV!EK53/Oferta!EK53,"")</f>
        <v>3.0546838485678039E-2</v>
      </c>
      <c r="EL53" s="56">
        <f>IFERROR(UTV!EL53/Oferta!EL53,"")</f>
        <v>3.1718061674008813E-2</v>
      </c>
      <c r="EM53" s="56">
        <f>IFERROR(UTV!EM53/Oferta!EM53,"")</f>
        <v>3.2919613861826597E-2</v>
      </c>
      <c r="EN53" s="56">
        <f>IFERROR(UTV!EN53/Oferta!EN53,"")</f>
        <v>3.5906859053528931E-2</v>
      </c>
      <c r="EO53" s="56">
        <f>IFERROR(UTV!EO53/Oferta!EO53,"")</f>
        <v>4.1581605243365211E-2</v>
      </c>
      <c r="EP53" s="56">
        <f>IFERROR(UTV!EP53/Oferta!EP53,"")</f>
        <v>3.2809406440664268E-2</v>
      </c>
      <c r="EQ53" s="56">
        <f>IFERROR(UTV!EQ53/Oferta!EQ53,"")</f>
        <v>3.794561000559727E-2</v>
      </c>
      <c r="ER53" s="56">
        <f>IFERROR(UTV!ER53/Oferta!ER53,"")</f>
        <v>3.6285266457680251E-2</v>
      </c>
      <c r="ES53" s="56">
        <f>IFERROR(UTV!ES53/Oferta!ES53,"")</f>
        <v>3.0808729139922979E-2</v>
      </c>
      <c r="ET53" s="56">
        <f>IFERROR(UTV!ET53/Oferta!ET53,"")</f>
        <v>2.9400235201881616E-2</v>
      </c>
      <c r="EU53" s="56">
        <f>IFERROR(UTV!EU53/Oferta!EU53,"")</f>
        <v>3.4725855754137634E-2</v>
      </c>
      <c r="EV53" s="56">
        <f>IFERROR(UTV!EV53/Oferta!EV53,"")</f>
        <v>4.1625712600747003E-2</v>
      </c>
      <c r="EW53" s="56">
        <f>IFERROR(UTV!EW53/Oferta!EW53,"")</f>
        <v>2.9518440047401874E-2</v>
      </c>
      <c r="EX53" s="56">
        <f>IFERROR(UTV!EX53/Oferta!EX53,"")</f>
        <v>3.7203720372037202E-2</v>
      </c>
      <c r="EY53" s="56">
        <f>IFERROR(UTV!EY53/Oferta!EY53,"")</f>
        <v>3.4671273725564444E-2</v>
      </c>
      <c r="EZ53" s="56">
        <f>IFERROR(UTV!EZ53/Oferta!EZ53,"")</f>
        <v>2.9776674937965261E-2</v>
      </c>
      <c r="FA53" s="56">
        <f>IFERROR(UTV!FA53/Oferta!FA53,"")</f>
        <v>3.43678561742028E-2</v>
      </c>
      <c r="FB53" s="56">
        <f>IFERROR(UTV!FB53/Oferta!FB53,"")</f>
        <v>3.4666666666666665E-2</v>
      </c>
      <c r="FC53" s="56">
        <f>IFERROR(UTV!FC53/Oferta!FC53,"")</f>
        <v>4.1560353287536801E-2</v>
      </c>
      <c r="FD53" s="56">
        <f>IFERROR(UTV!FD53/Oferta!FD53,"")</f>
        <v>3.3974563361320723E-2</v>
      </c>
      <c r="FE53" s="56">
        <f>IFERROR(UTV!FE53/Oferta!FE53,"")</f>
        <v>3.7142102017443397E-2</v>
      </c>
      <c r="FF53" s="56">
        <f>IFERROR(UTV!FF53/Oferta!FF53,"")</f>
        <v>3.6089995528464848E-2</v>
      </c>
    </row>
    <row r="54" spans="1:162" x14ac:dyDescent="0.2">
      <c r="A54" s="45">
        <v>41609</v>
      </c>
      <c r="B54" s="56">
        <f>IFERROR(UTV!B54/Oferta!B54,"")</f>
        <v>0</v>
      </c>
      <c r="C54" s="56">
        <f>IFERROR(UTV!C54/Oferta!C54,"")</f>
        <v>3.0356616563513114E-2</v>
      </c>
      <c r="D54" s="56">
        <f>IFERROR(UTV!D54/Oferta!D54,"")</f>
        <v>2.1825572148095784E-2</v>
      </c>
      <c r="E54" s="56">
        <f>IFERROR(UTV!E54/Oferta!E54,"")</f>
        <v>3.6387264457439894E-2</v>
      </c>
      <c r="F54" s="56">
        <f>IFERROR(UTV!F54/Oferta!F54,"")</f>
        <v>3.0214139043707833E-2</v>
      </c>
      <c r="G54" s="56">
        <f>IFERROR(UTV!G54/Oferta!G54,"")</f>
        <v>2.6044935358353206E-2</v>
      </c>
      <c r="H54" s="56">
        <f>IFERROR(UTV!H54/Oferta!H54,"")</f>
        <v>2.6779713591480122E-2</v>
      </c>
      <c r="I54" s="56">
        <f>IFERROR(UTV!I54/Oferta!I54,"")</f>
        <v>0</v>
      </c>
      <c r="J54" s="56">
        <f>IFERROR(UTV!J54/Oferta!J54,"")</f>
        <v>7.6162215628091001E-2</v>
      </c>
      <c r="K54" s="56">
        <f>IFERROR(UTV!K54/Oferta!K54,"")</f>
        <v>4.7648514851485149E-2</v>
      </c>
      <c r="L54" s="56">
        <f>IFERROR(UTV!L54/Oferta!L54,"")</f>
        <v>2.1717171717171718E-2</v>
      </c>
      <c r="M54" s="56">
        <f>IFERROR(UTV!M54/Oferta!M54,"")</f>
        <v>7.5121951219512192E-2</v>
      </c>
      <c r="N54" s="56">
        <f>IFERROR(UTV!N54/Oferta!N54,"")</f>
        <v>3.3370411568409343E-2</v>
      </c>
      <c r="O54" s="56">
        <f>IFERROR(UTV!O54/Oferta!O54,"")</f>
        <v>4.2631465050854793E-2</v>
      </c>
      <c r="P54" s="56">
        <f>IFERROR(UTV!P54/Oferta!P54,"")</f>
        <v>1.812688821752266E-2</v>
      </c>
      <c r="Q54" s="56">
        <f>IFERROR(UTV!Q54/Oferta!Q54,"")</f>
        <v>1.7944234839422105E-2</v>
      </c>
      <c r="R54" s="56">
        <f>IFERROR(UTV!R54/Oferta!R54,"")</f>
        <v>3.1214883256336621E-2</v>
      </c>
      <c r="S54" s="56">
        <f>IFERROR(UTV!S54/Oferta!S54,"")</f>
        <v>3.803408248950358E-2</v>
      </c>
      <c r="T54" s="56">
        <f>IFERROR(UTV!T54/Oferta!T54,"")</f>
        <v>1.7949633863189856E-2</v>
      </c>
      <c r="U54" s="56">
        <f>IFERROR(UTV!U54/Oferta!U54,"")</f>
        <v>3.4643322778915998E-2</v>
      </c>
      <c r="V54" s="56">
        <f>IFERROR(UTV!V54/Oferta!V54,"")</f>
        <v>2.7797106757004211E-2</v>
      </c>
      <c r="W54" s="56">
        <f>IFERROR(UTV!W54/Oferta!W54,"")</f>
        <v>0</v>
      </c>
      <c r="X54" s="56">
        <f>IFERROR(UTV!X54/Oferta!X54,"")</f>
        <v>0</v>
      </c>
      <c r="Y54" s="56">
        <f>IFERROR(UTV!Y54/Oferta!Y54,"")</f>
        <v>1.7421602787456446E-3</v>
      </c>
      <c r="Z54" s="56">
        <f>IFERROR(UTV!Z54/Oferta!Z54,"")</f>
        <v>4.6099290780141841E-2</v>
      </c>
      <c r="AA54" s="56">
        <f>IFERROR(UTV!AA54/Oferta!AA54,"")</f>
        <v>0</v>
      </c>
      <c r="AB54" s="56">
        <f>IFERROR(UTV!AB54/Oferta!AB54,"")</f>
        <v>2.0561685055165497E-2</v>
      </c>
      <c r="AC54" s="56">
        <f>IFERROR(UTV!AC54/Oferta!AC54,"")</f>
        <v>8.9853166776243699E-3</v>
      </c>
      <c r="AD54" s="56" t="str">
        <f>IFERROR(UTV!AD54/Oferta!AD54,"")</f>
        <v/>
      </c>
      <c r="AE54" s="56">
        <f>IFERROR(UTV!AE54/Oferta!AE54,"")</f>
        <v>0</v>
      </c>
      <c r="AF54" s="56">
        <f>IFERROR(UTV!AF54/Oferta!AF54,"")</f>
        <v>4.8030739673390974E-3</v>
      </c>
      <c r="AG54" s="56">
        <f>IFERROR(UTV!AG54/Oferta!AG54,"")</f>
        <v>0</v>
      </c>
      <c r="AH54" s="56">
        <f>IFERROR(UTV!AH54/Oferta!AH54,"")</f>
        <v>0</v>
      </c>
      <c r="AI54" s="56">
        <f>IFERROR(UTV!AI54/Oferta!AI54,"")</f>
        <v>3.7907505686125853E-3</v>
      </c>
      <c r="AJ54" s="56">
        <f>IFERROR(UTV!AJ54/Oferta!AJ54,"")</f>
        <v>2.5393600812595226E-3</v>
      </c>
      <c r="AK54" s="56">
        <f>IFERROR(UTV!AK54/Oferta!AK54,"")</f>
        <v>0</v>
      </c>
      <c r="AL54" s="56">
        <f>IFERROR(UTV!AL54/Oferta!AL54,"")</f>
        <v>0.1596958174904943</v>
      </c>
      <c r="AM54" s="56">
        <f>IFERROR(UTV!AM54/Oferta!AM54,"")</f>
        <v>3.325942350332594E-2</v>
      </c>
      <c r="AN54" s="56">
        <f>IFERROR(UTV!AN54/Oferta!AN54,"")</f>
        <v>1.6853932584269662E-2</v>
      </c>
      <c r="AO54" s="56">
        <f>IFERROR(UTV!AO54/Oferta!AO54,"")</f>
        <v>0.15909090909090909</v>
      </c>
      <c r="AP54" s="56">
        <f>IFERROR(UTV!AP54/Oferta!AP54,"")</f>
        <v>3.0555555555555555E-2</v>
      </c>
      <c r="AQ54" s="56">
        <f>IFERROR(UTV!AQ54/Oferta!AQ54,"")</f>
        <v>5.5803571428571432E-2</v>
      </c>
      <c r="AR54" s="56">
        <f>IFERROR(UTV!AR54/Oferta!AR54,"")</f>
        <v>0</v>
      </c>
      <c r="AS54" s="56">
        <f>IFERROR(UTV!AS54/Oferta!AS54,"")</f>
        <v>0</v>
      </c>
      <c r="AT54" s="56">
        <f>IFERROR(UTV!AT54/Oferta!AT54,"")</f>
        <v>2.378854625550661E-2</v>
      </c>
      <c r="AU54" s="56">
        <f>IFERROR(UTV!AU54/Oferta!AU54,"")</f>
        <v>1.5625E-2</v>
      </c>
      <c r="AV54" s="56">
        <f>IFERROR(UTV!AV54/Oferta!AV54,"")</f>
        <v>0</v>
      </c>
      <c r="AW54" s="56">
        <f>IFERROR(UTV!AW54/Oferta!AW54,"")</f>
        <v>2.2961203483768806E-2</v>
      </c>
      <c r="AX54" s="56">
        <f>IFERROR(UTV!AX54/Oferta!AX54,"")</f>
        <v>1.9320453031312457E-2</v>
      </c>
      <c r="AY54" s="56">
        <f>IFERROR(UTV!AY54/Oferta!AY54,"")</f>
        <v>0</v>
      </c>
      <c r="AZ54" s="56">
        <f>IFERROR(UTV!AZ54/Oferta!AZ54,"")</f>
        <v>0.15479876160990713</v>
      </c>
      <c r="BA54" s="56">
        <f>IFERROR(UTV!BA54/Oferta!BA54,"")</f>
        <v>5.3633217993079588E-2</v>
      </c>
      <c r="BB54" s="56">
        <f>IFERROR(UTV!BB54/Oferta!BB54,"")</f>
        <v>0.1111111111111111</v>
      </c>
      <c r="BC54" s="56">
        <f>IFERROR(UTV!BC54/Oferta!BC54,"")</f>
        <v>0.11363636363636363</v>
      </c>
      <c r="BD54" s="56">
        <f>IFERROR(UTV!BD54/Oferta!BD54,"")</f>
        <v>5.7003257328990226E-2</v>
      </c>
      <c r="BE54" s="56">
        <f>IFERROR(UTV!BE54/Oferta!BE54,"")</f>
        <v>8.0645161290322578E-2</v>
      </c>
      <c r="BF54" s="56" t="str">
        <f>IFERROR(UTV!BF54/Oferta!BF54,"")</f>
        <v/>
      </c>
      <c r="BG54" s="56">
        <f>IFERROR(UTV!BG54/Oferta!BG54,"")</f>
        <v>0.10922509225092251</v>
      </c>
      <c r="BH54" s="56">
        <f>IFERROR(UTV!BH54/Oferta!BH54,"")</f>
        <v>0.4214162348877375</v>
      </c>
      <c r="BI54" s="56">
        <f>IFERROR(UTV!BI54/Oferta!BI54,"")</f>
        <v>0.97029702970297027</v>
      </c>
      <c r="BJ54" s="56">
        <f>IFERROR(UTV!BJ54/Oferta!BJ54,"")</f>
        <v>0.10922509225092251</v>
      </c>
      <c r="BK54" s="56">
        <f>IFERROR(UTV!BK54/Oferta!BK54,"")</f>
        <v>0.50294117647058822</v>
      </c>
      <c r="BL54" s="56">
        <f>IFERROR(UTV!BL54/Oferta!BL54,"")</f>
        <v>0.24078624078624078</v>
      </c>
      <c r="BM54" s="56" t="str">
        <f>IFERROR(UTV!BM54/Oferta!BM54,"")</f>
        <v/>
      </c>
      <c r="BN54" s="56">
        <f>IFERROR(UTV!BN54/Oferta!BN54,"")</f>
        <v>3.1969309462915603E-2</v>
      </c>
      <c r="BO54" s="56">
        <f>IFERROR(UTV!BO54/Oferta!BO54,"")</f>
        <v>6.2095730918499355E-2</v>
      </c>
      <c r="BP54" s="56">
        <f>IFERROR(UTV!BP54/Oferta!BP54,"")</f>
        <v>6.1611374407582936E-2</v>
      </c>
      <c r="BQ54" s="56">
        <f>IFERROR(UTV!BQ54/Oferta!BQ54,"")</f>
        <v>3.1969309462915603E-2</v>
      </c>
      <c r="BR54" s="56">
        <f>IFERROR(UTV!BR54/Oferta!BR54,"")</f>
        <v>6.2037564029595905E-2</v>
      </c>
      <c r="BS54" s="56">
        <f>IFERROR(UTV!BS54/Oferta!BS54,"")</f>
        <v>5.2776683733753445E-2</v>
      </c>
      <c r="BT54" s="56" t="str">
        <f>IFERROR(UTV!BT54/Oferta!BT54,"")</f>
        <v/>
      </c>
      <c r="BU54" s="56">
        <f>IFERROR(UTV!BU54/Oferta!BU54,"")</f>
        <v>6.024096385542169E-3</v>
      </c>
      <c r="BV54" s="56">
        <f>IFERROR(UTV!BV54/Oferta!BV54,"")</f>
        <v>2.8534370946822308E-2</v>
      </c>
      <c r="BW54" s="56">
        <f>IFERROR(UTV!BW54/Oferta!BW54,"")</f>
        <v>3.6746987951807232E-2</v>
      </c>
      <c r="BX54" s="56">
        <f>IFERROR(UTV!BX54/Oferta!BX54,"")</f>
        <v>6.024096385542169E-3</v>
      </c>
      <c r="BY54" s="56">
        <f>IFERROR(UTV!BY54/Oferta!BY54,"")</f>
        <v>3.1408094435075883E-2</v>
      </c>
      <c r="BZ54" s="56">
        <f>IFERROR(UTV!BZ54/Oferta!BZ54,"")</f>
        <v>2.8996566196108357E-2</v>
      </c>
      <c r="CA54" s="56" t="str">
        <f>IFERROR(UTV!CA54/Oferta!CA54,"")</f>
        <v/>
      </c>
      <c r="CB54" s="56">
        <f>IFERROR(UTV!CB54/Oferta!CB54,"")</f>
        <v>1.0144927536231883E-2</v>
      </c>
      <c r="CC54" s="56">
        <f>IFERROR(UTV!CC54/Oferta!CC54,"")</f>
        <v>1.4970059880239521E-2</v>
      </c>
      <c r="CD54" s="56">
        <f>IFERROR(UTV!CD54/Oferta!CD54,"")</f>
        <v>0</v>
      </c>
      <c r="CE54" s="56">
        <f>IFERROR(UTV!CE54/Oferta!CE54,"")</f>
        <v>1.0144927536231883E-2</v>
      </c>
      <c r="CF54" s="56">
        <f>IFERROR(UTV!CF54/Oferta!CF54,"")</f>
        <v>1.364877161055505E-2</v>
      </c>
      <c r="CG54" s="56">
        <f>IFERROR(UTV!CG54/Oferta!CG54,"")</f>
        <v>1.2297372833985467E-2</v>
      </c>
      <c r="CH54" s="56">
        <f>IFERROR(UTV!CH54/Oferta!CH54,"")</f>
        <v>0.16491897044804577</v>
      </c>
      <c r="CI54" s="56">
        <f>IFERROR(UTV!CI54/Oferta!CI54,"")</f>
        <v>3.6887608069164267E-2</v>
      </c>
      <c r="CJ54" s="56">
        <f>IFERROR(UTV!CJ54/Oferta!CJ54,"")</f>
        <v>3.6934441366574332E-2</v>
      </c>
      <c r="CK54" s="56">
        <f>IFERROR(UTV!CK54/Oferta!CK54,"")</f>
        <v>0.11952662721893491</v>
      </c>
      <c r="CL54" s="56">
        <f>IFERROR(UTV!CL54/Oferta!CL54,"")</f>
        <v>8.5129310344827583E-2</v>
      </c>
      <c r="CM54" s="56">
        <f>IFERROR(UTV!CM54/Oferta!CM54,"")</f>
        <v>6.0112919295914981E-2</v>
      </c>
      <c r="CN54" s="56">
        <f>IFERROR(UTV!CN54/Oferta!CN54,"")</f>
        <v>7.2131147540983612E-2</v>
      </c>
      <c r="CO54" s="56">
        <f>IFERROR(UTV!CO54/Oferta!CO54,"")</f>
        <v>0.82456140350877194</v>
      </c>
      <c r="CP54" s="56">
        <f>IFERROR(UTV!CP54/Oferta!CP54,"")</f>
        <v>0</v>
      </c>
      <c r="CQ54" s="56">
        <f>IFERROR(UTV!CQ54/Oferta!CQ54,"")</f>
        <v>2.6917900403768506E-3</v>
      </c>
      <c r="CR54" s="56">
        <f>IFERROR(UTV!CR54/Oferta!CR54,"")</f>
        <v>0</v>
      </c>
      <c r="CS54" s="56">
        <f>IFERROR(UTV!CS54/Oferta!CS54,"")</f>
        <v>5.6152927120669056E-2</v>
      </c>
      <c r="CT54" s="56">
        <f>IFERROR(UTV!CT54/Oferta!CT54,"")</f>
        <v>2.0387359836901123E-3</v>
      </c>
      <c r="CU54" s="56">
        <f>IFERROR(UTV!CU54/Oferta!CU54,"")</f>
        <v>2.6952695269526952E-2</v>
      </c>
      <c r="CV54" s="56" t="str">
        <f>IFERROR(UTV!CV54/Oferta!CV54,"")</f>
        <v/>
      </c>
      <c r="CW54" s="56">
        <f>IFERROR(UTV!CW54/Oferta!CW54,"")</f>
        <v>0</v>
      </c>
      <c r="CX54" s="56">
        <f>IFERROR(UTV!CX54/Oferta!CX54,"")</f>
        <v>1.6519823788546256E-2</v>
      </c>
      <c r="CY54" s="56">
        <f>IFERROR(UTV!CY54/Oferta!CY54,"")</f>
        <v>0.11917098445595854</v>
      </c>
      <c r="CZ54" s="56">
        <f>IFERROR(UTV!CZ54/Oferta!CZ54,"")</f>
        <v>0</v>
      </c>
      <c r="DA54" s="56">
        <f>IFERROR(UTV!DA54/Oferta!DA54,"")</f>
        <v>4.714064914992272E-2</v>
      </c>
      <c r="DB54" s="56">
        <f>IFERROR(UTV!DB54/Oferta!DB54,"")</f>
        <v>3.6746987951807232E-2</v>
      </c>
      <c r="DC54" s="56" t="str">
        <f>IFERROR(UTV!DC54/Oferta!DC54,"")</f>
        <v/>
      </c>
      <c r="DD54" s="56">
        <f>IFERROR(UTV!DD54/Oferta!DD54,"")</f>
        <v>0</v>
      </c>
      <c r="DE54" s="56">
        <f>IFERROR(UTV!DE54/Oferta!DE54,"")</f>
        <v>0</v>
      </c>
      <c r="DF54" s="56">
        <f>IFERROR(UTV!DF54/Oferta!DF54,"")</f>
        <v>0</v>
      </c>
      <c r="DG54" s="56">
        <f>IFERROR(UTV!DG54/Oferta!DG54,"")</f>
        <v>0</v>
      </c>
      <c r="DH54" s="56">
        <f>IFERROR(UTV!DH54/Oferta!DH54,"")</f>
        <v>0</v>
      </c>
      <c r="DI54" s="56">
        <f>IFERROR(UTV!DI54/Oferta!DI54,"")</f>
        <v>0</v>
      </c>
      <c r="DJ54" s="56">
        <f>IFERROR(UTV!DJ54/Oferta!DJ54,"")</f>
        <v>0</v>
      </c>
      <c r="DK54" s="56">
        <f>IFERROR(UTV!DK54/Oferta!DK54,"")</f>
        <v>3.0581039755351682E-3</v>
      </c>
      <c r="DL54" s="56">
        <f>IFERROR(UTV!DL54/Oferta!DL54,"")</f>
        <v>2.7923211169284468E-2</v>
      </c>
      <c r="DM54" s="56">
        <f>IFERROR(UTV!DM54/Oferta!DM54,"")</f>
        <v>2.6794258373205742E-2</v>
      </c>
      <c r="DN54" s="56">
        <f>IFERROR(UTV!DN54/Oferta!DN54,"")</f>
        <v>3.0395136778115501E-3</v>
      </c>
      <c r="DO54" s="56">
        <f>IFERROR(UTV!DO54/Oferta!DO54,"")</f>
        <v>2.7194066749072928E-2</v>
      </c>
      <c r="DP54" s="56">
        <f>IFERROR(UTV!DP54/Oferta!DP54,"")</f>
        <v>2.3112480739599383E-2</v>
      </c>
      <c r="DQ54" s="56" t="str">
        <f>IFERROR(UTV!DQ54/Oferta!DQ54,"")</f>
        <v/>
      </c>
      <c r="DR54" s="56">
        <f>IFERROR(UTV!DR54/Oferta!DR54,"")</f>
        <v>3.5478966041561076E-3</v>
      </c>
      <c r="DS54" s="56">
        <f>IFERROR(UTV!DS54/Oferta!DS54,"")</f>
        <v>2.7358490566037737E-2</v>
      </c>
      <c r="DT54" s="56">
        <f>IFERROR(UTV!DT54/Oferta!DT54,"")</f>
        <v>0</v>
      </c>
      <c r="DU54" s="56">
        <f>IFERROR(UTV!DU54/Oferta!DU54,"")</f>
        <v>3.5478966041561076E-3</v>
      </c>
      <c r="DV54" s="56">
        <f>IFERROR(UTV!DV54/Oferta!DV54,"")</f>
        <v>2.4744027303754267E-2</v>
      </c>
      <c r="DW54" s="56">
        <f>IFERROR(UTV!DW54/Oferta!DW54,"")</f>
        <v>1.1446740858505564E-2</v>
      </c>
      <c r="DX54" s="56">
        <f>IFERROR(UTV!DX54/Oferta!DX54,"")</f>
        <v>0</v>
      </c>
      <c r="DY54" s="56">
        <f>IFERROR(UTV!DY54/Oferta!DY54,"")</f>
        <v>0.44897959183673469</v>
      </c>
      <c r="DZ54" s="56">
        <f>IFERROR(UTV!DZ54/Oferta!DZ54,"")</f>
        <v>0</v>
      </c>
      <c r="EA54" s="56">
        <f>IFERROR(UTV!EA54/Oferta!EA54,"")</f>
        <v>0</v>
      </c>
      <c r="EB54" s="56">
        <f>IFERROR(UTV!EB54/Oferta!EB54,"")</f>
        <v>0.35388739946380698</v>
      </c>
      <c r="EC54" s="56">
        <f>IFERROR(UTV!EC54/Oferta!EC54,"")</f>
        <v>0</v>
      </c>
      <c r="ED54" s="56">
        <f>IFERROR(UTV!ED54/Oferta!ED54,"")</f>
        <v>0.28884026258205692</v>
      </c>
      <c r="EE54" s="56">
        <f>IFERROR(UTV!EE54/Oferta!EE54,"")</f>
        <v>0.12695035460992907</v>
      </c>
      <c r="EF54" s="56">
        <f>IFERROR(UTV!EF54/Oferta!EF54,"")</f>
        <v>2.5251371115173674E-2</v>
      </c>
      <c r="EG54" s="56">
        <f>IFERROR(UTV!EG54/Oferta!EG54,"")</f>
        <v>2.8329260843005497E-2</v>
      </c>
      <c r="EH54" s="56">
        <f>IFERROR(UTV!EH54/Oferta!EH54,"")</f>
        <v>3.9593023255813951E-2</v>
      </c>
      <c r="EI54" s="56">
        <f>IFERROR(UTV!EI54/Oferta!EI54,"")</f>
        <v>3.2832822248070215E-2</v>
      </c>
      <c r="EJ54" s="56">
        <f>IFERROR(UTV!EJ54/Oferta!EJ54,"")</f>
        <v>3.279406342182891E-2</v>
      </c>
      <c r="EK54" s="56">
        <f>IFERROR(UTV!EK54/Oferta!EK54,"")</f>
        <v>3.280582929412898E-2</v>
      </c>
      <c r="EL54" s="56">
        <f>IFERROR(UTV!EL54/Oferta!EL54,"")</f>
        <v>5.9666666666666666E-2</v>
      </c>
      <c r="EM54" s="56">
        <f>IFERROR(UTV!EM54/Oferta!EM54,"")</f>
        <v>3.117631647891014E-2</v>
      </c>
      <c r="EN54" s="56">
        <f>IFERROR(UTV!EN54/Oferta!EN54,"")</f>
        <v>3.4932450253494708E-2</v>
      </c>
      <c r="EO54" s="56">
        <f>IFERROR(UTV!EO54/Oferta!EO54,"")</f>
        <v>4.4036697247706424E-2</v>
      </c>
      <c r="EP54" s="56">
        <f>IFERROR(UTV!EP54/Oferta!EP54,"")</f>
        <v>3.4476102231487914E-2</v>
      </c>
      <c r="EQ54" s="56">
        <f>IFERROR(UTV!EQ54/Oferta!EQ54,"")</f>
        <v>3.819692469641716E-2</v>
      </c>
      <c r="ER54" s="56">
        <f>IFERROR(UTV!ER54/Oferta!ER54,"")</f>
        <v>3.697850821744627E-2</v>
      </c>
      <c r="ES54" s="56">
        <f>IFERROR(UTV!ES54/Oferta!ES54,"")</f>
        <v>7.3880353056554424E-2</v>
      </c>
      <c r="ET54" s="56">
        <f>IFERROR(UTV!ET54/Oferta!ET54,"")</f>
        <v>2.7206270253975432E-2</v>
      </c>
      <c r="EU54" s="56">
        <f>IFERROR(UTV!EU54/Oferta!EU54,"")</f>
        <v>3.3448027526606389E-2</v>
      </c>
      <c r="EV54" s="56">
        <f>IFERROR(UTV!EV54/Oferta!EV54,"")</f>
        <v>4.348653535065182E-2</v>
      </c>
      <c r="EW54" s="56">
        <f>IFERROR(UTV!EW54/Oferta!EW54,"")</f>
        <v>3.2030273338514041E-2</v>
      </c>
      <c r="EX54" s="56">
        <f>IFERROR(UTV!EX54/Oferta!EX54,"")</f>
        <v>3.7054128424686798E-2</v>
      </c>
      <c r="EY54" s="56">
        <f>IFERROR(UTV!EY54/Oferta!EY54,"")</f>
        <v>3.5366490363879871E-2</v>
      </c>
      <c r="EZ54" s="56">
        <f>IFERROR(UTV!EZ54/Oferta!EZ54,"")</f>
        <v>7.2020395156150413E-2</v>
      </c>
      <c r="FA54" s="56">
        <f>IFERROR(UTV!FA54/Oferta!FA54,"")</f>
        <v>3.1827668455575435E-2</v>
      </c>
      <c r="FB54" s="56">
        <f>IFERROR(UTV!FB54/Oferta!FB54,"")</f>
        <v>3.3399920095884938E-2</v>
      </c>
      <c r="FC54" s="56">
        <f>IFERROR(UTV!FC54/Oferta!FC54,"")</f>
        <v>4.3424553401748382E-2</v>
      </c>
      <c r="FD54" s="56">
        <f>IFERROR(UTV!FD54/Oferta!FD54,"")</f>
        <v>3.6036036036036036E-2</v>
      </c>
      <c r="FE54" s="56">
        <f>IFERROR(UTV!FE54/Oferta!FE54,"")</f>
        <v>3.7001006946222242E-2</v>
      </c>
      <c r="FF54" s="56">
        <f>IFERROR(UTV!FF54/Oferta!FF54,"")</f>
        <v>3.6674457730655016E-2</v>
      </c>
    </row>
    <row r="55" spans="1:162" x14ac:dyDescent="0.2">
      <c r="A55" s="45">
        <v>41640</v>
      </c>
      <c r="B55" s="56">
        <f>IFERROR(UTV!B55/Oferta!B55,"")</f>
        <v>0</v>
      </c>
      <c r="C55" s="56">
        <f>IFERROR(UTV!C55/Oferta!C55,"")</f>
        <v>2.5974025974025976E-2</v>
      </c>
      <c r="D55" s="56">
        <f>IFERROR(UTV!D55/Oferta!D55,"")</f>
        <v>2.4960709993528705E-2</v>
      </c>
      <c r="E55" s="56">
        <f>IFERROR(UTV!E55/Oferta!E55,"")</f>
        <v>3.4141958670260555E-2</v>
      </c>
      <c r="F55" s="56">
        <f>IFERROR(UTV!F55/Oferta!F55,"")</f>
        <v>2.4146981627296588E-2</v>
      </c>
      <c r="G55" s="56">
        <f>IFERROR(UTV!G55/Oferta!G55,"")</f>
        <v>2.7637697295173225E-2</v>
      </c>
      <c r="H55" s="56">
        <f>IFERROR(UTV!H55/Oferta!H55,"")</f>
        <v>2.6940615336233556E-2</v>
      </c>
      <c r="I55" s="56">
        <f>IFERROR(UTV!I55/Oferta!I55,"")</f>
        <v>0</v>
      </c>
      <c r="J55" s="56">
        <f>IFERROR(UTV!J55/Oferta!J55,"")</f>
        <v>8.2207207207207214E-2</v>
      </c>
      <c r="K55" s="56">
        <f>IFERROR(UTV!K55/Oferta!K55,"")</f>
        <v>3.9374325782092774E-2</v>
      </c>
      <c r="L55" s="56">
        <f>IFERROR(UTV!L55/Oferta!L55,"")</f>
        <v>1.8063221274460611E-2</v>
      </c>
      <c r="M55" s="56">
        <f>IFERROR(UTV!M55/Oferta!M55,"")</f>
        <v>8.1111111111111106E-2</v>
      </c>
      <c r="N55" s="56">
        <f>IFERROR(UTV!N55/Oferta!N55,"")</f>
        <v>2.83337665713543E-2</v>
      </c>
      <c r="O55" s="56">
        <f>IFERROR(UTV!O55/Oferta!O55,"")</f>
        <v>3.8340004213187277E-2</v>
      </c>
      <c r="P55" s="56">
        <f>IFERROR(UTV!P55/Oferta!P55,"")</f>
        <v>6.4239828693790149E-3</v>
      </c>
      <c r="Q55" s="56">
        <f>IFERROR(UTV!Q55/Oferta!Q55,"")</f>
        <v>1.3338343039639301E-2</v>
      </c>
      <c r="R55" s="56">
        <f>IFERROR(UTV!R55/Oferta!R55,"")</f>
        <v>3.6292854451839759E-2</v>
      </c>
      <c r="S55" s="56">
        <f>IFERROR(UTV!S55/Oferta!S55,"")</f>
        <v>3.7321063394683024E-2</v>
      </c>
      <c r="T55" s="56">
        <f>IFERROR(UTV!T55/Oferta!T55,"")</f>
        <v>1.3047781877080897E-2</v>
      </c>
      <c r="U55" s="56">
        <f>IFERROR(UTV!U55/Oferta!U55,"")</f>
        <v>3.6802432381073037E-2</v>
      </c>
      <c r="V55" s="56">
        <f>IFERROR(UTV!V55/Oferta!V55,"")</f>
        <v>2.6988847583643123E-2</v>
      </c>
      <c r="W55" s="56">
        <f>IFERROR(UTV!W55/Oferta!W55,"")</f>
        <v>0</v>
      </c>
      <c r="X55" s="56">
        <f>IFERROR(UTV!X55/Oferta!X55,"")</f>
        <v>0</v>
      </c>
      <c r="Y55" s="56">
        <f>IFERROR(UTV!Y55/Oferta!Y55,"")</f>
        <v>4.3010752688172043E-3</v>
      </c>
      <c r="Z55" s="56">
        <f>IFERROR(UTV!Z55/Oferta!Z55,"")</f>
        <v>5.2413793103448278E-2</v>
      </c>
      <c r="AA55" s="56">
        <f>IFERROR(UTV!AA55/Oferta!AA55,"")</f>
        <v>0</v>
      </c>
      <c r="AB55" s="56">
        <f>IFERROR(UTV!AB55/Oferta!AB55,"")</f>
        <v>2.0754716981132074E-2</v>
      </c>
      <c r="AC55" s="56">
        <f>IFERROR(UTV!AC55/Oferta!AC55,"")</f>
        <v>9.5403295750216832E-3</v>
      </c>
      <c r="AD55" s="56">
        <f>IFERROR(UTV!AD55/Oferta!AD55,"")</f>
        <v>0</v>
      </c>
      <c r="AE55" s="56">
        <f>IFERROR(UTV!AE55/Oferta!AE55,"")</f>
        <v>1.652892561983471E-3</v>
      </c>
      <c r="AF55" s="56">
        <f>IFERROR(UTV!AF55/Oferta!AF55,"")</f>
        <v>4.7169811320754715E-3</v>
      </c>
      <c r="AG55" s="56">
        <f>IFERROR(UTV!AG55/Oferta!AG55,"")</f>
        <v>0</v>
      </c>
      <c r="AH55" s="56">
        <f>IFERROR(UTV!AH55/Oferta!AH55,"")</f>
        <v>1.4598540145985401E-3</v>
      </c>
      <c r="AI55" s="56">
        <f>IFERROR(UTV!AI55/Oferta!AI55,"")</f>
        <v>3.9893617021276593E-3</v>
      </c>
      <c r="AJ55" s="56">
        <f>IFERROR(UTV!AJ55/Oferta!AJ55,"")</f>
        <v>3.1978072179077205E-3</v>
      </c>
      <c r="AK55" s="56">
        <f>IFERROR(UTV!AK55/Oferta!AK55,"")</f>
        <v>0</v>
      </c>
      <c r="AL55" s="56">
        <f>IFERROR(UTV!AL55/Oferta!AL55,"")</f>
        <v>0.17073170731707318</v>
      </c>
      <c r="AM55" s="56">
        <f>IFERROR(UTV!AM55/Oferta!AM55,"")</f>
        <v>3.3293697978596909E-2</v>
      </c>
      <c r="AN55" s="56">
        <f>IFERROR(UTV!AN55/Oferta!AN55,"")</f>
        <v>2.0547945205479451E-2</v>
      </c>
      <c r="AO55" s="56">
        <f>IFERROR(UTV!AO55/Oferta!AO55,"")</f>
        <v>0.1701388888888889</v>
      </c>
      <c r="AP55" s="56">
        <f>IFERROR(UTV!AP55/Oferta!AP55,"")</f>
        <v>3.1408308004052685E-2</v>
      </c>
      <c r="AQ55" s="56">
        <f>IFERROR(UTV!AQ55/Oferta!AQ55,"")</f>
        <v>6.2745098039215685E-2</v>
      </c>
      <c r="AR55" s="56">
        <f>IFERROR(UTV!AR55/Oferta!AR55,"")</f>
        <v>0</v>
      </c>
      <c r="AS55" s="56">
        <f>IFERROR(UTV!AS55/Oferta!AS55,"")</f>
        <v>0</v>
      </c>
      <c r="AT55" s="56">
        <f>IFERROR(UTV!AT55/Oferta!AT55,"")</f>
        <v>2.4896265560165973E-2</v>
      </c>
      <c r="AU55" s="56">
        <f>IFERROR(UTV!AU55/Oferta!AU55,"")</f>
        <v>1.0752688172043012E-2</v>
      </c>
      <c r="AV55" s="56">
        <f>IFERROR(UTV!AV55/Oferta!AV55,"")</f>
        <v>0</v>
      </c>
      <c r="AW55" s="56">
        <f>IFERROR(UTV!AW55/Oferta!AW55,"")</f>
        <v>2.3882896764252697E-2</v>
      </c>
      <c r="AX55" s="56">
        <f>IFERROR(UTV!AX55/Oferta!AX55,"")</f>
        <v>1.9350811485642945E-2</v>
      </c>
      <c r="AY55" s="56">
        <f>IFERROR(UTV!AY55/Oferta!AY55,"")</f>
        <v>0</v>
      </c>
      <c r="AZ55" s="56">
        <f>IFERROR(UTV!AZ55/Oferta!AZ55,"")</f>
        <v>0.14426229508196722</v>
      </c>
      <c r="BA55" s="56">
        <f>IFERROR(UTV!BA55/Oferta!BA55,"")</f>
        <v>5.7142857142857141E-2</v>
      </c>
      <c r="BB55" s="56">
        <f>IFERROR(UTV!BB55/Oferta!BB55,"")</f>
        <v>0.11538461538461539</v>
      </c>
      <c r="BC55" s="56">
        <f>IFERROR(UTV!BC55/Oferta!BC55,"")</f>
        <v>0.10526315789473684</v>
      </c>
      <c r="BD55" s="56">
        <f>IFERROR(UTV!BD55/Oferta!BD55,"")</f>
        <v>5.9891107078039928E-2</v>
      </c>
      <c r="BE55" s="56">
        <f>IFERROR(UTV!BE55/Oferta!BE55,"")</f>
        <v>7.9463364293085662E-2</v>
      </c>
      <c r="BF55" s="56" t="str">
        <f>IFERROR(UTV!BF55/Oferta!BF55,"")</f>
        <v/>
      </c>
      <c r="BG55" s="56">
        <f>IFERROR(UTV!BG55/Oferta!BG55,"")</f>
        <v>0.10057061340941512</v>
      </c>
      <c r="BH55" s="56">
        <f>IFERROR(UTV!BH55/Oferta!BH55,"")</f>
        <v>0.4</v>
      </c>
      <c r="BI55" s="56">
        <f>IFERROR(UTV!BI55/Oferta!BI55,"")</f>
        <v>0.6853932584269663</v>
      </c>
      <c r="BJ55" s="56">
        <f>IFERROR(UTV!BJ55/Oferta!BJ55,"")</f>
        <v>0.10057061340941512</v>
      </c>
      <c r="BK55" s="56">
        <f>IFERROR(UTV!BK55/Oferta!BK55,"")</f>
        <v>0.43532684283727396</v>
      </c>
      <c r="BL55" s="56">
        <f>IFERROR(UTV!BL55/Oferta!BL55,"")</f>
        <v>0.21404997642621404</v>
      </c>
      <c r="BM55" s="56" t="str">
        <f>IFERROR(UTV!BM55/Oferta!BM55,"")</f>
        <v/>
      </c>
      <c r="BN55" s="56">
        <f>IFERROR(UTV!BN55/Oferta!BN55,"")</f>
        <v>3.1073446327683617E-2</v>
      </c>
      <c r="BO55" s="56">
        <f>IFERROR(UTV!BO55/Oferta!BO55,"")</f>
        <v>5.1061388410786002E-2</v>
      </c>
      <c r="BP55" s="56">
        <f>IFERROR(UTV!BP55/Oferta!BP55,"")</f>
        <v>6.1224489795918366E-2</v>
      </c>
      <c r="BQ55" s="56">
        <f>IFERROR(UTV!BQ55/Oferta!BQ55,"")</f>
        <v>3.1073446327683617E-2</v>
      </c>
      <c r="BR55" s="56">
        <f>IFERROR(UTV!BR55/Oferta!BR55,"")</f>
        <v>5.2088705518308409E-2</v>
      </c>
      <c r="BS55" s="56">
        <f>IFERROR(UTV!BS55/Oferta!BS55,"")</f>
        <v>4.4651782739086973E-2</v>
      </c>
      <c r="BT55" s="56" t="str">
        <f>IFERROR(UTV!BT55/Oferta!BT55,"")</f>
        <v/>
      </c>
      <c r="BU55" s="56">
        <f>IFERROR(UTV!BU55/Oferta!BU55,"")</f>
        <v>9.6463022508038593E-3</v>
      </c>
      <c r="BV55" s="56">
        <f>IFERROR(UTV!BV55/Oferta!BV55,"")</f>
        <v>2.5212636695018227E-2</v>
      </c>
      <c r="BW55" s="56">
        <f>IFERROR(UTV!BW55/Oferta!BW55,"")</f>
        <v>4.5953360768175584E-2</v>
      </c>
      <c r="BX55" s="56">
        <f>IFERROR(UTV!BX55/Oferta!BX55,"")</f>
        <v>9.6463022508038593E-3</v>
      </c>
      <c r="BY55" s="56">
        <f>IFERROR(UTV!BY55/Oferta!BY55,"")</f>
        <v>3.1578947368421054E-2</v>
      </c>
      <c r="BZ55" s="56">
        <f>IFERROR(UTV!BZ55/Oferta!BZ55,"")</f>
        <v>3.023117960877297E-2</v>
      </c>
      <c r="CA55" s="56" t="str">
        <f>IFERROR(UTV!CA55/Oferta!CA55,"")</f>
        <v/>
      </c>
      <c r="CB55" s="56">
        <f>IFERROR(UTV!CB55/Oferta!CB55,"")</f>
        <v>0</v>
      </c>
      <c r="CC55" s="56">
        <f>IFERROR(UTV!CC55/Oferta!CC55,"")</f>
        <v>2.037351443123939E-2</v>
      </c>
      <c r="CD55" s="56">
        <f>IFERROR(UTV!CD55/Oferta!CD55,"")</f>
        <v>0</v>
      </c>
      <c r="CE55" s="56">
        <f>IFERROR(UTV!CE55/Oferta!CE55,"")</f>
        <v>0</v>
      </c>
      <c r="CF55" s="56">
        <f>IFERROR(UTV!CF55/Oferta!CF55,"")</f>
        <v>1.7964071856287425E-2</v>
      </c>
      <c r="CG55" s="56">
        <f>IFERROR(UTV!CG55/Oferta!CG55,"")</f>
        <v>7.3664825046040518E-3</v>
      </c>
      <c r="CH55" s="56">
        <f>IFERROR(UTV!CH55/Oferta!CH55,"")</f>
        <v>0.15698729582577131</v>
      </c>
      <c r="CI55" s="56">
        <f>IFERROR(UTV!CI55/Oferta!CI55,"")</f>
        <v>3.5874439461883408E-2</v>
      </c>
      <c r="CJ55" s="56">
        <f>IFERROR(UTV!CJ55/Oferta!CJ55,"")</f>
        <v>3.7764350453172203E-2</v>
      </c>
      <c r="CK55" s="56">
        <f>IFERROR(UTV!CK55/Oferta!CK55,"")</f>
        <v>0.11356119073869901</v>
      </c>
      <c r="CL55" s="56">
        <f>IFERROR(UTV!CL55/Oferta!CL55,"")</f>
        <v>8.5993240705970711E-2</v>
      </c>
      <c r="CM55" s="56">
        <f>IFERROR(UTV!CM55/Oferta!CM55,"")</f>
        <v>6.152782578638092E-2</v>
      </c>
      <c r="CN55" s="56">
        <f>IFERROR(UTV!CN55/Oferta!CN55,"")</f>
        <v>7.325413966882649E-2</v>
      </c>
      <c r="CO55" s="56">
        <f>IFERROR(UTV!CO55/Oferta!CO55,"")</f>
        <v>0.1326530612244898</v>
      </c>
      <c r="CP55" s="56">
        <f>IFERROR(UTV!CP55/Oferta!CP55,"")</f>
        <v>0</v>
      </c>
      <c r="CQ55" s="56">
        <f>IFERROR(UTV!CQ55/Oferta!CQ55,"")</f>
        <v>2.881844380403458E-3</v>
      </c>
      <c r="CR55" s="56">
        <f>IFERROR(UTV!CR55/Oferta!CR55,"")</f>
        <v>0</v>
      </c>
      <c r="CS55" s="56">
        <f>IFERROR(UTV!CS55/Oferta!CS55,"")</f>
        <v>4.1226215644820298E-2</v>
      </c>
      <c r="CT55" s="56">
        <f>IFERROR(UTV!CT55/Oferta!CT55,"")</f>
        <v>2.1929824561403508E-3</v>
      </c>
      <c r="CU55" s="56">
        <f>IFERROR(UTV!CU55/Oferta!CU55,"")</f>
        <v>2.2066738428417654E-2</v>
      </c>
      <c r="CV55" s="56" t="str">
        <f>IFERROR(UTV!CV55/Oferta!CV55,"")</f>
        <v/>
      </c>
      <c r="CW55" s="56">
        <f>IFERROR(UTV!CW55/Oferta!CW55,"")</f>
        <v>0</v>
      </c>
      <c r="CX55" s="56">
        <f>IFERROR(UTV!CX55/Oferta!CX55,"")</f>
        <v>1.7381228273464659E-2</v>
      </c>
      <c r="CY55" s="56">
        <f>IFERROR(UTV!CY55/Oferta!CY55,"")</f>
        <v>8.5027726432532341E-2</v>
      </c>
      <c r="CZ55" s="56">
        <f>IFERROR(UTV!CZ55/Oferta!CZ55,"")</f>
        <v>0</v>
      </c>
      <c r="DA55" s="56">
        <f>IFERROR(UTV!DA55/Oferta!DA55,"")</f>
        <v>4.344729344729345E-2</v>
      </c>
      <c r="DB55" s="56">
        <f>IFERROR(UTV!DB55/Oferta!DB55,"")</f>
        <v>3.4738041002277904E-2</v>
      </c>
      <c r="DC55" s="56" t="str">
        <f>IFERROR(UTV!DC55/Oferta!DC55,"")</f>
        <v/>
      </c>
      <c r="DD55" s="56">
        <f>IFERROR(UTV!DD55/Oferta!DD55,"")</f>
        <v>0</v>
      </c>
      <c r="DE55" s="56">
        <f>IFERROR(UTV!DE55/Oferta!DE55,"")</f>
        <v>0</v>
      </c>
      <c r="DF55" s="56">
        <f>IFERROR(UTV!DF55/Oferta!DF55,"")</f>
        <v>0</v>
      </c>
      <c r="DG55" s="56">
        <f>IFERROR(UTV!DG55/Oferta!DG55,"")</f>
        <v>0</v>
      </c>
      <c r="DH55" s="56">
        <f>IFERROR(UTV!DH55/Oferta!DH55,"")</f>
        <v>0</v>
      </c>
      <c r="DI55" s="56">
        <f>IFERROR(UTV!DI55/Oferta!DI55,"")</f>
        <v>0</v>
      </c>
      <c r="DJ55" s="56">
        <f>IFERROR(UTV!DJ55/Oferta!DJ55,"")</f>
        <v>0</v>
      </c>
      <c r="DK55" s="56">
        <f>IFERROR(UTV!DK55/Oferta!DK55,"")</f>
        <v>3.4602076124567475E-3</v>
      </c>
      <c r="DL55" s="56">
        <f>IFERROR(UTV!DL55/Oferta!DL55,"")</f>
        <v>2.3847376788553261E-2</v>
      </c>
      <c r="DM55" s="56">
        <f>IFERROR(UTV!DM55/Oferta!DM55,"")</f>
        <v>2.0270270270270271E-2</v>
      </c>
      <c r="DN55" s="56">
        <f>IFERROR(UTV!DN55/Oferta!DN55,"")</f>
        <v>3.4482758620689655E-3</v>
      </c>
      <c r="DO55" s="56">
        <f>IFERROR(UTV!DO55/Oferta!DO55,"")</f>
        <v>2.1621621621621623E-2</v>
      </c>
      <c r="DP55" s="56">
        <f>IFERROR(UTV!DP55/Oferta!DP55,"")</f>
        <v>1.8925831202046037E-2</v>
      </c>
      <c r="DQ55" s="56" t="str">
        <f>IFERROR(UTV!DQ55/Oferta!DQ55,"")</f>
        <v/>
      </c>
      <c r="DR55" s="56">
        <f>IFERROR(UTV!DR55/Oferta!DR55,"")</f>
        <v>3.663003663003663E-3</v>
      </c>
      <c r="DS55" s="56">
        <f>IFERROR(UTV!DS55/Oferta!DS55,"")</f>
        <v>2.1669341894060994E-2</v>
      </c>
      <c r="DT55" s="56">
        <f>IFERROR(UTV!DT55/Oferta!DT55,"")</f>
        <v>0</v>
      </c>
      <c r="DU55" s="56">
        <f>IFERROR(UTV!DU55/Oferta!DU55,"")</f>
        <v>3.663003663003663E-3</v>
      </c>
      <c r="DV55" s="56">
        <f>IFERROR(UTV!DV55/Oferta!DV55,"")</f>
        <v>1.801200800533689E-2</v>
      </c>
      <c r="DW55" s="56">
        <f>IFERROR(UTV!DW55/Oferta!DW55,"")</f>
        <v>9.9706744868035199E-3</v>
      </c>
      <c r="DX55" s="56">
        <f>IFERROR(UTV!DX55/Oferta!DX55,"")</f>
        <v>0</v>
      </c>
      <c r="DY55" s="56">
        <f>IFERROR(UTV!DY55/Oferta!DY55,"")</f>
        <v>0.44014084507042256</v>
      </c>
      <c r="DZ55" s="56">
        <f>IFERROR(UTV!DZ55/Oferta!DZ55,"")</f>
        <v>0</v>
      </c>
      <c r="EA55" s="56">
        <f>IFERROR(UTV!EA55/Oferta!EA55,"")</f>
        <v>0</v>
      </c>
      <c r="EB55" s="56">
        <f>IFERROR(UTV!EB55/Oferta!EB55,"")</f>
        <v>9.5419847328244281E-2</v>
      </c>
      <c r="EC55" s="56">
        <f>IFERROR(UTV!EC55/Oferta!EC55,"")</f>
        <v>0</v>
      </c>
      <c r="ED55" s="56">
        <f>IFERROR(UTV!ED55/Oferta!ED55,"")</f>
        <v>8.2508250825082508E-2</v>
      </c>
      <c r="EE55" s="56">
        <f>IFERROR(UTV!EE55/Oferta!EE55,"")</f>
        <v>9.5186587344510548E-2</v>
      </c>
      <c r="EF55" s="56">
        <f>IFERROR(UTV!EF55/Oferta!EF55,"")</f>
        <v>2.1595468491857447E-2</v>
      </c>
      <c r="EG55" s="56">
        <f>IFERROR(UTV!EG55/Oferta!EG55,"")</f>
        <v>3.048780487804878E-2</v>
      </c>
      <c r="EH55" s="56">
        <f>IFERROR(UTV!EH55/Oferta!EH55,"")</f>
        <v>3.907659011662859E-2</v>
      </c>
      <c r="EI55" s="56">
        <f>IFERROR(UTV!EI55/Oferta!EI55,"")</f>
        <v>2.8834388466244615E-2</v>
      </c>
      <c r="EJ55" s="56">
        <f>IFERROR(UTV!EJ55/Oferta!EJ55,"")</f>
        <v>3.3845719926667607E-2</v>
      </c>
      <c r="EK55" s="56">
        <f>IFERROR(UTV!EK55/Oferta!EK55,"")</f>
        <v>3.2310125034641278E-2</v>
      </c>
      <c r="EL55" s="56">
        <f>IFERROR(UTV!EL55/Oferta!EL55,"")</f>
        <v>5.0970170865913697E-2</v>
      </c>
      <c r="EM55" s="56">
        <f>IFERROR(UTV!EM55/Oferta!EM55,"")</f>
        <v>2.7618051925422549E-2</v>
      </c>
      <c r="EN55" s="56">
        <f>IFERROR(UTV!EN55/Oferta!EN55,"")</f>
        <v>3.6438789868667915E-2</v>
      </c>
      <c r="EO55" s="56">
        <f>IFERROR(UTV!EO55/Oferta!EO55,"")</f>
        <v>4.2151481888035129E-2</v>
      </c>
      <c r="EP55" s="56">
        <f>IFERROR(UTV!EP55/Oferta!EP55,"")</f>
        <v>3.0671362035669659E-2</v>
      </c>
      <c r="EQ55" s="56">
        <f>IFERROR(UTV!EQ55/Oferta!EQ55,"")</f>
        <v>3.8427730642818923E-2</v>
      </c>
      <c r="ER55" s="56">
        <f>IFERROR(UTV!ER55/Oferta!ER55,"")</f>
        <v>3.5826316658411753E-2</v>
      </c>
      <c r="ES55" s="56">
        <f>IFERROR(UTV!ES55/Oferta!ES55,"")</f>
        <v>5.7363927427961578E-2</v>
      </c>
      <c r="ET55" s="56">
        <f>IFERROR(UTV!ET55/Oferta!ET55,"")</f>
        <v>2.4390243902439025E-2</v>
      </c>
      <c r="EU55" s="56">
        <f>IFERROR(UTV!EU55/Oferta!EU55,"")</f>
        <v>3.4605570912183713E-2</v>
      </c>
      <c r="EV55" s="56">
        <f>IFERROR(UTV!EV55/Oferta!EV55,"")</f>
        <v>4.0893285665311717E-2</v>
      </c>
      <c r="EW55" s="56">
        <f>IFERROR(UTV!EW55/Oferta!EW55,"")</f>
        <v>2.8500166278683074E-2</v>
      </c>
      <c r="EX55" s="56">
        <f>IFERROR(UTV!EX55/Oferta!EX55,"")</f>
        <v>3.6817531829850286E-2</v>
      </c>
      <c r="EY55" s="56">
        <f>IFERROR(UTV!EY55/Oferta!EY55,"")</f>
        <v>3.3979095025705626E-2</v>
      </c>
      <c r="EZ55" s="56">
        <f>IFERROR(UTV!EZ55/Oferta!EZ55,"")</f>
        <v>4.5035609551738583E-2</v>
      </c>
      <c r="FA55" s="56">
        <f>IFERROR(UTV!FA55/Oferta!FA55,"")</f>
        <v>2.8828083890851688E-2</v>
      </c>
      <c r="FB55" s="56">
        <f>IFERROR(UTV!FB55/Oferta!FB55,"")</f>
        <v>3.4445355697240665E-2</v>
      </c>
      <c r="FC55" s="56">
        <f>IFERROR(UTV!FC55/Oferta!FC55,"")</f>
        <v>4.0833292581544327E-2</v>
      </c>
      <c r="FD55" s="56">
        <f>IFERROR(UTV!FD55/Oferta!FD55,"")</f>
        <v>3.1293817718291907E-2</v>
      </c>
      <c r="FE55" s="56">
        <f>IFERROR(UTV!FE55/Oferta!FE55,"")</f>
        <v>3.6687954951242961E-2</v>
      </c>
      <c r="FF55" s="56">
        <f>IFERROR(UTV!FF55/Oferta!FF55,"")</f>
        <v>3.479939304681573E-2</v>
      </c>
    </row>
    <row r="56" spans="1:162" x14ac:dyDescent="0.2">
      <c r="A56" s="45">
        <v>41671</v>
      </c>
      <c r="B56" s="56">
        <f>IFERROR(UTV!B56/Oferta!B56,"")</f>
        <v>0</v>
      </c>
      <c r="C56" s="56">
        <f>IFERROR(UTV!C56/Oferta!C56,"")</f>
        <v>2.9716655148583276E-2</v>
      </c>
      <c r="D56" s="56">
        <f>IFERROR(UTV!D56/Oferta!D56,"")</f>
        <v>2.9153997495975675E-2</v>
      </c>
      <c r="E56" s="56">
        <f>IFERROR(UTV!E56/Oferta!E56,"")</f>
        <v>3.4948020349480205E-2</v>
      </c>
      <c r="F56" s="56">
        <f>IFERROR(UTV!F56/Oferta!F56,"")</f>
        <v>2.7327613600254212E-2</v>
      </c>
      <c r="G56" s="56">
        <f>IFERROR(UTV!G56/Oferta!G56,"")</f>
        <v>3.0822135897599186E-2</v>
      </c>
      <c r="H56" s="56">
        <f>IFERROR(UTV!H56/Oferta!H56,"")</f>
        <v>3.0238726790450927E-2</v>
      </c>
      <c r="I56" s="56">
        <f>IFERROR(UTV!I56/Oferta!I56,"")</f>
        <v>0</v>
      </c>
      <c r="J56" s="56">
        <f>IFERROR(UTV!J56/Oferta!J56,"")</f>
        <v>8.302354399008674E-2</v>
      </c>
      <c r="K56" s="56">
        <f>IFERROR(UTV!K56/Oferta!K56,"")</f>
        <v>4.736842105263158E-2</v>
      </c>
      <c r="L56" s="56">
        <f>IFERROR(UTV!L56/Oferta!L56,"")</f>
        <v>1.7111222949169603E-2</v>
      </c>
      <c r="M56" s="56">
        <f>IFERROR(UTV!M56/Oferta!M56,"")</f>
        <v>8.190709046454768E-2</v>
      </c>
      <c r="N56" s="56">
        <f>IFERROR(UTV!N56/Oferta!N56,"")</f>
        <v>3.1106302407357317E-2</v>
      </c>
      <c r="O56" s="56">
        <f>IFERROR(UTV!O56/Oferta!O56,"")</f>
        <v>4.0310077519379844E-2</v>
      </c>
      <c r="P56" s="56">
        <f>IFERROR(UTV!P56/Oferta!P56,"")</f>
        <v>1.2348728081007657E-3</v>
      </c>
      <c r="Q56" s="56">
        <f>IFERROR(UTV!Q56/Oferta!Q56,"")</f>
        <v>1.504060964604432E-2</v>
      </c>
      <c r="R56" s="56">
        <f>IFERROR(UTV!R56/Oferta!R56,"")</f>
        <v>3.5072711719418309E-2</v>
      </c>
      <c r="S56" s="56">
        <f>IFERROR(UTV!S56/Oferta!S56,"")</f>
        <v>3.6710719530102791E-2</v>
      </c>
      <c r="T56" s="56">
        <f>IFERROR(UTV!T56/Oferta!T56,"")</f>
        <v>1.1054057909000143E-2</v>
      </c>
      <c r="U56" s="56">
        <f>IFERROR(UTV!U56/Oferta!U56,"")</f>
        <v>3.5855556973331634E-2</v>
      </c>
      <c r="V56" s="56">
        <f>IFERROR(UTV!V56/Oferta!V56,"")</f>
        <v>2.4144665948275863E-2</v>
      </c>
      <c r="W56" s="56">
        <f>IFERROR(UTV!W56/Oferta!W56,"")</f>
        <v>0</v>
      </c>
      <c r="X56" s="56">
        <f>IFERROR(UTV!X56/Oferta!X56,"")</f>
        <v>0</v>
      </c>
      <c r="Y56" s="56">
        <f>IFERROR(UTV!Y56/Oferta!Y56,"")</f>
        <v>7.3664825046040518E-3</v>
      </c>
      <c r="Z56" s="56">
        <f>IFERROR(UTV!Z56/Oferta!Z56,"")</f>
        <v>4.8128342245989303E-2</v>
      </c>
      <c r="AA56" s="56">
        <f>IFERROR(UTV!AA56/Oferta!AA56,"")</f>
        <v>0</v>
      </c>
      <c r="AB56" s="56">
        <f>IFERROR(UTV!AB56/Oferta!AB56,"")</f>
        <v>2.3991275899672846E-2</v>
      </c>
      <c r="AC56" s="56">
        <f>IFERROR(UTV!AC56/Oferta!AC56,"")</f>
        <v>1.2147984538928768E-2</v>
      </c>
      <c r="AD56" s="56">
        <f>IFERROR(UTV!AD56/Oferta!AD56,"")</f>
        <v>0</v>
      </c>
      <c r="AE56" s="56">
        <f>IFERROR(UTV!AE56/Oferta!AE56,"")</f>
        <v>0</v>
      </c>
      <c r="AF56" s="56">
        <f>IFERROR(UTV!AF56/Oferta!AF56,"")</f>
        <v>8.0192461908580592E-3</v>
      </c>
      <c r="AG56" s="56">
        <f>IFERROR(UTV!AG56/Oferta!AG56,"")</f>
        <v>0</v>
      </c>
      <c r="AH56" s="56">
        <f>IFERROR(UTV!AH56/Oferta!AH56,"")</f>
        <v>0</v>
      </c>
      <c r="AI56" s="56">
        <f>IFERROR(UTV!AI56/Oferta!AI56,"")</f>
        <v>6.7796610169491523E-3</v>
      </c>
      <c r="AJ56" s="56">
        <f>IFERROR(UTV!AJ56/Oferta!AJ56,"")</f>
        <v>4.4802867383512543E-3</v>
      </c>
      <c r="AK56" s="56">
        <f>IFERROR(UTV!AK56/Oferta!AK56,"")</f>
        <v>0</v>
      </c>
      <c r="AL56" s="56">
        <f>IFERROR(UTV!AL56/Oferta!AL56,"")</f>
        <v>0.15824915824915825</v>
      </c>
      <c r="AM56" s="56">
        <f>IFERROR(UTV!AM56/Oferta!AM56,"")</f>
        <v>4.1284403669724773E-2</v>
      </c>
      <c r="AN56" s="56">
        <f>IFERROR(UTV!AN56/Oferta!AN56,"")</f>
        <v>1.8292682926829267E-2</v>
      </c>
      <c r="AO56" s="56">
        <f>IFERROR(UTV!AO56/Oferta!AO56,"")</f>
        <v>0.15771812080536912</v>
      </c>
      <c r="AP56" s="56">
        <f>IFERROR(UTV!AP56/Oferta!AP56,"")</f>
        <v>3.7644787644787646E-2</v>
      </c>
      <c r="AQ56" s="56">
        <f>IFERROR(UTV!AQ56/Oferta!AQ56,"")</f>
        <v>6.4467766116941536E-2</v>
      </c>
      <c r="AR56" s="56">
        <f>IFERROR(UTV!AR56/Oferta!AR56,"")</f>
        <v>0</v>
      </c>
      <c r="AS56" s="56">
        <f>IFERROR(UTV!AS56/Oferta!AS56,"")</f>
        <v>0</v>
      </c>
      <c r="AT56" s="56">
        <f>IFERROR(UTV!AT56/Oferta!AT56,"")</f>
        <v>2.7457927369353409E-2</v>
      </c>
      <c r="AU56" s="56">
        <f>IFERROR(UTV!AU56/Oferta!AU56,"")</f>
        <v>9.5238095238095233E-2</v>
      </c>
      <c r="AV56" s="56">
        <f>IFERROR(UTV!AV56/Oferta!AV56,"")</f>
        <v>0</v>
      </c>
      <c r="AW56" s="56">
        <f>IFERROR(UTV!AW56/Oferta!AW56,"")</f>
        <v>3.2151690024732067E-2</v>
      </c>
      <c r="AX56" s="56">
        <f>IFERROR(UTV!AX56/Oferta!AX56,"")</f>
        <v>2.3200475907198096E-2</v>
      </c>
      <c r="AY56" s="56">
        <f>IFERROR(UTV!AY56/Oferta!AY56,"")</f>
        <v>0</v>
      </c>
      <c r="AZ56" s="56">
        <f>IFERROR(UTV!AZ56/Oferta!AZ56,"")</f>
        <v>9.5607235142118857E-2</v>
      </c>
      <c r="BA56" s="56">
        <f>IFERROR(UTV!BA56/Oferta!BA56,"")</f>
        <v>7.6446280991735532E-2</v>
      </c>
      <c r="BB56" s="56">
        <f>IFERROR(UTV!BB56/Oferta!BB56,"")</f>
        <v>0.125</v>
      </c>
      <c r="BC56" s="56">
        <f>IFERROR(UTV!BC56/Oferta!BC56,"")</f>
        <v>7.4898785425101214E-2</v>
      </c>
      <c r="BD56" s="56">
        <f>IFERROR(UTV!BD56/Oferta!BD56,"")</f>
        <v>7.874015748031496E-2</v>
      </c>
      <c r="BE56" s="56">
        <f>IFERROR(UTV!BE56/Oferta!BE56,"")</f>
        <v>7.6846307385229545E-2</v>
      </c>
      <c r="BF56" s="56">
        <f>IFERROR(UTV!BF56/Oferta!BF56,"")</f>
        <v>0</v>
      </c>
      <c r="BG56" s="56">
        <f>IFERROR(UTV!BG56/Oferta!BG56,"")</f>
        <v>0.1031562740569669</v>
      </c>
      <c r="BH56" s="56">
        <f>IFERROR(UTV!BH56/Oferta!BH56,"")</f>
        <v>0.39273927392739272</v>
      </c>
      <c r="BI56" s="56">
        <f>IFERROR(UTV!BI56/Oferta!BI56,"")</f>
        <v>0.68965517241379315</v>
      </c>
      <c r="BJ56" s="56">
        <f>IFERROR(UTV!BJ56/Oferta!BJ56,"")</f>
        <v>9.5238095238095233E-2</v>
      </c>
      <c r="BK56" s="56">
        <f>IFERROR(UTV!BK56/Oferta!BK56,"")</f>
        <v>0.43001443001443002</v>
      </c>
      <c r="BL56" s="56">
        <f>IFERROR(UTV!BL56/Oferta!BL56,"")</f>
        <v>0.20571428571428571</v>
      </c>
      <c r="BM56" s="56" t="str">
        <f>IFERROR(UTV!BM56/Oferta!BM56,"")</f>
        <v/>
      </c>
      <c r="BN56" s="56">
        <f>IFERROR(UTV!BN56/Oferta!BN56,"")</f>
        <v>3.2064128256513023E-2</v>
      </c>
      <c r="BO56" s="56">
        <f>IFERROR(UTV!BO56/Oferta!BO56,"")</f>
        <v>5.0980392156862744E-2</v>
      </c>
      <c r="BP56" s="56">
        <f>IFERROR(UTV!BP56/Oferta!BP56,"")</f>
        <v>5.8510638297872342E-2</v>
      </c>
      <c r="BQ56" s="56">
        <f>IFERROR(UTV!BQ56/Oferta!BQ56,"")</f>
        <v>3.2064128256513023E-2</v>
      </c>
      <c r="BR56" s="56">
        <f>IFERROR(UTV!BR56/Oferta!BR56,"")</f>
        <v>5.1804423748544819E-2</v>
      </c>
      <c r="BS56" s="56">
        <f>IFERROR(UTV!BS56/Oferta!BS56,"")</f>
        <v>4.4550810014727542E-2</v>
      </c>
      <c r="BT56" s="56" t="str">
        <f>IFERROR(UTV!BT56/Oferta!BT56,"")</f>
        <v/>
      </c>
      <c r="BU56" s="56">
        <f>IFERROR(UTV!BU56/Oferta!BU56,"")</f>
        <v>5.4054054054054057E-2</v>
      </c>
      <c r="BV56" s="56">
        <f>IFERROR(UTV!BV56/Oferta!BV56,"")</f>
        <v>3.6321031048623317E-2</v>
      </c>
      <c r="BW56" s="56">
        <f>IFERROR(UTV!BW56/Oferta!BW56,"")</f>
        <v>3.8143674507310869E-2</v>
      </c>
      <c r="BX56" s="56">
        <f>IFERROR(UTV!BX56/Oferta!BX56,"")</f>
        <v>5.4054054054054057E-2</v>
      </c>
      <c r="BY56" s="56">
        <f>IFERROR(UTV!BY56/Oferta!BY56,"")</f>
        <v>3.6895929416482856E-2</v>
      </c>
      <c r="BZ56" s="56">
        <f>IFERROR(UTV!BZ56/Oferta!BZ56,"")</f>
        <v>3.8081015493746498E-2</v>
      </c>
      <c r="CA56" s="56">
        <f>IFERROR(UTV!CA56/Oferta!CA56,"")</f>
        <v>0</v>
      </c>
      <c r="CB56" s="56">
        <f>IFERROR(UTV!CB56/Oferta!CB56,"")</f>
        <v>0</v>
      </c>
      <c r="CC56" s="56">
        <f>IFERROR(UTV!CC56/Oferta!CC56,"")</f>
        <v>1.7006802721088435E-3</v>
      </c>
      <c r="CD56" s="56">
        <f>IFERROR(UTV!CD56/Oferta!CD56,"")</f>
        <v>0</v>
      </c>
      <c r="CE56" s="56">
        <f>IFERROR(UTV!CE56/Oferta!CE56,"")</f>
        <v>0</v>
      </c>
      <c r="CF56" s="56">
        <f>IFERROR(UTV!CF56/Oferta!CF56,"")</f>
        <v>1.4814814814814814E-3</v>
      </c>
      <c r="CG56" s="56">
        <f>IFERROR(UTV!CG56/Oferta!CG56,"")</f>
        <v>3.8095238095238096E-4</v>
      </c>
      <c r="CH56" s="56">
        <f>IFERROR(UTV!CH56/Oferta!CH56,"")</f>
        <v>2.4277043912888253E-2</v>
      </c>
      <c r="CI56" s="56">
        <f>IFERROR(UTV!CI56/Oferta!CI56,"")</f>
        <v>3.8158691701998787E-2</v>
      </c>
      <c r="CJ56" s="56">
        <f>IFERROR(UTV!CJ56/Oferta!CJ56,"")</f>
        <v>4.1018387553041019E-2</v>
      </c>
      <c r="CK56" s="56">
        <f>IFERROR(UTV!CK56/Oferta!CK56,"")</f>
        <v>0.104959630911188</v>
      </c>
      <c r="CL56" s="56">
        <f>IFERROR(UTV!CL56/Oferta!CL56,"")</f>
        <v>2.9424977538185085E-2</v>
      </c>
      <c r="CM56" s="56">
        <f>IFERROR(UTV!CM56/Oferta!CM56,"")</f>
        <v>5.9571619812583666E-2</v>
      </c>
      <c r="CN56" s="56">
        <f>IFERROR(UTV!CN56/Oferta!CN56,"")</f>
        <v>4.1532258064516131E-2</v>
      </c>
      <c r="CO56" s="56">
        <f>IFERROR(UTV!CO56/Oferta!CO56,"")</f>
        <v>6.3008130081300809E-2</v>
      </c>
      <c r="CP56" s="56">
        <f>IFERROR(UTV!CP56/Oferta!CP56,"")</f>
        <v>3.0120481927710843E-2</v>
      </c>
      <c r="CQ56" s="56">
        <f>IFERROR(UTV!CQ56/Oferta!CQ56,"")</f>
        <v>5.8616647127784291E-3</v>
      </c>
      <c r="CR56" s="56">
        <f>IFERROR(UTV!CR56/Oferta!CR56,"")</f>
        <v>0</v>
      </c>
      <c r="CS56" s="56">
        <f>IFERROR(UTV!CS56/Oferta!CS56,"")</f>
        <v>4.4117647058823532E-2</v>
      </c>
      <c r="CT56" s="56">
        <f>IFERROR(UTV!CT56/Oferta!CT56,"")</f>
        <v>4.4523597506678537E-3</v>
      </c>
      <c r="CU56" s="56">
        <f>IFERROR(UTV!CU56/Oferta!CU56,"")</f>
        <v>2.4572180781044319E-2</v>
      </c>
      <c r="CV56" s="56" t="str">
        <f>IFERROR(UTV!CV56/Oferta!CV56,"")</f>
        <v/>
      </c>
      <c r="CW56" s="56">
        <f>IFERROR(UTV!CW56/Oferta!CW56,"")</f>
        <v>0</v>
      </c>
      <c r="CX56" s="56">
        <f>IFERROR(UTV!CX56/Oferta!CX56,"")</f>
        <v>2.2962112514351322E-2</v>
      </c>
      <c r="CY56" s="56">
        <f>IFERROR(UTV!CY56/Oferta!CY56,"")</f>
        <v>8.6538461538461536E-2</v>
      </c>
      <c r="CZ56" s="56">
        <f>IFERROR(UTV!CZ56/Oferta!CZ56,"")</f>
        <v>0</v>
      </c>
      <c r="DA56" s="56">
        <f>IFERROR(UTV!DA56/Oferta!DA56,"")</f>
        <v>4.6728971962616821E-2</v>
      </c>
      <c r="DB56" s="56">
        <f>IFERROR(UTV!DB56/Oferta!DB56,"")</f>
        <v>3.7550548815713458E-2</v>
      </c>
      <c r="DC56" s="56" t="str">
        <f>IFERROR(UTV!DC56/Oferta!DC56,"")</f>
        <v/>
      </c>
      <c r="DD56" s="56">
        <f>IFERROR(UTV!DD56/Oferta!DD56,"")</f>
        <v>0</v>
      </c>
      <c r="DE56" s="56">
        <f>IFERROR(UTV!DE56/Oferta!DE56,"")</f>
        <v>0</v>
      </c>
      <c r="DF56" s="56">
        <f>IFERROR(UTV!DF56/Oferta!DF56,"")</f>
        <v>0</v>
      </c>
      <c r="DG56" s="56">
        <f>IFERROR(UTV!DG56/Oferta!DG56,"")</f>
        <v>0</v>
      </c>
      <c r="DH56" s="56">
        <f>IFERROR(UTV!DH56/Oferta!DH56,"")</f>
        <v>0</v>
      </c>
      <c r="DI56" s="56">
        <f>IFERROR(UTV!DI56/Oferta!DI56,"")</f>
        <v>0</v>
      </c>
      <c r="DJ56" s="56">
        <f>IFERROR(UTV!DJ56/Oferta!DJ56,"")</f>
        <v>0</v>
      </c>
      <c r="DK56" s="56">
        <f>IFERROR(UTV!DK56/Oferta!DK56,"")</f>
        <v>2.8571428571428571E-3</v>
      </c>
      <c r="DL56" s="56">
        <f>IFERROR(UTV!DL56/Oferta!DL56,"")</f>
        <v>3.3274956217162872E-2</v>
      </c>
      <c r="DM56" s="56">
        <f>IFERROR(UTV!DM56/Oferta!DM56,"")</f>
        <v>1.9308943089430895E-2</v>
      </c>
      <c r="DN56" s="56">
        <f>IFERROR(UTV!DN56/Oferta!DN56,"")</f>
        <v>2.8490028490028491E-3</v>
      </c>
      <c r="DO56" s="56">
        <f>IFERROR(UTV!DO56/Oferta!DO56,"")</f>
        <v>2.4437299035369776E-2</v>
      </c>
      <c r="DP56" s="56">
        <f>IFERROR(UTV!DP56/Oferta!DP56,"")</f>
        <v>2.0461699895068207E-2</v>
      </c>
      <c r="DQ56" s="56" t="str">
        <f>IFERROR(UTV!DQ56/Oferta!DQ56,"")</f>
        <v/>
      </c>
      <c r="DR56" s="56">
        <f>IFERROR(UTV!DR56/Oferta!DR56,"")</f>
        <v>3.2502708559046588E-3</v>
      </c>
      <c r="DS56" s="56">
        <f>IFERROR(UTV!DS56/Oferta!DS56,"")</f>
        <v>2.1775544388609715E-2</v>
      </c>
      <c r="DT56" s="56">
        <f>IFERROR(UTV!DT56/Oferta!DT56,"")</f>
        <v>0</v>
      </c>
      <c r="DU56" s="56">
        <f>IFERROR(UTV!DU56/Oferta!DU56,"")</f>
        <v>3.2502708559046588E-3</v>
      </c>
      <c r="DV56" s="56">
        <f>IFERROR(UTV!DV56/Oferta!DV56,"")</f>
        <v>1.8043025676613464E-2</v>
      </c>
      <c r="DW56" s="56">
        <f>IFERROR(UTV!DW56/Oferta!DW56,"")</f>
        <v>9.7353209613629445E-3</v>
      </c>
      <c r="DX56" s="56">
        <f>IFERROR(UTV!DX56/Oferta!DX56,"")</f>
        <v>0</v>
      </c>
      <c r="DY56" s="56">
        <f>IFERROR(UTV!DY56/Oferta!DY56,"")</f>
        <v>0.43884892086330934</v>
      </c>
      <c r="DZ56" s="56">
        <f>IFERROR(UTV!DZ56/Oferta!DZ56,"")</f>
        <v>0</v>
      </c>
      <c r="EA56" s="56">
        <f>IFERROR(UTV!EA56/Oferta!EA56,"")</f>
        <v>0</v>
      </c>
      <c r="EB56" s="56">
        <f>IFERROR(UTV!EB56/Oferta!EB56,"")</f>
        <v>0.11487758945386065</v>
      </c>
      <c r="EC56" s="56">
        <f>IFERROR(UTV!EC56/Oferta!EC56,"")</f>
        <v>0</v>
      </c>
      <c r="ED56" s="56">
        <f>IFERROR(UTV!ED56/Oferta!ED56,"")</f>
        <v>9.8625707356507678E-2</v>
      </c>
      <c r="EE56" s="56">
        <f>IFERROR(UTV!EE56/Oferta!EE56,"")</f>
        <v>1.0261456283384875E-2</v>
      </c>
      <c r="EF56" s="56">
        <f>IFERROR(UTV!EF56/Oferta!EF56,"")</f>
        <v>2.4593819687798661E-2</v>
      </c>
      <c r="EG56" s="56">
        <f>IFERROR(UTV!EG56/Oferta!EG56,"")</f>
        <v>3.4009770762871101E-2</v>
      </c>
      <c r="EH56" s="56">
        <f>IFERROR(UTV!EH56/Oferta!EH56,"")</f>
        <v>3.7593527586836185E-2</v>
      </c>
      <c r="EI56" s="56">
        <f>IFERROR(UTV!EI56/Oferta!EI56,"")</f>
        <v>2.0123635407076155E-2</v>
      </c>
      <c r="EJ56" s="56">
        <f>IFERROR(UTV!EJ56/Oferta!EJ56,"")</f>
        <v>3.537828985574578E-2</v>
      </c>
      <c r="EK56" s="56">
        <f>IFERROR(UTV!EK56/Oferta!EK56,"")</f>
        <v>3.0095052992802698E-2</v>
      </c>
      <c r="EL56" s="56">
        <f>IFERROR(UTV!EL56/Oferta!EL56,"")</f>
        <v>7.7544083280220947E-3</v>
      </c>
      <c r="EM56" s="56">
        <f>IFERROR(UTV!EM56/Oferta!EM56,"")</f>
        <v>2.9505915100904664E-2</v>
      </c>
      <c r="EN56" s="56">
        <f>IFERROR(UTV!EN56/Oferta!EN56,"")</f>
        <v>3.9353478566408993E-2</v>
      </c>
      <c r="EO56" s="56">
        <f>IFERROR(UTV!EO56/Oferta!EO56,"")</f>
        <v>4.0944096625851849E-2</v>
      </c>
      <c r="EP56" s="56">
        <f>IFERROR(UTV!EP56/Oferta!EP56,"")</f>
        <v>2.2893861603539022E-2</v>
      </c>
      <c r="EQ56" s="56">
        <f>IFERROR(UTV!EQ56/Oferta!EQ56,"")</f>
        <v>3.9903450125476525E-2</v>
      </c>
      <c r="ER56" s="56">
        <f>IFERROR(UTV!ER56/Oferta!ER56,"")</f>
        <v>3.3569796801731396E-2</v>
      </c>
      <c r="ES56" s="56">
        <f>IFERROR(UTV!ES56/Oferta!ES56,"")</f>
        <v>1.0497627939840517E-2</v>
      </c>
      <c r="ET56" s="56">
        <f>IFERROR(UTV!ET56/Oferta!ET56,"")</f>
        <v>2.6616885463085632E-2</v>
      </c>
      <c r="EU56" s="56">
        <f>IFERROR(UTV!EU56/Oferta!EU56,"")</f>
        <v>3.7488732170316556E-2</v>
      </c>
      <c r="EV56" s="56">
        <f>IFERROR(UTV!EV56/Oferta!EV56,"")</f>
        <v>3.9705300632911396E-2</v>
      </c>
      <c r="EW56" s="56">
        <f>IFERROR(UTV!EW56/Oferta!EW56,"")</f>
        <v>2.2030101102941176E-2</v>
      </c>
      <c r="EX56" s="56">
        <f>IFERROR(UTV!EX56/Oferta!EX56,"")</f>
        <v>3.8262400331365846E-2</v>
      </c>
      <c r="EY56" s="56">
        <f>IFERROR(UTV!EY56/Oferta!EY56,"")</f>
        <v>3.2169731990771687E-2</v>
      </c>
      <c r="EZ56" s="56">
        <f>IFERROR(UTV!EZ56/Oferta!EZ56,"")</f>
        <v>9.7278084370030875E-3</v>
      </c>
      <c r="FA56" s="56">
        <f>IFERROR(UTV!FA56/Oferta!FA56,"")</f>
        <v>3.1166871798943899E-2</v>
      </c>
      <c r="FB56" s="56">
        <f>IFERROR(UTV!FB56/Oferta!FB56,"")</f>
        <v>3.734220672899171E-2</v>
      </c>
      <c r="FC56" s="56">
        <f>IFERROR(UTV!FC56/Oferta!FC56,"")</f>
        <v>3.9652362846279196E-2</v>
      </c>
      <c r="FD56" s="56">
        <f>IFERROR(UTV!FD56/Oferta!FD56,"")</f>
        <v>2.4778415742237582E-2</v>
      </c>
      <c r="FE56" s="56">
        <f>IFERROR(UTV!FE56/Oferta!FE56,"")</f>
        <v>3.8147185849235161E-2</v>
      </c>
      <c r="FF56" s="56">
        <f>IFERROR(UTV!FF56/Oferta!FF56,"")</f>
        <v>3.304431086759934E-2</v>
      </c>
    </row>
    <row r="57" spans="1:162" x14ac:dyDescent="0.2">
      <c r="A57" s="45">
        <v>41699</v>
      </c>
      <c r="B57" s="56">
        <f>IFERROR(UTV!B57/Oferta!B57,"")</f>
        <v>0</v>
      </c>
      <c r="C57" s="56">
        <f>IFERROR(UTV!C57/Oferta!C57,"")</f>
        <v>3.417385534173855E-2</v>
      </c>
      <c r="D57" s="56">
        <f>IFERROR(UTV!D57/Oferta!D57,"")</f>
        <v>2.4765228953710628E-2</v>
      </c>
      <c r="E57" s="56">
        <f>IFERROR(UTV!E57/Oferta!E57,"")</f>
        <v>3.2608695652173912E-2</v>
      </c>
      <c r="F57" s="56">
        <f>IFERROR(UTV!F57/Oferta!F57,"")</f>
        <v>3.1977646693573426E-2</v>
      </c>
      <c r="G57" s="56">
        <f>IFERROR(UTV!G57/Oferta!G57,"")</f>
        <v>2.6870934403307192E-2</v>
      </c>
      <c r="H57" s="56">
        <f>IFERROR(UTV!H57/Oferta!H57,"")</f>
        <v>2.7707168276563294E-2</v>
      </c>
      <c r="I57" s="56">
        <f>IFERROR(UTV!I57/Oferta!I57,"")</f>
        <v>0</v>
      </c>
      <c r="J57" s="56">
        <f>IFERROR(UTV!J57/Oferta!J57,"")</f>
        <v>9.4972067039106142E-2</v>
      </c>
      <c r="K57" s="56">
        <f>IFERROR(UTV!K57/Oferta!K57,"")</f>
        <v>3.5749751737835157E-2</v>
      </c>
      <c r="L57" s="56">
        <f>IFERROR(UTV!L57/Oferta!L57,"")</f>
        <v>1.6907011437095974E-2</v>
      </c>
      <c r="M57" s="56">
        <f>IFERROR(UTV!M57/Oferta!M57,"")</f>
        <v>2.3952095808383235E-2</v>
      </c>
      <c r="N57" s="56">
        <f>IFERROR(UTV!N57/Oferta!N57,"")</f>
        <v>2.6335403726708076E-2</v>
      </c>
      <c r="O57" s="56">
        <f>IFERROR(UTV!O57/Oferta!O57,"")</f>
        <v>2.5349650349650348E-2</v>
      </c>
      <c r="P57" s="56">
        <f>IFERROR(UTV!P57/Oferta!P57,"")</f>
        <v>1.4762326542663124E-3</v>
      </c>
      <c r="Q57" s="56">
        <f>IFERROR(UTV!Q57/Oferta!Q57,"")</f>
        <v>2.0583869371598219E-2</v>
      </c>
      <c r="R57" s="56">
        <f>IFERROR(UTV!R57/Oferta!R57,"")</f>
        <v>2.9508918740365559E-2</v>
      </c>
      <c r="S57" s="56">
        <f>IFERROR(UTV!S57/Oferta!S57,"")</f>
        <v>3.3763126412335503E-2</v>
      </c>
      <c r="T57" s="56">
        <f>IFERROR(UTV!T57/Oferta!T57,"")</f>
        <v>1.5787133115920546E-2</v>
      </c>
      <c r="U57" s="56">
        <f>IFERROR(UTV!U57/Oferta!U57,"")</f>
        <v>3.1436314363143633E-2</v>
      </c>
      <c r="V57" s="56">
        <f>IFERROR(UTV!V57/Oferta!V57,"")</f>
        <v>2.4421038641725089E-2</v>
      </c>
      <c r="W57" s="56">
        <f>IFERROR(UTV!W57/Oferta!W57,"")</f>
        <v>0</v>
      </c>
      <c r="X57" s="56">
        <f>IFERROR(UTV!X57/Oferta!X57,"")</f>
        <v>0</v>
      </c>
      <c r="Y57" s="56">
        <f>IFERROR(UTV!Y57/Oferta!Y57,"")</f>
        <v>5.3428317008014248E-3</v>
      </c>
      <c r="Z57" s="56">
        <f>IFERROR(UTV!Z57/Oferta!Z57,"")</f>
        <v>4.0502793296089384E-2</v>
      </c>
      <c r="AA57" s="56">
        <f>IFERROR(UTV!AA57/Oferta!AA57,"")</f>
        <v>0</v>
      </c>
      <c r="AB57" s="56">
        <f>IFERROR(UTV!AB57/Oferta!AB57,"")</f>
        <v>1.9032082653616094E-2</v>
      </c>
      <c r="AC57" s="56">
        <f>IFERROR(UTV!AC57/Oferta!AC57,"")</f>
        <v>9.8480585256049517E-3</v>
      </c>
      <c r="AD57" s="56">
        <f>IFERROR(UTV!AD57/Oferta!AD57,"")</f>
        <v>0</v>
      </c>
      <c r="AE57" s="56">
        <f>IFERROR(UTV!AE57/Oferta!AE57,"")</f>
        <v>0</v>
      </c>
      <c r="AF57" s="56">
        <f>IFERROR(UTV!AF57/Oferta!AF57,"")</f>
        <v>7.91765637371338E-3</v>
      </c>
      <c r="AG57" s="56">
        <f>IFERROR(UTV!AG57/Oferta!AG57,"")</f>
        <v>0</v>
      </c>
      <c r="AH57" s="56">
        <f>IFERROR(UTV!AH57/Oferta!AH57,"")</f>
        <v>0</v>
      </c>
      <c r="AI57" s="56">
        <f>IFERROR(UTV!AI57/Oferta!AI57,"")</f>
        <v>6.7750677506775072E-3</v>
      </c>
      <c r="AJ57" s="56">
        <f>IFERROR(UTV!AJ57/Oferta!AJ57,"")</f>
        <v>3.201024327784891E-3</v>
      </c>
      <c r="AK57" s="56">
        <f>IFERROR(UTV!AK57/Oferta!AK57,"")</f>
        <v>3.1152647975077881E-3</v>
      </c>
      <c r="AL57" s="56">
        <f>IFERROR(UTV!AL57/Oferta!AL57,"")</f>
        <v>0.2029520295202952</v>
      </c>
      <c r="AM57" s="56">
        <f>IFERROR(UTV!AM57/Oferta!AM57,"")</f>
        <v>7.5471698113207544E-2</v>
      </c>
      <c r="AN57" s="56">
        <f>IFERROR(UTV!AN57/Oferta!AN57,"")</f>
        <v>2.5157232704402517E-2</v>
      </c>
      <c r="AO57" s="56">
        <f>IFERROR(UTV!AO57/Oferta!AO57,"")</f>
        <v>9.45945945945946E-2</v>
      </c>
      <c r="AP57" s="56">
        <f>IFERROR(UTV!AP57/Oferta!AP57,"")</f>
        <v>6.7924528301886791E-2</v>
      </c>
      <c r="AQ57" s="56">
        <f>IFERROR(UTV!AQ57/Oferta!AQ57,"")</f>
        <v>7.7481840193704604E-2</v>
      </c>
      <c r="AR57" s="56">
        <f>IFERROR(UTV!AR57/Oferta!AR57,"")</f>
        <v>0</v>
      </c>
      <c r="AS57" s="56">
        <f>IFERROR(UTV!AS57/Oferta!AS57,"")</f>
        <v>3.4782608695652175E-3</v>
      </c>
      <c r="AT57" s="56">
        <f>IFERROR(UTV!AT57/Oferta!AT57,"")</f>
        <v>3.5166816952209197E-2</v>
      </c>
      <c r="AU57" s="56">
        <f>IFERROR(UTV!AU57/Oferta!AU57,"")</f>
        <v>4.9382716049382713E-2</v>
      </c>
      <c r="AV57" s="56">
        <f>IFERROR(UTV!AV57/Oferta!AV57,"")</f>
        <v>3.1250000000000002E-3</v>
      </c>
      <c r="AW57" s="56">
        <f>IFERROR(UTV!AW57/Oferta!AW57,"")</f>
        <v>3.6978756884343038E-2</v>
      </c>
      <c r="AX57" s="56">
        <f>IFERROR(UTV!AX57/Oferta!AX57,"")</f>
        <v>2.564102564102564E-2</v>
      </c>
      <c r="AY57" s="56">
        <f>IFERROR(UTV!AY57/Oferta!AY57,"")</f>
        <v>0</v>
      </c>
      <c r="AZ57" s="56">
        <f>IFERROR(UTV!AZ57/Oferta!AZ57,"")</f>
        <v>9.0909090909090912E-2</v>
      </c>
      <c r="BA57" s="56">
        <f>IFERROR(UTV!BA57/Oferta!BA57,"")</f>
        <v>7.407407407407407E-2</v>
      </c>
      <c r="BB57" s="56">
        <f>IFERROR(UTV!BB57/Oferta!BB57,"")</f>
        <v>0.15</v>
      </c>
      <c r="BC57" s="56">
        <f>IFERROR(UTV!BC57/Oferta!BC57,"")</f>
        <v>7.1721311475409832E-2</v>
      </c>
      <c r="BD57" s="56">
        <f>IFERROR(UTV!BD57/Oferta!BD57,"")</f>
        <v>7.7075098814229248E-2</v>
      </c>
      <c r="BE57" s="56">
        <f>IFERROR(UTV!BE57/Oferta!BE57,"")</f>
        <v>7.4446680080482899E-2</v>
      </c>
      <c r="BF57" s="56">
        <f>IFERROR(UTV!BF57/Oferta!BF57,"")</f>
        <v>0</v>
      </c>
      <c r="BG57" s="56">
        <f>IFERROR(UTV!BG57/Oferta!BG57,"")</f>
        <v>0.11272727272727273</v>
      </c>
      <c r="BH57" s="56">
        <f>IFERROR(UTV!BH57/Oferta!BH57,"")</f>
        <v>0.37774030354131533</v>
      </c>
      <c r="BI57" s="56">
        <f>IFERROR(UTV!BI57/Oferta!BI57,"")</f>
        <v>0.70238095238095233</v>
      </c>
      <c r="BJ57" s="56">
        <f>IFERROR(UTV!BJ57/Oferta!BJ57,"")</f>
        <v>5.942492012779553E-2</v>
      </c>
      <c r="BK57" s="56">
        <f>IFERROR(UTV!BK57/Oferta!BK57,"")</f>
        <v>0.41802067946824223</v>
      </c>
      <c r="BL57" s="56">
        <f>IFERROR(UTV!BL57/Oferta!BL57,"")</f>
        <v>0.12319411610191752</v>
      </c>
      <c r="BM57" s="56" t="str">
        <f>IFERROR(UTV!BM57/Oferta!BM57,"")</f>
        <v/>
      </c>
      <c r="BN57" s="56">
        <f>IFERROR(UTV!BN57/Oferta!BN57,"")</f>
        <v>3.3898305084745763E-2</v>
      </c>
      <c r="BO57" s="56">
        <f>IFERROR(UTV!BO57/Oferta!BO57,"")</f>
        <v>4.8696844993141288E-2</v>
      </c>
      <c r="BP57" s="56">
        <f>IFERROR(UTV!BP57/Oferta!BP57,"")</f>
        <v>5.4945054945054944E-2</v>
      </c>
      <c r="BQ57" s="56">
        <f>IFERROR(UTV!BQ57/Oferta!BQ57,"")</f>
        <v>3.3898305084745763E-2</v>
      </c>
      <c r="BR57" s="56">
        <f>IFERROR(UTV!BR57/Oferta!BR57,"")</f>
        <v>4.9390243902439027E-2</v>
      </c>
      <c r="BS57" s="56">
        <f>IFERROR(UTV!BS57/Oferta!BS57,"")</f>
        <v>4.3511161558834659E-2</v>
      </c>
      <c r="BT57" s="56" t="str">
        <f>IFERROR(UTV!BT57/Oferta!BT57,"")</f>
        <v/>
      </c>
      <c r="BU57" s="56">
        <f>IFERROR(UTV!BU57/Oferta!BU57,"")</f>
        <v>3.3482142857142856E-2</v>
      </c>
      <c r="BV57" s="56">
        <f>IFERROR(UTV!BV57/Oferta!BV57,"")</f>
        <v>3.8427947598253277E-2</v>
      </c>
      <c r="BW57" s="56">
        <f>IFERROR(UTV!BW57/Oferta!BW57,"")</f>
        <v>3.4083992696287278E-2</v>
      </c>
      <c r="BX57" s="56">
        <f>IFERROR(UTV!BX57/Oferta!BX57,"")</f>
        <v>3.3482142857142856E-2</v>
      </c>
      <c r="BY57" s="56">
        <f>IFERROR(UTV!BY57/Oferta!BY57,"")</f>
        <v>3.7022449783379284E-2</v>
      </c>
      <c r="BZ57" s="56">
        <f>IFERROR(UTV!BZ57/Oferta!BZ57,"")</f>
        <v>3.6735432500904816E-2</v>
      </c>
      <c r="CA57" s="56" t="str">
        <f>IFERROR(UTV!CA57/Oferta!CA57,"")</f>
        <v/>
      </c>
      <c r="CB57" s="56">
        <f>IFERROR(UTV!CB57/Oferta!CB57,"")</f>
        <v>7.6923076923076923E-4</v>
      </c>
      <c r="CC57" s="56">
        <f>IFERROR(UTV!CC57/Oferta!CC57,"")</f>
        <v>5.7692307692307696E-3</v>
      </c>
      <c r="CD57" s="56">
        <f>IFERROR(UTV!CD57/Oferta!CD57,"")</f>
        <v>0</v>
      </c>
      <c r="CE57" s="56">
        <f>IFERROR(UTV!CE57/Oferta!CE57,"")</f>
        <v>7.6923076923076923E-4</v>
      </c>
      <c r="CF57" s="56">
        <f>IFERROR(UTV!CF57/Oferta!CF57,"")</f>
        <v>4.9586776859504135E-3</v>
      </c>
      <c r="CG57" s="56">
        <f>IFERROR(UTV!CG57/Oferta!CG57,"")</f>
        <v>2.0997375328083989E-3</v>
      </c>
      <c r="CH57" s="56">
        <f>IFERROR(UTV!CH57/Oferta!CH57,"")</f>
        <v>2.9298751200768493E-2</v>
      </c>
      <c r="CI57" s="56">
        <f>IFERROR(UTV!CI57/Oferta!CI57,"")</f>
        <v>3.91644908616188E-2</v>
      </c>
      <c r="CJ57" s="56">
        <f>IFERROR(UTV!CJ57/Oferta!CJ57,"")</f>
        <v>3.6767676767676769E-2</v>
      </c>
      <c r="CK57" s="56">
        <f>IFERROR(UTV!CK57/Oferta!CK57,"")</f>
        <v>9.8737083811710674E-2</v>
      </c>
      <c r="CL57" s="56">
        <f>IFERROR(UTV!CL57/Oferta!CL57,"")</f>
        <v>3.3480907581627008E-2</v>
      </c>
      <c r="CM57" s="56">
        <f>IFERROR(UTV!CM57/Oferta!CM57,"")</f>
        <v>5.2898983861326958E-2</v>
      </c>
      <c r="CN57" s="56">
        <f>IFERROR(UTV!CN57/Oferta!CN57,"")</f>
        <v>4.2816091954022986E-2</v>
      </c>
      <c r="CO57" s="56">
        <f>IFERROR(UTV!CO57/Oferta!CO57,"")</f>
        <v>5.6818181818181816E-2</v>
      </c>
      <c r="CP57" s="56">
        <f>IFERROR(UTV!CP57/Oferta!CP57,"")</f>
        <v>0</v>
      </c>
      <c r="CQ57" s="56">
        <f>IFERROR(UTV!CQ57/Oferta!CQ57,"")</f>
        <v>6.4683053040103496E-3</v>
      </c>
      <c r="CR57" s="56">
        <f>IFERROR(UTV!CR57/Oferta!CR57,"")</f>
        <v>0</v>
      </c>
      <c r="CS57" s="56">
        <f>IFERROR(UTV!CS57/Oferta!CS57,"")</f>
        <v>2.2222222222222223E-2</v>
      </c>
      <c r="CT57" s="56">
        <f>IFERROR(UTV!CT57/Oferta!CT57,"")</f>
        <v>4.8169556840077067E-3</v>
      </c>
      <c r="CU57" s="56">
        <f>IFERROR(UTV!CU57/Oferta!CU57,"")</f>
        <v>1.3869625520110958E-2</v>
      </c>
      <c r="CV57" s="56" t="str">
        <f>IFERROR(UTV!CV57/Oferta!CV57,"")</f>
        <v/>
      </c>
      <c r="CW57" s="56">
        <f>IFERROR(UTV!CW57/Oferta!CW57,"")</f>
        <v>0</v>
      </c>
      <c r="CX57" s="56">
        <f>IFERROR(UTV!CX57/Oferta!CX57,"")</f>
        <v>2.8248587570621469E-2</v>
      </c>
      <c r="CY57" s="56">
        <f>IFERROR(UTV!CY57/Oferta!CY57,"")</f>
        <v>8.5877862595419852E-2</v>
      </c>
      <c r="CZ57" s="56">
        <f>IFERROR(UTV!CZ57/Oferta!CZ57,"")</f>
        <v>0</v>
      </c>
      <c r="DA57" s="56">
        <f>IFERROR(UTV!DA57/Oferta!DA57,"")</f>
        <v>5.2759740259740256E-2</v>
      </c>
      <c r="DB57" s="56">
        <f>IFERROR(UTV!DB57/Oferta!DB57,"")</f>
        <v>4.1613316261203584E-2</v>
      </c>
      <c r="DC57" s="56" t="str">
        <f>IFERROR(UTV!DC57/Oferta!DC57,"")</f>
        <v/>
      </c>
      <c r="DD57" s="56">
        <f>IFERROR(UTV!DD57/Oferta!DD57,"")</f>
        <v>0</v>
      </c>
      <c r="DE57" s="56">
        <f>IFERROR(UTV!DE57/Oferta!DE57,"")</f>
        <v>0</v>
      </c>
      <c r="DF57" s="56">
        <f>IFERROR(UTV!DF57/Oferta!DF57,"")</f>
        <v>0</v>
      </c>
      <c r="DG57" s="56">
        <f>IFERROR(UTV!DG57/Oferta!DG57,"")</f>
        <v>0</v>
      </c>
      <c r="DH57" s="56">
        <f>IFERROR(UTV!DH57/Oferta!DH57,"")</f>
        <v>0</v>
      </c>
      <c r="DI57" s="56">
        <f>IFERROR(UTV!DI57/Oferta!DI57,"")</f>
        <v>0</v>
      </c>
      <c r="DJ57" s="56">
        <f>IFERROR(UTV!DJ57/Oferta!DJ57,"")</f>
        <v>0</v>
      </c>
      <c r="DK57" s="56">
        <f>IFERROR(UTV!DK57/Oferta!DK57,"")</f>
        <v>1.9498607242339833E-2</v>
      </c>
      <c r="DL57" s="56">
        <f>IFERROR(UTV!DL57/Oferta!DL57,"")</f>
        <v>4.4871794871794872E-2</v>
      </c>
      <c r="DM57" s="56">
        <f>IFERROR(UTV!DM57/Oferta!DM57,"")</f>
        <v>3.2786885245901641E-2</v>
      </c>
      <c r="DN57" s="56">
        <f>IFERROR(UTV!DN57/Oferta!DN57,"")</f>
        <v>1.9444444444444445E-2</v>
      </c>
      <c r="DO57" s="56">
        <f>IFERROR(UTV!DO57/Oferta!DO57,"")</f>
        <v>3.6876355748373099E-2</v>
      </c>
      <c r="DP57" s="56">
        <f>IFERROR(UTV!DP57/Oferta!DP57,"")</f>
        <v>3.3275960986804361E-2</v>
      </c>
      <c r="DQ57" s="56" t="str">
        <f>IFERROR(UTV!DQ57/Oferta!DQ57,"")</f>
        <v/>
      </c>
      <c r="DR57" s="56">
        <f>IFERROR(UTV!DR57/Oferta!DR57,"")</f>
        <v>3.3670033670033669E-3</v>
      </c>
      <c r="DS57" s="56">
        <f>IFERROR(UTV!DS57/Oferta!DS57,"")</f>
        <v>2.1872265966754154E-2</v>
      </c>
      <c r="DT57" s="56">
        <f>IFERROR(UTV!DT57/Oferta!DT57,"")</f>
        <v>0</v>
      </c>
      <c r="DU57" s="56">
        <f>IFERROR(UTV!DU57/Oferta!DU57,"")</f>
        <v>3.3670033670033669E-3</v>
      </c>
      <c r="DV57" s="56">
        <f>IFERROR(UTV!DV57/Oferta!DV57,"")</f>
        <v>1.8063583815028903E-2</v>
      </c>
      <c r="DW57" s="56">
        <f>IFERROR(UTV!DW57/Oferta!DW57,"")</f>
        <v>9.7915350600126343E-3</v>
      </c>
      <c r="DX57" s="56">
        <f>IFERROR(UTV!DX57/Oferta!DX57,"")</f>
        <v>0</v>
      </c>
      <c r="DY57" s="56">
        <f>IFERROR(UTV!DY57/Oferta!DY57,"")</f>
        <v>0.4420289855072464</v>
      </c>
      <c r="DZ57" s="56">
        <f>IFERROR(UTV!DZ57/Oferta!DZ57,"")</f>
        <v>0</v>
      </c>
      <c r="EA57" s="56">
        <f>IFERROR(UTV!EA57/Oferta!EA57,"")</f>
        <v>0</v>
      </c>
      <c r="EB57" s="56">
        <f>IFERROR(UTV!EB57/Oferta!EB57,"")</f>
        <v>0.11531190926275993</v>
      </c>
      <c r="EC57" s="56">
        <f>IFERROR(UTV!EC57/Oferta!EC57,"")</f>
        <v>0</v>
      </c>
      <c r="ED57" s="56">
        <f>IFERROR(UTV!ED57/Oferta!ED57,"")</f>
        <v>0.1012448132780083</v>
      </c>
      <c r="EE57" s="56">
        <f>IFERROR(UTV!EE57/Oferta!EE57,"")</f>
        <v>8.4626234132581107E-3</v>
      </c>
      <c r="EF57" s="56">
        <f>IFERROR(UTV!EF57/Oferta!EF57,"")</f>
        <v>2.8706923806512803E-2</v>
      </c>
      <c r="EG57" s="56">
        <f>IFERROR(UTV!EG57/Oferta!EG57,"")</f>
        <v>2.9649781328558146E-2</v>
      </c>
      <c r="EH57" s="56">
        <f>IFERROR(UTV!EH57/Oferta!EH57,"")</f>
        <v>3.486394557823129E-2</v>
      </c>
      <c r="EI57" s="56">
        <f>IFERROR(UTV!EI57/Oferta!EI57,"")</f>
        <v>2.2020835097823325E-2</v>
      </c>
      <c r="EJ57" s="56">
        <f>IFERROR(UTV!EJ57/Oferta!EJ57,"")</f>
        <v>3.1536382216557149E-2</v>
      </c>
      <c r="EK57" s="56">
        <f>IFERROR(UTV!EK57/Oferta!EK57,"")</f>
        <v>2.8285371182198302E-2</v>
      </c>
      <c r="EL57" s="56">
        <f>IFERROR(UTV!EL57/Oferta!EL57,"")</f>
        <v>5.6264696002687265E-3</v>
      </c>
      <c r="EM57" s="56">
        <f>IFERROR(UTV!EM57/Oferta!EM57,"")</f>
        <v>3.4515345153451532E-2</v>
      </c>
      <c r="EN57" s="56">
        <f>IFERROR(UTV!EN57/Oferta!EN57,"")</f>
        <v>3.6117505206620631E-2</v>
      </c>
      <c r="EO57" s="56">
        <f>IFERROR(UTV!EO57/Oferta!EO57,"")</f>
        <v>3.798728227813105E-2</v>
      </c>
      <c r="EP57" s="56">
        <f>IFERROR(UTV!EP57/Oferta!EP57,"")</f>
        <v>2.4435980076179316E-2</v>
      </c>
      <c r="EQ57" s="56">
        <f>IFERROR(UTV!EQ57/Oferta!EQ57,"")</f>
        <v>3.6737087051321983E-2</v>
      </c>
      <c r="ER57" s="56">
        <f>IFERROR(UTV!ER57/Oferta!ER57,"")</f>
        <v>3.2004238673385414E-2</v>
      </c>
      <c r="ES57" s="56">
        <f>IFERROR(UTV!ES57/Oferta!ES57,"")</f>
        <v>7.4499959510891571E-3</v>
      </c>
      <c r="ET57" s="56">
        <f>IFERROR(UTV!ET57/Oferta!ET57,"")</f>
        <v>3.0425963488843813E-2</v>
      </c>
      <c r="EU57" s="56">
        <f>IFERROR(UTV!EU57/Oferta!EU57,"")</f>
        <v>3.4935486304987551E-2</v>
      </c>
      <c r="EV57" s="56">
        <f>IFERROR(UTV!EV57/Oferta!EV57,"")</f>
        <v>3.7747064942784958E-2</v>
      </c>
      <c r="EW57" s="56">
        <f>IFERROR(UTV!EW57/Oferta!EW57,"")</f>
        <v>2.2956430169803869E-2</v>
      </c>
      <c r="EX57" s="56">
        <f>IFERROR(UTV!EX57/Oferta!EX57,"")</f>
        <v>3.5882294064658191E-2</v>
      </c>
      <c r="EY57" s="56">
        <f>IFERROR(UTV!EY57/Oferta!EY57,"")</f>
        <v>3.0868672841081985E-2</v>
      </c>
      <c r="EZ57" s="56">
        <f>IFERROR(UTV!EZ57/Oferta!EZ57,"")</f>
        <v>7.0063209199603994E-3</v>
      </c>
      <c r="FA57" s="56">
        <f>IFERROR(UTV!FA57/Oferta!FA57,"")</f>
        <v>3.4810126582278479E-2</v>
      </c>
      <c r="FB57" s="56">
        <f>IFERROR(UTV!FB57/Oferta!FB57,"")</f>
        <v>3.4830361844579855E-2</v>
      </c>
      <c r="FC57" s="56">
        <f>IFERROR(UTV!FC57/Oferta!FC57,"")</f>
        <v>3.7696645888987829E-2</v>
      </c>
      <c r="FD57" s="56">
        <f>IFERROR(UTV!FD57/Oferta!FD57,"")</f>
        <v>2.5459109187306303E-2</v>
      </c>
      <c r="FE57" s="56">
        <f>IFERROR(UTV!FE57/Oferta!FE57,"")</f>
        <v>3.5794518496330689E-2</v>
      </c>
      <c r="FF57" s="56">
        <f>IFERROR(UTV!FF57/Oferta!FF57,"")</f>
        <v>3.1724096191091025E-2</v>
      </c>
    </row>
    <row r="58" spans="1:162" x14ac:dyDescent="0.2">
      <c r="A58" s="45">
        <v>41730</v>
      </c>
      <c r="B58" s="56">
        <f>IFERROR(UTV!B58/Oferta!B58,"")</f>
        <v>0</v>
      </c>
      <c r="C58" s="56">
        <f>IFERROR(UTV!C58/Oferta!C58,"")</f>
        <v>7.5261073100468132E-2</v>
      </c>
      <c r="D58" s="56">
        <f>IFERROR(UTV!D58/Oferta!D58,"")</f>
        <v>2.67932847210446E-2</v>
      </c>
      <c r="E58" s="56">
        <f>IFERROR(UTV!E58/Oferta!E58,"")</f>
        <v>3.218984962406015E-2</v>
      </c>
      <c r="F58" s="56">
        <f>IFERROR(UTV!F58/Oferta!F58,"")</f>
        <v>6.6773162939297123E-2</v>
      </c>
      <c r="G58" s="56">
        <f>IFERROR(UTV!G58/Oferta!G58,"")</f>
        <v>2.8224299065420559E-2</v>
      </c>
      <c r="H58" s="56">
        <f>IFERROR(UTV!H58/Oferta!H58,"")</f>
        <v>3.4515119916579767E-2</v>
      </c>
      <c r="I58" s="56">
        <f>IFERROR(UTV!I58/Oferta!I58,"")</f>
        <v>0</v>
      </c>
      <c r="J58" s="56">
        <f>IFERROR(UTV!J58/Oferta!J58,"")</f>
        <v>9.1304347826086957E-2</v>
      </c>
      <c r="K58" s="56">
        <f>IFERROR(UTV!K58/Oferta!K58,"")</f>
        <v>2.7844455112818051E-2</v>
      </c>
      <c r="L58" s="56">
        <f>IFERROR(UTV!L58/Oferta!L58,"")</f>
        <v>1.1572856391372961E-2</v>
      </c>
      <c r="M58" s="56">
        <f>IFERROR(UTV!M58/Oferta!M58,"")</f>
        <v>1.307867967614698E-2</v>
      </c>
      <c r="N58" s="56">
        <f>IFERROR(UTV!N58/Oferta!N58,"")</f>
        <v>2.0080321285140562E-2</v>
      </c>
      <c r="O58" s="56">
        <f>IFERROR(UTV!O58/Oferta!O58,"")</f>
        <v>1.6248153618906941E-2</v>
      </c>
      <c r="P58" s="56">
        <f>IFERROR(UTV!P58/Oferta!P58,"")</f>
        <v>1.4119308153900459E-3</v>
      </c>
      <c r="Q58" s="56">
        <f>IFERROR(UTV!Q58/Oferta!Q58,"")</f>
        <v>2.5505514705882353E-2</v>
      </c>
      <c r="R58" s="56">
        <f>IFERROR(UTV!R58/Oferta!R58,"")</f>
        <v>2.4516259750785127E-2</v>
      </c>
      <c r="S58" s="56">
        <f>IFERROR(UTV!S58/Oferta!S58,"")</f>
        <v>3.1643907563025209E-2</v>
      </c>
      <c r="T58" s="56">
        <f>IFERROR(UTV!T58/Oferta!T58,"")</f>
        <v>1.9589147958741442E-2</v>
      </c>
      <c r="U58" s="56">
        <f>IFERROR(UTV!U58/Oferta!U58,"")</f>
        <v>2.7620518099159375E-2</v>
      </c>
      <c r="V58" s="56">
        <f>IFERROR(UTV!V58/Oferta!V58,"")</f>
        <v>2.442805953693495E-2</v>
      </c>
      <c r="W58" s="56">
        <f>IFERROR(UTV!W58/Oferta!W58,"")</f>
        <v>0</v>
      </c>
      <c r="X58" s="56">
        <f>IFERROR(UTV!X58/Oferta!X58,"")</f>
        <v>0</v>
      </c>
      <c r="Y58" s="56">
        <f>IFERROR(UTV!Y58/Oferta!Y58,"")</f>
        <v>7.0360598065083556E-3</v>
      </c>
      <c r="Z58" s="56">
        <f>IFERROR(UTV!Z58/Oferta!Z58,"")</f>
        <v>5.9334298118668596E-2</v>
      </c>
      <c r="AA58" s="56">
        <f>IFERROR(UTV!AA58/Oferta!AA58,"")</f>
        <v>0</v>
      </c>
      <c r="AB58" s="56">
        <f>IFERROR(UTV!AB58/Oferta!AB58,"")</f>
        <v>2.6805251641137857E-2</v>
      </c>
      <c r="AC58" s="56">
        <f>IFERROR(UTV!AC58/Oferta!AC58,"")</f>
        <v>1.4285714285714285E-2</v>
      </c>
      <c r="AD58" s="56">
        <f>IFERROR(UTV!AD58/Oferta!AD58,"")</f>
        <v>0</v>
      </c>
      <c r="AE58" s="56">
        <f>IFERROR(UTV!AE58/Oferta!AE58,"")</f>
        <v>4.4117647058823529E-3</v>
      </c>
      <c r="AF58" s="56">
        <f>IFERROR(UTV!AF58/Oferta!AF58,"")</f>
        <v>6.746626686656672E-3</v>
      </c>
      <c r="AG58" s="56">
        <f>IFERROR(UTV!AG58/Oferta!AG58,"")</f>
        <v>0</v>
      </c>
      <c r="AH58" s="56">
        <f>IFERROR(UTV!AH58/Oferta!AH58,"")</f>
        <v>1.9480519480519481E-3</v>
      </c>
      <c r="AI58" s="56">
        <f>IFERROR(UTV!AI58/Oferta!AI58,"")</f>
        <v>5.8517555266579977E-3</v>
      </c>
      <c r="AJ58" s="56">
        <f>IFERROR(UTV!AJ58/Oferta!AJ58,"")</f>
        <v>3.8986354775828458E-3</v>
      </c>
      <c r="AK58" s="56">
        <f>IFERROR(UTV!AK58/Oferta!AK58,"")</f>
        <v>1.7391304347826088E-3</v>
      </c>
      <c r="AL58" s="56">
        <f>IFERROR(UTV!AL58/Oferta!AL58,"")</f>
        <v>0.26164874551971329</v>
      </c>
      <c r="AM58" s="56">
        <f>IFERROR(UTV!AM58/Oferta!AM58,"")</f>
        <v>0.11210762331838565</v>
      </c>
      <c r="AN58" s="56">
        <f>IFERROR(UTV!AN58/Oferta!AN58,"")</f>
        <v>2.097902097902098E-2</v>
      </c>
      <c r="AO58" s="56">
        <f>IFERROR(UTV!AO58/Oferta!AO58,"")</f>
        <v>8.6651053864168617E-2</v>
      </c>
      <c r="AP58" s="56">
        <f>IFERROR(UTV!AP58/Oferta!AP58,"")</f>
        <v>9.9516908212560387E-2</v>
      </c>
      <c r="AQ58" s="56">
        <f>IFERROR(UTV!AQ58/Oferta!AQ58,"")</f>
        <v>9.3700370566437263E-2</v>
      </c>
      <c r="AR58" s="56">
        <f>IFERROR(UTV!AR58/Oferta!AR58,"")</f>
        <v>0</v>
      </c>
      <c r="AS58" s="56">
        <f>IFERROR(UTV!AS58/Oferta!AS58,"")</f>
        <v>3.8095238095238095E-3</v>
      </c>
      <c r="AT58" s="56">
        <f>IFERROR(UTV!AT58/Oferta!AT58,"")</f>
        <v>3.5901926444833622E-2</v>
      </c>
      <c r="AU58" s="56">
        <f>IFERROR(UTV!AU58/Oferta!AU58,"")</f>
        <v>5.1948051948051951E-2</v>
      </c>
      <c r="AV58" s="56">
        <f>IFERROR(UTV!AV58/Oferta!AV58,"")</f>
        <v>3.3898305084745762E-3</v>
      </c>
      <c r="AW58" s="56">
        <f>IFERROR(UTV!AW58/Oferta!AW58,"")</f>
        <v>3.7808641975308643E-2</v>
      </c>
      <c r="AX58" s="56">
        <f>IFERROR(UTV!AX58/Oferta!AX58,"")</f>
        <v>2.7041357370095439E-2</v>
      </c>
      <c r="AY58" s="56">
        <f>IFERROR(UTV!AY58/Oferta!AY58,"")</f>
        <v>9.9009900990099011E-3</v>
      </c>
      <c r="AZ58" s="56">
        <f>IFERROR(UTV!AZ58/Oferta!AZ58,"")</f>
        <v>8.8235294117647065E-2</v>
      </c>
      <c r="BA58" s="56">
        <f>IFERROR(UTV!BA58/Oferta!BA58,"")</f>
        <v>5.8139534883720929E-2</v>
      </c>
      <c r="BB58" s="56">
        <f>IFERROR(UTV!BB58/Oferta!BB58,"")</f>
        <v>0.17647058823529413</v>
      </c>
      <c r="BC58" s="56">
        <f>IFERROR(UTV!BC58/Oferta!BC58,"")</f>
        <v>7.1578947368421048E-2</v>
      </c>
      <c r="BD58" s="56">
        <f>IFERROR(UTV!BD58/Oferta!BD58,"")</f>
        <v>6.1913696060037521E-2</v>
      </c>
      <c r="BE58" s="56">
        <f>IFERROR(UTV!BE58/Oferta!BE58,"")</f>
        <v>6.6468253968253968E-2</v>
      </c>
      <c r="BF58" s="56">
        <f>IFERROR(UTV!BF58/Oferta!BF58,"")</f>
        <v>0</v>
      </c>
      <c r="BG58" s="56">
        <f>IFERROR(UTV!BG58/Oferta!BG58,"")</f>
        <v>0.11269430051813471</v>
      </c>
      <c r="BH58" s="56">
        <f>IFERROR(UTV!BH58/Oferta!BH58,"")</f>
        <v>0.29645390070921984</v>
      </c>
      <c r="BI58" s="56">
        <f>IFERROR(UTV!BI58/Oferta!BI58,"")</f>
        <v>0.52293577981651373</v>
      </c>
      <c r="BJ58" s="56">
        <f>IFERROR(UTV!BJ58/Oferta!BJ58,"")</f>
        <v>6.0669456066945605E-2</v>
      </c>
      <c r="BK58" s="56">
        <f>IFERROR(UTV!BK58/Oferta!BK58,"")</f>
        <v>0.32678132678132676</v>
      </c>
      <c r="BL58" s="56">
        <f>IFERROR(UTV!BL58/Oferta!BL58,"")</f>
        <v>0.11950027159152635</v>
      </c>
      <c r="BM58" s="56" t="str">
        <f>IFERROR(UTV!BM58/Oferta!BM58,"")</f>
        <v/>
      </c>
      <c r="BN58" s="56">
        <f>IFERROR(UTV!BN58/Oferta!BN58,"")</f>
        <v>3.0603060306030602E-2</v>
      </c>
      <c r="BO58" s="56">
        <f>IFERROR(UTV!BO58/Oferta!BO58,"")</f>
        <v>5.145413870246085E-2</v>
      </c>
      <c r="BP58" s="56">
        <f>IFERROR(UTV!BP58/Oferta!BP58,"")</f>
        <v>5.7803468208092484E-2</v>
      </c>
      <c r="BQ58" s="56">
        <f>IFERROR(UTV!BQ58/Oferta!BQ58,"")</f>
        <v>3.0603060306030602E-2</v>
      </c>
      <c r="BR58" s="56">
        <f>IFERROR(UTV!BR58/Oferta!BR58,"")</f>
        <v>5.2179656538969617E-2</v>
      </c>
      <c r="BS58" s="56">
        <f>IFERROR(UTV!BS58/Oferta!BS58,"")</f>
        <v>4.304761904761905E-2</v>
      </c>
      <c r="BT58" s="56" t="str">
        <f>IFERROR(UTV!BT58/Oferta!BT58,"")</f>
        <v/>
      </c>
      <c r="BU58" s="56">
        <f>IFERROR(UTV!BU58/Oferta!BU58,"")</f>
        <v>3.937007874015748E-2</v>
      </c>
      <c r="BV58" s="56">
        <f>IFERROR(UTV!BV58/Oferta!BV58,"")</f>
        <v>3.0998509687034277E-2</v>
      </c>
      <c r="BW58" s="56">
        <f>IFERROR(UTV!BW58/Oferta!BW58,"")</f>
        <v>3.2463399108847865E-2</v>
      </c>
      <c r="BX58" s="56">
        <f>IFERROR(UTV!BX58/Oferta!BX58,"")</f>
        <v>3.937007874015748E-2</v>
      </c>
      <c r="BY58" s="56">
        <f>IFERROR(UTV!BY58/Oferta!BY58,"")</f>
        <v>3.1465692245229396E-2</v>
      </c>
      <c r="BZ58" s="56">
        <f>IFERROR(UTV!BZ58/Oferta!BZ58,"")</f>
        <v>3.2033163745995852E-2</v>
      </c>
      <c r="CA58" s="56" t="str">
        <f>IFERROR(UTV!CA58/Oferta!CA58,"")</f>
        <v/>
      </c>
      <c r="CB58" s="56">
        <f>IFERROR(UTV!CB58/Oferta!CB58,"")</f>
        <v>0</v>
      </c>
      <c r="CC58" s="56">
        <f>IFERROR(UTV!CC58/Oferta!CC58,"")</f>
        <v>2.2471910112359553E-3</v>
      </c>
      <c r="CD58" s="56">
        <f>IFERROR(UTV!CD58/Oferta!CD58,"")</f>
        <v>0</v>
      </c>
      <c r="CE58" s="56">
        <f>IFERROR(UTV!CE58/Oferta!CE58,"")</f>
        <v>0</v>
      </c>
      <c r="CF58" s="56">
        <f>IFERROR(UTV!CF58/Oferta!CF58,"")</f>
        <v>1.9305019305019305E-3</v>
      </c>
      <c r="CG58" s="56">
        <f>IFERROR(UTV!CG58/Oferta!CG58,"")</f>
        <v>5.7736720554272516E-4</v>
      </c>
      <c r="CH58" s="56">
        <f>IFERROR(UTV!CH58/Oferta!CH58,"")</f>
        <v>2.4649222601441031E-2</v>
      </c>
      <c r="CI58" s="56">
        <f>IFERROR(UTV!CI58/Oferta!CI58,"")</f>
        <v>3.9215686274509803E-2</v>
      </c>
      <c r="CJ58" s="56">
        <f>IFERROR(UTV!CJ58/Oferta!CJ58,"")</f>
        <v>3.1329381879762912E-2</v>
      </c>
      <c r="CK58" s="56">
        <f>IFERROR(UTV!CK58/Oferta!CK58,"")</f>
        <v>9.0042372881355928E-2</v>
      </c>
      <c r="CL58" s="56">
        <f>IFERROR(UTV!CL58/Oferta!CL58,"")</f>
        <v>2.9766297662976629E-2</v>
      </c>
      <c r="CM58" s="56">
        <f>IFERROR(UTV!CM58/Oferta!CM58,"")</f>
        <v>4.8094373865698731E-2</v>
      </c>
      <c r="CN58" s="56">
        <f>IFERROR(UTV!CN58/Oferta!CN58,"")</f>
        <v>3.7986704653371318E-2</v>
      </c>
      <c r="CO58" s="56">
        <f>IFERROR(UTV!CO58/Oferta!CO58,"")</f>
        <v>5.5555555555555552E-2</v>
      </c>
      <c r="CP58" s="56">
        <f>IFERROR(UTV!CP58/Oferta!CP58,"")</f>
        <v>0</v>
      </c>
      <c r="CQ58" s="56">
        <f>IFERROR(UTV!CQ58/Oferta!CQ58,"")</f>
        <v>5.8479532163742687E-3</v>
      </c>
      <c r="CR58" s="56">
        <f>IFERROR(UTV!CR58/Oferta!CR58,"")</f>
        <v>0</v>
      </c>
      <c r="CS58" s="56">
        <f>IFERROR(UTV!CS58/Oferta!CS58,"")</f>
        <v>1.7421602787456445E-2</v>
      </c>
      <c r="CT58" s="56">
        <f>IFERROR(UTV!CT58/Oferta!CT58,"")</f>
        <v>4.2417815482502655E-3</v>
      </c>
      <c r="CU58" s="56">
        <f>IFERROR(UTV!CU58/Oferta!CU58,"")</f>
        <v>1.1477761836441894E-2</v>
      </c>
      <c r="CV58" s="56" t="str">
        <f>IFERROR(UTV!CV58/Oferta!CV58,"")</f>
        <v/>
      </c>
      <c r="CW58" s="56">
        <f>IFERROR(UTV!CW58/Oferta!CW58,"")</f>
        <v>0</v>
      </c>
      <c r="CX58" s="56">
        <f>IFERROR(UTV!CX58/Oferta!CX58,"")</f>
        <v>2.2727272727272728E-2</v>
      </c>
      <c r="CY58" s="56">
        <f>IFERROR(UTV!CY58/Oferta!CY58,"")</f>
        <v>8.771929824561403E-2</v>
      </c>
      <c r="CZ58" s="56">
        <f>IFERROR(UTV!CZ58/Oferta!CZ58,"")</f>
        <v>0</v>
      </c>
      <c r="DA58" s="56">
        <f>IFERROR(UTV!DA58/Oferta!DA58,"")</f>
        <v>4.6661880832735106E-2</v>
      </c>
      <c r="DB58" s="56">
        <f>IFERROR(UTV!DB58/Oferta!DB58,"")</f>
        <v>3.7121644774414618E-2</v>
      </c>
      <c r="DC58" s="56" t="str">
        <f>IFERROR(UTV!DC58/Oferta!DC58,"")</f>
        <v/>
      </c>
      <c r="DD58" s="56">
        <f>IFERROR(UTV!DD58/Oferta!DD58,"")</f>
        <v>0</v>
      </c>
      <c r="DE58" s="56">
        <f>IFERROR(UTV!DE58/Oferta!DE58,"")</f>
        <v>0</v>
      </c>
      <c r="DF58" s="56">
        <f>IFERROR(UTV!DF58/Oferta!DF58,"")</f>
        <v>0</v>
      </c>
      <c r="DG58" s="56">
        <f>IFERROR(UTV!DG58/Oferta!DG58,"")</f>
        <v>0</v>
      </c>
      <c r="DH58" s="56">
        <f>IFERROR(UTV!DH58/Oferta!DH58,"")</f>
        <v>0</v>
      </c>
      <c r="DI58" s="56">
        <f>IFERROR(UTV!DI58/Oferta!DI58,"")</f>
        <v>0</v>
      </c>
      <c r="DJ58" s="56">
        <f>IFERROR(UTV!DJ58/Oferta!DJ58,"")</f>
        <v>0</v>
      </c>
      <c r="DK58" s="56">
        <f>IFERROR(UTV!DK58/Oferta!DK58,"")</f>
        <v>1.1135857461024499E-2</v>
      </c>
      <c r="DL58" s="56">
        <f>IFERROR(UTV!DL58/Oferta!DL58,"")</f>
        <v>5.3388090349075976E-2</v>
      </c>
      <c r="DM58" s="56">
        <f>IFERROR(UTV!DM58/Oferta!DM58,"")</f>
        <v>3.027027027027027E-2</v>
      </c>
      <c r="DN58" s="56">
        <f>IFERROR(UTV!DN58/Oferta!DN58,"")</f>
        <v>1.1111111111111112E-2</v>
      </c>
      <c r="DO58" s="56">
        <f>IFERROR(UTV!DO58/Oferta!DO58,"")</f>
        <v>3.8243626062322948E-2</v>
      </c>
      <c r="DP58" s="56">
        <f>IFERROR(UTV!DP58/Oferta!DP58,"")</f>
        <v>3.1686358754027928E-2</v>
      </c>
      <c r="DQ58" s="56">
        <f>IFERROR(UTV!DQ58/Oferta!DQ58,"")</f>
        <v>0</v>
      </c>
      <c r="DR58" s="56">
        <f>IFERROR(UTV!DR58/Oferta!DR58,"")</f>
        <v>3.4985422740524781E-3</v>
      </c>
      <c r="DS58" s="56">
        <f>IFERROR(UTV!DS58/Oferta!DS58,"")</f>
        <v>2.2181146025878003E-2</v>
      </c>
      <c r="DT58" s="56">
        <f>IFERROR(UTV!DT58/Oferta!DT58,"")</f>
        <v>0</v>
      </c>
      <c r="DU58" s="56">
        <f>IFERROR(UTV!DU58/Oferta!DU58,"")</f>
        <v>2.4600246002460025E-3</v>
      </c>
      <c r="DV58" s="56">
        <f>IFERROR(UTV!DV58/Oferta!DV58,"")</f>
        <v>1.82370820668693E-2</v>
      </c>
      <c r="DW58" s="56">
        <f>IFERROR(UTV!DW58/Oferta!DW58,"")</f>
        <v>7.989347536617843E-3</v>
      </c>
      <c r="DX58" s="56">
        <f>IFERROR(UTV!DX58/Oferta!DX58,"")</f>
        <v>0</v>
      </c>
      <c r="DY58" s="56">
        <f>IFERROR(UTV!DY58/Oferta!DY58,"")</f>
        <v>0.44525547445255476</v>
      </c>
      <c r="DZ58" s="56">
        <f>IFERROR(UTV!DZ58/Oferta!DZ58,"")</f>
        <v>0</v>
      </c>
      <c r="EA58" s="56">
        <f>IFERROR(UTV!EA58/Oferta!EA58,"")</f>
        <v>0</v>
      </c>
      <c r="EB58" s="56">
        <f>IFERROR(UTV!EB58/Oferta!EB58,"")</f>
        <v>0.11685823754789272</v>
      </c>
      <c r="EC58" s="56">
        <f>IFERROR(UTV!EC58/Oferta!EC58,"")</f>
        <v>0</v>
      </c>
      <c r="ED58" s="56">
        <f>IFERROR(UTV!ED58/Oferta!ED58,"")</f>
        <v>0.10374149659863946</v>
      </c>
      <c r="EE58" s="56">
        <f>IFERROR(UTV!EE58/Oferta!EE58,"")</f>
        <v>6.9346733668341713E-3</v>
      </c>
      <c r="EF58" s="56">
        <f>IFERROR(UTV!EF58/Oferta!EF58,"")</f>
        <v>4.0414878397711018E-2</v>
      </c>
      <c r="EG58" s="56">
        <f>IFERROR(UTV!EG58/Oferta!EG58,"")</f>
        <v>2.6947225521805531E-2</v>
      </c>
      <c r="EH58" s="56">
        <f>IFERROR(UTV!EH58/Oferta!EH58,"")</f>
        <v>3.2907662082514735E-2</v>
      </c>
      <c r="EI58" s="56">
        <f>IFERROR(UTV!EI58/Oferta!EI58,"")</f>
        <v>2.6493940660259088E-2</v>
      </c>
      <c r="EJ58" s="56">
        <f>IFERROR(UTV!EJ58/Oferta!EJ58,"")</f>
        <v>2.906913207877079E-2</v>
      </c>
      <c r="EK58" s="56">
        <f>IFERROR(UTV!EK58/Oferta!EK58,"")</f>
        <v>2.8184779644963621E-2</v>
      </c>
      <c r="EL58" s="56">
        <f>IFERROR(UTV!EL58/Oferta!EL58,"")</f>
        <v>5.0444049733570162E-3</v>
      </c>
      <c r="EM58" s="56">
        <f>IFERROR(UTV!EM58/Oferta!EM58,"")</f>
        <v>4.3960415734248345E-2</v>
      </c>
      <c r="EN58" s="56">
        <f>IFERROR(UTV!EN58/Oferta!EN58,"")</f>
        <v>3.4102279795548585E-2</v>
      </c>
      <c r="EO58" s="56">
        <f>IFERROR(UTV!EO58/Oferta!EO58,"")</f>
        <v>3.6858615281200983E-2</v>
      </c>
      <c r="EP58" s="56">
        <f>IFERROR(UTV!EP58/Oferta!EP58,"")</f>
        <v>2.7937046571495438E-2</v>
      </c>
      <c r="EQ58" s="56">
        <f>IFERROR(UTV!EQ58/Oferta!EQ58,"")</f>
        <v>3.4999726422148859E-2</v>
      </c>
      <c r="ER58" s="56">
        <f>IFERROR(UTV!ER58/Oferta!ER58,"")</f>
        <v>3.2287418691651783E-2</v>
      </c>
      <c r="ES58" s="56">
        <f>IFERROR(UTV!ES58/Oferta!ES58,"")</f>
        <v>6.002638522427441E-3</v>
      </c>
      <c r="ET58" s="56">
        <f>IFERROR(UTV!ET58/Oferta!ET58,"")</f>
        <v>3.7832354060109055E-2</v>
      </c>
      <c r="EU58" s="56">
        <f>IFERROR(UTV!EU58/Oferta!EU58,"")</f>
        <v>3.3143821842647532E-2</v>
      </c>
      <c r="EV58" s="56">
        <f>IFERROR(UTV!EV58/Oferta!EV58,"")</f>
        <v>3.6687578419071519E-2</v>
      </c>
      <c r="EW58" s="56">
        <f>IFERROR(UTV!EW58/Oferta!EW58,"")</f>
        <v>2.5401241723986914E-2</v>
      </c>
      <c r="EX58" s="56">
        <f>IFERROR(UTV!EX58/Oferta!EX58,"")</f>
        <v>3.4316656700551458E-2</v>
      </c>
      <c r="EY58" s="56">
        <f>IFERROR(UTV!EY58/Oferta!EY58,"")</f>
        <v>3.0821744882398684E-2</v>
      </c>
      <c r="EZ58" s="56">
        <f>IFERROR(UTV!EZ58/Oferta!EZ58,"")</f>
        <v>5.7124921531701194E-3</v>
      </c>
      <c r="FA58" s="56">
        <f>IFERROR(UTV!FA58/Oferta!FA58,"")</f>
        <v>4.2497179390748402E-2</v>
      </c>
      <c r="FB58" s="56">
        <f>IFERROR(UTV!FB58/Oferta!FB58,"")</f>
        <v>3.3057646592709981E-2</v>
      </c>
      <c r="FC58" s="56">
        <f>IFERROR(UTV!FC58/Oferta!FC58,"")</f>
        <v>3.6637931034482756E-2</v>
      </c>
      <c r="FD58" s="56">
        <f>IFERROR(UTV!FD58/Oferta!FD58,"")</f>
        <v>2.7796593161235294E-2</v>
      </c>
      <c r="FE58" s="56">
        <f>IFERROR(UTV!FE58/Oferta!FE58,"")</f>
        <v>3.4241580482630603E-2</v>
      </c>
      <c r="FF58" s="56">
        <f>IFERROR(UTV!FF58/Oferta!FF58,"")</f>
        <v>3.1677595137578972E-2</v>
      </c>
    </row>
    <row r="59" spans="1:162" x14ac:dyDescent="0.2">
      <c r="A59" s="45">
        <v>41760</v>
      </c>
      <c r="B59" s="56">
        <f>IFERROR(UTV!B59/Oferta!B59,"")</f>
        <v>0</v>
      </c>
      <c r="C59" s="56">
        <f>IFERROR(UTV!C59/Oferta!C59,"")</f>
        <v>7.5930704017692585E-2</v>
      </c>
      <c r="D59" s="56">
        <f>IFERROR(UTV!D59/Oferta!D59,"")</f>
        <v>2.8202923473774722E-2</v>
      </c>
      <c r="E59" s="56">
        <f>IFERROR(UTV!E59/Oferta!E59,"")</f>
        <v>3.3133253301320525E-2</v>
      </c>
      <c r="F59" s="56">
        <f>IFERROR(UTV!F59/Oferta!F59,"")</f>
        <v>6.814422758848826E-2</v>
      </c>
      <c r="G59" s="56">
        <f>IFERROR(UTV!G59/Oferta!G59,"")</f>
        <v>2.950300728078506E-2</v>
      </c>
      <c r="H59" s="56">
        <f>IFERROR(UTV!H59/Oferta!H59,"")</f>
        <v>3.5710489956424701E-2</v>
      </c>
      <c r="I59" s="56">
        <f>IFERROR(UTV!I59/Oferta!I59,"")</f>
        <v>0</v>
      </c>
      <c r="J59" s="56">
        <f>IFERROR(UTV!J59/Oferta!J59,"")</f>
        <v>9.0909090909090912E-2</v>
      </c>
      <c r="K59" s="56">
        <f>IFERROR(UTV!K59/Oferta!K59,"")</f>
        <v>2.3116438356164382E-2</v>
      </c>
      <c r="L59" s="56">
        <f>IFERROR(UTV!L59/Oferta!L59,"")</f>
        <v>1.596292481977343E-2</v>
      </c>
      <c r="M59" s="56">
        <f>IFERROR(UTV!M59/Oferta!M59,"")</f>
        <v>1.0036196117143797E-2</v>
      </c>
      <c r="N59" s="56">
        <f>IFERROR(UTV!N59/Oferta!N59,"")</f>
        <v>1.9869097709209912E-2</v>
      </c>
      <c r="O59" s="56">
        <f>IFERROR(UTV!O59/Oferta!O59,"")</f>
        <v>1.4098107377365778E-2</v>
      </c>
      <c r="P59" s="56">
        <f>IFERROR(UTV!P59/Oferta!P59,"")</f>
        <v>1.9277108433734939E-3</v>
      </c>
      <c r="Q59" s="56">
        <f>IFERROR(UTV!Q59/Oferta!Q59,"")</f>
        <v>4.6756983575110898E-2</v>
      </c>
      <c r="R59" s="56">
        <f>IFERROR(UTV!R59/Oferta!R59,"")</f>
        <v>2.713963963963964E-2</v>
      </c>
      <c r="S59" s="56">
        <f>IFERROR(UTV!S59/Oferta!S59,"")</f>
        <v>3.3863519753719859E-2</v>
      </c>
      <c r="T59" s="56">
        <f>IFERROR(UTV!T59/Oferta!T59,"")</f>
        <v>3.7826420890937018E-2</v>
      </c>
      <c r="U59" s="56">
        <f>IFERROR(UTV!U59/Oferta!U59,"")</f>
        <v>3.0283041496761812E-2</v>
      </c>
      <c r="V59" s="56">
        <f>IFERROR(UTV!V59/Oferta!V59,"")</f>
        <v>3.3183227521039423E-2</v>
      </c>
      <c r="W59" s="56">
        <f>IFERROR(UTV!W59/Oferta!W59,"")</f>
        <v>0</v>
      </c>
      <c r="X59" s="56">
        <f>IFERROR(UTV!X59/Oferta!X59,"")</f>
        <v>0</v>
      </c>
      <c r="Y59" s="56">
        <f>IFERROR(UTV!Y59/Oferta!Y59,"")</f>
        <v>1.7857142857142857E-3</v>
      </c>
      <c r="Z59" s="56">
        <f>IFERROR(UTV!Z59/Oferta!Z59,"")</f>
        <v>5.0331125827814571E-2</v>
      </c>
      <c r="AA59" s="56">
        <f>IFERROR(UTV!AA59/Oferta!AA59,"")</f>
        <v>0</v>
      </c>
      <c r="AB59" s="56">
        <f>IFERROR(UTV!AB59/Oferta!AB59,"")</f>
        <v>2.1333333333333333E-2</v>
      </c>
      <c r="AC59" s="56">
        <f>IFERROR(UTV!AC59/Oferta!AC59,"")</f>
        <v>7.291286912139993E-3</v>
      </c>
      <c r="AD59" s="56">
        <f>IFERROR(UTV!AD59/Oferta!AD59,"")</f>
        <v>0</v>
      </c>
      <c r="AE59" s="56">
        <f>IFERROR(UTV!AE59/Oferta!AE59,"")</f>
        <v>2.3612750885478157E-3</v>
      </c>
      <c r="AF59" s="56">
        <f>IFERROR(UTV!AF59/Oferta!AF59,"")</f>
        <v>1.4716703458425313E-2</v>
      </c>
      <c r="AG59" s="56">
        <f>IFERROR(UTV!AG59/Oferta!AG59,"")</f>
        <v>0</v>
      </c>
      <c r="AH59" s="56">
        <f>IFERROR(UTV!AH59/Oferta!AH59,"")</f>
        <v>1.1997600479904018E-3</v>
      </c>
      <c r="AI59" s="56">
        <f>IFERROR(UTV!AI59/Oferta!AI59,"")</f>
        <v>1.2870012870012869E-2</v>
      </c>
      <c r="AJ59" s="56">
        <f>IFERROR(UTV!AJ59/Oferta!AJ59,"")</f>
        <v>6.8301769636758772E-3</v>
      </c>
      <c r="AK59" s="56">
        <f>IFERROR(UTV!AK59/Oferta!AK59,"")</f>
        <v>2.0533880903490761E-3</v>
      </c>
      <c r="AL59" s="56">
        <f>IFERROR(UTV!AL59/Oferta!AL59,"")</f>
        <v>0.22346368715083798</v>
      </c>
      <c r="AM59" s="56">
        <f>IFERROR(UTV!AM59/Oferta!AM59,"")</f>
        <v>7.8651685393258425E-2</v>
      </c>
      <c r="AN59" s="56">
        <f>IFERROR(UTV!AN59/Oferta!AN59,"")</f>
        <v>2.0689655172413793E-2</v>
      </c>
      <c r="AO59" s="56">
        <f>IFERROR(UTV!AO59/Oferta!AO59,"")</f>
        <v>9.5857988165680474E-2</v>
      </c>
      <c r="AP59" s="56">
        <f>IFERROR(UTV!AP59/Oferta!AP59,"")</f>
        <v>6.9767441860465115E-2</v>
      </c>
      <c r="AQ59" s="56">
        <f>IFERROR(UTV!AQ59/Oferta!AQ59,"")</f>
        <v>8.2077051926298161E-2</v>
      </c>
      <c r="AR59" s="56">
        <f>IFERROR(UTV!AR59/Oferta!AR59,"")</f>
        <v>0</v>
      </c>
      <c r="AS59" s="56">
        <f>IFERROR(UTV!AS59/Oferta!AS59,"")</f>
        <v>3.9840637450199202E-3</v>
      </c>
      <c r="AT59" s="56">
        <f>IFERROR(UTV!AT59/Oferta!AT59,"")</f>
        <v>3.3575317604355719E-2</v>
      </c>
      <c r="AU59" s="56">
        <f>IFERROR(UTV!AU59/Oferta!AU59,"")</f>
        <v>5.3691275167785234E-2</v>
      </c>
      <c r="AV59" s="56">
        <f>IFERROR(UTV!AV59/Oferta!AV59,"")</f>
        <v>3.5335689045936395E-3</v>
      </c>
      <c r="AW59" s="56">
        <f>IFERROR(UTV!AW59/Oferta!AW59,"")</f>
        <v>3.5971223021582732E-2</v>
      </c>
      <c r="AX59" s="56">
        <f>IFERROR(UTV!AX59/Oferta!AX59,"")</f>
        <v>2.5866813428728673E-2</v>
      </c>
      <c r="AY59" s="56">
        <f>IFERROR(UTV!AY59/Oferta!AY59,"")</f>
        <v>0.01</v>
      </c>
      <c r="AZ59" s="56">
        <f>IFERROR(UTV!AZ59/Oferta!AZ59,"")</f>
        <v>8.3094555873925502E-2</v>
      </c>
      <c r="BA59" s="56">
        <f>IFERROR(UTV!BA59/Oferta!BA59,"")</f>
        <v>6.7375886524822695E-2</v>
      </c>
      <c r="BB59" s="56">
        <f>IFERROR(UTV!BB59/Oferta!BB59,"")</f>
        <v>8.3333333333333329E-2</v>
      </c>
      <c r="BC59" s="56">
        <f>IFERROR(UTV!BC59/Oferta!BC59,"")</f>
        <v>6.6815144766147E-2</v>
      </c>
      <c r="BD59" s="56">
        <f>IFERROR(UTV!BD59/Oferta!BD59,"")</f>
        <v>6.7708333333333329E-2</v>
      </c>
      <c r="BE59" s="56">
        <f>IFERROR(UTV!BE59/Oferta!BE59,"")</f>
        <v>6.7317073170731712E-2</v>
      </c>
      <c r="BF59" s="56">
        <f>IFERROR(UTV!BF59/Oferta!BF59,"")</f>
        <v>0</v>
      </c>
      <c r="BG59" s="56">
        <f>IFERROR(UTV!BG59/Oferta!BG59,"")</f>
        <v>0.11674347158218126</v>
      </c>
      <c r="BH59" s="56">
        <f>IFERROR(UTV!BH59/Oferta!BH59,"")</f>
        <v>0.27146814404432135</v>
      </c>
      <c r="BI59" s="56">
        <f>IFERROR(UTV!BI59/Oferta!BI59,"")</f>
        <v>0.52336448598130836</v>
      </c>
      <c r="BJ59" s="56">
        <f>IFERROR(UTV!BJ59/Oferta!BJ59,"")</f>
        <v>6.1914460285132381E-2</v>
      </c>
      <c r="BK59" s="56">
        <f>IFERROR(UTV!BK59/Oferta!BK59,"")</f>
        <v>0.30398069963811819</v>
      </c>
      <c r="BL59" s="56">
        <f>IFERROR(UTV!BL59/Oferta!BL59,"")</f>
        <v>0.12302070645554203</v>
      </c>
      <c r="BM59" s="56">
        <f>IFERROR(UTV!BM59/Oferta!BM59,"")</f>
        <v>0</v>
      </c>
      <c r="BN59" s="56">
        <f>IFERROR(UTV!BN59/Oferta!BN59,"")</f>
        <v>5.8994197292069631E-2</v>
      </c>
      <c r="BO59" s="56">
        <f>IFERROR(UTV!BO59/Oferta!BO59,"")</f>
        <v>3.6658653846153848E-2</v>
      </c>
      <c r="BP59" s="56">
        <f>IFERROR(UTV!BP59/Oferta!BP59,"")</f>
        <v>0.06</v>
      </c>
      <c r="BQ59" s="56">
        <f>IFERROR(UTV!BQ59/Oferta!BQ59,"")</f>
        <v>2.927063339731286E-2</v>
      </c>
      <c r="BR59" s="56">
        <f>IFERROR(UTV!BR59/Oferta!BR59,"")</f>
        <v>3.8588754134509372E-2</v>
      </c>
      <c r="BS59" s="56">
        <f>IFERROR(UTV!BS59/Oferta!BS59,"")</f>
        <v>3.3606977937403797E-2</v>
      </c>
      <c r="BT59" s="56" t="str">
        <f>IFERROR(UTV!BT59/Oferta!BT59,"")</f>
        <v/>
      </c>
      <c r="BU59" s="56">
        <f>IFERROR(UTV!BU59/Oferta!BU59,"")</f>
        <v>4.0214477211796246E-2</v>
      </c>
      <c r="BV59" s="56">
        <f>IFERROR(UTV!BV59/Oferta!BV59,"")</f>
        <v>3.0647709320695101E-2</v>
      </c>
      <c r="BW59" s="56">
        <f>IFERROR(UTV!BW59/Oferta!BW59,"")</f>
        <v>3.2755298651252408E-2</v>
      </c>
      <c r="BX59" s="56">
        <f>IFERROR(UTV!BX59/Oferta!BX59,"")</f>
        <v>4.0214477211796246E-2</v>
      </c>
      <c r="BY59" s="56">
        <f>IFERROR(UTV!BY59/Oferta!BY59,"")</f>
        <v>3.1342651418890304E-2</v>
      </c>
      <c r="BZ59" s="56">
        <f>IFERROR(UTV!BZ59/Oferta!BZ59,"")</f>
        <v>3.1992149165848874E-2</v>
      </c>
      <c r="CA59" s="56" t="str">
        <f>IFERROR(UTV!CA59/Oferta!CA59,"")</f>
        <v/>
      </c>
      <c r="CB59" s="56">
        <f>IFERROR(UTV!CB59/Oferta!CB59,"")</f>
        <v>0</v>
      </c>
      <c r="CC59" s="56">
        <f>IFERROR(UTV!CC59/Oferta!CC59,"")</f>
        <v>0</v>
      </c>
      <c r="CD59" s="56">
        <f>IFERROR(UTV!CD59/Oferta!CD59,"")</f>
        <v>0</v>
      </c>
      <c r="CE59" s="56">
        <f>IFERROR(UTV!CE59/Oferta!CE59,"")</f>
        <v>0</v>
      </c>
      <c r="CF59" s="56">
        <f>IFERROR(UTV!CF59/Oferta!CF59,"")</f>
        <v>0</v>
      </c>
      <c r="CG59" s="56">
        <f>IFERROR(UTV!CG59/Oferta!CG59,"")</f>
        <v>0</v>
      </c>
      <c r="CH59" s="56">
        <f>IFERROR(UTV!CH59/Oferta!CH59,"")</f>
        <v>1.9567456230690009E-2</v>
      </c>
      <c r="CI59" s="56">
        <f>IFERROR(UTV!CI59/Oferta!CI59,"")</f>
        <v>4.6587926509186355E-2</v>
      </c>
      <c r="CJ59" s="56">
        <f>IFERROR(UTV!CJ59/Oferta!CJ59,"")</f>
        <v>2.6452905811623247E-2</v>
      </c>
      <c r="CK59" s="56">
        <f>IFERROR(UTV!CK59/Oferta!CK59,"")</f>
        <v>8.4139264990328824E-2</v>
      </c>
      <c r="CL59" s="56">
        <f>IFERROR(UTV!CL59/Oferta!CL59,"")</f>
        <v>2.8848320937570431E-2</v>
      </c>
      <c r="CM59" s="56">
        <f>IFERROR(UTV!CM59/Oferta!CM59,"")</f>
        <v>4.3355058090110511E-2</v>
      </c>
      <c r="CN59" s="56">
        <f>IFERROR(UTV!CN59/Oferta!CN59,"")</f>
        <v>3.5274918403213659E-2</v>
      </c>
      <c r="CO59" s="56">
        <f>IFERROR(UTV!CO59/Oferta!CO59,"")</f>
        <v>1.3599274705349048E-2</v>
      </c>
      <c r="CP59" s="56">
        <f>IFERROR(UTV!CP59/Oferta!CP59,"")</f>
        <v>0</v>
      </c>
      <c r="CQ59" s="56">
        <f>IFERROR(UTV!CQ59/Oferta!CQ59,"")</f>
        <v>3.2626427406199023E-3</v>
      </c>
      <c r="CR59" s="56">
        <f>IFERROR(UTV!CR59/Oferta!CR59,"")</f>
        <v>0</v>
      </c>
      <c r="CS59" s="56">
        <f>IFERROR(UTV!CS59/Oferta!CS59,"")</f>
        <v>8.2012028430836527E-3</v>
      </c>
      <c r="CT59" s="56">
        <f>IFERROR(UTV!CT59/Oferta!CT59,"")</f>
        <v>2.1344717182497333E-3</v>
      </c>
      <c r="CU59" s="56">
        <f>IFERROR(UTV!CU59/Oferta!CU59,"")</f>
        <v>6.1460592913955168E-3</v>
      </c>
      <c r="CV59" s="56" t="str">
        <f>IFERROR(UTV!CV59/Oferta!CV59,"")</f>
        <v/>
      </c>
      <c r="CW59" s="56">
        <f>IFERROR(UTV!CW59/Oferta!CW59,"")</f>
        <v>0</v>
      </c>
      <c r="CX59" s="56">
        <f>IFERROR(UTV!CX59/Oferta!CX59,"")</f>
        <v>2.5179856115107913E-2</v>
      </c>
      <c r="CY59" s="56">
        <f>IFERROR(UTV!CY59/Oferta!CY59,"")</f>
        <v>8.2840236686390539E-2</v>
      </c>
      <c r="CZ59" s="56">
        <f>IFERROR(UTV!CZ59/Oferta!CZ59,"")</f>
        <v>0</v>
      </c>
      <c r="DA59" s="56">
        <f>IFERROR(UTV!DA59/Oferta!DA59,"")</f>
        <v>4.6979865771812082E-2</v>
      </c>
      <c r="DB59" s="56">
        <f>IFERROR(UTV!DB59/Oferta!DB59,"")</f>
        <v>3.7278106508875739E-2</v>
      </c>
      <c r="DC59" s="56" t="str">
        <f>IFERROR(UTV!DC59/Oferta!DC59,"")</f>
        <v/>
      </c>
      <c r="DD59" s="56">
        <f>IFERROR(UTV!DD59/Oferta!DD59,"")</f>
        <v>0</v>
      </c>
      <c r="DE59" s="56">
        <f>IFERROR(UTV!DE59/Oferta!DE59,"")</f>
        <v>0</v>
      </c>
      <c r="DF59" s="56">
        <f>IFERROR(UTV!DF59/Oferta!DF59,"")</f>
        <v>0</v>
      </c>
      <c r="DG59" s="56">
        <f>IFERROR(UTV!DG59/Oferta!DG59,"")</f>
        <v>0</v>
      </c>
      <c r="DH59" s="56">
        <f>IFERROR(UTV!DH59/Oferta!DH59,"")</f>
        <v>0</v>
      </c>
      <c r="DI59" s="56">
        <f>IFERROR(UTV!DI59/Oferta!DI59,"")</f>
        <v>0</v>
      </c>
      <c r="DJ59" s="56">
        <f>IFERROR(UTV!DJ59/Oferta!DJ59,"")</f>
        <v>0</v>
      </c>
      <c r="DK59" s="56">
        <f>IFERROR(UTV!DK59/Oferta!DK59,"")</f>
        <v>7.058823529411765E-3</v>
      </c>
      <c r="DL59" s="56">
        <f>IFERROR(UTV!DL59/Oferta!DL59,"")</f>
        <v>6.2370062370062374E-2</v>
      </c>
      <c r="DM59" s="56">
        <f>IFERROR(UTV!DM59/Oferta!DM59,"")</f>
        <v>3.0090270812437311E-2</v>
      </c>
      <c r="DN59" s="56">
        <f>IFERROR(UTV!DN59/Oferta!DN59,"")</f>
        <v>7.0422535211267607E-3</v>
      </c>
      <c r="DO59" s="56">
        <f>IFERROR(UTV!DO59/Oferta!DO59,"")</f>
        <v>4.0595399188092018E-2</v>
      </c>
      <c r="DP59" s="56">
        <f>IFERROR(UTV!DP59/Oferta!DP59,"")</f>
        <v>3.3088235294117647E-2</v>
      </c>
      <c r="DQ59" s="56">
        <f>IFERROR(UTV!DQ59/Oferta!DQ59,"")</f>
        <v>0</v>
      </c>
      <c r="DR59" s="56">
        <f>IFERROR(UTV!DR59/Oferta!DR59,"")</f>
        <v>3.629764065335753E-3</v>
      </c>
      <c r="DS59" s="56">
        <f>IFERROR(UTV!DS59/Oferta!DS59,"")</f>
        <v>3.9805825242718446E-2</v>
      </c>
      <c r="DT59" s="56">
        <f>IFERROR(UTV!DT59/Oferta!DT59,"")</f>
        <v>0</v>
      </c>
      <c r="DU59" s="56">
        <f>IFERROR(UTV!DU59/Oferta!DU59,"")</f>
        <v>2.5499362515937103E-3</v>
      </c>
      <c r="DV59" s="56">
        <f>IFERROR(UTV!DV59/Oferta!DV59,"")</f>
        <v>3.259141494435612E-2</v>
      </c>
      <c r="DW59" s="56">
        <f>IFERROR(UTV!DW59/Oferta!DW59,"")</f>
        <v>1.3015785101080033E-2</v>
      </c>
      <c r="DX59" s="56">
        <f>IFERROR(UTV!DX59/Oferta!DX59,"")</f>
        <v>0</v>
      </c>
      <c r="DY59" s="56">
        <f>IFERROR(UTV!DY59/Oferta!DY59,"")</f>
        <v>0.44525547445255476</v>
      </c>
      <c r="DZ59" s="56">
        <f>IFERROR(UTV!DZ59/Oferta!DZ59,"")</f>
        <v>0</v>
      </c>
      <c r="EA59" s="56">
        <f>IFERROR(UTV!EA59/Oferta!EA59,"")</f>
        <v>0</v>
      </c>
      <c r="EB59" s="56">
        <f>IFERROR(UTV!EB59/Oferta!EB59,"")</f>
        <v>5.0434063662670524E-2</v>
      </c>
      <c r="EC59" s="56">
        <f>IFERROR(UTV!EC59/Oferta!EC59,"")</f>
        <v>0</v>
      </c>
      <c r="ED59" s="56">
        <f>IFERROR(UTV!ED59/Oferta!ED59,"")</f>
        <v>4.7360248447204968E-2</v>
      </c>
      <c r="EE59" s="56">
        <f>IFERROR(UTV!EE59/Oferta!EE59,"")</f>
        <v>5.6982718355908452E-3</v>
      </c>
      <c r="EF59" s="56">
        <f>IFERROR(UTV!EF59/Oferta!EF59,"")</f>
        <v>5.4544119806195862E-2</v>
      </c>
      <c r="EG59" s="56">
        <f>IFERROR(UTV!EG59/Oferta!EG59,"")</f>
        <v>2.7573142496316566E-2</v>
      </c>
      <c r="EH59" s="56">
        <f>IFERROR(UTV!EH59/Oferta!EH59,"")</f>
        <v>3.4618649205771797E-2</v>
      </c>
      <c r="EI59" s="56">
        <f>IFERROR(UTV!EI59/Oferta!EI59,"")</f>
        <v>3.3049697866568008E-2</v>
      </c>
      <c r="EJ59" s="56">
        <f>IFERROR(UTV!EJ59/Oferta!EJ59,"")</f>
        <v>3.0155555555555557E-2</v>
      </c>
      <c r="EK59" s="56">
        <f>IFERROR(UTV!EK59/Oferta!EK59,"")</f>
        <v>3.1171116592381035E-2</v>
      </c>
      <c r="EL59" s="56">
        <f>IFERROR(UTV!EL59/Oferta!EL59,"")</f>
        <v>3.6452004860267314E-3</v>
      </c>
      <c r="EM59" s="56">
        <f>IFERROR(UTV!EM59/Oferta!EM59,"")</f>
        <v>5.3643115214773184E-2</v>
      </c>
      <c r="EN59" s="56">
        <f>IFERROR(UTV!EN59/Oferta!EN59,"")</f>
        <v>3.3060349565790917E-2</v>
      </c>
      <c r="EO59" s="56">
        <f>IFERROR(UTV!EO59/Oferta!EO59,"")</f>
        <v>3.7955073586367155E-2</v>
      </c>
      <c r="EP59" s="56">
        <f>IFERROR(UTV!EP59/Oferta!EP59,"")</f>
        <v>3.0421112036763322E-2</v>
      </c>
      <c r="EQ59" s="56">
        <f>IFERROR(UTV!EQ59/Oferta!EQ59,"")</f>
        <v>3.4684734310161211E-2</v>
      </c>
      <c r="ER59" s="56">
        <f>IFERROR(UTV!ER59/Oferta!ER59,"")</f>
        <v>3.2954086808547771E-2</v>
      </c>
      <c r="ES59" s="56">
        <f>IFERROR(UTV!ES59/Oferta!ES59,"")</f>
        <v>4.086551055692356E-3</v>
      </c>
      <c r="ET59" s="56">
        <f>IFERROR(UTV!ET59/Oferta!ET59,"")</f>
        <v>4.6343665362624138E-2</v>
      </c>
      <c r="EU59" s="56">
        <f>IFERROR(UTV!EU59/Oferta!EU59,"")</f>
        <v>3.2831287178838119E-2</v>
      </c>
      <c r="EV59" s="56">
        <f>IFERROR(UTV!EV59/Oferta!EV59,"")</f>
        <v>3.7404391808536885E-2</v>
      </c>
      <c r="EW59" s="56">
        <f>IFERROR(UTV!EW59/Oferta!EW59,"")</f>
        <v>2.7297629167847361E-2</v>
      </c>
      <c r="EX59" s="56">
        <f>IFERROR(UTV!EX59/Oferta!EX59,"")</f>
        <v>3.4381796888070935E-2</v>
      </c>
      <c r="EY59" s="56">
        <f>IFERROR(UTV!EY59/Oferta!EY59,"")</f>
        <v>3.1444015746489355E-2</v>
      </c>
      <c r="EZ59" s="56">
        <f>IFERROR(UTV!EZ59/Oferta!EZ59,"")</f>
        <v>3.6737000753579501E-3</v>
      </c>
      <c r="FA59" s="56">
        <f>IFERROR(UTV!FA59/Oferta!FA59,"")</f>
        <v>5.098789037603569E-2</v>
      </c>
      <c r="FB59" s="56">
        <f>IFERROR(UTV!FB59/Oferta!FB59,"")</f>
        <v>3.2722777273185989E-2</v>
      </c>
      <c r="FC59" s="56">
        <f>IFERROR(UTV!FC59/Oferta!FC59,"")</f>
        <v>3.7356463456704944E-2</v>
      </c>
      <c r="FD59" s="56">
        <f>IFERROR(UTV!FD59/Oferta!FD59,"")</f>
        <v>2.8547814238166505E-2</v>
      </c>
      <c r="FE59" s="56">
        <f>IFERROR(UTV!FE59/Oferta!FE59,"")</f>
        <v>3.4291721594606771E-2</v>
      </c>
      <c r="FF59" s="56">
        <f>IFERROR(UTV!FF59/Oferta!FF59,"")</f>
        <v>3.1835635279958738E-2</v>
      </c>
    </row>
    <row r="60" spans="1:162" x14ac:dyDescent="0.2">
      <c r="A60" s="45">
        <v>41791</v>
      </c>
      <c r="B60" s="56">
        <f>IFERROR(UTV!B60/Oferta!B60,"")</f>
        <v>0</v>
      </c>
      <c r="C60" s="56">
        <f>IFERROR(UTV!C60/Oferta!C60,"")</f>
        <v>8.0117603822124225E-2</v>
      </c>
      <c r="D60" s="56">
        <f>IFERROR(UTV!D60/Oferta!D60,"")</f>
        <v>3.3694134078212291E-2</v>
      </c>
      <c r="E60" s="56">
        <f>IFERROR(UTV!E60/Oferta!E60,"")</f>
        <v>2.8969482529854047E-2</v>
      </c>
      <c r="F60" s="56">
        <f>IFERROR(UTV!F60/Oferta!F60,"")</f>
        <v>4.9455535390199638E-2</v>
      </c>
      <c r="G60" s="56">
        <f>IFERROR(UTV!G60/Oferta!G60,"")</f>
        <v>3.2356990862435847E-2</v>
      </c>
      <c r="H60" s="56">
        <f>IFERROR(UTV!H60/Oferta!H60,"")</f>
        <v>3.6054154812125969E-2</v>
      </c>
      <c r="I60" s="56">
        <f>IFERROR(UTV!I60/Oferta!I60,"")</f>
        <v>0</v>
      </c>
      <c r="J60" s="56">
        <f>IFERROR(UTV!J60/Oferta!J60,"")</f>
        <v>7.2273324572930356E-2</v>
      </c>
      <c r="K60" s="56">
        <f>IFERROR(UTV!K60/Oferta!K60,"")</f>
        <v>2.3087369850611137E-2</v>
      </c>
      <c r="L60" s="56">
        <f>IFERROR(UTV!L60/Oferta!L60,"")</f>
        <v>1.4096916299559472E-2</v>
      </c>
      <c r="M60" s="56">
        <f>IFERROR(UTV!M60/Oferta!M60,"")</f>
        <v>7.3845327604726103E-3</v>
      </c>
      <c r="N60" s="56">
        <f>IFERROR(UTV!N60/Oferta!N60,"")</f>
        <v>1.8530922080821612E-2</v>
      </c>
      <c r="O60" s="56">
        <f>IFERROR(UTV!O60/Oferta!O60,"")</f>
        <v>1.1570386517984406E-2</v>
      </c>
      <c r="P60" s="56">
        <f>IFERROR(UTV!P60/Oferta!P60,"")</f>
        <v>4.3640897755610969E-3</v>
      </c>
      <c r="Q60" s="56">
        <f>IFERROR(UTV!Q60/Oferta!Q60,"")</f>
        <v>4.0386940749697703E-2</v>
      </c>
      <c r="R60" s="56">
        <f>IFERROR(UTV!R60/Oferta!R60,"")</f>
        <v>2.602880658436214E-2</v>
      </c>
      <c r="S60" s="56">
        <f>IFERROR(UTV!S60/Oferta!S60,"")</f>
        <v>4.0720631786771967E-2</v>
      </c>
      <c r="T60" s="56">
        <f>IFERROR(UTV!T60/Oferta!T60,"")</f>
        <v>3.4535142799270814E-2</v>
      </c>
      <c r="U60" s="56">
        <f>IFERROR(UTV!U60/Oferta!U60,"")</f>
        <v>3.2708707360861761E-2</v>
      </c>
      <c r="V60" s="56">
        <f>IFERROR(UTV!V60/Oferta!V60,"")</f>
        <v>3.3359809372517868E-2</v>
      </c>
      <c r="W60" s="56">
        <f>IFERROR(UTV!W60/Oferta!W60,"")</f>
        <v>0</v>
      </c>
      <c r="X60" s="56">
        <f>IFERROR(UTV!X60/Oferta!X60,"")</f>
        <v>0</v>
      </c>
      <c r="Y60" s="56">
        <f>IFERROR(UTV!Y60/Oferta!Y60,"")</f>
        <v>3.6036036036036037E-3</v>
      </c>
      <c r="Z60" s="56">
        <f>IFERROR(UTV!Z60/Oferta!Z60,"")</f>
        <v>6.4393939393939392E-2</v>
      </c>
      <c r="AA60" s="56">
        <f>IFERROR(UTV!AA60/Oferta!AA60,"")</f>
        <v>0</v>
      </c>
      <c r="AB60" s="56">
        <f>IFERROR(UTV!AB60/Oferta!AB60,"")</f>
        <v>3.3240997229916899E-2</v>
      </c>
      <c r="AC60" s="56">
        <f>IFERROR(UTV!AC60/Oferta!AC60,"")</f>
        <v>1.1914611947708093E-2</v>
      </c>
      <c r="AD60" s="56">
        <f>IFERROR(UTV!AD60/Oferta!AD60,"")</f>
        <v>0</v>
      </c>
      <c r="AE60" s="56">
        <f>IFERROR(UTV!AE60/Oferta!AE60,"")</f>
        <v>1.2376237623762376E-3</v>
      </c>
      <c r="AF60" s="56">
        <f>IFERROR(UTV!AF60/Oferta!AF60,"")</f>
        <v>1.509705248023005E-2</v>
      </c>
      <c r="AG60" s="56">
        <f>IFERROR(UTV!AG60/Oferta!AG60,"")</f>
        <v>0</v>
      </c>
      <c r="AH60" s="56">
        <f>IFERROR(UTV!AH60/Oferta!AH60,"")</f>
        <v>5.3418803418803424E-4</v>
      </c>
      <c r="AI60" s="56">
        <f>IFERROR(UTV!AI60/Oferta!AI60,"")</f>
        <v>1.3282732447817837E-2</v>
      </c>
      <c r="AJ60" s="56">
        <f>IFERROR(UTV!AJ60/Oferta!AJ60,"")</f>
        <v>6.3712713582392121E-3</v>
      </c>
      <c r="AK60" s="56">
        <f>IFERROR(UTV!AK60/Oferta!AK60,"")</f>
        <v>5.7273768613974802E-4</v>
      </c>
      <c r="AL60" s="56">
        <f>IFERROR(UTV!AL60/Oferta!AL60,"")</f>
        <v>0.22392638036809817</v>
      </c>
      <c r="AM60" s="56">
        <f>IFERROR(UTV!AM60/Oferta!AM60,"")</f>
        <v>6.5906210392902412E-2</v>
      </c>
      <c r="AN60" s="56">
        <f>IFERROR(UTV!AN60/Oferta!AN60,"")</f>
        <v>1.0101010101010102E-2</v>
      </c>
      <c r="AO60" s="56">
        <f>IFERROR(UTV!AO60/Oferta!AO60,"")</f>
        <v>3.5714285714285712E-2</v>
      </c>
      <c r="AP60" s="56">
        <f>IFERROR(UTV!AP60/Oferta!AP60,"")</f>
        <v>5.4711246200607903E-2</v>
      </c>
      <c r="AQ60" s="56">
        <f>IFERROR(UTV!AQ60/Oferta!AQ60,"")</f>
        <v>4.1843739784243217E-2</v>
      </c>
      <c r="AR60" s="56">
        <f>IFERROR(UTV!AR60/Oferta!AR60,"")</f>
        <v>0</v>
      </c>
      <c r="AS60" s="56">
        <f>IFERROR(UTV!AS60/Oferta!AS60,"")</f>
        <v>4.8543689320388345E-3</v>
      </c>
      <c r="AT60" s="56">
        <f>IFERROR(UTV!AT60/Oferta!AT60,"")</f>
        <v>4.3680297397769519E-2</v>
      </c>
      <c r="AU60" s="56">
        <f>IFERROR(UTV!AU60/Oferta!AU60,"")</f>
        <v>0.04</v>
      </c>
      <c r="AV60" s="56">
        <f>IFERROR(UTV!AV60/Oferta!AV60,"")</f>
        <v>2.002002002002002E-3</v>
      </c>
      <c r="AW60" s="56">
        <f>IFERROR(UTV!AW60/Oferta!AW60,"")</f>
        <v>4.3103448275862072E-2</v>
      </c>
      <c r="AX60" s="56">
        <f>IFERROR(UTV!AX60/Oferta!AX60,"")</f>
        <v>2.5054945054945054E-2</v>
      </c>
      <c r="AY60" s="56">
        <f>IFERROR(UTV!AY60/Oferta!AY60,"")</f>
        <v>0.01</v>
      </c>
      <c r="AZ60" s="56">
        <f>IFERROR(UTV!AZ60/Oferta!AZ60,"")</f>
        <v>7.407407407407407E-2</v>
      </c>
      <c r="BA60" s="56">
        <f>IFERROR(UTV!BA60/Oferta!BA60,"")</f>
        <v>8.7934560327198361E-2</v>
      </c>
      <c r="BB60" s="56">
        <f>IFERROR(UTV!BB60/Oferta!BB60,"")</f>
        <v>9.0909090909090912E-2</v>
      </c>
      <c r="BC60" s="56">
        <f>IFERROR(UTV!BC60/Oferta!BC60,"")</f>
        <v>5.793450881612091E-2</v>
      </c>
      <c r="BD60" s="56">
        <f>IFERROR(UTV!BD60/Oferta!BD60,"")</f>
        <v>8.7999999999999995E-2</v>
      </c>
      <c r="BE60" s="56">
        <f>IFERROR(UTV!BE60/Oferta!BE60,"")</f>
        <v>7.4693422519509473E-2</v>
      </c>
      <c r="BF60" s="56">
        <f>IFERROR(UTV!BF60/Oferta!BF60,"")</f>
        <v>0</v>
      </c>
      <c r="BG60" s="56">
        <f>IFERROR(UTV!BG60/Oferta!BG60,"")</f>
        <v>0.10185185185185185</v>
      </c>
      <c r="BH60" s="56">
        <f>IFERROR(UTV!BH60/Oferta!BH60,"")</f>
        <v>0.24124513618677043</v>
      </c>
      <c r="BI60" s="56">
        <f>IFERROR(UTV!BI60/Oferta!BI60,"")</f>
        <v>0.53398058252427183</v>
      </c>
      <c r="BJ60" s="56">
        <f>IFERROR(UTV!BJ60/Oferta!BJ60,"")</f>
        <v>5.3033346725592609E-2</v>
      </c>
      <c r="BK60" s="56">
        <f>IFERROR(UTV!BK60/Oferta!BK60,"")</f>
        <v>0.27574370709382151</v>
      </c>
      <c r="BL60" s="56">
        <f>IFERROR(UTV!BL60/Oferta!BL60,"")</f>
        <v>0.11091287540886113</v>
      </c>
      <c r="BM60" s="56">
        <f>IFERROR(UTV!BM60/Oferta!BM60,"")</f>
        <v>0</v>
      </c>
      <c r="BN60" s="56">
        <f>IFERROR(UTV!BN60/Oferta!BN60,"")</f>
        <v>6.030150753768844E-2</v>
      </c>
      <c r="BO60" s="56">
        <f>IFERROR(UTV!BO60/Oferta!BO60,"")</f>
        <v>4.0264026402640263E-2</v>
      </c>
      <c r="BP60" s="56">
        <f>IFERROR(UTV!BP60/Oferta!BP60,"")</f>
        <v>5.7142857142857141E-2</v>
      </c>
      <c r="BQ60" s="56">
        <f>IFERROR(UTV!BQ60/Oferta!BQ60,"")</f>
        <v>3.3426183844011144E-2</v>
      </c>
      <c r="BR60" s="56">
        <f>IFERROR(UTV!BR60/Oferta!BR60,"")</f>
        <v>4.1691842900302117E-2</v>
      </c>
      <c r="BS60" s="56">
        <f>IFERROR(UTV!BS60/Oferta!BS60,"")</f>
        <v>3.7391304347826088E-2</v>
      </c>
      <c r="BT60" s="56" t="str">
        <f>IFERROR(UTV!BT60/Oferta!BT60,"")</f>
        <v/>
      </c>
      <c r="BU60" s="56">
        <f>IFERROR(UTV!BU60/Oferta!BU60,"")</f>
        <v>4.5871559633027525E-2</v>
      </c>
      <c r="BV60" s="56">
        <f>IFERROR(UTV!BV60/Oferta!BV60,"")</f>
        <v>2.9420685471640885E-2</v>
      </c>
      <c r="BW60" s="56">
        <f>IFERROR(UTV!BW60/Oferta!BW60,"")</f>
        <v>3.3046926635822871E-2</v>
      </c>
      <c r="BX60" s="56">
        <f>IFERROR(UTV!BX60/Oferta!BX60,"")</f>
        <v>4.5871559633027525E-2</v>
      </c>
      <c r="BY60" s="56">
        <f>IFERROR(UTV!BY60/Oferta!BY60,"")</f>
        <v>3.0561330561330563E-2</v>
      </c>
      <c r="BZ60" s="56">
        <f>IFERROR(UTV!BZ60/Oferta!BZ60,"")</f>
        <v>3.1535915904224256E-2</v>
      </c>
      <c r="CA60" s="56" t="str">
        <f>IFERROR(UTV!CA60/Oferta!CA60,"")</f>
        <v/>
      </c>
      <c r="CB60" s="56">
        <f>IFERROR(UTV!CB60/Oferta!CB60,"")</f>
        <v>0</v>
      </c>
      <c r="CC60" s="56">
        <f>IFERROR(UTV!CC60/Oferta!CC60,"")</f>
        <v>0</v>
      </c>
      <c r="CD60" s="56">
        <f>IFERROR(UTV!CD60/Oferta!CD60,"")</f>
        <v>0</v>
      </c>
      <c r="CE60" s="56">
        <f>IFERROR(UTV!CE60/Oferta!CE60,"")</f>
        <v>0</v>
      </c>
      <c r="CF60" s="56">
        <f>IFERROR(UTV!CF60/Oferta!CF60,"")</f>
        <v>0</v>
      </c>
      <c r="CG60" s="56">
        <f>IFERROR(UTV!CG60/Oferta!CG60,"")</f>
        <v>0</v>
      </c>
      <c r="CH60" s="56">
        <f>IFERROR(UTV!CH60/Oferta!CH60,"")</f>
        <v>4.4799018103712798E-2</v>
      </c>
      <c r="CI60" s="56">
        <f>IFERROR(UTV!CI60/Oferta!CI60,"")</f>
        <v>4.2962125494629737E-2</v>
      </c>
      <c r="CJ60" s="56">
        <f>IFERROR(UTV!CJ60/Oferta!CJ60,"")</f>
        <v>2.4178315073668303E-2</v>
      </c>
      <c r="CK60" s="56">
        <f>IFERROR(UTV!CK60/Oferta!CK60,"")</f>
        <v>8.4302325581395346E-2</v>
      </c>
      <c r="CL60" s="56">
        <f>IFERROR(UTV!CL60/Oferta!CL60,"")</f>
        <v>4.41527446300716E-2</v>
      </c>
      <c r="CM60" s="56">
        <f>IFERROR(UTV!CM60/Oferta!CM60,"")</f>
        <v>4.104376189181843E-2</v>
      </c>
      <c r="CN60" s="56">
        <f>IFERROR(UTV!CN60/Oferta!CN60,"")</f>
        <v>4.2839094981049729E-2</v>
      </c>
      <c r="CO60" s="56">
        <f>IFERROR(UTV!CO60/Oferta!CO60,"")</f>
        <v>9.3283582089552231E-3</v>
      </c>
      <c r="CP60" s="56">
        <f>IFERROR(UTV!CP60/Oferta!CP60,"")</f>
        <v>0</v>
      </c>
      <c r="CQ60" s="56">
        <f>IFERROR(UTV!CQ60/Oferta!CQ60,"")</f>
        <v>6.4569536423841056E-2</v>
      </c>
      <c r="CR60" s="56">
        <f>IFERROR(UTV!CR60/Oferta!CR60,"")</f>
        <v>0</v>
      </c>
      <c r="CS60" s="56">
        <f>IFERROR(UTV!CS60/Oferta!CS60,"")</f>
        <v>5.5991041433370659E-3</v>
      </c>
      <c r="CT60" s="56">
        <f>IFERROR(UTV!CT60/Oferta!CT60,"")</f>
        <v>4.2576419213973801E-2</v>
      </c>
      <c r="CU60" s="56">
        <f>IFERROR(UTV!CU60/Oferta!CU60,"")</f>
        <v>1.8134715025906734E-2</v>
      </c>
      <c r="CV60" s="56" t="str">
        <f>IFERROR(UTV!CV60/Oferta!CV60,"")</f>
        <v/>
      </c>
      <c r="CW60" s="56">
        <f>IFERROR(UTV!CW60/Oferta!CW60,"")</f>
        <v>0</v>
      </c>
      <c r="CX60" s="56">
        <f>IFERROR(UTV!CX60/Oferta!CX60,"")</f>
        <v>2.7595269382391589E-2</v>
      </c>
      <c r="CY60" s="56">
        <f>IFERROR(UTV!CY60/Oferta!CY60,"")</f>
        <v>8.4168336673346694E-2</v>
      </c>
      <c r="CZ60" s="56">
        <f>IFERROR(UTV!CZ60/Oferta!CZ60,"")</f>
        <v>0</v>
      </c>
      <c r="DA60" s="56">
        <f>IFERROR(UTV!DA60/Oferta!DA60,"")</f>
        <v>0.05</v>
      </c>
      <c r="DB60" s="56">
        <f>IFERROR(UTV!DB60/Oferta!DB60,"")</f>
        <v>3.9203484754200373E-2</v>
      </c>
      <c r="DC60" s="56" t="str">
        <f>IFERROR(UTV!DC60/Oferta!DC60,"")</f>
        <v/>
      </c>
      <c r="DD60" s="56">
        <f>IFERROR(UTV!DD60/Oferta!DD60,"")</f>
        <v>0</v>
      </c>
      <c r="DE60" s="56">
        <f>IFERROR(UTV!DE60/Oferta!DE60,"")</f>
        <v>0</v>
      </c>
      <c r="DF60" s="56">
        <f>IFERROR(UTV!DF60/Oferta!DF60,"")</f>
        <v>0</v>
      </c>
      <c r="DG60" s="56">
        <f>IFERROR(UTV!DG60/Oferta!DG60,"")</f>
        <v>0</v>
      </c>
      <c r="DH60" s="56">
        <f>IFERROR(UTV!DH60/Oferta!DH60,"")</f>
        <v>0</v>
      </c>
      <c r="DI60" s="56">
        <f>IFERROR(UTV!DI60/Oferta!DI60,"")</f>
        <v>0</v>
      </c>
      <c r="DJ60" s="56">
        <f>IFERROR(UTV!DJ60/Oferta!DJ60,"")</f>
        <v>0</v>
      </c>
      <c r="DK60" s="56">
        <f>IFERROR(UTV!DK60/Oferta!DK60,"")</f>
        <v>1.8567639257294429E-2</v>
      </c>
      <c r="DL60" s="56">
        <f>IFERROR(UTV!DL60/Oferta!DL60,"")</f>
        <v>5.2854122621564484E-2</v>
      </c>
      <c r="DM60" s="56">
        <f>IFERROR(UTV!DM60/Oferta!DM60,"")</f>
        <v>3.1413612565445025E-2</v>
      </c>
      <c r="DN60" s="56">
        <f>IFERROR(UTV!DN60/Oferta!DN60,"")</f>
        <v>7.3068893528183713E-3</v>
      </c>
      <c r="DO60" s="56">
        <f>IFERROR(UTV!DO60/Oferta!DO60,"")</f>
        <v>3.8515406162464988E-2</v>
      </c>
      <c r="DP60" s="56">
        <f>IFERROR(UTV!DP60/Oferta!DP60,"")</f>
        <v>2.5984911986588432E-2</v>
      </c>
      <c r="DQ60" s="56">
        <f>IFERROR(UTV!DQ60/Oferta!DQ60,"")</f>
        <v>0</v>
      </c>
      <c r="DR60" s="56">
        <f>IFERROR(UTV!DR60/Oferta!DR60,"")</f>
        <v>1.7271157167530224E-3</v>
      </c>
      <c r="DS60" s="56">
        <f>IFERROR(UTV!DS60/Oferta!DS60,"")</f>
        <v>7.2564612326043734E-2</v>
      </c>
      <c r="DT60" s="56">
        <f>IFERROR(UTV!DT60/Oferta!DT60,"")</f>
        <v>3.3557046979865771E-3</v>
      </c>
      <c r="DU60" s="56">
        <f>IFERROR(UTV!DU60/Oferta!DU60,"")</f>
        <v>1.3213530655391121E-3</v>
      </c>
      <c r="DV60" s="56">
        <f>IFERROR(UTV!DV60/Oferta!DV60,"")</f>
        <v>5.674846625766871E-2</v>
      </c>
      <c r="DW60" s="56">
        <f>IFERROR(UTV!DW60/Oferta!DW60,"")</f>
        <v>1.5526729559748428E-2</v>
      </c>
      <c r="DX60" s="56">
        <f>IFERROR(UTV!DX60/Oferta!DX60,"")</f>
        <v>0</v>
      </c>
      <c r="DY60" s="56">
        <f>IFERROR(UTV!DY60/Oferta!DY60,"")</f>
        <v>0.55197132616487454</v>
      </c>
      <c r="DZ60" s="56">
        <f>IFERROR(UTV!DZ60/Oferta!DZ60,"")</f>
        <v>0</v>
      </c>
      <c r="EA60" s="56">
        <f>IFERROR(UTV!EA60/Oferta!EA60,"")</f>
        <v>0</v>
      </c>
      <c r="EB60" s="56">
        <f>IFERROR(UTV!EB60/Oferta!EB60,"")</f>
        <v>0.17206703910614526</v>
      </c>
      <c r="EC60" s="56">
        <f>IFERROR(UTV!EC60/Oferta!EC60,"")</f>
        <v>0</v>
      </c>
      <c r="ED60" s="56">
        <f>IFERROR(UTV!ED60/Oferta!ED60,"")</f>
        <v>0.14793467819404418</v>
      </c>
      <c r="EE60" s="56">
        <f>IFERROR(UTV!EE60/Oferta!EE60,"")</f>
        <v>1.1558510236458413E-2</v>
      </c>
      <c r="EF60" s="56">
        <f>IFERROR(UTV!EF60/Oferta!EF60,"")</f>
        <v>5.0404390525707686E-2</v>
      </c>
      <c r="EG60" s="56">
        <f>IFERROR(UTV!EG60/Oferta!EG60,"")</f>
        <v>2.9015650039210337E-2</v>
      </c>
      <c r="EH60" s="56">
        <f>IFERROR(UTV!EH60/Oferta!EH60,"")</f>
        <v>3.6121782007912391E-2</v>
      </c>
      <c r="EI60" s="56">
        <f>IFERROR(UTV!EI60/Oferta!EI60,"")</f>
        <v>3.1419604947387852E-2</v>
      </c>
      <c r="EJ60" s="56">
        <f>IFERROR(UTV!EJ60/Oferta!EJ60,"")</f>
        <v>3.1665597605302541E-2</v>
      </c>
      <c r="EK60" s="56">
        <f>IFERROR(UTV!EK60/Oferta!EK60,"")</f>
        <v>3.1575384198767854E-2</v>
      </c>
      <c r="EL60" s="56">
        <f>IFERROR(UTV!EL60/Oferta!EL60,"")</f>
        <v>7.1855732233090724E-3</v>
      </c>
      <c r="EM60" s="56">
        <f>IFERROR(UTV!EM60/Oferta!EM60,"")</f>
        <v>4.8746792974146441E-2</v>
      </c>
      <c r="EN60" s="56">
        <f>IFERROR(UTV!EN60/Oferta!EN60,"")</f>
        <v>3.4117266303468362E-2</v>
      </c>
      <c r="EO60" s="56">
        <f>IFERROR(UTV!EO60/Oferta!EO60,"")</f>
        <v>3.9669081753250089E-2</v>
      </c>
      <c r="EP60" s="56">
        <f>IFERROR(UTV!EP60/Oferta!EP60,"")</f>
        <v>2.7319008580511006E-2</v>
      </c>
      <c r="EQ60" s="56">
        <f>IFERROR(UTV!EQ60/Oferta!EQ60,"")</f>
        <v>3.6028228302587596E-2</v>
      </c>
      <c r="ER60" s="56">
        <f>IFERROR(UTV!ER60/Oferta!ER60,"")</f>
        <v>3.2324300148407162E-2</v>
      </c>
      <c r="ES60" s="56">
        <f>IFERROR(UTV!ES60/Oferta!ES60,"")</f>
        <v>6.8427819018786543E-3</v>
      </c>
      <c r="ET60" s="56">
        <f>IFERROR(UTV!ET60/Oferta!ET60,"")</f>
        <v>4.0366528074920277E-2</v>
      </c>
      <c r="EU60" s="56">
        <f>IFERROR(UTV!EU60/Oferta!EU60,"")</f>
        <v>3.5527038498027665E-2</v>
      </c>
      <c r="EV60" s="56">
        <f>IFERROR(UTV!EV60/Oferta!EV60,"")</f>
        <v>3.9021011313784347E-2</v>
      </c>
      <c r="EW60" s="56">
        <f>IFERROR(UTV!EW60/Oferta!EW60,"")</f>
        <v>2.3830953647260976E-2</v>
      </c>
      <c r="EX60" s="56">
        <f>IFERROR(UTV!EX60/Oferta!EX60,"")</f>
        <v>3.675314783905103E-2</v>
      </c>
      <c r="EY60" s="56">
        <f>IFERROR(UTV!EY60/Oferta!EY60,"")</f>
        <v>3.1041186310411865E-2</v>
      </c>
      <c r="EZ60" s="56">
        <f>IFERROR(UTV!EZ60/Oferta!EZ60,"")</f>
        <v>6.6723280359092564E-3</v>
      </c>
      <c r="FA60" s="56">
        <f>IFERROR(UTV!FA60/Oferta!FA60,"")</f>
        <v>4.606418649209644E-2</v>
      </c>
      <c r="FB60" s="56">
        <f>IFERROR(UTV!FB60/Oferta!FB60,"")</f>
        <v>3.5420919002339825E-2</v>
      </c>
      <c r="FC60" s="56">
        <f>IFERROR(UTV!FC60/Oferta!FC60,"")</f>
        <v>3.8974217056408834E-2</v>
      </c>
      <c r="FD60" s="56">
        <f>IFERROR(UTV!FD60/Oferta!FD60,"")</f>
        <v>2.6496052710873626E-2</v>
      </c>
      <c r="FE60" s="56">
        <f>IFERROR(UTV!FE60/Oferta!FE60,"")</f>
        <v>3.6666397219303211E-2</v>
      </c>
      <c r="FF60" s="56">
        <f>IFERROR(UTV!FF60/Oferta!FF60,"")</f>
        <v>3.2131212153785518E-2</v>
      </c>
    </row>
    <row r="61" spans="1:162" x14ac:dyDescent="0.2">
      <c r="A61" s="45">
        <v>41821</v>
      </c>
      <c r="B61" s="56">
        <f>IFERROR(UTV!B61/Oferta!B61,"")</f>
        <v>0</v>
      </c>
      <c r="C61" s="56">
        <f>IFERROR(UTV!C61/Oferta!C61,"")</f>
        <v>0.10781563126252505</v>
      </c>
      <c r="D61" s="56">
        <f>IFERROR(UTV!D61/Oferta!D61,"")</f>
        <v>3.639633467500214E-2</v>
      </c>
      <c r="E61" s="56">
        <f>IFERROR(UTV!E61/Oferta!E61,"")</f>
        <v>2.9569892473118281E-2</v>
      </c>
      <c r="F61" s="56">
        <f>IFERROR(UTV!F61/Oferta!F61,"")</f>
        <v>6.285046728971963E-2</v>
      </c>
      <c r="G61" s="56">
        <f>IFERROR(UTV!G61/Oferta!G61,"")</f>
        <v>3.4508394771079857E-2</v>
      </c>
      <c r="H61" s="56">
        <f>IFERROR(UTV!H61/Oferta!H61,"")</f>
        <v>4.0448557857107881E-2</v>
      </c>
      <c r="I61" s="56">
        <f>IFERROR(UTV!I61/Oferta!I61,"")</f>
        <v>0</v>
      </c>
      <c r="J61" s="56">
        <f>IFERROR(UTV!J61/Oferta!J61,"")</f>
        <v>5.3932584269662923E-2</v>
      </c>
      <c r="K61" s="56">
        <f>IFERROR(UTV!K61/Oferta!K61,"")</f>
        <v>2.6552655265526554E-2</v>
      </c>
      <c r="L61" s="56">
        <f>IFERROR(UTV!L61/Oferta!L61,"")</f>
        <v>1.5582034830430797E-2</v>
      </c>
      <c r="M61" s="56">
        <f>IFERROR(UTV!M61/Oferta!M61,"")</f>
        <v>6.1420345489443381E-3</v>
      </c>
      <c r="N61" s="56">
        <f>IFERROR(UTV!N61/Oferta!N61,"")</f>
        <v>2.111716621253406E-2</v>
      </c>
      <c r="O61" s="56">
        <f>IFERROR(UTV!O61/Oferta!O61,"")</f>
        <v>1.1539405843358703E-2</v>
      </c>
      <c r="P61" s="56">
        <f>IFERROR(UTV!P61/Oferta!P61,"")</f>
        <v>2.6619343389529724E-3</v>
      </c>
      <c r="Q61" s="56">
        <f>IFERROR(UTV!Q61/Oferta!Q61,"")</f>
        <v>3.0882527616106426E-2</v>
      </c>
      <c r="R61" s="56">
        <f>IFERROR(UTV!R61/Oferta!R61,"")</f>
        <v>3.3216608304152073E-2</v>
      </c>
      <c r="S61" s="56">
        <f>IFERROR(UTV!S61/Oferta!S61,"")</f>
        <v>4.0885645993206696E-2</v>
      </c>
      <c r="T61" s="56">
        <f>IFERROR(UTV!T61/Oferta!T61,"")</f>
        <v>2.492270214560105E-2</v>
      </c>
      <c r="U61" s="56">
        <f>IFERROR(UTV!U61/Oferta!U61,"")</f>
        <v>3.661390994204191E-2</v>
      </c>
      <c r="V61" s="56">
        <f>IFERROR(UTV!V61/Oferta!V61,"")</f>
        <v>3.2253555578851734E-2</v>
      </c>
      <c r="W61" s="56">
        <f>IFERROR(UTV!W61/Oferta!W61,"")</f>
        <v>0</v>
      </c>
      <c r="X61" s="56">
        <f>IFERROR(UTV!X61/Oferta!X61,"")</f>
        <v>0</v>
      </c>
      <c r="Y61" s="56">
        <f>IFERROR(UTV!Y61/Oferta!Y61,"")</f>
        <v>9.2592592592592587E-3</v>
      </c>
      <c r="Z61" s="56">
        <f>IFERROR(UTV!Z61/Oferta!Z61,"")</f>
        <v>4.5757071547420966E-2</v>
      </c>
      <c r="AA61" s="56">
        <f>IFERROR(UTV!AA61/Oferta!AA61,"")</f>
        <v>0</v>
      </c>
      <c r="AB61" s="56">
        <f>IFERROR(UTV!AB61/Oferta!AB61,"")</f>
        <v>2.7615062761506277E-2</v>
      </c>
      <c r="AC61" s="56">
        <f>IFERROR(UTV!AC61/Oferta!AC61,"")</f>
        <v>1.1379310344827587E-2</v>
      </c>
      <c r="AD61" s="56">
        <f>IFERROR(UTV!AD61/Oferta!AD61,"")</f>
        <v>0</v>
      </c>
      <c r="AE61" s="56">
        <f>IFERROR(UTV!AE61/Oferta!AE61,"")</f>
        <v>0</v>
      </c>
      <c r="AF61" s="56">
        <f>IFERROR(UTV!AF61/Oferta!AF61,"")</f>
        <v>9.0157776108189328E-3</v>
      </c>
      <c r="AG61" s="56">
        <f>IFERROR(UTV!AG61/Oferta!AG61,"")</f>
        <v>0</v>
      </c>
      <c r="AH61" s="56">
        <f>IFERROR(UTV!AH61/Oferta!AH61,"")</f>
        <v>0</v>
      </c>
      <c r="AI61" s="56">
        <f>IFERROR(UTV!AI61/Oferta!AI61,"")</f>
        <v>7.9787234042553185E-3</v>
      </c>
      <c r="AJ61" s="56">
        <f>IFERROR(UTV!AJ61/Oferta!AJ61,"")</f>
        <v>4.658385093167702E-3</v>
      </c>
      <c r="AK61" s="56">
        <f>IFERROR(UTV!AK61/Oferta!AK61,"")</f>
        <v>0</v>
      </c>
      <c r="AL61" s="56">
        <f>IFERROR(UTV!AL61/Oferta!AL61,"")</f>
        <v>0.23529411764705882</v>
      </c>
      <c r="AM61" s="56">
        <f>IFERROR(UTV!AM61/Oferta!AM61,"")</f>
        <v>5.3020961775585698E-2</v>
      </c>
      <c r="AN61" s="56">
        <f>IFERROR(UTV!AN61/Oferta!AN61,"")</f>
        <v>1.11731843575419E-2</v>
      </c>
      <c r="AO61" s="56">
        <f>IFERROR(UTV!AO61/Oferta!AO61,"")</f>
        <v>3.0060120240480961E-2</v>
      </c>
      <c r="AP61" s="56">
        <f>IFERROR(UTV!AP61/Oferta!AP61,"")</f>
        <v>4.5454545454545456E-2</v>
      </c>
      <c r="AQ61" s="56">
        <f>IFERROR(UTV!AQ61/Oferta!AQ61,"")</f>
        <v>3.5164099129269925E-2</v>
      </c>
      <c r="AR61" s="56">
        <f>IFERROR(UTV!AR61/Oferta!AR61,"")</f>
        <v>0</v>
      </c>
      <c r="AS61" s="56">
        <f>IFERROR(UTV!AS61/Oferta!AS61,"")</f>
        <v>4.807692307692308E-3</v>
      </c>
      <c r="AT61" s="56">
        <f>IFERROR(UTV!AT61/Oferta!AT61,"")</f>
        <v>4.686192468619247E-2</v>
      </c>
      <c r="AU61" s="56">
        <f>IFERROR(UTV!AU61/Oferta!AU61,"")</f>
        <v>4.1237113402061855E-2</v>
      </c>
      <c r="AV61" s="56">
        <f>IFERROR(UTV!AV61/Oferta!AV61,"")</f>
        <v>2.5125628140703518E-3</v>
      </c>
      <c r="AW61" s="56">
        <f>IFERROR(UTV!AW61/Oferta!AW61,"")</f>
        <v>4.6076313894888407E-2</v>
      </c>
      <c r="AX61" s="56">
        <f>IFERROR(UTV!AX61/Oferta!AX61,"")</f>
        <v>3.0205949656750573E-2</v>
      </c>
      <c r="AY61" s="56">
        <f>IFERROR(UTV!AY61/Oferta!AY61,"")</f>
        <v>0.01</v>
      </c>
      <c r="AZ61" s="56">
        <f>IFERROR(UTV!AZ61/Oferta!AZ61,"")</f>
        <v>6.6202090592334492E-2</v>
      </c>
      <c r="BA61" s="56">
        <f>IFERROR(UTV!BA61/Oferta!BA61,"")</f>
        <v>9.4713656387665199E-2</v>
      </c>
      <c r="BB61" s="56">
        <f>IFERROR(UTV!BB61/Oferta!BB61,"")</f>
        <v>0.27272727272727271</v>
      </c>
      <c r="BC61" s="56">
        <f>IFERROR(UTV!BC61/Oferta!BC61,"")</f>
        <v>5.1679586563307491E-2</v>
      </c>
      <c r="BD61" s="56">
        <f>IFERROR(UTV!BD61/Oferta!BD61,"")</f>
        <v>9.8924731182795697E-2</v>
      </c>
      <c r="BE61" s="56">
        <f>IFERROR(UTV!BE61/Oferta!BE61,"")</f>
        <v>7.746478873239436E-2</v>
      </c>
      <c r="BF61" s="56">
        <f>IFERROR(UTV!BF61/Oferta!BF61,"")</f>
        <v>0</v>
      </c>
      <c r="BG61" s="56">
        <f>IFERROR(UTV!BG61/Oferta!BG61,"")</f>
        <v>8.9201877934272297E-2</v>
      </c>
      <c r="BH61" s="56">
        <f>IFERROR(UTV!BH61/Oferta!BH61,"")</f>
        <v>0.14510166358595195</v>
      </c>
      <c r="BI61" s="56">
        <f>IFERROR(UTV!BI61/Oferta!BI61,"")</f>
        <v>0.55319148936170215</v>
      </c>
      <c r="BJ61" s="56">
        <f>IFERROR(UTV!BJ61/Oferta!BJ61,"")</f>
        <v>4.9629952111449716E-2</v>
      </c>
      <c r="BK61" s="56">
        <f>IFERROR(UTV!BK61/Oferta!BK61,"")</f>
        <v>0.17772108843537415</v>
      </c>
      <c r="BL61" s="56">
        <f>IFERROR(UTV!BL61/Oferta!BL61,"")</f>
        <v>9.300316729052692E-2</v>
      </c>
      <c r="BM61" s="56">
        <f>IFERROR(UTV!BM61/Oferta!BM61,"")</f>
        <v>0</v>
      </c>
      <c r="BN61" s="56">
        <f>IFERROR(UTV!BN61/Oferta!BN61,"")</f>
        <v>0.10587002096436059</v>
      </c>
      <c r="BO61" s="56">
        <f>IFERROR(UTV!BO61/Oferta!BO61,"")</f>
        <v>4.2979942693409739E-2</v>
      </c>
      <c r="BP61" s="56">
        <f>IFERROR(UTV!BP61/Oferta!BP61,"")</f>
        <v>5.2631578947368418E-2</v>
      </c>
      <c r="BQ61" s="56">
        <f>IFERROR(UTV!BQ61/Oferta!BQ61,"")</f>
        <v>6.7154255319148939E-2</v>
      </c>
      <c r="BR61" s="56">
        <f>IFERROR(UTV!BR61/Oferta!BR61,"")</f>
        <v>4.3819489862655332E-2</v>
      </c>
      <c r="BS61" s="56">
        <f>IFERROR(UTV!BS61/Oferta!BS61,"")</f>
        <v>5.5390702274975272E-2</v>
      </c>
      <c r="BT61" s="56" t="str">
        <f>IFERROR(UTV!BT61/Oferta!BT61,"")</f>
        <v/>
      </c>
      <c r="BU61" s="56">
        <f>IFERROR(UTV!BU61/Oferta!BU61,"")</f>
        <v>5.1546391752577317E-2</v>
      </c>
      <c r="BV61" s="56">
        <f>IFERROR(UTV!BV61/Oferta!BV61,"")</f>
        <v>3.4996956786366405E-2</v>
      </c>
      <c r="BW61" s="56">
        <f>IFERROR(UTV!BW61/Oferta!BW61,"")</f>
        <v>3.3967391304347824E-2</v>
      </c>
      <c r="BX61" s="56">
        <f>IFERROR(UTV!BX61/Oferta!BX61,"")</f>
        <v>5.1546391752577317E-2</v>
      </c>
      <c r="BY61" s="56">
        <f>IFERROR(UTV!BY61/Oferta!BY61,"")</f>
        <v>3.467843631778058E-2</v>
      </c>
      <c r="BZ61" s="56">
        <f>IFERROR(UTV!BZ61/Oferta!BZ61,"")</f>
        <v>3.5650623885918005E-2</v>
      </c>
      <c r="CA61" s="56" t="str">
        <f>IFERROR(UTV!CA61/Oferta!CA61,"")</f>
        <v/>
      </c>
      <c r="CB61" s="56">
        <f>IFERROR(UTV!CB61/Oferta!CB61,"")</f>
        <v>0</v>
      </c>
      <c r="CC61" s="56">
        <f>IFERROR(UTV!CC61/Oferta!CC61,"")</f>
        <v>0</v>
      </c>
      <c r="CD61" s="56">
        <f>IFERROR(UTV!CD61/Oferta!CD61,"")</f>
        <v>0</v>
      </c>
      <c r="CE61" s="56">
        <f>IFERROR(UTV!CE61/Oferta!CE61,"")</f>
        <v>0</v>
      </c>
      <c r="CF61" s="56">
        <f>IFERROR(UTV!CF61/Oferta!CF61,"")</f>
        <v>0</v>
      </c>
      <c r="CG61" s="56">
        <f>IFERROR(UTV!CG61/Oferta!CG61,"")</f>
        <v>0</v>
      </c>
      <c r="CH61" s="56">
        <f>IFERROR(UTV!CH61/Oferta!CH61,"")</f>
        <v>4.1048310704136406E-2</v>
      </c>
      <c r="CI61" s="56">
        <f>IFERROR(UTV!CI61/Oferta!CI61,"")</f>
        <v>4.0068689181453919E-2</v>
      </c>
      <c r="CJ61" s="56">
        <f>IFERROR(UTV!CJ61/Oferta!CJ61,"")</f>
        <v>2.6579352850539292E-2</v>
      </c>
      <c r="CK61" s="56">
        <f>IFERROR(UTV!CK61/Oferta!CK61,"")</f>
        <v>7.7276908923643056E-2</v>
      </c>
      <c r="CL61" s="56">
        <f>IFERROR(UTV!CL61/Oferta!CL61,"")</f>
        <v>4.0700040700040699E-2</v>
      </c>
      <c r="CM61" s="56">
        <f>IFERROR(UTV!CM61/Oferta!CM61,"")</f>
        <v>4.1542221015476513E-2</v>
      </c>
      <c r="CN61" s="56">
        <f>IFERROR(UTV!CN61/Oferta!CN61,"")</f>
        <v>4.1060835175061067E-2</v>
      </c>
      <c r="CO61" s="56">
        <f>IFERROR(UTV!CO61/Oferta!CO61,"")</f>
        <v>5.9382422802850355E-3</v>
      </c>
      <c r="CP61" s="56">
        <f>IFERROR(UTV!CP61/Oferta!CP61,"")</f>
        <v>0</v>
      </c>
      <c r="CQ61" s="56">
        <f>IFERROR(UTV!CQ61/Oferta!CQ61,"")</f>
        <v>6.9841269841269843E-2</v>
      </c>
      <c r="CR61" s="56">
        <f>IFERROR(UTV!CR61/Oferta!CR61,"")</f>
        <v>0</v>
      </c>
      <c r="CS61" s="56">
        <f>IFERROR(UTV!CS61/Oferta!CS61,"")</f>
        <v>3.27653997378768E-3</v>
      </c>
      <c r="CT61" s="56">
        <f>IFERROR(UTV!CT61/Oferta!CT61,"")</f>
        <v>4.9052396878483832E-2</v>
      </c>
      <c r="CU61" s="56">
        <f>IFERROR(UTV!CU61/Oferta!CU61,"")</f>
        <v>2.0222864217911678E-2</v>
      </c>
      <c r="CV61" s="56" t="str">
        <f>IFERROR(UTV!CV61/Oferta!CV61,"")</f>
        <v/>
      </c>
      <c r="CW61" s="56">
        <f>IFERROR(UTV!CW61/Oferta!CW61,"")</f>
        <v>0</v>
      </c>
      <c r="CX61" s="56">
        <f>IFERROR(UTV!CX61/Oferta!CX61,"")</f>
        <v>2.8540065861690452E-2</v>
      </c>
      <c r="CY61" s="56">
        <f>IFERROR(UTV!CY61/Oferta!CY61,"")</f>
        <v>8.6021505376344093E-2</v>
      </c>
      <c r="CZ61" s="56">
        <f>IFERROR(UTV!CZ61/Oferta!CZ61,"")</f>
        <v>0</v>
      </c>
      <c r="DA61" s="56">
        <f>IFERROR(UTV!DA61/Oferta!DA61,"")</f>
        <v>4.7965116279069769E-2</v>
      </c>
      <c r="DB61" s="56">
        <f>IFERROR(UTV!DB61/Oferta!DB61,"")</f>
        <v>3.9806996381182146E-2</v>
      </c>
      <c r="DC61" s="56" t="str">
        <f>IFERROR(UTV!DC61/Oferta!DC61,"")</f>
        <v/>
      </c>
      <c r="DD61" s="56">
        <f>IFERROR(UTV!DD61/Oferta!DD61,"")</f>
        <v>0</v>
      </c>
      <c r="DE61" s="56">
        <f>IFERROR(UTV!DE61/Oferta!DE61,"")</f>
        <v>0</v>
      </c>
      <c r="DF61" s="56">
        <f>IFERROR(UTV!DF61/Oferta!DF61,"")</f>
        <v>0</v>
      </c>
      <c r="DG61" s="56">
        <f>IFERROR(UTV!DG61/Oferta!DG61,"")</f>
        <v>0</v>
      </c>
      <c r="DH61" s="56">
        <f>IFERROR(UTV!DH61/Oferta!DH61,"")</f>
        <v>0</v>
      </c>
      <c r="DI61" s="56">
        <f>IFERROR(UTV!DI61/Oferta!DI61,"")</f>
        <v>0</v>
      </c>
      <c r="DJ61" s="56">
        <f>IFERROR(UTV!DJ61/Oferta!DJ61,"")</f>
        <v>0</v>
      </c>
      <c r="DK61" s="56">
        <f>IFERROR(UTV!DK61/Oferta!DK61,"")</f>
        <v>2.4282560706401765E-2</v>
      </c>
      <c r="DL61" s="56">
        <f>IFERROR(UTV!DL61/Oferta!DL61,"")</f>
        <v>6.3965884861407252E-2</v>
      </c>
      <c r="DM61" s="56">
        <f>IFERROR(UTV!DM61/Oferta!DM61,"")</f>
        <v>5.1094890510948905E-2</v>
      </c>
      <c r="DN61" s="56">
        <f>IFERROR(UTV!DN61/Oferta!DN61,"")</f>
        <v>1.0638297872340425E-2</v>
      </c>
      <c r="DO61" s="56">
        <f>IFERROR(UTV!DO61/Oferta!DO61,"")</f>
        <v>5.5322128851540614E-2</v>
      </c>
      <c r="DP61" s="56">
        <f>IFERROR(UTV!DP61/Oferta!DP61,"")</f>
        <v>3.6555645816409424E-2</v>
      </c>
      <c r="DQ61" s="56">
        <f>IFERROR(UTV!DQ61/Oferta!DQ61,"")</f>
        <v>0</v>
      </c>
      <c r="DR61" s="56">
        <f>IFERROR(UTV!DR61/Oferta!DR61,"")</f>
        <v>1.7966223499820337E-3</v>
      </c>
      <c r="DS61" s="56">
        <f>IFERROR(UTV!DS61/Oferta!DS61,"")</f>
        <v>7.2327044025157231E-2</v>
      </c>
      <c r="DT61" s="56">
        <f>IFERROR(UTV!DT61/Oferta!DT61,"")</f>
        <v>3.5335689045936395E-3</v>
      </c>
      <c r="DU61" s="56">
        <f>IFERROR(UTV!DU61/Oferta!DU61,"")</f>
        <v>1.3732491073880802E-3</v>
      </c>
      <c r="DV61" s="56">
        <f>IFERROR(UTV!DV61/Oferta!DV61,"")</f>
        <v>5.6588520614389654E-2</v>
      </c>
      <c r="DW61" s="56">
        <f>IFERROR(UTV!DW61/Oferta!DW61,"")</f>
        <v>1.5375153751537515E-2</v>
      </c>
      <c r="DX61" s="56">
        <f>IFERROR(UTV!DX61/Oferta!DX61,"")</f>
        <v>0</v>
      </c>
      <c r="DY61" s="56">
        <f>IFERROR(UTV!DY61/Oferta!DY61,"")</f>
        <v>0.63492063492063489</v>
      </c>
      <c r="DZ61" s="56">
        <f>IFERROR(UTV!DZ61/Oferta!DZ61,"")</f>
        <v>0</v>
      </c>
      <c r="EA61" s="56">
        <f>IFERROR(UTV!EA61/Oferta!EA61,"")</f>
        <v>0</v>
      </c>
      <c r="EB61" s="56">
        <f>IFERROR(UTV!EB61/Oferta!EB61,"")</f>
        <v>0.23952095808383234</v>
      </c>
      <c r="EC61" s="56">
        <f>IFERROR(UTV!EC61/Oferta!EC61,"")</f>
        <v>0</v>
      </c>
      <c r="ED61" s="56">
        <f>IFERROR(UTV!ED61/Oferta!ED61,"")</f>
        <v>0.18801410105757932</v>
      </c>
      <c r="EE61" s="56">
        <f>IFERROR(UTV!EE61/Oferta!EE61,"")</f>
        <v>9.6242304153987684E-3</v>
      </c>
      <c r="EF61" s="56">
        <f>IFERROR(UTV!EF61/Oferta!EF61,"")</f>
        <v>4.7825458748735734E-2</v>
      </c>
      <c r="EG61" s="56">
        <f>IFERROR(UTV!EG61/Oferta!EG61,"")</f>
        <v>3.3584094572810315E-2</v>
      </c>
      <c r="EH61" s="56">
        <f>IFERROR(UTV!EH61/Oferta!EH61,"")</f>
        <v>3.6434650810306633E-2</v>
      </c>
      <c r="EI61" s="56">
        <f>IFERROR(UTV!EI61/Oferta!EI61,"")</f>
        <v>2.8527508669073751E-2</v>
      </c>
      <c r="EJ61" s="56">
        <f>IFERROR(UTV!EJ61/Oferta!EJ61,"")</f>
        <v>3.4626038781163437E-2</v>
      </c>
      <c r="EK61" s="56">
        <f>IFERROR(UTV!EK61/Oferta!EK61,"")</f>
        <v>3.234850406525773E-2</v>
      </c>
      <c r="EL61" s="56">
        <f>IFERROR(UTV!EL61/Oferta!EL61,"")</f>
        <v>6.6205963369255303E-3</v>
      </c>
      <c r="EM61" s="56">
        <f>IFERROR(UTV!EM61/Oferta!EM61,"")</f>
        <v>4.8235234882432906E-2</v>
      </c>
      <c r="EN61" s="56">
        <f>IFERROR(UTV!EN61/Oferta!EN61,"")</f>
        <v>3.6628677445003976E-2</v>
      </c>
      <c r="EO61" s="56">
        <f>IFERROR(UTV!EO61/Oferta!EO61,"")</f>
        <v>3.9054790963386134E-2</v>
      </c>
      <c r="EP61" s="56">
        <f>IFERROR(UTV!EP61/Oferta!EP61,"")</f>
        <v>2.7001035656162155E-2</v>
      </c>
      <c r="EQ61" s="56">
        <f>IFERROR(UTV!EQ61/Oferta!EQ61,"")</f>
        <v>3.7448451346845664E-2</v>
      </c>
      <c r="ER61" s="56">
        <f>IFERROR(UTV!ER61/Oferta!ER61,"")</f>
        <v>3.3104706835214631E-2</v>
      </c>
      <c r="ES61" s="56">
        <f>IFERROR(UTV!ES61/Oferta!ES61,"")</f>
        <v>6.1809001479933836E-3</v>
      </c>
      <c r="ET61" s="56">
        <f>IFERROR(UTV!ET61/Oferta!ET61,"")</f>
        <v>4.0203079209146821E-2</v>
      </c>
      <c r="EU61" s="56">
        <f>IFERROR(UTV!EU61/Oferta!EU61,"")</f>
        <v>3.7997942084374542E-2</v>
      </c>
      <c r="EV61" s="56">
        <f>IFERROR(UTV!EV61/Oferta!EV61,"")</f>
        <v>3.9454571013542009E-2</v>
      </c>
      <c r="EW61" s="56">
        <f>IFERROR(UTV!EW61/Oferta!EW61,"")</f>
        <v>2.3643566873583186E-2</v>
      </c>
      <c r="EX61" s="56">
        <f>IFERROR(UTV!EX61/Oferta!EX61,"")</f>
        <v>3.8498045335349666E-2</v>
      </c>
      <c r="EY61" s="56">
        <f>IFERROR(UTV!EY61/Oferta!EY61,"")</f>
        <v>3.208668617410388E-2</v>
      </c>
      <c r="EZ61" s="56">
        <f>IFERROR(UTV!EZ61/Oferta!EZ61,"")</f>
        <v>6.0709705002137664E-3</v>
      </c>
      <c r="FA61" s="56">
        <f>IFERROR(UTV!FA61/Oferta!FA61,"")</f>
        <v>4.6325421790105806E-2</v>
      </c>
      <c r="FB61" s="56">
        <f>IFERROR(UTV!FB61/Oferta!FB61,"")</f>
        <v>3.7852348993288591E-2</v>
      </c>
      <c r="FC61" s="56">
        <f>IFERROR(UTV!FC61/Oferta!FC61,"")</f>
        <v>3.9406561520101094E-2</v>
      </c>
      <c r="FD61" s="56">
        <f>IFERROR(UTV!FD61/Oferta!FD61,"")</f>
        <v>2.6656082224404104E-2</v>
      </c>
      <c r="FE61" s="56">
        <f>IFERROR(UTV!FE61/Oferta!FE61,"")</f>
        <v>3.8385037374482692E-2</v>
      </c>
      <c r="FF61" s="56">
        <f>IFERROR(UTV!FF61/Oferta!FF61,"")</f>
        <v>3.3290687862373082E-2</v>
      </c>
    </row>
    <row r="62" spans="1:162" x14ac:dyDescent="0.2">
      <c r="A62" s="45">
        <v>41852</v>
      </c>
      <c r="B62" s="56">
        <f>IFERROR(UTV!B62/Oferta!B62,"")</f>
        <v>1.004016064257028E-3</v>
      </c>
      <c r="C62" s="56">
        <f>IFERROR(UTV!C62/Oferta!C62,"")</f>
        <v>9.213323883770376E-2</v>
      </c>
      <c r="D62" s="56">
        <f>IFERROR(UTV!D62/Oferta!D62,"")</f>
        <v>3.3895358943160092E-2</v>
      </c>
      <c r="E62" s="56">
        <f>IFERROR(UTV!E62/Oferta!E62,"")</f>
        <v>2.9877772747849706E-2</v>
      </c>
      <c r="F62" s="56">
        <f>IFERROR(UTV!F62/Oferta!F62,"")</f>
        <v>5.4424594931449938E-2</v>
      </c>
      <c r="G62" s="56">
        <f>IFERROR(UTV!G62/Oferta!G62,"")</f>
        <v>3.2780708364732479E-2</v>
      </c>
      <c r="H62" s="56">
        <f>IFERROR(UTV!H62/Oferta!H62,"")</f>
        <v>3.7804995660140804E-2</v>
      </c>
      <c r="I62" s="56">
        <f>IFERROR(UTV!I62/Oferta!I62,"")</f>
        <v>0</v>
      </c>
      <c r="J62" s="56">
        <f>IFERROR(UTV!J62/Oferta!J62,"")</f>
        <v>4.363207547169811E-2</v>
      </c>
      <c r="K62" s="56">
        <f>IFERROR(UTV!K62/Oferta!K62,"")</f>
        <v>3.2527105921601338E-2</v>
      </c>
      <c r="L62" s="56">
        <f>IFERROR(UTV!L62/Oferta!L62,"")</f>
        <v>2.1592442645074223E-2</v>
      </c>
      <c r="M62" s="56">
        <f>IFERROR(UTV!M62/Oferta!M62,"")</f>
        <v>4.760066898237489E-3</v>
      </c>
      <c r="N62" s="56">
        <f>IFERROR(UTV!N62/Oferta!N62,"")</f>
        <v>2.7266825362475655E-2</v>
      </c>
      <c r="O62" s="56">
        <f>IFERROR(UTV!O62/Oferta!O62,"")</f>
        <v>1.3151524931418428E-2</v>
      </c>
      <c r="P62" s="56">
        <f>IFERROR(UTV!P62/Oferta!P62,"")</f>
        <v>2.8368794326241137E-3</v>
      </c>
      <c r="Q62" s="56">
        <f>IFERROR(UTV!Q62/Oferta!Q62,"")</f>
        <v>3.9008719596145019E-2</v>
      </c>
      <c r="R62" s="56">
        <f>IFERROR(UTV!R62/Oferta!R62,"")</f>
        <v>3.7181799959911804E-2</v>
      </c>
      <c r="S62" s="56">
        <f>IFERROR(UTV!S62/Oferta!S62,"")</f>
        <v>4.7880985123140395E-2</v>
      </c>
      <c r="T62" s="56">
        <f>IFERROR(UTV!T62/Oferta!T62,"")</f>
        <v>3.1945342073677406E-2</v>
      </c>
      <c r="U62" s="56">
        <f>IFERROR(UTV!U62/Oferta!U62,"")</f>
        <v>4.1942482060410527E-2</v>
      </c>
      <c r="V62" s="56">
        <f>IFERROR(UTV!V62/Oferta!V62,"")</f>
        <v>3.8183837822826992E-2</v>
      </c>
      <c r="W62" s="56">
        <f>IFERROR(UTV!W62/Oferta!W62,"")</f>
        <v>0</v>
      </c>
      <c r="X62" s="56">
        <f>IFERROR(UTV!X62/Oferta!X62,"")</f>
        <v>0</v>
      </c>
      <c r="Y62" s="56">
        <f>IFERROR(UTV!Y62/Oferta!Y62,"")</f>
        <v>4.7318611987381704E-3</v>
      </c>
      <c r="Z62" s="56">
        <f>IFERROR(UTV!Z62/Oferta!Z62,"")</f>
        <v>4.6875E-2</v>
      </c>
      <c r="AA62" s="56">
        <f>IFERROR(UTV!AA62/Oferta!AA62,"")</f>
        <v>0</v>
      </c>
      <c r="AB62" s="56">
        <f>IFERROR(UTV!AB62/Oferta!AB62,"")</f>
        <v>2.4793388429752067E-2</v>
      </c>
      <c r="AC62" s="56">
        <f>IFERROR(UTV!AC62/Oferta!AC62,"")</f>
        <v>9.9502487562189053E-3</v>
      </c>
      <c r="AD62" s="56">
        <f>IFERROR(UTV!AD62/Oferta!AD62,"")</f>
        <v>0</v>
      </c>
      <c r="AE62" s="56">
        <f>IFERROR(UTV!AE62/Oferta!AE62,"")</f>
        <v>6.9252077562326868E-3</v>
      </c>
      <c r="AF62" s="56">
        <f>IFERROR(UTV!AF62/Oferta!AF62,"")</f>
        <v>8.5205267234701784E-3</v>
      </c>
      <c r="AG62" s="56">
        <f>IFERROR(UTV!AG62/Oferta!AG62,"")</f>
        <v>0</v>
      </c>
      <c r="AH62" s="56">
        <f>IFERROR(UTV!AH62/Oferta!AH62,"")</f>
        <v>2.8376844494892167E-3</v>
      </c>
      <c r="AI62" s="56">
        <f>IFERROR(UTV!AI62/Oferta!AI62,"")</f>
        <v>7.554945054945055E-3</v>
      </c>
      <c r="AJ62" s="56">
        <f>IFERROR(UTV!AJ62/Oferta!AJ62,"")</f>
        <v>4.972032318210068E-3</v>
      </c>
      <c r="AK62" s="56">
        <f>IFERROR(UTV!AK62/Oferta!AK62,"")</f>
        <v>0</v>
      </c>
      <c r="AL62" s="56">
        <f>IFERROR(UTV!AL62/Oferta!AL62,"")</f>
        <v>0.27058823529411763</v>
      </c>
      <c r="AM62" s="56">
        <f>IFERROR(UTV!AM62/Oferta!AM62,"")</f>
        <v>7.1151358344113846E-2</v>
      </c>
      <c r="AN62" s="56">
        <f>IFERROR(UTV!AN62/Oferta!AN62,"")</f>
        <v>8.7336244541484712E-3</v>
      </c>
      <c r="AO62" s="56">
        <f>IFERROR(UTV!AO62/Oferta!AO62,"")</f>
        <v>3.5384615384615382E-2</v>
      </c>
      <c r="AP62" s="56">
        <f>IFERROR(UTV!AP62/Oferta!AP62,"")</f>
        <v>5.6886227544910177E-2</v>
      </c>
      <c r="AQ62" s="56">
        <f>IFERROR(UTV!AQ62/Oferta!AQ62,"")</f>
        <v>4.2682926829268296E-2</v>
      </c>
      <c r="AR62" s="56">
        <f>IFERROR(UTV!AR62/Oferta!AR62,"")</f>
        <v>0</v>
      </c>
      <c r="AS62" s="56">
        <f>IFERROR(UTV!AS62/Oferta!AS62,"")</f>
        <v>5.208333333333333E-3</v>
      </c>
      <c r="AT62" s="56">
        <f>IFERROR(UTV!AT62/Oferta!AT62,"")</f>
        <v>4.2097488921713444E-2</v>
      </c>
      <c r="AU62" s="56">
        <f>IFERROR(UTV!AU62/Oferta!AU62,"")</f>
        <v>4.2553191489361701E-2</v>
      </c>
      <c r="AV62" s="56">
        <f>IFERROR(UTV!AV62/Oferta!AV62,"")</f>
        <v>3.2573289902280132E-3</v>
      </c>
      <c r="AW62" s="56">
        <f>IFERROR(UTV!AW62/Oferta!AW62,"")</f>
        <v>4.2153047989623868E-2</v>
      </c>
      <c r="AX62" s="56">
        <f>IFERROR(UTV!AX62/Oferta!AX62,"")</f>
        <v>3.1076066790352505E-2</v>
      </c>
      <c r="AY62" s="56">
        <f>IFERROR(UTV!AY62/Oferta!AY62,"")</f>
        <v>1.0869565217391304E-2</v>
      </c>
      <c r="AZ62" s="56">
        <f>IFERROR(UTV!AZ62/Oferta!AZ62,"")</f>
        <v>6.093189964157706E-2</v>
      </c>
      <c r="BA62" s="56">
        <f>IFERROR(UTV!BA62/Oferta!BA62,"")</f>
        <v>9.1127098321342928E-2</v>
      </c>
      <c r="BB62" s="56">
        <f>IFERROR(UTV!BB62/Oferta!BB62,"")</f>
        <v>0.22222222222222221</v>
      </c>
      <c r="BC62" s="56">
        <f>IFERROR(UTV!BC62/Oferta!BC62,"")</f>
        <v>4.8517520215633422E-2</v>
      </c>
      <c r="BD62" s="56">
        <f>IFERROR(UTV!BD62/Oferta!BD62,"")</f>
        <v>9.3896713615023469E-2</v>
      </c>
      <c r="BE62" s="56">
        <f>IFERROR(UTV!BE62/Oferta!BE62,"")</f>
        <v>7.2772898368883315E-2</v>
      </c>
      <c r="BF62" s="56">
        <f>IFERROR(UTV!BF62/Oferta!BF62,"")</f>
        <v>0</v>
      </c>
      <c r="BG62" s="56">
        <f>IFERROR(UTV!BG62/Oferta!BG62,"")</f>
        <v>8.3905415713196027E-2</v>
      </c>
      <c r="BH62" s="56">
        <f>IFERROR(UTV!BH62/Oferta!BH62,"")</f>
        <v>0.11862745098039215</v>
      </c>
      <c r="BI62" s="56">
        <f>IFERROR(UTV!BI62/Oferta!BI62,"")</f>
        <v>0.5662650602409639</v>
      </c>
      <c r="BJ62" s="56">
        <f>IFERROR(UTV!BJ62/Oferta!BJ62,"")</f>
        <v>3.8664323374340948E-2</v>
      </c>
      <c r="BK62" s="56">
        <f>IFERROR(UTV!BK62/Oferta!BK62,"")</f>
        <v>0.15231187669990934</v>
      </c>
      <c r="BL62" s="56">
        <f>IFERROR(UTV!BL62/Oferta!BL62,"")</f>
        <v>7.0415400202634246E-2</v>
      </c>
      <c r="BM62" s="56">
        <f>IFERROR(UTV!BM62/Oferta!BM62,"")</f>
        <v>0</v>
      </c>
      <c r="BN62" s="56">
        <f>IFERROR(UTV!BN62/Oferta!BN62,"")</f>
        <v>0.10915104740904079</v>
      </c>
      <c r="BO62" s="56">
        <f>IFERROR(UTV!BO62/Oferta!BO62,"")</f>
        <v>3.8863976083707022E-2</v>
      </c>
      <c r="BP62" s="56">
        <f>IFERROR(UTV!BP62/Oferta!BP62,"")</f>
        <v>3.8167938931297711E-2</v>
      </c>
      <c r="BQ62" s="56">
        <f>IFERROR(UTV!BQ62/Oferta!BQ62,"")</f>
        <v>8.2021541010770499E-2</v>
      </c>
      <c r="BR62" s="56">
        <f>IFERROR(UTV!BR62/Oferta!BR62,"")</f>
        <v>3.880190605854323E-2</v>
      </c>
      <c r="BS62" s="56">
        <f>IFERROR(UTV!BS62/Oferta!BS62,"")</f>
        <v>5.829596412556054E-2</v>
      </c>
      <c r="BT62" s="56" t="str">
        <f>IFERROR(UTV!BT62/Oferta!BT62,"")</f>
        <v/>
      </c>
      <c r="BU62" s="56">
        <f>IFERROR(UTV!BU62/Oferta!BU62,"")</f>
        <v>0</v>
      </c>
      <c r="BV62" s="56">
        <f>IFERROR(UTV!BV62/Oferta!BV62,"")</f>
        <v>2.5624599615631006E-2</v>
      </c>
      <c r="BW62" s="56">
        <f>IFERROR(UTV!BW62/Oferta!BW62,"")</f>
        <v>2.0242914979757085E-3</v>
      </c>
      <c r="BX62" s="56">
        <f>IFERROR(UTV!BX62/Oferta!BX62,"")</f>
        <v>0</v>
      </c>
      <c r="BY62" s="56">
        <f>IFERROR(UTV!BY62/Oferta!BY62,"")</f>
        <v>1.8027801911381407E-2</v>
      </c>
      <c r="BZ62" s="56">
        <f>IFERROR(UTV!BZ62/Oferta!BZ62,"")</f>
        <v>1.7367650136011718E-2</v>
      </c>
      <c r="CA62" s="56" t="str">
        <f>IFERROR(UTV!CA62/Oferta!CA62,"")</f>
        <v/>
      </c>
      <c r="CB62" s="56">
        <f>IFERROR(UTV!CB62/Oferta!CB62,"")</f>
        <v>0</v>
      </c>
      <c r="CC62" s="56">
        <f>IFERROR(UTV!CC62/Oferta!CC62,"")</f>
        <v>2.2263450834879406E-2</v>
      </c>
      <c r="CD62" s="56">
        <f>IFERROR(UTV!CD62/Oferta!CD62,"")</f>
        <v>0</v>
      </c>
      <c r="CE62" s="56">
        <f>IFERROR(UTV!CE62/Oferta!CE62,"")</f>
        <v>0</v>
      </c>
      <c r="CF62" s="56">
        <f>IFERROR(UTV!CF62/Oferta!CF62,"")</f>
        <v>1.8957345971563982E-2</v>
      </c>
      <c r="CG62" s="56">
        <f>IFERROR(UTV!CG62/Oferta!CG62,"")</f>
        <v>7.6481835564053535E-3</v>
      </c>
      <c r="CH62" s="56">
        <f>IFERROR(UTV!CH62/Oferta!CH62,"")</f>
        <v>4.9275362318840582E-2</v>
      </c>
      <c r="CI62" s="56">
        <f>IFERROR(UTV!CI62/Oferta!CI62,"")</f>
        <v>4.2981867024848894E-2</v>
      </c>
      <c r="CJ62" s="56">
        <f>IFERROR(UTV!CJ62/Oferta!CJ62,"")</f>
        <v>3.0265848670756646E-2</v>
      </c>
      <c r="CK62" s="56">
        <f>IFERROR(UTV!CK62/Oferta!CK62,"")</f>
        <v>7.9766536964980539E-2</v>
      </c>
      <c r="CL62" s="56">
        <f>IFERROR(UTV!CL62/Oferta!CL62,"")</f>
        <v>4.6875E-2</v>
      </c>
      <c r="CM62" s="56">
        <f>IFERROR(UTV!CM62/Oferta!CM62,"")</f>
        <v>4.4917938381802476E-2</v>
      </c>
      <c r="CN62" s="56">
        <f>IFERROR(UTV!CN62/Oferta!CN62,"")</f>
        <v>4.5953639690931275E-2</v>
      </c>
      <c r="CO62" s="56">
        <f>IFERROR(UTV!CO62/Oferta!CO62,"")</f>
        <v>4.4893378226711564E-3</v>
      </c>
      <c r="CP62" s="56">
        <f>IFERROR(UTV!CP62/Oferta!CP62,"")</f>
        <v>0</v>
      </c>
      <c r="CQ62" s="56">
        <f>IFERROR(UTV!CQ62/Oferta!CQ62,"")</f>
        <v>8.4337349397590355E-2</v>
      </c>
      <c r="CR62" s="56">
        <f>IFERROR(UTV!CR62/Oferta!CR62,"")</f>
        <v>0</v>
      </c>
      <c r="CS62" s="56">
        <f>IFERROR(UTV!CS62/Oferta!CS62,"")</f>
        <v>2.631578947368421E-3</v>
      </c>
      <c r="CT62" s="56">
        <f>IFERROR(UTV!CT62/Oferta!CT62,"")</f>
        <v>5.6778679026651215E-2</v>
      </c>
      <c r="CU62" s="56">
        <f>IFERROR(UTV!CU62/Oferta!CU62,"")</f>
        <v>2.2240872849349558E-2</v>
      </c>
      <c r="CV62" s="56" t="str">
        <f>IFERROR(UTV!CV62/Oferta!CV62,"")</f>
        <v/>
      </c>
      <c r="CW62" s="56">
        <f>IFERROR(UTV!CW62/Oferta!CW62,"")</f>
        <v>7.1736011477761836E-3</v>
      </c>
      <c r="CX62" s="56">
        <f>IFERROR(UTV!CX62/Oferta!CX62,"")</f>
        <v>1.6375545851528384E-2</v>
      </c>
      <c r="CY62" s="56">
        <f>IFERROR(UTV!CY62/Oferta!CY62,"")</f>
        <v>8.98876404494382E-2</v>
      </c>
      <c r="CZ62" s="56">
        <f>IFERROR(UTV!CZ62/Oferta!CZ62,"")</f>
        <v>7.1736011477761836E-3</v>
      </c>
      <c r="DA62" s="56">
        <f>IFERROR(UTV!DA62/Oferta!DA62,"")</f>
        <v>4.041146216017634E-2</v>
      </c>
      <c r="DB62" s="56">
        <f>IFERROR(UTV!DB62/Oferta!DB62,"")</f>
        <v>2.9154518950437316E-2</v>
      </c>
      <c r="DC62" s="56" t="str">
        <f>IFERROR(UTV!DC62/Oferta!DC62,"")</f>
        <v/>
      </c>
      <c r="DD62" s="56">
        <f>IFERROR(UTV!DD62/Oferta!DD62,"")</f>
        <v>0</v>
      </c>
      <c r="DE62" s="56">
        <f>IFERROR(UTV!DE62/Oferta!DE62,"")</f>
        <v>0</v>
      </c>
      <c r="DF62" s="56">
        <f>IFERROR(UTV!DF62/Oferta!DF62,"")</f>
        <v>0</v>
      </c>
      <c r="DG62" s="56">
        <f>IFERROR(UTV!DG62/Oferta!DG62,"")</f>
        <v>0</v>
      </c>
      <c r="DH62" s="56">
        <f>IFERROR(UTV!DH62/Oferta!DH62,"")</f>
        <v>0</v>
      </c>
      <c r="DI62" s="56">
        <f>IFERROR(UTV!DI62/Oferta!DI62,"")</f>
        <v>0</v>
      </c>
      <c r="DJ62" s="56">
        <f>IFERROR(UTV!DJ62/Oferta!DJ62,"")</f>
        <v>0</v>
      </c>
      <c r="DK62" s="56">
        <f>IFERROR(UTV!DK62/Oferta!DK62,"")</f>
        <v>1.3953488372093023E-2</v>
      </c>
      <c r="DL62" s="56">
        <f>IFERROR(UTV!DL62/Oferta!DL62,"")</f>
        <v>6.0344827586206899E-2</v>
      </c>
      <c r="DM62" s="56">
        <f>IFERROR(UTV!DM62/Oferta!DM62,"")</f>
        <v>4.5364891518737675E-2</v>
      </c>
      <c r="DN62" s="56">
        <f>IFERROR(UTV!DN62/Oferta!DN62,"")</f>
        <v>5.9405940594059407E-3</v>
      </c>
      <c r="DO62" s="56">
        <f>IFERROR(UTV!DO62/Oferta!DO62,"")</f>
        <v>5.0067658998646819E-2</v>
      </c>
      <c r="DP62" s="56">
        <f>IFERROR(UTV!DP62/Oferta!DP62,"")</f>
        <v>3.215434083601286E-2</v>
      </c>
      <c r="DQ62" s="56">
        <f>IFERROR(UTV!DQ62/Oferta!DQ62,"")</f>
        <v>0</v>
      </c>
      <c r="DR62" s="56">
        <f>IFERROR(UTV!DR62/Oferta!DR62,"")</f>
        <v>1.4787430683918669E-3</v>
      </c>
      <c r="DS62" s="56">
        <f>IFERROR(UTV!DS62/Oferta!DS62,"")</f>
        <v>6.0157790927021698E-2</v>
      </c>
      <c r="DT62" s="56">
        <f>IFERROR(UTV!DT62/Oferta!DT62,"")</f>
        <v>3.6900369003690036E-3</v>
      </c>
      <c r="DU62" s="56">
        <f>IFERROR(UTV!DU62/Oferta!DU62,"")</f>
        <v>1.1325028312570782E-3</v>
      </c>
      <c r="DV62" s="56">
        <f>IFERROR(UTV!DV62/Oferta!DV62,"")</f>
        <v>4.8249027237354088E-2</v>
      </c>
      <c r="DW62" s="56">
        <f>IFERROR(UTV!DW62/Oferta!DW62,"")</f>
        <v>1.3701473946439693E-2</v>
      </c>
      <c r="DX62" s="56">
        <f>IFERROR(UTV!DX62/Oferta!DX62,"")</f>
        <v>0</v>
      </c>
      <c r="DY62" s="56">
        <f>IFERROR(UTV!DY62/Oferta!DY62,"")</f>
        <v>1</v>
      </c>
      <c r="DZ62" s="56">
        <f>IFERROR(UTV!DZ62/Oferta!DZ62,"")</f>
        <v>0</v>
      </c>
      <c r="EA62" s="56">
        <f>IFERROR(UTV!EA62/Oferta!EA62,"")</f>
        <v>0</v>
      </c>
      <c r="EB62" s="56">
        <f>IFERROR(UTV!EB62/Oferta!EB62,"")</f>
        <v>0.30909090909090908</v>
      </c>
      <c r="EC62" s="56">
        <f>IFERROR(UTV!EC62/Oferta!EC62,"")</f>
        <v>0</v>
      </c>
      <c r="ED62" s="56">
        <f>IFERROR(UTV!ED62/Oferta!ED62,"")</f>
        <v>0.23323170731707318</v>
      </c>
      <c r="EE62" s="56">
        <f>IFERROR(UTV!EE62/Oferta!EE62,"")</f>
        <v>9.4444857589053317E-3</v>
      </c>
      <c r="EF62" s="56">
        <f>IFERROR(UTV!EF62/Oferta!EF62,"")</f>
        <v>4.9893238434163704E-2</v>
      </c>
      <c r="EG62" s="56">
        <f>IFERROR(UTV!EG62/Oferta!EG62,"")</f>
        <v>3.3719311351828582E-2</v>
      </c>
      <c r="EH62" s="56">
        <f>IFERROR(UTV!EH62/Oferta!EH62,"")</f>
        <v>3.7784256559766763E-2</v>
      </c>
      <c r="EI62" s="56">
        <f>IFERROR(UTV!EI62/Oferta!EI62,"")</f>
        <v>3.0112375895552244E-2</v>
      </c>
      <c r="EJ62" s="56">
        <f>IFERROR(UTV!EJ62/Oferta!EJ62,"")</f>
        <v>3.521534796884053E-2</v>
      </c>
      <c r="EK62" s="56">
        <f>IFERROR(UTV!EK62/Oferta!EK62,"")</f>
        <v>3.3321636795508529E-2</v>
      </c>
      <c r="EL62" s="56">
        <f>IFERROR(UTV!EL62/Oferta!EL62,"")</f>
        <v>6.0894386298763082E-3</v>
      </c>
      <c r="EM62" s="56">
        <f>IFERROR(UTV!EM62/Oferta!EM62,"")</f>
        <v>5.0728302650212422E-2</v>
      </c>
      <c r="EN62" s="56">
        <f>IFERROR(UTV!EN62/Oferta!EN62,"")</f>
        <v>3.5915511762663888E-2</v>
      </c>
      <c r="EO62" s="56">
        <f>IFERROR(UTV!EO62/Oferta!EO62,"")</f>
        <v>3.9893755533565958E-2</v>
      </c>
      <c r="EP62" s="56">
        <f>IFERROR(UTV!EP62/Oferta!EP62,"")</f>
        <v>2.7726024710727593E-2</v>
      </c>
      <c r="EQ62" s="56">
        <f>IFERROR(UTV!EQ62/Oferta!EQ62,"")</f>
        <v>3.7263901147396292E-2</v>
      </c>
      <c r="ER62" s="56">
        <f>IFERROR(UTV!ER62/Oferta!ER62,"")</f>
        <v>3.3271074074834261E-2</v>
      </c>
      <c r="ES62" s="56">
        <f>IFERROR(UTV!ES62/Oferta!ES62,"")</f>
        <v>5.6608628527317949E-3</v>
      </c>
      <c r="ET62" s="56">
        <f>IFERROR(UTV!ET62/Oferta!ET62,"")</f>
        <v>4.1740128746566074E-2</v>
      </c>
      <c r="EU62" s="56">
        <f>IFERROR(UTV!EU62/Oferta!EU62,"")</f>
        <v>3.6921105168461782E-2</v>
      </c>
      <c r="EV62" s="56">
        <f>IFERROR(UTV!EV62/Oferta!EV62,"")</f>
        <v>4.0018766127140511E-2</v>
      </c>
      <c r="EW62" s="56">
        <f>IFERROR(UTV!EW62/Oferta!EW62,"")</f>
        <v>2.4105477183641814E-2</v>
      </c>
      <c r="EX62" s="56">
        <f>IFERROR(UTV!EX62/Oferta!EX62,"")</f>
        <v>3.7987978283350571E-2</v>
      </c>
      <c r="EY62" s="56">
        <f>IFERROR(UTV!EY62/Oferta!EY62,"")</f>
        <v>3.1944887996715181E-2</v>
      </c>
      <c r="EZ62" s="56">
        <f>IFERROR(UTV!EZ62/Oferta!EZ62,"")</f>
        <v>5.5790363482671173E-3</v>
      </c>
      <c r="FA62" s="56">
        <f>IFERROR(UTV!FA62/Oferta!FA62,"")</f>
        <v>4.7714122728383997E-2</v>
      </c>
      <c r="FB62" s="56">
        <f>IFERROR(UTV!FB62/Oferta!FB62,"")</f>
        <v>3.6797759709155227E-2</v>
      </c>
      <c r="FC62" s="56">
        <f>IFERROR(UTV!FC62/Oferta!FC62,"")</f>
        <v>3.9971883786316775E-2</v>
      </c>
      <c r="FD62" s="56">
        <f>IFERROR(UTV!FD62/Oferta!FD62,"")</f>
        <v>2.7032073357951953E-2</v>
      </c>
      <c r="FE62" s="56">
        <f>IFERROR(UTV!FE62/Oferta!FE62,"")</f>
        <v>3.7889409982433238E-2</v>
      </c>
      <c r="FF62" s="56">
        <f>IFERROR(UTV!FF62/Oferta!FF62,"")</f>
        <v>3.3142556530099503E-2</v>
      </c>
    </row>
    <row r="63" spans="1:162" x14ac:dyDescent="0.2">
      <c r="A63" s="45">
        <v>41883</v>
      </c>
      <c r="B63" s="56">
        <f>IFERROR(UTV!B63/Oferta!B63,"")</f>
        <v>0</v>
      </c>
      <c r="C63" s="56">
        <f>IFERROR(UTV!C63/Oferta!C63,"")</f>
        <v>8.600634473034896E-2</v>
      </c>
      <c r="D63" s="56">
        <f>IFERROR(UTV!D63/Oferta!D63,"")</f>
        <v>3.6303630363036306E-2</v>
      </c>
      <c r="E63" s="56">
        <f>IFERROR(UTV!E63/Oferta!E63,"")</f>
        <v>2.9584462511291779E-2</v>
      </c>
      <c r="F63" s="56">
        <f>IFERROR(UTV!F63/Oferta!F63,"")</f>
        <v>5.016447368421053E-2</v>
      </c>
      <c r="G63" s="56">
        <f>IFERROR(UTV!G63/Oferta!G63,"")</f>
        <v>3.4472145275469372E-2</v>
      </c>
      <c r="H63" s="56">
        <f>IFERROR(UTV!H63/Oferta!H63,"")</f>
        <v>3.8088019328248617E-2</v>
      </c>
      <c r="I63" s="56">
        <f>IFERROR(UTV!I63/Oferta!I63,"")</f>
        <v>0</v>
      </c>
      <c r="J63" s="56">
        <f>IFERROR(UTV!J63/Oferta!J63,"")</f>
        <v>4.9744897959183673E-2</v>
      </c>
      <c r="K63" s="56">
        <f>IFERROR(UTV!K63/Oferta!K63,"")</f>
        <v>2.9513888888888888E-2</v>
      </c>
      <c r="L63" s="56">
        <f>IFERROR(UTV!L63/Oferta!L63,"")</f>
        <v>2.7228809837505488E-2</v>
      </c>
      <c r="M63" s="56">
        <f>IFERROR(UTV!M63/Oferta!M63,"")</f>
        <v>5.0590219224283303E-3</v>
      </c>
      <c r="N63" s="56">
        <f>IFERROR(UTV!N63/Oferta!N63,"")</f>
        <v>2.837808338790657E-2</v>
      </c>
      <c r="O63" s="56">
        <f>IFERROR(UTV!O63/Oferta!O63,"")</f>
        <v>1.3751017087062653E-2</v>
      </c>
      <c r="P63" s="56">
        <f>IFERROR(UTV!P63/Oferta!P63,"")</f>
        <v>0.40425531914893614</v>
      </c>
      <c r="Q63" s="56">
        <f>IFERROR(UTV!Q63/Oferta!Q63,"")</f>
        <v>2.8404535562936664E-2</v>
      </c>
      <c r="R63" s="56">
        <f>IFERROR(UTV!R63/Oferta!R63,"")</f>
        <v>3.7537683555382673E-2</v>
      </c>
      <c r="S63" s="56">
        <f>IFERROR(UTV!S63/Oferta!S63,"")</f>
        <v>4.5886271123720242E-2</v>
      </c>
      <c r="T63" s="56">
        <f>IFERROR(UTV!T63/Oferta!T63,"")</f>
        <v>3.8255632389025206E-2</v>
      </c>
      <c r="U63" s="56">
        <f>IFERROR(UTV!U63/Oferta!U63,"")</f>
        <v>4.1218053289831427E-2</v>
      </c>
      <c r="V63" s="56">
        <f>IFERROR(UTV!V63/Oferta!V63,"")</f>
        <v>4.0247112150899253E-2</v>
      </c>
      <c r="W63" s="56">
        <f>IFERROR(UTV!W63/Oferta!W63,"")</f>
        <v>0</v>
      </c>
      <c r="X63" s="56">
        <f>IFERROR(UTV!X63/Oferta!X63,"")</f>
        <v>1.0321100917431193E-2</v>
      </c>
      <c r="Y63" s="56">
        <f>IFERROR(UTV!Y63/Oferta!Y63,"")</f>
        <v>9.1911764705882356E-3</v>
      </c>
      <c r="Z63" s="56">
        <f>IFERROR(UTV!Z63/Oferta!Z63,"")</f>
        <v>5.0447518307567128E-2</v>
      </c>
      <c r="AA63" s="56">
        <f>IFERROR(UTV!AA63/Oferta!AA63,"")</f>
        <v>2.5758443045220377E-3</v>
      </c>
      <c r="AB63" s="56">
        <f>IFERROR(UTV!AB63/Oferta!AB63,"")</f>
        <v>3.1074665515753129E-2</v>
      </c>
      <c r="AC63" s="56">
        <f>IFERROR(UTV!AC63/Oferta!AC63,"")</f>
        <v>1.3939081053175014E-2</v>
      </c>
      <c r="AD63" s="56">
        <f>IFERROR(UTV!AD63/Oferta!AD63,"")</f>
        <v>0</v>
      </c>
      <c r="AE63" s="56">
        <f>IFERROR(UTV!AE63/Oferta!AE63,"")</f>
        <v>2.3554603854389723E-2</v>
      </c>
      <c r="AF63" s="56">
        <f>IFERROR(UTV!AF63/Oferta!AF63,"")</f>
        <v>2.1276595744680851E-2</v>
      </c>
      <c r="AG63" s="56">
        <f>IFERROR(UTV!AG63/Oferta!AG63,"")</f>
        <v>0</v>
      </c>
      <c r="AH63" s="56">
        <f>IFERROR(UTV!AH63/Oferta!AH63,"")</f>
        <v>7.3480293921175683E-3</v>
      </c>
      <c r="AI63" s="56">
        <f>IFERROR(UTV!AI63/Oferta!AI63,"")</f>
        <v>1.8867924528301886E-2</v>
      </c>
      <c r="AJ63" s="56">
        <f>IFERROR(UTV!AJ63/Oferta!AJ63,"")</f>
        <v>1.2869565217391304E-2</v>
      </c>
      <c r="AK63" s="56">
        <f>IFERROR(UTV!AK63/Oferta!AK63,"")</f>
        <v>0</v>
      </c>
      <c r="AL63" s="56">
        <f>IFERROR(UTV!AL63/Oferta!AL63,"")</f>
        <v>0.20677966101694914</v>
      </c>
      <c r="AM63" s="56">
        <f>IFERROR(UTV!AM63/Oferta!AM63,"")</f>
        <v>6.684491978609626E-2</v>
      </c>
      <c r="AN63" s="56">
        <f>IFERROR(UTV!AN63/Oferta!AN63,"")</f>
        <v>9.7560975609756097E-3</v>
      </c>
      <c r="AO63" s="56">
        <f>IFERROR(UTV!AO63/Oferta!AO63,"")</f>
        <v>3.3907726514730403E-2</v>
      </c>
      <c r="AP63" s="56">
        <f>IFERROR(UTV!AP63/Oferta!AP63,"")</f>
        <v>5.4564533053515218E-2</v>
      </c>
      <c r="AQ63" s="56">
        <f>IFERROR(UTV!AQ63/Oferta!AQ63,"")</f>
        <v>4.1061046511627904E-2</v>
      </c>
      <c r="AR63" s="56">
        <f>IFERROR(UTV!AR63/Oferta!AR63,"")</f>
        <v>0</v>
      </c>
      <c r="AS63" s="56">
        <f>IFERROR(UTV!AS63/Oferta!AS63,"")</f>
        <v>5.6497175141242938E-3</v>
      </c>
      <c r="AT63" s="56">
        <f>IFERROR(UTV!AT63/Oferta!AT63,"")</f>
        <v>4.4303797468354431E-2</v>
      </c>
      <c r="AU63" s="56">
        <f>IFERROR(UTV!AU63/Oferta!AU63,"")</f>
        <v>4.3956043956043959E-2</v>
      </c>
      <c r="AV63" s="56">
        <f>IFERROR(UTV!AV63/Oferta!AV63,"")</f>
        <v>4.1580041580041582E-3</v>
      </c>
      <c r="AW63" s="56">
        <f>IFERROR(UTV!AW63/Oferta!AW63,"")</f>
        <v>4.4260027662517291E-2</v>
      </c>
      <c r="AX63" s="56">
        <f>IFERROR(UTV!AX63/Oferta!AX63,"")</f>
        <v>3.4250129735339904E-2</v>
      </c>
      <c r="AY63" s="56">
        <f>IFERROR(UTV!AY63/Oferta!AY63,"")</f>
        <v>2.2727272727272728E-2</v>
      </c>
      <c r="AZ63" s="56">
        <f>IFERROR(UTV!AZ63/Oferta!AZ63,"")</f>
        <v>5.4151624548736461E-2</v>
      </c>
      <c r="BA63" s="56">
        <f>IFERROR(UTV!BA63/Oferta!BA63,"")</f>
        <v>8.5213032581453629E-2</v>
      </c>
      <c r="BB63" s="56">
        <f>IFERROR(UTV!BB63/Oferta!BB63,"")</f>
        <v>0.13333333333333333</v>
      </c>
      <c r="BC63" s="56">
        <f>IFERROR(UTV!BC63/Oferta!BC63,"")</f>
        <v>4.9844236760124609E-2</v>
      </c>
      <c r="BD63" s="56">
        <f>IFERROR(UTV!BD63/Oferta!BD63,"")</f>
        <v>8.6956521739130432E-2</v>
      </c>
      <c r="BE63" s="56">
        <f>IFERROR(UTV!BE63/Oferta!BE63,"")</f>
        <v>7.0748299319727898E-2</v>
      </c>
      <c r="BF63" s="56">
        <f>IFERROR(UTV!BF63/Oferta!BF63,"")</f>
        <v>0</v>
      </c>
      <c r="BG63" s="56">
        <f>IFERROR(UTV!BG63/Oferta!BG63,"")</f>
        <v>6.9783197831978325E-2</v>
      </c>
      <c r="BH63" s="56">
        <f>IFERROR(UTV!BH63/Oferta!BH63,"")</f>
        <v>9.6743295019157086E-2</v>
      </c>
      <c r="BI63" s="56">
        <f>IFERROR(UTV!BI63/Oferta!BI63,"")</f>
        <v>0.59677419354838712</v>
      </c>
      <c r="BJ63" s="56">
        <f>IFERROR(UTV!BJ63/Oferta!BJ63,"")</f>
        <v>3.8119911176905996E-2</v>
      </c>
      <c r="BK63" s="56">
        <f>IFERROR(UTV!BK63/Oferta!BK63,"")</f>
        <v>0.12477396021699819</v>
      </c>
      <c r="BL63" s="56">
        <f>IFERROR(UTV!BL63/Oferta!BL63,"")</f>
        <v>6.3287815126050417E-2</v>
      </c>
      <c r="BM63" s="56">
        <f>IFERROR(UTV!BM63/Oferta!BM63,"")</f>
        <v>0</v>
      </c>
      <c r="BN63" s="56">
        <f>IFERROR(UTV!BN63/Oferta!BN63,"")</f>
        <v>0.11506524317912219</v>
      </c>
      <c r="BO63" s="56">
        <f>IFERROR(UTV!BO63/Oferta!BO63,"")</f>
        <v>5.5737704918032788E-2</v>
      </c>
      <c r="BP63" s="56">
        <f>IFERROR(UTV!BP63/Oferta!BP63,"")</f>
        <v>5.5555555555555552E-2</v>
      </c>
      <c r="BQ63" s="56">
        <f>IFERROR(UTV!BQ63/Oferta!BQ63,"")</f>
        <v>8.794197642792384E-2</v>
      </c>
      <c r="BR63" s="56">
        <f>IFERROR(UTV!BR63/Oferta!BR63,"")</f>
        <v>5.5720653789004461E-2</v>
      </c>
      <c r="BS63" s="56">
        <f>IFERROR(UTV!BS63/Oferta!BS63,"")</f>
        <v>7.0232748060432823E-2</v>
      </c>
      <c r="BT63" s="56" t="str">
        <f>IFERROR(UTV!BT63/Oferta!BT63,"")</f>
        <v/>
      </c>
      <c r="BU63" s="56">
        <f>IFERROR(UTV!BU63/Oferta!BU63,"")</f>
        <v>6.6079295154185022E-2</v>
      </c>
      <c r="BV63" s="56">
        <f>IFERROR(UTV!BV63/Oferta!BV63,"")</f>
        <v>3.3867553674024796E-2</v>
      </c>
      <c r="BW63" s="56">
        <f>IFERROR(UTV!BW63/Oferta!BW63,"")</f>
        <v>3.4692635423006692E-2</v>
      </c>
      <c r="BX63" s="56">
        <f>IFERROR(UTV!BX63/Oferta!BX63,"")</f>
        <v>6.6079295154185022E-2</v>
      </c>
      <c r="BY63" s="56">
        <f>IFERROR(UTV!BY63/Oferta!BY63,"")</f>
        <v>3.4141414141414139E-2</v>
      </c>
      <c r="BZ63" s="56">
        <f>IFERROR(UTV!BZ63/Oferta!BZ63,"")</f>
        <v>3.5541819586633182E-2</v>
      </c>
      <c r="CA63" s="56" t="str">
        <f>IFERROR(UTV!CA63/Oferta!CA63,"")</f>
        <v/>
      </c>
      <c r="CB63" s="56">
        <f>IFERROR(UTV!CB63/Oferta!CB63,"")</f>
        <v>0</v>
      </c>
      <c r="CC63" s="56">
        <f>IFERROR(UTV!CC63/Oferta!CC63,"")</f>
        <v>1.9512195121951219E-2</v>
      </c>
      <c r="CD63" s="56">
        <f>IFERROR(UTV!CD63/Oferta!CD63,"")</f>
        <v>0</v>
      </c>
      <c r="CE63" s="56">
        <f>IFERROR(UTV!CE63/Oferta!CE63,"")</f>
        <v>0</v>
      </c>
      <c r="CF63" s="56">
        <f>IFERROR(UTV!CF63/Oferta!CF63,"")</f>
        <v>1.6973125884016973E-2</v>
      </c>
      <c r="CG63" s="56">
        <f>IFERROR(UTV!CG63/Oferta!CG63,"")</f>
        <v>5.6311590802440173E-3</v>
      </c>
      <c r="CH63" s="56">
        <f>IFERROR(UTV!CH63/Oferta!CH63,"")</f>
        <v>4.6196920205319646E-2</v>
      </c>
      <c r="CI63" s="56">
        <f>IFERROR(UTV!CI63/Oferta!CI63,"")</f>
        <v>3.0303030303030304E-2</v>
      </c>
      <c r="CJ63" s="56">
        <f>IFERROR(UTV!CJ63/Oferta!CJ63,"")</f>
        <v>2.8938906752411574E-2</v>
      </c>
      <c r="CK63" s="56">
        <f>IFERROR(UTV!CK63/Oferta!CK63,"")</f>
        <v>7.1038251366120214E-2</v>
      </c>
      <c r="CL63" s="56">
        <f>IFERROR(UTV!CL63/Oferta!CL63,"")</f>
        <v>3.9205436487192893E-2</v>
      </c>
      <c r="CM63" s="56">
        <f>IFERROR(UTV!CM63/Oferta!CM63,"")</f>
        <v>4.1829336307863917E-2</v>
      </c>
      <c r="CN63" s="56">
        <f>IFERROR(UTV!CN63/Oferta!CN63,"")</f>
        <v>4.0474905558553695E-2</v>
      </c>
      <c r="CO63" s="56">
        <f>IFERROR(UTV!CO63/Oferta!CO63,"")</f>
        <v>2.886002886002886E-3</v>
      </c>
      <c r="CP63" s="56">
        <f>IFERROR(UTV!CP63/Oferta!CP63,"")</f>
        <v>0</v>
      </c>
      <c r="CQ63" s="56">
        <f>IFERROR(UTV!CQ63/Oferta!CQ63,"")</f>
        <v>9.1240875912408759E-2</v>
      </c>
      <c r="CR63" s="56">
        <f>IFERROR(UTV!CR63/Oferta!CR63,"")</f>
        <v>0</v>
      </c>
      <c r="CS63" s="56">
        <f>IFERROR(UTV!CS63/Oferta!CS63,"")</f>
        <v>1.5797788309636651E-3</v>
      </c>
      <c r="CT63" s="56">
        <f>IFERROR(UTV!CT63/Oferta!CT63,"")</f>
        <v>6.0753341433778855E-2</v>
      </c>
      <c r="CU63" s="56">
        <f>IFERROR(UTV!CU63/Oferta!CU63,"")</f>
        <v>2.4892292963140258E-2</v>
      </c>
      <c r="CV63" s="56" t="str">
        <f>IFERROR(UTV!CV63/Oferta!CV63,"")</f>
        <v/>
      </c>
      <c r="CW63" s="56">
        <f>IFERROR(UTV!CW63/Oferta!CW63,"")</f>
        <v>0</v>
      </c>
      <c r="CX63" s="56">
        <f>IFERROR(UTV!CX63/Oferta!CX63,"")</f>
        <v>1.8450184501845018E-2</v>
      </c>
      <c r="CY63" s="56">
        <f>IFERROR(UTV!CY63/Oferta!CY63,"")</f>
        <v>6.9565217391304349E-2</v>
      </c>
      <c r="CZ63" s="56">
        <f>IFERROR(UTV!CZ63/Oferta!CZ63,"")</f>
        <v>0</v>
      </c>
      <c r="DA63" s="56">
        <f>IFERROR(UTV!DA63/Oferta!DA63,"")</f>
        <v>3.6920659858601726E-2</v>
      </c>
      <c r="DB63" s="56">
        <f>IFERROR(UTV!DB63/Oferta!DB63,"")</f>
        <v>2.3290386521308225E-2</v>
      </c>
      <c r="DC63" s="56" t="str">
        <f>IFERROR(UTV!DC63/Oferta!DC63,"")</f>
        <v/>
      </c>
      <c r="DD63" s="56">
        <f>IFERROR(UTV!DD63/Oferta!DD63,"")</f>
        <v>0</v>
      </c>
      <c r="DE63" s="56">
        <f>IFERROR(UTV!DE63/Oferta!DE63,"")</f>
        <v>0</v>
      </c>
      <c r="DF63" s="56">
        <f>IFERROR(UTV!DF63/Oferta!DF63,"")</f>
        <v>0</v>
      </c>
      <c r="DG63" s="56">
        <f>IFERROR(UTV!DG63/Oferta!DG63,"")</f>
        <v>0</v>
      </c>
      <c r="DH63" s="56">
        <f>IFERROR(UTV!DH63/Oferta!DH63,"")</f>
        <v>0</v>
      </c>
      <c r="DI63" s="56">
        <f>IFERROR(UTV!DI63/Oferta!DI63,"")</f>
        <v>0</v>
      </c>
      <c r="DJ63" s="56">
        <f>IFERROR(UTV!DJ63/Oferta!DJ63,"")</f>
        <v>0</v>
      </c>
      <c r="DK63" s="56">
        <f>IFERROR(UTV!DK63/Oferta!DK63,"")</f>
        <v>2.5139664804469275E-2</v>
      </c>
      <c r="DL63" s="56">
        <f>IFERROR(UTV!DL63/Oferta!DL63,"")</f>
        <v>4.8059149722735672E-2</v>
      </c>
      <c r="DM63" s="56">
        <f>IFERROR(UTV!DM63/Oferta!DM63,"")</f>
        <v>4.0719696969696968E-2</v>
      </c>
      <c r="DN63" s="56">
        <f>IFERROR(UTV!DN63/Oferta!DN63,"")</f>
        <v>5.3924505692031152E-3</v>
      </c>
      <c r="DO63" s="56">
        <f>IFERROR(UTV!DO63/Oferta!DO63,"")</f>
        <v>4.3206011271133375E-2</v>
      </c>
      <c r="DP63" s="56">
        <f>IFERROR(UTV!DP63/Oferta!DP63,"")</f>
        <v>2.3882424984690752E-2</v>
      </c>
      <c r="DQ63" s="56">
        <f>IFERROR(UTV!DQ63/Oferta!DQ63,"")</f>
        <v>0</v>
      </c>
      <c r="DR63" s="56">
        <f>IFERROR(UTV!DR63/Oferta!DR63,"")</f>
        <v>1.5402387370042356E-3</v>
      </c>
      <c r="DS63" s="56">
        <f>IFERROR(UTV!DS63/Oferta!DS63,"")</f>
        <v>5.905905905905906E-2</v>
      </c>
      <c r="DT63" s="56">
        <f>IFERROR(UTV!DT63/Oferta!DT63,"")</f>
        <v>3.5971223021582736E-3</v>
      </c>
      <c r="DU63" s="56">
        <f>IFERROR(UTV!DU63/Oferta!DU63,"")</f>
        <v>1.0526315789473684E-3</v>
      </c>
      <c r="DV63" s="56">
        <f>IFERROR(UTV!DV63/Oferta!DV63,"")</f>
        <v>4.698512137823023E-2</v>
      </c>
      <c r="DW63" s="56">
        <f>IFERROR(UTV!DW63/Oferta!DW63,"")</f>
        <v>1.2605869608036242E-2</v>
      </c>
      <c r="DX63" s="56">
        <f>IFERROR(UTV!DX63/Oferta!DX63,"")</f>
        <v>0</v>
      </c>
      <c r="DY63" s="56">
        <f>IFERROR(UTV!DY63/Oferta!DY63,"")</f>
        <v>0.36795252225519287</v>
      </c>
      <c r="DZ63" s="56">
        <f>IFERROR(UTV!DZ63/Oferta!DZ63,"")</f>
        <v>0</v>
      </c>
      <c r="EA63" s="56">
        <f>IFERROR(UTV!EA63/Oferta!EA63,"")</f>
        <v>0</v>
      </c>
      <c r="EB63" s="56">
        <f>IFERROR(UTV!EB63/Oferta!EB63,"")</f>
        <v>0.21269296740994853</v>
      </c>
      <c r="EC63" s="56">
        <f>IFERROR(UTV!EC63/Oferta!EC63,"")</f>
        <v>0</v>
      </c>
      <c r="ED63" s="56">
        <f>IFERROR(UTV!ED63/Oferta!ED63,"")</f>
        <v>0.15979381443298968</v>
      </c>
      <c r="EE63" s="56">
        <f>IFERROR(UTV!EE63/Oferta!EE63,"")</f>
        <v>1.7122683142100619E-2</v>
      </c>
      <c r="EF63" s="56">
        <f>IFERROR(UTV!EF63/Oferta!EF63,"")</f>
        <v>4.1859486748001683E-2</v>
      </c>
      <c r="EG63" s="56">
        <f>IFERROR(UTV!EG63/Oferta!EG63,"")</f>
        <v>3.5332295771383158E-2</v>
      </c>
      <c r="EH63" s="56">
        <f>IFERROR(UTV!EH63/Oferta!EH63,"")</f>
        <v>3.9879222924856149E-2</v>
      </c>
      <c r="EI63" s="56">
        <f>IFERROR(UTV!EI63/Oferta!EI63,"")</f>
        <v>3.0908096280087529E-2</v>
      </c>
      <c r="EJ63" s="56">
        <f>IFERROR(UTV!EJ63/Oferta!EJ63,"")</f>
        <v>3.7003685709499079E-2</v>
      </c>
      <c r="EK63" s="56">
        <f>IFERROR(UTV!EK63/Oferta!EK63,"")</f>
        <v>3.4876745200698077E-2</v>
      </c>
      <c r="EL63" s="56">
        <f>IFERROR(UTV!EL63/Oferta!EL63,"")</f>
        <v>1.0747946866560106E-2</v>
      </c>
      <c r="EM63" s="56">
        <f>IFERROR(UTV!EM63/Oferta!EM63,"")</f>
        <v>4.4153922052294028E-2</v>
      </c>
      <c r="EN63" s="56">
        <f>IFERROR(UTV!EN63/Oferta!EN63,"")</f>
        <v>3.7672954310960606E-2</v>
      </c>
      <c r="EO63" s="56">
        <f>IFERROR(UTV!EO63/Oferta!EO63,"")</f>
        <v>4.1692150866462795E-2</v>
      </c>
      <c r="EP63" s="56">
        <f>IFERROR(UTV!EP63/Oferta!EP63,"")</f>
        <v>2.8375810272563976E-2</v>
      </c>
      <c r="EQ63" s="56">
        <f>IFERROR(UTV!EQ63/Oferta!EQ63,"")</f>
        <v>3.9046308713143733E-2</v>
      </c>
      <c r="ER63" s="56">
        <f>IFERROR(UTV!ER63/Oferta!ER63,"")</f>
        <v>3.4769179397278568E-2</v>
      </c>
      <c r="ES63" s="56">
        <f>IFERROR(UTV!ES63/Oferta!ES63,"")</f>
        <v>9.2271662763466038E-3</v>
      </c>
      <c r="ET63" s="56">
        <f>IFERROR(UTV!ET63/Oferta!ET63,"")</f>
        <v>3.6804345182603053E-2</v>
      </c>
      <c r="EU63" s="56">
        <f>IFERROR(UTV!EU63/Oferta!EU63,"")</f>
        <v>3.8518010963194987E-2</v>
      </c>
      <c r="EV63" s="56">
        <f>IFERROR(UTV!EV63/Oferta!EV63,"")</f>
        <v>4.1035527402919304E-2</v>
      </c>
      <c r="EW63" s="56">
        <f>IFERROR(UTV!EW63/Oferta!EW63,"")</f>
        <v>2.4010777688446578E-2</v>
      </c>
      <c r="EX63" s="56">
        <f>IFERROR(UTV!EX63/Oferta!EX63,"")</f>
        <v>3.939345570630487E-2</v>
      </c>
      <c r="EY63" s="56">
        <f>IFERROR(UTV!EY63/Oferta!EY63,"")</f>
        <v>3.2879056970120821E-2</v>
      </c>
      <c r="EZ63" s="56">
        <f>IFERROR(UTV!EZ63/Oferta!EZ63,"")</f>
        <v>9.1220596406741995E-3</v>
      </c>
      <c r="FA63" s="56">
        <f>IFERROR(UTV!FA63/Oferta!FA63,"")</f>
        <v>4.126679462571977E-2</v>
      </c>
      <c r="FB63" s="56">
        <f>IFERROR(UTV!FB63/Oferta!FB63,"")</f>
        <v>3.8360304152856309E-2</v>
      </c>
      <c r="FC63" s="56">
        <f>IFERROR(UTV!FC63/Oferta!FC63,"")</f>
        <v>4.0988492045298246E-2</v>
      </c>
      <c r="FD63" s="56">
        <f>IFERROR(UTV!FD63/Oferta!FD63,"")</f>
        <v>2.6371126941893398E-2</v>
      </c>
      <c r="FE63" s="56">
        <f>IFERROR(UTV!FE63/Oferta!FE63,"")</f>
        <v>3.927247266998711E-2</v>
      </c>
      <c r="FF63" s="56">
        <f>IFERROR(UTV!FF63/Oferta!FF63,"")</f>
        <v>3.377890668542765E-2</v>
      </c>
    </row>
    <row r="64" spans="1:162" x14ac:dyDescent="0.2">
      <c r="A64" s="45">
        <v>41913</v>
      </c>
      <c r="B64" s="56">
        <f>IFERROR(UTV!B64/Oferta!B64,"")</f>
        <v>0</v>
      </c>
      <c r="C64" s="56">
        <f>IFERROR(UTV!C64/Oferta!C64,"")</f>
        <v>7.0216306156405991E-2</v>
      </c>
      <c r="D64" s="56">
        <f>IFERROR(UTV!D64/Oferta!D64,"")</f>
        <v>3.9362535922668293E-2</v>
      </c>
      <c r="E64" s="56">
        <f>IFERROR(UTV!E64/Oferta!E64,"")</f>
        <v>2.722940776038121E-2</v>
      </c>
      <c r="F64" s="56">
        <f>IFERROR(UTV!F64/Oferta!F64,"")</f>
        <v>4.0167523320007614E-2</v>
      </c>
      <c r="G64" s="56">
        <f>IFERROR(UTV!G64/Oferta!G64,"")</f>
        <v>3.5997482693517935E-2</v>
      </c>
      <c r="H64" s="56">
        <f>IFERROR(UTV!H64/Oferta!H64,"")</f>
        <v>3.7033533557205692E-2</v>
      </c>
      <c r="I64" s="56">
        <f>IFERROR(UTV!I64/Oferta!I64,"")</f>
        <v>0</v>
      </c>
      <c r="J64" s="56">
        <f>IFERROR(UTV!J64/Oferta!J64,"")</f>
        <v>4.1474654377880185E-2</v>
      </c>
      <c r="K64" s="56">
        <f>IFERROR(UTV!K64/Oferta!K64,"")</f>
        <v>3.6520311858842837E-2</v>
      </c>
      <c r="L64" s="56">
        <f>IFERROR(UTV!L64/Oferta!L64,"")</f>
        <v>2.9698769622401356E-2</v>
      </c>
      <c r="M64" s="56">
        <f>IFERROR(UTV!M64/Oferta!M64,"")</f>
        <v>5.3635280095351611E-3</v>
      </c>
      <c r="N64" s="56">
        <f>IFERROR(UTV!N64/Oferta!N64,"")</f>
        <v>3.3166458072590742E-2</v>
      </c>
      <c r="O64" s="56">
        <f>IFERROR(UTV!O64/Oferta!O64,"")</f>
        <v>1.6947679471580046E-2</v>
      </c>
      <c r="P64" s="56">
        <f>IFERROR(UTV!P64/Oferta!P64,"")</f>
        <v>0.17808219178082191</v>
      </c>
      <c r="Q64" s="56">
        <f>IFERROR(UTV!Q64/Oferta!Q64,"")</f>
        <v>3.6422200198216056E-2</v>
      </c>
      <c r="R64" s="56">
        <f>IFERROR(UTV!R64/Oferta!R64,"")</f>
        <v>3.4430533117932149E-2</v>
      </c>
      <c r="S64" s="56">
        <f>IFERROR(UTV!S64/Oferta!S64,"")</f>
        <v>5.1134227346785313E-2</v>
      </c>
      <c r="T64" s="56">
        <f>IFERROR(UTV!T64/Oferta!T64,"")</f>
        <v>3.8938914577756147E-2</v>
      </c>
      <c r="U64" s="56">
        <f>IFERROR(UTV!U64/Oferta!U64,"")</f>
        <v>4.1883352904993572E-2</v>
      </c>
      <c r="V64" s="56">
        <f>IFERROR(UTV!V64/Oferta!V64,"")</f>
        <v>4.0956285199800775E-2</v>
      </c>
      <c r="W64" s="56">
        <f>IFERROR(UTV!W64/Oferta!W64,"")</f>
        <v>0</v>
      </c>
      <c r="X64" s="56">
        <f>IFERROR(UTV!X64/Oferta!X64,"")</f>
        <v>1.1968085106382979E-2</v>
      </c>
      <c r="Y64" s="56">
        <f>IFERROR(UTV!Y64/Oferta!Y64,"")</f>
        <v>2.0447906523855891E-2</v>
      </c>
      <c r="Z64" s="56">
        <f>IFERROR(UTV!Z64/Oferta!Z64,"")</f>
        <v>5.4856115107913668E-2</v>
      </c>
      <c r="AA64" s="56">
        <f>IFERROR(UTV!AA64/Oferta!AA64,"")</f>
        <v>2.7157513578756789E-3</v>
      </c>
      <c r="AB64" s="56">
        <f>IFERROR(UTV!AB64/Oferta!AB64,"")</f>
        <v>3.83356708742403E-2</v>
      </c>
      <c r="AC64" s="56">
        <f>IFERROR(UTV!AC64/Oferta!AC64,"")</f>
        <v>1.668806161745828E-2</v>
      </c>
      <c r="AD64" s="56">
        <f>IFERROR(UTV!AD64/Oferta!AD64,"")</f>
        <v>0</v>
      </c>
      <c r="AE64" s="56">
        <f>IFERROR(UTV!AE64/Oferta!AE64,"")</f>
        <v>2.4390243902439025E-2</v>
      </c>
      <c r="AF64" s="56">
        <f>IFERROR(UTV!AF64/Oferta!AF64,"")</f>
        <v>1.6853932584269662E-2</v>
      </c>
      <c r="AG64" s="56">
        <f>IFERROR(UTV!AG64/Oferta!AG64,"")</f>
        <v>0</v>
      </c>
      <c r="AH64" s="56">
        <f>IFERROR(UTV!AH64/Oferta!AH64,"")</f>
        <v>9.5751047277079591E-3</v>
      </c>
      <c r="AI64" s="56">
        <f>IFERROR(UTV!AI64/Oferta!AI64,"")</f>
        <v>1.4999999999999999E-2</v>
      </c>
      <c r="AJ64" s="56">
        <f>IFERROR(UTV!AJ64/Oferta!AJ64,"")</f>
        <v>1.2048192771084338E-2</v>
      </c>
      <c r="AK64" s="56">
        <f>IFERROR(UTV!AK64/Oferta!AK64,"")</f>
        <v>0</v>
      </c>
      <c r="AL64" s="56">
        <f>IFERROR(UTV!AL64/Oferta!AL64,"")</f>
        <v>0.21900826446280991</v>
      </c>
      <c r="AM64" s="56">
        <f>IFERROR(UTV!AM64/Oferta!AM64,"")</f>
        <v>7.1220930232558141E-2</v>
      </c>
      <c r="AN64" s="56">
        <f>IFERROR(UTV!AN64/Oferta!AN64,"")</f>
        <v>8.23045267489712E-3</v>
      </c>
      <c r="AO64" s="56">
        <f>IFERROR(UTV!AO64/Oferta!AO64,"")</f>
        <v>3.1966224366706875E-2</v>
      </c>
      <c r="AP64" s="56">
        <f>IFERROR(UTV!AP64/Oferta!AP64,"")</f>
        <v>5.4779806659505909E-2</v>
      </c>
      <c r="AQ64" s="56">
        <f>IFERROR(UTV!AQ64/Oferta!AQ64,"")</f>
        <v>4.0169949787562768E-2</v>
      </c>
      <c r="AR64" s="56">
        <f>IFERROR(UTV!AR64/Oferta!AR64,"")</f>
        <v>0</v>
      </c>
      <c r="AS64" s="56">
        <f>IFERROR(UTV!AS64/Oferta!AS64,"")</f>
        <v>4.5951859956236324E-2</v>
      </c>
      <c r="AT64" s="56">
        <f>IFERROR(UTV!AT64/Oferta!AT64,"")</f>
        <v>4.2536115569823438E-2</v>
      </c>
      <c r="AU64" s="56">
        <f>IFERROR(UTV!AU64/Oferta!AU64,"")</f>
        <v>3.8461538461538464E-2</v>
      </c>
      <c r="AV64" s="56">
        <f>IFERROR(UTV!AV64/Oferta!AV64,"")</f>
        <v>4.1666666666666664E-2</v>
      </c>
      <c r="AW64" s="56">
        <f>IFERROR(UTV!AW64/Oferta!AW64,"")</f>
        <v>4.1953232462173314E-2</v>
      </c>
      <c r="AX64" s="56">
        <f>IFERROR(UTV!AX64/Oferta!AX64,"")</f>
        <v>4.1879468845760978E-2</v>
      </c>
      <c r="AY64" s="56">
        <f>IFERROR(UTV!AY64/Oferta!AY64,"")</f>
        <v>1.2987012987012988E-2</v>
      </c>
      <c r="AZ64" s="56">
        <f>IFERROR(UTV!AZ64/Oferta!AZ64,"")</f>
        <v>0.12449799196787148</v>
      </c>
      <c r="BA64" s="56">
        <f>IFERROR(UTV!BA64/Oferta!BA64,"")</f>
        <v>0.10309278350515463</v>
      </c>
      <c r="BB64" s="56">
        <f>IFERROR(UTV!BB64/Oferta!BB64,"")</f>
        <v>0.13333333333333333</v>
      </c>
      <c r="BC64" s="56">
        <f>IFERROR(UTV!BC64/Oferta!BC64,"")</f>
        <v>9.815950920245399E-2</v>
      </c>
      <c r="BD64" s="56">
        <f>IFERROR(UTV!BD64/Oferta!BD64,"")</f>
        <v>0.10421836228287841</v>
      </c>
      <c r="BE64" s="56">
        <f>IFERROR(UTV!BE64/Oferta!BE64,"")</f>
        <v>0.10150891632373114</v>
      </c>
      <c r="BF64" s="56">
        <f>IFERROR(UTV!BF64/Oferta!BF64,"")</f>
        <v>0</v>
      </c>
      <c r="BG64" s="56">
        <f>IFERROR(UTV!BG64/Oferta!BG64,"")</f>
        <v>9.1791703442188885E-2</v>
      </c>
      <c r="BH64" s="56">
        <f>IFERROR(UTV!BH64/Oferta!BH64,"")</f>
        <v>8.1818181818181818E-2</v>
      </c>
      <c r="BI64" s="56">
        <f>IFERROR(UTV!BI64/Oferta!BI64,"")</f>
        <v>0.43137254901960786</v>
      </c>
      <c r="BJ64" s="56">
        <f>IFERROR(UTV!BJ64/Oferta!BJ64,"")</f>
        <v>3.4689793195463642E-2</v>
      </c>
      <c r="BK64" s="56">
        <f>IFERROR(UTV!BK64/Oferta!BK64,"")</f>
        <v>9.8943323727185395E-2</v>
      </c>
      <c r="BL64" s="56">
        <f>IFERROR(UTV!BL64/Oferta!BL64,"")</f>
        <v>5.1250309482545185E-2</v>
      </c>
      <c r="BM64" s="56">
        <f>IFERROR(UTV!BM64/Oferta!BM64,"")</f>
        <v>0</v>
      </c>
      <c r="BN64" s="56">
        <f>IFERROR(UTV!BN64/Oferta!BN64,"")</f>
        <v>0.1113662456946039</v>
      </c>
      <c r="BO64" s="56">
        <f>IFERROR(UTV!BO64/Oferta!BO64,"")</f>
        <v>5.1498847040737893E-2</v>
      </c>
      <c r="BP64" s="56">
        <f>IFERROR(UTV!BP64/Oferta!BP64,"")</f>
        <v>4.9180327868852458E-2</v>
      </c>
      <c r="BQ64" s="56">
        <f>IFERROR(UTV!BQ64/Oferta!BQ64,"")</f>
        <v>8.8101725703905537E-2</v>
      </c>
      <c r="BR64" s="56">
        <f>IFERROR(UTV!BR64/Oferta!BR64,"")</f>
        <v>5.1300070274068868E-2</v>
      </c>
      <c r="BS64" s="56">
        <f>IFERROR(UTV!BS64/Oferta!BS64,"")</f>
        <v>6.7353407290015849E-2</v>
      </c>
      <c r="BT64" s="56" t="str">
        <f>IFERROR(UTV!BT64/Oferta!BT64,"")</f>
        <v/>
      </c>
      <c r="BU64" s="56">
        <f>IFERROR(UTV!BU64/Oferta!BU64,"")</f>
        <v>5.3571428571428568E-2</v>
      </c>
      <c r="BV64" s="56">
        <f>IFERROR(UTV!BV64/Oferta!BV64,"")</f>
        <v>4.1742286751361164E-2</v>
      </c>
      <c r="BW64" s="56">
        <f>IFERROR(UTV!BW64/Oferta!BW64,"")</f>
        <v>3.4564958283671038E-2</v>
      </c>
      <c r="BX64" s="56">
        <f>IFERROR(UTV!BX64/Oferta!BX64,"")</f>
        <v>5.3571428571428568E-2</v>
      </c>
      <c r="BY64" s="56">
        <f>IFERROR(UTV!BY64/Oferta!BY64,"")</f>
        <v>3.9325842696629212E-2</v>
      </c>
      <c r="BZ64" s="56">
        <f>IFERROR(UTV!BZ64/Oferta!BZ64,"")</f>
        <v>4.0083586626139818E-2</v>
      </c>
      <c r="CA64" s="56" t="str">
        <f>IFERROR(UTV!CA64/Oferta!CA64,"")</f>
        <v/>
      </c>
      <c r="CB64" s="56">
        <f>IFERROR(UTV!CB64/Oferta!CB64,"")</f>
        <v>2.9739776951672862E-3</v>
      </c>
      <c r="CC64" s="56">
        <f>IFERROR(UTV!CC64/Oferta!CC64,"")</f>
        <v>0</v>
      </c>
      <c r="CD64" s="56">
        <f>IFERROR(UTV!CD64/Oferta!CD64,"")</f>
        <v>6.4814814814814811E-2</v>
      </c>
      <c r="CE64" s="56">
        <f>IFERROR(UTV!CE64/Oferta!CE64,"")</f>
        <v>2.9739776951672862E-3</v>
      </c>
      <c r="CF64" s="56">
        <f>IFERROR(UTV!CF64/Oferta!CF64,"")</f>
        <v>6.9033530571992107E-3</v>
      </c>
      <c r="CG64" s="56">
        <f>IFERROR(UTV!CG64/Oferta!CG64,"")</f>
        <v>4.6629927935565915E-3</v>
      </c>
      <c r="CH64" s="56">
        <f>IFERROR(UTV!CH64/Oferta!CH64,"")</f>
        <v>5.4187192118226604E-2</v>
      </c>
      <c r="CI64" s="56">
        <f>IFERROR(UTV!CI64/Oferta!CI64,"")</f>
        <v>2.3009664058904741E-2</v>
      </c>
      <c r="CJ64" s="56">
        <f>IFERROR(UTV!CJ64/Oferta!CJ64,"")</f>
        <v>2.3872679045092837E-2</v>
      </c>
      <c r="CK64" s="56">
        <f>IFERROR(UTV!CK64/Oferta!CK64,"")</f>
        <v>6.3775510204081634E-2</v>
      </c>
      <c r="CL64" s="56">
        <f>IFERROR(UTV!CL64/Oferta!CL64,"")</f>
        <v>3.7249999999999998E-2</v>
      </c>
      <c r="CM64" s="56">
        <f>IFERROR(UTV!CM64/Oferta!CM64,"")</f>
        <v>3.6173001310615988E-2</v>
      </c>
      <c r="CN64" s="56">
        <f>IFERROR(UTV!CN64/Oferta!CN64,"")</f>
        <v>3.6724248240563022E-2</v>
      </c>
      <c r="CO64" s="56">
        <f>IFERROR(UTV!CO64/Oferta!CO64,"")</f>
        <v>5.7803468208092483E-3</v>
      </c>
      <c r="CP64" s="56">
        <f>IFERROR(UTV!CP64/Oferta!CP64,"")</f>
        <v>0.11627906976744186</v>
      </c>
      <c r="CQ64" s="56">
        <f>IFERROR(UTV!CQ64/Oferta!CQ64,"")</f>
        <v>0.11060948081264109</v>
      </c>
      <c r="CR64" s="56">
        <f>IFERROR(UTV!CR64/Oferta!CR64,"")</f>
        <v>7.4349442379182153E-3</v>
      </c>
      <c r="CS64" s="56">
        <f>IFERROR(UTV!CS64/Oferta!CS64,"")</f>
        <v>7.1925754060324823E-2</v>
      </c>
      <c r="CT64" s="56">
        <f>IFERROR(UTV!CT64/Oferta!CT64,"")</f>
        <v>7.1629213483146062E-2</v>
      </c>
      <c r="CU64" s="56">
        <f>IFERROR(UTV!CU64/Oferta!CU64,"")</f>
        <v>7.1791613722998734E-2</v>
      </c>
      <c r="CV64" s="56" t="str">
        <f>IFERROR(UTV!CV64/Oferta!CV64,"")</f>
        <v/>
      </c>
      <c r="CW64" s="56">
        <f>IFERROR(UTV!CW64/Oferta!CW64,"")</f>
        <v>0</v>
      </c>
      <c r="CX64" s="56">
        <f>IFERROR(UTV!CX64/Oferta!CX64,"")</f>
        <v>1.9151846785225718E-2</v>
      </c>
      <c r="CY64" s="56">
        <f>IFERROR(UTV!CY64/Oferta!CY64,"")</f>
        <v>6.6666666666666666E-2</v>
      </c>
      <c r="CZ64" s="56">
        <f>IFERROR(UTV!CZ64/Oferta!CZ64,"")</f>
        <v>0</v>
      </c>
      <c r="DA64" s="56">
        <f>IFERROR(UTV!DA64/Oferta!DA64,"")</f>
        <v>3.7256562235393732E-2</v>
      </c>
      <c r="DB64" s="56">
        <f>IFERROR(UTV!DB64/Oferta!DB64,"")</f>
        <v>2.7397260273972601E-2</v>
      </c>
      <c r="DC64" s="56" t="str">
        <f>IFERROR(UTV!DC64/Oferta!DC64,"")</f>
        <v/>
      </c>
      <c r="DD64" s="56">
        <f>IFERROR(UTV!DD64/Oferta!DD64,"")</f>
        <v>0</v>
      </c>
      <c r="DE64" s="56">
        <f>IFERROR(UTV!DE64/Oferta!DE64,"")</f>
        <v>0</v>
      </c>
      <c r="DF64" s="56">
        <f>IFERROR(UTV!DF64/Oferta!DF64,"")</f>
        <v>0</v>
      </c>
      <c r="DG64" s="56">
        <f>IFERROR(UTV!DG64/Oferta!DG64,"")</f>
        <v>0</v>
      </c>
      <c r="DH64" s="56">
        <f>IFERROR(UTV!DH64/Oferta!DH64,"")</f>
        <v>0</v>
      </c>
      <c r="DI64" s="56">
        <f>IFERROR(UTV!DI64/Oferta!DI64,"")</f>
        <v>0</v>
      </c>
      <c r="DJ64" s="56">
        <f>IFERROR(UTV!DJ64/Oferta!DJ64,"")</f>
        <v>0</v>
      </c>
      <c r="DK64" s="56">
        <f>IFERROR(UTV!DK64/Oferta!DK64,"")</f>
        <v>5.8333333333333334E-2</v>
      </c>
      <c r="DL64" s="56">
        <f>IFERROR(UTV!DL64/Oferta!DL64,"")</f>
        <v>6.9724770642201839E-2</v>
      </c>
      <c r="DM64" s="56">
        <f>IFERROR(UTV!DM64/Oferta!DM64,"")</f>
        <v>3.870967741935484E-2</v>
      </c>
      <c r="DN64" s="56">
        <f>IFERROR(UTV!DN64/Oferta!DN64,"")</f>
        <v>1.2567324955116697E-2</v>
      </c>
      <c r="DO64" s="56">
        <f>IFERROR(UTV!DO64/Oferta!DO64,"")</f>
        <v>4.9079754601226995E-2</v>
      </c>
      <c r="DP64" s="56">
        <f>IFERROR(UTV!DP64/Oferta!DP64,"")</f>
        <v>3.0596788851863073E-2</v>
      </c>
      <c r="DQ64" s="56">
        <f>IFERROR(UTV!DQ64/Oferta!DQ64,"")</f>
        <v>0</v>
      </c>
      <c r="DR64" s="56">
        <f>IFERROR(UTV!DR64/Oferta!DR64,"")</f>
        <v>9.9700897308075765E-4</v>
      </c>
      <c r="DS64" s="56">
        <f>IFERROR(UTV!DS64/Oferta!DS64,"")</f>
        <v>3.6759700476514633E-2</v>
      </c>
      <c r="DT64" s="56">
        <f>IFERROR(UTV!DT64/Oferta!DT64,"")</f>
        <v>2.1598272138228943E-3</v>
      </c>
      <c r="DU64" s="56">
        <f>IFERROR(UTV!DU64/Oferta!DU64,"")</f>
        <v>7.2621641249092229E-4</v>
      </c>
      <c r="DV64" s="56">
        <f>IFERROR(UTV!DV64/Oferta!DV64,"")</f>
        <v>2.8467908902691512E-2</v>
      </c>
      <c r="DW64" s="56">
        <f>IFERROR(UTV!DW64/Oferta!DW64,"")</f>
        <v>9.5662213425696842E-3</v>
      </c>
      <c r="DX64" s="56">
        <f>IFERROR(UTV!DX64/Oferta!DX64,"")</f>
        <v>0</v>
      </c>
      <c r="DY64" s="56">
        <f>IFERROR(UTV!DY64/Oferta!DY64,"")</f>
        <v>0.40863787375415284</v>
      </c>
      <c r="DZ64" s="56">
        <f>IFERROR(UTV!DZ64/Oferta!DZ64,"")</f>
        <v>0</v>
      </c>
      <c r="EA64" s="56">
        <f>IFERROR(UTV!EA64/Oferta!EA64,"")</f>
        <v>0</v>
      </c>
      <c r="EB64" s="56">
        <f>IFERROR(UTV!EB64/Oferta!EB64,"")</f>
        <v>0.26004228329809725</v>
      </c>
      <c r="EC64" s="56">
        <f>IFERROR(UTV!EC64/Oferta!EC64,"")</f>
        <v>0</v>
      </c>
      <c r="ED64" s="56">
        <f>IFERROR(UTV!ED64/Oferta!ED64,"")</f>
        <v>0.18222222222222223</v>
      </c>
      <c r="EE64" s="56">
        <f>IFERROR(UTV!EE64/Oferta!EE64,"")</f>
        <v>1.2419274714356682E-2</v>
      </c>
      <c r="EF64" s="56">
        <f>IFERROR(UTV!EF64/Oferta!EF64,"")</f>
        <v>4.2089179052646204E-2</v>
      </c>
      <c r="EG64" s="56">
        <f>IFERROR(UTV!EG64/Oferta!EG64,"")</f>
        <v>3.6380126977728508E-2</v>
      </c>
      <c r="EH64" s="56">
        <f>IFERROR(UTV!EH64/Oferta!EH64,"")</f>
        <v>4.1541171790646134E-2</v>
      </c>
      <c r="EI64" s="56">
        <f>IFERROR(UTV!EI64/Oferta!EI64,"")</f>
        <v>2.9881862404447533E-2</v>
      </c>
      <c r="EJ64" s="56">
        <f>IFERROR(UTV!EJ64/Oferta!EJ64,"")</f>
        <v>3.8297512983996959E-2</v>
      </c>
      <c r="EK64" s="56">
        <f>IFERROR(UTV!EK64/Oferta!EK64,"")</f>
        <v>3.5431371730081165E-2</v>
      </c>
      <c r="EL64" s="56">
        <f>IFERROR(UTV!EL64/Oferta!EL64,"")</f>
        <v>7.2929328008334779E-3</v>
      </c>
      <c r="EM64" s="56">
        <f>IFERROR(UTV!EM64/Oferta!EM64,"")</f>
        <v>4.680893398995175E-2</v>
      </c>
      <c r="EN64" s="56">
        <f>IFERROR(UTV!EN64/Oferta!EN64,"")</f>
        <v>3.7672053459705548E-2</v>
      </c>
      <c r="EO64" s="56">
        <f>IFERROR(UTV!EO64/Oferta!EO64,"")</f>
        <v>4.2784293727689951E-2</v>
      </c>
      <c r="EP64" s="56">
        <f>IFERROR(UTV!EP64/Oferta!EP64,"")</f>
        <v>2.8544676297485288E-2</v>
      </c>
      <c r="EQ64" s="56">
        <f>IFERROR(UTV!EQ64/Oferta!EQ64,"")</f>
        <v>3.9425582900421544E-2</v>
      </c>
      <c r="ER64" s="56">
        <f>IFERROR(UTV!ER64/Oferta!ER64,"")</f>
        <v>3.5123901386553288E-2</v>
      </c>
      <c r="ES64" s="56">
        <f>IFERROR(UTV!ES64/Oferta!ES64,"")</f>
        <v>6.3821300358994811E-3</v>
      </c>
      <c r="ET64" s="56">
        <f>IFERROR(UTV!ET64/Oferta!ET64,"")</f>
        <v>4.1780458973627359E-2</v>
      </c>
      <c r="EU64" s="56">
        <f>IFERROR(UTV!EU64/Oferta!EU64,"")</f>
        <v>3.8180005350064446E-2</v>
      </c>
      <c r="EV64" s="56">
        <f>IFERROR(UTV!EV64/Oferta!EV64,"")</f>
        <v>4.1585149460848993E-2</v>
      </c>
      <c r="EW64" s="56">
        <f>IFERROR(UTV!EW64/Oferta!EW64,"")</f>
        <v>2.5858395568413736E-2</v>
      </c>
      <c r="EX64" s="56">
        <f>IFERROR(UTV!EX64/Oferta!EX64,"")</f>
        <v>3.936608557844691E-2</v>
      </c>
      <c r="EY64" s="56">
        <f>IFERROR(UTV!EY64/Oferta!EY64,"")</f>
        <v>3.3773180176248273E-2</v>
      </c>
      <c r="EZ64" s="56">
        <f>IFERROR(UTV!EZ64/Oferta!EZ64,"")</f>
        <v>6.3278623689934747E-3</v>
      </c>
      <c r="FA64" s="56">
        <f>IFERROR(UTV!FA64/Oferta!FA64,"")</f>
        <v>4.6226946927599259E-2</v>
      </c>
      <c r="FB64" s="56">
        <f>IFERROR(UTV!FB64/Oferta!FB64,"")</f>
        <v>3.8016368831420407E-2</v>
      </c>
      <c r="FC64" s="56">
        <f>IFERROR(UTV!FC64/Oferta!FC64,"")</f>
        <v>4.1537902199600074E-2</v>
      </c>
      <c r="FD64" s="56">
        <f>IFERROR(UTV!FD64/Oferta!FD64,"")</f>
        <v>2.8316541653721539E-2</v>
      </c>
      <c r="FE64" s="56">
        <f>IFERROR(UTV!FE64/Oferta!FE64,"")</f>
        <v>3.9240466335976748E-2</v>
      </c>
      <c r="FF64" s="56">
        <f>IFERROR(UTV!FF64/Oferta!FF64,"")</f>
        <v>3.4697870141375362E-2</v>
      </c>
    </row>
    <row r="65" spans="1:162" x14ac:dyDescent="0.2">
      <c r="A65" s="45">
        <v>41944</v>
      </c>
      <c r="B65" s="56">
        <f>IFERROR(UTV!B65/Oferta!B65,"")</f>
        <v>0</v>
      </c>
      <c r="C65" s="56">
        <f>IFERROR(UTV!C65/Oferta!C65,"")</f>
        <v>6.0416072955257909E-2</v>
      </c>
      <c r="D65" s="56">
        <f>IFERROR(UTV!D65/Oferta!D65,"")</f>
        <v>3.975562245440057E-2</v>
      </c>
      <c r="E65" s="56">
        <f>IFERROR(UTV!E65/Oferta!E65,"")</f>
        <v>3.2805689378297774E-2</v>
      </c>
      <c r="F65" s="56">
        <f>IFERROR(UTV!F65/Oferta!F65,"")</f>
        <v>3.6805555555555557E-2</v>
      </c>
      <c r="G65" s="56">
        <f>IFERROR(UTV!G65/Oferta!G65,"")</f>
        <v>3.782022615473072E-2</v>
      </c>
      <c r="H65" s="56">
        <f>IFERROR(UTV!H65/Oferta!H65,"")</f>
        <v>3.7547284359968243E-2</v>
      </c>
      <c r="I65" s="56">
        <f>IFERROR(UTV!I65/Oferta!I65,"")</f>
        <v>0</v>
      </c>
      <c r="J65" s="56">
        <f>IFERROR(UTV!J65/Oferta!J65,"")</f>
        <v>2.442002442002442E-3</v>
      </c>
      <c r="K65" s="56">
        <f>IFERROR(UTV!K65/Oferta!K65,"")</f>
        <v>3.1637965558670406E-2</v>
      </c>
      <c r="L65" s="56">
        <f>IFERROR(UTV!L65/Oferta!L65,"")</f>
        <v>2.7844073190135241E-2</v>
      </c>
      <c r="M65" s="56">
        <f>IFERROR(UTV!M65/Oferta!M65,"")</f>
        <v>3.3932813030200206E-4</v>
      </c>
      <c r="N65" s="56">
        <f>IFERROR(UTV!N65/Oferta!N65,"")</f>
        <v>2.9734583915386151E-2</v>
      </c>
      <c r="O65" s="56">
        <f>IFERROR(UTV!O65/Oferta!O65,"")</f>
        <v>1.3846859238881248E-2</v>
      </c>
      <c r="P65" s="56">
        <f>IFERROR(UTV!P65/Oferta!P65,"")</f>
        <v>7.5301204819277115E-2</v>
      </c>
      <c r="Q65" s="56">
        <f>IFERROR(UTV!Q65/Oferta!Q65,"")</f>
        <v>3.4649653503464967E-2</v>
      </c>
      <c r="R65" s="56">
        <f>IFERROR(UTV!R65/Oferta!R65,"")</f>
        <v>3.0656097793906982E-2</v>
      </c>
      <c r="S65" s="56">
        <f>IFERROR(UTV!S65/Oferta!S65,"")</f>
        <v>5.8291457286432161E-2</v>
      </c>
      <c r="T65" s="56">
        <f>IFERROR(UTV!T65/Oferta!T65,"")</f>
        <v>3.7416709379805228E-2</v>
      </c>
      <c r="U65" s="56">
        <f>IFERROR(UTV!U65/Oferta!U65,"")</f>
        <v>4.2591286419619123E-2</v>
      </c>
      <c r="V65" s="56">
        <f>IFERROR(UTV!V65/Oferta!V65,"")</f>
        <v>4.0800397360391684E-2</v>
      </c>
      <c r="W65" s="56">
        <f>IFERROR(UTV!W65/Oferta!W65,"")</f>
        <v>0</v>
      </c>
      <c r="X65" s="56">
        <f>IFERROR(UTV!X65/Oferta!X65,"")</f>
        <v>1.2931034482758621E-2</v>
      </c>
      <c r="Y65" s="56">
        <f>IFERROR(UTV!Y65/Oferta!Y65,"")</f>
        <v>2.0120724346076459E-2</v>
      </c>
      <c r="Z65" s="56">
        <f>IFERROR(UTV!Z65/Oferta!Z65,"")</f>
        <v>4.6193327630453376E-2</v>
      </c>
      <c r="AA65" s="56">
        <f>IFERROR(UTV!AA65/Oferta!AA65,"")</f>
        <v>2.8142589118198874E-3</v>
      </c>
      <c r="AB65" s="56">
        <f>IFERROR(UTV!AB65/Oferta!AB65,"")</f>
        <v>3.4211742949607028E-2</v>
      </c>
      <c r="AC65" s="56">
        <f>IFERROR(UTV!AC65/Oferta!AC65,"")</f>
        <v>1.5482186159298639E-2</v>
      </c>
      <c r="AD65" s="56">
        <f>IFERROR(UTV!AD65/Oferta!AD65,"")</f>
        <v>0</v>
      </c>
      <c r="AE65" s="56">
        <f>IFERROR(UTV!AE65/Oferta!AE65,"")</f>
        <v>2.694136291600634E-2</v>
      </c>
      <c r="AF65" s="56">
        <f>IFERROR(UTV!AF65/Oferta!AF65,"")</f>
        <v>1.2558869701726845E-2</v>
      </c>
      <c r="AG65" s="56">
        <f>IFERROR(UTV!AG65/Oferta!AG65,"")</f>
        <v>0</v>
      </c>
      <c r="AH65" s="56">
        <f>IFERROR(UTV!AH65/Oferta!AH65,"")</f>
        <v>1.0365853658536586E-2</v>
      </c>
      <c r="AI65" s="56">
        <f>IFERROR(UTV!AI65/Oferta!AI65,"")</f>
        <v>1.127554615926709E-2</v>
      </c>
      <c r="AJ65" s="56">
        <f>IFERROR(UTV!AJ65/Oferta!AJ65,"")</f>
        <v>1.0787839163125205E-2</v>
      </c>
      <c r="AK65" s="56">
        <f>IFERROR(UTV!AK65/Oferta!AK65,"")</f>
        <v>0</v>
      </c>
      <c r="AL65" s="56">
        <f>IFERROR(UTV!AL65/Oferta!AL65,"")</f>
        <v>0.21658986175115208</v>
      </c>
      <c r="AM65" s="56">
        <f>IFERROR(UTV!AM65/Oferta!AM65,"")</f>
        <v>7.4554294975688815E-2</v>
      </c>
      <c r="AN65" s="56">
        <f>IFERROR(UTV!AN65/Oferta!AN65,"")</f>
        <v>8.7336244541484712E-3</v>
      </c>
      <c r="AO65" s="56">
        <f>IFERROR(UTV!AO65/Oferta!AO65,"")</f>
        <v>3.0718954248366011E-2</v>
      </c>
      <c r="AP65" s="56">
        <f>IFERROR(UTV!AP65/Oferta!AP65,"")</f>
        <v>5.6737588652482268E-2</v>
      </c>
      <c r="AQ65" s="56">
        <f>IFERROR(UTV!AQ65/Oferta!AQ65,"")</f>
        <v>3.9983164983164982E-2</v>
      </c>
      <c r="AR65" s="56">
        <f>IFERROR(UTV!AR65/Oferta!AR65,"")</f>
        <v>0</v>
      </c>
      <c r="AS65" s="56">
        <f>IFERROR(UTV!AS65/Oferta!AS65,"")</f>
        <v>3.8740920096852302E-2</v>
      </c>
      <c r="AT65" s="56">
        <f>IFERROR(UTV!AT65/Oferta!AT65,"")</f>
        <v>5.2941176470588235E-2</v>
      </c>
      <c r="AU65" s="56">
        <f>IFERROR(UTV!AU65/Oferta!AU65,"")</f>
        <v>3.6199095022624438E-2</v>
      </c>
      <c r="AV65" s="56">
        <f>IFERROR(UTV!AV65/Oferta!AV65,"")</f>
        <v>3.6117381489841983E-2</v>
      </c>
      <c r="AW65" s="56">
        <f>IFERROR(UTV!AW65/Oferta!AW65,"")</f>
        <v>5.0600885515496519E-2</v>
      </c>
      <c r="AX65" s="56">
        <f>IFERROR(UTV!AX65/Oferta!AX65,"")</f>
        <v>4.7430830039525688E-2</v>
      </c>
      <c r="AY65" s="56">
        <f>IFERROR(UTV!AY65/Oferta!AY65,"")</f>
        <v>0</v>
      </c>
      <c r="AZ65" s="56">
        <f>IFERROR(UTV!AZ65/Oferta!AZ65,"")</f>
        <v>0.11206896551724138</v>
      </c>
      <c r="BA65" s="56">
        <f>IFERROR(UTV!BA65/Oferta!BA65,"")</f>
        <v>8.1395348837209308E-2</v>
      </c>
      <c r="BB65" s="56">
        <f>IFERROR(UTV!BB65/Oferta!BB65,"")</f>
        <v>0.15384615384615385</v>
      </c>
      <c r="BC65" s="56">
        <f>IFERROR(UTV!BC65/Oferta!BC65,"")</f>
        <v>8.8135593220338981E-2</v>
      </c>
      <c r="BD65" s="56">
        <f>IFERROR(UTV!BD65/Oferta!BD65,"")</f>
        <v>8.35214446952596E-2</v>
      </c>
      <c r="BE65" s="56">
        <f>IFERROR(UTV!BE65/Oferta!BE65,"")</f>
        <v>8.5365853658536592E-2</v>
      </c>
      <c r="BF65" s="56">
        <f>IFERROR(UTV!BF65/Oferta!BF65,"")</f>
        <v>0</v>
      </c>
      <c r="BG65" s="56">
        <f>IFERROR(UTV!BG65/Oferta!BG65,"")</f>
        <v>0.12223393045310854</v>
      </c>
      <c r="BH65" s="56">
        <f>IFERROR(UTV!BH65/Oferta!BH65,"")</f>
        <v>6.7328918322295803E-2</v>
      </c>
      <c r="BI65" s="56">
        <f>IFERROR(UTV!BI65/Oferta!BI65,"")</f>
        <v>0.40476190476190477</v>
      </c>
      <c r="BJ65" s="56">
        <f>IFERROR(UTV!BJ65/Oferta!BJ65,"")</f>
        <v>4.3674698795180725E-2</v>
      </c>
      <c r="BK65" s="56">
        <f>IFERROR(UTV!BK65/Oferta!BK65,"")</f>
        <v>8.2278481012658222E-2</v>
      </c>
      <c r="BL65" s="56">
        <f>IFERROR(UTV!BL65/Oferta!BL65,"")</f>
        <v>5.3829078801331851E-2</v>
      </c>
      <c r="BM65" s="56">
        <f>IFERROR(UTV!BM65/Oferta!BM65,"")</f>
        <v>0</v>
      </c>
      <c r="BN65" s="56">
        <f>IFERROR(UTV!BN65/Oferta!BN65,"")</f>
        <v>7.8301886792452827E-2</v>
      </c>
      <c r="BO65" s="56">
        <f>IFERROR(UTV!BO65/Oferta!BO65,"")</f>
        <v>4.9435028248587573E-2</v>
      </c>
      <c r="BP65" s="56">
        <f>IFERROR(UTV!BP65/Oferta!BP65,"")</f>
        <v>4.9019607843137254E-2</v>
      </c>
      <c r="BQ65" s="56">
        <f>IFERROR(UTV!BQ65/Oferta!BQ65,"")</f>
        <v>6.5873015873015875E-2</v>
      </c>
      <c r="BR65" s="56">
        <f>IFERROR(UTV!BR65/Oferta!BR65,"")</f>
        <v>4.9407114624505928E-2</v>
      </c>
      <c r="BS65" s="56">
        <f>IFERROR(UTV!BS65/Oferta!BS65,"")</f>
        <v>5.6875449964002879E-2</v>
      </c>
      <c r="BT65" s="56" t="str">
        <f>IFERROR(UTV!BT65/Oferta!BT65,"")</f>
        <v/>
      </c>
      <c r="BU65" s="56">
        <f>IFERROR(UTV!BU65/Oferta!BU65,"")</f>
        <v>2.6223776223776224E-2</v>
      </c>
      <c r="BV65" s="56">
        <f>IFERROR(UTV!BV65/Oferta!BV65,"")</f>
        <v>5.8400999375390381E-2</v>
      </c>
      <c r="BW65" s="56">
        <f>IFERROR(UTV!BW65/Oferta!BW65,"")</f>
        <v>3.2544378698224852E-2</v>
      </c>
      <c r="BX65" s="56">
        <f>IFERROR(UTV!BX65/Oferta!BX65,"")</f>
        <v>2.6223776223776224E-2</v>
      </c>
      <c r="BY65" s="56">
        <f>IFERROR(UTV!BY65/Oferta!BY65,"")</f>
        <v>4.9468520032706458E-2</v>
      </c>
      <c r="BZ65" s="56">
        <f>IFERROR(UTV!BZ65/Oferta!BZ65,"")</f>
        <v>4.7035139092240115E-2</v>
      </c>
      <c r="CA65" s="56" t="str">
        <f>IFERROR(UTV!CA65/Oferta!CA65,"")</f>
        <v/>
      </c>
      <c r="CB65" s="56">
        <f>IFERROR(UTV!CB65/Oferta!CB65,"")</f>
        <v>4.7318611987381704E-3</v>
      </c>
      <c r="CC65" s="56">
        <f>IFERROR(UTV!CC65/Oferta!CC65,"")</f>
        <v>1.4727540500736377E-3</v>
      </c>
      <c r="CD65" s="56">
        <f>IFERROR(UTV!CD65/Oferta!CD65,"")</f>
        <v>4.6948356807511735E-2</v>
      </c>
      <c r="CE65" s="56">
        <f>IFERROR(UTV!CE65/Oferta!CE65,"")</f>
        <v>4.7318611987381704E-3</v>
      </c>
      <c r="CF65" s="56">
        <f>IFERROR(UTV!CF65/Oferta!CF65,"")</f>
        <v>7.6384468491406746E-3</v>
      </c>
      <c r="CG65" s="56">
        <f>IFERROR(UTV!CG65/Oferta!CG65,"")</f>
        <v>6.3402606551602675E-3</v>
      </c>
      <c r="CH65" s="56">
        <f>IFERROR(UTV!CH65/Oferta!CH65,"")</f>
        <v>5.748502994011976E-2</v>
      </c>
      <c r="CI65" s="56">
        <f>IFERROR(UTV!CI65/Oferta!CI65,"")</f>
        <v>2.3464802795806292E-2</v>
      </c>
      <c r="CJ65" s="56">
        <f>IFERROR(UTV!CJ65/Oferta!CJ65,"")</f>
        <v>2.2932330827067669E-2</v>
      </c>
      <c r="CK65" s="56">
        <f>IFERROR(UTV!CK65/Oferta!CK65,"")</f>
        <v>6.2876830318690791E-2</v>
      </c>
      <c r="CL65" s="56">
        <f>IFERROR(UTV!CL65/Oferta!CL65,"")</f>
        <v>3.8932752518377349E-2</v>
      </c>
      <c r="CM65" s="56">
        <f>IFERROR(UTV!CM65/Oferta!CM65,"")</f>
        <v>3.5069353572363259E-2</v>
      </c>
      <c r="CN65" s="56">
        <f>IFERROR(UTV!CN65/Oferta!CN65,"")</f>
        <v>3.6962903656258338E-2</v>
      </c>
      <c r="CO65" s="56">
        <f>IFERROR(UTV!CO65/Oferta!CO65,"")</f>
        <v>7.575757575757576E-3</v>
      </c>
      <c r="CP65" s="56">
        <f>IFERROR(UTV!CP65/Oferta!CP65,"")</f>
        <v>4.3378995433789952E-2</v>
      </c>
      <c r="CQ65" s="56">
        <f>IFERROR(UTV!CQ65/Oferta!CQ65,"")</f>
        <v>0.10115606936416185</v>
      </c>
      <c r="CR65" s="56">
        <f>IFERROR(UTV!CR65/Oferta!CR65,"")</f>
        <v>8.9020771513353119E-3</v>
      </c>
      <c r="CS65" s="56">
        <f>IFERROR(UTV!CS65/Oferta!CS65,"")</f>
        <v>2.9914529914529916E-2</v>
      </c>
      <c r="CT65" s="56">
        <f>IFERROR(UTV!CT65/Oferta!CT65,"")</f>
        <v>5.5636896046852125E-2</v>
      </c>
      <c r="CU65" s="56">
        <f>IFERROR(UTV!CU65/Oferta!CU65,"")</f>
        <v>4.2599277978339352E-2</v>
      </c>
      <c r="CV65" s="56" t="str">
        <f>IFERROR(UTV!CV65/Oferta!CV65,"")</f>
        <v/>
      </c>
      <c r="CW65" s="56">
        <f>IFERROR(UTV!CW65/Oferta!CW65,"")</f>
        <v>0</v>
      </c>
      <c r="CX65" s="56">
        <f>IFERROR(UTV!CX65/Oferta!CX65,"")</f>
        <v>3.9705882352941174E-2</v>
      </c>
      <c r="CY65" s="56">
        <f>IFERROR(UTV!CY65/Oferta!CY65,"")</f>
        <v>6.9351230425055935E-2</v>
      </c>
      <c r="CZ65" s="56">
        <f>IFERROR(UTV!CZ65/Oferta!CZ65,"")</f>
        <v>0</v>
      </c>
      <c r="DA65" s="56">
        <f>IFERROR(UTV!DA65/Oferta!DA65,"")</f>
        <v>5.1464063886424133E-2</v>
      </c>
      <c r="DB65" s="56">
        <f>IFERROR(UTV!DB65/Oferta!DB65,"")</f>
        <v>3.6732108929702342E-2</v>
      </c>
      <c r="DC65" s="56" t="str">
        <f>IFERROR(UTV!DC65/Oferta!DC65,"")</f>
        <v/>
      </c>
      <c r="DD65" s="56">
        <f>IFERROR(UTV!DD65/Oferta!DD65,"")</f>
        <v>0</v>
      </c>
      <c r="DE65" s="56">
        <f>IFERROR(UTV!DE65/Oferta!DE65,"")</f>
        <v>0</v>
      </c>
      <c r="DF65" s="56">
        <f>IFERROR(UTV!DF65/Oferta!DF65,"")</f>
        <v>0</v>
      </c>
      <c r="DG65" s="56">
        <f>IFERROR(UTV!DG65/Oferta!DG65,"")</f>
        <v>0</v>
      </c>
      <c r="DH65" s="56">
        <f>IFERROR(UTV!DH65/Oferta!DH65,"")</f>
        <v>0</v>
      </c>
      <c r="DI65" s="56">
        <f>IFERROR(UTV!DI65/Oferta!DI65,"")</f>
        <v>0</v>
      </c>
      <c r="DJ65" s="56">
        <f>IFERROR(UTV!DJ65/Oferta!DJ65,"")</f>
        <v>0</v>
      </c>
      <c r="DK65" s="56">
        <f>IFERROR(UTV!DK65/Oferta!DK65,"")</f>
        <v>5.2941176470588235E-2</v>
      </c>
      <c r="DL65" s="56">
        <f>IFERROR(UTV!DL65/Oferta!DL65,"")</f>
        <v>7.7798861480075907E-2</v>
      </c>
      <c r="DM65" s="56">
        <f>IFERROR(UTV!DM65/Oferta!DM65,"")</f>
        <v>3.9179104477611942E-2</v>
      </c>
      <c r="DN65" s="56">
        <f>IFERROR(UTV!DN65/Oferta!DN65,"")</f>
        <v>2.6354319180087848E-2</v>
      </c>
      <c r="DO65" s="56">
        <f>IFERROR(UTV!DO65/Oferta!DO65,"")</f>
        <v>5.1907442151344588E-2</v>
      </c>
      <c r="DP65" s="56">
        <f>IFERROR(UTV!DP65/Oferta!DP65,"")</f>
        <v>4.425942156003506E-2</v>
      </c>
      <c r="DQ65" s="56">
        <f>IFERROR(UTV!DQ65/Oferta!DQ65,"")</f>
        <v>0</v>
      </c>
      <c r="DR65" s="56">
        <f>IFERROR(UTV!DR65/Oferta!DR65,"")</f>
        <v>8.3869164103997763E-4</v>
      </c>
      <c r="DS65" s="56">
        <f>IFERROR(UTV!DS65/Oferta!DS65,"")</f>
        <v>2.318840579710145E-2</v>
      </c>
      <c r="DT65" s="56">
        <f>IFERROR(UTV!DT65/Oferta!DT65,"")</f>
        <v>1.976284584980237E-3</v>
      </c>
      <c r="DU65" s="56">
        <f>IFERROR(UTV!DU65/Oferta!DU65,"")</f>
        <v>6.4963187527067995E-4</v>
      </c>
      <c r="DV65" s="56">
        <f>IFERROR(UTV!DV65/Oferta!DV65,"")</f>
        <v>1.9021739130434784E-2</v>
      </c>
      <c r="DW65" s="56">
        <f>IFERROR(UTV!DW65/Oferta!DW65,"")</f>
        <v>7.2282457603558524E-3</v>
      </c>
      <c r="DX65" s="56">
        <f>IFERROR(UTV!DX65/Oferta!DX65,"")</f>
        <v>0</v>
      </c>
      <c r="DY65" s="56">
        <f>IFERROR(UTV!DY65/Oferta!DY65,"")</f>
        <v>0.41544117647058826</v>
      </c>
      <c r="DZ65" s="56">
        <f>IFERROR(UTV!DZ65/Oferta!DZ65,"")</f>
        <v>0</v>
      </c>
      <c r="EA65" s="56">
        <f>IFERROR(UTV!EA65/Oferta!EA65,"")</f>
        <v>0</v>
      </c>
      <c r="EB65" s="56">
        <f>IFERROR(UTV!EB65/Oferta!EB65,"")</f>
        <v>0.29894179894179895</v>
      </c>
      <c r="EC65" s="56">
        <f>IFERROR(UTV!EC65/Oferta!EC65,"")</f>
        <v>0</v>
      </c>
      <c r="ED65" s="56">
        <f>IFERROR(UTV!ED65/Oferta!ED65,"")</f>
        <v>0.19964664310954064</v>
      </c>
      <c r="EE65" s="56">
        <f>IFERROR(UTV!EE65/Oferta!EE65,"")</f>
        <v>1.5113871635610766E-2</v>
      </c>
      <c r="EF65" s="56">
        <f>IFERROR(UTV!EF65/Oferta!EF65,"")</f>
        <v>3.6951356758784547E-2</v>
      </c>
      <c r="EG65" s="56">
        <f>IFERROR(UTV!EG65/Oferta!EG65,"")</f>
        <v>3.6416146594077811E-2</v>
      </c>
      <c r="EH65" s="56">
        <f>IFERROR(UTV!EH65/Oferta!EH65,"")</f>
        <v>4.5521375254467318E-2</v>
      </c>
      <c r="EI65" s="56">
        <f>IFERROR(UTV!EI65/Oferta!EI65,"")</f>
        <v>2.8728463397520856E-2</v>
      </c>
      <c r="EJ65" s="56">
        <f>IFERROR(UTV!EJ65/Oferta!EJ65,"")</f>
        <v>3.9784136546184741E-2</v>
      </c>
      <c r="EK65" s="56">
        <f>IFERROR(UTV!EK65/Oferta!EK65,"")</f>
        <v>3.5923334513081592E-2</v>
      </c>
      <c r="EL65" s="56">
        <f>IFERROR(UTV!EL65/Oferta!EL65,"")</f>
        <v>8.8570735258432422E-3</v>
      </c>
      <c r="EM65" s="56">
        <f>IFERROR(UTV!EM65/Oferta!EM65,"")</f>
        <v>4.2451071761416589E-2</v>
      </c>
      <c r="EN65" s="56">
        <f>IFERROR(UTV!EN65/Oferta!EN65,"")</f>
        <v>3.6877257724992854E-2</v>
      </c>
      <c r="EO65" s="56">
        <f>IFERROR(UTV!EO65/Oferta!EO65,"")</f>
        <v>4.5564638207689981E-2</v>
      </c>
      <c r="EP65" s="56">
        <f>IFERROR(UTV!EP65/Oferta!EP65,"")</f>
        <v>2.7856841661395741E-2</v>
      </c>
      <c r="EQ65" s="56">
        <f>IFERROR(UTV!EQ65/Oferta!EQ65,"")</f>
        <v>3.9830523011475716E-2</v>
      </c>
      <c r="ER65" s="56">
        <f>IFERROR(UTV!ER65/Oferta!ER65,"")</f>
        <v>3.5109776498581685E-2</v>
      </c>
      <c r="ES65" s="56">
        <f>IFERROR(UTV!ES65/Oferta!ES65,"")</f>
        <v>8.1623648797705707E-3</v>
      </c>
      <c r="ET65" s="56">
        <f>IFERROR(UTV!ET65/Oferta!ET65,"")</f>
        <v>3.5897629473048469E-2</v>
      </c>
      <c r="EU65" s="56">
        <f>IFERROR(UTV!EU65/Oferta!EU65,"")</f>
        <v>3.6985559141558107E-2</v>
      </c>
      <c r="EV65" s="56">
        <f>IFERROR(UTV!EV65/Oferta!EV65,"")</f>
        <v>4.397971547816721E-2</v>
      </c>
      <c r="EW65" s="56">
        <f>IFERROR(UTV!EW65/Oferta!EW65,"")</f>
        <v>2.4628002868411616E-2</v>
      </c>
      <c r="EX65" s="56">
        <f>IFERROR(UTV!EX65/Oferta!EX65,"")</f>
        <v>3.9393190384971882E-2</v>
      </c>
      <c r="EY65" s="56">
        <f>IFERROR(UTV!EY65/Oferta!EY65,"")</f>
        <v>3.336808222685541E-2</v>
      </c>
      <c r="EZ65" s="56">
        <f>IFERROR(UTV!EZ65/Oferta!EZ65,"")</f>
        <v>8.1149248821142661E-3</v>
      </c>
      <c r="FA65" s="56">
        <f>IFERROR(UTV!FA65/Oferta!FA65,"")</f>
        <v>3.9754894634583766E-2</v>
      </c>
      <c r="FB65" s="56">
        <f>IFERROR(UTV!FB65/Oferta!FB65,"")</f>
        <v>3.6840623240097618E-2</v>
      </c>
      <c r="FC65" s="56">
        <f>IFERROR(UTV!FC65/Oferta!FC65,"")</f>
        <v>4.3938307030129124E-2</v>
      </c>
      <c r="FD65" s="56">
        <f>IFERROR(UTV!FD65/Oferta!FD65,"")</f>
        <v>2.6932136349495577E-2</v>
      </c>
      <c r="FE65" s="56">
        <f>IFERROR(UTV!FE65/Oferta!FE65,"")</f>
        <v>3.9279112754158962E-2</v>
      </c>
      <c r="FF65" s="56">
        <f>IFERROR(UTV!FF65/Oferta!FF65,"")</f>
        <v>3.4224268117392334E-2</v>
      </c>
    </row>
    <row r="66" spans="1:162" x14ac:dyDescent="0.2">
      <c r="A66" s="45">
        <v>41974</v>
      </c>
      <c r="B66" s="56">
        <f>IFERROR(UTV!B66/Oferta!B66,"")</f>
        <v>1.440922190201729E-3</v>
      </c>
      <c r="C66" s="56">
        <f>IFERROR(UTV!C66/Oferta!C66,"")</f>
        <v>5.4131799163179915E-2</v>
      </c>
      <c r="D66" s="56">
        <f>IFERROR(UTV!D66/Oferta!D66,"")</f>
        <v>3.6531269026702617E-2</v>
      </c>
      <c r="E66" s="56">
        <f>IFERROR(UTV!E66/Oferta!E66,"")</f>
        <v>3.3694899607662129E-2</v>
      </c>
      <c r="F66" s="56">
        <f>IFERROR(UTV!F66/Oferta!F66,"")</f>
        <v>4.0099769762087491E-2</v>
      </c>
      <c r="G66" s="56">
        <f>IFERROR(UTV!G66/Oferta!G66,"")</f>
        <v>3.5754895767530007E-2</v>
      </c>
      <c r="H66" s="56">
        <f>IFERROR(UTV!H66/Oferta!H66,"")</f>
        <v>3.68310997053512E-2</v>
      </c>
      <c r="I66" s="56">
        <f>IFERROR(UTV!I66/Oferta!I66,"")</f>
        <v>0</v>
      </c>
      <c r="J66" s="56">
        <f>IFERROR(UTV!J66/Oferta!J66,"")</f>
        <v>1.2594458438287154E-2</v>
      </c>
      <c r="K66" s="56">
        <f>IFERROR(UTV!K66/Oferta!K66,"")</f>
        <v>3.3766233766233764E-2</v>
      </c>
      <c r="L66" s="56">
        <f>IFERROR(UTV!L66/Oferta!L66,"")</f>
        <v>2.8526148969889066E-2</v>
      </c>
      <c r="M66" s="56">
        <f>IFERROR(UTV!M66/Oferta!M66,"")</f>
        <v>2.9180040852057193E-3</v>
      </c>
      <c r="N66" s="56">
        <f>IFERROR(UTV!N66/Oferta!N66,"")</f>
        <v>3.103020273065784E-2</v>
      </c>
      <c r="O66" s="56">
        <f>IFERROR(UTV!O66/Oferta!O66,"")</f>
        <v>1.9368115240285678E-2</v>
      </c>
      <c r="P66" s="56">
        <f>IFERROR(UTV!P66/Oferta!P66,"")</f>
        <v>9.7478991596638656E-2</v>
      </c>
      <c r="Q66" s="56">
        <f>IFERROR(UTV!Q66/Oferta!Q66,"")</f>
        <v>4.361873990306947E-2</v>
      </c>
      <c r="R66" s="56">
        <f>IFERROR(UTV!R66/Oferta!R66,"")</f>
        <v>4.0426781519185592E-2</v>
      </c>
      <c r="S66" s="56">
        <f>IFERROR(UTV!S66/Oferta!S66,"")</f>
        <v>6.4234831736674033E-2</v>
      </c>
      <c r="T66" s="56">
        <f>IFERROR(UTV!T66/Oferta!T66,"")</f>
        <v>4.6862348178137649E-2</v>
      </c>
      <c r="U66" s="56">
        <f>IFERROR(UTV!U66/Oferta!U66,"")</f>
        <v>5.0985946181501256E-2</v>
      </c>
      <c r="V66" s="56">
        <f>IFERROR(UTV!V66/Oferta!V66,"")</f>
        <v>4.9543168779658614E-2</v>
      </c>
      <c r="W66" s="56">
        <f>IFERROR(UTV!W66/Oferta!W66,"")</f>
        <v>0</v>
      </c>
      <c r="X66" s="56">
        <f>IFERROR(UTV!X66/Oferta!X66,"")</f>
        <v>1.272984441301273E-2</v>
      </c>
      <c r="Y66" s="56">
        <f>IFERROR(UTV!Y66/Oferta!Y66,"")</f>
        <v>2.6268115942028984E-2</v>
      </c>
      <c r="Z66" s="56">
        <f>IFERROR(UTV!Z66/Oferta!Z66,"")</f>
        <v>4.4517724649629019E-2</v>
      </c>
      <c r="AA66" s="56">
        <f>IFERROR(UTV!AA66/Oferta!AA66,"")</f>
        <v>2.8580501746586218E-3</v>
      </c>
      <c r="AB66" s="56">
        <f>IFERROR(UTV!AB66/Oferta!AB66,"")</f>
        <v>3.5822183858437634E-2</v>
      </c>
      <c r="AC66" s="56">
        <f>IFERROR(UTV!AC66/Oferta!AC66,"")</f>
        <v>1.6831320892791803E-2</v>
      </c>
      <c r="AD66" s="56">
        <f>IFERROR(UTV!AD66/Oferta!AD66,"")</f>
        <v>0</v>
      </c>
      <c r="AE66" s="56">
        <f>IFERROR(UTV!AE66/Oferta!AE66,"")</f>
        <v>2.6533996683250415E-2</v>
      </c>
      <c r="AF66" s="56">
        <f>IFERROR(UTV!AF66/Oferta!AF66,"")</f>
        <v>5.7283142389525366E-2</v>
      </c>
      <c r="AG66" s="56">
        <f>IFERROR(UTV!AG66/Oferta!AG66,"")</f>
        <v>0</v>
      </c>
      <c r="AH66" s="56">
        <f>IFERROR(UTV!AH66/Oferta!AH66,"")</f>
        <v>1.0050251256281407E-2</v>
      </c>
      <c r="AI66" s="56">
        <f>IFERROR(UTV!AI66/Oferta!AI66,"")</f>
        <v>5.1395007342143903E-2</v>
      </c>
      <c r="AJ66" s="56">
        <f>IFERROR(UTV!AJ66/Oferta!AJ66,"")</f>
        <v>2.9113067027758972E-2</v>
      </c>
      <c r="AK66" s="56">
        <f>IFERROR(UTV!AK66/Oferta!AK66,"")</f>
        <v>0</v>
      </c>
      <c r="AL66" s="56">
        <f>IFERROR(UTV!AL66/Oferta!AL66,"")</f>
        <v>0.24742268041237114</v>
      </c>
      <c r="AM66" s="56">
        <f>IFERROR(UTV!AM66/Oferta!AM66,"")</f>
        <v>9.1059602649006616E-2</v>
      </c>
      <c r="AN66" s="56">
        <f>IFERROR(UTV!AN66/Oferta!AN66,"")</f>
        <v>9.7560975609756097E-3</v>
      </c>
      <c r="AO66" s="56">
        <f>IFERROR(UTV!AO66/Oferta!AO66,"")</f>
        <v>3.3802816901408447E-2</v>
      </c>
      <c r="AP66" s="56">
        <f>IFERROR(UTV!AP66/Oferta!AP66,"")</f>
        <v>7.0457354758961685E-2</v>
      </c>
      <c r="AQ66" s="56">
        <f>IFERROR(UTV!AQ66/Oferta!AQ66,"")</f>
        <v>4.7106325706594884E-2</v>
      </c>
      <c r="AR66" s="56">
        <f>IFERROR(UTV!AR66/Oferta!AR66,"")</f>
        <v>0</v>
      </c>
      <c r="AS66" s="56">
        <f>IFERROR(UTV!AS66/Oferta!AS66,"")</f>
        <v>6.2814070351758788E-2</v>
      </c>
      <c r="AT66" s="56">
        <f>IFERROR(UTV!AT66/Oferta!AT66,"")</f>
        <v>4.8797250859106529E-2</v>
      </c>
      <c r="AU66" s="56">
        <f>IFERROR(UTV!AU66/Oferta!AU66,"")</f>
        <v>3.2653061224489799E-2</v>
      </c>
      <c r="AV66" s="56">
        <f>IFERROR(UTV!AV66/Oferta!AV66,"")</f>
        <v>5.9101654846335699E-2</v>
      </c>
      <c r="AW66" s="56">
        <f>IFERROR(UTV!AW66/Oferta!AW66,"")</f>
        <v>4.6470588235294118E-2</v>
      </c>
      <c r="AX66" s="56">
        <f>IFERROR(UTV!AX66/Oferta!AX66,"")</f>
        <v>4.8987282147903911E-2</v>
      </c>
      <c r="AY66" s="56">
        <f>IFERROR(UTV!AY66/Oferta!AY66,"")</f>
        <v>0</v>
      </c>
      <c r="AZ66" s="56">
        <f>IFERROR(UTV!AZ66/Oferta!AZ66,"")</f>
        <v>9.5419847328244281E-2</v>
      </c>
      <c r="BA66" s="56">
        <f>IFERROR(UTV!BA66/Oferta!BA66,"")</f>
        <v>9.6938775510204078E-2</v>
      </c>
      <c r="BB66" s="56">
        <f>IFERROR(UTV!BB66/Oferta!BB66,"")</f>
        <v>0.22222222222222221</v>
      </c>
      <c r="BC66" s="56">
        <f>IFERROR(UTV!BC66/Oferta!BC66,"")</f>
        <v>7.7881619937694699E-2</v>
      </c>
      <c r="BD66" s="56">
        <f>IFERROR(UTV!BD66/Oferta!BD66,"")</f>
        <v>9.9750623441396513E-2</v>
      </c>
      <c r="BE66" s="56">
        <f>IFERROR(UTV!BE66/Oferta!BE66,"")</f>
        <v>9.0027700831024932E-2</v>
      </c>
      <c r="BF66" s="56">
        <f>IFERROR(UTV!BF66/Oferta!BF66,"")</f>
        <v>0</v>
      </c>
      <c r="BG66" s="56">
        <f>IFERROR(UTV!BG66/Oferta!BG66,"")</f>
        <v>0.12820512820512819</v>
      </c>
      <c r="BH66" s="56">
        <f>IFERROR(UTV!BH66/Oferta!BH66,"")</f>
        <v>4.928989139515455E-2</v>
      </c>
      <c r="BI66" s="56">
        <f>IFERROR(UTV!BI66/Oferta!BI66,"")</f>
        <v>0.33333333333333331</v>
      </c>
      <c r="BJ66" s="56">
        <f>IFERROR(UTV!BJ66/Oferta!BJ66,"")</f>
        <v>4.3999999999999997E-2</v>
      </c>
      <c r="BK66" s="56">
        <f>IFERROR(UTV!BK66/Oferta!BK66,"")</f>
        <v>5.8918482647296204E-2</v>
      </c>
      <c r="BL66" s="56">
        <f>IFERROR(UTV!BL66/Oferta!BL66,"")</f>
        <v>4.8943567798876708E-2</v>
      </c>
      <c r="BM66" s="56">
        <f>IFERROR(UTV!BM66/Oferta!BM66,"")</f>
        <v>0</v>
      </c>
      <c r="BN66" s="56">
        <f>IFERROR(UTV!BN66/Oferta!BN66,"")</f>
        <v>8.2790697674418601E-2</v>
      </c>
      <c r="BO66" s="56">
        <f>IFERROR(UTV!BO66/Oferta!BO66,"")</f>
        <v>6.1638868745467729E-2</v>
      </c>
      <c r="BP66" s="56">
        <f>IFERROR(UTV!BP66/Oferta!BP66,"")</f>
        <v>3.6231884057971016E-2</v>
      </c>
      <c r="BQ66" s="56">
        <f>IFERROR(UTV!BQ66/Oferta!BQ66,"")</f>
        <v>7.17741935483871E-2</v>
      </c>
      <c r="BR66" s="56">
        <f>IFERROR(UTV!BR66/Oferta!BR66,"")</f>
        <v>5.9327620303230057E-2</v>
      </c>
      <c r="BS66" s="56">
        <f>IFERROR(UTV!BS66/Oferta!BS66,"")</f>
        <v>6.4925643815741743E-2</v>
      </c>
      <c r="BT66" s="56" t="str">
        <f>IFERROR(UTV!BT66/Oferta!BT66,"")</f>
        <v/>
      </c>
      <c r="BU66" s="56">
        <f>IFERROR(UTV!BU66/Oferta!BU66,"")</f>
        <v>2.7932960893854747E-2</v>
      </c>
      <c r="BV66" s="56">
        <f>IFERROR(UTV!BV66/Oferta!BV66,"")</f>
        <v>3.5990402559317514E-2</v>
      </c>
      <c r="BW66" s="56">
        <f>IFERROR(UTV!BW66/Oferta!BW66,"")</f>
        <v>2.7124773960216998E-2</v>
      </c>
      <c r="BX66" s="56">
        <f>IFERROR(UTV!BX66/Oferta!BX66,"")</f>
        <v>2.7932960893854747E-2</v>
      </c>
      <c r="BY66" s="56">
        <f>IFERROR(UTV!BY66/Oferta!BY66,"")</f>
        <v>3.3271719038817003E-2</v>
      </c>
      <c r="BZ66" s="56">
        <f>IFERROR(UTV!BZ66/Oferta!BZ66,"")</f>
        <v>3.2789641836219942E-2</v>
      </c>
      <c r="CA66" s="56" t="str">
        <f>IFERROR(UTV!CA66/Oferta!CA66,"")</f>
        <v/>
      </c>
      <c r="CB66" s="56">
        <f>IFERROR(UTV!CB66/Oferta!CB66,"")</f>
        <v>0</v>
      </c>
      <c r="CC66" s="56">
        <f>IFERROR(UTV!CC66/Oferta!CC66,"")</f>
        <v>1.5873015873015873E-3</v>
      </c>
      <c r="CD66" s="56">
        <f>IFERROR(UTV!CD66/Oferta!CD66,"")</f>
        <v>5.1020408163265307E-2</v>
      </c>
      <c r="CE66" s="56">
        <f>IFERROR(UTV!CE66/Oferta!CE66,"")</f>
        <v>0</v>
      </c>
      <c r="CF66" s="56">
        <f>IFERROR(UTV!CF66/Oferta!CF66,"")</f>
        <v>8.241758241758242E-3</v>
      </c>
      <c r="CG66" s="56">
        <f>IFERROR(UTV!CG66/Oferta!CG66,"")</f>
        <v>4.0227958431109621E-3</v>
      </c>
      <c r="CH66" s="56">
        <f>IFERROR(UTV!CH66/Oferta!CH66,"")</f>
        <v>7.5496688741721857E-2</v>
      </c>
      <c r="CI66" s="56">
        <f>IFERROR(UTV!CI66/Oferta!CI66,"")</f>
        <v>2.5814138204924543E-2</v>
      </c>
      <c r="CJ66" s="56">
        <f>IFERROR(UTV!CJ66/Oferta!CJ66,"")</f>
        <v>3.087540864511442E-2</v>
      </c>
      <c r="CK66" s="56">
        <f>IFERROR(UTV!CK66/Oferta!CK66,"")</f>
        <v>6.5377532228360957E-2</v>
      </c>
      <c r="CL66" s="56">
        <f>IFERROR(UTV!CL66/Oferta!CL66,"")</f>
        <v>4.4438927507447865E-2</v>
      </c>
      <c r="CM66" s="56">
        <f>IFERROR(UTV!CM66/Oferta!CM66,"")</f>
        <v>4.0635582182860119E-2</v>
      </c>
      <c r="CN66" s="56">
        <f>IFERROR(UTV!CN66/Oferta!CN66,"")</f>
        <v>4.2582941400788103E-2</v>
      </c>
      <c r="CO66" s="56">
        <f>IFERROR(UTV!CO66/Oferta!CO66,"")</f>
        <v>1.0869565217391304E-2</v>
      </c>
      <c r="CP66" s="56">
        <f>IFERROR(UTV!CP66/Oferta!CP66,"")</f>
        <v>4.6913580246913583E-2</v>
      </c>
      <c r="CQ66" s="56">
        <f>IFERROR(UTV!CQ66/Oferta!CQ66,"")</f>
        <v>0.12569832402234637</v>
      </c>
      <c r="CR66" s="56">
        <f>IFERROR(UTV!CR66/Oferta!CR66,"")</f>
        <v>1.607717041800643E-2</v>
      </c>
      <c r="CS66" s="56">
        <f>IFERROR(UTV!CS66/Oferta!CS66,"")</f>
        <v>3.5653650254668934E-2</v>
      </c>
      <c r="CT66" s="56">
        <f>IFERROR(UTV!CT66/Oferta!CT66,"")</f>
        <v>7.4738415545590436E-2</v>
      </c>
      <c r="CU66" s="56">
        <f>IFERROR(UTV!CU66/Oferta!CU66,"")</f>
        <v>5.6438791732909381E-2</v>
      </c>
      <c r="CV66" s="56" t="str">
        <f>IFERROR(UTV!CV66/Oferta!CV66,"")</f>
        <v/>
      </c>
      <c r="CW66" s="56">
        <f>IFERROR(UTV!CW66/Oferta!CW66,"")</f>
        <v>2.1881838074398249E-2</v>
      </c>
      <c r="CX66" s="56">
        <f>IFERROR(UTV!CX66/Oferta!CX66,"")</f>
        <v>3.4175334323922731E-2</v>
      </c>
      <c r="CY66" s="56">
        <f>IFERROR(UTV!CY66/Oferta!CY66,"")</f>
        <v>7.3529411764705885E-2</v>
      </c>
      <c r="CZ66" s="56">
        <f>IFERROR(UTV!CZ66/Oferta!CZ66,"")</f>
        <v>2.1881838074398249E-2</v>
      </c>
      <c r="DA66" s="56">
        <f>IFERROR(UTV!DA66/Oferta!DA66,"")</f>
        <v>4.9028677150786307E-2</v>
      </c>
      <c r="DB66" s="56">
        <f>IFERROR(UTV!DB66/Oferta!DB66,"")</f>
        <v>4.096228868660598E-2</v>
      </c>
      <c r="DC66" s="56" t="str">
        <f>IFERROR(UTV!DC66/Oferta!DC66,"")</f>
        <v/>
      </c>
      <c r="DD66" s="56">
        <f>IFERROR(UTV!DD66/Oferta!DD66,"")</f>
        <v>0</v>
      </c>
      <c r="DE66" s="56">
        <f>IFERROR(UTV!DE66/Oferta!DE66,"")</f>
        <v>0</v>
      </c>
      <c r="DF66" s="56">
        <f>IFERROR(UTV!DF66/Oferta!DF66,"")</f>
        <v>0</v>
      </c>
      <c r="DG66" s="56">
        <f>IFERROR(UTV!DG66/Oferta!DG66,"")</f>
        <v>0</v>
      </c>
      <c r="DH66" s="56">
        <f>IFERROR(UTV!DH66/Oferta!DH66,"")</f>
        <v>0</v>
      </c>
      <c r="DI66" s="56">
        <f>IFERROR(UTV!DI66/Oferta!DI66,"")</f>
        <v>0</v>
      </c>
      <c r="DJ66" s="56">
        <f>IFERROR(UTV!DJ66/Oferta!DJ66,"")</f>
        <v>0</v>
      </c>
      <c r="DK66" s="56">
        <f>IFERROR(UTV!DK66/Oferta!DK66,"")</f>
        <v>4.488778054862843E-2</v>
      </c>
      <c r="DL66" s="56">
        <f>IFERROR(UTV!DL66/Oferta!DL66,"")</f>
        <v>6.6420664206642069E-2</v>
      </c>
      <c r="DM66" s="56">
        <f>IFERROR(UTV!DM66/Oferta!DM66,"")</f>
        <v>3.6738351254480286E-2</v>
      </c>
      <c r="DN66" s="56">
        <f>IFERROR(UTV!DN66/Oferta!DN66,"")</f>
        <v>3.1468531468531472E-2</v>
      </c>
      <c r="DO66" s="56">
        <f>IFERROR(UTV!DO66/Oferta!DO66,"")</f>
        <v>4.6441495778045835E-2</v>
      </c>
      <c r="DP66" s="56">
        <f>IFERROR(UTV!DP66/Oferta!DP66,"")</f>
        <v>4.2600896860986545E-2</v>
      </c>
      <c r="DQ66" s="56">
        <f>IFERROR(UTV!DQ66/Oferta!DQ66,"")</f>
        <v>0</v>
      </c>
      <c r="DR66" s="56">
        <f>IFERROR(UTV!DR66/Oferta!DR66,"")</f>
        <v>8.2895827576678644E-4</v>
      </c>
      <c r="DS66" s="56">
        <f>IFERROR(UTV!DS66/Oferta!DS66,"")</f>
        <v>2.2912423625254582E-2</v>
      </c>
      <c r="DT66" s="56">
        <f>IFERROR(UTV!DT66/Oferta!DT66,"")</f>
        <v>4.1067761806981521E-3</v>
      </c>
      <c r="DU66" s="56">
        <f>IFERROR(UTV!DU66/Oferta!DU66,"")</f>
        <v>6.5516488316226247E-4</v>
      </c>
      <c r="DV66" s="56">
        <f>IFERROR(UTV!DV66/Oferta!DV66,"")</f>
        <v>1.9175846593227255E-2</v>
      </c>
      <c r="DW66" s="56">
        <f>IFERROR(UTV!DW66/Oferta!DW66,"")</f>
        <v>7.1123755334281651E-3</v>
      </c>
      <c r="DX66" s="56">
        <f>IFERROR(UTV!DX66/Oferta!DX66,"")</f>
        <v>0</v>
      </c>
      <c r="DY66" s="56">
        <f>IFERROR(UTV!DY66/Oferta!DY66,"")</f>
        <v>0.4331983805668016</v>
      </c>
      <c r="DZ66" s="56">
        <f>IFERROR(UTV!DZ66/Oferta!DZ66,"")</f>
        <v>0</v>
      </c>
      <c r="EA66" s="56">
        <f>IFERROR(UTV!EA66/Oferta!EA66,"")</f>
        <v>0</v>
      </c>
      <c r="EB66" s="56">
        <f>IFERROR(UTV!EB66/Oferta!EB66,"")</f>
        <v>0.32923076923076922</v>
      </c>
      <c r="EC66" s="56">
        <f>IFERROR(UTV!EC66/Oferta!EC66,"")</f>
        <v>0</v>
      </c>
      <c r="ED66" s="56">
        <f>IFERROR(UTV!ED66/Oferta!ED66,"")</f>
        <v>0.20537428023032631</v>
      </c>
      <c r="EE66" s="56">
        <f>IFERROR(UTV!EE66/Oferta!EE66,"")</f>
        <v>2.8403525954946131E-2</v>
      </c>
      <c r="EF66" s="56">
        <f>IFERROR(UTV!EF66/Oferta!EF66,"")</f>
        <v>4.1396391083854227E-2</v>
      </c>
      <c r="EG66" s="56">
        <f>IFERROR(UTV!EG66/Oferta!EG66,"")</f>
        <v>3.7049169587578208E-2</v>
      </c>
      <c r="EH66" s="56">
        <f>IFERROR(UTV!EH66/Oferta!EH66,"")</f>
        <v>4.829801623083859E-2</v>
      </c>
      <c r="EI66" s="56">
        <f>IFERROR(UTV!EI66/Oferta!EI66,"")</f>
        <v>3.7948362502166003E-2</v>
      </c>
      <c r="EJ66" s="56">
        <f>IFERROR(UTV!EJ66/Oferta!EJ66,"")</f>
        <v>4.1184147832031656E-2</v>
      </c>
      <c r="EK66" s="56">
        <f>IFERROR(UTV!EK66/Oferta!EK66,"")</f>
        <v>4.0137341461705556E-2</v>
      </c>
      <c r="EL66" s="56">
        <f>IFERROR(UTV!EL66/Oferta!EL66,"")</f>
        <v>1.3728893798327283E-2</v>
      </c>
      <c r="EM66" s="56">
        <f>IFERROR(UTV!EM66/Oferta!EM66,"")</f>
        <v>4.5345850677530775E-2</v>
      </c>
      <c r="EN66" s="56">
        <f>IFERROR(UTV!EN66/Oferta!EN66,"")</f>
        <v>3.9345937659683188E-2</v>
      </c>
      <c r="EO66" s="56">
        <f>IFERROR(UTV!EO66/Oferta!EO66,"")</f>
        <v>4.7762392133253062E-2</v>
      </c>
      <c r="EP66" s="56">
        <f>IFERROR(UTV!EP66/Oferta!EP66,"")</f>
        <v>3.3980031767642388E-2</v>
      </c>
      <c r="EQ66" s="56">
        <f>IFERROR(UTV!EQ66/Oferta!EQ66,"")</f>
        <v>4.2185807150595882E-2</v>
      </c>
      <c r="ER66" s="56">
        <f>IFERROR(UTV!ER66/Oferta!ER66,"")</f>
        <v>3.911881943855483E-2</v>
      </c>
      <c r="ES66" s="56">
        <f>IFERROR(UTV!ES66/Oferta!ES66,"")</f>
        <v>1.2581313889484596E-2</v>
      </c>
      <c r="ET66" s="56">
        <f>IFERROR(UTV!ET66/Oferta!ET66,"")</f>
        <v>3.8806185865009397E-2</v>
      </c>
      <c r="EU66" s="56">
        <f>IFERROR(UTV!EU66/Oferta!EU66,"")</f>
        <v>3.9224338132837898E-2</v>
      </c>
      <c r="EV66" s="56">
        <f>IFERROR(UTV!EV66/Oferta!EV66,"")</f>
        <v>4.604380867232901E-2</v>
      </c>
      <c r="EW66" s="56">
        <f>IFERROR(UTV!EW66/Oferta!EW66,"")</f>
        <v>3.0001200048001921E-2</v>
      </c>
      <c r="EX66" s="56">
        <f>IFERROR(UTV!EX66/Oferta!EX66,"")</f>
        <v>4.1555861225737428E-2</v>
      </c>
      <c r="EY66" s="56">
        <f>IFERROR(UTV!EY66/Oferta!EY66,"")</f>
        <v>3.706055371399225E-2</v>
      </c>
      <c r="EZ66" s="56">
        <f>IFERROR(UTV!EZ66/Oferta!EZ66,"")</f>
        <v>1.2511551858960688E-2</v>
      </c>
      <c r="FA66" s="56">
        <f>IFERROR(UTV!FA66/Oferta!FA66,"")</f>
        <v>4.229488235504781E-2</v>
      </c>
      <c r="FB66" s="56">
        <f>IFERROR(UTV!FB66/Oferta!FB66,"")</f>
        <v>3.9072801721146508E-2</v>
      </c>
      <c r="FC66" s="56">
        <f>IFERROR(UTV!FC66/Oferta!FC66,"")</f>
        <v>4.5984195723023348E-2</v>
      </c>
      <c r="FD66" s="56">
        <f>IFERROR(UTV!FD66/Oferta!FD66,"")</f>
        <v>3.2317218385329839E-2</v>
      </c>
      <c r="FE66" s="56">
        <f>IFERROR(UTV!FE66/Oferta!FE66,"")</f>
        <v>4.143174961143449E-2</v>
      </c>
      <c r="FF66" s="56">
        <f>IFERROR(UTV!FF66/Oferta!FF66,"")</f>
        <v>3.7875408861135891E-2</v>
      </c>
    </row>
    <row r="67" spans="1:162" x14ac:dyDescent="0.2">
      <c r="A67" s="45">
        <v>42005</v>
      </c>
      <c r="B67" s="56">
        <f>IFERROR(UTV!B67/Oferta!B67,"")</f>
        <v>0</v>
      </c>
      <c r="C67" s="56">
        <f>IFERROR(UTV!C67/Oferta!C67,"")</f>
        <v>3.908431044109436E-2</v>
      </c>
      <c r="D67" s="56">
        <f>IFERROR(UTV!D67/Oferta!D67,"")</f>
        <v>3.2695165661334034E-2</v>
      </c>
      <c r="E67" s="56">
        <f>IFERROR(UTV!E67/Oferta!E67,"")</f>
        <v>3.7798072044647385E-2</v>
      </c>
      <c r="F67" s="56">
        <f>IFERROR(UTV!F67/Oferta!F67,"")</f>
        <v>2.9510961214165261E-2</v>
      </c>
      <c r="G67" s="56">
        <f>IFERROR(UTV!G67/Oferta!G67,"")</f>
        <v>3.4002990702815164E-2</v>
      </c>
      <c r="H67" s="56">
        <f>IFERROR(UTV!H67/Oferta!H67,"")</f>
        <v>3.2944099378881986E-2</v>
      </c>
      <c r="I67" s="56">
        <f>IFERROR(UTV!I67/Oferta!I67,"")</f>
        <v>0</v>
      </c>
      <c r="J67" s="56">
        <f>IFERROR(UTV!J67/Oferta!J67,"")</f>
        <v>1.9721577726218097E-2</v>
      </c>
      <c r="K67" s="56">
        <f>IFERROR(UTV!K67/Oferta!K67,"")</f>
        <v>3.2916666666666664E-2</v>
      </c>
      <c r="L67" s="56">
        <f>IFERROR(UTV!L67/Oferta!L67,"")</f>
        <v>2.7549342105263157E-2</v>
      </c>
      <c r="M67" s="56">
        <f>IFERROR(UTV!M67/Oferta!M67,"")</f>
        <v>4.6961325966850829E-3</v>
      </c>
      <c r="N67" s="56">
        <f>IFERROR(UTV!N67/Oferta!N67,"")</f>
        <v>3.0215231788079472E-2</v>
      </c>
      <c r="O67" s="56">
        <f>IFERROR(UTV!O67/Oferta!O67,"")</f>
        <v>1.9285376242309513E-2</v>
      </c>
      <c r="P67" s="56">
        <f>IFERROR(UTV!P67/Oferta!P67,"")</f>
        <v>8.2706766917293228E-2</v>
      </c>
      <c r="Q67" s="56">
        <f>IFERROR(UTV!Q67/Oferta!Q67,"")</f>
        <v>4.07641897145396E-2</v>
      </c>
      <c r="R67" s="56">
        <f>IFERROR(UTV!R67/Oferta!R67,"")</f>
        <v>4.4070361263476451E-2</v>
      </c>
      <c r="S67" s="56">
        <f>IFERROR(UTV!S67/Oferta!S67,"")</f>
        <v>6.7973523421588591E-2</v>
      </c>
      <c r="T67" s="56">
        <f>IFERROR(UTV!T67/Oferta!T67,"")</f>
        <v>4.2544139544777704E-2</v>
      </c>
      <c r="U67" s="56">
        <f>IFERROR(UTV!U67/Oferta!U67,"")</f>
        <v>5.425935973955507E-2</v>
      </c>
      <c r="V67" s="56">
        <f>IFERROR(UTV!V67/Oferta!V67,"")</f>
        <v>5.030181086519115E-2</v>
      </c>
      <c r="W67" s="56">
        <f>IFERROR(UTV!W67/Oferta!W67,"")</f>
        <v>0</v>
      </c>
      <c r="X67" s="56">
        <f>IFERROR(UTV!X67/Oferta!X67,"")</f>
        <v>1.2578616352201259E-2</v>
      </c>
      <c r="Y67" s="56">
        <f>IFERROR(UTV!Y67/Oferta!Y67,"")</f>
        <v>2.8022417934347479E-2</v>
      </c>
      <c r="Z67" s="56">
        <f>IFERROR(UTV!Z67/Oferta!Z67,"")</f>
        <v>3.3932135728542916E-2</v>
      </c>
      <c r="AA67" s="56">
        <f>IFERROR(UTV!AA67/Oferta!AA67,"")</f>
        <v>3.7197768133911966E-3</v>
      </c>
      <c r="AB67" s="56">
        <f>IFERROR(UTV!AB67/Oferta!AB67,"")</f>
        <v>3.0653043091959129E-2</v>
      </c>
      <c r="AC67" s="56">
        <f>IFERROR(UTV!AC67/Oferta!AC67,"")</f>
        <v>1.4789118130363337E-2</v>
      </c>
      <c r="AD67" s="56">
        <f>IFERROR(UTV!AD67/Oferta!AD67,"")</f>
        <v>0</v>
      </c>
      <c r="AE67" s="56">
        <f>IFERROR(UTV!AE67/Oferta!AE67,"")</f>
        <v>3.6363636363636362E-2</v>
      </c>
      <c r="AF67" s="56">
        <f>IFERROR(UTV!AF67/Oferta!AF67,"")</f>
        <v>8.3557951482479784E-2</v>
      </c>
      <c r="AG67" s="56">
        <f>IFERROR(UTV!AG67/Oferta!AG67,"")</f>
        <v>0.12781954887218044</v>
      </c>
      <c r="AH67" s="56">
        <f>IFERROR(UTV!AH67/Oferta!AH67,"")</f>
        <v>1.5463917525773196E-2</v>
      </c>
      <c r="AI67" s="56">
        <f>IFERROR(UTV!AI67/Oferta!AI67,"")</f>
        <v>8.8282504012841087E-2</v>
      </c>
      <c r="AJ67" s="56">
        <f>IFERROR(UTV!AJ67/Oferta!AJ67,"")</f>
        <v>4.7891350964974981E-2</v>
      </c>
      <c r="AK67" s="56">
        <f>IFERROR(UTV!AK67/Oferta!AK67,"")</f>
        <v>0</v>
      </c>
      <c r="AL67" s="56">
        <f>IFERROR(UTV!AL67/Oferta!AL67,"")</f>
        <v>0.22009569377990432</v>
      </c>
      <c r="AM67" s="56">
        <f>IFERROR(UTV!AM67/Oferta!AM67,"")</f>
        <v>5.9808612440191387E-2</v>
      </c>
      <c r="AN67" s="56">
        <f>IFERROR(UTV!AN67/Oferta!AN67,"")</f>
        <v>1.1428571428571429E-2</v>
      </c>
      <c r="AO67" s="56">
        <f>IFERROR(UTV!AO67/Oferta!AO67,"")</f>
        <v>3.3309196234612599E-2</v>
      </c>
      <c r="AP67" s="56">
        <f>IFERROR(UTV!AP67/Oferta!AP67,"")</f>
        <v>5.1434223541048464E-2</v>
      </c>
      <c r="AQ67" s="56">
        <f>IFERROR(UTV!AQ67/Oferta!AQ67,"")</f>
        <v>4.096989966555184E-2</v>
      </c>
      <c r="AR67" s="56">
        <f>IFERROR(UTV!AR67/Oferta!AR67,"")</f>
        <v>0</v>
      </c>
      <c r="AS67" s="56">
        <f>IFERROR(UTV!AS67/Oferta!AS67,"")</f>
        <v>7.2580645161290328E-2</v>
      </c>
      <c r="AT67" s="56">
        <f>IFERROR(UTV!AT67/Oferta!AT67,"")</f>
        <v>4.5239702903443618E-2</v>
      </c>
      <c r="AU67" s="56">
        <f>IFERROR(UTV!AU67/Oferta!AU67,"")</f>
        <v>3.864734299516908E-2</v>
      </c>
      <c r="AV67" s="56">
        <f>IFERROR(UTV!AV67/Oferta!AV67,"")</f>
        <v>7.0680628272251314E-2</v>
      </c>
      <c r="AW67" s="56">
        <f>IFERROR(UTV!AW67/Oferta!AW67,"")</f>
        <v>4.4431279620853081E-2</v>
      </c>
      <c r="AX67" s="56">
        <f>IFERROR(UTV!AX67/Oferta!AX67,"")</f>
        <v>4.9275362318840582E-2</v>
      </c>
      <c r="AY67" s="56">
        <f>IFERROR(UTV!AY67/Oferta!AY67,"")</f>
        <v>0</v>
      </c>
      <c r="AZ67" s="56">
        <f>IFERROR(UTV!AZ67/Oferta!AZ67,"")</f>
        <v>5.701754385964912E-2</v>
      </c>
      <c r="BA67" s="56">
        <f>IFERROR(UTV!BA67/Oferta!BA67,"")</f>
        <v>6.8226120857699801E-2</v>
      </c>
      <c r="BB67" s="56">
        <f>IFERROR(UTV!BB67/Oferta!BB67,"")</f>
        <v>0</v>
      </c>
      <c r="BC67" s="56">
        <f>IFERROR(UTV!BC67/Oferta!BC67,"")</f>
        <v>1.5805471124620062E-2</v>
      </c>
      <c r="BD67" s="56">
        <f>IFERROR(UTV!BD67/Oferta!BD67,"")</f>
        <v>6.6921606118546847E-2</v>
      </c>
      <c r="BE67" s="56">
        <f>IFERROR(UTV!BE67/Oferta!BE67,"")</f>
        <v>2.8136531365313654E-2</v>
      </c>
      <c r="BF67" s="56">
        <f>IFERROR(UTV!BF67/Oferta!BF67,"")</f>
        <v>0</v>
      </c>
      <c r="BG67" s="56">
        <f>IFERROR(UTV!BG67/Oferta!BG67,"")</f>
        <v>0.11223203026481715</v>
      </c>
      <c r="BH67" s="56">
        <f>IFERROR(UTV!BH67/Oferta!BH67,"")</f>
        <v>4.6573519627411845E-2</v>
      </c>
      <c r="BI67" s="56">
        <f>IFERROR(UTV!BI67/Oferta!BI67,"")</f>
        <v>0.10526315789473684</v>
      </c>
      <c r="BJ67" s="56">
        <f>IFERROR(UTV!BJ67/Oferta!BJ67,"")</f>
        <v>3.3358320839580208E-2</v>
      </c>
      <c r="BK67" s="56">
        <f>IFERROR(UTV!BK67/Oferta!BK67,"")</f>
        <v>4.8717948717948718E-2</v>
      </c>
      <c r="BL67" s="56">
        <f>IFERROR(UTV!BL67/Oferta!BL67,"")</f>
        <v>3.9025543992431411E-2</v>
      </c>
      <c r="BM67" s="56">
        <f>IFERROR(UTV!BM67/Oferta!BM67,"")</f>
        <v>0</v>
      </c>
      <c r="BN67" s="56">
        <f>IFERROR(UTV!BN67/Oferta!BN67,"")</f>
        <v>5.6511056511056514E-2</v>
      </c>
      <c r="BO67" s="56">
        <f>IFERROR(UTV!BO67/Oferta!BO67,"")</f>
        <v>6.3829787234042548E-2</v>
      </c>
      <c r="BP67" s="56">
        <f>IFERROR(UTV!BP67/Oferta!BP67,"")</f>
        <v>4.2735042735042736E-2</v>
      </c>
      <c r="BQ67" s="56">
        <f>IFERROR(UTV!BQ67/Oferta!BQ67,"")</f>
        <v>5.0698016164584865E-2</v>
      </c>
      <c r="BR67" s="56">
        <f>IFERROR(UTV!BR67/Oferta!BR67,"")</f>
        <v>6.2049062049062048E-2</v>
      </c>
      <c r="BS67" s="56">
        <f>IFERROR(UTV!BS67/Oferta!BS67,"")</f>
        <v>5.6425191117582818E-2</v>
      </c>
      <c r="BT67" s="56" t="str">
        <f>IFERROR(UTV!BT67/Oferta!BT67,"")</f>
        <v/>
      </c>
      <c r="BU67" s="56">
        <f>IFERROR(UTV!BU67/Oferta!BU67,"")</f>
        <v>2.7863777089783281E-2</v>
      </c>
      <c r="BV67" s="56">
        <f>IFERROR(UTV!BV67/Oferta!BV67,"")</f>
        <v>4.141260162601626E-2</v>
      </c>
      <c r="BW67" s="56">
        <f>IFERROR(UTV!BW67/Oferta!BW67,"")</f>
        <v>2.6510480887792849E-2</v>
      </c>
      <c r="BX67" s="56">
        <f>IFERROR(UTV!BX67/Oferta!BX67,"")</f>
        <v>2.7863777089783281E-2</v>
      </c>
      <c r="BY67" s="56">
        <f>IFERROR(UTV!BY67/Oferta!BY67,"")</f>
        <v>3.7063691975530763E-2</v>
      </c>
      <c r="BZ67" s="56">
        <f>IFERROR(UTV!BZ67/Oferta!BZ67,"")</f>
        <v>3.6105738233397806E-2</v>
      </c>
      <c r="CA67" s="56" t="str">
        <f>IFERROR(UTV!CA67/Oferta!CA67,"")</f>
        <v/>
      </c>
      <c r="CB67" s="56">
        <f>IFERROR(UTV!CB67/Oferta!CB67,"")</f>
        <v>0</v>
      </c>
      <c r="CC67" s="56">
        <f>IFERROR(UTV!CC67/Oferta!CC67,"")</f>
        <v>1.8315018315018315E-3</v>
      </c>
      <c r="CD67" s="56">
        <f>IFERROR(UTV!CD67/Oferta!CD67,"")</f>
        <v>4.5685279187817257E-2</v>
      </c>
      <c r="CE67" s="56">
        <f>IFERROR(UTV!CE67/Oferta!CE67,"")</f>
        <v>0</v>
      </c>
      <c r="CF67" s="56">
        <f>IFERROR(UTV!CF67/Oferta!CF67,"")</f>
        <v>8.5337470907680367E-3</v>
      </c>
      <c r="CG67" s="56">
        <f>IFERROR(UTV!CG67/Oferta!CG67,"")</f>
        <v>3.9285714285714288E-3</v>
      </c>
      <c r="CH67" s="56">
        <f>IFERROR(UTV!CH67/Oferta!CH67,"")</f>
        <v>8.2020997375328086E-2</v>
      </c>
      <c r="CI67" s="56">
        <f>IFERROR(UTV!CI67/Oferta!CI67,"")</f>
        <v>2.5104602510460251E-2</v>
      </c>
      <c r="CJ67" s="56">
        <f>IFERROR(UTV!CJ67/Oferta!CJ67,"")</f>
        <v>3.1682447195921337E-2</v>
      </c>
      <c r="CK67" s="56">
        <f>IFERROR(UTV!CK67/Oferta!CK67,"")</f>
        <v>6.4480874316939885E-2</v>
      </c>
      <c r="CL67" s="56">
        <f>IFERROR(UTV!CL67/Oferta!CL67,"")</f>
        <v>4.7266223811957074E-2</v>
      </c>
      <c r="CM67" s="56">
        <f>IFERROR(UTV!CM67/Oferta!CM67,"")</f>
        <v>3.9879814258399343E-2</v>
      </c>
      <c r="CN67" s="56">
        <f>IFERROR(UTV!CN67/Oferta!CN67,"")</f>
        <v>4.3696369636963696E-2</v>
      </c>
      <c r="CO67" s="56">
        <f>IFERROR(UTV!CO67/Oferta!CO67,"")</f>
        <v>9.3896713615023476E-3</v>
      </c>
      <c r="CP67" s="56">
        <f>IFERROR(UTV!CP67/Oferta!CP67,"")</f>
        <v>0.44954128440366975</v>
      </c>
      <c r="CQ67" s="56">
        <f>IFERROR(UTV!CQ67/Oferta!CQ67,"")</f>
        <v>0.26785714285714285</v>
      </c>
      <c r="CR67" s="56">
        <f>IFERROR(UTV!CR67/Oferta!CR67,"")</f>
        <v>2.0242914979757085E-2</v>
      </c>
      <c r="CS67" s="56">
        <f>IFERROR(UTV!CS67/Oferta!CS67,"")</f>
        <v>0.27592592592592591</v>
      </c>
      <c r="CT67" s="56">
        <f>IFERROR(UTV!CT67/Oferta!CT67,"")</f>
        <v>0.13800424628450106</v>
      </c>
      <c r="CU67" s="56">
        <f>IFERROR(UTV!CU67/Oferta!CU67,"")</f>
        <v>0.21167161226508407</v>
      </c>
      <c r="CV67" s="56" t="str">
        <f>IFERROR(UTV!CV67/Oferta!CV67,"")</f>
        <v/>
      </c>
      <c r="CW67" s="56">
        <f>IFERROR(UTV!CW67/Oferta!CW67,"")</f>
        <v>2.2421524663677129E-2</v>
      </c>
      <c r="CX67" s="56">
        <f>IFERROR(UTV!CX67/Oferta!CX67,"")</f>
        <v>4.2151162790697673E-2</v>
      </c>
      <c r="CY67" s="56">
        <f>IFERROR(UTV!CY67/Oferta!CY67,"")</f>
        <v>7.0351758793969849E-2</v>
      </c>
      <c r="CZ67" s="56">
        <f>IFERROR(UTV!CZ67/Oferta!CZ67,"")</f>
        <v>2.2421524663677129E-2</v>
      </c>
      <c r="DA67" s="56">
        <f>IFERROR(UTV!DA67/Oferta!DA67,"")</f>
        <v>5.2486187845303865E-2</v>
      </c>
      <c r="DB67" s="56">
        <f>IFERROR(UTV!DB67/Oferta!DB67,"")</f>
        <v>4.3733681462140996E-2</v>
      </c>
      <c r="DC67" s="56" t="str">
        <f>IFERROR(UTV!DC67/Oferta!DC67,"")</f>
        <v/>
      </c>
      <c r="DD67" s="56">
        <f>IFERROR(UTV!DD67/Oferta!DD67,"")</f>
        <v>0</v>
      </c>
      <c r="DE67" s="56">
        <f>IFERROR(UTV!DE67/Oferta!DE67,"")</f>
        <v>0</v>
      </c>
      <c r="DF67" s="56">
        <f>IFERROR(UTV!DF67/Oferta!DF67,"")</f>
        <v>0</v>
      </c>
      <c r="DG67" s="56">
        <f>IFERROR(UTV!DG67/Oferta!DG67,"")</f>
        <v>0</v>
      </c>
      <c r="DH67" s="56">
        <f>IFERROR(UTV!DH67/Oferta!DH67,"")</f>
        <v>0</v>
      </c>
      <c r="DI67" s="56">
        <f>IFERROR(UTV!DI67/Oferta!DI67,"")</f>
        <v>0</v>
      </c>
      <c r="DJ67" s="56">
        <f>IFERROR(UTV!DJ67/Oferta!DJ67,"")</f>
        <v>0</v>
      </c>
      <c r="DK67" s="56">
        <f>IFERROR(UTV!DK67/Oferta!DK67,"")</f>
        <v>2.0497803806734993E-2</v>
      </c>
      <c r="DL67" s="56">
        <f>IFERROR(UTV!DL67/Oferta!DL67,"")</f>
        <v>5.185185185185185E-2</v>
      </c>
      <c r="DM67" s="56">
        <f>IFERROR(UTV!DM67/Oferta!DM67,"")</f>
        <v>6.2302006335797251E-2</v>
      </c>
      <c r="DN67" s="56">
        <f>IFERROR(UTV!DN67/Oferta!DN67,"")</f>
        <v>2.046783625730994E-2</v>
      </c>
      <c r="DO67" s="56">
        <f>IFERROR(UTV!DO67/Oferta!DO67,"")</f>
        <v>5.8507061197041021E-2</v>
      </c>
      <c r="DP67" s="56">
        <f>IFERROR(UTV!DP67/Oferta!DP67,"")</f>
        <v>4.6522339935513586E-2</v>
      </c>
      <c r="DQ67" s="56">
        <f>IFERROR(UTV!DQ67/Oferta!DQ67,"")</f>
        <v>0</v>
      </c>
      <c r="DR67" s="56">
        <f>IFERROR(UTV!DR67/Oferta!DR67,"")</f>
        <v>8.4127874369040938E-4</v>
      </c>
      <c r="DS67" s="56">
        <f>IFERROR(UTV!DS67/Oferta!DS67,"")</f>
        <v>1.791958041958042E-2</v>
      </c>
      <c r="DT67" s="56">
        <f>IFERROR(UTV!DT67/Oferta!DT67,"")</f>
        <v>3.2733224222585926E-3</v>
      </c>
      <c r="DU67" s="56">
        <f>IFERROR(UTV!DU67/Oferta!DU67,"")</f>
        <v>6.7309849674669056E-4</v>
      </c>
      <c r="DV67" s="56">
        <f>IFERROR(UTV!DV67/Oferta!DV67,"")</f>
        <v>1.4832700931355639E-2</v>
      </c>
      <c r="DW67" s="56">
        <f>IFERROR(UTV!DW67/Oferta!DW67,"")</f>
        <v>6.2533985861881461E-3</v>
      </c>
      <c r="DX67" s="56">
        <f>IFERROR(UTV!DX67/Oferta!DX67,"")</f>
        <v>0</v>
      </c>
      <c r="DY67" s="56">
        <f>IFERROR(UTV!DY67/Oferta!DY67,"")</f>
        <v>0.41935483870967744</v>
      </c>
      <c r="DZ67" s="56">
        <f>IFERROR(UTV!DZ67/Oferta!DZ67,"")</f>
        <v>0</v>
      </c>
      <c r="EA67" s="56">
        <f>IFERROR(UTV!EA67/Oferta!EA67,"")</f>
        <v>0</v>
      </c>
      <c r="EB67" s="56">
        <f>IFERROR(UTV!EB67/Oferta!EB67,"")</f>
        <v>0.33955223880597013</v>
      </c>
      <c r="EC67" s="56">
        <f>IFERROR(UTV!EC67/Oferta!EC67,"")</f>
        <v>0</v>
      </c>
      <c r="ED67" s="56">
        <f>IFERROR(UTV!ED67/Oferta!ED67,"")</f>
        <v>0.2054176072234763</v>
      </c>
      <c r="EE67" s="56">
        <f>IFERROR(UTV!EE67/Oferta!EE67,"")</f>
        <v>2.7040903645387644E-2</v>
      </c>
      <c r="EF67" s="56">
        <f>IFERROR(UTV!EF67/Oferta!EF67,"")</f>
        <v>3.65224777043014E-2</v>
      </c>
      <c r="EG67" s="56">
        <f>IFERROR(UTV!EG67/Oferta!EG67,"")</f>
        <v>3.7594468564077825E-2</v>
      </c>
      <c r="EH67" s="56">
        <f>IFERROR(UTV!EH67/Oferta!EH67,"")</f>
        <v>5.0814099123277869E-2</v>
      </c>
      <c r="EI67" s="56">
        <f>IFERROR(UTV!EI67/Oferta!EI67,"")</f>
        <v>3.4041028397384217E-2</v>
      </c>
      <c r="EJ67" s="56">
        <f>IFERROR(UTV!EJ67/Oferta!EJ67,"")</f>
        <v>4.2225565166520415E-2</v>
      </c>
      <c r="EK67" s="56">
        <f>IFERROR(UTV!EK67/Oferta!EK67,"")</f>
        <v>3.9622157633783552E-2</v>
      </c>
      <c r="EL67" s="56">
        <f>IFERROR(UTV!EL67/Oferta!EL67,"")</f>
        <v>1.1797207496453372E-2</v>
      </c>
      <c r="EM67" s="56">
        <f>IFERROR(UTV!EM67/Oferta!EM67,"")</f>
        <v>3.9498653956485281E-2</v>
      </c>
      <c r="EN67" s="56">
        <f>IFERROR(UTV!EN67/Oferta!EN67,"")</f>
        <v>3.9899379841099848E-2</v>
      </c>
      <c r="EO67" s="56">
        <f>IFERROR(UTV!EO67/Oferta!EO67,"")</f>
        <v>4.9986605946959549E-2</v>
      </c>
      <c r="EP67" s="56">
        <f>IFERROR(UTV!EP67/Oferta!EP67,"")</f>
        <v>2.9207810939753689E-2</v>
      </c>
      <c r="EQ67" s="56">
        <f>IFERROR(UTV!EQ67/Oferta!EQ67,"")</f>
        <v>4.3100516866158865E-2</v>
      </c>
      <c r="ER67" s="56">
        <f>IFERROR(UTV!ER67/Oferta!ER67,"")</f>
        <v>3.7820972298351394E-2</v>
      </c>
      <c r="ES67" s="56">
        <f>IFERROR(UTV!ES67/Oferta!ES67,"")</f>
        <v>1.1036004966202235E-2</v>
      </c>
      <c r="ET67" s="56">
        <f>IFERROR(UTV!ET67/Oferta!ET67,"")</f>
        <v>3.8349775784753362E-2</v>
      </c>
      <c r="EU67" s="56">
        <f>IFERROR(UTV!EU67/Oferta!EU67,"")</f>
        <v>3.9634283655361889E-2</v>
      </c>
      <c r="EV67" s="56">
        <f>IFERROR(UTV!EV67/Oferta!EV67,"")</f>
        <v>4.9009782868050585E-2</v>
      </c>
      <c r="EW67" s="56">
        <f>IFERROR(UTV!EW67/Oferta!EW67,"")</f>
        <v>2.9004318787907393E-2</v>
      </c>
      <c r="EX67" s="56">
        <f>IFERROR(UTV!EX67/Oferta!EX67,"")</f>
        <v>4.2640106485518886E-2</v>
      </c>
      <c r="EY67" s="56">
        <f>IFERROR(UTV!EY67/Oferta!EY67,"")</f>
        <v>3.727699704828559E-2</v>
      </c>
      <c r="EZ67" s="56">
        <f>IFERROR(UTV!EZ67/Oferta!EZ67,"")</f>
        <v>1.0997319403395423E-2</v>
      </c>
      <c r="FA67" s="56">
        <f>IFERROR(UTV!FA67/Oferta!FA67,"")</f>
        <v>4.1292894774312972E-2</v>
      </c>
      <c r="FB67" s="56">
        <f>IFERROR(UTV!FB67/Oferta!FB67,"")</f>
        <v>3.9502626026843832E-2</v>
      </c>
      <c r="FC67" s="56">
        <f>IFERROR(UTV!FC67/Oferta!FC67,"")</f>
        <v>4.8946716232961589E-2</v>
      </c>
      <c r="FD67" s="56">
        <f>IFERROR(UTV!FD67/Oferta!FD67,"")</f>
        <v>3.0956122042165992E-2</v>
      </c>
      <c r="FE67" s="56">
        <f>IFERROR(UTV!FE67/Oferta!FE67,"")</f>
        <v>4.25262451171875E-2</v>
      </c>
      <c r="FF67" s="56">
        <f>IFERROR(UTV!FF67/Oferta!FF67,"")</f>
        <v>3.7965556449152775E-2</v>
      </c>
    </row>
    <row r="68" spans="1:162" x14ac:dyDescent="0.2">
      <c r="A68" s="45">
        <v>42036</v>
      </c>
      <c r="B68" s="56">
        <f>IFERROR(UTV!B68/Oferta!B68,"")</f>
        <v>0</v>
      </c>
      <c r="C68" s="56">
        <f>IFERROR(UTV!C68/Oferta!C68,"")</f>
        <v>2.8531983433041877E-2</v>
      </c>
      <c r="D68" s="56">
        <f>IFERROR(UTV!D68/Oferta!D68,"")</f>
        <v>3.3073607427055701E-2</v>
      </c>
      <c r="E68" s="56">
        <f>IFERROR(UTV!E68/Oferta!E68,"")</f>
        <v>3.4648457258472432E-2</v>
      </c>
      <c r="F68" s="56">
        <f>IFERROR(UTV!F68/Oferta!F68,"")</f>
        <v>2.3031203566121844E-2</v>
      </c>
      <c r="G68" s="56">
        <f>IFERROR(UTV!G68/Oferta!G68,"")</f>
        <v>3.3462354850792859E-2</v>
      </c>
      <c r="H68" s="56">
        <f>IFERROR(UTV!H68/Oferta!H68,"")</f>
        <v>3.0838239416876929E-2</v>
      </c>
      <c r="I68" s="56">
        <f>IFERROR(UTV!I68/Oferta!I68,"")</f>
        <v>0</v>
      </c>
      <c r="J68" s="56">
        <f>IFERROR(UTV!J68/Oferta!J68,"")</f>
        <v>5.3708439897698211E-2</v>
      </c>
      <c r="K68" s="56">
        <f>IFERROR(UTV!K68/Oferta!K68,"")</f>
        <v>2.7454242928452579E-2</v>
      </c>
      <c r="L68" s="56">
        <f>IFERROR(UTV!L68/Oferta!L68,"")</f>
        <v>2.7766266058847907E-2</v>
      </c>
      <c r="M68" s="56">
        <f>IFERROR(UTV!M68/Oferta!M68,"")</f>
        <v>1.3405681455473986E-2</v>
      </c>
      <c r="N68" s="56">
        <f>IFERROR(UTV!N68/Oferta!N68,"")</f>
        <v>2.7610545982976957E-2</v>
      </c>
      <c r="O68" s="56">
        <f>IFERROR(UTV!O68/Oferta!O68,"")</f>
        <v>2.20125786163522E-2</v>
      </c>
      <c r="P68" s="56">
        <f>IFERROR(UTV!P68/Oferta!P68,"")</f>
        <v>0.12830188679245283</v>
      </c>
      <c r="Q68" s="56">
        <f>IFERROR(UTV!Q68/Oferta!Q68,"")</f>
        <v>4.0062748883793894E-2</v>
      </c>
      <c r="R68" s="56">
        <f>IFERROR(UTV!R68/Oferta!R68,"")</f>
        <v>4.1072283389181424E-2</v>
      </c>
      <c r="S68" s="56">
        <f>IFERROR(UTV!S68/Oferta!S68,"")</f>
        <v>6.9146079484425346E-2</v>
      </c>
      <c r="T68" s="56">
        <f>IFERROR(UTV!T68/Oferta!T68,"")</f>
        <v>4.2797006548175864E-2</v>
      </c>
      <c r="U68" s="56">
        <f>IFERROR(UTV!U68/Oferta!U68,"")</f>
        <v>5.2758061811881744E-2</v>
      </c>
      <c r="V68" s="56">
        <f>IFERROR(UTV!V68/Oferta!V68,"")</f>
        <v>4.9536774437511817E-2</v>
      </c>
      <c r="W68" s="56">
        <f>IFERROR(UTV!W68/Oferta!W68,"")</f>
        <v>0</v>
      </c>
      <c r="X68" s="56">
        <f>IFERROR(UTV!X68/Oferta!X68,"")</f>
        <v>2.0134228187919462E-2</v>
      </c>
      <c r="Y68" s="56">
        <f>IFERROR(UTV!Y68/Oferta!Y68,"")</f>
        <v>2.2613065326633167E-2</v>
      </c>
      <c r="Z68" s="56">
        <f>IFERROR(UTV!Z68/Oferta!Z68,"")</f>
        <v>2.2745098039215685E-2</v>
      </c>
      <c r="AA68" s="56">
        <f>IFERROR(UTV!AA68/Oferta!AA68,"")</f>
        <v>4.2735042735042739E-3</v>
      </c>
      <c r="AB68" s="56">
        <f>IFERROR(UTV!AB68/Oferta!AB68,"")</f>
        <v>2.2681247468610773E-2</v>
      </c>
      <c r="AC68" s="56">
        <f>IFERROR(UTV!AC68/Oferta!AC68,"")</f>
        <v>1.2886109531931022E-2</v>
      </c>
      <c r="AD68" s="56">
        <f>IFERROR(UTV!AD68/Oferta!AD68,"")</f>
        <v>0</v>
      </c>
      <c r="AE68" s="56">
        <f>IFERROR(UTV!AE68/Oferta!AE68,"")</f>
        <v>3.2934131736526949E-2</v>
      </c>
      <c r="AF68" s="56">
        <f>IFERROR(UTV!AF68/Oferta!AF68,"")</f>
        <v>8.0142475512021374E-2</v>
      </c>
      <c r="AG68" s="56">
        <f>IFERROR(UTV!AG68/Oferta!AG68,"")</f>
        <v>0.13178294573643412</v>
      </c>
      <c r="AH68" s="56">
        <f>IFERROR(UTV!AH68/Oferta!AH68,"")</f>
        <v>9.3418259023354561E-3</v>
      </c>
      <c r="AI68" s="56">
        <f>IFERROR(UTV!AI68/Oferta!AI68,"")</f>
        <v>8.5463258785942492E-2</v>
      </c>
      <c r="AJ68" s="56">
        <f>IFERROR(UTV!AJ68/Oferta!AJ68,"")</f>
        <v>3.5763792625450513E-2</v>
      </c>
      <c r="AK68" s="56">
        <f>IFERROR(UTV!AK68/Oferta!AK68,"")</f>
        <v>0</v>
      </c>
      <c r="AL68" s="56">
        <f>IFERROR(UTV!AL68/Oferta!AL68,"")</f>
        <v>0.18623481781376519</v>
      </c>
      <c r="AM68" s="56">
        <f>IFERROR(UTV!AM68/Oferta!AM68,"")</f>
        <v>6.8298969072164942E-2</v>
      </c>
      <c r="AN68" s="56">
        <f>IFERROR(UTV!AN68/Oferta!AN68,"")</f>
        <v>8.8105726872246704E-3</v>
      </c>
      <c r="AO68" s="56">
        <f>IFERROR(UTV!AO68/Oferta!AO68,"")</f>
        <v>4.3684710351377019E-2</v>
      </c>
      <c r="AP68" s="56">
        <f>IFERROR(UTV!AP68/Oferta!AP68,"")</f>
        <v>5.4835493519441676E-2</v>
      </c>
      <c r="AQ68" s="56">
        <f>IFERROR(UTV!AQ68/Oferta!AQ68,"")</f>
        <v>4.9124513618677042E-2</v>
      </c>
      <c r="AR68" s="56" t="str">
        <f>IFERROR(UTV!AR68/Oferta!AR68,"")</f>
        <v/>
      </c>
      <c r="AS68" s="56">
        <f>IFERROR(UTV!AS68/Oferta!AS68,"")</f>
        <v>6.4971751412429377E-2</v>
      </c>
      <c r="AT68" s="56">
        <f>IFERROR(UTV!AT68/Oferta!AT68,"")</f>
        <v>5.1459293394777263E-2</v>
      </c>
      <c r="AU68" s="56">
        <f>IFERROR(UTV!AU68/Oferta!AU68,"")</f>
        <v>0.16842105263157894</v>
      </c>
      <c r="AV68" s="56">
        <f>IFERROR(UTV!AV68/Oferta!AV68,"")</f>
        <v>6.4971751412429377E-2</v>
      </c>
      <c r="AW68" s="56">
        <f>IFERROR(UTV!AW68/Oferta!AW68,"")</f>
        <v>6.635388739946381E-2</v>
      </c>
      <c r="AX68" s="56">
        <f>IFERROR(UTV!AX68/Oferta!AX68,"")</f>
        <v>6.6088840736728063E-2</v>
      </c>
      <c r="AY68" s="56">
        <f>IFERROR(UTV!AY68/Oferta!AY68,"")</f>
        <v>0</v>
      </c>
      <c r="AZ68" s="56">
        <f>IFERROR(UTV!AZ68/Oferta!AZ68,"")</f>
        <v>3.6166365280289332E-2</v>
      </c>
      <c r="BA68" s="56">
        <f>IFERROR(UTV!BA68/Oferta!BA68,"")</f>
        <v>6.4102564102564097E-2</v>
      </c>
      <c r="BB68" s="56">
        <f>IFERROR(UTV!BB68/Oferta!BB68,"")</f>
        <v>0</v>
      </c>
      <c r="BC68" s="56">
        <f>IFERROR(UTV!BC68/Oferta!BC68,"")</f>
        <v>1.2391573729863693E-2</v>
      </c>
      <c r="BD68" s="56">
        <f>IFERROR(UTV!BD68/Oferta!BD68,"")</f>
        <v>6.2893081761006289E-2</v>
      </c>
      <c r="BE68" s="56">
        <f>IFERROR(UTV!BE68/Oferta!BE68,"")</f>
        <v>2.3912003825920611E-2</v>
      </c>
      <c r="BF68" s="56">
        <f>IFERROR(UTV!BF68/Oferta!BF68,"")</f>
        <v>0</v>
      </c>
      <c r="BG68" s="56">
        <f>IFERROR(UTV!BG68/Oferta!BG68,"")</f>
        <v>0.12737642585551331</v>
      </c>
      <c r="BH68" s="56">
        <f>IFERROR(UTV!BH68/Oferta!BH68,"")</f>
        <v>5.2798982188295165E-2</v>
      </c>
      <c r="BI68" s="56">
        <f>IFERROR(UTV!BI68/Oferta!BI68,"")</f>
        <v>0.1</v>
      </c>
      <c r="BJ68" s="56">
        <f>IFERROR(UTV!BJ68/Oferta!BJ68,"")</f>
        <v>4.6143250688705235E-2</v>
      </c>
      <c r="BK68" s="56">
        <f>IFERROR(UTV!BK68/Oferta!BK68,"")</f>
        <v>5.4254007398273733E-2</v>
      </c>
      <c r="BL68" s="56">
        <f>IFERROR(UTV!BL68/Oferta!BL68,"")</f>
        <v>4.9049933716305789E-2</v>
      </c>
      <c r="BM68" s="56">
        <f>IFERROR(UTV!BM68/Oferta!BM68,"")</f>
        <v>0</v>
      </c>
      <c r="BN68" s="56">
        <f>IFERROR(UTV!BN68/Oferta!BN68,"")</f>
        <v>4.6046046046046049E-2</v>
      </c>
      <c r="BO68" s="56">
        <f>IFERROR(UTV!BO68/Oferta!BO68,"")</f>
        <v>5.826771653543307E-2</v>
      </c>
      <c r="BP68" s="56">
        <f>IFERROR(UTV!BP68/Oferta!BP68,"")</f>
        <v>0.04</v>
      </c>
      <c r="BQ68" s="56">
        <f>IFERROR(UTV!BQ68/Oferta!BQ68,"")</f>
        <v>4.1666666666666664E-2</v>
      </c>
      <c r="BR68" s="56">
        <f>IFERROR(UTV!BR68/Oferta!BR68,"")</f>
        <v>5.6934306569343063E-2</v>
      </c>
      <c r="BS68" s="56">
        <f>IFERROR(UTV!BS68/Oferta!BS68,"")</f>
        <v>5.0121261115602264E-2</v>
      </c>
      <c r="BT68" s="56">
        <f>IFERROR(UTV!BT68/Oferta!BT68,"")</f>
        <v>0</v>
      </c>
      <c r="BU68" s="56">
        <f>IFERROR(UTV!BU68/Oferta!BU68,"")</f>
        <v>1.0506208213944603E-2</v>
      </c>
      <c r="BV68" s="56">
        <f>IFERROR(UTV!BV68/Oferta!BV68,"")</f>
        <v>4.2673521850899745E-2</v>
      </c>
      <c r="BW68" s="56">
        <f>IFERROR(UTV!BW68/Oferta!BW68,"")</f>
        <v>3.3832140533506833E-2</v>
      </c>
      <c r="BX68" s="56">
        <f>IFERROR(UTV!BX68/Oferta!BX68,"")</f>
        <v>6.8407960199004976E-3</v>
      </c>
      <c r="BY68" s="56">
        <f>IFERROR(UTV!BY68/Oferta!BY68,"")</f>
        <v>4.0169522756587431E-2</v>
      </c>
      <c r="BZ68" s="56">
        <f>IFERROR(UTV!BZ68/Oferta!BZ68,"")</f>
        <v>3.2551528073916133E-2</v>
      </c>
      <c r="CA68" s="56" t="str">
        <f>IFERROR(UTV!CA68/Oferta!CA68,"")</f>
        <v/>
      </c>
      <c r="CB68" s="56">
        <f>IFERROR(UTV!CB68/Oferta!CB68,"")</f>
        <v>1.8214936247723133E-3</v>
      </c>
      <c r="CC68" s="56">
        <f>IFERROR(UTV!CC68/Oferta!CC68,"")</f>
        <v>1.7937219730941704E-3</v>
      </c>
      <c r="CD68" s="56">
        <f>IFERROR(UTV!CD68/Oferta!CD68,"")</f>
        <v>3.864734299516908E-2</v>
      </c>
      <c r="CE68" s="56">
        <f>IFERROR(UTV!CE68/Oferta!CE68,"")</f>
        <v>1.8214936247723133E-3</v>
      </c>
      <c r="CF68" s="56">
        <f>IFERROR(UTV!CF68/Oferta!CF68,"")</f>
        <v>7.5642965204236008E-3</v>
      </c>
      <c r="CG68" s="56">
        <f>IFERROR(UTV!CG68/Oferta!CG68,"")</f>
        <v>4.3785786460087571E-3</v>
      </c>
      <c r="CH68" s="56">
        <f>IFERROR(UTV!CH68/Oferta!CH68,"")</f>
        <v>9.7885669537979642E-2</v>
      </c>
      <c r="CI68" s="56">
        <f>IFERROR(UTV!CI68/Oferta!CI68,"")</f>
        <v>4.0965933592065545E-2</v>
      </c>
      <c r="CJ68" s="56">
        <f>IFERROR(UTV!CJ68/Oferta!CJ68,"")</f>
        <v>3.3321763276640055E-2</v>
      </c>
      <c r="CK68" s="56">
        <f>IFERROR(UTV!CK68/Oferta!CK68,"")</f>
        <v>6.6344993968636912E-2</v>
      </c>
      <c r="CL68" s="56">
        <f>IFERROR(UTV!CL68/Oferta!CL68,"")</f>
        <v>6.1179087875417128E-2</v>
      </c>
      <c r="CM68" s="56">
        <f>IFERROR(UTV!CM68/Oferta!CM68,"")</f>
        <v>4.0700808625336926E-2</v>
      </c>
      <c r="CN68" s="56">
        <f>IFERROR(UTV!CN68/Oferta!CN68,"")</f>
        <v>5.0780180673419106E-2</v>
      </c>
      <c r="CO68" s="56">
        <f>IFERROR(UTV!CO68/Oferta!CO68,"")</f>
        <v>1.282051282051282E-2</v>
      </c>
      <c r="CP68" s="56">
        <f>IFERROR(UTV!CP68/Oferta!CP68,"")</f>
        <v>0.42307692307692307</v>
      </c>
      <c r="CQ68" s="56">
        <f>IFERROR(UTV!CQ68/Oferta!CQ68,"")</f>
        <v>0.12302839116719243</v>
      </c>
      <c r="CR68" s="56">
        <f>IFERROR(UTV!CR68/Oferta!CR68,"")</f>
        <v>3.5433070866141732E-2</v>
      </c>
      <c r="CS68" s="56">
        <f>IFERROR(UTV!CS68/Oferta!CS68,"")</f>
        <v>0.27828054298642535</v>
      </c>
      <c r="CT68" s="56">
        <f>IFERROR(UTV!CT68/Oferta!CT68,"")</f>
        <v>8.4063047285464099E-2</v>
      </c>
      <c r="CU68" s="56">
        <f>IFERROR(UTV!CU68/Oferta!CU68,"")</f>
        <v>0.1688055281342547</v>
      </c>
      <c r="CV68" s="56" t="str">
        <f>IFERROR(UTV!CV68/Oferta!CV68,"")</f>
        <v/>
      </c>
      <c r="CW68" s="56">
        <f>IFERROR(UTV!CW68/Oferta!CW68,"")</f>
        <v>2.564102564102564E-2</v>
      </c>
      <c r="CX68" s="56">
        <f>IFERROR(UTV!CX68/Oferta!CX68,"")</f>
        <v>4.9715909090909088E-2</v>
      </c>
      <c r="CY68" s="56">
        <f>IFERROR(UTV!CY68/Oferta!CY68,"")</f>
        <v>6.8075117370892016E-2</v>
      </c>
      <c r="CZ68" s="56">
        <f>IFERROR(UTV!CZ68/Oferta!CZ68,"")</f>
        <v>2.564102564102564E-2</v>
      </c>
      <c r="DA68" s="56">
        <f>IFERROR(UTV!DA68/Oferta!DA68,"")</f>
        <v>5.663716814159292E-2</v>
      </c>
      <c r="DB68" s="56">
        <f>IFERROR(UTV!DB68/Oferta!DB68,"")</f>
        <v>4.8684210526315788E-2</v>
      </c>
      <c r="DC68" s="56" t="str">
        <f>IFERROR(UTV!DC68/Oferta!DC68,"")</f>
        <v/>
      </c>
      <c r="DD68" s="56">
        <f>IFERROR(UTV!DD68/Oferta!DD68,"")</f>
        <v>0</v>
      </c>
      <c r="DE68" s="56">
        <f>IFERROR(UTV!DE68/Oferta!DE68,"")</f>
        <v>0</v>
      </c>
      <c r="DF68" s="56">
        <f>IFERROR(UTV!DF68/Oferta!DF68,"")</f>
        <v>0</v>
      </c>
      <c r="DG68" s="56">
        <f>IFERROR(UTV!DG68/Oferta!DG68,"")</f>
        <v>0</v>
      </c>
      <c r="DH68" s="56">
        <f>IFERROR(UTV!DH68/Oferta!DH68,"")</f>
        <v>0</v>
      </c>
      <c r="DI68" s="56">
        <f>IFERROR(UTV!DI68/Oferta!DI68,"")</f>
        <v>0</v>
      </c>
      <c r="DJ68" s="56" t="str">
        <f>IFERROR(UTV!DJ68/Oferta!DJ68,"")</f>
        <v/>
      </c>
      <c r="DK68" s="56">
        <f>IFERROR(UTV!DK68/Oferta!DK68,"")</f>
        <v>8.3333333333333332E-3</v>
      </c>
      <c r="DL68" s="56">
        <f>IFERROR(UTV!DL68/Oferta!DL68,"")</f>
        <v>3.8297872340425532E-2</v>
      </c>
      <c r="DM68" s="56">
        <f>IFERROR(UTV!DM68/Oferta!DM68,"")</f>
        <v>5.5876685934489405E-2</v>
      </c>
      <c r="DN68" s="56">
        <f>IFERROR(UTV!DN68/Oferta!DN68,"")</f>
        <v>8.3333333333333332E-3</v>
      </c>
      <c r="DO68" s="56">
        <f>IFERROR(UTV!DO68/Oferta!DO68,"")</f>
        <v>4.876649454962708E-2</v>
      </c>
      <c r="DP68" s="56">
        <f>IFERROR(UTV!DP68/Oferta!DP68,"")</f>
        <v>3.8412291933418691E-2</v>
      </c>
      <c r="DQ68" s="56">
        <f>IFERROR(UTV!DQ68/Oferta!DQ68,"")</f>
        <v>0</v>
      </c>
      <c r="DR68" s="56">
        <f>IFERROR(UTV!DR68/Oferta!DR68,"")</f>
        <v>5.8806233460746834E-4</v>
      </c>
      <c r="DS68" s="56">
        <f>IFERROR(UTV!DS68/Oferta!DS68,"")</f>
        <v>1.4385353095030515E-2</v>
      </c>
      <c r="DT68" s="56">
        <f>IFERROR(UTV!DT68/Oferta!DT68,"")</f>
        <v>1.6638935108153079E-3</v>
      </c>
      <c r="DU68" s="56">
        <f>IFERROR(UTV!DU68/Oferta!DU68,"")</f>
        <v>4.7528517110266159E-4</v>
      </c>
      <c r="DV68" s="56">
        <f>IFERROR(UTV!DV68/Oferta!DV68,"")</f>
        <v>1.1744386873920553E-2</v>
      </c>
      <c r="DW68" s="56">
        <f>IFERROR(UTV!DW68/Oferta!DW68,"")</f>
        <v>5.0682810080247779E-3</v>
      </c>
      <c r="DX68" s="56">
        <f>IFERROR(UTV!DX68/Oferta!DX68,"")</f>
        <v>0.97222222222222221</v>
      </c>
      <c r="DY68" s="56">
        <f>IFERROR(UTV!DY68/Oferta!DY68,"")</f>
        <v>0.38674033149171272</v>
      </c>
      <c r="DZ68" s="56">
        <f>IFERROR(UTV!DZ68/Oferta!DZ68,"")</f>
        <v>0</v>
      </c>
      <c r="EA68" s="56">
        <f>IFERROR(UTV!EA68/Oferta!EA68,"")</f>
        <v>0</v>
      </c>
      <c r="EB68" s="56">
        <f>IFERROR(UTV!EB68/Oferta!EB68,"")</f>
        <v>0.4838709677419355</v>
      </c>
      <c r="EC68" s="56">
        <f>IFERROR(UTV!EC68/Oferta!EC68,"")</f>
        <v>0</v>
      </c>
      <c r="ED68" s="56">
        <f>IFERROR(UTV!ED68/Oferta!ED68,"")</f>
        <v>0.31818181818181818</v>
      </c>
      <c r="EE68" s="56">
        <f>IFERROR(UTV!EE68/Oferta!EE68,"")</f>
        <v>2.8951201747997087E-2</v>
      </c>
      <c r="EF68" s="56">
        <f>IFERROR(UTV!EF68/Oferta!EF68,"")</f>
        <v>3.5993087420296763E-2</v>
      </c>
      <c r="EG68" s="56">
        <f>IFERROR(UTV!EG68/Oferta!EG68,"")</f>
        <v>3.6485292261078148E-2</v>
      </c>
      <c r="EH68" s="56">
        <f>IFERROR(UTV!EH68/Oferta!EH68,"")</f>
        <v>5.1047524874853221E-2</v>
      </c>
      <c r="EI68" s="56">
        <f>IFERROR(UTV!EI68/Oferta!EI68,"")</f>
        <v>3.4256723387060567E-2</v>
      </c>
      <c r="EJ68" s="56">
        <f>IFERROR(UTV!EJ68/Oferta!EJ68,"")</f>
        <v>4.1408127023921444E-2</v>
      </c>
      <c r="EK68" s="56">
        <f>IFERROR(UTV!EK68/Oferta!EK68,"")</f>
        <v>3.9137129658672901E-2</v>
      </c>
      <c r="EL68" s="56">
        <f>IFERROR(UTV!EL68/Oferta!EL68,"")</f>
        <v>1.2031782065834279E-2</v>
      </c>
      <c r="EM68" s="56">
        <f>IFERROR(UTV!EM68/Oferta!EM68,"")</f>
        <v>3.9743197798838274E-2</v>
      </c>
      <c r="EN68" s="56">
        <f>IFERROR(UTV!EN68/Oferta!EN68,"")</f>
        <v>3.9057870827572588E-2</v>
      </c>
      <c r="EO68" s="56">
        <f>IFERROR(UTV!EO68/Oferta!EO68,"")</f>
        <v>5.0250435540069686E-2</v>
      </c>
      <c r="EP68" s="56">
        <f>IFERROR(UTV!EP68/Oferta!EP68,"")</f>
        <v>2.9602348249889235E-2</v>
      </c>
      <c r="EQ68" s="56">
        <f>IFERROR(UTV!EQ68/Oferta!EQ68,"")</f>
        <v>4.2549938850387284E-2</v>
      </c>
      <c r="ER68" s="56">
        <f>IFERROR(UTV!ER68/Oferta!ER68,"")</f>
        <v>3.7627389876189674E-2</v>
      </c>
      <c r="ES68" s="56">
        <f>IFERROR(UTV!ES68/Oferta!ES68,"")</f>
        <v>1.1355621385244746E-2</v>
      </c>
      <c r="ET68" s="56">
        <f>IFERROR(UTV!ET68/Oferta!ET68,"")</f>
        <v>3.7651792771430624E-2</v>
      </c>
      <c r="EU68" s="56">
        <f>IFERROR(UTV!EU68/Oferta!EU68,"")</f>
        <v>3.8090164480255713E-2</v>
      </c>
      <c r="EV68" s="56">
        <f>IFERROR(UTV!EV68/Oferta!EV68,"")</f>
        <v>4.9069129744551881E-2</v>
      </c>
      <c r="EW68" s="56">
        <f>IFERROR(UTV!EW68/Oferta!EW68,"")</f>
        <v>2.8777492145101398E-2</v>
      </c>
      <c r="EX68" s="56">
        <f>IFERROR(UTV!EX68/Oferta!EX68,"")</f>
        <v>4.155654789027613E-2</v>
      </c>
      <c r="EY68" s="56">
        <f>IFERROR(UTV!EY68/Oferta!EY68,"")</f>
        <v>3.6578581363004174E-2</v>
      </c>
      <c r="EZ68" s="56">
        <f>IFERROR(UTV!EZ68/Oferta!EZ68,"")</f>
        <v>1.3789221893907416E-2</v>
      </c>
      <c r="FA68" s="56">
        <f>IFERROR(UTV!FA68/Oferta!FA68,"")</f>
        <v>3.9907192575406029E-2</v>
      </c>
      <c r="FB68" s="56">
        <f>IFERROR(UTV!FB68/Oferta!FB68,"")</f>
        <v>3.8015906422384192E-2</v>
      </c>
      <c r="FC68" s="56">
        <f>IFERROR(UTV!FC68/Oferta!FC68,"")</f>
        <v>4.9010186430905246E-2</v>
      </c>
      <c r="FD68" s="56">
        <f>IFERROR(UTV!FD68/Oferta!FD68,"")</f>
        <v>3.1116057685476806E-2</v>
      </c>
      <c r="FE68" s="56">
        <f>IFERROR(UTV!FE68/Oferta!FE68,"")</f>
        <v>4.1485345180512806E-2</v>
      </c>
      <c r="FF68" s="56">
        <f>IFERROR(UTV!FF68/Oferta!FF68,"")</f>
        <v>3.7437603993344427E-2</v>
      </c>
    </row>
    <row r="69" spans="1:162" x14ac:dyDescent="0.2">
      <c r="A69" s="45">
        <v>42064</v>
      </c>
      <c r="B69" s="56">
        <f>IFERROR(UTV!B69/Oferta!B69,"")</f>
        <v>0</v>
      </c>
      <c r="C69" s="56">
        <f>IFERROR(UTV!C69/Oferta!C69,"")</f>
        <v>3.3234859675036928E-2</v>
      </c>
      <c r="D69" s="56">
        <f>IFERROR(UTV!D69/Oferta!D69,"")</f>
        <v>3.0267162664863036E-2</v>
      </c>
      <c r="E69" s="56">
        <f>IFERROR(UTV!E69/Oferta!E69,"")</f>
        <v>3.6992840095465392E-2</v>
      </c>
      <c r="F69" s="56">
        <f>IFERROR(UTV!F69/Oferta!F69,"")</f>
        <v>2.6326053042121683E-2</v>
      </c>
      <c r="G69" s="56">
        <f>IFERROR(UTV!G69/Oferta!G69,"")</f>
        <v>3.2026470221001371E-2</v>
      </c>
      <c r="H69" s="56">
        <f>IFERROR(UTV!H69/Oferta!H69,"")</f>
        <v>3.0644093445568902E-2</v>
      </c>
      <c r="I69" s="56">
        <f>IFERROR(UTV!I69/Oferta!I69,"")</f>
        <v>0</v>
      </c>
      <c r="J69" s="56">
        <f>IFERROR(UTV!J69/Oferta!J69,"")</f>
        <v>3.1185031185031187E-2</v>
      </c>
      <c r="K69" s="56">
        <f>IFERROR(UTV!K69/Oferta!K69,"")</f>
        <v>3.3484911120297646E-2</v>
      </c>
      <c r="L69" s="56">
        <f>IFERROR(UTV!L69/Oferta!L69,"")</f>
        <v>3.3639143730886847E-2</v>
      </c>
      <c r="M69" s="56">
        <f>IFERROR(UTV!M69/Oferta!M69,"")</f>
        <v>1.0533707865168539E-2</v>
      </c>
      <c r="N69" s="56">
        <f>IFERROR(UTV!N69/Oferta!N69,"")</f>
        <v>3.3559898045879354E-2</v>
      </c>
      <c r="O69" s="56">
        <f>IFERROR(UTV!O69/Oferta!O69,"")</f>
        <v>2.4880889359449446E-2</v>
      </c>
      <c r="P69" s="56">
        <f>IFERROR(UTV!P69/Oferta!P69,"")</f>
        <v>5.7086614173228349E-2</v>
      </c>
      <c r="Q69" s="56">
        <f>IFERROR(UTV!Q69/Oferta!Q69,"")</f>
        <v>3.1263292216078264E-2</v>
      </c>
      <c r="R69" s="56">
        <f>IFERROR(UTV!R69/Oferta!R69,"")</f>
        <v>4.3046357615894038E-2</v>
      </c>
      <c r="S69" s="56">
        <f>IFERROR(UTV!S69/Oferta!S69,"")</f>
        <v>7.1712636305323929E-2</v>
      </c>
      <c r="T69" s="56">
        <f>IFERROR(UTV!T69/Oferta!T69,"")</f>
        <v>3.2586763518966909E-2</v>
      </c>
      <c r="U69" s="56">
        <f>IFERROR(UTV!U69/Oferta!U69,"")</f>
        <v>5.5627498451663759E-2</v>
      </c>
      <c r="V69" s="56">
        <f>IFERROR(UTV!V69/Oferta!V69,"")</f>
        <v>4.7374697358436017E-2</v>
      </c>
      <c r="W69" s="56">
        <f>IFERROR(UTV!W69/Oferta!W69,"")</f>
        <v>0</v>
      </c>
      <c r="X69" s="56">
        <f>IFERROR(UTV!X69/Oferta!X69,"")</f>
        <v>1.9801980198019802E-2</v>
      </c>
      <c r="Y69" s="56">
        <f>IFERROR(UTV!Y69/Oferta!Y69,"")</f>
        <v>4.0220820189274448E-2</v>
      </c>
      <c r="Z69" s="56">
        <f>IFERROR(UTV!Z69/Oferta!Z69,"")</f>
        <v>2.0237264480111653E-2</v>
      </c>
      <c r="AA69" s="56">
        <f>IFERROR(UTV!AA69/Oferta!AA69,"")</f>
        <v>5.5632823365785811E-3</v>
      </c>
      <c r="AB69" s="56">
        <f>IFERROR(UTV!AB69/Oferta!AB69,"")</f>
        <v>2.9618659755646058E-2</v>
      </c>
      <c r="AC69" s="56">
        <f>IFERROR(UTV!AC69/Oferta!AC69,"")</f>
        <v>1.8937834499794155E-2</v>
      </c>
      <c r="AD69" s="56">
        <f>IFERROR(UTV!AD69/Oferta!AD69,"")</f>
        <v>0</v>
      </c>
      <c r="AE69" s="56">
        <f>IFERROR(UTV!AE69/Oferta!AE69,"")</f>
        <v>1.355421686746988E-2</v>
      </c>
      <c r="AF69" s="56">
        <f>IFERROR(UTV!AF69/Oferta!AF69,"")</f>
        <v>7.4171029668411867E-2</v>
      </c>
      <c r="AG69" s="56">
        <f>IFERROR(UTV!AG69/Oferta!AG69,"")</f>
        <v>9.4444444444444442E-2</v>
      </c>
      <c r="AH69" s="56">
        <f>IFERROR(UTV!AH69/Oferta!AH69,"")</f>
        <v>4.0467625899280575E-3</v>
      </c>
      <c r="AI69" s="56">
        <f>IFERROR(UTV!AI69/Oferta!AI69,"")</f>
        <v>7.6923076923076927E-2</v>
      </c>
      <c r="AJ69" s="56">
        <f>IFERROR(UTV!AJ69/Oferta!AJ69,"")</f>
        <v>3.126760563380282E-2</v>
      </c>
      <c r="AK69" s="56">
        <f>IFERROR(UTV!AK69/Oferta!AK69,"")</f>
        <v>0</v>
      </c>
      <c r="AL69" s="56">
        <f>IFERROR(UTV!AL69/Oferta!AL69,"")</f>
        <v>0.12186379928315412</v>
      </c>
      <c r="AM69" s="56">
        <f>IFERROR(UTV!AM69/Oferta!AM69,"")</f>
        <v>5.8616647127784291E-2</v>
      </c>
      <c r="AN69" s="56">
        <f>IFERROR(UTV!AN69/Oferta!AN69,"")</f>
        <v>6.3291139240506328E-3</v>
      </c>
      <c r="AO69" s="56">
        <f>IFERROR(UTV!AO69/Oferta!AO69,"")</f>
        <v>3.8331454340473504E-2</v>
      </c>
      <c r="AP69" s="56">
        <f>IFERROR(UTV!AP69/Oferta!AP69,"")</f>
        <v>4.448246364414029E-2</v>
      </c>
      <c r="AQ69" s="56">
        <f>IFERROR(UTV!AQ69/Oferta!AQ69,"")</f>
        <v>4.1828793774319063E-2</v>
      </c>
      <c r="AR69" s="56" t="str">
        <f>IFERROR(UTV!AR69/Oferta!AR69,"")</f>
        <v/>
      </c>
      <c r="AS69" s="56">
        <f>IFERROR(UTV!AS69/Oferta!AS69,"")</f>
        <v>1.9827586206896553E-2</v>
      </c>
      <c r="AT69" s="56">
        <f>IFERROR(UTV!AT69/Oferta!AT69,"")</f>
        <v>5.410958904109589E-2</v>
      </c>
      <c r="AU69" s="56">
        <f>IFERROR(UTV!AU69/Oferta!AU69,"")</f>
        <v>7.2916666666666671E-2</v>
      </c>
      <c r="AV69" s="56">
        <f>IFERROR(UTV!AV69/Oferta!AV69,"")</f>
        <v>1.9827586206896553E-2</v>
      </c>
      <c r="AW69" s="56">
        <f>IFERROR(UTV!AW69/Oferta!AW69,"")</f>
        <v>5.8026030368763561E-2</v>
      </c>
      <c r="AX69" s="56">
        <f>IFERROR(UTV!AX69/Oferta!AX69,"")</f>
        <v>4.3275632490013316E-2</v>
      </c>
      <c r="AY69" s="56">
        <f>IFERROR(UTV!AY69/Oferta!AY69,"")</f>
        <v>0</v>
      </c>
      <c r="AZ69" s="56">
        <f>IFERROR(UTV!AZ69/Oferta!AZ69,"")</f>
        <v>4.1144901610017888E-2</v>
      </c>
      <c r="BA69" s="56">
        <f>IFERROR(UTV!BA69/Oferta!BA69,"")</f>
        <v>4.2513863216266171E-2</v>
      </c>
      <c r="BB69" s="56">
        <f>IFERROR(UTV!BB69/Oferta!BB69,"")</f>
        <v>0</v>
      </c>
      <c r="BC69" s="56">
        <f>IFERROR(UTV!BC69/Oferta!BC69,"")</f>
        <v>1.5323117921385743E-2</v>
      </c>
      <c r="BD69" s="56">
        <f>IFERROR(UTV!BD69/Oferta!BD69,"")</f>
        <v>4.1970802919708027E-2</v>
      </c>
      <c r="BE69" s="56">
        <f>IFERROR(UTV!BE69/Oferta!BE69,"")</f>
        <v>2.2449975597852612E-2</v>
      </c>
      <c r="BF69" s="56">
        <f>IFERROR(UTV!BF69/Oferta!BF69,"")</f>
        <v>0</v>
      </c>
      <c r="BG69" s="56">
        <f>IFERROR(UTV!BG69/Oferta!BG69,"")</f>
        <v>9.3973442288049033E-2</v>
      </c>
      <c r="BH69" s="56">
        <f>IFERROR(UTV!BH69/Oferta!BH69,"")</f>
        <v>5.4435483870967742E-2</v>
      </c>
      <c r="BI69" s="56">
        <f>IFERROR(UTV!BI69/Oferta!BI69,"")</f>
        <v>0.13636363636363635</v>
      </c>
      <c r="BJ69" s="56">
        <f>IFERROR(UTV!BJ69/Oferta!BJ69,"")</f>
        <v>3.8317367763431906E-2</v>
      </c>
      <c r="BK69" s="56">
        <f>IFERROR(UTV!BK69/Oferta!BK69,"")</f>
        <v>5.6788511749347258E-2</v>
      </c>
      <c r="BL69" s="56">
        <f>IFERROR(UTV!BL69/Oferta!BL69,"")</f>
        <v>4.5512331553521482E-2</v>
      </c>
      <c r="BM69" s="56">
        <f>IFERROR(UTV!BM69/Oferta!BM69,"")</f>
        <v>0</v>
      </c>
      <c r="BN69" s="56">
        <f>IFERROR(UTV!BN69/Oferta!BN69,"")</f>
        <v>6.0295790671217292E-2</v>
      </c>
      <c r="BO69" s="56">
        <f>IFERROR(UTV!BO69/Oferta!BO69,"")</f>
        <v>5.4427294882209584E-2</v>
      </c>
      <c r="BP69" s="56">
        <f>IFERROR(UTV!BP69/Oferta!BP69,"")</f>
        <v>4.2105263157894736E-2</v>
      </c>
      <c r="BQ69" s="56">
        <f>IFERROR(UTV!BQ69/Oferta!BQ69,"")</f>
        <v>5.584826132771338E-2</v>
      </c>
      <c r="BR69" s="56">
        <f>IFERROR(UTV!BR69/Oferta!BR69,"")</f>
        <v>5.3544494720965306E-2</v>
      </c>
      <c r="BS69" s="56">
        <f>IFERROR(UTV!BS69/Oferta!BS69,"")</f>
        <v>5.4505494505494509E-2</v>
      </c>
      <c r="BT69" s="56">
        <f>IFERROR(UTV!BT69/Oferta!BT69,"")</f>
        <v>0</v>
      </c>
      <c r="BU69" s="56">
        <f>IFERROR(UTV!BU69/Oferta!BU69,"")</f>
        <v>1.0763209393346379E-2</v>
      </c>
      <c r="BV69" s="56">
        <f>IFERROR(UTV!BV69/Oferta!BV69,"")</f>
        <v>3.8471209454362582E-2</v>
      </c>
      <c r="BW69" s="56">
        <f>IFERROR(UTV!BW69/Oferta!BW69,"")</f>
        <v>3.0906593406593408E-2</v>
      </c>
      <c r="BX69" s="56">
        <f>IFERROR(UTV!BX69/Oferta!BX69,"")</f>
        <v>6.9488313329121917E-3</v>
      </c>
      <c r="BY69" s="56">
        <f>IFERROR(UTV!BY69/Oferta!BY69,"")</f>
        <v>3.6443953616786304E-2</v>
      </c>
      <c r="BZ69" s="56">
        <f>IFERROR(UTV!BZ69/Oferta!BZ69,"")</f>
        <v>2.9789053591790193E-2</v>
      </c>
      <c r="CA69" s="56" t="str">
        <f>IFERROR(UTV!CA69/Oferta!CA69,"")</f>
        <v/>
      </c>
      <c r="CB69" s="56">
        <f>IFERROR(UTV!CB69/Oferta!CB69,"")</f>
        <v>1.0940919037199124E-3</v>
      </c>
      <c r="CC69" s="56">
        <f>IFERROR(UTV!CC69/Oferta!CC69,"")</f>
        <v>1.736111111111111E-3</v>
      </c>
      <c r="CD69" s="56">
        <f>IFERROR(UTV!CD69/Oferta!CD69,"")</f>
        <v>3.888888888888889E-2</v>
      </c>
      <c r="CE69" s="56">
        <f>IFERROR(UTV!CE69/Oferta!CE69,"")</f>
        <v>1.0940919037199124E-3</v>
      </c>
      <c r="CF69" s="56">
        <f>IFERROR(UTV!CF69/Oferta!CF69,"")</f>
        <v>6.7567567567567571E-3</v>
      </c>
      <c r="CG69" s="56">
        <f>IFERROR(UTV!CG69/Oferta!CG69,"")</f>
        <v>3.481012658227848E-3</v>
      </c>
      <c r="CH69" s="56">
        <f>IFERROR(UTV!CH69/Oferta!CH69,"")</f>
        <v>0.10422049956933678</v>
      </c>
      <c r="CI69" s="56">
        <f>IFERROR(UTV!CI69/Oferta!CI69,"")</f>
        <v>3.1771247021445591E-2</v>
      </c>
      <c r="CJ69" s="56">
        <f>IFERROR(UTV!CJ69/Oferta!CJ69,"")</f>
        <v>2.7045769764216365E-2</v>
      </c>
      <c r="CK69" s="56">
        <f>IFERROR(UTV!CK69/Oferta!CK69,"")</f>
        <v>6.0446780551905388E-2</v>
      </c>
      <c r="CL69" s="56">
        <f>IFERROR(UTV!CL69/Oferta!CL69,"")</f>
        <v>5.4634411524870891E-2</v>
      </c>
      <c r="CM69" s="56">
        <f>IFERROR(UTV!CM69/Oferta!CM69,"")</f>
        <v>3.4019204389574759E-2</v>
      </c>
      <c r="CN69" s="56">
        <f>IFERROR(UTV!CN69/Oferta!CN69,"")</f>
        <v>4.4374658656471874E-2</v>
      </c>
      <c r="CO69" s="56">
        <f>IFERROR(UTV!CO69/Oferta!CO69,"")</f>
        <v>1.282051282051282E-2</v>
      </c>
      <c r="CP69" s="56">
        <f>IFERROR(UTV!CP69/Oferta!CP69,"")</f>
        <v>0.54545454545454541</v>
      </c>
      <c r="CQ69" s="56">
        <f>IFERROR(UTV!CQ69/Oferta!CQ69,"")</f>
        <v>0.1111111111111111</v>
      </c>
      <c r="CR69" s="56">
        <f>IFERROR(UTV!CR69/Oferta!CR69,"")</f>
        <v>2.7649769585253458E-2</v>
      </c>
      <c r="CS69" s="56">
        <f>IFERROR(UTV!CS69/Oferta!CS69,"")</f>
        <v>0.33074935400516797</v>
      </c>
      <c r="CT69" s="56">
        <f>IFERROR(UTV!CT69/Oferta!CT69,"")</f>
        <v>7.0135746606334842E-2</v>
      </c>
      <c r="CU69" s="56">
        <f>IFERROR(UTV!CU69/Oferta!CU69,"")</f>
        <v>0.19179734620024125</v>
      </c>
      <c r="CV69" s="56" t="str">
        <f>IFERROR(UTV!CV69/Oferta!CV69,"")</f>
        <v/>
      </c>
      <c r="CW69" s="56">
        <f>IFERROR(UTV!CW69/Oferta!CW69,"")</f>
        <v>1.1778563015312132E-2</v>
      </c>
      <c r="CX69" s="56">
        <f>IFERROR(UTV!CX69/Oferta!CX69,"")</f>
        <v>4.46521287642783E-2</v>
      </c>
      <c r="CY69" s="56">
        <f>IFERROR(UTV!CY69/Oferta!CY69,"")</f>
        <v>5.5803571428571432E-2</v>
      </c>
      <c r="CZ69" s="56">
        <f>IFERROR(UTV!CZ69/Oferta!CZ69,"")</f>
        <v>1.1778563015312132E-2</v>
      </c>
      <c r="DA69" s="56">
        <f>IFERROR(UTV!DA69/Oferta!DA69,"")</f>
        <v>4.8192771084337352E-2</v>
      </c>
      <c r="DB69" s="56">
        <f>IFERROR(UTV!DB69/Oferta!DB69,"")</f>
        <v>3.4513274336283185E-2</v>
      </c>
      <c r="DC69" s="56" t="str">
        <f>IFERROR(UTV!DC69/Oferta!DC69,"")</f>
        <v/>
      </c>
      <c r="DD69" s="56">
        <f>IFERROR(UTV!DD69/Oferta!DD69,"")</f>
        <v>0</v>
      </c>
      <c r="DE69" s="56">
        <f>IFERROR(UTV!DE69/Oferta!DE69,"")</f>
        <v>0</v>
      </c>
      <c r="DF69" s="56">
        <f>IFERROR(UTV!DF69/Oferta!DF69,"")</f>
        <v>0</v>
      </c>
      <c r="DG69" s="56">
        <f>IFERROR(UTV!DG69/Oferta!DG69,"")</f>
        <v>0</v>
      </c>
      <c r="DH69" s="56">
        <f>IFERROR(UTV!DH69/Oferta!DH69,"")</f>
        <v>0</v>
      </c>
      <c r="DI69" s="56">
        <f>IFERROR(UTV!DI69/Oferta!DI69,"")</f>
        <v>0</v>
      </c>
      <c r="DJ69" s="56" t="str">
        <f>IFERROR(UTV!DJ69/Oferta!DJ69,"")</f>
        <v/>
      </c>
      <c r="DK69" s="56">
        <f>IFERROR(UTV!DK69/Oferta!DK69,"")</f>
        <v>1.5948963317384369E-2</v>
      </c>
      <c r="DL69" s="56">
        <f>IFERROR(UTV!DL69/Oferta!DL69,"")</f>
        <v>2.3809523809523808E-2</v>
      </c>
      <c r="DM69" s="56">
        <f>IFERROR(UTV!DM69/Oferta!DM69,"")</f>
        <v>7.9256360078277882E-2</v>
      </c>
      <c r="DN69" s="56">
        <f>IFERROR(UTV!DN69/Oferta!DN69,"")</f>
        <v>1.5948963317384369E-2</v>
      </c>
      <c r="DO69" s="56">
        <f>IFERROR(UTV!DO69/Oferta!DO69,"")</f>
        <v>5.7260920897284531E-2</v>
      </c>
      <c r="DP69" s="56">
        <f>IFERROR(UTV!DP69/Oferta!DP69,"")</f>
        <v>4.6100818612666954E-2</v>
      </c>
      <c r="DQ69" s="56">
        <f>IFERROR(UTV!DQ69/Oferta!DQ69,"")</f>
        <v>0</v>
      </c>
      <c r="DR69" s="56">
        <f>IFERROR(UTV!DR69/Oferta!DR69,"")</f>
        <v>3.5885167464114832E-2</v>
      </c>
      <c r="DS69" s="56">
        <f>IFERROR(UTV!DS69/Oferta!DS69,"")</f>
        <v>1.278772378516624E-2</v>
      </c>
      <c r="DT69" s="56">
        <f>IFERROR(UTV!DT69/Oferta!DT69,"")</f>
        <v>0</v>
      </c>
      <c r="DU69" s="56">
        <f>IFERROR(UTV!DU69/Oferta!DU69,"")</f>
        <v>2.9354207436399216E-2</v>
      </c>
      <c r="DV69" s="56">
        <f>IFERROR(UTV!DV69/Oferta!DV69,"")</f>
        <v>1.0266940451745379E-2</v>
      </c>
      <c r="DW69" s="56">
        <f>IFERROR(UTV!DW69/Oferta!DW69,"")</f>
        <v>2.1398002853067047E-2</v>
      </c>
      <c r="DX69" s="56">
        <f>IFERROR(UTV!DX69/Oferta!DX69,"")</f>
        <v>1</v>
      </c>
      <c r="DY69" s="56">
        <f>IFERROR(UTV!DY69/Oferta!DY69,"")</f>
        <v>0.39860139860139859</v>
      </c>
      <c r="DZ69" s="56">
        <f>IFERROR(UTV!DZ69/Oferta!DZ69,"")</f>
        <v>0</v>
      </c>
      <c r="EA69" s="56">
        <f>IFERROR(UTV!EA69/Oferta!EA69,"")</f>
        <v>0</v>
      </c>
      <c r="EB69" s="56">
        <f>IFERROR(UTV!EB69/Oferta!EB69,"")</f>
        <v>0.50857142857142856</v>
      </c>
      <c r="EC69" s="56">
        <f>IFERROR(UTV!EC69/Oferta!EC69,"")</f>
        <v>0</v>
      </c>
      <c r="ED69" s="56">
        <f>IFERROR(UTV!ED69/Oferta!ED69,"")</f>
        <v>0.20745920745920746</v>
      </c>
      <c r="EE69" s="56">
        <f>IFERROR(UTV!EE69/Oferta!EE69,"")</f>
        <v>2.8946352759552298E-2</v>
      </c>
      <c r="EF69" s="56">
        <f>IFERROR(UTV!EF69/Oferta!EF69,"")</f>
        <v>3.0609973285841495E-2</v>
      </c>
      <c r="EG69" s="56">
        <f>IFERROR(UTV!EG69/Oferta!EG69,"")</f>
        <v>3.5367188002831951E-2</v>
      </c>
      <c r="EH69" s="56">
        <f>IFERROR(UTV!EH69/Oferta!EH69,"")</f>
        <v>5.3483718391850101E-2</v>
      </c>
      <c r="EI69" s="56">
        <f>IFERROR(UTV!EI69/Oferta!EI69,"")</f>
        <v>3.0237580993520519E-2</v>
      </c>
      <c r="EJ69" s="56">
        <f>IFERROR(UTV!EJ69/Oferta!EJ69,"")</f>
        <v>4.1648270787343636E-2</v>
      </c>
      <c r="EK69" s="56">
        <f>IFERROR(UTV!EK69/Oferta!EK69,"")</f>
        <v>3.7912748356077212E-2</v>
      </c>
      <c r="EL69" s="56">
        <f>IFERROR(UTV!EL69/Oferta!EL69,"")</f>
        <v>1.3233348037053375E-2</v>
      </c>
      <c r="EM69" s="56">
        <f>IFERROR(UTV!EM69/Oferta!EM69,"")</f>
        <v>3.2019902094534952E-2</v>
      </c>
      <c r="EN69" s="56">
        <f>IFERROR(UTV!EN69/Oferta!EN69,"")</f>
        <v>3.8221470668689229E-2</v>
      </c>
      <c r="EO69" s="56">
        <f>IFERROR(UTV!EO69/Oferta!EO69,"")</f>
        <v>5.0967067433350756E-2</v>
      </c>
      <c r="EP69" s="56">
        <f>IFERROR(UTV!EP69/Oferta!EP69,"")</f>
        <v>2.6146675124803485E-2</v>
      </c>
      <c r="EQ69" s="56">
        <f>IFERROR(UTV!EQ69/Oferta!EQ69,"")</f>
        <v>4.2330182161333267E-2</v>
      </c>
      <c r="ER69" s="56">
        <f>IFERROR(UTV!ER69/Oferta!ER69,"")</f>
        <v>3.6192468619246861E-2</v>
      </c>
      <c r="ES69" s="56">
        <f>IFERROR(UTV!ES69/Oferta!ES69,"")</f>
        <v>1.2423375561912546E-2</v>
      </c>
      <c r="ET69" s="56">
        <f>IFERROR(UTV!ET69/Oferta!ET69,"")</f>
        <v>3.5010364910664345E-2</v>
      </c>
      <c r="EU69" s="56">
        <f>IFERROR(UTV!EU69/Oferta!EU69,"")</f>
        <v>3.6646541773950103E-2</v>
      </c>
      <c r="EV69" s="56">
        <f>IFERROR(UTV!EV69/Oferta!EV69,"")</f>
        <v>5.0555788102878939E-2</v>
      </c>
      <c r="EW69" s="56">
        <f>IFERROR(UTV!EW69/Oferta!EW69,"")</f>
        <v>2.8527189977947731E-2</v>
      </c>
      <c r="EX69" s="56">
        <f>IFERROR(UTV!EX69/Oferta!EX69,"")</f>
        <v>4.1140143945426956E-2</v>
      </c>
      <c r="EY69" s="56">
        <f>IFERROR(UTV!EY69/Oferta!EY69,"")</f>
        <v>3.6215755777209903E-2</v>
      </c>
      <c r="EZ69" s="56">
        <f>IFERROR(UTV!EZ69/Oferta!EZ69,"")</f>
        <v>1.4999592402380369E-2</v>
      </c>
      <c r="FA69" s="56">
        <f>IFERROR(UTV!FA69/Oferta!FA69,"")</f>
        <v>3.6713172201480314E-2</v>
      </c>
      <c r="FB69" s="56">
        <f>IFERROR(UTV!FB69/Oferta!FB69,"")</f>
        <v>3.6461208895563257E-2</v>
      </c>
      <c r="FC69" s="56">
        <f>IFERROR(UTV!FC69/Oferta!FC69,"")</f>
        <v>5.0497073306698878E-2</v>
      </c>
      <c r="FD69" s="56">
        <f>IFERROR(UTV!FD69/Oferta!FD69,"")</f>
        <v>3.0489941823789165E-2</v>
      </c>
      <c r="FE69" s="56">
        <f>IFERROR(UTV!FE69/Oferta!FE69,"")</f>
        <v>4.09837292499289E-2</v>
      </c>
      <c r="FF69" s="56">
        <f>IFERROR(UTV!FF69/Oferta!FF69,"")</f>
        <v>3.6885993723085909E-2</v>
      </c>
    </row>
    <row r="70" spans="1:162" x14ac:dyDescent="0.2">
      <c r="A70" s="45">
        <v>42095</v>
      </c>
      <c r="B70" s="56">
        <f>IFERROR(UTV!B70/Oferta!B70,"")</f>
        <v>0</v>
      </c>
      <c r="C70" s="56">
        <f>IFERROR(UTV!C70/Oferta!C70,"")</f>
        <v>3.5986913849509271E-2</v>
      </c>
      <c r="D70" s="56">
        <f>IFERROR(UTV!D70/Oferta!D70,"")</f>
        <v>2.6667847966687339E-2</v>
      </c>
      <c r="E70" s="56">
        <f>IFERROR(UTV!E70/Oferta!E70,"")</f>
        <v>3.7513873473917866E-2</v>
      </c>
      <c r="F70" s="56">
        <f>IFERROR(UTV!F70/Oferta!F70,"")</f>
        <v>3.0358785648574058E-2</v>
      </c>
      <c r="G70" s="56">
        <f>IFERROR(UTV!G70/Oferta!G70,"")</f>
        <v>2.976190476190476E-2</v>
      </c>
      <c r="H70" s="56">
        <f>IFERROR(UTV!H70/Oferta!H70,"")</f>
        <v>2.9890764647467725E-2</v>
      </c>
      <c r="I70" s="56">
        <f>IFERROR(UTV!I70/Oferta!I70,"")</f>
        <v>0</v>
      </c>
      <c r="J70" s="56">
        <f>IFERROR(UTV!J70/Oferta!J70,"")</f>
        <v>1.7928286852589643E-2</v>
      </c>
      <c r="K70" s="56">
        <f>IFERROR(UTV!K70/Oferta!K70,"")</f>
        <v>3.3840947546531303E-2</v>
      </c>
      <c r="L70" s="56">
        <f>IFERROR(UTV!L70/Oferta!L70,"")</f>
        <v>2.8317836010143701E-2</v>
      </c>
      <c r="M70" s="56">
        <f>IFERROR(UTV!M70/Oferta!M70,"")</f>
        <v>6.3626723223753979E-3</v>
      </c>
      <c r="N70" s="56">
        <f>IFERROR(UTV!N70/Oferta!N70,"")</f>
        <v>3.1078224101479916E-2</v>
      </c>
      <c r="O70" s="56">
        <f>IFERROR(UTV!O70/Oferta!O70,"")</f>
        <v>2.1828284164572033E-2</v>
      </c>
      <c r="P70" s="56">
        <f>IFERROR(UTV!P70/Oferta!P70,"")</f>
        <v>6.8493150684931503E-2</v>
      </c>
      <c r="Q70" s="56">
        <f>IFERROR(UTV!Q70/Oferta!Q70,"")</f>
        <v>2.5587467362924284E-2</v>
      </c>
      <c r="R70" s="56">
        <f>IFERROR(UTV!R70/Oferta!R70,"")</f>
        <v>4.1674838203569327E-2</v>
      </c>
      <c r="S70" s="56">
        <f>IFERROR(UTV!S70/Oferta!S70,"")</f>
        <v>7.4202229911572479E-2</v>
      </c>
      <c r="T70" s="56">
        <f>IFERROR(UTV!T70/Oferta!T70,"")</f>
        <v>2.7761253222288319E-2</v>
      </c>
      <c r="U70" s="56">
        <f>IFERROR(UTV!U70/Oferta!U70,"")</f>
        <v>5.577467918448975E-2</v>
      </c>
      <c r="V70" s="56">
        <f>IFERROR(UTV!V70/Oferta!V70,"")</f>
        <v>4.5715099512229858E-2</v>
      </c>
      <c r="W70" s="56">
        <f>IFERROR(UTV!W70/Oferta!W70,"")</f>
        <v>0</v>
      </c>
      <c r="X70" s="56">
        <f>IFERROR(UTV!X70/Oferta!X70,"")</f>
        <v>0</v>
      </c>
      <c r="Y70" s="56">
        <f>IFERROR(UTV!Y70/Oferta!Y70,"")</f>
        <v>3.614457831325301E-2</v>
      </c>
      <c r="Z70" s="56">
        <f>IFERROR(UTV!Z70/Oferta!Z70,"")</f>
        <v>1.9201228878648235E-2</v>
      </c>
      <c r="AA70" s="56">
        <f>IFERROR(UTV!AA70/Oferta!AA70,"")</f>
        <v>0</v>
      </c>
      <c r="AB70" s="56">
        <f>IFERROR(UTV!AB70/Oferta!AB70,"")</f>
        <v>2.7483313702394974E-2</v>
      </c>
      <c r="AC70" s="56">
        <f>IFERROR(UTV!AC70/Oferta!AC70,"")</f>
        <v>1.3908205841446454E-2</v>
      </c>
      <c r="AD70" s="56">
        <f>IFERROR(UTV!AD70/Oferta!AD70,"")</f>
        <v>0</v>
      </c>
      <c r="AE70" s="56">
        <f>IFERROR(UTV!AE70/Oferta!AE70,"")</f>
        <v>1.1379800853485065E-2</v>
      </c>
      <c r="AF70" s="56">
        <f>IFERROR(UTV!AF70/Oferta!AF70,"")</f>
        <v>6.0305343511450379E-2</v>
      </c>
      <c r="AG70" s="56">
        <f>IFERROR(UTV!AG70/Oferta!AG70,"")</f>
        <v>9.1397849462365593E-2</v>
      </c>
      <c r="AH70" s="56">
        <f>IFERROR(UTV!AH70/Oferta!AH70,"")</f>
        <v>3.787878787878788E-3</v>
      </c>
      <c r="AI70" s="56">
        <f>IFERROR(UTV!AI70/Oferta!AI70,"")</f>
        <v>6.4171122994652413E-2</v>
      </c>
      <c r="AJ70" s="56">
        <f>IFERROR(UTV!AJ70/Oferta!AJ70,"")</f>
        <v>2.8824833702882482E-2</v>
      </c>
      <c r="AK70" s="56">
        <f>IFERROR(UTV!AK70/Oferta!AK70,"")</f>
        <v>0</v>
      </c>
      <c r="AL70" s="56">
        <f>IFERROR(UTV!AL70/Oferta!AL70,"")</f>
        <v>0.12121212121212122</v>
      </c>
      <c r="AM70" s="56">
        <f>IFERROR(UTV!AM70/Oferta!AM70,"")</f>
        <v>6.1696658097686374E-2</v>
      </c>
      <c r="AN70" s="56">
        <f>IFERROR(UTV!AN70/Oferta!AN70,"")</f>
        <v>6.6666666666666671E-3</v>
      </c>
      <c r="AO70" s="56">
        <f>IFERROR(UTV!AO70/Oferta!AO70,"")</f>
        <v>4.0287769784172658E-2</v>
      </c>
      <c r="AP70" s="56">
        <f>IFERROR(UTV!AP70/Oferta!AP70,"")</f>
        <v>4.6382189239332093E-2</v>
      </c>
      <c r="AQ70" s="56">
        <f>IFERROR(UTV!AQ70/Oferta!AQ70,"")</f>
        <v>4.3993231810490696E-2</v>
      </c>
      <c r="AR70" s="56" t="str">
        <f>IFERROR(UTV!AR70/Oferta!AR70,"")</f>
        <v/>
      </c>
      <c r="AS70" s="56">
        <f>IFERROR(UTV!AS70/Oferta!AS70,"")</f>
        <v>3.4379671150971597E-2</v>
      </c>
      <c r="AT70" s="56">
        <f>IFERROR(UTV!AT70/Oferta!AT70,"")</f>
        <v>5.9334298118668596E-2</v>
      </c>
      <c r="AU70" s="56">
        <f>IFERROR(UTV!AU70/Oferta!AU70,"")</f>
        <v>7.2538860103626937E-2</v>
      </c>
      <c r="AV70" s="56">
        <f>IFERROR(UTV!AV70/Oferta!AV70,"")</f>
        <v>3.4379671150971597E-2</v>
      </c>
      <c r="AW70" s="56">
        <f>IFERROR(UTV!AW70/Oferta!AW70,"")</f>
        <v>6.2217194570135748E-2</v>
      </c>
      <c r="AX70" s="56">
        <f>IFERROR(UTV!AX70/Oferta!AX70,"")</f>
        <v>5.4575297496922442E-2</v>
      </c>
      <c r="AY70" s="56">
        <f>IFERROR(UTV!AY70/Oferta!AY70,"")</f>
        <v>0</v>
      </c>
      <c r="AZ70" s="56">
        <f>IFERROR(UTV!AZ70/Oferta!AZ70,"")</f>
        <v>3.6036036036036036E-2</v>
      </c>
      <c r="BA70" s="56">
        <f>IFERROR(UTV!BA70/Oferta!BA70,"")</f>
        <v>3.6124794745484398E-2</v>
      </c>
      <c r="BB70" s="56">
        <f>IFERROR(UTV!BB70/Oferta!BB70,"")</f>
        <v>0</v>
      </c>
      <c r="BC70" s="56">
        <f>IFERROR(UTV!BC70/Oferta!BC70,"")</f>
        <v>1.4367816091954023E-2</v>
      </c>
      <c r="BD70" s="56">
        <f>IFERROR(UTV!BD70/Oferta!BD70,"")</f>
        <v>3.5714285714285712E-2</v>
      </c>
      <c r="BE70" s="56">
        <f>IFERROR(UTV!BE70/Oferta!BE70,"")</f>
        <v>2.091633466135458E-2</v>
      </c>
      <c r="BF70" s="56">
        <f>IFERROR(UTV!BF70/Oferta!BF70,"")</f>
        <v>0</v>
      </c>
      <c r="BG70" s="56">
        <f>IFERROR(UTV!BG70/Oferta!BG70,"")</f>
        <v>5.0468637346791634E-2</v>
      </c>
      <c r="BH70" s="56">
        <f>IFERROR(UTV!BH70/Oferta!BH70,"")</f>
        <v>4.9558723693143243E-2</v>
      </c>
      <c r="BI70" s="56">
        <f>IFERROR(UTV!BI70/Oferta!BI70,"")</f>
        <v>0.1276595744680851</v>
      </c>
      <c r="BJ70" s="56">
        <f>IFERROR(UTV!BJ70/Oferta!BJ70,"")</f>
        <v>2.51979841612671E-2</v>
      </c>
      <c r="BK70" s="56">
        <f>IFERROR(UTV!BK70/Oferta!BK70,"")</f>
        <v>5.1973684210526318E-2</v>
      </c>
      <c r="BL70" s="56">
        <f>IFERROR(UTV!BL70/Oferta!BL70,"")</f>
        <v>3.466728711028385E-2</v>
      </c>
      <c r="BM70" s="56">
        <f>IFERROR(UTV!BM70/Oferta!BM70,"")</f>
        <v>0</v>
      </c>
      <c r="BN70" s="56">
        <f>IFERROR(UTV!BN70/Oferta!BN70,"")</f>
        <v>3.4482758620689655E-2</v>
      </c>
      <c r="BO70" s="56">
        <f>IFERROR(UTV!BO70/Oferta!BO70,"")</f>
        <v>5.7660626029654036E-2</v>
      </c>
      <c r="BP70" s="56">
        <f>IFERROR(UTV!BP70/Oferta!BP70,"")</f>
        <v>3.2786885245901641E-2</v>
      </c>
      <c r="BQ70" s="56">
        <f>IFERROR(UTV!BQ70/Oferta!BQ70,"")</f>
        <v>3.3424283765347888E-2</v>
      </c>
      <c r="BR70" s="56">
        <f>IFERROR(UTV!BR70/Oferta!BR70,"")</f>
        <v>5.5389221556886227E-2</v>
      </c>
      <c r="BS70" s="56">
        <f>IFERROR(UTV!BS70/Oferta!BS70,"")</f>
        <v>4.3897216274089934E-2</v>
      </c>
      <c r="BT70" s="56">
        <f>IFERROR(UTV!BT70/Oferta!BT70,"")</f>
        <v>0</v>
      </c>
      <c r="BU70" s="56">
        <f>IFERROR(UTV!BU70/Oferta!BU70,"")</f>
        <v>8.0645161290322578E-3</v>
      </c>
      <c r="BV70" s="56">
        <f>IFERROR(UTV!BV70/Oferta!BV70,"")</f>
        <v>3.5277177825773935E-2</v>
      </c>
      <c r="BW70" s="56">
        <f>IFERROR(UTV!BW70/Oferta!BW70,"")</f>
        <v>3.125E-2</v>
      </c>
      <c r="BX70" s="56">
        <f>IFERROR(UTV!BX70/Oferta!BX70,"")</f>
        <v>5.1513200257566E-3</v>
      </c>
      <c r="BY70" s="56">
        <f>IFERROR(UTV!BY70/Oferta!BY70,"")</f>
        <v>3.4159875151725333E-2</v>
      </c>
      <c r="BZ70" s="56">
        <f>IFERROR(UTV!BZ70/Oferta!BZ70,"")</f>
        <v>2.8005464480874317E-2</v>
      </c>
      <c r="CA70" s="56" t="str">
        <f>IFERROR(UTV!CA70/Oferta!CA70,"")</f>
        <v/>
      </c>
      <c r="CB70" s="56">
        <f>IFERROR(UTV!CB70/Oferta!CB70,"")</f>
        <v>0</v>
      </c>
      <c r="CC70" s="56">
        <f>IFERROR(UTV!CC70/Oferta!CC70,"")</f>
        <v>2.3464458247066944E-2</v>
      </c>
      <c r="CD70" s="56">
        <f>IFERROR(UTV!CD70/Oferta!CD70,"")</f>
        <v>3.3557046979865772E-2</v>
      </c>
      <c r="CE70" s="56">
        <f>IFERROR(UTV!CE70/Oferta!CE70,"")</f>
        <v>0</v>
      </c>
      <c r="CF70" s="56">
        <f>IFERROR(UTV!CF70/Oferta!CF70,"")</f>
        <v>2.4405506883604506E-2</v>
      </c>
      <c r="CG70" s="56">
        <f>IFERROR(UTV!CG70/Oferta!CG70,"")</f>
        <v>1.2051915945611866E-2</v>
      </c>
      <c r="CH70" s="56">
        <f>IFERROR(UTV!CH70/Oferta!CH70,"")</f>
        <v>0.10568383658969804</v>
      </c>
      <c r="CI70" s="56">
        <f>IFERROR(UTV!CI70/Oferta!CI70,"")</f>
        <v>2.4428684003152089E-2</v>
      </c>
      <c r="CJ70" s="56">
        <f>IFERROR(UTV!CJ70/Oferta!CJ70,"")</f>
        <v>2.1903052064631955E-2</v>
      </c>
      <c r="CK70" s="56">
        <f>IFERROR(UTV!CK70/Oferta!CK70,"")</f>
        <v>5.1373954599761053E-2</v>
      </c>
      <c r="CL70" s="56">
        <f>IFERROR(UTV!CL70/Oferta!CL70,"")</f>
        <v>4.939956331877729E-2</v>
      </c>
      <c r="CM70" s="56">
        <f>IFERROR(UTV!CM70/Oferta!CM70,"")</f>
        <v>2.8713418001104361E-2</v>
      </c>
      <c r="CN70" s="56">
        <f>IFERROR(UTV!CN70/Oferta!CN70,"")</f>
        <v>3.9116113093604174E-2</v>
      </c>
      <c r="CO70" s="56">
        <f>IFERROR(UTV!CO70/Oferta!CO70,"")</f>
        <v>1.4925373134328358E-2</v>
      </c>
      <c r="CP70" s="56">
        <f>IFERROR(UTV!CP70/Oferta!CP70,"")</f>
        <v>0.70175438596491224</v>
      </c>
      <c r="CQ70" s="56">
        <f>IFERROR(UTV!CQ70/Oferta!CQ70,"")</f>
        <v>0.11979166666666667</v>
      </c>
      <c r="CR70" s="56">
        <f>IFERROR(UTV!CR70/Oferta!CR70,"")</f>
        <v>2.0547945205479451E-2</v>
      </c>
      <c r="CS70" s="56">
        <f>IFERROR(UTV!CS70/Oferta!CS70,"")</f>
        <v>0.4</v>
      </c>
      <c r="CT70" s="56">
        <f>IFERROR(UTV!CT70/Oferta!CT70,"")</f>
        <v>7.6923076923076927E-2</v>
      </c>
      <c r="CU70" s="56">
        <f>IFERROR(UTV!CU70/Oferta!CU70,"")</f>
        <v>0.23017107309486781</v>
      </c>
      <c r="CV70" s="56" t="str">
        <f>IFERROR(UTV!CV70/Oferta!CV70,"")</f>
        <v/>
      </c>
      <c r="CW70" s="56">
        <f>IFERROR(UTV!CW70/Oferta!CW70,"")</f>
        <v>1.6528925619834711E-2</v>
      </c>
      <c r="CX70" s="56">
        <f>IFERROR(UTV!CX70/Oferta!CX70,"")</f>
        <v>6.1394380853277836E-2</v>
      </c>
      <c r="CY70" s="56">
        <f>IFERROR(UTV!CY70/Oferta!CY70,"")</f>
        <v>4.1570438799076209E-2</v>
      </c>
      <c r="CZ70" s="56">
        <f>IFERROR(UTV!CZ70/Oferta!CZ70,"")</f>
        <v>1.6528925619834711E-2</v>
      </c>
      <c r="DA70" s="56">
        <f>IFERROR(UTV!DA70/Oferta!DA70,"")</f>
        <v>5.5236728837876614E-2</v>
      </c>
      <c r="DB70" s="56">
        <f>IFERROR(UTV!DB70/Oferta!DB70,"")</f>
        <v>4.352176088044022E-2</v>
      </c>
      <c r="DC70" s="56" t="str">
        <f>IFERROR(UTV!DC70/Oferta!DC70,"")</f>
        <v/>
      </c>
      <c r="DD70" s="56">
        <f>IFERROR(UTV!DD70/Oferta!DD70,"")</f>
        <v>0</v>
      </c>
      <c r="DE70" s="56">
        <f>IFERROR(UTV!DE70/Oferta!DE70,"")</f>
        <v>0</v>
      </c>
      <c r="DF70" s="56">
        <f>IFERROR(UTV!DF70/Oferta!DF70,"")</f>
        <v>0</v>
      </c>
      <c r="DG70" s="56">
        <f>IFERROR(UTV!DG70/Oferta!DG70,"")</f>
        <v>0</v>
      </c>
      <c r="DH70" s="56">
        <f>IFERROR(UTV!DH70/Oferta!DH70,"")</f>
        <v>0</v>
      </c>
      <c r="DI70" s="56">
        <f>IFERROR(UTV!DI70/Oferta!DI70,"")</f>
        <v>0</v>
      </c>
      <c r="DJ70" s="56" t="str">
        <f>IFERROR(UTV!DJ70/Oferta!DJ70,"")</f>
        <v/>
      </c>
      <c r="DK70" s="56">
        <f>IFERROR(UTV!DK70/Oferta!DK70,"")</f>
        <v>1.9005847953216373E-2</v>
      </c>
      <c r="DL70" s="56">
        <f>IFERROR(UTV!DL70/Oferta!DL70,"")</f>
        <v>4.9612403100775193E-2</v>
      </c>
      <c r="DM70" s="56">
        <f>IFERROR(UTV!DM70/Oferta!DM70,"")</f>
        <v>7.4303405572755415E-2</v>
      </c>
      <c r="DN70" s="56">
        <f>IFERROR(UTV!DN70/Oferta!DN70,"")</f>
        <v>1.9005847953216373E-2</v>
      </c>
      <c r="DO70" s="56">
        <f>IFERROR(UTV!DO70/Oferta!DO70,"")</f>
        <v>6.4436183395291197E-2</v>
      </c>
      <c r="DP70" s="56">
        <f>IFERROR(UTV!DP70/Oferta!DP70,"")</f>
        <v>5.0913838120104436E-2</v>
      </c>
      <c r="DQ70" s="56">
        <f>IFERROR(UTV!DQ70/Oferta!DQ70,"")</f>
        <v>0</v>
      </c>
      <c r="DR70" s="56">
        <f>IFERROR(UTV!DR70/Oferta!DR70,"")</f>
        <v>3.4015748031496061E-2</v>
      </c>
      <c r="DS70" s="56">
        <f>IFERROR(UTV!DS70/Oferta!DS70,"")</f>
        <v>1.1221406991799741E-2</v>
      </c>
      <c r="DT70" s="56">
        <f>IFERROR(UTV!DT70/Oferta!DT70,"")</f>
        <v>0</v>
      </c>
      <c r="DU70" s="56">
        <f>IFERROR(UTV!DU70/Oferta!DU70,"")</f>
        <v>2.8008298755186723E-2</v>
      </c>
      <c r="DV70" s="56">
        <f>IFERROR(UTV!DV70/Oferta!DV70,"")</f>
        <v>8.9531680440771352E-3</v>
      </c>
      <c r="DW70" s="56">
        <f>IFERROR(UTV!DW70/Oferta!DW70,"")</f>
        <v>1.9822485207100591E-2</v>
      </c>
      <c r="DX70" s="56">
        <f>IFERROR(UTV!DX70/Oferta!DX70,"")</f>
        <v>1</v>
      </c>
      <c r="DY70" s="56">
        <f>IFERROR(UTV!DY70/Oferta!DY70,"")</f>
        <v>0.41599999999999998</v>
      </c>
      <c r="DZ70" s="56">
        <f>IFERROR(UTV!DZ70/Oferta!DZ70,"")</f>
        <v>0</v>
      </c>
      <c r="EA70" s="56">
        <f>IFERROR(UTV!EA70/Oferta!EA70,"")</f>
        <v>0</v>
      </c>
      <c r="EB70" s="56">
        <f>IFERROR(UTV!EB70/Oferta!EB70,"")</f>
        <v>0.52903225806451615</v>
      </c>
      <c r="EC70" s="56">
        <f>IFERROR(UTV!EC70/Oferta!EC70,"")</f>
        <v>0</v>
      </c>
      <c r="ED70" s="56">
        <f>IFERROR(UTV!ED70/Oferta!ED70,"")</f>
        <v>0.16700610997963339</v>
      </c>
      <c r="EE70" s="56">
        <f>IFERROR(UTV!EE70/Oferta!EE70,"")</f>
        <v>3.2745056347012545E-2</v>
      </c>
      <c r="EF70" s="56">
        <f>IFERROR(UTV!EF70/Oferta!EF70,"")</f>
        <v>2.6157394386004389E-2</v>
      </c>
      <c r="EG70" s="56">
        <f>IFERROR(UTV!EG70/Oferta!EG70,"")</f>
        <v>3.292100905814746E-2</v>
      </c>
      <c r="EH70" s="56">
        <f>IFERROR(UTV!EH70/Oferta!EH70,"")</f>
        <v>5.3065279644673016E-2</v>
      </c>
      <c r="EI70" s="56">
        <f>IFERROR(UTV!EI70/Oferta!EI70,"")</f>
        <v>2.7535587188612098E-2</v>
      </c>
      <c r="EJ70" s="56">
        <f>IFERROR(UTV!EJ70/Oferta!EJ70,"")</f>
        <v>4.0115211220571045E-2</v>
      </c>
      <c r="EK70" s="56">
        <f>IFERROR(UTV!EK70/Oferta!EK70,"")</f>
        <v>3.6097852028639618E-2</v>
      </c>
      <c r="EL70" s="56">
        <f>IFERROR(UTV!EL70/Oferta!EL70,"")</f>
        <v>1.5052292053562701E-2</v>
      </c>
      <c r="EM70" s="56">
        <f>IFERROR(UTV!EM70/Oferta!EM70,"")</f>
        <v>2.6015303119482049E-2</v>
      </c>
      <c r="EN70" s="56">
        <f>IFERROR(UTV!EN70/Oferta!EN70,"")</f>
        <v>3.643724696356275E-2</v>
      </c>
      <c r="EO70" s="56">
        <f>IFERROR(UTV!EO70/Oferta!EO70,"")</f>
        <v>5.0739418663946968E-2</v>
      </c>
      <c r="EP70" s="56">
        <f>IFERROR(UTV!EP70/Oferta!EP70,"")</f>
        <v>2.2874902004703775E-2</v>
      </c>
      <c r="EQ70" s="56">
        <f>IFERROR(UTV!EQ70/Oferta!EQ70,"")</f>
        <v>4.1121745085266656E-2</v>
      </c>
      <c r="ER70" s="56">
        <f>IFERROR(UTV!ER70/Oferta!ER70,"")</f>
        <v>3.4303827926391667E-2</v>
      </c>
      <c r="ES70" s="56">
        <f>IFERROR(UTV!ES70/Oferta!ES70,"")</f>
        <v>1.4122759369907659E-2</v>
      </c>
      <c r="ET70" s="56">
        <f>IFERROR(UTV!ET70/Oferta!ET70,"")</f>
        <v>2.9978024861425433E-2</v>
      </c>
      <c r="EU70" s="56">
        <f>IFERROR(UTV!EU70/Oferta!EU70,"")</f>
        <v>3.573175612576155E-2</v>
      </c>
      <c r="EV70" s="56">
        <f>IFERROR(UTV!EV70/Oferta!EV70,"")</f>
        <v>4.9759890235536244E-2</v>
      </c>
      <c r="EW70" s="56">
        <f>IFERROR(UTV!EW70/Oferta!EW70,"")</f>
        <v>2.5761406043096183E-2</v>
      </c>
      <c r="EX70" s="56">
        <f>IFERROR(UTV!EX70/Oferta!EX70,"")</f>
        <v>4.0320770807462707E-2</v>
      </c>
      <c r="EY70" s="56">
        <f>IFERROR(UTV!EY70/Oferta!EY70,"")</f>
        <v>3.4740804990126786E-2</v>
      </c>
      <c r="EZ70" s="56">
        <f>IFERROR(UTV!EZ70/Oferta!EZ70,"")</f>
        <v>1.6793066088840736E-2</v>
      </c>
      <c r="FA70" s="56">
        <f>IFERROR(UTV!FA70/Oferta!FA70,"")</f>
        <v>3.1554190893055466E-2</v>
      </c>
      <c r="FB70" s="56">
        <f>IFERROR(UTV!FB70/Oferta!FB70,"")</f>
        <v>3.5483229923380953E-2</v>
      </c>
      <c r="FC70" s="56">
        <f>IFERROR(UTV!FC70/Oferta!FC70,"")</f>
        <v>4.9712144750068535E-2</v>
      </c>
      <c r="FD70" s="56">
        <f>IFERROR(UTV!FD70/Oferta!FD70,"")</f>
        <v>2.7632525785560087E-2</v>
      </c>
      <c r="FE70" s="56">
        <f>IFERROR(UTV!FE70/Oferta!FE70,"")</f>
        <v>4.0119091924078899E-2</v>
      </c>
      <c r="FF70" s="56">
        <f>IFERROR(UTV!FF70/Oferta!FF70,"")</f>
        <v>3.5337344417397692E-2</v>
      </c>
    </row>
    <row r="71" spans="1:162" x14ac:dyDescent="0.2">
      <c r="A71" s="45">
        <v>42125</v>
      </c>
      <c r="B71" s="56">
        <f>IFERROR(UTV!B71/Oferta!B71,"")</f>
        <v>0</v>
      </c>
      <c r="C71" s="56">
        <f>IFERROR(UTV!C71/Oferta!C71,"")</f>
        <v>3.2462391132224863E-2</v>
      </c>
      <c r="D71" s="56">
        <f>IFERROR(UTV!D71/Oferta!D71,"")</f>
        <v>2.7447552447552447E-2</v>
      </c>
      <c r="E71" s="56">
        <f>IFERROR(UTV!E71/Oferta!E71,"")</f>
        <v>3.7816066234056839E-2</v>
      </c>
      <c r="F71" s="56">
        <f>IFERROR(UTV!F71/Oferta!F71,"")</f>
        <v>2.3357387011014051E-2</v>
      </c>
      <c r="G71" s="56">
        <f>IFERROR(UTV!G71/Oferta!G71,"")</f>
        <v>3.0360173486705638E-2</v>
      </c>
      <c r="H71" s="56">
        <f>IFERROR(UTV!H71/Oferta!H71,"")</f>
        <v>2.8618654073199527E-2</v>
      </c>
      <c r="I71" s="56">
        <f>IFERROR(UTV!I71/Oferta!I71,"")</f>
        <v>0</v>
      </c>
      <c r="J71" s="56">
        <f>IFERROR(UTV!J71/Oferta!J71,"")</f>
        <v>1.2953367875647668E-2</v>
      </c>
      <c r="K71" s="56">
        <f>IFERROR(UTV!K71/Oferta!K71,"")</f>
        <v>3.3586565373850463E-2</v>
      </c>
      <c r="L71" s="56">
        <f>IFERROR(UTV!L71/Oferta!L71,"")</f>
        <v>2.6422764227642278E-2</v>
      </c>
      <c r="M71" s="56">
        <f>IFERROR(UTV!M71/Oferta!M71,"")</f>
        <v>5.1247010591048857E-3</v>
      </c>
      <c r="N71" s="56">
        <f>IFERROR(UTV!N71/Oferta!N71,"")</f>
        <v>3.0034267284821607E-2</v>
      </c>
      <c r="O71" s="56">
        <f>IFERROR(UTV!O71/Oferta!O71,"")</f>
        <v>2.0791075050709939E-2</v>
      </c>
      <c r="P71" s="56">
        <f>IFERROR(UTV!P71/Oferta!P71,"")</f>
        <v>6.1611374407582936E-2</v>
      </c>
      <c r="Q71" s="56">
        <f>IFERROR(UTV!Q71/Oferta!Q71,"")</f>
        <v>2.8152377202480559E-2</v>
      </c>
      <c r="R71" s="56">
        <f>IFERROR(UTV!R71/Oferta!R71,"")</f>
        <v>5.2358113509192644E-2</v>
      </c>
      <c r="S71" s="56">
        <f>IFERROR(UTV!S71/Oferta!S71,"")</f>
        <v>8.3254605573925361E-2</v>
      </c>
      <c r="T71" s="56">
        <f>IFERROR(UTV!T71/Oferta!T71,"")</f>
        <v>2.9486815990927135E-2</v>
      </c>
      <c r="U71" s="56">
        <f>IFERROR(UTV!U71/Oferta!U71,"")</f>
        <v>6.6518726997185543E-2</v>
      </c>
      <c r="V71" s="56">
        <f>IFERROR(UTV!V71/Oferta!V71,"")</f>
        <v>5.3033692397701067E-2</v>
      </c>
      <c r="W71" s="56">
        <f>IFERROR(UTV!W71/Oferta!W71,"")</f>
        <v>0</v>
      </c>
      <c r="X71" s="56">
        <f>IFERROR(UTV!X71/Oferta!X71,"")</f>
        <v>0</v>
      </c>
      <c r="Y71" s="56">
        <f>IFERROR(UTV!Y71/Oferta!Y71,"")</f>
        <v>3.1362007168458779E-2</v>
      </c>
      <c r="Z71" s="56">
        <f>IFERROR(UTV!Z71/Oferta!Z71,"")</f>
        <v>1.5472312703583062E-2</v>
      </c>
      <c r="AA71" s="56">
        <f>IFERROR(UTV!AA71/Oferta!AA71,"")</f>
        <v>0</v>
      </c>
      <c r="AB71" s="56">
        <f>IFERROR(UTV!AB71/Oferta!AB71,"")</f>
        <v>2.303754266211604E-2</v>
      </c>
      <c r="AC71" s="56">
        <f>IFERROR(UTV!AC71/Oferta!AC71,"")</f>
        <v>1.1543394613082514E-2</v>
      </c>
      <c r="AD71" s="56">
        <f>IFERROR(UTV!AD71/Oferta!AD71,"")</f>
        <v>0</v>
      </c>
      <c r="AE71" s="56">
        <f>IFERROR(UTV!AE71/Oferta!AE71,"")</f>
        <v>1.839464882943144E-2</v>
      </c>
      <c r="AF71" s="56">
        <f>IFERROR(UTV!AF71/Oferta!AF71,"")</f>
        <v>6.1128526645768025E-2</v>
      </c>
      <c r="AG71" s="56">
        <f>IFERROR(UTV!AG71/Oferta!AG71,"")</f>
        <v>9.0909090909090912E-2</v>
      </c>
      <c r="AH71" s="56">
        <f>IFERROR(UTV!AH71/Oferta!AH71,"")</f>
        <v>5.9299191374663071E-3</v>
      </c>
      <c r="AI71" s="56">
        <f>IFERROR(UTV!AI71/Oferta!AI71,"")</f>
        <v>6.4738292011019286E-2</v>
      </c>
      <c r="AJ71" s="56">
        <f>IFERROR(UTV!AJ71/Oferta!AJ71,"")</f>
        <v>3.1750831569398244E-2</v>
      </c>
      <c r="AK71" s="56">
        <f>IFERROR(UTV!AK71/Oferta!AK71,"")</f>
        <v>2.617801047120419E-3</v>
      </c>
      <c r="AL71" s="56">
        <f>IFERROR(UTV!AL71/Oferta!AL71,"")</f>
        <v>6.9060773480662987E-2</v>
      </c>
      <c r="AM71" s="56">
        <f>IFERROR(UTV!AM71/Oferta!AM71,"")</f>
        <v>5.7563587684069613E-2</v>
      </c>
      <c r="AN71" s="56">
        <f>IFERROR(UTV!AN71/Oferta!AN71,"")</f>
        <v>3.5460992907801418E-3</v>
      </c>
      <c r="AO71" s="56">
        <f>IFERROR(UTV!AO71/Oferta!AO71,"")</f>
        <v>3.4946236559139782E-2</v>
      </c>
      <c r="AP71" s="56">
        <f>IFERROR(UTV!AP71/Oferta!AP71,"")</f>
        <v>4.2759961127308066E-2</v>
      </c>
      <c r="AQ71" s="56">
        <f>IFERROR(UTV!AQ71/Oferta!AQ71,"")</f>
        <v>3.9481105470953189E-2</v>
      </c>
      <c r="AR71" s="56" t="str">
        <f>IFERROR(UTV!AR71/Oferta!AR71,"")</f>
        <v/>
      </c>
      <c r="AS71" s="56">
        <f>IFERROR(UTV!AS71/Oferta!AS71,"")</f>
        <v>2.871410736579276E-2</v>
      </c>
      <c r="AT71" s="56">
        <f>IFERROR(UTV!AT71/Oferta!AT71,"")</f>
        <v>4.4497895369813592E-2</v>
      </c>
      <c r="AU71" s="56">
        <f>IFERROR(UTV!AU71/Oferta!AU71,"")</f>
        <v>7.9617834394904455E-2</v>
      </c>
      <c r="AV71" s="56">
        <f>IFERROR(UTV!AV71/Oferta!AV71,"")</f>
        <v>2.871410736579276E-2</v>
      </c>
      <c r="AW71" s="56">
        <f>IFERROR(UTV!AW71/Oferta!AW71,"")</f>
        <v>5.007587253414264E-2</v>
      </c>
      <c r="AX71" s="56">
        <f>IFERROR(UTV!AX71/Oferta!AX71,"")</f>
        <v>4.3916486681065514E-2</v>
      </c>
      <c r="AY71" s="56">
        <f>IFERROR(UTV!AY71/Oferta!AY71,"")</f>
        <v>0</v>
      </c>
      <c r="AZ71" s="56">
        <f>IFERROR(UTV!AZ71/Oferta!AZ71,"")</f>
        <v>2.7726432532347505E-2</v>
      </c>
      <c r="BA71" s="56">
        <f>IFERROR(UTV!BA71/Oferta!BA71,"")</f>
        <v>3.3973412112259974E-2</v>
      </c>
      <c r="BB71" s="56">
        <f>IFERROR(UTV!BB71/Oferta!BB71,"")</f>
        <v>0</v>
      </c>
      <c r="BC71" s="56">
        <f>IFERROR(UTV!BC71/Oferta!BC71,"")</f>
        <v>1.1700468018720749E-2</v>
      </c>
      <c r="BD71" s="56">
        <f>IFERROR(UTV!BD71/Oferta!BD71,"")</f>
        <v>3.3333333333333333E-2</v>
      </c>
      <c r="BE71" s="56">
        <f>IFERROR(UTV!BE71/Oferta!BE71,"")</f>
        <v>1.9269776876267748E-2</v>
      </c>
      <c r="BF71" s="56">
        <f>IFERROR(UTV!BF71/Oferta!BF71,"")</f>
        <v>0</v>
      </c>
      <c r="BG71" s="56">
        <f>IFERROR(UTV!BG71/Oferta!BG71,"")</f>
        <v>5.3834808259587023E-2</v>
      </c>
      <c r="BH71" s="56">
        <f>IFERROR(UTV!BH71/Oferta!BH71,"")</f>
        <v>4.9254698639014903E-2</v>
      </c>
      <c r="BI71" s="56">
        <f>IFERROR(UTV!BI71/Oferta!BI71,"")</f>
        <v>0.22448979591836735</v>
      </c>
      <c r="BJ71" s="56">
        <f>IFERROR(UTV!BJ71/Oferta!BJ71,"")</f>
        <v>2.895676318921063E-2</v>
      </c>
      <c r="BK71" s="56">
        <f>IFERROR(UTV!BK71/Oferta!BK71,"")</f>
        <v>5.4648241206030151E-2</v>
      </c>
      <c r="BL71" s="56">
        <f>IFERROR(UTV!BL71/Oferta!BL71,"")</f>
        <v>3.890104546559689E-2</v>
      </c>
      <c r="BM71" s="56">
        <f>IFERROR(UTV!BM71/Oferta!BM71,"")</f>
        <v>0</v>
      </c>
      <c r="BN71" s="56">
        <f>IFERROR(UTV!BN71/Oferta!BN71,"")</f>
        <v>3.5519125683060107E-2</v>
      </c>
      <c r="BO71" s="56">
        <f>IFERROR(UTV!BO71/Oferta!BO71,"")</f>
        <v>6.4150943396226415E-2</v>
      </c>
      <c r="BP71" s="56">
        <f>IFERROR(UTV!BP71/Oferta!BP71,"")</f>
        <v>3.7735849056603772E-2</v>
      </c>
      <c r="BQ71" s="56">
        <f>IFERROR(UTV!BQ71/Oferta!BQ71,"")</f>
        <v>3.5040431266846361E-2</v>
      </c>
      <c r="BR71" s="56">
        <f>IFERROR(UTV!BR71/Oferta!BR71,"")</f>
        <v>6.1749571183533448E-2</v>
      </c>
      <c r="BS71" s="56">
        <f>IFERROR(UTV!BS71/Oferta!BS71,"")</f>
        <v>4.679245283018868E-2</v>
      </c>
      <c r="BT71" s="56">
        <f>IFERROR(UTV!BT71/Oferta!BT71,"")</f>
        <v>0</v>
      </c>
      <c r="BU71" s="56">
        <f>IFERROR(UTV!BU71/Oferta!BU71,"")</f>
        <v>6.2240663900414933E-3</v>
      </c>
      <c r="BV71" s="56">
        <f>IFERROR(UTV!BV71/Oferta!BV71,"")</f>
        <v>3.5853826706504249E-2</v>
      </c>
      <c r="BW71" s="56">
        <f>IFERROR(UTV!BW71/Oferta!BW71,"")</f>
        <v>2.5711159737417943E-2</v>
      </c>
      <c r="BX71" s="56">
        <f>IFERROR(UTV!BX71/Oferta!BX71,"")</f>
        <v>3.9344262295081967E-3</v>
      </c>
      <c r="BY71" s="56">
        <f>IFERROR(UTV!BY71/Oferta!BY71,"")</f>
        <v>3.2853212493931055E-2</v>
      </c>
      <c r="BZ71" s="56">
        <f>IFERROR(UTV!BZ71/Oferta!BZ71,"")</f>
        <v>2.7128764278296989E-2</v>
      </c>
      <c r="CA71" s="56" t="str">
        <f>IFERROR(UTV!CA71/Oferta!CA71,"")</f>
        <v/>
      </c>
      <c r="CB71" s="56">
        <f>IFERROR(UTV!CB71/Oferta!CB71,"")</f>
        <v>0</v>
      </c>
      <c r="CC71" s="56">
        <f>IFERROR(UTV!CC71/Oferta!CC71,"")</f>
        <v>2.2431259044862518E-2</v>
      </c>
      <c r="CD71" s="56">
        <f>IFERROR(UTV!CD71/Oferta!CD71,"")</f>
        <v>3.6496350364963501E-2</v>
      </c>
      <c r="CE71" s="56">
        <f>IFERROR(UTV!CE71/Oferta!CE71,"")</f>
        <v>0</v>
      </c>
      <c r="CF71" s="56">
        <f>IFERROR(UTV!CF71/Oferta!CF71,"")</f>
        <v>2.3699802501645821E-2</v>
      </c>
      <c r="CG71" s="56">
        <f>IFERROR(UTV!CG71/Oferta!CG71,"")</f>
        <v>1.1367224502683928E-2</v>
      </c>
      <c r="CH71" s="56">
        <f>IFERROR(UTV!CH71/Oferta!CH71,"")</f>
        <v>0.10944395410414828</v>
      </c>
      <c r="CI71" s="56">
        <f>IFERROR(UTV!CI71/Oferta!CI71,"")</f>
        <v>2.803328953131844E-2</v>
      </c>
      <c r="CJ71" s="56">
        <f>IFERROR(UTV!CJ71/Oferta!CJ71,"")</f>
        <v>1.6553067185978577E-2</v>
      </c>
      <c r="CK71" s="56">
        <f>IFERROR(UTV!CK71/Oferta!CK71,"")</f>
        <v>8.6294416243654817E-2</v>
      </c>
      <c r="CL71" s="56">
        <f>IFERROR(UTV!CL71/Oferta!CL71,"")</f>
        <v>5.5035128805620608E-2</v>
      </c>
      <c r="CM71" s="56">
        <f>IFERROR(UTV!CM71/Oferta!CM71,"")</f>
        <v>3.0757301628327734E-2</v>
      </c>
      <c r="CN71" s="56">
        <f>IFERROR(UTV!CN71/Oferta!CN71,"")</f>
        <v>4.2141386410432392E-2</v>
      </c>
      <c r="CO71" s="56">
        <f>IFERROR(UTV!CO71/Oferta!CO71,"")</f>
        <v>1.5037593984962405E-2</v>
      </c>
      <c r="CP71" s="56">
        <f>IFERROR(UTV!CP71/Oferta!CP71,"")</f>
        <v>0.27705627705627706</v>
      </c>
      <c r="CQ71" s="56">
        <f>IFERROR(UTV!CQ71/Oferta!CQ71,"")</f>
        <v>5.4973821989528798E-2</v>
      </c>
      <c r="CR71" s="56">
        <f>IFERROR(UTV!CR71/Oferta!CR71,"")</f>
        <v>2.1276595744680851E-2</v>
      </c>
      <c r="CS71" s="56">
        <f>IFERROR(UTV!CS71/Oferta!CS71,"")</f>
        <v>0.21848739495798319</v>
      </c>
      <c r="CT71" s="56">
        <f>IFERROR(UTV!CT71/Oferta!CT71,"")</f>
        <v>4.5889101338432124E-2</v>
      </c>
      <c r="CU71" s="56">
        <f>IFERROR(UTV!CU71/Oferta!CU71,"")</f>
        <v>0.13774597495527727</v>
      </c>
      <c r="CV71" s="56" t="str">
        <f>IFERROR(UTV!CV71/Oferta!CV71,"")</f>
        <v/>
      </c>
      <c r="CW71" s="56">
        <f>IFERROR(UTV!CW71/Oferta!CW71,"")</f>
        <v>4.7858942065491183E-2</v>
      </c>
      <c r="CX71" s="56">
        <f>IFERROR(UTV!CX71/Oferta!CX71,"")</f>
        <v>7.0520231213872839E-2</v>
      </c>
      <c r="CY71" s="56">
        <f>IFERROR(UTV!CY71/Oferta!CY71,"")</f>
        <v>3.2520325203252036E-2</v>
      </c>
      <c r="CZ71" s="56">
        <f>IFERROR(UTV!CZ71/Oferta!CZ71,"")</f>
        <v>4.7858942065491183E-2</v>
      </c>
      <c r="DA71" s="56">
        <f>IFERROR(UTV!DA71/Oferta!DA71,"")</f>
        <v>5.9157212317666123E-2</v>
      </c>
      <c r="DB71" s="56">
        <f>IFERROR(UTV!DB71/Oferta!DB71,"")</f>
        <v>5.6407112201103615E-2</v>
      </c>
      <c r="DC71" s="56" t="str">
        <f>IFERROR(UTV!DC71/Oferta!DC71,"")</f>
        <v/>
      </c>
      <c r="DD71" s="56">
        <f>IFERROR(UTV!DD71/Oferta!DD71,"")</f>
        <v>0</v>
      </c>
      <c r="DE71" s="56">
        <f>IFERROR(UTV!DE71/Oferta!DE71,"")</f>
        <v>0</v>
      </c>
      <c r="DF71" s="56">
        <f>IFERROR(UTV!DF71/Oferta!DF71,"")</f>
        <v>0</v>
      </c>
      <c r="DG71" s="56">
        <f>IFERROR(UTV!DG71/Oferta!DG71,"")</f>
        <v>0</v>
      </c>
      <c r="DH71" s="56">
        <f>IFERROR(UTV!DH71/Oferta!DH71,"")</f>
        <v>0</v>
      </c>
      <c r="DI71" s="56">
        <f>IFERROR(UTV!DI71/Oferta!DI71,"")</f>
        <v>0</v>
      </c>
      <c r="DJ71" s="56" t="str">
        <f>IFERROR(UTV!DJ71/Oferta!DJ71,"")</f>
        <v/>
      </c>
      <c r="DK71" s="56">
        <f>IFERROR(UTV!DK71/Oferta!DK71,"")</f>
        <v>2.5000000000000001E-2</v>
      </c>
      <c r="DL71" s="56">
        <f>IFERROR(UTV!DL71/Oferta!DL71,"")</f>
        <v>3.1201248049921998E-2</v>
      </c>
      <c r="DM71" s="56">
        <f>IFERROR(UTV!DM71/Oferta!DM71,"")</f>
        <v>7.0552147239263799E-2</v>
      </c>
      <c r="DN71" s="56">
        <f>IFERROR(UTV!DN71/Oferta!DN71,"")</f>
        <v>2.5000000000000001E-2</v>
      </c>
      <c r="DO71" s="56">
        <f>IFERROR(UTV!DO71/Oferta!DO71,"")</f>
        <v>5.4972205064854847E-2</v>
      </c>
      <c r="DP71" s="56">
        <f>IFERROR(UTV!DP71/Oferta!DP71,"")</f>
        <v>4.6480743691899071E-2</v>
      </c>
      <c r="DQ71" s="56">
        <f>IFERROR(UTV!DQ71/Oferta!DQ71,"")</f>
        <v>0</v>
      </c>
      <c r="DR71" s="56">
        <f>IFERROR(UTV!DR71/Oferta!DR71,"")</f>
        <v>4.0491204779289747E-2</v>
      </c>
      <c r="DS71" s="56">
        <f>IFERROR(UTV!DS71/Oferta!DS71,"")</f>
        <v>9.3499554764024939E-3</v>
      </c>
      <c r="DT71" s="56">
        <f>IFERROR(UTV!DT71/Oferta!DT71,"")</f>
        <v>0</v>
      </c>
      <c r="DU71" s="56">
        <f>IFERROR(UTV!DU71/Oferta!DU71,"")</f>
        <v>3.359030837004405E-2</v>
      </c>
      <c r="DV71" s="56">
        <f>IFERROR(UTV!DV71/Oferta!DV71,"")</f>
        <v>7.4733096085409251E-3</v>
      </c>
      <c r="DW71" s="56">
        <f>IFERROR(UTV!DW71/Oferta!DW71,"")</f>
        <v>2.2198075131946601E-2</v>
      </c>
      <c r="DX71" s="56">
        <f>IFERROR(UTV!DX71/Oferta!DX71,"")</f>
        <v>0.11382113821138211</v>
      </c>
      <c r="DY71" s="56">
        <f>IFERROR(UTV!DY71/Oferta!DY71,"")</f>
        <v>0.35606060606060608</v>
      </c>
      <c r="DZ71" s="56">
        <f>IFERROR(UTV!DZ71/Oferta!DZ71,"")</f>
        <v>0</v>
      </c>
      <c r="EA71" s="56">
        <f>IFERROR(UTV!EA71/Oferta!EA71,"")</f>
        <v>0</v>
      </c>
      <c r="EB71" s="56">
        <f>IFERROR(UTV!EB71/Oferta!EB71,"")</f>
        <v>0.1984126984126984</v>
      </c>
      <c r="EC71" s="56">
        <f>IFERROR(UTV!EC71/Oferta!EC71,"")</f>
        <v>0</v>
      </c>
      <c r="ED71" s="56">
        <f>IFERROR(UTV!ED71/Oferta!ED71,"")</f>
        <v>9.8554533508541389E-2</v>
      </c>
      <c r="EE71" s="56">
        <f>IFERROR(UTV!EE71/Oferta!EE71,"")</f>
        <v>2.7974636329727715E-2</v>
      </c>
      <c r="EF71" s="56">
        <f>IFERROR(UTV!EF71/Oferta!EF71,"")</f>
        <v>2.6916580395575655E-2</v>
      </c>
      <c r="EG71" s="56">
        <f>IFERROR(UTV!EG71/Oferta!EG71,"")</f>
        <v>3.597718364615532E-2</v>
      </c>
      <c r="EH71" s="56">
        <f>IFERROR(UTV!EH71/Oferta!EH71,"")</f>
        <v>5.8513295952922886E-2</v>
      </c>
      <c r="EI71" s="56">
        <f>IFERROR(UTV!EI71/Oferta!EI71,"")</f>
        <v>2.7155808559983133E-2</v>
      </c>
      <c r="EJ71" s="56">
        <f>IFERROR(UTV!EJ71/Oferta!EJ71,"")</f>
        <v>4.4195651293679396E-2</v>
      </c>
      <c r="EK71" s="56">
        <f>IFERROR(UTV!EK71/Oferta!EK71,"")</f>
        <v>3.8668289813839608E-2</v>
      </c>
      <c r="EL71" s="56">
        <f>IFERROR(UTV!EL71/Oferta!EL71,"")</f>
        <v>1.5237134207870838E-2</v>
      </c>
      <c r="EM71" s="56">
        <f>IFERROR(UTV!EM71/Oferta!EM71,"")</f>
        <v>2.6176626123744051E-2</v>
      </c>
      <c r="EN71" s="56">
        <f>IFERROR(UTV!EN71/Oferta!EN71,"")</f>
        <v>3.8119720896070512E-2</v>
      </c>
      <c r="EO71" s="56">
        <f>IFERROR(UTV!EO71/Oferta!EO71,"")</f>
        <v>5.5861797421006006E-2</v>
      </c>
      <c r="EP71" s="56">
        <f>IFERROR(UTV!EP71/Oferta!EP71,"")</f>
        <v>2.3197009674582235E-2</v>
      </c>
      <c r="EQ71" s="56">
        <f>IFERROR(UTV!EQ71/Oferta!EQ71,"")</f>
        <v>4.4013537596259179E-2</v>
      </c>
      <c r="ER71" s="56">
        <f>IFERROR(UTV!ER71/Oferta!ER71,"")</f>
        <v>3.6249192696853824E-2</v>
      </c>
      <c r="ES71" s="56">
        <f>IFERROR(UTV!ES71/Oferta!ES71,"")</f>
        <v>1.4350028137310074E-2</v>
      </c>
      <c r="ET71" s="56">
        <f>IFERROR(UTV!ET71/Oferta!ET71,"")</f>
        <v>3.0694871633921286E-2</v>
      </c>
      <c r="EU71" s="56">
        <f>IFERROR(UTV!EU71/Oferta!EU71,"")</f>
        <v>3.6779193484828582E-2</v>
      </c>
      <c r="EV71" s="56">
        <f>IFERROR(UTV!EV71/Oferta!EV71,"")</f>
        <v>5.4019321102543649E-2</v>
      </c>
      <c r="EW71" s="56">
        <f>IFERROR(UTV!EW71/Oferta!EW71,"")</f>
        <v>2.6596745367321983E-2</v>
      </c>
      <c r="EX71" s="56">
        <f>IFERROR(UTV!EX71/Oferta!EX71,"")</f>
        <v>4.2479924975089386E-2</v>
      </c>
      <c r="EY71" s="56">
        <f>IFERROR(UTV!EY71/Oferta!EY71,"")</f>
        <v>3.6382348692763251E-2</v>
      </c>
      <c r="EZ71" s="56">
        <f>IFERROR(UTV!EZ71/Oferta!EZ71,"")</f>
        <v>1.6593325999266592E-2</v>
      </c>
      <c r="FA71" s="56">
        <f>IFERROR(UTV!FA71/Oferta!FA71,"")</f>
        <v>3.2037256985684819E-2</v>
      </c>
      <c r="FB71" s="56">
        <f>IFERROR(UTV!FB71/Oferta!FB71,"")</f>
        <v>3.6487631127424362E-2</v>
      </c>
      <c r="FC71" s="56">
        <f>IFERROR(UTV!FC71/Oferta!FC71,"")</f>
        <v>5.3976266383280201E-2</v>
      </c>
      <c r="FD71" s="56">
        <f>IFERROR(UTV!FD71/Oferta!FD71,"")</f>
        <v>2.8110577595450097E-2</v>
      </c>
      <c r="FE71" s="56">
        <f>IFERROR(UTV!FE71/Oferta!FE71,"")</f>
        <v>4.2242849024436445E-2</v>
      </c>
      <c r="FF71" s="56">
        <f>IFERROR(UTV!FF71/Oferta!FF71,"")</f>
        <v>3.6806570488393156E-2</v>
      </c>
    </row>
    <row r="72" spans="1:162" x14ac:dyDescent="0.2">
      <c r="A72" s="45">
        <v>42156</v>
      </c>
      <c r="B72" s="56">
        <f>IFERROR(UTV!B72/Oferta!B72,"")</f>
        <v>0</v>
      </c>
      <c r="C72" s="56">
        <f>IFERROR(UTV!C72/Oferta!C72,"")</f>
        <v>2.8543062794738148E-2</v>
      </c>
      <c r="D72" s="56">
        <f>IFERROR(UTV!D72/Oferta!D72,"")</f>
        <v>2.9380902413431269E-2</v>
      </c>
      <c r="E72" s="56">
        <f>IFERROR(UTV!E72/Oferta!E72,"")</f>
        <v>3.6067080174592238E-2</v>
      </c>
      <c r="F72" s="56">
        <f>IFERROR(UTV!F72/Oferta!F72,"")</f>
        <v>2.1066129327715698E-2</v>
      </c>
      <c r="G72" s="56">
        <f>IFERROR(UTV!G72/Oferta!G72,"")</f>
        <v>3.1224270061435175E-2</v>
      </c>
      <c r="H72" s="56">
        <f>IFERROR(UTV!H72/Oferta!H72,"")</f>
        <v>2.86144578313253E-2</v>
      </c>
      <c r="I72" s="56">
        <f>IFERROR(UTV!I72/Oferta!I72,"")</f>
        <v>0.12553321145642901</v>
      </c>
      <c r="J72" s="56">
        <f>IFERROR(UTV!J72/Oferta!J72,"")</f>
        <v>8.5689802913453302E-3</v>
      </c>
      <c r="K72" s="56">
        <f>IFERROR(UTV!K72/Oferta!K72,"")</f>
        <v>4.2419481539670068E-2</v>
      </c>
      <c r="L72" s="56">
        <f>IFERROR(UTV!L72/Oferta!L72,"")</f>
        <v>2.8163427211424039E-2</v>
      </c>
      <c r="M72" s="56">
        <f>IFERROR(UTV!M72/Oferta!M72,"")</f>
        <v>7.6923076923076927E-2</v>
      </c>
      <c r="N72" s="56">
        <f>IFERROR(UTV!N72/Oferta!N72,"")</f>
        <v>3.5326623248470496E-2</v>
      </c>
      <c r="O72" s="56">
        <f>IFERROR(UTV!O72/Oferta!O72,"")</f>
        <v>5.015873015873016E-2</v>
      </c>
      <c r="P72" s="56">
        <f>IFERROR(UTV!P72/Oferta!P72,"")</f>
        <v>1.7241379310344827E-2</v>
      </c>
      <c r="Q72" s="56">
        <f>IFERROR(UTV!Q72/Oferta!Q72,"")</f>
        <v>2.9177996235097259E-2</v>
      </c>
      <c r="R72" s="56">
        <f>IFERROR(UTV!R72/Oferta!R72,"")</f>
        <v>4.9420021444585245E-2</v>
      </c>
      <c r="S72" s="56">
        <f>IFERROR(UTV!S72/Oferta!S72,"")</f>
        <v>7.8150798018712164E-2</v>
      </c>
      <c r="T72" s="56">
        <f>IFERROR(UTV!T72/Oferta!T72,"")</f>
        <v>2.8182515337423313E-2</v>
      </c>
      <c r="U72" s="56">
        <f>IFERROR(UTV!U72/Oferta!U72,"")</f>
        <v>6.2913564929693966E-2</v>
      </c>
      <c r="V72" s="56">
        <f>IFERROR(UTV!V72/Oferta!V72,"")</f>
        <v>5.0745566899516391E-2</v>
      </c>
      <c r="W72" s="56">
        <f>IFERROR(UTV!W72/Oferta!W72,"")</f>
        <v>0</v>
      </c>
      <c r="X72" s="56">
        <f>IFERROR(UTV!X72/Oferta!X72,"")</f>
        <v>0</v>
      </c>
      <c r="Y72" s="56">
        <f>IFERROR(UTV!Y72/Oferta!Y72,"")</f>
        <v>2.3424878836833602E-2</v>
      </c>
      <c r="Z72" s="56">
        <f>IFERROR(UTV!Z72/Oferta!Z72,"")</f>
        <v>1.5530629853321829E-2</v>
      </c>
      <c r="AA72" s="56">
        <f>IFERROR(UTV!AA72/Oferta!AA72,"")</f>
        <v>0</v>
      </c>
      <c r="AB72" s="56">
        <f>IFERROR(UTV!AB72/Oferta!AB72,"")</f>
        <v>1.9607843137254902E-2</v>
      </c>
      <c r="AC72" s="56">
        <f>IFERROR(UTV!AC72/Oferta!AC72,"")</f>
        <v>1.2576933369012578E-2</v>
      </c>
      <c r="AD72" s="56">
        <f>IFERROR(UTV!AD72/Oferta!AD72,"")</f>
        <v>0</v>
      </c>
      <c r="AE72" s="56">
        <f>IFERROR(UTV!AE72/Oferta!AE72,"")</f>
        <v>1.5761821366024518E-2</v>
      </c>
      <c r="AF72" s="56">
        <f>IFERROR(UTV!AF72/Oferta!AF72,"")</f>
        <v>5.8918482647296204E-2</v>
      </c>
      <c r="AG72" s="56">
        <f>IFERROR(UTV!AG72/Oferta!AG72,"")</f>
        <v>9.5541401273885357E-2</v>
      </c>
      <c r="AH72" s="56">
        <f>IFERROR(UTV!AH72/Oferta!AH72,"")</f>
        <v>5.5012224938875308E-3</v>
      </c>
      <c r="AI72" s="56">
        <f>IFERROR(UTV!AI72/Oferta!AI72,"")</f>
        <v>6.3037249283667621E-2</v>
      </c>
      <c r="AJ72" s="56">
        <f>IFERROR(UTV!AJ72/Oferta!AJ72,"")</f>
        <v>3.1992084432717678E-2</v>
      </c>
      <c r="AK72" s="56">
        <f>IFERROR(UTV!AK72/Oferta!AK72,"")</f>
        <v>4.8543689320388345E-3</v>
      </c>
      <c r="AL72" s="56">
        <f>IFERROR(UTV!AL72/Oferta!AL72,"")</f>
        <v>6.5573770491803282E-2</v>
      </c>
      <c r="AM72" s="56">
        <f>IFERROR(UTV!AM72/Oferta!AM72,"")</f>
        <v>8.9655172413793102E-2</v>
      </c>
      <c r="AN72" s="56">
        <f>IFERROR(UTV!AN72/Oferta!AN72,"")</f>
        <v>3.6231884057971015E-3</v>
      </c>
      <c r="AO72" s="56">
        <f>IFERROR(UTV!AO72/Oferta!AO72,"")</f>
        <v>4.3706293706293704E-2</v>
      </c>
      <c r="AP72" s="56">
        <f>IFERROR(UTV!AP72/Oferta!AP72,"")</f>
        <v>6.5934065934065936E-2</v>
      </c>
      <c r="AQ72" s="56">
        <f>IFERROR(UTV!AQ72/Oferta!AQ72,"")</f>
        <v>5.7851239669421489E-2</v>
      </c>
      <c r="AR72" s="56" t="str">
        <f>IFERROR(UTV!AR72/Oferta!AR72,"")</f>
        <v/>
      </c>
      <c r="AS72" s="56">
        <f>IFERROR(UTV!AS72/Oferta!AS72,"")</f>
        <v>2.9865125240847785E-2</v>
      </c>
      <c r="AT72" s="56">
        <f>IFERROR(UTV!AT72/Oferta!AT72,"")</f>
        <v>4.8606994665085952E-2</v>
      </c>
      <c r="AU72" s="56">
        <f>IFERROR(UTV!AU72/Oferta!AU72,"")</f>
        <v>8.0139372822299645E-2</v>
      </c>
      <c r="AV72" s="56">
        <f>IFERROR(UTV!AV72/Oferta!AV72,"")</f>
        <v>2.9865125240847785E-2</v>
      </c>
      <c r="AW72" s="56">
        <f>IFERROR(UTV!AW72/Oferta!AW72,"")</f>
        <v>5.3191489361702128E-2</v>
      </c>
      <c r="AX72" s="56">
        <f>IFERROR(UTV!AX72/Oferta!AX72,"")</f>
        <v>4.5152722443559098E-2</v>
      </c>
      <c r="AY72" s="56">
        <f>IFERROR(UTV!AY72/Oferta!AY72,"")</f>
        <v>3.0894308943089432E-2</v>
      </c>
      <c r="AZ72" s="56">
        <f>IFERROR(UTV!AZ72/Oferta!AZ72,"")</f>
        <v>3.1021897810218978E-2</v>
      </c>
      <c r="BA72" s="56">
        <f>IFERROR(UTV!BA72/Oferta!BA72,"")</f>
        <v>3.3587786259541987E-2</v>
      </c>
      <c r="BB72" s="56">
        <f>IFERROR(UTV!BB72/Oferta!BB72,"")</f>
        <v>0</v>
      </c>
      <c r="BC72" s="56">
        <f>IFERROR(UTV!BC72/Oferta!BC72,"")</f>
        <v>3.0954428202923472E-2</v>
      </c>
      <c r="BD72" s="56">
        <f>IFERROR(UTV!BD72/Oferta!BD72,"")</f>
        <v>3.2934131736526949E-2</v>
      </c>
      <c r="BE72" s="56">
        <f>IFERROR(UTV!BE72/Oferta!BE72,"")</f>
        <v>3.1676679410158386E-2</v>
      </c>
      <c r="BF72" s="56">
        <f>IFERROR(UTV!BF72/Oferta!BF72,"")</f>
        <v>0</v>
      </c>
      <c r="BG72" s="56">
        <f>IFERROR(UTV!BG72/Oferta!BG72,"")</f>
        <v>6.3794531897265944E-2</v>
      </c>
      <c r="BH72" s="56">
        <f>IFERROR(UTV!BH72/Oferta!BH72,"")</f>
        <v>4.4978434996919288E-2</v>
      </c>
      <c r="BI72" s="56">
        <f>IFERROR(UTV!BI72/Oferta!BI72,"")</f>
        <v>0.22222222222222221</v>
      </c>
      <c r="BJ72" s="56">
        <f>IFERROR(UTV!BJ72/Oferta!BJ72,"")</f>
        <v>3.678929765886288E-2</v>
      </c>
      <c r="BK72" s="56">
        <f>IFERROR(UTV!BK72/Oferta!BK72,"")</f>
        <v>4.9760191846522785E-2</v>
      </c>
      <c r="BL72" s="56">
        <f>IFERROR(UTV!BL72/Oferta!BL72,"")</f>
        <v>4.25418771603297E-2</v>
      </c>
      <c r="BM72" s="56" t="str">
        <f>IFERROR(UTV!BM72/Oferta!BM72,"")</f>
        <v/>
      </c>
      <c r="BN72" s="56">
        <f>IFERROR(UTV!BN72/Oferta!BN72,"")</f>
        <v>2.5801407349491792E-2</v>
      </c>
      <c r="BO72" s="56">
        <f>IFERROR(UTV!BO72/Oferta!BO72,"")</f>
        <v>5.6603773584905662E-2</v>
      </c>
      <c r="BP72" s="56">
        <f>IFERROR(UTV!BP72/Oferta!BP72,"")</f>
        <v>2.3809523809523808E-2</v>
      </c>
      <c r="BQ72" s="56">
        <f>IFERROR(UTV!BQ72/Oferta!BQ72,"")</f>
        <v>2.5801407349491792E-2</v>
      </c>
      <c r="BR72" s="56">
        <f>IFERROR(UTV!BR72/Oferta!BR72,"")</f>
        <v>5.3119730185497468E-2</v>
      </c>
      <c r="BS72" s="56">
        <f>IFERROR(UTV!BS72/Oferta!BS72,"")</f>
        <v>3.8945233265720081E-2</v>
      </c>
      <c r="BT72" s="56">
        <f>IFERROR(UTV!BT72/Oferta!BT72,"")</f>
        <v>0</v>
      </c>
      <c r="BU72" s="56">
        <f>IFERROR(UTV!BU72/Oferta!BU72,"")</f>
        <v>4.3541364296081275E-3</v>
      </c>
      <c r="BV72" s="56">
        <f>IFERROR(UTV!BV72/Oferta!BV72,"")</f>
        <v>4.1486209254615908E-2</v>
      </c>
      <c r="BW72" s="56">
        <f>IFERROR(UTV!BW72/Oferta!BW72,"")</f>
        <v>2.6719727117680499E-2</v>
      </c>
      <c r="BX72" s="56">
        <f>IFERROR(UTV!BX72/Oferta!BX72,"")</f>
        <v>3.0943785456420837E-3</v>
      </c>
      <c r="BY72" s="56">
        <f>IFERROR(UTV!BY72/Oferta!BY72,"")</f>
        <v>3.7260006508298082E-2</v>
      </c>
      <c r="BZ72" s="56">
        <f>IFERROR(UTV!BZ72/Oferta!BZ72,"")</f>
        <v>2.9066171923314781E-2</v>
      </c>
      <c r="CA72" s="56" t="str">
        <f>IFERROR(UTV!CA72/Oferta!CA72,"")</f>
        <v/>
      </c>
      <c r="CB72" s="56">
        <f>IFERROR(UTV!CB72/Oferta!CB72,"")</f>
        <v>0</v>
      </c>
      <c r="CC72" s="56">
        <f>IFERROR(UTV!CC72/Oferta!CC72,"")</f>
        <v>2.0249221183800622E-2</v>
      </c>
      <c r="CD72" s="56">
        <f>IFERROR(UTV!CD72/Oferta!CD72,"")</f>
        <v>2.5974025974025976E-2</v>
      </c>
      <c r="CE72" s="56">
        <f>IFERROR(UTV!CE72/Oferta!CE72,"")</f>
        <v>0</v>
      </c>
      <c r="CF72" s="56">
        <f>IFERROR(UTV!CF72/Oferta!CF72,"")</f>
        <v>2.0862308762169681E-2</v>
      </c>
      <c r="CG72" s="56">
        <f>IFERROR(UTV!CG72/Oferta!CG72,"")</f>
        <v>9.9469496021220155E-3</v>
      </c>
      <c r="CH72" s="56">
        <f>IFERROR(UTV!CH72/Oferta!CH72,"")</f>
        <v>6.3423110338835798E-2</v>
      </c>
      <c r="CI72" s="56">
        <f>IFERROR(UTV!CI72/Oferta!CI72,"")</f>
        <v>1.9391507856904047E-2</v>
      </c>
      <c r="CJ72" s="56">
        <f>IFERROR(UTV!CJ72/Oferta!CJ72,"")</f>
        <v>1.586754053121766E-2</v>
      </c>
      <c r="CK72" s="56">
        <f>IFERROR(UTV!CK72/Oferta!CK72,"")</f>
        <v>8.6851628468033779E-2</v>
      </c>
      <c r="CL72" s="56">
        <f>IFERROR(UTV!CL72/Oferta!CL72,"")</f>
        <v>3.1627233220666344E-2</v>
      </c>
      <c r="CM72" s="56">
        <f>IFERROR(UTV!CM72/Oferta!CM72,"")</f>
        <v>3.165236051502146E-2</v>
      </c>
      <c r="CN72" s="56">
        <f>IFERROR(UTV!CN72/Oferta!CN72,"")</f>
        <v>3.163913595933926E-2</v>
      </c>
      <c r="CO72" s="56">
        <f>IFERROR(UTV!CO72/Oferta!CO72,"")</f>
        <v>1.6666666666666666E-2</v>
      </c>
      <c r="CP72" s="56">
        <f>IFERROR(UTV!CP72/Oferta!CP72,"")</f>
        <v>0.27314814814814814</v>
      </c>
      <c r="CQ72" s="56">
        <f>IFERROR(UTV!CQ72/Oferta!CQ72,"")</f>
        <v>6.7647058823529407E-2</v>
      </c>
      <c r="CR72" s="56">
        <f>IFERROR(UTV!CR72/Oferta!CR72,"")</f>
        <v>0.28187919463087246</v>
      </c>
      <c r="CS72" s="56">
        <f>IFERROR(UTV!CS72/Oferta!CS72,"")</f>
        <v>0.21739130434782608</v>
      </c>
      <c r="CT72" s="56">
        <f>IFERROR(UTV!CT72/Oferta!CT72,"")</f>
        <v>0.1329243353783231</v>
      </c>
      <c r="CU72" s="56">
        <f>IFERROR(UTV!CU72/Oferta!CU72,"")</f>
        <v>0.17771373679154659</v>
      </c>
      <c r="CV72" s="56" t="str">
        <f>IFERROR(UTV!CV72/Oferta!CV72,"")</f>
        <v/>
      </c>
      <c r="CW72" s="56">
        <f>IFERROR(UTV!CW72/Oferta!CW72,"")</f>
        <v>4.7169811320754715E-3</v>
      </c>
      <c r="CX72" s="56">
        <f>IFERROR(UTV!CX72/Oferta!CX72,"")</f>
        <v>0.10807113543091655</v>
      </c>
      <c r="CY72" s="56">
        <f>IFERROR(UTV!CY72/Oferta!CY72,"")</f>
        <v>2.5352112676056339E-2</v>
      </c>
      <c r="CZ72" s="56">
        <f>IFERROR(UTV!CZ72/Oferta!CZ72,"")</f>
        <v>4.7169811320754715E-3</v>
      </c>
      <c r="DA72" s="56">
        <f>IFERROR(UTV!DA72/Oferta!DA72,"")</f>
        <v>8.1031307550644568E-2</v>
      </c>
      <c r="DB72" s="56">
        <f>IFERROR(UTV!DB72/Oferta!DB72,"")</f>
        <v>5.9602649006622516E-2</v>
      </c>
      <c r="DC72" s="56" t="str">
        <f>IFERROR(UTV!DC72/Oferta!DC72,"")</f>
        <v/>
      </c>
      <c r="DD72" s="56">
        <f>IFERROR(UTV!DD72/Oferta!DD72,"")</f>
        <v>5.5096418732782371E-3</v>
      </c>
      <c r="DE72" s="56">
        <f>IFERROR(UTV!DE72/Oferta!DE72,"")</f>
        <v>0</v>
      </c>
      <c r="DF72" s="56">
        <f>IFERROR(UTV!DF72/Oferta!DF72,"")</f>
        <v>0</v>
      </c>
      <c r="DG72" s="56">
        <f>IFERROR(UTV!DG72/Oferta!DG72,"")</f>
        <v>5.5096418732782371E-3</v>
      </c>
      <c r="DH72" s="56">
        <f>IFERROR(UTV!DH72/Oferta!DH72,"")</f>
        <v>0</v>
      </c>
      <c r="DI72" s="56">
        <f>IFERROR(UTV!DI72/Oferta!DI72,"")</f>
        <v>2.5477707006369425E-3</v>
      </c>
      <c r="DJ72" s="56" t="str">
        <f>IFERROR(UTV!DJ72/Oferta!DJ72,"")</f>
        <v/>
      </c>
      <c r="DK72" s="56">
        <f>IFERROR(UTV!DK72/Oferta!DK72,"")</f>
        <v>1.9163763066202089E-2</v>
      </c>
      <c r="DL72" s="56">
        <f>IFERROR(UTV!DL72/Oferta!DL72,"")</f>
        <v>2.835538752362949E-2</v>
      </c>
      <c r="DM72" s="56">
        <f>IFERROR(UTV!DM72/Oferta!DM72,"")</f>
        <v>2.9896907216494847E-2</v>
      </c>
      <c r="DN72" s="56">
        <f>IFERROR(UTV!DN72/Oferta!DN72,"")</f>
        <v>1.9163763066202089E-2</v>
      </c>
      <c r="DO72" s="56">
        <f>IFERROR(UTV!DO72/Oferta!DO72,"")</f>
        <v>2.9352901934623081E-2</v>
      </c>
      <c r="DP72" s="56">
        <f>IFERROR(UTV!DP72/Oferta!DP72,"")</f>
        <v>2.653159671972986E-2</v>
      </c>
      <c r="DQ72" s="56">
        <f>IFERROR(UTV!DQ72/Oferta!DQ72,"")</f>
        <v>0</v>
      </c>
      <c r="DR72" s="56">
        <f>IFERROR(UTV!DR72/Oferta!DR72,"")</f>
        <v>3.2987747408105561E-2</v>
      </c>
      <c r="DS72" s="56">
        <f>IFERROR(UTV!DS72/Oferta!DS72,"")</f>
        <v>8.9034676663542651E-3</v>
      </c>
      <c r="DT72" s="56">
        <f>IFERROR(UTV!DT72/Oferta!DT72,"")</f>
        <v>0</v>
      </c>
      <c r="DU72" s="56">
        <f>IFERROR(UTV!DU72/Oferta!DU72,"")</f>
        <v>2.80823749665686E-2</v>
      </c>
      <c r="DV72" s="56">
        <f>IFERROR(UTV!DV72/Oferta!DV72,"")</f>
        <v>6.9419071976616733E-3</v>
      </c>
      <c r="DW72" s="56">
        <f>IFERROR(UTV!DW72/Oferta!DW72,"")</f>
        <v>1.9147621988882025E-2</v>
      </c>
      <c r="DX72" s="56">
        <f>IFERROR(UTV!DX72/Oferta!DX72,"")</f>
        <v>0.10869565217391304</v>
      </c>
      <c r="DY72" s="56">
        <f>IFERROR(UTV!DY72/Oferta!DY72,"")</f>
        <v>0.39047619047619048</v>
      </c>
      <c r="DZ72" s="56">
        <f>IFERROR(UTV!DZ72/Oferta!DZ72,"")</f>
        <v>0</v>
      </c>
      <c r="EA72" s="56">
        <f>IFERROR(UTV!EA72/Oferta!EA72,"")</f>
        <v>0</v>
      </c>
      <c r="EB72" s="56">
        <f>IFERROR(UTV!EB72/Oferta!EB72,"")</f>
        <v>0.19701492537313434</v>
      </c>
      <c r="EC72" s="56">
        <f>IFERROR(UTV!EC72/Oferta!EC72,"")</f>
        <v>0</v>
      </c>
      <c r="ED72" s="56">
        <f>IFERROR(UTV!ED72/Oferta!ED72,"")</f>
        <v>9.269662921348315E-2</v>
      </c>
      <c r="EE72" s="56">
        <f>IFERROR(UTV!EE72/Oferta!EE72,"")</f>
        <v>5.2007783477799399E-2</v>
      </c>
      <c r="EF72" s="56">
        <f>IFERROR(UTV!EF72/Oferta!EF72,"")</f>
        <v>2.446802948711246E-2</v>
      </c>
      <c r="EG72" s="56">
        <f>IFERROR(UTV!EG72/Oferta!EG72,"")</f>
        <v>3.7396517270910645E-2</v>
      </c>
      <c r="EH72" s="56">
        <f>IFERROR(UTV!EH72/Oferta!EH72,"")</f>
        <v>5.6990348843478728E-2</v>
      </c>
      <c r="EI72" s="56">
        <f>IFERROR(UTV!EI72/Oferta!EI72,"")</f>
        <v>3.0750605326876512E-2</v>
      </c>
      <c r="EJ72" s="56">
        <f>IFERROR(UTV!EJ72/Oferta!EJ72,"")</f>
        <v>4.4653912209929307E-2</v>
      </c>
      <c r="EK72" s="56">
        <f>IFERROR(UTV!EK72/Oferta!EK72,"")</f>
        <v>4.0051299863734735E-2</v>
      </c>
      <c r="EL72" s="56">
        <f>IFERROR(UTV!EL72/Oferta!EL72,"")</f>
        <v>3.6673674375145994E-2</v>
      </c>
      <c r="EM72" s="56">
        <f>IFERROR(UTV!EM72/Oferta!EM72,"")</f>
        <v>2.4482668945276221E-2</v>
      </c>
      <c r="EN72" s="56">
        <f>IFERROR(UTV!EN72/Oferta!EN72,"")</f>
        <v>3.9207563721428917E-2</v>
      </c>
      <c r="EO72" s="56">
        <f>IFERROR(UTV!EO72/Oferta!EO72,"")</f>
        <v>5.4469273743016758E-2</v>
      </c>
      <c r="EP72" s="56">
        <f>IFERROR(UTV!EP72/Oferta!EP72,"")</f>
        <v>2.7424673750669409E-2</v>
      </c>
      <c r="EQ72" s="56">
        <f>IFERROR(UTV!EQ72/Oferta!EQ72,"")</f>
        <v>4.4335134785282032E-2</v>
      </c>
      <c r="ER72" s="56">
        <f>IFERROR(UTV!ER72/Oferta!ER72,"")</f>
        <v>3.8167781992372612E-2</v>
      </c>
      <c r="ES72" s="56">
        <f>IFERROR(UTV!ES72/Oferta!ES72,"")</f>
        <v>3.4206538211734139E-2</v>
      </c>
      <c r="ET72" s="56">
        <f>IFERROR(UTV!ET72/Oferta!ET72,"")</f>
        <v>2.7870783730158732E-2</v>
      </c>
      <c r="EU72" s="56">
        <f>IFERROR(UTV!EU72/Oferta!EU72,"")</f>
        <v>3.8413278446738724E-2</v>
      </c>
      <c r="EV72" s="56">
        <f>IFERROR(UTV!EV72/Oferta!EV72,"")</f>
        <v>5.2583586626139815E-2</v>
      </c>
      <c r="EW72" s="56">
        <f>IFERROR(UTV!EW72/Oferta!EW72,"")</f>
        <v>2.9281341880753844E-2</v>
      </c>
      <c r="EX72" s="56">
        <f>IFERROR(UTV!EX72/Oferta!EX72,"")</f>
        <v>4.3180390610164043E-2</v>
      </c>
      <c r="EY72" s="56">
        <f>IFERROR(UTV!EY72/Oferta!EY72,"")</f>
        <v>3.7935080172076655E-2</v>
      </c>
      <c r="EZ72" s="56">
        <f>IFERROR(UTV!EZ72/Oferta!EZ72,"")</f>
        <v>3.6016054076890576E-2</v>
      </c>
      <c r="FA72" s="56">
        <f>IFERROR(UTV!FA72/Oferta!FA72,"")</f>
        <v>2.9047310033682518E-2</v>
      </c>
      <c r="FB72" s="56">
        <f>IFERROR(UTV!FB72/Oferta!FB72,"")</f>
        <v>3.811208666404578E-2</v>
      </c>
      <c r="FC72" s="56">
        <f>IFERROR(UTV!FC72/Oferta!FC72,"")</f>
        <v>5.2542519958347793E-2</v>
      </c>
      <c r="FD72" s="56">
        <f>IFERROR(UTV!FD72/Oferta!FD72,"")</f>
        <v>3.0624686222477229E-2</v>
      </c>
      <c r="FE72" s="56">
        <f>IFERROR(UTV!FE72/Oferta!FE72,"")</f>
        <v>4.294389400586919E-2</v>
      </c>
      <c r="FF72" s="56">
        <f>IFERROR(UTV!FF72/Oferta!FF72,"")</f>
        <v>3.8287413137182258E-2</v>
      </c>
    </row>
    <row r="73" spans="1:162" x14ac:dyDescent="0.2">
      <c r="A73" s="45">
        <v>42186</v>
      </c>
      <c r="B73" s="56">
        <f>IFERROR(UTV!B73/Oferta!B73,"")</f>
        <v>0</v>
      </c>
      <c r="C73" s="56">
        <f>IFERROR(UTV!C73/Oferta!C73,"")</f>
        <v>2.8752308098127143E-2</v>
      </c>
      <c r="D73" s="56">
        <f>IFERROR(UTV!D73/Oferta!D73,"")</f>
        <v>3.0276046304541407E-2</v>
      </c>
      <c r="E73" s="56">
        <f>IFERROR(UTV!E73/Oferta!E73,"")</f>
        <v>3.1953195319531953E-2</v>
      </c>
      <c r="F73" s="56">
        <f>IFERROR(UTV!F73/Oferta!F73,"")</f>
        <v>2.3552290406222989E-2</v>
      </c>
      <c r="G73" s="56">
        <f>IFERROR(UTV!G73/Oferta!G73,"")</f>
        <v>3.0751563098124282E-2</v>
      </c>
      <c r="H73" s="56">
        <f>IFERROR(UTV!H73/Oferta!H73,"")</f>
        <v>2.9110432469707417E-2</v>
      </c>
      <c r="I73" s="56">
        <f>IFERROR(UTV!I73/Oferta!I73,"")</f>
        <v>0.1307936507936508</v>
      </c>
      <c r="J73" s="56">
        <f>IFERROR(UTV!J73/Oferta!J73,"")</f>
        <v>6.4214827787507298E-3</v>
      </c>
      <c r="K73" s="56">
        <f>IFERROR(UTV!K73/Oferta!K73,"")</f>
        <v>4.4208664898320073E-2</v>
      </c>
      <c r="L73" s="56">
        <f>IFERROR(UTV!L73/Oferta!L73,"")</f>
        <v>3.2687191182060052E-2</v>
      </c>
      <c r="M73" s="56">
        <f>IFERROR(UTV!M73/Oferta!M73,"")</f>
        <v>6.5997566909975672E-2</v>
      </c>
      <c r="N73" s="56">
        <f>IFERROR(UTV!N73/Oferta!N73,"")</f>
        <v>3.8013488657265483E-2</v>
      </c>
      <c r="O73" s="56">
        <f>IFERROR(UTV!O73/Oferta!O73,"")</f>
        <v>4.9260481603715926E-2</v>
      </c>
      <c r="P73" s="56">
        <f>IFERROR(UTV!P73/Oferta!P73,"")</f>
        <v>7.7519379844961239E-3</v>
      </c>
      <c r="Q73" s="56">
        <f>IFERROR(UTV!Q73/Oferta!Q73,"")</f>
        <v>2.4454060581664487E-2</v>
      </c>
      <c r="R73" s="56">
        <f>IFERROR(UTV!R73/Oferta!R73,"")</f>
        <v>4.5471987720644667E-2</v>
      </c>
      <c r="S73" s="56">
        <f>IFERROR(UTV!S73/Oferta!S73,"")</f>
        <v>7.9190688567388229E-2</v>
      </c>
      <c r="T73" s="56">
        <f>IFERROR(UTV!T73/Oferta!T73,"")</f>
        <v>2.1885378523375628E-2</v>
      </c>
      <c r="U73" s="56">
        <f>IFERROR(UTV!U73/Oferta!U73,"")</f>
        <v>6.1273385329051334E-2</v>
      </c>
      <c r="V73" s="56">
        <f>IFERROR(UTV!V73/Oferta!V73,"")</f>
        <v>4.652423469387755E-2</v>
      </c>
      <c r="W73" s="56">
        <f>IFERROR(UTV!W73/Oferta!W73,"")</f>
        <v>0</v>
      </c>
      <c r="X73" s="56">
        <f>IFERROR(UTV!X73/Oferta!X73,"")</f>
        <v>0</v>
      </c>
      <c r="Y73" s="56">
        <f>IFERROR(UTV!Y73/Oferta!Y73,"")</f>
        <v>2.1872265966754154E-2</v>
      </c>
      <c r="Z73" s="56">
        <f>IFERROR(UTV!Z73/Oferta!Z73,"")</f>
        <v>1.3973799126637555E-2</v>
      </c>
      <c r="AA73" s="56">
        <f>IFERROR(UTV!AA73/Oferta!AA73,"")</f>
        <v>0</v>
      </c>
      <c r="AB73" s="56">
        <f>IFERROR(UTV!AB73/Oferta!AB73,"")</f>
        <v>1.791958041958042E-2</v>
      </c>
      <c r="AC73" s="56">
        <f>IFERROR(UTV!AC73/Oferta!AC73,"")</f>
        <v>1.1360487669714602E-2</v>
      </c>
      <c r="AD73" s="56">
        <f>IFERROR(UTV!AD73/Oferta!AD73,"")</f>
        <v>0</v>
      </c>
      <c r="AE73" s="56">
        <f>IFERROR(UTV!AE73/Oferta!AE73,"")</f>
        <v>1.3677811550151976E-2</v>
      </c>
      <c r="AF73" s="56">
        <f>IFERROR(UTV!AF73/Oferta!AF73,"")</f>
        <v>7.991038088125467E-2</v>
      </c>
      <c r="AG73" s="56">
        <f>IFERROR(UTV!AG73/Oferta!AG73,"")</f>
        <v>9.8039215686274508E-2</v>
      </c>
      <c r="AH73" s="56">
        <f>IFERROR(UTV!AH73/Oferta!AH73,"")</f>
        <v>5.6568196103079825E-3</v>
      </c>
      <c r="AI73" s="56">
        <f>IFERROR(UTV!AI73/Oferta!AI73,"")</f>
        <v>8.1769436997319034E-2</v>
      </c>
      <c r="AJ73" s="56">
        <f>IFERROR(UTV!AJ73/Oferta!AJ73,"")</f>
        <v>4.2491080116769379E-2</v>
      </c>
      <c r="AK73" s="56">
        <f>IFERROR(UTV!AK73/Oferta!AK73,"")</f>
        <v>1</v>
      </c>
      <c r="AL73" s="56">
        <f>IFERROR(UTV!AL73/Oferta!AL73,"")</f>
        <v>6.7307692307692304E-2</v>
      </c>
      <c r="AM73" s="56">
        <f>IFERROR(UTV!AM73/Oferta!AM73,"")</f>
        <v>8.2369942196531792E-2</v>
      </c>
      <c r="AN73" s="56">
        <f>IFERROR(UTV!AN73/Oferta!AN73,"")</f>
        <v>4.2253521126760563E-2</v>
      </c>
      <c r="AO73" s="56">
        <f>IFERROR(UTV!AO73/Oferta!AO73,"")</f>
        <v>7.0287539936102233E-2</v>
      </c>
      <c r="AP73" s="56">
        <f>IFERROR(UTV!AP73/Oferta!AP73,"")</f>
        <v>7.0696721311475405E-2</v>
      </c>
      <c r="AQ73" s="56">
        <f>IFERROR(UTV!AQ73/Oferta!AQ73,"")</f>
        <v>7.0597362296353758E-2</v>
      </c>
      <c r="AR73" s="56" t="str">
        <f>IFERROR(UTV!AR73/Oferta!AR73,"")</f>
        <v/>
      </c>
      <c r="AS73" s="56">
        <f>IFERROR(UTV!AS73/Oferta!AS73,"")</f>
        <v>3.2494758909853247E-2</v>
      </c>
      <c r="AT73" s="56">
        <f>IFERROR(UTV!AT73/Oferta!AT73,"")</f>
        <v>4.8735348550277606E-2</v>
      </c>
      <c r="AU73" s="56">
        <f>IFERROR(UTV!AU73/Oferta!AU73,"")</f>
        <v>9.166666666666666E-2</v>
      </c>
      <c r="AV73" s="56">
        <f>IFERROR(UTV!AV73/Oferta!AV73,"")</f>
        <v>3.2494758909853247E-2</v>
      </c>
      <c r="AW73" s="56">
        <f>IFERROR(UTV!AW73/Oferta!AW73,"")</f>
        <v>5.4271896829661471E-2</v>
      </c>
      <c r="AX73" s="56">
        <f>IFERROR(UTV!AX73/Oferta!AX73,"")</f>
        <v>4.6891651865008883E-2</v>
      </c>
      <c r="AY73" s="56">
        <f>IFERROR(UTV!AY73/Oferta!AY73,"")</f>
        <v>3.7815126050420166E-2</v>
      </c>
      <c r="AZ73" s="56">
        <f>IFERROR(UTV!AZ73/Oferta!AZ73,"")</f>
        <v>3.2786885245901641E-2</v>
      </c>
      <c r="BA73" s="56">
        <f>IFERROR(UTV!BA73/Oferta!BA73,"")</f>
        <v>3.273809523809524E-2</v>
      </c>
      <c r="BB73" s="56">
        <f>IFERROR(UTV!BB73/Oferta!BB73,"")</f>
        <v>0</v>
      </c>
      <c r="BC73" s="56">
        <f>IFERROR(UTV!BC73/Oferta!BC73,"")</f>
        <v>3.5121951219512199E-2</v>
      </c>
      <c r="BD73" s="56">
        <f>IFERROR(UTV!BD73/Oferta!BD73,"")</f>
        <v>3.2163742690058478E-2</v>
      </c>
      <c r="BE73" s="56">
        <f>IFERROR(UTV!BE73/Oferta!BE73,"")</f>
        <v>3.3937975424224692E-2</v>
      </c>
      <c r="BF73" s="56">
        <f>IFERROR(UTV!BF73/Oferta!BF73,"")</f>
        <v>0</v>
      </c>
      <c r="BG73" s="56">
        <f>IFERROR(UTV!BG73/Oferta!BG73,"")</f>
        <v>5.7884231536926151E-2</v>
      </c>
      <c r="BH73" s="56">
        <f>IFERROR(UTV!BH73/Oferta!BH73,"")</f>
        <v>4.0194884287454324E-2</v>
      </c>
      <c r="BI73" s="56">
        <f>IFERROR(UTV!BI73/Oferta!BI73,"")</f>
        <v>0.1388888888888889</v>
      </c>
      <c r="BJ73" s="56">
        <f>IFERROR(UTV!BJ73/Oferta!BJ73,"")</f>
        <v>3.019260801665799E-2</v>
      </c>
      <c r="BK73" s="56">
        <f>IFERROR(UTV!BK73/Oferta!BK73,"")</f>
        <v>4.2312276519666271E-2</v>
      </c>
      <c r="BL73" s="56">
        <f>IFERROR(UTV!BL73/Oferta!BL73,"")</f>
        <v>3.5843289802722979E-2</v>
      </c>
      <c r="BM73" s="56" t="str">
        <f>IFERROR(UTV!BM73/Oferta!BM73,"")</f>
        <v/>
      </c>
      <c r="BN73" s="56">
        <f>IFERROR(UTV!BN73/Oferta!BN73,"")</f>
        <v>1.1818181818181818E-2</v>
      </c>
      <c r="BO73" s="56">
        <f>IFERROR(UTV!BO73/Oferta!BO73,"")</f>
        <v>7.5144508670520235E-2</v>
      </c>
      <c r="BP73" s="56">
        <f>IFERROR(UTV!BP73/Oferta!BP73,"")</f>
        <v>7.2727272727272724E-2</v>
      </c>
      <c r="BQ73" s="56">
        <f>IFERROR(UTV!BQ73/Oferta!BQ73,"")</f>
        <v>1.1818181818181818E-2</v>
      </c>
      <c r="BR73" s="56">
        <f>IFERROR(UTV!BR73/Oferta!BR73,"")</f>
        <v>7.4871794871794878E-2</v>
      </c>
      <c r="BS73" s="56">
        <f>IFERROR(UTV!BS73/Oferta!BS73,"")</f>
        <v>4.1445783132530119E-2</v>
      </c>
      <c r="BT73" s="56">
        <f>IFERROR(UTV!BT73/Oferta!BT73,"")</f>
        <v>0</v>
      </c>
      <c r="BU73" s="56">
        <f>IFERROR(UTV!BU73/Oferta!BU73,"")</f>
        <v>1.4760147601476014E-3</v>
      </c>
      <c r="BV73" s="56">
        <f>IFERROR(UTV!BV73/Oferta!BV73,"")</f>
        <v>4.0788579197824609E-2</v>
      </c>
      <c r="BW73" s="56">
        <f>IFERROR(UTV!BW73/Oferta!BW73,"")</f>
        <v>2.6361031518624643E-2</v>
      </c>
      <c r="BX73" s="56">
        <f>IFERROR(UTV!BX73/Oferta!BX73,"")</f>
        <v>1.0438413361169101E-3</v>
      </c>
      <c r="BY73" s="56">
        <f>IFERROR(UTV!BY73/Oferta!BY73,"")</f>
        <v>3.6700227346541082E-2</v>
      </c>
      <c r="BZ73" s="56">
        <f>IFERROR(UTV!BZ73/Oferta!BZ73,"")</f>
        <v>2.8238791181570473E-2</v>
      </c>
      <c r="CA73" s="56" t="str">
        <f>IFERROR(UTV!CA73/Oferta!CA73,"")</f>
        <v/>
      </c>
      <c r="CB73" s="56">
        <f>IFERROR(UTV!CB73/Oferta!CB73,"")</f>
        <v>0</v>
      </c>
      <c r="CC73" s="56">
        <f>IFERROR(UTV!CC73/Oferta!CC73,"")</f>
        <v>2.5662959794696322E-2</v>
      </c>
      <c r="CD73" s="56">
        <f>IFERROR(UTV!CD73/Oferta!CD73,"")</f>
        <v>9.0909090909090912E-2</v>
      </c>
      <c r="CE73" s="56">
        <f>IFERROR(UTV!CE73/Oferta!CE73,"")</f>
        <v>0</v>
      </c>
      <c r="CF73" s="56">
        <f>IFERROR(UTV!CF73/Oferta!CF73,"")</f>
        <v>3.3733133433283359E-2</v>
      </c>
      <c r="CG73" s="56">
        <f>IFERROR(UTV!CG73/Oferta!CG73,"")</f>
        <v>1.6163793103448277E-2</v>
      </c>
      <c r="CH73" s="56">
        <f>IFERROR(UTV!CH73/Oferta!CH73,"")</f>
        <v>2.9893238434163701E-2</v>
      </c>
      <c r="CI73" s="56">
        <f>IFERROR(UTV!CI73/Oferta!CI73,"")</f>
        <v>1.8793573810245528E-2</v>
      </c>
      <c r="CJ73" s="56">
        <f>IFERROR(UTV!CJ73/Oferta!CJ73,"")</f>
        <v>2.5741866285305684E-2</v>
      </c>
      <c r="CK73" s="56">
        <f>IFERROR(UTV!CK73/Oferta!CK73,"")</f>
        <v>9.3975903614457831E-2</v>
      </c>
      <c r="CL73" s="56">
        <f>IFERROR(UTV!CL73/Oferta!CL73,"")</f>
        <v>2.2108843537414966E-2</v>
      </c>
      <c r="CM73" s="56">
        <f>IFERROR(UTV!CM73/Oferta!CM73,"")</f>
        <v>4.1356492969396197E-2</v>
      </c>
      <c r="CN73" s="56">
        <f>IFERROR(UTV!CN73/Oferta!CN73,"")</f>
        <v>3.0488536790301283E-2</v>
      </c>
      <c r="CO73" s="56">
        <f>IFERROR(UTV!CO73/Oferta!CO73,"")</f>
        <v>8.8495575221238937E-3</v>
      </c>
      <c r="CP73" s="56">
        <f>IFERROR(UTV!CP73/Oferta!CP73,"")</f>
        <v>0.26381909547738691</v>
      </c>
      <c r="CQ73" s="56">
        <f>IFERROR(UTV!CQ73/Oferta!CQ73,"")</f>
        <v>7.4675324675324672E-2</v>
      </c>
      <c r="CR73" s="56">
        <f>IFERROR(UTV!CR73/Oferta!CR73,"")</f>
        <v>0</v>
      </c>
      <c r="CS73" s="56">
        <f>IFERROR(UTV!CS73/Oferta!CS73,"")</f>
        <v>0.20743639921722112</v>
      </c>
      <c r="CT73" s="56">
        <f>IFERROR(UTV!CT73/Oferta!CT73,"")</f>
        <v>5.3864168618266976E-2</v>
      </c>
      <c r="CU73" s="56">
        <f>IFERROR(UTV!CU73/Oferta!CU73,"")</f>
        <v>0.13752665245202558</v>
      </c>
      <c r="CV73" s="56" t="str">
        <f>IFERROR(UTV!CV73/Oferta!CV73,"")</f>
        <v/>
      </c>
      <c r="CW73" s="56">
        <f>IFERROR(UTV!CW73/Oferta!CW73,"")</f>
        <v>9.0163934426229511E-2</v>
      </c>
      <c r="CX73" s="56">
        <f>IFERROR(UTV!CX73/Oferta!CX73,"")</f>
        <v>8.1081081081081086E-2</v>
      </c>
      <c r="CY73" s="56">
        <f>IFERROR(UTV!CY73/Oferta!CY73,"")</f>
        <v>1.8749999999999999E-2</v>
      </c>
      <c r="CZ73" s="56">
        <f>IFERROR(UTV!CZ73/Oferta!CZ73,"")</f>
        <v>9.0163934426229511E-2</v>
      </c>
      <c r="DA73" s="56">
        <f>IFERROR(UTV!DA73/Oferta!DA73,"")</f>
        <v>6.2898814949863269E-2</v>
      </c>
      <c r="DB73" s="56">
        <f>IFERROR(UTV!DB73/Oferta!DB73,"")</f>
        <v>6.9719753930280251E-2</v>
      </c>
      <c r="DC73" s="56" t="str">
        <f>IFERROR(UTV!DC73/Oferta!DC73,"")</f>
        <v/>
      </c>
      <c r="DD73" s="56">
        <f>IFERROR(UTV!DD73/Oferta!DD73,"")</f>
        <v>0</v>
      </c>
      <c r="DE73" s="56">
        <f>IFERROR(UTV!DE73/Oferta!DE73,"")</f>
        <v>0</v>
      </c>
      <c r="DF73" s="56">
        <f>IFERROR(UTV!DF73/Oferta!DF73,"")</f>
        <v>0</v>
      </c>
      <c r="DG73" s="56">
        <f>IFERROR(UTV!DG73/Oferta!DG73,"")</f>
        <v>0</v>
      </c>
      <c r="DH73" s="56">
        <f>IFERROR(UTV!DH73/Oferta!DH73,"")</f>
        <v>0</v>
      </c>
      <c r="DI73" s="56">
        <f>IFERROR(UTV!DI73/Oferta!DI73,"")</f>
        <v>0</v>
      </c>
      <c r="DJ73" s="56" t="str">
        <f>IFERROR(UTV!DJ73/Oferta!DJ73,"")</f>
        <v/>
      </c>
      <c r="DK73" s="56">
        <f>IFERROR(UTV!DK73/Oferta!DK73,"")</f>
        <v>1.9607843137254902E-2</v>
      </c>
      <c r="DL73" s="56">
        <f>IFERROR(UTV!DL73/Oferta!DL73,"")</f>
        <v>3.2442748091603052E-2</v>
      </c>
      <c r="DM73" s="56">
        <f>IFERROR(UTV!DM73/Oferta!DM73,"")</f>
        <v>2.8571428571428571E-2</v>
      </c>
      <c r="DN73" s="56">
        <f>IFERROR(UTV!DN73/Oferta!DN73,"")</f>
        <v>1.9607843137254902E-2</v>
      </c>
      <c r="DO73" s="56">
        <f>IFERROR(UTV!DO73/Oferta!DO73,"")</f>
        <v>2.9889538661468484E-2</v>
      </c>
      <c r="DP73" s="56">
        <f>IFERROR(UTV!DP73/Oferta!DP73,"")</f>
        <v>2.7142857142857142E-2</v>
      </c>
      <c r="DQ73" s="56">
        <f>IFERROR(UTV!DQ73/Oferta!DQ73,"")</f>
        <v>2.0242914979757085E-3</v>
      </c>
      <c r="DR73" s="56">
        <f>IFERROR(UTV!DR73/Oferta!DR73,"")</f>
        <v>2.4597918637653739E-2</v>
      </c>
      <c r="DS73" s="56">
        <f>IFERROR(UTV!DS73/Oferta!DS73,"")</f>
        <v>3.7560975609756096E-2</v>
      </c>
      <c r="DT73" s="56">
        <f>IFERROR(UTV!DT73/Oferta!DT73,"")</f>
        <v>0</v>
      </c>
      <c r="DU73" s="56">
        <f>IFERROR(UTV!DU73/Oferta!DU73,"")</f>
        <v>2.2236340533672173E-2</v>
      </c>
      <c r="DV73" s="56">
        <f>IFERROR(UTV!DV73/Oferta!DV73,"")</f>
        <v>2.7334043308484202E-2</v>
      </c>
      <c r="DW73" s="56">
        <f>IFERROR(UTV!DW73/Oferta!DW73,"")</f>
        <v>2.414113277623027E-2</v>
      </c>
      <c r="DX73" s="56">
        <f>IFERROR(UTV!DX73/Oferta!DX73,"")</f>
        <v>0.10666666666666667</v>
      </c>
      <c r="DY73" s="56">
        <f>IFERROR(UTV!DY73/Oferta!DY73,"")</f>
        <v>8.7759815242494224E-2</v>
      </c>
      <c r="DZ73" s="56">
        <f>IFERROR(UTV!DZ73/Oferta!DZ73,"")</f>
        <v>0</v>
      </c>
      <c r="EA73" s="56">
        <f>IFERROR(UTV!EA73/Oferta!EA73,"")</f>
        <v>0</v>
      </c>
      <c r="EB73" s="56">
        <f>IFERROR(UTV!EB73/Oferta!EB73,"")</f>
        <v>9.4224924012158054E-2</v>
      </c>
      <c r="EC73" s="56">
        <f>IFERROR(UTV!EC73/Oferta!EC73,"")</f>
        <v>0</v>
      </c>
      <c r="ED73" s="56">
        <f>IFERROR(UTV!ED73/Oferta!ED73,"")</f>
        <v>6.1691542288557215E-2</v>
      </c>
      <c r="EE73" s="56">
        <f>IFERROR(UTV!EE73/Oferta!EE73,"")</f>
        <v>4.236739974126779E-2</v>
      </c>
      <c r="EF73" s="56">
        <f>IFERROR(UTV!EF73/Oferta!EF73,"")</f>
        <v>2.1249066932072656E-2</v>
      </c>
      <c r="EG73" s="56">
        <f>IFERROR(UTV!EG73/Oferta!EG73,"")</f>
        <v>3.7460643834736233E-2</v>
      </c>
      <c r="EH73" s="56">
        <f>IFERROR(UTV!EH73/Oferta!EH73,"")</f>
        <v>5.7315714058270975E-2</v>
      </c>
      <c r="EI73" s="56">
        <f>IFERROR(UTV!EI73/Oferta!EI73,"")</f>
        <v>2.6218653677841621E-2</v>
      </c>
      <c r="EJ73" s="56">
        <f>IFERROR(UTV!EJ73/Oferta!EJ73,"")</f>
        <v>4.4947867677960336E-2</v>
      </c>
      <c r="EK73" s="56">
        <f>IFERROR(UTV!EK73/Oferta!EK73,"")</f>
        <v>3.849281292624069E-2</v>
      </c>
      <c r="EL73" s="56">
        <f>IFERROR(UTV!EL73/Oferta!EL73,"")</f>
        <v>3.2504337767495665E-2</v>
      </c>
      <c r="EM73" s="56">
        <f>IFERROR(UTV!EM73/Oferta!EM73,"")</f>
        <v>2.1128565674319821E-2</v>
      </c>
      <c r="EN73" s="56">
        <f>IFERROR(UTV!EN73/Oferta!EN73,"")</f>
        <v>4.0154957908068244E-2</v>
      </c>
      <c r="EO73" s="56">
        <f>IFERROR(UTV!EO73/Oferta!EO73,"")</f>
        <v>5.5889079473985137E-2</v>
      </c>
      <c r="EP73" s="56">
        <f>IFERROR(UTV!EP73/Oferta!EP73,"")</f>
        <v>2.3863825999888746E-2</v>
      </c>
      <c r="EQ73" s="56">
        <f>IFERROR(UTV!EQ73/Oferta!EQ73,"")</f>
        <v>4.5545815172143594E-2</v>
      </c>
      <c r="ER73" s="56">
        <f>IFERROR(UTV!ER73/Oferta!ER73,"")</f>
        <v>3.7526617358117909E-2</v>
      </c>
      <c r="ES73" s="56">
        <f>IFERROR(UTV!ES73/Oferta!ES73,"")</f>
        <v>3.0587980977086034E-2</v>
      </c>
      <c r="ET73" s="56">
        <f>IFERROR(UTV!ET73/Oferta!ET73,"")</f>
        <v>2.4807220993484369E-2</v>
      </c>
      <c r="EU73" s="56">
        <f>IFERROR(UTV!EU73/Oferta!EU73,"")</f>
        <v>4.0331268516024775E-2</v>
      </c>
      <c r="EV73" s="56">
        <f>IFERROR(UTV!EV73/Oferta!EV73,"")</f>
        <v>5.1573239977799598E-2</v>
      </c>
      <c r="EW73" s="56">
        <f>IFERROR(UTV!EW73/Oferta!EW73,"")</f>
        <v>2.605947084991805E-2</v>
      </c>
      <c r="EX73" s="56">
        <f>IFERROR(UTV!EX73/Oferta!EX73,"")</f>
        <v>4.4204827961576369E-2</v>
      </c>
      <c r="EY73" s="56">
        <f>IFERROR(UTV!EY73/Oferta!EY73,"")</f>
        <v>3.7203335471456059E-2</v>
      </c>
      <c r="EZ73" s="56">
        <f>IFERROR(UTV!EZ73/Oferta!EZ73,"")</f>
        <v>3.2394217579402765E-2</v>
      </c>
      <c r="FA73" s="56">
        <f>IFERROR(UTV!FA73/Oferta!FA73,"")</f>
        <v>2.5611519282405359E-2</v>
      </c>
      <c r="FB73" s="56">
        <f>IFERROR(UTV!FB73/Oferta!FB73,"")</f>
        <v>4.0032079128517008E-2</v>
      </c>
      <c r="FC73" s="56">
        <f>IFERROR(UTV!FC73/Oferta!FC73,"")</f>
        <v>5.1542432905235309E-2</v>
      </c>
      <c r="FD73" s="56">
        <f>IFERROR(UTV!FD73/Oferta!FD73,"")</f>
        <v>2.7093709647666483E-2</v>
      </c>
      <c r="FE73" s="56">
        <f>IFERROR(UTV!FE73/Oferta!FE73,"")</f>
        <v>4.3980329596346922E-2</v>
      </c>
      <c r="FF73" s="56">
        <f>IFERROR(UTV!FF73/Oferta!FF73,"")</f>
        <v>3.7423675398857596E-2</v>
      </c>
    </row>
    <row r="74" spans="1:162" x14ac:dyDescent="0.2">
      <c r="A74" s="45">
        <v>42217</v>
      </c>
      <c r="B74" s="56">
        <f>IFERROR(UTV!B74/Oferta!B74,"")</f>
        <v>0</v>
      </c>
      <c r="C74" s="56">
        <f>IFERROR(UTV!C74/Oferta!C74,"")</f>
        <v>2.5788625374165323E-2</v>
      </c>
      <c r="D74" s="56">
        <f>IFERROR(UTV!D74/Oferta!D74,"")</f>
        <v>4.2344691180436933E-2</v>
      </c>
      <c r="E74" s="56">
        <f>IFERROR(UTV!E74/Oferta!E74,"")</f>
        <v>2.9014396456256922E-2</v>
      </c>
      <c r="F74" s="56">
        <f>IFERROR(UTV!F74/Oferta!F74,"")</f>
        <v>2.3875506288637816E-2</v>
      </c>
      <c r="G74" s="56">
        <f>IFERROR(UTV!G74/Oferta!G74,"")</f>
        <v>3.8495971351835273E-2</v>
      </c>
      <c r="H74" s="56">
        <f>IFERROR(UTV!H74/Oferta!H74,"")</f>
        <v>3.5122239165723844E-2</v>
      </c>
      <c r="I74" s="56">
        <f>IFERROR(UTV!I74/Oferta!I74,"")</f>
        <v>8.0392156862745104E-2</v>
      </c>
      <c r="J74" s="56">
        <f>IFERROR(UTV!J74/Oferta!J74,"")</f>
        <v>5.9101654846335696E-3</v>
      </c>
      <c r="K74" s="56">
        <f>IFERROR(UTV!K74/Oferta!K74,"")</f>
        <v>5.0022133687472332E-2</v>
      </c>
      <c r="L74" s="56">
        <f>IFERROR(UTV!L74/Oferta!L74,"")</f>
        <v>3.4370477568740954E-2</v>
      </c>
      <c r="M74" s="56">
        <f>IFERROR(UTV!M74/Oferta!M74,"")</f>
        <v>4.1278708876474238E-2</v>
      </c>
      <c r="N74" s="56">
        <f>IFERROR(UTV!N74/Oferta!N74,"")</f>
        <v>4.1409516225363326E-2</v>
      </c>
      <c r="O74" s="56">
        <f>IFERROR(UTV!O74/Oferta!O74,"")</f>
        <v>4.1358399029714978E-2</v>
      </c>
      <c r="P74" s="56">
        <f>IFERROR(UTV!P74/Oferta!P74,"")</f>
        <v>1.0161386730424387E-2</v>
      </c>
      <c r="Q74" s="56">
        <f>IFERROR(UTV!Q74/Oferta!Q74,"")</f>
        <v>2.1884432945235014E-2</v>
      </c>
      <c r="R74" s="56">
        <f>IFERROR(UTV!R74/Oferta!R74,"")</f>
        <v>7.4705935171051452E-2</v>
      </c>
      <c r="S74" s="56">
        <f>IFERROR(UTV!S74/Oferta!S74,"")</f>
        <v>8.5059978189749183E-2</v>
      </c>
      <c r="T74" s="56">
        <f>IFERROR(UTV!T74/Oferta!T74,"")</f>
        <v>2.0093159192620332E-2</v>
      </c>
      <c r="U74" s="56">
        <f>IFERROR(UTV!U74/Oferta!U74,"")</f>
        <v>7.9381494066085592E-2</v>
      </c>
      <c r="V74" s="56">
        <f>IFERROR(UTV!V74/Oferta!V74,"")</f>
        <v>5.8612746352700279E-2</v>
      </c>
      <c r="W74" s="56">
        <f>IFERROR(UTV!W74/Oferta!W74,"")</f>
        <v>0</v>
      </c>
      <c r="X74" s="56">
        <f>IFERROR(UTV!X74/Oferta!X74,"")</f>
        <v>0</v>
      </c>
      <c r="Y74" s="56">
        <f>IFERROR(UTV!Y74/Oferta!Y74,"")</f>
        <v>8.3179297597042508E-3</v>
      </c>
      <c r="Z74" s="56">
        <f>IFERROR(UTV!Z74/Oferta!Z74,"")</f>
        <v>8.9847259658580418E-3</v>
      </c>
      <c r="AA74" s="56">
        <f>IFERROR(UTV!AA74/Oferta!AA74,"")</f>
        <v>0</v>
      </c>
      <c r="AB74" s="56">
        <f>IFERROR(UTV!AB74/Oferta!AB74,"")</f>
        <v>8.6560364464692476E-3</v>
      </c>
      <c r="AC74" s="56">
        <f>IFERROR(UTV!AC74/Oferta!AC74,"")</f>
        <v>4.9777312025150646E-3</v>
      </c>
      <c r="AD74" s="56">
        <f>IFERROR(UTV!AD74/Oferta!AD74,"")</f>
        <v>0</v>
      </c>
      <c r="AE74" s="56">
        <f>IFERROR(UTV!AE74/Oferta!AE74,"")</f>
        <v>1.3803680981595092E-2</v>
      </c>
      <c r="AF74" s="56">
        <f>IFERROR(UTV!AF74/Oferta!AF74,"")</f>
        <v>7.1132596685082872E-2</v>
      </c>
      <c r="AG74" s="56">
        <f>IFERROR(UTV!AG74/Oferta!AG74,"")</f>
        <v>0.1079136690647482</v>
      </c>
      <c r="AH74" s="56">
        <f>IFERROR(UTV!AH74/Oferta!AH74,"")</f>
        <v>6.3604240282685515E-3</v>
      </c>
      <c r="AI74" s="56">
        <f>IFERROR(UTV!AI74/Oferta!AI74,"")</f>
        <v>7.4354127284184002E-2</v>
      </c>
      <c r="AJ74" s="56">
        <f>IFERROR(UTV!AJ74/Oferta!AJ74,"")</f>
        <v>4.2305129913391075E-2</v>
      </c>
      <c r="AK74" s="56">
        <f>IFERROR(UTV!AK74/Oferta!AK74,"")</f>
        <v>1</v>
      </c>
      <c r="AL74" s="56">
        <f>IFERROR(UTV!AL74/Oferta!AL74,"")</f>
        <v>6.0693641618497107E-2</v>
      </c>
      <c r="AM74" s="56">
        <f>IFERROR(UTV!AM74/Oferta!AM74,"")</f>
        <v>5.9428571428571428E-2</v>
      </c>
      <c r="AN74" s="56">
        <f>IFERROR(UTV!AN74/Oferta!AN74,"")</f>
        <v>3.519061583577713E-2</v>
      </c>
      <c r="AO74" s="56">
        <f>IFERROR(UTV!AO74/Oferta!AO74,"")</f>
        <v>6.3400576368876083E-2</v>
      </c>
      <c r="AP74" s="56">
        <f>IFERROR(UTV!AP74/Oferta!AP74,"")</f>
        <v>5.2631578947368418E-2</v>
      </c>
      <c r="AQ74" s="56">
        <f>IFERROR(UTV!AQ74/Oferta!AQ74,"")</f>
        <v>5.5022392834293027E-2</v>
      </c>
      <c r="AR74" s="56" t="str">
        <f>IFERROR(UTV!AR74/Oferta!AR74,"")</f>
        <v/>
      </c>
      <c r="AS74" s="56">
        <f>IFERROR(UTV!AS74/Oferta!AS74,"")</f>
        <v>3.9215686274509803E-2</v>
      </c>
      <c r="AT74" s="56">
        <f>IFERROR(UTV!AT74/Oferta!AT74,"")</f>
        <v>5.5519268451992163E-2</v>
      </c>
      <c r="AU74" s="56">
        <f>IFERROR(UTV!AU74/Oferta!AU74,"")</f>
        <v>0.10138248847926268</v>
      </c>
      <c r="AV74" s="56">
        <f>IFERROR(UTV!AV74/Oferta!AV74,"")</f>
        <v>3.9215686274509803E-2</v>
      </c>
      <c r="AW74" s="56">
        <f>IFERROR(UTV!AW74/Oferta!AW74,"")</f>
        <v>6.1212814645308922E-2</v>
      </c>
      <c r="AX74" s="56">
        <f>IFERROR(UTV!AX74/Oferta!AX74,"")</f>
        <v>5.3919694072657745E-2</v>
      </c>
      <c r="AY74" s="56">
        <f>IFERROR(UTV!AY74/Oferta!AY74,"")</f>
        <v>4.6272493573264781E-2</v>
      </c>
      <c r="AZ74" s="56">
        <f>IFERROR(UTV!AZ74/Oferta!AZ74,"")</f>
        <v>3.3210332103321034E-2</v>
      </c>
      <c r="BA74" s="56">
        <f>IFERROR(UTV!BA74/Oferta!BA74,"")</f>
        <v>3.0555555555555555E-2</v>
      </c>
      <c r="BB74" s="56">
        <f>IFERROR(UTV!BB74/Oferta!BB74,"")</f>
        <v>0</v>
      </c>
      <c r="BC74" s="56">
        <f>IFERROR(UTV!BC74/Oferta!BC74,"")</f>
        <v>3.8668098818474758E-2</v>
      </c>
      <c r="BD74" s="56">
        <f>IFERROR(UTV!BD74/Oferta!BD74,"")</f>
        <v>3.0054644808743168E-2</v>
      </c>
      <c r="BE74" s="56">
        <f>IFERROR(UTV!BE74/Oferta!BE74,"")</f>
        <v>3.487672880336741E-2</v>
      </c>
      <c r="BF74" s="56">
        <f>IFERROR(UTV!BF74/Oferta!BF74,"")</f>
        <v>0</v>
      </c>
      <c r="BG74" s="56">
        <f>IFERROR(UTV!BG74/Oferta!BG74,"")</f>
        <v>7.2056239015817217E-2</v>
      </c>
      <c r="BH74" s="56">
        <f>IFERROR(UTV!BH74/Oferta!BH74,"")</f>
        <v>4.0302267002518891E-2</v>
      </c>
      <c r="BI74" s="56">
        <f>IFERROR(UTV!BI74/Oferta!BI74,"")</f>
        <v>0.15151515151515152</v>
      </c>
      <c r="BJ74" s="56">
        <f>IFERROR(UTV!BJ74/Oferta!BJ74,"")</f>
        <v>3.7053773158608222E-2</v>
      </c>
      <c r="BK74" s="56">
        <f>IFERROR(UTV!BK74/Oferta!BK74,"")</f>
        <v>4.2566317088217148E-2</v>
      </c>
      <c r="BL74" s="56">
        <f>IFERROR(UTV!BL74/Oferta!BL74,"")</f>
        <v>3.9384454877412621E-2</v>
      </c>
      <c r="BM74" s="56" t="str">
        <f>IFERROR(UTV!BM74/Oferta!BM74,"")</f>
        <v/>
      </c>
      <c r="BN74" s="56">
        <f>IFERROR(UTV!BN74/Oferta!BN74,"")</f>
        <v>1.1511895625479662E-2</v>
      </c>
      <c r="BO74" s="56">
        <f>IFERROR(UTV!BO74/Oferta!BO74,"")</f>
        <v>5.2772808586762074E-2</v>
      </c>
      <c r="BP74" s="56">
        <f>IFERROR(UTV!BP74/Oferta!BP74,"")</f>
        <v>9.5238095238095233E-2</v>
      </c>
      <c r="BQ74" s="56">
        <f>IFERROR(UTV!BQ74/Oferta!BQ74,"")</f>
        <v>1.1511895625479662E-2</v>
      </c>
      <c r="BR74" s="56">
        <f>IFERROR(UTV!BR74/Oferta!BR74,"")</f>
        <v>5.5740432612312811E-2</v>
      </c>
      <c r="BS74" s="56">
        <f>IFERROR(UTV!BS74/Oferta!BS74,"")</f>
        <v>3.273453093812375E-2</v>
      </c>
      <c r="BT74" s="56">
        <f>IFERROR(UTV!BT74/Oferta!BT74,"")</f>
        <v>0</v>
      </c>
      <c r="BU74" s="56">
        <f>IFERROR(UTV!BU74/Oferta!BU74,"")</f>
        <v>5.208333333333333E-3</v>
      </c>
      <c r="BV74" s="56">
        <f>IFERROR(UTV!BV74/Oferta!BV74,"")</f>
        <v>4.1026766125493636E-2</v>
      </c>
      <c r="BW74" s="56">
        <f>IFERROR(UTV!BW74/Oferta!BW74,"")</f>
        <v>3.7825059101654845E-2</v>
      </c>
      <c r="BX74" s="56">
        <f>IFERROR(UTV!BX74/Oferta!BX74,"")</f>
        <v>3.8095238095238095E-3</v>
      </c>
      <c r="BY74" s="56">
        <f>IFERROR(UTV!BY74/Oferta!BY74,"")</f>
        <v>4.0160000000000001E-2</v>
      </c>
      <c r="BZ74" s="56">
        <f>IFERROR(UTV!BZ74/Oferta!BZ74,"")</f>
        <v>3.2843450479233226E-2</v>
      </c>
      <c r="CA74" s="56" t="str">
        <f>IFERROR(UTV!CA74/Oferta!CA74,"")</f>
        <v/>
      </c>
      <c r="CB74" s="56">
        <f>IFERROR(UTV!CB74/Oferta!CB74,"")</f>
        <v>0</v>
      </c>
      <c r="CC74" s="56">
        <f>IFERROR(UTV!CC74/Oferta!CC74,"")</f>
        <v>2.5688073394495414E-2</v>
      </c>
      <c r="CD74" s="56">
        <f>IFERROR(UTV!CD74/Oferta!CD74,"")</f>
        <v>5.1470588235294115E-2</v>
      </c>
      <c r="CE74" s="56">
        <f>IFERROR(UTV!CE74/Oferta!CE74,"")</f>
        <v>0</v>
      </c>
      <c r="CF74" s="56">
        <f>IFERROR(UTV!CF74/Oferta!CF74,"")</f>
        <v>3.0837004405286344E-2</v>
      </c>
      <c r="CG74" s="56">
        <f>IFERROR(UTV!CG74/Oferta!CG74,"")</f>
        <v>1.4830508474576272E-2</v>
      </c>
      <c r="CH74" s="56">
        <f>IFERROR(UTV!CH74/Oferta!CH74,"")</f>
        <v>5.2873563218390804E-2</v>
      </c>
      <c r="CI74" s="56">
        <f>IFERROR(UTV!CI74/Oferta!CI74,"")</f>
        <v>1.6219404305514596E-2</v>
      </c>
      <c r="CJ74" s="56">
        <f>IFERROR(UTV!CJ74/Oferta!CJ74,"")</f>
        <v>2.5086839058278656E-2</v>
      </c>
      <c r="CK74" s="56">
        <f>IFERROR(UTV!CK74/Oferta!CK74,"")</f>
        <v>6.9082672706681766E-2</v>
      </c>
      <c r="CL74" s="56">
        <f>IFERROR(UTV!CL74/Oferta!CL74,"")</f>
        <v>2.6405451448040886E-2</v>
      </c>
      <c r="CM74" s="56">
        <f>IFERROR(UTV!CM74/Oferta!CM74,"")</f>
        <v>3.6269430051813469E-2</v>
      </c>
      <c r="CN74" s="56">
        <f>IFERROR(UTV!CN74/Oferta!CN74,"")</f>
        <v>3.0599755201958383E-2</v>
      </c>
      <c r="CO74" s="56">
        <f>IFERROR(UTV!CO74/Oferta!CO74,"")</f>
        <v>0</v>
      </c>
      <c r="CP74" s="56">
        <f>IFERROR(UTV!CP74/Oferta!CP74,"")</f>
        <v>0.20289855072463769</v>
      </c>
      <c r="CQ74" s="56">
        <f>IFERROR(UTV!CQ74/Oferta!CQ74,"")</f>
        <v>4.7619047619047616E-2</v>
      </c>
      <c r="CR74" s="56">
        <f>IFERROR(UTV!CR74/Oferta!CR74,"")</f>
        <v>0.13333333333333333</v>
      </c>
      <c r="CS74" s="56">
        <f>IFERROR(UTV!CS74/Oferta!CS74,"")</f>
        <v>0.2024793388429752</v>
      </c>
      <c r="CT74" s="56">
        <f>IFERROR(UTV!CT74/Oferta!CT74,"")</f>
        <v>7.2695035460992902E-2</v>
      </c>
      <c r="CU74" s="56">
        <f>IFERROR(UTV!CU74/Oferta!CU74,"")</f>
        <v>0.13263358778625955</v>
      </c>
      <c r="CV74" s="56" t="str">
        <f>IFERROR(UTV!CV74/Oferta!CV74,"")</f>
        <v/>
      </c>
      <c r="CW74" s="56">
        <f>IFERROR(UTV!CW74/Oferta!CW74,"")</f>
        <v>3.7958115183246072E-2</v>
      </c>
      <c r="CX74" s="56">
        <f>IFERROR(UTV!CX74/Oferta!CX74,"")</f>
        <v>7.3758865248226946E-2</v>
      </c>
      <c r="CY74" s="56">
        <f>IFERROR(UTV!CY74/Oferta!CY74,"")</f>
        <v>1.9543973941368076E-2</v>
      </c>
      <c r="CZ74" s="56">
        <f>IFERROR(UTV!CZ74/Oferta!CZ74,"")</f>
        <v>3.7958115183246072E-2</v>
      </c>
      <c r="DA74" s="56">
        <f>IFERROR(UTV!DA74/Oferta!DA74,"")</f>
        <v>5.731225296442688E-2</v>
      </c>
      <c r="DB74" s="56">
        <f>IFERROR(UTV!DB74/Oferta!DB74,"")</f>
        <v>4.8986486486486486E-2</v>
      </c>
      <c r="DC74" s="56" t="str">
        <f>IFERROR(UTV!DC74/Oferta!DC74,"")</f>
        <v/>
      </c>
      <c r="DD74" s="56">
        <f>IFERROR(UTV!DD74/Oferta!DD74,"")</f>
        <v>0</v>
      </c>
      <c r="DE74" s="56">
        <f>IFERROR(UTV!DE74/Oferta!DE74,"")</f>
        <v>0</v>
      </c>
      <c r="DF74" s="56">
        <f>IFERROR(UTV!DF74/Oferta!DF74,"")</f>
        <v>0</v>
      </c>
      <c r="DG74" s="56">
        <f>IFERROR(UTV!DG74/Oferta!DG74,"")</f>
        <v>0</v>
      </c>
      <c r="DH74" s="56">
        <f>IFERROR(UTV!DH74/Oferta!DH74,"")</f>
        <v>0</v>
      </c>
      <c r="DI74" s="56">
        <f>IFERROR(UTV!DI74/Oferta!DI74,"")</f>
        <v>0</v>
      </c>
      <c r="DJ74" s="56" t="str">
        <f>IFERROR(UTV!DJ74/Oferta!DJ74,"")</f>
        <v/>
      </c>
      <c r="DK74" s="56">
        <f>IFERROR(UTV!DK74/Oferta!DK74,"")</f>
        <v>6.1295971978984239E-2</v>
      </c>
      <c r="DL74" s="56">
        <f>IFERROR(UTV!DL74/Oferta!DL74,"")</f>
        <v>2.5000000000000001E-2</v>
      </c>
      <c r="DM74" s="56">
        <f>IFERROR(UTV!DM74/Oferta!DM74,"")</f>
        <v>2.7751196172248804E-2</v>
      </c>
      <c r="DN74" s="56">
        <f>IFERROR(UTV!DN74/Oferta!DN74,"")</f>
        <v>6.1295971978984239E-2</v>
      </c>
      <c r="DO74" s="56">
        <f>IFERROR(UTV!DO74/Oferta!DO74,"")</f>
        <v>2.68370607028754E-2</v>
      </c>
      <c r="DP74" s="56">
        <f>IFERROR(UTV!DP74/Oferta!DP74,"")</f>
        <v>3.6048689138576777E-2</v>
      </c>
      <c r="DQ74" s="56">
        <f>IFERROR(UTV!DQ74/Oferta!DQ74,"")</f>
        <v>0</v>
      </c>
      <c r="DR74" s="56">
        <f>IFERROR(UTV!DR74/Oferta!DR74,"")</f>
        <v>2.4875621890547265E-2</v>
      </c>
      <c r="DS74" s="56">
        <f>IFERROR(UTV!DS74/Oferta!DS74,"")</f>
        <v>2.7958993476234855E-2</v>
      </c>
      <c r="DT74" s="56">
        <f>IFERROR(UTV!DT74/Oferta!DT74,"")</f>
        <v>0</v>
      </c>
      <c r="DU74" s="56">
        <f>IFERROR(UTV!DU74/Oferta!DU74,"")</f>
        <v>2.23463687150838E-2</v>
      </c>
      <c r="DV74" s="56">
        <f>IFERROR(UTV!DV74/Oferta!DV74,"")</f>
        <v>2.0533880903490759E-2</v>
      </c>
      <c r="DW74" s="56">
        <f>IFERROR(UTV!DW74/Oferta!DW74,"")</f>
        <v>2.1630390698931998E-2</v>
      </c>
      <c r="DX74" s="56">
        <f>IFERROR(UTV!DX74/Oferta!DX74,"")</f>
        <v>9.0497737556561084E-2</v>
      </c>
      <c r="DY74" s="56">
        <f>IFERROR(UTV!DY74/Oferta!DY74,"")</f>
        <v>7.4626865671641784E-2</v>
      </c>
      <c r="DZ74" s="56">
        <f>IFERROR(UTV!DZ74/Oferta!DZ74,"")</f>
        <v>0</v>
      </c>
      <c r="EA74" s="56">
        <f>IFERROR(UTV!EA74/Oferta!EA74,"")</f>
        <v>0</v>
      </c>
      <c r="EB74" s="56">
        <f>IFERROR(UTV!EB74/Oferta!EB74,"")</f>
        <v>8.0256821829855537E-2</v>
      </c>
      <c r="EC74" s="56">
        <f>IFERROR(UTV!EC74/Oferta!EC74,"")</f>
        <v>0</v>
      </c>
      <c r="ED74" s="56">
        <f>IFERROR(UTV!ED74/Oferta!ED74,"")</f>
        <v>5.2465897166841552E-2</v>
      </c>
      <c r="EE74" s="56">
        <f>IFERROR(UTV!EE74/Oferta!EE74,"")</f>
        <v>3.9590831596893354E-2</v>
      </c>
      <c r="EF74" s="56">
        <f>IFERROR(UTV!EF74/Oferta!EF74,"")</f>
        <v>1.9441926060239749E-2</v>
      </c>
      <c r="EG74" s="56">
        <f>IFERROR(UTV!EG74/Oferta!EG74,"")</f>
        <v>5.267146646456991E-2</v>
      </c>
      <c r="EH74" s="56">
        <f>IFERROR(UTV!EH74/Oferta!EH74,"")</f>
        <v>5.9451219512195119E-2</v>
      </c>
      <c r="EI74" s="56">
        <f>IFERROR(UTV!EI74/Oferta!EI74,"")</f>
        <v>2.3674054032546851E-2</v>
      </c>
      <c r="EJ74" s="56">
        <f>IFERROR(UTV!EJ74/Oferta!EJ74,"")</f>
        <v>5.521581314605855E-2</v>
      </c>
      <c r="EK74" s="56">
        <f>IFERROR(UTV!EK74/Oferta!EK74,"")</f>
        <v>4.4760962743158592E-2</v>
      </c>
      <c r="EL74" s="56">
        <f>IFERROR(UTV!EL74/Oferta!EL74,"")</f>
        <v>2.9846838591438669E-2</v>
      </c>
      <c r="EM74" s="56">
        <f>IFERROR(UTV!EM74/Oferta!EM74,"")</f>
        <v>2.0425131949967465E-2</v>
      </c>
      <c r="EN74" s="56">
        <f>IFERROR(UTV!EN74/Oferta!EN74,"")</f>
        <v>5.0826848249027237E-2</v>
      </c>
      <c r="EO74" s="56">
        <f>IFERROR(UTV!EO74/Oferta!EO74,"")</f>
        <v>5.7311043089239462E-2</v>
      </c>
      <c r="EP74" s="56">
        <f>IFERROR(UTV!EP74/Oferta!EP74,"")</f>
        <v>2.246395286252514E-2</v>
      </c>
      <c r="EQ74" s="56">
        <f>IFERROR(UTV!EQ74/Oferta!EQ74,"")</f>
        <v>5.3035041295806273E-2</v>
      </c>
      <c r="ER74" s="56">
        <f>IFERROR(UTV!ER74/Oferta!ER74,"")</f>
        <v>4.198410747931515E-2</v>
      </c>
      <c r="ES74" s="56">
        <f>IFERROR(UTV!ES74/Oferta!ES74,"")</f>
        <v>2.8165534280420013E-2</v>
      </c>
      <c r="ET74" s="56">
        <f>IFERROR(UTV!ET74/Oferta!ET74,"")</f>
        <v>2.4370837508103968E-2</v>
      </c>
      <c r="EU74" s="56">
        <f>IFERROR(UTV!EU74/Oferta!EU74,"")</f>
        <v>4.9265646363516075E-2</v>
      </c>
      <c r="EV74" s="56">
        <f>IFERROR(UTV!EV74/Oferta!EV74,"")</f>
        <v>5.3730336130909703E-2</v>
      </c>
      <c r="EW74" s="56">
        <f>IFERROR(UTV!EW74/Oferta!EW74,"")</f>
        <v>2.5101715482167074E-2</v>
      </c>
      <c r="EX74" s="56">
        <f>IFERROR(UTV!EX74/Oferta!EX74,"")</f>
        <v>5.0798615636358374E-2</v>
      </c>
      <c r="EY74" s="56">
        <f>IFERROR(UTV!EY74/Oferta!EY74,"")</f>
        <v>4.1076283240012244E-2</v>
      </c>
      <c r="EZ74" s="56">
        <f>IFERROR(UTV!EZ74/Oferta!EZ74,"")</f>
        <v>2.9822029822029823E-2</v>
      </c>
      <c r="FA74" s="56">
        <f>IFERROR(UTV!FA74/Oferta!FA74,"")</f>
        <v>2.4959226467847158E-2</v>
      </c>
      <c r="FB74" s="56">
        <f>IFERROR(UTV!FB74/Oferta!FB74,"")</f>
        <v>4.8922564821303437E-2</v>
      </c>
      <c r="FC74" s="56">
        <f>IFERROR(UTV!FC74/Oferta!FC74,"")</f>
        <v>5.3703157273532018E-2</v>
      </c>
      <c r="FD74" s="56">
        <f>IFERROR(UTV!FD74/Oferta!FD74,"")</f>
        <v>2.5907343149207541E-2</v>
      </c>
      <c r="FE74" s="56">
        <f>IFERROR(UTV!FE74/Oferta!FE74,"")</f>
        <v>5.0557020767578939E-2</v>
      </c>
      <c r="FF74" s="56">
        <f>IFERROR(UTV!FF74/Oferta!FF74,"")</f>
        <v>4.1173162916484436E-2</v>
      </c>
    </row>
    <row r="75" spans="1:162" x14ac:dyDescent="0.2">
      <c r="A75" s="45">
        <v>42248</v>
      </c>
      <c r="B75" s="56">
        <f>IFERROR(UTV!B75/Oferta!B75,"")</f>
        <v>0</v>
      </c>
      <c r="C75" s="56">
        <f>IFERROR(UTV!C75/Oferta!C75,"")</f>
        <v>1.9639603158534115E-2</v>
      </c>
      <c r="D75" s="56">
        <f>IFERROR(UTV!D75/Oferta!D75,"")</f>
        <v>3.457252094688034E-2</v>
      </c>
      <c r="E75" s="56">
        <f>IFERROR(UTV!E75/Oferta!E75,"")</f>
        <v>3.0399659863945577E-2</v>
      </c>
      <c r="F75" s="56">
        <f>IFERROR(UTV!F75/Oferta!F75,"")</f>
        <v>1.7883480825958701E-2</v>
      </c>
      <c r="G75" s="56">
        <f>IFERROR(UTV!G75/Oferta!G75,"")</f>
        <v>3.3417661940342416E-2</v>
      </c>
      <c r="H75" s="56">
        <f>IFERROR(UTV!H75/Oferta!H75,"")</f>
        <v>2.9659694036840462E-2</v>
      </c>
      <c r="I75" s="56">
        <f>IFERROR(UTV!I75/Oferta!I75,"")</f>
        <v>8.7669280114041334E-2</v>
      </c>
      <c r="J75" s="56">
        <f>IFERROR(UTV!J75/Oferta!J75,"")</f>
        <v>6.8621334996880846E-3</v>
      </c>
      <c r="K75" s="56">
        <f>IFERROR(UTV!K75/Oferta!K75,"")</f>
        <v>4.5742753623188408E-2</v>
      </c>
      <c r="L75" s="56">
        <f>IFERROR(UTV!L75/Oferta!L75,"")</f>
        <v>3.3222591362126248E-2</v>
      </c>
      <c r="M75" s="56">
        <f>IFERROR(UTV!M75/Oferta!M75,"")</f>
        <v>4.4577511643379905E-2</v>
      </c>
      <c r="N75" s="56">
        <f>IFERROR(UTV!N75/Oferta!N75,"")</f>
        <v>3.8844824079723408E-2</v>
      </c>
      <c r="O75" s="56">
        <f>IFERROR(UTV!O75/Oferta!O75,"")</f>
        <v>4.1019815726366274E-2</v>
      </c>
      <c r="P75" s="56">
        <f>IFERROR(UTV!P75/Oferta!P75,"")</f>
        <v>1.2298959318826869E-2</v>
      </c>
      <c r="Q75" s="56">
        <f>IFERROR(UTV!Q75/Oferta!Q75,"")</f>
        <v>2.4902805505936744E-2</v>
      </c>
      <c r="R75" s="56">
        <f>IFERROR(UTV!R75/Oferta!R75,"")</f>
        <v>7.4411472896184716E-2</v>
      </c>
      <c r="S75" s="56">
        <f>IFERROR(UTV!S75/Oferta!S75,"")</f>
        <v>8.1783975210270032E-2</v>
      </c>
      <c r="T75" s="56">
        <f>IFERROR(UTV!T75/Oferta!T75,"")</f>
        <v>2.364289767353887E-2</v>
      </c>
      <c r="U75" s="56">
        <f>IFERROR(UTV!U75/Oferta!U75,"")</f>
        <v>7.7722009640709633E-2</v>
      </c>
      <c r="V75" s="56">
        <f>IFERROR(UTV!V75/Oferta!V75,"")</f>
        <v>5.9093722513600677E-2</v>
      </c>
      <c r="W75" s="56">
        <f>IFERROR(UTV!W75/Oferta!W75,"")</f>
        <v>0</v>
      </c>
      <c r="X75" s="56">
        <f>IFERROR(UTV!X75/Oferta!X75,"")</f>
        <v>0</v>
      </c>
      <c r="Y75" s="56">
        <f>IFERROR(UTV!Y75/Oferta!Y75,"")</f>
        <v>7.7519379844961239E-3</v>
      </c>
      <c r="Z75" s="56">
        <f>IFERROR(UTV!Z75/Oferta!Z75,"")</f>
        <v>5.0718512256973797E-3</v>
      </c>
      <c r="AA75" s="56">
        <f>IFERROR(UTV!AA75/Oferta!AA75,"")</f>
        <v>0</v>
      </c>
      <c r="AB75" s="56">
        <f>IFERROR(UTV!AB75/Oferta!AB75,"")</f>
        <v>6.3993174061433445E-3</v>
      </c>
      <c r="AC75" s="56">
        <f>IFERROR(UTV!AC75/Oferta!AC75,"")</f>
        <v>3.6398932297985924E-3</v>
      </c>
      <c r="AD75" s="56">
        <f>IFERROR(UTV!AD75/Oferta!AD75,"")</f>
        <v>0</v>
      </c>
      <c r="AE75" s="56">
        <f>IFERROR(UTV!AE75/Oferta!AE75,"")</f>
        <v>1.8211920529801324E-2</v>
      </c>
      <c r="AF75" s="56">
        <f>IFERROR(UTV!AF75/Oferta!AF75,"")</f>
        <v>0.14169491525423727</v>
      </c>
      <c r="AG75" s="56">
        <f>IFERROR(UTV!AG75/Oferta!AG75,"")</f>
        <v>0.11564625850340136</v>
      </c>
      <c r="AH75" s="56">
        <f>IFERROR(UTV!AH75/Oferta!AH75,"")</f>
        <v>9.0386195562859491E-3</v>
      </c>
      <c r="AI75" s="56">
        <f>IFERROR(UTV!AI75/Oferta!AI75,"")</f>
        <v>0.13933415536374846</v>
      </c>
      <c r="AJ75" s="56">
        <f>IFERROR(UTV!AJ75/Oferta!AJ75,"")</f>
        <v>8.3480098626276852E-2</v>
      </c>
      <c r="AK75" s="56">
        <f>IFERROR(UTV!AK75/Oferta!AK75,"")</f>
        <v>1</v>
      </c>
      <c r="AL75" s="56">
        <f>IFERROR(UTV!AL75/Oferta!AL75,"")</f>
        <v>7.7220077220077218E-2</v>
      </c>
      <c r="AM75" s="56">
        <f>IFERROR(UTV!AM75/Oferta!AM75,"")</f>
        <v>6.6666666666666666E-2</v>
      </c>
      <c r="AN75" s="56">
        <f>IFERROR(UTV!AN75/Oferta!AN75,"")</f>
        <v>3.5714285714285712E-2</v>
      </c>
      <c r="AO75" s="56">
        <f>IFERROR(UTV!AO75/Oferta!AO75,"")</f>
        <v>8.0769230769230774E-2</v>
      </c>
      <c r="AP75" s="56">
        <f>IFERROR(UTV!AP75/Oferta!AP75,"")</f>
        <v>5.7591623036649213E-2</v>
      </c>
      <c r="AQ75" s="56">
        <f>IFERROR(UTV!AQ75/Oferta!AQ75,"")</f>
        <v>6.1877667140825036E-2</v>
      </c>
      <c r="AR75" s="56" t="str">
        <f>IFERROR(UTV!AR75/Oferta!AR75,"")</f>
        <v/>
      </c>
      <c r="AS75" s="56">
        <f>IFERROR(UTV!AS75/Oferta!AS75,"")</f>
        <v>3.6802030456852791E-2</v>
      </c>
      <c r="AT75" s="56">
        <f>IFERROR(UTV!AT75/Oferta!AT75,"")</f>
        <v>5.3521126760563378E-2</v>
      </c>
      <c r="AU75" s="56">
        <f>IFERROR(UTV!AU75/Oferta!AU75,"")</f>
        <v>0.12820512820512819</v>
      </c>
      <c r="AV75" s="56">
        <f>IFERROR(UTV!AV75/Oferta!AV75,"")</f>
        <v>3.6802030456852791E-2</v>
      </c>
      <c r="AW75" s="56">
        <f>IFERROR(UTV!AW75/Oferta!AW75,"")</f>
        <v>6.2538699690402474E-2</v>
      </c>
      <c r="AX75" s="56">
        <f>IFERROR(UTV!AX75/Oferta!AX75,"")</f>
        <v>5.409904286308781E-2</v>
      </c>
      <c r="AY75" s="56">
        <f>IFERROR(UTV!AY75/Oferta!AY75,"")</f>
        <v>4.7745358090185673E-2</v>
      </c>
      <c r="AZ75" s="56">
        <f>IFERROR(UTV!AZ75/Oferta!AZ75,"")</f>
        <v>2.9850746268656716E-2</v>
      </c>
      <c r="BA75" s="56">
        <f>IFERROR(UTV!BA75/Oferta!BA75,"")</f>
        <v>2.4774774774774775E-2</v>
      </c>
      <c r="BB75" s="56">
        <f>IFERROR(UTV!BB75/Oferta!BB75,"")</f>
        <v>0</v>
      </c>
      <c r="BC75" s="56">
        <f>IFERROR(UTV!BC75/Oferta!BC75,"")</f>
        <v>3.7239868565169768E-2</v>
      </c>
      <c r="BD75" s="56">
        <f>IFERROR(UTV!BD75/Oferta!BD75,"")</f>
        <v>2.4444444444444446E-2</v>
      </c>
      <c r="BE75" s="56">
        <f>IFERROR(UTV!BE75/Oferta!BE75,"")</f>
        <v>3.0888030888030889E-2</v>
      </c>
      <c r="BF75" s="56">
        <f>IFERROR(UTV!BF75/Oferta!BF75,"")</f>
        <v>0</v>
      </c>
      <c r="BG75" s="56">
        <f>IFERROR(UTV!BG75/Oferta!BG75,"")</f>
        <v>7.7062556663644602E-2</v>
      </c>
      <c r="BH75" s="56">
        <f>IFERROR(UTV!BH75/Oferta!BH75,"")</f>
        <v>3.76078914919852E-2</v>
      </c>
      <c r="BI75" s="56">
        <f>IFERROR(UTV!BI75/Oferta!BI75,"")</f>
        <v>0.14814814814814814</v>
      </c>
      <c r="BJ75" s="56">
        <f>IFERROR(UTV!BJ75/Oferta!BJ75,"")</f>
        <v>4.0669856459330141E-2</v>
      </c>
      <c r="BK75" s="56">
        <f>IFERROR(UTV!BK75/Oferta!BK75,"")</f>
        <v>3.9417828987265008E-2</v>
      </c>
      <c r="BL75" s="56">
        <f>IFERROR(UTV!BL75/Oferta!BL75,"")</f>
        <v>4.0117678523669431E-2</v>
      </c>
      <c r="BM75" s="56" t="str">
        <f>IFERROR(UTV!BM75/Oferta!BM75,"")</f>
        <v/>
      </c>
      <c r="BN75" s="56">
        <f>IFERROR(UTV!BN75/Oferta!BN75,"")</f>
        <v>8.4745762711864406E-3</v>
      </c>
      <c r="BO75" s="56">
        <f>IFERROR(UTV!BO75/Oferta!BO75,"")</f>
        <v>5.168986083499006E-2</v>
      </c>
      <c r="BP75" s="56">
        <f>IFERROR(UTV!BP75/Oferta!BP75,"")</f>
        <v>7.7777777777777779E-2</v>
      </c>
      <c r="BQ75" s="56">
        <f>IFERROR(UTV!BQ75/Oferta!BQ75,"")</f>
        <v>8.4745762711864406E-3</v>
      </c>
      <c r="BR75" s="56">
        <f>IFERROR(UTV!BR75/Oferta!BR75,"")</f>
        <v>5.3832116788321165E-2</v>
      </c>
      <c r="BS75" s="56">
        <f>IFERROR(UTV!BS75/Oferta!BS75,"")</f>
        <v>3.031634446397188E-2</v>
      </c>
      <c r="BT75" s="56">
        <f>IFERROR(UTV!BT75/Oferta!BT75,"")</f>
        <v>0</v>
      </c>
      <c r="BU75" s="56">
        <f>IFERROR(UTV!BU75/Oferta!BU75,"")</f>
        <v>4.0376850605652759E-3</v>
      </c>
      <c r="BV75" s="56">
        <f>IFERROR(UTV!BV75/Oferta!BV75,"")</f>
        <v>4.8235036176277134E-2</v>
      </c>
      <c r="BW75" s="56">
        <f>IFERROR(UTV!BW75/Oferta!BW75,"")</f>
        <v>3.5928143712574849E-2</v>
      </c>
      <c r="BX75" s="56">
        <f>IFERROR(UTV!BX75/Oferta!BX75,"")</f>
        <v>3.1430068098480882E-3</v>
      </c>
      <c r="BY75" s="56">
        <f>IFERROR(UTV!BY75/Oferta!BY75,"")</f>
        <v>4.4936607286149899E-2</v>
      </c>
      <c r="BZ75" s="56">
        <f>IFERROR(UTV!BZ75/Oferta!BZ75,"")</f>
        <v>3.5135135135135137E-2</v>
      </c>
      <c r="CA75" s="56" t="str">
        <f>IFERROR(UTV!CA75/Oferta!CA75,"")</f>
        <v/>
      </c>
      <c r="CB75" s="56">
        <f>IFERROR(UTV!CB75/Oferta!CB75,"")</f>
        <v>0</v>
      </c>
      <c r="CC75" s="56">
        <f>IFERROR(UTV!CC75/Oferta!CC75,"")</f>
        <v>2.0881670533642691E-2</v>
      </c>
      <c r="CD75" s="56">
        <f>IFERROR(UTV!CD75/Oferta!CD75,"")</f>
        <v>5.5045871559633031E-2</v>
      </c>
      <c r="CE75" s="56">
        <f>IFERROR(UTV!CE75/Oferta!CE75,"")</f>
        <v>0</v>
      </c>
      <c r="CF75" s="56">
        <f>IFERROR(UTV!CF75/Oferta!CF75,"")</f>
        <v>2.5810721376571807E-2</v>
      </c>
      <c r="CG75" s="56">
        <f>IFERROR(UTV!CG75/Oferta!CG75,"")</f>
        <v>1.2770137524557957E-2</v>
      </c>
      <c r="CH75" s="56">
        <f>IFERROR(UTV!CH75/Oferta!CH75,"")</f>
        <v>5.1460361613351879E-2</v>
      </c>
      <c r="CI75" s="56">
        <f>IFERROR(UTV!CI75/Oferta!CI75,"")</f>
        <v>1.1325782811459028E-2</v>
      </c>
      <c r="CJ75" s="56">
        <f>IFERROR(UTV!CJ75/Oferta!CJ75,"")</f>
        <v>1.8695306284805091E-2</v>
      </c>
      <c r="CK75" s="56">
        <f>IFERROR(UTV!CK75/Oferta!CK75,"")</f>
        <v>5.1059730250481696E-2</v>
      </c>
      <c r="CL75" s="56">
        <f>IFERROR(UTV!CL75/Oferta!CL75,"")</f>
        <v>2.1040228917690626E-2</v>
      </c>
      <c r="CM75" s="56">
        <f>IFERROR(UTV!CM75/Oferta!CM75,"")</f>
        <v>2.8153153153153154E-2</v>
      </c>
      <c r="CN75" s="56">
        <f>IFERROR(UTV!CN75/Oferta!CN75,"")</f>
        <v>2.3701674918360897E-2</v>
      </c>
      <c r="CO75" s="56" t="str">
        <f>IFERROR(UTV!CO75/Oferta!CO75,"")</f>
        <v/>
      </c>
      <c r="CP75" s="56">
        <f>IFERROR(UTV!CP75/Oferta!CP75,"")</f>
        <v>6.9732937685459948E-2</v>
      </c>
      <c r="CQ75" s="56">
        <f>IFERROR(UTV!CQ75/Oferta!CQ75,"")</f>
        <v>6.0518731988472622E-2</v>
      </c>
      <c r="CR75" s="56">
        <f>IFERROR(UTV!CR75/Oferta!CR75,"")</f>
        <v>0.11290322580645161</v>
      </c>
      <c r="CS75" s="56">
        <f>IFERROR(UTV!CS75/Oferta!CS75,"")</f>
        <v>6.9732937685459948E-2</v>
      </c>
      <c r="CT75" s="56">
        <f>IFERROR(UTV!CT75/Oferta!CT75,"")</f>
        <v>7.879924953095685E-2</v>
      </c>
      <c r="CU75" s="56">
        <f>IFERROR(UTV!CU75/Oferta!CU75,"")</f>
        <v>7.3736536868268435E-2</v>
      </c>
      <c r="CV75" s="56" t="str">
        <f>IFERROR(UTV!CV75/Oferta!CV75,"")</f>
        <v/>
      </c>
      <c r="CW75" s="56">
        <f>IFERROR(UTV!CW75/Oferta!CW75,"")</f>
        <v>3.5194174757281552E-2</v>
      </c>
      <c r="CX75" s="56">
        <f>IFERROR(UTV!CX75/Oferta!CX75,"")</f>
        <v>0.17682926829268292</v>
      </c>
      <c r="CY75" s="56">
        <f>IFERROR(UTV!CY75/Oferta!CY75,"")</f>
        <v>2.0270270270270271E-2</v>
      </c>
      <c r="CZ75" s="56">
        <f>IFERROR(UTV!CZ75/Oferta!CZ75,"")</f>
        <v>3.5194174757281552E-2</v>
      </c>
      <c r="DA75" s="56">
        <f>IFERROR(UTV!DA75/Oferta!DA75,"")</f>
        <v>0.13530465949820789</v>
      </c>
      <c r="DB75" s="56">
        <f>IFERROR(UTV!DB75/Oferta!DB75,"")</f>
        <v>9.2783505154639179E-2</v>
      </c>
      <c r="DC75" s="56" t="str">
        <f>IFERROR(UTV!DC75/Oferta!DC75,"")</f>
        <v/>
      </c>
      <c r="DD75" s="56">
        <f>IFERROR(UTV!DD75/Oferta!DD75,"")</f>
        <v>0</v>
      </c>
      <c r="DE75" s="56">
        <f>IFERROR(UTV!DE75/Oferta!DE75,"")</f>
        <v>0</v>
      </c>
      <c r="DF75" s="56">
        <f>IFERROR(UTV!DF75/Oferta!DF75,"")</f>
        <v>0</v>
      </c>
      <c r="DG75" s="56">
        <f>IFERROR(UTV!DG75/Oferta!DG75,"")</f>
        <v>0</v>
      </c>
      <c r="DH75" s="56">
        <f>IFERROR(UTV!DH75/Oferta!DH75,"")</f>
        <v>0</v>
      </c>
      <c r="DI75" s="56">
        <f>IFERROR(UTV!DI75/Oferta!DI75,"")</f>
        <v>0</v>
      </c>
      <c r="DJ75" s="56">
        <f>IFERROR(UTV!DJ75/Oferta!DJ75,"")</f>
        <v>0</v>
      </c>
      <c r="DK75" s="56">
        <f>IFERROR(UTV!DK75/Oferta!DK75,"")</f>
        <v>4.1904761904761903E-2</v>
      </c>
      <c r="DL75" s="56">
        <f>IFERROR(UTV!DL75/Oferta!DL75,"")</f>
        <v>6.0240963855421686E-2</v>
      </c>
      <c r="DM75" s="56">
        <f>IFERROR(UTV!DM75/Oferta!DM75,"")</f>
        <v>4.5132743362831858E-2</v>
      </c>
      <c r="DN75" s="56">
        <f>IFERROR(UTV!DN75/Oferta!DN75,"")</f>
        <v>4.1745730550284632E-2</v>
      </c>
      <c r="DO75" s="56">
        <f>IFERROR(UTV!DO75/Oferta!DO75,"")</f>
        <v>4.9754299754299756E-2</v>
      </c>
      <c r="DP75" s="56">
        <f>IFERROR(UTV!DP75/Oferta!DP75,"")</f>
        <v>4.7795823665893272E-2</v>
      </c>
      <c r="DQ75" s="56">
        <f>IFERROR(UTV!DQ75/Oferta!DQ75,"")</f>
        <v>0</v>
      </c>
      <c r="DR75" s="56">
        <f>IFERROR(UTV!DR75/Oferta!DR75,"")</f>
        <v>2.2327291830837929E-2</v>
      </c>
      <c r="DS75" s="56">
        <f>IFERROR(UTV!DS75/Oferta!DS75,"")</f>
        <v>2.3121387283236993E-2</v>
      </c>
      <c r="DT75" s="56">
        <f>IFERROR(UTV!DT75/Oferta!DT75,"")</f>
        <v>0</v>
      </c>
      <c r="DU75" s="56">
        <f>IFERROR(UTV!DU75/Oferta!DU75,"")</f>
        <v>2.0089813282911841E-2</v>
      </c>
      <c r="DV75" s="56">
        <f>IFERROR(UTV!DV75/Oferta!DV75,"")</f>
        <v>1.7003188097768331E-2</v>
      </c>
      <c r="DW75" s="56">
        <f>IFERROR(UTV!DW75/Oferta!DW75,"")</f>
        <v>1.8854550609583215E-2</v>
      </c>
      <c r="DX75" s="56">
        <f>IFERROR(UTV!DX75/Oferta!DX75,"")</f>
        <v>6.2992125984251968E-2</v>
      </c>
      <c r="DY75" s="56">
        <f>IFERROR(UTV!DY75/Oferta!DY75,"")</f>
        <v>7.6719576719576715E-2</v>
      </c>
      <c r="DZ75" s="56">
        <f>IFERROR(UTV!DZ75/Oferta!DZ75,"")</f>
        <v>0</v>
      </c>
      <c r="EA75" s="56">
        <f>IFERROR(UTV!EA75/Oferta!EA75,"")</f>
        <v>0</v>
      </c>
      <c r="EB75" s="56">
        <f>IFERROR(UTV!EB75/Oferta!EB75,"")</f>
        <v>7.1202531645569625E-2</v>
      </c>
      <c r="EC75" s="56">
        <f>IFERROR(UTV!EC75/Oferta!EC75,"")</f>
        <v>0</v>
      </c>
      <c r="ED75" s="56">
        <f>IFERROR(UTV!ED75/Oferta!ED75,"")</f>
        <v>4.746835443037975E-2</v>
      </c>
      <c r="EE75" s="56">
        <f>IFERROR(UTV!EE75/Oferta!EE75,"")</f>
        <v>4.3695380774032462E-2</v>
      </c>
      <c r="EF75" s="56">
        <f>IFERROR(UTV!EF75/Oferta!EF75,"")</f>
        <v>1.8232946298984035E-2</v>
      </c>
      <c r="EG75" s="56">
        <f>IFERROR(UTV!EG75/Oferta!EG75,"")</f>
        <v>4.9536172427517372E-2</v>
      </c>
      <c r="EH75" s="56">
        <f>IFERROR(UTV!EH75/Oferta!EH75,"")</f>
        <v>5.6637260531398448E-2</v>
      </c>
      <c r="EI75" s="56">
        <f>IFERROR(UTV!EI75/Oferta!EI75,"")</f>
        <v>2.2789900945855365E-2</v>
      </c>
      <c r="EJ75" s="56">
        <f>IFERROR(UTV!EJ75/Oferta!EJ75,"")</f>
        <v>5.216132767271324E-2</v>
      </c>
      <c r="EK75" s="56">
        <f>IFERROR(UTV!EK75/Oferta!EK75,"")</f>
        <v>4.2135902585352214E-2</v>
      </c>
      <c r="EL75" s="56">
        <f>IFERROR(UTV!EL75/Oferta!EL75,"")</f>
        <v>3.3111625216888374E-2</v>
      </c>
      <c r="EM75" s="56">
        <f>IFERROR(UTV!EM75/Oferta!EM75,"")</f>
        <v>1.9289032518683094E-2</v>
      </c>
      <c r="EN75" s="56">
        <f>IFERROR(UTV!EN75/Oferta!EN75,"")</f>
        <v>5.0262175823137606E-2</v>
      </c>
      <c r="EO75" s="56">
        <f>IFERROR(UTV!EO75/Oferta!EO75,"")</f>
        <v>5.4668850924409082E-2</v>
      </c>
      <c r="EP75" s="56">
        <f>IFERROR(UTV!EP75/Oferta!EP75,"")</f>
        <v>2.189940472939763E-2</v>
      </c>
      <c r="EQ75" s="56">
        <f>IFERROR(UTV!EQ75/Oferta!EQ75,"")</f>
        <v>5.1740106431408257E-2</v>
      </c>
      <c r="ER75" s="56">
        <f>IFERROR(UTV!ER75/Oferta!ER75,"")</f>
        <v>4.0847246449040621E-2</v>
      </c>
      <c r="ES75" s="56">
        <f>IFERROR(UTV!ES75/Oferta!ES75,"")</f>
        <v>3.1190411332062108E-2</v>
      </c>
      <c r="ET75" s="56">
        <f>IFERROR(UTV!ET75/Oferta!ET75,"")</f>
        <v>2.1074345608117526E-2</v>
      </c>
      <c r="EU75" s="56">
        <f>IFERROR(UTV!EU75/Oferta!EU75,"")</f>
        <v>5.0995399234639034E-2</v>
      </c>
      <c r="EV75" s="56">
        <f>IFERROR(UTV!EV75/Oferta!EV75,"")</f>
        <v>5.2171000293095508E-2</v>
      </c>
      <c r="EW75" s="56">
        <f>IFERROR(UTV!EW75/Oferta!EW75,"")</f>
        <v>2.2793011685757262E-2</v>
      </c>
      <c r="EX75" s="56">
        <f>IFERROR(UTV!EX75/Oferta!EX75,"")</f>
        <v>5.139423554981036E-2</v>
      </c>
      <c r="EY75" s="56">
        <f>IFERROR(UTV!EY75/Oferta!EY75,"")</f>
        <v>4.0515086434531562E-2</v>
      </c>
      <c r="EZ75" s="56">
        <f>IFERROR(UTV!EZ75/Oferta!EZ75,"")</f>
        <v>3.2253817798841497E-2</v>
      </c>
      <c r="FA75" s="56">
        <f>IFERROR(UTV!FA75/Oferta!FA75,"")</f>
        <v>2.1654575046205621E-2</v>
      </c>
      <c r="FB75" s="56">
        <f>IFERROR(UTV!FB75/Oferta!FB75,"")</f>
        <v>5.0658864233389576E-2</v>
      </c>
      <c r="FC75" s="56">
        <f>IFERROR(UTV!FC75/Oferta!FC75,"")</f>
        <v>5.2155713687735451E-2</v>
      </c>
      <c r="FD75" s="56">
        <f>IFERROR(UTV!FD75/Oferta!FD75,"")</f>
        <v>2.3490774739434853E-2</v>
      </c>
      <c r="FE75" s="56">
        <f>IFERROR(UTV!FE75/Oferta!FE75,"")</f>
        <v>5.1164566628484155E-2</v>
      </c>
      <c r="FF75" s="56">
        <f>IFERROR(UTV!FF75/Oferta!FF75,"")</f>
        <v>4.0572625698324025E-2</v>
      </c>
    </row>
    <row r="76" spans="1:162" x14ac:dyDescent="0.2">
      <c r="A76" s="45">
        <v>42278</v>
      </c>
      <c r="B76" s="56">
        <f>IFERROR(UTV!B76/Oferta!B76,"")</f>
        <v>0</v>
      </c>
      <c r="C76" s="56">
        <f>IFERROR(UTV!C76/Oferta!C76,"")</f>
        <v>1.7342130065975493E-2</v>
      </c>
      <c r="D76" s="56">
        <f>IFERROR(UTV!D76/Oferta!D76,"")</f>
        <v>3.8234328848047262E-2</v>
      </c>
      <c r="E76" s="56">
        <f>IFERROR(UTV!E76/Oferta!E76,"")</f>
        <v>3.5459587955625989E-2</v>
      </c>
      <c r="F76" s="56">
        <f>IFERROR(UTV!F76/Oferta!F76,"")</f>
        <v>1.4499605988967691E-2</v>
      </c>
      <c r="G76" s="56">
        <f>IFERROR(UTV!G76/Oferta!G76,"")</f>
        <v>3.7421675562775585E-2</v>
      </c>
      <c r="H76" s="56">
        <f>IFERROR(UTV!H76/Oferta!H76,"")</f>
        <v>3.1253975658369029E-2</v>
      </c>
      <c r="I76" s="56">
        <f>IFERROR(UTV!I76/Oferta!I76,"")</f>
        <v>4.9445865302642798E-2</v>
      </c>
      <c r="J76" s="56">
        <f>IFERROR(UTV!J76/Oferta!J76,"")</f>
        <v>6.222775357809583E-3</v>
      </c>
      <c r="K76" s="56">
        <f>IFERROR(UTV!K76/Oferta!K76,"")</f>
        <v>4.3583535108958835E-2</v>
      </c>
      <c r="L76" s="56">
        <f>IFERROR(UTV!L76/Oferta!L76,"")</f>
        <v>3.2479938861291552E-2</v>
      </c>
      <c r="M76" s="56">
        <f>IFERROR(UTV!M76/Oferta!M76,"")</f>
        <v>2.4460431654676259E-2</v>
      </c>
      <c r="N76" s="56">
        <f>IFERROR(UTV!N76/Oferta!N76,"")</f>
        <v>3.73771892353695E-2</v>
      </c>
      <c r="O76" s="56">
        <f>IFERROR(UTV!O76/Oferta!O76,"")</f>
        <v>3.2564995979630126E-2</v>
      </c>
      <c r="P76" s="56">
        <f>IFERROR(UTV!P76/Oferta!P76,"")</f>
        <v>1.1267605633802818E-2</v>
      </c>
      <c r="Q76" s="56">
        <f>IFERROR(UTV!Q76/Oferta!Q76,"")</f>
        <v>2.0158887785501491E-2</v>
      </c>
      <c r="R76" s="56">
        <f>IFERROR(UTV!R76/Oferta!R76,"")</f>
        <v>7.0371918094442126E-2</v>
      </c>
      <c r="S76" s="56">
        <f>IFERROR(UTV!S76/Oferta!S76,"")</f>
        <v>7.8230948284586585E-2</v>
      </c>
      <c r="T76" s="56">
        <f>IFERROR(UTV!T76/Oferta!T76,"")</f>
        <v>1.9060052219321149E-2</v>
      </c>
      <c r="U76" s="56">
        <f>IFERROR(UTV!U76/Oferta!U76,"")</f>
        <v>7.392657694772499E-2</v>
      </c>
      <c r="V76" s="56">
        <f>IFERROR(UTV!V76/Oferta!V76,"")</f>
        <v>5.5015598752099833E-2</v>
      </c>
      <c r="W76" s="56">
        <f>IFERROR(UTV!W76/Oferta!W76,"")</f>
        <v>0</v>
      </c>
      <c r="X76" s="56">
        <f>IFERROR(UTV!X76/Oferta!X76,"")</f>
        <v>0</v>
      </c>
      <c r="Y76" s="56">
        <f>IFERROR(UTV!Y76/Oferta!Y76,"")</f>
        <v>2.2189349112426036E-3</v>
      </c>
      <c r="Z76" s="56">
        <f>IFERROR(UTV!Z76/Oferta!Z76,"")</f>
        <v>3.7936267071320183E-3</v>
      </c>
      <c r="AA76" s="56">
        <f>IFERROR(UTV!AA76/Oferta!AA76,"")</f>
        <v>0</v>
      </c>
      <c r="AB76" s="56">
        <f>IFERROR(UTV!AB76/Oferta!AB76,"")</f>
        <v>2.9962546816479402E-3</v>
      </c>
      <c r="AC76" s="56">
        <f>IFERROR(UTV!AC76/Oferta!AC76,"")</f>
        <v>1.8885741265344666E-3</v>
      </c>
      <c r="AD76" s="56">
        <f>IFERROR(UTV!AD76/Oferta!AD76,"")</f>
        <v>0</v>
      </c>
      <c r="AE76" s="56">
        <f>IFERROR(UTV!AE76/Oferta!AE76,"")</f>
        <v>1.9538188277087035E-2</v>
      </c>
      <c r="AF76" s="56">
        <f>IFERROR(UTV!AF76/Oferta!AF76,"")</f>
        <v>0.12928921568627452</v>
      </c>
      <c r="AG76" s="56">
        <f>IFERROR(UTV!AG76/Oferta!AG76,"")</f>
        <v>0.11510791366906475</v>
      </c>
      <c r="AH76" s="56">
        <f>IFERROR(UTV!AH76/Oferta!AH76,"")</f>
        <v>1.104417670682731E-2</v>
      </c>
      <c r="AI76" s="56">
        <f>IFERROR(UTV!AI76/Oferta!AI76,"")</f>
        <v>0.12817617165443251</v>
      </c>
      <c r="AJ76" s="56">
        <f>IFERROR(UTV!AJ76/Oferta!AJ76,"")</f>
        <v>8.6013733285146374E-2</v>
      </c>
      <c r="AK76" s="56">
        <f>IFERROR(UTV!AK76/Oferta!AK76,"")</f>
        <v>1</v>
      </c>
      <c r="AL76" s="56">
        <f>IFERROR(UTV!AL76/Oferta!AL76,"")</f>
        <v>6.1290322580645158E-2</v>
      </c>
      <c r="AM76" s="56">
        <f>IFERROR(UTV!AM76/Oferta!AM76,"")</f>
        <v>6.2740076824583865E-2</v>
      </c>
      <c r="AN76" s="56">
        <f>IFERROR(UTV!AN76/Oferta!AN76,"")</f>
        <v>5.3691275167785234E-2</v>
      </c>
      <c r="AO76" s="56">
        <f>IFERROR(UTV!AO76/Oferta!AO76,"")</f>
        <v>6.4308681672025719E-2</v>
      </c>
      <c r="AP76" s="56">
        <f>IFERROR(UTV!AP76/Oferta!AP76,"")</f>
        <v>6.0240963855421686E-2</v>
      </c>
      <c r="AQ76" s="56">
        <f>IFERROR(UTV!AQ76/Oferta!AQ76,"")</f>
        <v>6.1151079136690649E-2</v>
      </c>
      <c r="AR76" s="56" t="str">
        <f>IFERROR(UTV!AR76/Oferta!AR76,"")</f>
        <v/>
      </c>
      <c r="AS76" s="56">
        <f>IFERROR(UTV!AS76/Oferta!AS76,"")</f>
        <v>2.6096033402922755E-2</v>
      </c>
      <c r="AT76" s="56">
        <f>IFERROR(UTV!AT76/Oferta!AT76,"")</f>
        <v>4.7811447811447812E-2</v>
      </c>
      <c r="AU76" s="56">
        <f>IFERROR(UTV!AU76/Oferta!AU76,"")</f>
        <v>0.1619718309859155</v>
      </c>
      <c r="AV76" s="56">
        <f>IFERROR(UTV!AV76/Oferta!AV76,"")</f>
        <v>2.6096033402922755E-2</v>
      </c>
      <c r="AW76" s="56">
        <f>IFERROR(UTV!AW76/Oferta!AW76,"")</f>
        <v>5.7775046097111246E-2</v>
      </c>
      <c r="AX76" s="56">
        <f>IFERROR(UTV!AX76/Oferta!AX76,"")</f>
        <v>4.6034816247582204E-2</v>
      </c>
      <c r="AY76" s="56">
        <f>IFERROR(UTV!AY76/Oferta!AY76,"")</f>
        <v>3.5928143712574849E-2</v>
      </c>
      <c r="AZ76" s="56">
        <f>IFERROR(UTV!AZ76/Oferta!AZ76,"")</f>
        <v>3.3457249070631967E-2</v>
      </c>
      <c r="BA76" s="56">
        <f>IFERROR(UTV!BA76/Oferta!BA76,"")</f>
        <v>1.9113814074717638E-2</v>
      </c>
      <c r="BB76" s="56">
        <f>IFERROR(UTV!BB76/Oferta!BB76,"")</f>
        <v>0</v>
      </c>
      <c r="BC76" s="56">
        <f>IFERROR(UTV!BC76/Oferta!BC76,"")</f>
        <v>3.4648700673724733E-2</v>
      </c>
      <c r="BD76" s="56">
        <f>IFERROR(UTV!BD76/Oferta!BD76,"")</f>
        <v>1.8916595012897677E-2</v>
      </c>
      <c r="BE76" s="56">
        <f>IFERROR(UTV!BE76/Oferta!BE76,"")</f>
        <v>2.633969118982743E-2</v>
      </c>
      <c r="BF76" s="56">
        <f>IFERROR(UTV!BF76/Oferta!BF76,"")</f>
        <v>0</v>
      </c>
      <c r="BG76" s="56">
        <f>IFERROR(UTV!BG76/Oferta!BG76,"")</f>
        <v>0.10030395136778116</v>
      </c>
      <c r="BH76" s="56">
        <f>IFERROR(UTV!BH76/Oferta!BH76,"")</f>
        <v>3.9190071848465055E-2</v>
      </c>
      <c r="BI76" s="56">
        <f>IFERROR(UTV!BI76/Oferta!BI76,"")</f>
        <v>0.13793103448275862</v>
      </c>
      <c r="BJ76" s="56">
        <f>IFERROR(UTV!BJ76/Oferta!BJ76,"")</f>
        <v>5.1321928460342149E-2</v>
      </c>
      <c r="BK76" s="56">
        <f>IFERROR(UTV!BK76/Oferta!BK76,"")</f>
        <v>4.1025641025641026E-2</v>
      </c>
      <c r="BL76" s="56">
        <f>IFERROR(UTV!BL76/Oferta!BL76,"")</f>
        <v>4.6718257380338205E-2</v>
      </c>
      <c r="BM76" s="56" t="str">
        <f>IFERROR(UTV!BM76/Oferta!BM76,"")</f>
        <v/>
      </c>
      <c r="BN76" s="56">
        <f>IFERROR(UTV!BN76/Oferta!BN76,"")</f>
        <v>6.0658578856152513E-3</v>
      </c>
      <c r="BO76" s="56">
        <f>IFERROR(UTV!BO76/Oferta!BO76,"")</f>
        <v>4.8659384309831182E-2</v>
      </c>
      <c r="BP76" s="56">
        <f>IFERROR(UTV!BP76/Oferta!BP76,"")</f>
        <v>8.5365853658536592E-2</v>
      </c>
      <c r="BQ76" s="56">
        <f>IFERROR(UTV!BQ76/Oferta!BQ76,"")</f>
        <v>6.0658578856152513E-3</v>
      </c>
      <c r="BR76" s="56">
        <f>IFERROR(UTV!BR76/Oferta!BR76,"")</f>
        <v>5.1423324150596875E-2</v>
      </c>
      <c r="BS76" s="56">
        <f>IFERROR(UTV!BS76/Oferta!BS76,"")</f>
        <v>2.8087382969237629E-2</v>
      </c>
      <c r="BT76" s="56">
        <f>IFERROR(UTV!BT76/Oferta!BT76,"")</f>
        <v>0</v>
      </c>
      <c r="BU76" s="56">
        <f>IFERROR(UTV!BU76/Oferta!BU76,"")</f>
        <v>1.1444921316165951E-2</v>
      </c>
      <c r="BV76" s="56">
        <f>IFERROR(UTV!BV76/Oferta!BV76,"")</f>
        <v>6.2990360905626541E-2</v>
      </c>
      <c r="BW76" s="56">
        <f>IFERROR(UTV!BW76/Oferta!BW76,"")</f>
        <v>3.9360393603936041E-2</v>
      </c>
      <c r="BX76" s="56">
        <f>IFERROR(UTV!BX76/Oferta!BX76,"")</f>
        <v>8.7863811092806152E-3</v>
      </c>
      <c r="BY76" s="56">
        <f>IFERROR(UTV!BY76/Oferta!BY76,"")</f>
        <v>5.6678166584524396E-2</v>
      </c>
      <c r="BZ76" s="56">
        <f>IFERROR(UTV!BZ76/Oferta!BZ76,"")</f>
        <v>4.5649974709155286E-2</v>
      </c>
      <c r="CA76" s="56" t="str">
        <f>IFERROR(UTV!CA76/Oferta!CA76,"")</f>
        <v/>
      </c>
      <c r="CB76" s="56">
        <f>IFERROR(UTV!CB76/Oferta!CB76,"")</f>
        <v>0</v>
      </c>
      <c r="CC76" s="56">
        <f>IFERROR(UTV!CC76/Oferta!CC76,"")</f>
        <v>1.8328445747800588E-2</v>
      </c>
      <c r="CD76" s="56">
        <f>IFERROR(UTV!CD76/Oferta!CD76,"")</f>
        <v>5.3921568627450983E-2</v>
      </c>
      <c r="CE76" s="56">
        <f>IFERROR(UTV!CE76/Oferta!CE76,"")</f>
        <v>0</v>
      </c>
      <c r="CF76" s="56">
        <f>IFERROR(UTV!CF76/Oferta!CF76,"")</f>
        <v>2.2959183673469389E-2</v>
      </c>
      <c r="CG76" s="56">
        <f>IFERROR(UTV!CG76/Oferta!CG76,"")</f>
        <v>1.0810810810810811E-2</v>
      </c>
      <c r="CH76" s="56">
        <f>IFERROR(UTV!CH76/Oferta!CH76,"")</f>
        <v>3.6529680365296802E-2</v>
      </c>
      <c r="CI76" s="56">
        <f>IFERROR(UTV!CI76/Oferta!CI76,"")</f>
        <v>1.288456481724954E-2</v>
      </c>
      <c r="CJ76" s="56">
        <f>IFERROR(UTV!CJ76/Oferta!CJ76,"")</f>
        <v>1.5168331483536811E-2</v>
      </c>
      <c r="CK76" s="56">
        <f>IFERROR(UTV!CK76/Oferta!CK76,"")</f>
        <v>4.3441938178780282E-2</v>
      </c>
      <c r="CL76" s="56">
        <f>IFERROR(UTV!CL76/Oferta!CL76,"")</f>
        <v>1.9677661169415293E-2</v>
      </c>
      <c r="CM76" s="56">
        <f>IFERROR(UTV!CM76/Oferta!CM76,"")</f>
        <v>2.3846153846153847E-2</v>
      </c>
      <c r="CN76" s="56">
        <f>IFERROR(UTV!CN76/Oferta!CN76,"")</f>
        <v>2.1437851883932438E-2</v>
      </c>
      <c r="CO76" s="56" t="str">
        <f>IFERROR(UTV!CO76/Oferta!CO76,"")</f>
        <v/>
      </c>
      <c r="CP76" s="56">
        <f>IFERROR(UTV!CP76/Oferta!CP76,"")</f>
        <v>8.7027914614121515E-2</v>
      </c>
      <c r="CQ76" s="56">
        <f>IFERROR(UTV!CQ76/Oferta!CQ76,"")</f>
        <v>7.0866141732283464E-2</v>
      </c>
      <c r="CR76" s="56">
        <f>IFERROR(UTV!CR76/Oferta!CR76,"")</f>
        <v>1.2121212121212121E-2</v>
      </c>
      <c r="CS76" s="56">
        <f>IFERROR(UTV!CS76/Oferta!CS76,"")</f>
        <v>8.7027914614121515E-2</v>
      </c>
      <c r="CT76" s="56">
        <f>IFERROR(UTV!CT76/Oferta!CT76,"")</f>
        <v>5.3113553113553112E-2</v>
      </c>
      <c r="CU76" s="56">
        <f>IFERROR(UTV!CU76/Oferta!CU76,"")</f>
        <v>7.0995670995671001E-2</v>
      </c>
      <c r="CV76" s="56" t="str">
        <f>IFERROR(UTV!CV76/Oferta!CV76,"")</f>
        <v/>
      </c>
      <c r="CW76" s="56">
        <f>IFERROR(UTV!CW76/Oferta!CW76,"")</f>
        <v>4.2071197411003236E-2</v>
      </c>
      <c r="CX76" s="56">
        <f>IFERROR(UTV!CX76/Oferta!CX76,"")</f>
        <v>0.15827338129496402</v>
      </c>
      <c r="CY76" s="56">
        <f>IFERROR(UTV!CY76/Oferta!CY76,"")</f>
        <v>1.4545454545454545E-2</v>
      </c>
      <c r="CZ76" s="56">
        <f>IFERROR(UTV!CZ76/Oferta!CZ76,"")</f>
        <v>4.2071197411003236E-2</v>
      </c>
      <c r="DA76" s="56">
        <f>IFERROR(UTV!DA76/Oferta!DA76,"")</f>
        <v>0.12263300270513977</v>
      </c>
      <c r="DB76" s="56">
        <f>IFERROR(UTV!DB76/Oferta!DB76,"")</f>
        <v>9.3804284887087433E-2</v>
      </c>
      <c r="DC76" s="56" t="str">
        <f>IFERROR(UTV!DC76/Oferta!DC76,"")</f>
        <v/>
      </c>
      <c r="DD76" s="56">
        <f>IFERROR(UTV!DD76/Oferta!DD76,"")</f>
        <v>0</v>
      </c>
      <c r="DE76" s="56">
        <f>IFERROR(UTV!DE76/Oferta!DE76,"")</f>
        <v>0.16293279022403259</v>
      </c>
      <c r="DF76" s="56">
        <f>IFERROR(UTV!DF76/Oferta!DF76,"")</f>
        <v>0</v>
      </c>
      <c r="DG76" s="56">
        <f>IFERROR(UTV!DG76/Oferta!DG76,"")</f>
        <v>0</v>
      </c>
      <c r="DH76" s="56">
        <f>IFERROR(UTV!DH76/Oferta!DH76,"")</f>
        <v>0.11904761904761904</v>
      </c>
      <c r="DI76" s="56">
        <f>IFERROR(UTV!DI76/Oferta!DI76,"")</f>
        <v>7.0984915705412599E-2</v>
      </c>
      <c r="DJ76" s="56">
        <f>IFERROR(UTV!DJ76/Oferta!DJ76,"")</f>
        <v>0</v>
      </c>
      <c r="DK76" s="56">
        <f>IFERROR(UTV!DK76/Oferta!DK76,"")</f>
        <v>5.6947608200455579E-2</v>
      </c>
      <c r="DL76" s="56">
        <f>IFERROR(UTV!DL76/Oferta!DL76,"")</f>
        <v>4.8979591836734691E-2</v>
      </c>
      <c r="DM76" s="56">
        <f>IFERROR(UTV!DM76/Oferta!DM76,"")</f>
        <v>3.2599118942731278E-2</v>
      </c>
      <c r="DN76" s="56">
        <f>IFERROR(UTV!DN76/Oferta!DN76,"")</f>
        <v>5.6689342403628121E-2</v>
      </c>
      <c r="DO76" s="56">
        <f>IFERROR(UTV!DO76/Oferta!DO76,"")</f>
        <v>3.7538461538461541E-2</v>
      </c>
      <c r="DP76" s="56">
        <f>IFERROR(UTV!DP76/Oferta!DP76,"")</f>
        <v>4.1626331074540175E-2</v>
      </c>
      <c r="DQ76" s="56">
        <f>IFERROR(UTV!DQ76/Oferta!DQ76,"")</f>
        <v>0</v>
      </c>
      <c r="DR76" s="56">
        <f>IFERROR(UTV!DR76/Oferta!DR76,"")</f>
        <v>1.9738671114817904E-2</v>
      </c>
      <c r="DS76" s="56">
        <f>IFERROR(UTV!DS76/Oferta!DS76,"")</f>
        <v>2.0661157024793389E-2</v>
      </c>
      <c r="DT76" s="56">
        <f>IFERROR(UTV!DT76/Oferta!DT76,"")</f>
        <v>0</v>
      </c>
      <c r="DU76" s="56">
        <f>IFERROR(UTV!DU76/Oferta!DU76,"")</f>
        <v>1.7794486215538845E-2</v>
      </c>
      <c r="DV76" s="56">
        <f>IFERROR(UTV!DV76/Oferta!DV76,"")</f>
        <v>1.5065913370998116E-2</v>
      </c>
      <c r="DW76" s="56">
        <f>IFERROR(UTV!DW76/Oferta!DW76,"")</f>
        <v>1.6704288939051917E-2</v>
      </c>
      <c r="DX76" s="56">
        <f>IFERROR(UTV!DX76/Oferta!DX76,"")</f>
        <v>4.6808510638297871E-2</v>
      </c>
      <c r="DY76" s="56">
        <f>IFERROR(UTV!DY76/Oferta!DY76,"")</f>
        <v>7.6923076923076927E-2</v>
      </c>
      <c r="DZ76" s="56">
        <f>IFERROR(UTV!DZ76/Oferta!DZ76,"")</f>
        <v>0</v>
      </c>
      <c r="EA76" s="56">
        <f>IFERROR(UTV!EA76/Oferta!EA76,"")</f>
        <v>0</v>
      </c>
      <c r="EB76" s="56">
        <f>IFERROR(UTV!EB76/Oferta!EB76,"")</f>
        <v>6.4846416382252553E-2</v>
      </c>
      <c r="EC76" s="56">
        <f>IFERROR(UTV!EC76/Oferta!EC76,"")</f>
        <v>0</v>
      </c>
      <c r="ED76" s="56">
        <f>IFERROR(UTV!ED76/Oferta!ED76,"")</f>
        <v>3.2312925170068028E-2</v>
      </c>
      <c r="EE76" s="56">
        <f>IFERROR(UTV!EE76/Oferta!EE76,"")</f>
        <v>2.3259974950796208E-2</v>
      </c>
      <c r="EF76" s="56">
        <f>IFERROR(UTV!EF76/Oferta!EF76,"")</f>
        <v>1.6679439210206013E-2</v>
      </c>
      <c r="EG76" s="56">
        <f>IFERROR(UTV!EG76/Oferta!EG76,"")</f>
        <v>5.1524773830207898E-2</v>
      </c>
      <c r="EH76" s="56">
        <f>IFERROR(UTV!EH76/Oferta!EH76,"")</f>
        <v>5.6605626196671414E-2</v>
      </c>
      <c r="EI76" s="56">
        <f>IFERROR(UTV!EI76/Oferta!EI76,"")</f>
        <v>1.8003744778914015E-2</v>
      </c>
      <c r="EJ76" s="56">
        <f>IFERROR(UTV!EJ76/Oferta!EJ76,"")</f>
        <v>5.3450168368960577E-2</v>
      </c>
      <c r="EK76" s="56">
        <f>IFERROR(UTV!EK76/Oferta!EK76,"")</f>
        <v>4.137482673601315E-2</v>
      </c>
      <c r="EL76" s="56">
        <f>IFERROR(UTV!EL76/Oferta!EL76,"")</f>
        <v>1.9610423795735719E-2</v>
      </c>
      <c r="EM76" s="56">
        <f>IFERROR(UTV!EM76/Oferta!EM76,"")</f>
        <v>1.8367961457392352E-2</v>
      </c>
      <c r="EN76" s="56">
        <f>IFERROR(UTV!EN76/Oferta!EN76,"")</f>
        <v>5.0589447178665446E-2</v>
      </c>
      <c r="EO76" s="56">
        <f>IFERROR(UTV!EO76/Oferta!EO76,"")</f>
        <v>5.4662948700925064E-2</v>
      </c>
      <c r="EP76" s="56">
        <f>IFERROR(UTV!EP76/Oferta!EP76,"")</f>
        <v>1.8619788193240325E-2</v>
      </c>
      <c r="EQ76" s="56">
        <f>IFERROR(UTV!EQ76/Oferta!EQ76,"")</f>
        <v>5.1978031926129334E-2</v>
      </c>
      <c r="ER76" s="56">
        <f>IFERROR(UTV!ER76/Oferta!ER76,"")</f>
        <v>3.9926757577217753E-2</v>
      </c>
      <c r="ES76" s="56">
        <f>IFERROR(UTV!ES76/Oferta!ES76,"")</f>
        <v>1.8641311147253849E-2</v>
      </c>
      <c r="ET76" s="56">
        <f>IFERROR(UTV!ET76/Oferta!ET76,"")</f>
        <v>2.033308057404443E-2</v>
      </c>
      <c r="EU76" s="56">
        <f>IFERROR(UTV!EU76/Oferta!EU76,"")</f>
        <v>5.2554530815400381E-2</v>
      </c>
      <c r="EV76" s="56">
        <f>IFERROR(UTV!EV76/Oferta!EV76,"")</f>
        <v>5.0981330780277646E-2</v>
      </c>
      <c r="EW76" s="56">
        <f>IFERROR(UTV!EW76/Oferta!EW76,"")</f>
        <v>2.0022935779816512E-2</v>
      </c>
      <c r="EX76" s="56">
        <f>IFERROR(UTV!EX76/Oferta!EX76,"")</f>
        <v>5.2013445839335939E-2</v>
      </c>
      <c r="EY76" s="56">
        <f>IFERROR(UTV!EY76/Oferta!EY76,"")</f>
        <v>4.0039490063098253E-2</v>
      </c>
      <c r="EZ76" s="56">
        <f>IFERROR(UTV!EZ76/Oferta!EZ76,"")</f>
        <v>1.9445794846864366E-2</v>
      </c>
      <c r="FA76" s="56">
        <f>IFERROR(UTV!FA76/Oferta!FA76,"")</f>
        <v>2.0885477501529564E-2</v>
      </c>
      <c r="FB76" s="56">
        <f>IFERROR(UTV!FB76/Oferta!FB76,"")</f>
        <v>5.1919342175943142E-2</v>
      </c>
      <c r="FC76" s="56">
        <f>IFERROR(UTV!FC76/Oferta!FC76,"")</f>
        <v>5.0971164200534443E-2</v>
      </c>
      <c r="FD76" s="56">
        <f>IFERROR(UTV!FD76/Oferta!FD76,"")</f>
        <v>2.0617390123568551E-2</v>
      </c>
      <c r="FE76" s="56">
        <f>IFERROR(UTV!FE76/Oferta!FE76,"")</f>
        <v>5.1595780877849606E-2</v>
      </c>
      <c r="FF76" s="56">
        <f>IFERROR(UTV!FF76/Oferta!FF76,"")</f>
        <v>3.9962264471660111E-2</v>
      </c>
    </row>
    <row r="77" spans="1:162" x14ac:dyDescent="0.2">
      <c r="A77" s="45">
        <v>42309</v>
      </c>
      <c r="B77" s="56">
        <f>IFERROR(UTV!B77/Oferta!B77,"")</f>
        <v>0</v>
      </c>
      <c r="C77" s="56">
        <f>IFERROR(UTV!C77/Oferta!C77,"")</f>
        <v>1.6215147320545777E-2</v>
      </c>
      <c r="D77" s="56">
        <f>IFERROR(UTV!D77/Oferta!D77,"")</f>
        <v>3.3014902560183419E-2</v>
      </c>
      <c r="E77" s="56">
        <f>IFERROR(UTV!E77/Oferta!E77,"")</f>
        <v>3.367875647668394E-2</v>
      </c>
      <c r="F77" s="56">
        <f>IFERROR(UTV!F77/Oferta!F77,"")</f>
        <v>1.3529120607160534E-2</v>
      </c>
      <c r="G77" s="56">
        <f>IFERROR(UTV!G77/Oferta!G77,"")</f>
        <v>3.3208935042457678E-2</v>
      </c>
      <c r="H77" s="56">
        <f>IFERROR(UTV!H77/Oferta!H77,"")</f>
        <v>2.8350305498981671E-2</v>
      </c>
      <c r="I77" s="56">
        <f>IFERROR(UTV!I77/Oferta!I77,"")</f>
        <v>1.7523364485981307E-2</v>
      </c>
      <c r="J77" s="56">
        <f>IFERROR(UTV!J77/Oferta!J77,"")</f>
        <v>1.7273288093769278E-2</v>
      </c>
      <c r="K77" s="56">
        <f>IFERROR(UTV!K77/Oferta!K77,"")</f>
        <v>3.2056990204808546E-2</v>
      </c>
      <c r="L77" s="56">
        <f>IFERROR(UTV!L77/Oferta!L77,"")</f>
        <v>3.3956505150705835E-2</v>
      </c>
      <c r="M77" s="56">
        <f>IFERROR(UTV!M77/Oferta!M77,"")</f>
        <v>1.7359709325797335E-2</v>
      </c>
      <c r="N77" s="56">
        <f>IFERROR(UTV!N77/Oferta!N77,"")</f>
        <v>3.3079926032463527E-2</v>
      </c>
      <c r="O77" s="56">
        <f>IFERROR(UTV!O77/Oferta!O77,"")</f>
        <v>2.7777777777777776E-2</v>
      </c>
      <c r="P77" s="56">
        <f>IFERROR(UTV!P77/Oferta!P77,"")</f>
        <v>1.1235955056179775E-2</v>
      </c>
      <c r="Q77" s="56">
        <f>IFERROR(UTV!Q77/Oferta!Q77,"")</f>
        <v>1.9535163293929073E-2</v>
      </c>
      <c r="R77" s="56">
        <f>IFERROR(UTV!R77/Oferta!R77,"")</f>
        <v>6.5564781450728499E-2</v>
      </c>
      <c r="S77" s="56">
        <f>IFERROR(UTV!S77/Oferta!S77,"")</f>
        <v>8.396649133060588E-2</v>
      </c>
      <c r="T77" s="56">
        <f>IFERROR(UTV!T77/Oferta!T77,"")</f>
        <v>1.8556154457895203E-2</v>
      </c>
      <c r="U77" s="56">
        <f>IFERROR(UTV!U77/Oferta!U77,"")</f>
        <v>7.376693296283432E-2</v>
      </c>
      <c r="V77" s="56">
        <f>IFERROR(UTV!V77/Oferta!V77,"")</f>
        <v>5.557658155987074E-2</v>
      </c>
      <c r="W77" s="56">
        <f>IFERROR(UTV!W77/Oferta!W77,"")</f>
        <v>0</v>
      </c>
      <c r="X77" s="56">
        <f>IFERROR(UTV!X77/Oferta!X77,"")</f>
        <v>0</v>
      </c>
      <c r="Y77" s="56">
        <f>IFERROR(UTV!Y77/Oferta!Y77,"")</f>
        <v>3.2281731474688186E-2</v>
      </c>
      <c r="Z77" s="56">
        <f>IFERROR(UTV!Z77/Oferta!Z77,"")</f>
        <v>0</v>
      </c>
      <c r="AA77" s="56">
        <f>IFERROR(UTV!AA77/Oferta!AA77,"")</f>
        <v>0</v>
      </c>
      <c r="AB77" s="56">
        <f>IFERROR(UTV!AB77/Oferta!AB77,"")</f>
        <v>1.6411786646773591E-2</v>
      </c>
      <c r="AC77" s="56">
        <f>IFERROR(UTV!AC77/Oferta!AC77,"")</f>
        <v>9.4644009464400942E-3</v>
      </c>
      <c r="AD77" s="56">
        <f>IFERROR(UTV!AD77/Oferta!AD77,"")</f>
        <v>0</v>
      </c>
      <c r="AE77" s="56">
        <f>IFERROR(UTV!AE77/Oferta!AE77,"")</f>
        <v>3.052064631956912E-2</v>
      </c>
      <c r="AF77" s="56">
        <f>IFERROR(UTV!AF77/Oferta!AF77,"")</f>
        <v>0.12960687960687961</v>
      </c>
      <c r="AG77" s="56">
        <f>IFERROR(UTV!AG77/Oferta!AG77,"")</f>
        <v>9.0909090909090912E-2</v>
      </c>
      <c r="AH77" s="56">
        <f>IFERROR(UTV!AH77/Oferta!AH77,"")</f>
        <v>2.0858895705521473E-2</v>
      </c>
      <c r="AI77" s="56">
        <f>IFERROR(UTV!AI77/Oferta!AI77,"")</f>
        <v>0.12583148558758314</v>
      </c>
      <c r="AJ77" s="56">
        <f>IFERROR(UTV!AJ77/Oferta!AJ77,"")</f>
        <v>9.3165330278732347E-2</v>
      </c>
      <c r="AK77" s="56" t="str">
        <f>IFERROR(UTV!AK77/Oferta!AK77,"")</f>
        <v/>
      </c>
      <c r="AL77" s="56">
        <f>IFERROR(UTV!AL77/Oferta!AL77,"")</f>
        <v>5.2272727272727269E-2</v>
      </c>
      <c r="AM77" s="56">
        <f>IFERROR(UTV!AM77/Oferta!AM77,"")</f>
        <v>6.090133982947625E-2</v>
      </c>
      <c r="AN77" s="56">
        <f>IFERROR(UTV!AN77/Oferta!AN77,"")</f>
        <v>5.6291390728476824E-2</v>
      </c>
      <c r="AO77" s="56">
        <f>IFERROR(UTV!AO77/Oferta!AO77,"")</f>
        <v>5.2272727272727269E-2</v>
      </c>
      <c r="AP77" s="56">
        <f>IFERROR(UTV!AP77/Oferta!AP77,"")</f>
        <v>5.9661620658949241E-2</v>
      </c>
      <c r="AQ77" s="56">
        <f>IFERROR(UTV!AQ77/Oferta!AQ77,"")</f>
        <v>5.7581573896353169E-2</v>
      </c>
      <c r="AR77" s="56" t="str">
        <f>IFERROR(UTV!AR77/Oferta!AR77,"")</f>
        <v/>
      </c>
      <c r="AS77" s="56">
        <f>IFERROR(UTV!AS77/Oferta!AS77,"")</f>
        <v>2.1276595744680851E-2</v>
      </c>
      <c r="AT77" s="56">
        <f>IFERROR(UTV!AT77/Oferta!AT77,"")</f>
        <v>4.7519217330538085E-2</v>
      </c>
      <c r="AU77" s="56">
        <f>IFERROR(UTV!AU77/Oferta!AU77,"")</f>
        <v>0.12299465240641712</v>
      </c>
      <c r="AV77" s="56">
        <f>IFERROR(UTV!AV77/Oferta!AV77,"")</f>
        <v>2.1276595744680851E-2</v>
      </c>
      <c r="AW77" s="56">
        <f>IFERROR(UTV!AW77/Oferta!AW77,"")</f>
        <v>5.6242274412855377E-2</v>
      </c>
      <c r="AX77" s="56">
        <f>IFERROR(UTV!AX77/Oferta!AX77,"")</f>
        <v>4.2994241842610366E-2</v>
      </c>
      <c r="AY77" s="56">
        <f>IFERROR(UTV!AY77/Oferta!AY77,"")</f>
        <v>3.2098765432098768E-2</v>
      </c>
      <c r="AZ77" s="56">
        <f>IFERROR(UTV!AZ77/Oferta!AZ77,"")</f>
        <v>3.0800821355236138E-2</v>
      </c>
      <c r="BA77" s="56">
        <f>IFERROR(UTV!BA77/Oferta!BA77,"")</f>
        <v>9.0501792114695334E-2</v>
      </c>
      <c r="BB77" s="56">
        <f>IFERROR(UTV!BB77/Oferta!BB77,"")</f>
        <v>0.18181818181818182</v>
      </c>
      <c r="BC77" s="56">
        <f>IFERROR(UTV!BC77/Oferta!BC77,"")</f>
        <v>3.1390134529147982E-2</v>
      </c>
      <c r="BD77" s="56">
        <f>IFERROR(UTV!BD77/Oferta!BD77,"")</f>
        <v>9.1393078970718716E-2</v>
      </c>
      <c r="BE77" s="56">
        <f>IFERROR(UTV!BE77/Oferta!BE77,"")</f>
        <v>6.4883605745418529E-2</v>
      </c>
      <c r="BF77" s="56">
        <f>IFERROR(UTV!BF77/Oferta!BF77,"")</f>
        <v>0</v>
      </c>
      <c r="BG77" s="56">
        <f>IFERROR(UTV!BG77/Oferta!BG77,"")</f>
        <v>0.10579064587973273</v>
      </c>
      <c r="BH77" s="56">
        <f>IFERROR(UTV!BH77/Oferta!BH77,"")</f>
        <v>3.1150667514303877E-2</v>
      </c>
      <c r="BI77" s="56">
        <f>IFERROR(UTV!BI77/Oferta!BI77,"")</f>
        <v>0.11538461538461539</v>
      </c>
      <c r="BJ77" s="56">
        <f>IFERROR(UTV!BJ77/Oferta!BJ77,"")</f>
        <v>5.2983825989960959E-2</v>
      </c>
      <c r="BK77" s="56">
        <f>IFERROR(UTV!BK77/Oferta!BK77,"")</f>
        <v>3.2520325203252036E-2</v>
      </c>
      <c r="BL77" s="56">
        <f>IFERROR(UTV!BL77/Oferta!BL77,"")</f>
        <v>4.3337264150943397E-2</v>
      </c>
      <c r="BM77" s="56" t="str">
        <f>IFERROR(UTV!BM77/Oferta!BM77,"")</f>
        <v/>
      </c>
      <c r="BN77" s="56">
        <f>IFERROR(UTV!BN77/Oferta!BN77,"")</f>
        <v>5.8910162002945507E-3</v>
      </c>
      <c r="BO77" s="56">
        <f>IFERROR(UTV!BO77/Oferta!BO77,"")</f>
        <v>4.5410628019323669E-2</v>
      </c>
      <c r="BP77" s="56">
        <f>IFERROR(UTV!BP77/Oferta!BP77,"")</f>
        <v>9.5890410958904104E-2</v>
      </c>
      <c r="BQ77" s="56">
        <f>IFERROR(UTV!BQ77/Oferta!BQ77,"")</f>
        <v>5.8910162002945507E-3</v>
      </c>
      <c r="BR77" s="56">
        <f>IFERROR(UTV!BR77/Oferta!BR77,"")</f>
        <v>4.8736462093862815E-2</v>
      </c>
      <c r="BS77" s="56">
        <f>IFERROR(UTV!BS77/Oferta!BS77,"")</f>
        <v>2.5141930251419302E-2</v>
      </c>
      <c r="BT77" s="56">
        <f>IFERROR(UTV!BT77/Oferta!BT77,"")</f>
        <v>0</v>
      </c>
      <c r="BU77" s="56">
        <f>IFERROR(UTV!BU77/Oferta!BU77,"")</f>
        <v>1.1945392491467578E-2</v>
      </c>
      <c r="BV77" s="56">
        <f>IFERROR(UTV!BV77/Oferta!BV77,"")</f>
        <v>6.3932172318973413E-2</v>
      </c>
      <c r="BW77" s="56">
        <f>IFERROR(UTV!BW77/Oferta!BW77,"")</f>
        <v>5.391527599486521E-2</v>
      </c>
      <c r="BX77" s="56">
        <f>IFERROR(UTV!BX77/Oferta!BX77,"")</f>
        <v>9.3085106382978719E-3</v>
      </c>
      <c r="BY77" s="56">
        <f>IFERROR(UTV!BY77/Oferta!BY77,"")</f>
        <v>6.1296859169199594E-2</v>
      </c>
      <c r="BZ77" s="56">
        <f>IFERROR(UTV!BZ77/Oferta!BZ77,"")</f>
        <v>5.076757339078912E-2</v>
      </c>
      <c r="CA77" s="56" t="str">
        <f>IFERROR(UTV!CA77/Oferta!CA77,"")</f>
        <v/>
      </c>
      <c r="CB77" s="56">
        <f>IFERROR(UTV!CB77/Oferta!CB77,"")</f>
        <v>0</v>
      </c>
      <c r="CC77" s="56">
        <f>IFERROR(UTV!CC77/Oferta!CC77,"")</f>
        <v>1.6678752719361856E-2</v>
      </c>
      <c r="CD77" s="56">
        <f>IFERROR(UTV!CD77/Oferta!CD77,"")</f>
        <v>3.2128514056224897E-2</v>
      </c>
      <c r="CE77" s="56">
        <f>IFERROR(UTV!CE77/Oferta!CE77,"")</f>
        <v>0</v>
      </c>
      <c r="CF77" s="56">
        <f>IFERROR(UTV!CF77/Oferta!CF77,"")</f>
        <v>1.9041769041769043E-2</v>
      </c>
      <c r="CG77" s="56">
        <f>IFERROR(UTV!CG77/Oferta!CG77,"")</f>
        <v>9.6693699313786657E-3</v>
      </c>
      <c r="CH77" s="56">
        <f>IFERROR(UTV!CH77/Oferta!CH77,"")</f>
        <v>3.480113636363636E-2</v>
      </c>
      <c r="CI77" s="56">
        <f>IFERROR(UTV!CI77/Oferta!CI77,"")</f>
        <v>1.2905075996558647E-2</v>
      </c>
      <c r="CJ77" s="56">
        <f>IFERROR(UTV!CJ77/Oferta!CJ77,"")</f>
        <v>1.0727056019070322E-2</v>
      </c>
      <c r="CK77" s="56">
        <f>IFERROR(UTV!CK77/Oferta!CK77,"")</f>
        <v>3.8161318300086733E-2</v>
      </c>
      <c r="CL77" s="56">
        <f>IFERROR(UTV!CL77/Oferta!CL77,"")</f>
        <v>1.9203268641470889E-2</v>
      </c>
      <c r="CM77" s="56">
        <f>IFERROR(UTV!CM77/Oferta!CM77,"")</f>
        <v>1.9346049046321527E-2</v>
      </c>
      <c r="CN77" s="56">
        <f>IFERROR(UTV!CN77/Oferta!CN77,"")</f>
        <v>1.9264448336252189E-2</v>
      </c>
      <c r="CO77" s="56" t="str">
        <f>IFERROR(UTV!CO77/Oferta!CO77,"")</f>
        <v/>
      </c>
      <c r="CP77" s="56">
        <f>IFERROR(UTV!CP77/Oferta!CP77,"")</f>
        <v>4.8894062863795114E-2</v>
      </c>
      <c r="CQ77" s="56">
        <f>IFERROR(UTV!CQ77/Oferta!CQ77,"")</f>
        <v>4.5112781954887216E-2</v>
      </c>
      <c r="CR77" s="56">
        <f>IFERROR(UTV!CR77/Oferta!CR77,"")</f>
        <v>9.2592592592592587E-2</v>
      </c>
      <c r="CS77" s="56">
        <f>IFERROR(UTV!CS77/Oferta!CS77,"")</f>
        <v>4.8894062863795114E-2</v>
      </c>
      <c r="CT77" s="56">
        <f>IFERROR(UTV!CT77/Oferta!CT77,"")</f>
        <v>5.8823529411764705E-2</v>
      </c>
      <c r="CU77" s="56">
        <f>IFERROR(UTV!CU77/Oferta!CU77,"")</f>
        <v>5.2816901408450703E-2</v>
      </c>
      <c r="CV77" s="56" t="str">
        <f>IFERROR(UTV!CV77/Oferta!CV77,"")</f>
        <v/>
      </c>
      <c r="CW77" s="56">
        <f>IFERROR(UTV!CW77/Oferta!CW77,"")</f>
        <v>3.2831737346101231E-2</v>
      </c>
      <c r="CX77" s="56">
        <f>IFERROR(UTV!CX77/Oferta!CX77,"")</f>
        <v>0.17847769028871391</v>
      </c>
      <c r="CY77" s="56">
        <f>IFERROR(UTV!CY77/Oferta!CY77,"")</f>
        <v>1.0526315789473684E-2</v>
      </c>
      <c r="CZ77" s="56">
        <f>IFERROR(UTV!CZ77/Oferta!CZ77,"")</f>
        <v>3.2831737346101231E-2</v>
      </c>
      <c r="DA77" s="56">
        <f>IFERROR(UTV!DA77/Oferta!DA77,"")</f>
        <v>0.13276026743075453</v>
      </c>
      <c r="DB77" s="56">
        <f>IFERROR(UTV!DB77/Oferta!DB77,"")</f>
        <v>9.1676040494938132E-2</v>
      </c>
      <c r="DC77" s="56" t="str">
        <f>IFERROR(UTV!DC77/Oferta!DC77,"")</f>
        <v/>
      </c>
      <c r="DD77" s="56">
        <f>IFERROR(UTV!DD77/Oferta!DD77,"")</f>
        <v>0</v>
      </c>
      <c r="DE77" s="56">
        <f>IFERROR(UTV!DE77/Oferta!DE77,"")</f>
        <v>0.16913319238900634</v>
      </c>
      <c r="DF77" s="56">
        <f>IFERROR(UTV!DF77/Oferta!DF77,"")</f>
        <v>0</v>
      </c>
      <c r="DG77" s="56">
        <f>IFERROR(UTV!DG77/Oferta!DG77,"")</f>
        <v>0</v>
      </c>
      <c r="DH77" s="56">
        <f>IFERROR(UTV!DH77/Oferta!DH77,"")</f>
        <v>0.12066365007541478</v>
      </c>
      <c r="DI77" s="56">
        <f>IFERROR(UTV!DI77/Oferta!DI77,"")</f>
        <v>7.3937153419593352E-2</v>
      </c>
      <c r="DJ77" s="56">
        <f>IFERROR(UTV!DJ77/Oferta!DJ77,"")</f>
        <v>1</v>
      </c>
      <c r="DK77" s="56">
        <f>IFERROR(UTV!DK77/Oferta!DK77,"")</f>
        <v>5.2873563218390804E-2</v>
      </c>
      <c r="DL77" s="56">
        <f>IFERROR(UTV!DL77/Oferta!DL77,"")</f>
        <v>1.8581081081081082E-2</v>
      </c>
      <c r="DM77" s="56">
        <f>IFERROR(UTV!DM77/Oferta!DM77,"")</f>
        <v>3.5480859010270774E-2</v>
      </c>
      <c r="DN77" s="56">
        <f>IFERROR(UTV!DN77/Oferta!DN77,"")</f>
        <v>5.7208237986270026E-2</v>
      </c>
      <c r="DO77" s="56">
        <f>IFERROR(UTV!DO77/Oferta!DO77,"")</f>
        <v>2.9464822609741433E-2</v>
      </c>
      <c r="DP77" s="56">
        <f>IFERROR(UTV!DP77/Oferta!DP77,"")</f>
        <v>3.5238095238095235E-2</v>
      </c>
      <c r="DQ77" s="56">
        <f>IFERROR(UTV!DQ77/Oferta!DQ77,"")</f>
        <v>0</v>
      </c>
      <c r="DR77" s="56">
        <f>IFERROR(UTV!DR77/Oferta!DR77,"")</f>
        <v>1.6262566528681254E-2</v>
      </c>
      <c r="DS77" s="56">
        <f>IFERROR(UTV!DS77/Oferta!DS77,"")</f>
        <v>1.3819789939192924E-2</v>
      </c>
      <c r="DT77" s="56">
        <f>IFERROR(UTV!DT77/Oferta!DT77,"")</f>
        <v>0</v>
      </c>
      <c r="DU77" s="56">
        <f>IFERROR(UTV!DU77/Oferta!DU77,"")</f>
        <v>1.469017094017094E-2</v>
      </c>
      <c r="DV77" s="56">
        <f>IFERROR(UTV!DV77/Oferta!DV77,"")</f>
        <v>1.0024057738572574E-2</v>
      </c>
      <c r="DW77" s="56">
        <f>IFERROR(UTV!DW77/Oferta!DW77,"")</f>
        <v>1.2824623276691247E-2</v>
      </c>
      <c r="DX77" s="56">
        <f>IFERROR(UTV!DX77/Oferta!DX77,"")</f>
        <v>3.4482758620689655E-2</v>
      </c>
      <c r="DY77" s="56">
        <f>IFERROR(UTV!DY77/Oferta!DY77,"")</f>
        <v>4.2944785276073622E-2</v>
      </c>
      <c r="DZ77" s="56">
        <f>IFERROR(UTV!DZ77/Oferta!DZ77,"")</f>
        <v>0</v>
      </c>
      <c r="EA77" s="56">
        <f>IFERROR(UTV!EA77/Oferta!EA77,"")</f>
        <v>0</v>
      </c>
      <c r="EB77" s="56">
        <f>IFERROR(UTV!EB77/Oferta!EB77,"")</f>
        <v>3.9426523297491037E-2</v>
      </c>
      <c r="EC77" s="56">
        <f>IFERROR(UTV!EC77/Oferta!EC77,"")</f>
        <v>0</v>
      </c>
      <c r="ED77" s="56">
        <f>IFERROR(UTV!ED77/Oferta!ED77,"")</f>
        <v>1.9748653500897665E-2</v>
      </c>
      <c r="EE77" s="56">
        <f>IFERROR(UTV!EE77/Oferta!EE77,"")</f>
        <v>1.6008105369807499E-2</v>
      </c>
      <c r="EF77" s="56">
        <f>IFERROR(UTV!EF77/Oferta!EF77,"")</f>
        <v>1.7073971574651719E-2</v>
      </c>
      <c r="EG77" s="56">
        <f>IFERROR(UTV!EG77/Oferta!EG77,"")</f>
        <v>4.7086740236720222E-2</v>
      </c>
      <c r="EH77" s="56">
        <f>IFERROR(UTV!EH77/Oferta!EH77,"")</f>
        <v>6.0041900771355107E-2</v>
      </c>
      <c r="EI77" s="56">
        <f>IFERROR(UTV!EI77/Oferta!EI77,"")</f>
        <v>1.6873619258017825E-2</v>
      </c>
      <c r="EJ77" s="56">
        <f>IFERROR(UTV!EJ77/Oferta!EJ77,"")</f>
        <v>5.1947123972847446E-2</v>
      </c>
      <c r="EK77" s="56">
        <f>IFERROR(UTV!EK77/Oferta!EK77,"")</f>
        <v>4.074956830508062E-2</v>
      </c>
      <c r="EL77" s="56">
        <f>IFERROR(UTV!EL77/Oferta!EL77,"")</f>
        <v>1.3886792452830189E-2</v>
      </c>
      <c r="EM77" s="56">
        <f>IFERROR(UTV!EM77/Oferta!EM77,"")</f>
        <v>1.8431771894093688E-2</v>
      </c>
      <c r="EN77" s="56">
        <f>IFERROR(UTV!EN77/Oferta!EN77,"")</f>
        <v>4.9421939811137586E-2</v>
      </c>
      <c r="EO77" s="56">
        <f>IFERROR(UTV!EO77/Oferta!EO77,"")</f>
        <v>5.7273817683344753E-2</v>
      </c>
      <c r="EP77" s="56">
        <f>IFERROR(UTV!EP77/Oferta!EP77,"")</f>
        <v>1.7597339614798393E-2</v>
      </c>
      <c r="EQ77" s="56">
        <f>IFERROR(UTV!EQ77/Oferta!EQ77,"")</f>
        <v>5.2091221529679037E-2</v>
      </c>
      <c r="ER77" s="56">
        <f>IFERROR(UTV!ER77/Oferta!ER77,"")</f>
        <v>4.0208872299600011E-2</v>
      </c>
      <c r="ES77" s="56">
        <f>IFERROR(UTV!ES77/Oferta!ES77,"")</f>
        <v>1.3449706681928745E-2</v>
      </c>
      <c r="ET77" s="56">
        <f>IFERROR(UTV!ET77/Oferta!ET77,"")</f>
        <v>1.9469477979935385E-2</v>
      </c>
      <c r="EU77" s="56">
        <f>IFERROR(UTV!EU77/Oferta!EU77,"")</f>
        <v>5.0851921635365387E-2</v>
      </c>
      <c r="EV77" s="56">
        <f>IFERROR(UTV!EV77/Oferta!EV77,"")</f>
        <v>5.4124412324668768E-2</v>
      </c>
      <c r="EW77" s="56">
        <f>IFERROR(UTV!EW77/Oferta!EW77,"")</f>
        <v>1.8474275576581906E-2</v>
      </c>
      <c r="EX77" s="56">
        <f>IFERROR(UTV!EX77/Oferta!EX77,"")</f>
        <v>5.1973473953339726E-2</v>
      </c>
      <c r="EY77" s="56">
        <f>IFERROR(UTV!EY77/Oferta!EY77,"")</f>
        <v>3.9907643284968181E-2</v>
      </c>
      <c r="EZ77" s="56">
        <f>IFERROR(UTV!EZ77/Oferta!EZ77,"")</f>
        <v>1.4125467386788533E-2</v>
      </c>
      <c r="FA77" s="56">
        <f>IFERROR(UTV!FA77/Oferta!FA77,"")</f>
        <v>1.9684376053015838E-2</v>
      </c>
      <c r="FB77" s="56">
        <f>IFERROR(UTV!FB77/Oferta!FB77,"")</f>
        <v>5.0290522941294331E-2</v>
      </c>
      <c r="FC77" s="56">
        <f>IFERROR(UTV!FC77/Oferta!FC77,"")</f>
        <v>5.4113899463911118E-2</v>
      </c>
      <c r="FD77" s="56">
        <f>IFERROR(UTV!FD77/Oferta!FD77,"")</f>
        <v>1.8747227604884086E-2</v>
      </c>
      <c r="FE77" s="56">
        <f>IFERROR(UTV!FE77/Oferta!FE77,"")</f>
        <v>5.1591497911489453E-2</v>
      </c>
      <c r="FF77" s="56">
        <f>IFERROR(UTV!FF77/Oferta!FF77,"")</f>
        <v>3.9718107777355786E-2</v>
      </c>
    </row>
    <row r="78" spans="1:162" x14ac:dyDescent="0.2">
      <c r="A78" s="45">
        <v>42339</v>
      </c>
      <c r="B78" s="56">
        <f>IFERROR(UTV!B78/Oferta!B78,"")</f>
        <v>0</v>
      </c>
      <c r="C78" s="56">
        <f>IFERROR(UTV!C78/Oferta!C78,"")</f>
        <v>1.5401540154015401E-2</v>
      </c>
      <c r="D78" s="56">
        <f>IFERROR(UTV!D78/Oferta!D78,"")</f>
        <v>3.1080452643001084E-2</v>
      </c>
      <c r="E78" s="56">
        <f>IFERROR(UTV!E78/Oferta!E78,"")</f>
        <v>3.076092822450081E-2</v>
      </c>
      <c r="F78" s="56">
        <f>IFERROR(UTV!F78/Oferta!F78,"")</f>
        <v>1.4178651002633179E-2</v>
      </c>
      <c r="G78" s="56">
        <f>IFERROR(UTV!G78/Oferta!G78,"")</f>
        <v>3.0984237040247008E-2</v>
      </c>
      <c r="H78" s="56">
        <f>IFERROR(UTV!H78/Oferta!H78,"")</f>
        <v>2.7438242584836309E-2</v>
      </c>
      <c r="I78" s="56">
        <f>IFERROR(UTV!I78/Oferta!I78,"")</f>
        <v>0</v>
      </c>
      <c r="J78" s="56">
        <f>IFERROR(UTV!J78/Oferta!J78,"")</f>
        <v>2.0114942528735632E-2</v>
      </c>
      <c r="K78" s="56">
        <f>IFERROR(UTV!K78/Oferta!K78,"")</f>
        <v>3.937007874015748E-2</v>
      </c>
      <c r="L78" s="56">
        <f>IFERROR(UTV!L78/Oferta!L78,"")</f>
        <v>3.6392405063291139E-2</v>
      </c>
      <c r="M78" s="56">
        <f>IFERROR(UTV!M78/Oferta!M78,"")</f>
        <v>1.4279885760913913E-2</v>
      </c>
      <c r="N78" s="56">
        <f>IFERROR(UTV!N78/Oferta!N78,"")</f>
        <v>3.7719298245614034E-2</v>
      </c>
      <c r="O78" s="56">
        <f>IFERROR(UTV!O78/Oferta!O78,"")</f>
        <v>2.9525032092426188E-2</v>
      </c>
      <c r="P78" s="56">
        <f>IFERROR(UTV!P78/Oferta!P78,"")</f>
        <v>0.04</v>
      </c>
      <c r="Q78" s="56">
        <f>IFERROR(UTV!Q78/Oferta!Q78,"")</f>
        <v>2.3749022673964035E-2</v>
      </c>
      <c r="R78" s="56">
        <f>IFERROR(UTV!R78/Oferta!R78,"")</f>
        <v>6.7224917827516037E-2</v>
      </c>
      <c r="S78" s="56">
        <f>IFERROR(UTV!S78/Oferta!S78,"")</f>
        <v>8.7535218109394727E-2</v>
      </c>
      <c r="T78" s="56">
        <f>IFERROR(UTV!T78/Oferta!T78,"")</f>
        <v>2.4789608488840102E-2</v>
      </c>
      <c r="U78" s="56">
        <f>IFERROR(UTV!U78/Oferta!U78,"")</f>
        <v>7.6286246803346197E-2</v>
      </c>
      <c r="V78" s="56">
        <f>IFERROR(UTV!V78/Oferta!V78,"")</f>
        <v>5.9730023821427523E-2</v>
      </c>
      <c r="W78" s="56">
        <f>IFERROR(UTV!W78/Oferta!W78,"")</f>
        <v>0</v>
      </c>
      <c r="X78" s="56">
        <f>IFERROR(UTV!X78/Oferta!X78,"")</f>
        <v>0</v>
      </c>
      <c r="Y78" s="56">
        <f>IFERROR(UTV!Y78/Oferta!Y78,"")</f>
        <v>3.1586503948312993E-2</v>
      </c>
      <c r="Z78" s="56">
        <f>IFERROR(UTV!Z78/Oferta!Z78,"")</f>
        <v>0</v>
      </c>
      <c r="AA78" s="56">
        <f>IFERROR(UTV!AA78/Oferta!AA78,"")</f>
        <v>0</v>
      </c>
      <c r="AB78" s="56">
        <f>IFERROR(UTV!AB78/Oferta!AB78,"")</f>
        <v>1.6099524332235639E-2</v>
      </c>
      <c r="AC78" s="56">
        <f>IFERROR(UTV!AC78/Oferta!AC78,"")</f>
        <v>9.4562647754137114E-3</v>
      </c>
      <c r="AD78" s="56">
        <f>IFERROR(UTV!AD78/Oferta!AD78,"")</f>
        <v>0</v>
      </c>
      <c r="AE78" s="56">
        <f>IFERROR(UTV!AE78/Oferta!AE78,"")</f>
        <v>1.5337423312883436E-2</v>
      </c>
      <c r="AF78" s="56">
        <f>IFERROR(UTV!AF78/Oferta!AF78,"")</f>
        <v>0.12576687116564417</v>
      </c>
      <c r="AG78" s="56">
        <f>IFERROR(UTV!AG78/Oferta!AG78,"")</f>
        <v>8.7499999999999994E-2</v>
      </c>
      <c r="AH78" s="56">
        <f>IFERROR(UTV!AH78/Oferta!AH78,"")</f>
        <v>1.2853470437017995E-2</v>
      </c>
      <c r="AI78" s="56">
        <f>IFERROR(UTV!AI78/Oferta!AI78,"")</f>
        <v>0.12234636871508379</v>
      </c>
      <c r="AJ78" s="56">
        <f>IFERROR(UTV!AJ78/Oferta!AJ78,"")</f>
        <v>8.9174454828660432E-2</v>
      </c>
      <c r="AK78" s="56" t="str">
        <f>IFERROR(UTV!AK78/Oferta!AK78,"")</f>
        <v/>
      </c>
      <c r="AL78" s="56">
        <f>IFERROR(UTV!AL78/Oferta!AL78,"")</f>
        <v>4.4843049327354258E-2</v>
      </c>
      <c r="AM78" s="56">
        <f>IFERROR(UTV!AM78/Oferta!AM78,"")</f>
        <v>5.3932584269662923E-2</v>
      </c>
      <c r="AN78" s="56">
        <f>IFERROR(UTV!AN78/Oferta!AN78,"")</f>
        <v>4.3046357615894038E-2</v>
      </c>
      <c r="AO78" s="56">
        <f>IFERROR(UTV!AO78/Oferta!AO78,"")</f>
        <v>4.4843049327354258E-2</v>
      </c>
      <c r="AP78" s="56">
        <f>IFERROR(UTV!AP78/Oferta!AP78,"")</f>
        <v>5.1174496644295304E-2</v>
      </c>
      <c r="AQ78" s="56">
        <f>IFERROR(UTV!AQ78/Oferta!AQ78,"")</f>
        <v>4.9450549450549448E-2</v>
      </c>
      <c r="AR78" s="56" t="str">
        <f>IFERROR(UTV!AR78/Oferta!AR78,"")</f>
        <v/>
      </c>
      <c r="AS78" s="56">
        <f>IFERROR(UTV!AS78/Oferta!AS78,"")</f>
        <v>2.0562770562770564E-2</v>
      </c>
      <c r="AT78" s="56">
        <f>IFERROR(UTV!AT78/Oferta!AT78,"")</f>
        <v>4.5509708737864078E-2</v>
      </c>
      <c r="AU78" s="56">
        <f>IFERROR(UTV!AU78/Oferta!AU78,"")</f>
        <v>0.12777777777777777</v>
      </c>
      <c r="AV78" s="56">
        <f>IFERROR(UTV!AV78/Oferta!AV78,"")</f>
        <v>2.0562770562770564E-2</v>
      </c>
      <c r="AW78" s="56">
        <f>IFERROR(UTV!AW78/Oferta!AW78,"")</f>
        <v>5.3610503282275714E-2</v>
      </c>
      <c r="AX78" s="56">
        <f>IFERROR(UTV!AX78/Oferta!AX78,"")</f>
        <v>4.2514534883720929E-2</v>
      </c>
      <c r="AY78" s="56">
        <f>IFERROR(UTV!AY78/Oferta!AY78,"")</f>
        <v>3.1791907514450865E-2</v>
      </c>
      <c r="AZ78" s="56">
        <f>IFERROR(UTV!AZ78/Oferta!AZ78,"")</f>
        <v>2.6200873362445413E-2</v>
      </c>
      <c r="BA78" s="56">
        <f>IFERROR(UTV!BA78/Oferta!BA78,"")</f>
        <v>4.5262522631261314E-2</v>
      </c>
      <c r="BB78" s="56">
        <f>IFERROR(UTV!BB78/Oferta!BB78,"")</f>
        <v>0.1</v>
      </c>
      <c r="BC78" s="56">
        <f>IFERROR(UTV!BC78/Oferta!BC78,"")</f>
        <v>2.8606965174129355E-2</v>
      </c>
      <c r="BD78" s="56">
        <f>IFERROR(UTV!BD78/Oferta!BD78,"")</f>
        <v>4.5590881823635271E-2</v>
      </c>
      <c r="BE78" s="56">
        <f>IFERROR(UTV!BE78/Oferta!BE78,"")</f>
        <v>4.0064751112909754E-2</v>
      </c>
      <c r="BF78" s="56">
        <f>IFERROR(UTV!BF78/Oferta!BF78,"")</f>
        <v>0</v>
      </c>
      <c r="BG78" s="56">
        <f>IFERROR(UTV!BG78/Oferta!BG78,"")</f>
        <v>0.11045130641330166</v>
      </c>
      <c r="BH78" s="56">
        <f>IFERROR(UTV!BH78/Oferta!BH78,"")</f>
        <v>2.7506112469437651E-2</v>
      </c>
      <c r="BI78" s="56">
        <f>IFERROR(UTV!BI78/Oferta!BI78,"")</f>
        <v>0.1111111111111111</v>
      </c>
      <c r="BJ78" s="56">
        <f>IFERROR(UTV!BJ78/Oferta!BJ78,"")</f>
        <v>5.5291319857312726E-2</v>
      </c>
      <c r="BK78" s="56">
        <f>IFERROR(UTV!BK78/Oferta!BK78,"")</f>
        <v>2.8863499699338546E-2</v>
      </c>
      <c r="BL78" s="56">
        <f>IFERROR(UTV!BL78/Oferta!BL78,"")</f>
        <v>4.2152466367713005E-2</v>
      </c>
      <c r="BM78" s="56" t="str">
        <f>IFERROR(UTV!BM78/Oferta!BM78,"")</f>
        <v/>
      </c>
      <c r="BN78" s="56">
        <f>IFERROR(UTV!BN78/Oferta!BN78,"")</f>
        <v>3.9714058776806989E-3</v>
      </c>
      <c r="BO78" s="56">
        <f>IFERROR(UTV!BO78/Oferta!BO78,"")</f>
        <v>3.8425492033739454E-2</v>
      </c>
      <c r="BP78" s="56">
        <f>IFERROR(UTV!BP78/Oferta!BP78,"")</f>
        <v>5.2083333333333336E-2</v>
      </c>
      <c r="BQ78" s="56">
        <f>IFERROR(UTV!BQ78/Oferta!BQ78,"")</f>
        <v>3.9714058776806989E-3</v>
      </c>
      <c r="BR78" s="56">
        <f>IFERROR(UTV!BR78/Oferta!BR78,"")</f>
        <v>3.9552880481513328E-2</v>
      </c>
      <c r="BS78" s="56">
        <f>IFERROR(UTV!BS78/Oferta!BS78,"")</f>
        <v>2.1056977704376548E-2</v>
      </c>
      <c r="BT78" s="56">
        <f>IFERROR(UTV!BT78/Oferta!BT78,"")</f>
        <v>0</v>
      </c>
      <c r="BU78" s="56">
        <f>IFERROR(UTV!BU78/Oferta!BU78,"")</f>
        <v>1.4184397163120567E-2</v>
      </c>
      <c r="BV78" s="56">
        <f>IFERROR(UTV!BV78/Oferta!BV78,"")</f>
        <v>6.3681808302542928E-2</v>
      </c>
      <c r="BW78" s="56">
        <f>IFERROR(UTV!BW78/Oferta!BW78,"")</f>
        <v>5.7845744680851061E-2</v>
      </c>
      <c r="BX78" s="56">
        <f>IFERROR(UTV!BX78/Oferta!BX78,"")</f>
        <v>1.0958904109589041E-2</v>
      </c>
      <c r="BY78" s="56">
        <f>IFERROR(UTV!BY78/Oferta!BY78,"")</f>
        <v>6.2244062244062245E-2</v>
      </c>
      <c r="BZ78" s="56">
        <f>IFERROR(UTV!BZ78/Oferta!BZ78,"")</f>
        <v>5.2346331791143424E-2</v>
      </c>
      <c r="CA78" s="56" t="str">
        <f>IFERROR(UTV!CA78/Oferta!CA78,"")</f>
        <v/>
      </c>
      <c r="CB78" s="56">
        <f>IFERROR(UTV!CB78/Oferta!CB78,"")</f>
        <v>0</v>
      </c>
      <c r="CC78" s="56">
        <f>IFERROR(UTV!CC78/Oferta!CC78,"")</f>
        <v>4.0816326530612242E-2</v>
      </c>
      <c r="CD78" s="56">
        <f>IFERROR(UTV!CD78/Oferta!CD78,"")</f>
        <v>3.3898305084745763E-2</v>
      </c>
      <c r="CE78" s="56">
        <f>IFERROR(UTV!CE78/Oferta!CE78,"")</f>
        <v>0</v>
      </c>
      <c r="CF78" s="56">
        <f>IFERROR(UTV!CF78/Oferta!CF78,"")</f>
        <v>3.9660056657223795E-2</v>
      </c>
      <c r="CG78" s="56">
        <f>IFERROR(UTV!CG78/Oferta!CG78,"")</f>
        <v>1.9830028328611898E-2</v>
      </c>
      <c r="CH78" s="56">
        <f>IFERROR(UTV!CH78/Oferta!CH78,"")</f>
        <v>3.6153846153846154E-2</v>
      </c>
      <c r="CI78" s="56">
        <f>IFERROR(UTV!CI78/Oferta!CI78,"")</f>
        <v>1.2415933781686497E-2</v>
      </c>
      <c r="CJ78" s="56">
        <f>IFERROR(UTV!CJ78/Oferta!CJ78,"")</f>
        <v>8.250257820556892E-3</v>
      </c>
      <c r="CK78" s="56">
        <f>IFERROR(UTV!CK78/Oferta!CK78,"")</f>
        <v>3.5000000000000003E-2</v>
      </c>
      <c r="CL78" s="56">
        <f>IFERROR(UTV!CL78/Oferta!CL78,"")</f>
        <v>1.8389469608981805E-2</v>
      </c>
      <c r="CM78" s="56">
        <f>IFERROR(UTV!CM78/Oferta!CM78,"")</f>
        <v>1.6062302263324411E-2</v>
      </c>
      <c r="CN78" s="56">
        <f>IFERROR(UTV!CN78/Oferta!CN78,"")</f>
        <v>1.7358490566037735E-2</v>
      </c>
      <c r="CO78" s="56" t="str">
        <f>IFERROR(UTV!CO78/Oferta!CO78,"")</f>
        <v/>
      </c>
      <c r="CP78" s="56">
        <f>IFERROR(UTV!CP78/Oferta!CP78,"")</f>
        <v>5.2884615384615384E-2</v>
      </c>
      <c r="CQ78" s="56">
        <f>IFERROR(UTV!CQ78/Oferta!CQ78,"")</f>
        <v>4.7222222222222221E-2</v>
      </c>
      <c r="CR78" s="56">
        <f>IFERROR(UTV!CR78/Oferta!CR78,"")</f>
        <v>9.5238095238095233E-2</v>
      </c>
      <c r="CS78" s="56">
        <f>IFERROR(UTV!CS78/Oferta!CS78,"")</f>
        <v>5.2884615384615384E-2</v>
      </c>
      <c r="CT78" s="56">
        <f>IFERROR(UTV!CT78/Oferta!CT78,"")</f>
        <v>6.5989847715736044E-2</v>
      </c>
      <c r="CU78" s="56">
        <f>IFERROR(UTV!CU78/Oferta!CU78,"")</f>
        <v>5.9259259259259262E-2</v>
      </c>
      <c r="CV78" s="56" t="str">
        <f>IFERROR(UTV!CV78/Oferta!CV78,"")</f>
        <v/>
      </c>
      <c r="CW78" s="56">
        <f>IFERROR(UTV!CW78/Oferta!CW78,"")</f>
        <v>2.2263450834879406E-2</v>
      </c>
      <c r="CX78" s="56">
        <f>IFERROR(UTV!CX78/Oferta!CX78,"")</f>
        <v>0.13370473537604458</v>
      </c>
      <c r="CY78" s="56">
        <f>IFERROR(UTV!CY78/Oferta!CY78,"")</f>
        <v>1.2295081967213115E-2</v>
      </c>
      <c r="CZ78" s="56">
        <f>IFERROR(UTV!CZ78/Oferta!CZ78,"")</f>
        <v>2.2263450834879406E-2</v>
      </c>
      <c r="DA78" s="56">
        <f>IFERROR(UTV!DA78/Oferta!DA78,"")</f>
        <v>0.11127933383800151</v>
      </c>
      <c r="DB78" s="56">
        <f>IFERROR(UTV!DB78/Oferta!DB78,"")</f>
        <v>7.1279699874947894E-2</v>
      </c>
      <c r="DC78" s="56" t="str">
        <f>IFERROR(UTV!DC78/Oferta!DC78,"")</f>
        <v/>
      </c>
      <c r="DD78" s="56">
        <f>IFERROR(UTV!DD78/Oferta!DD78,"")</f>
        <v>0</v>
      </c>
      <c r="DE78" s="56">
        <f>IFERROR(UTV!DE78/Oferta!DE78,"")</f>
        <v>0.18604651162790697</v>
      </c>
      <c r="DF78" s="56">
        <f>IFERROR(UTV!DF78/Oferta!DF78,"")</f>
        <v>5.2910052910052907E-3</v>
      </c>
      <c r="DG78" s="56">
        <f>IFERROR(UTV!DG78/Oferta!DG78,"")</f>
        <v>0</v>
      </c>
      <c r="DH78" s="56">
        <f>IFERROR(UTV!DH78/Oferta!DH78,"")</f>
        <v>0.13085621970920841</v>
      </c>
      <c r="DI78" s="56">
        <f>IFERROR(UTV!DI78/Oferta!DI78,"")</f>
        <v>8.4287200832466186E-2</v>
      </c>
      <c r="DJ78" s="56">
        <f>IFERROR(UTV!DJ78/Oferta!DJ78,"")</f>
        <v>1</v>
      </c>
      <c r="DK78" s="56">
        <f>IFERROR(UTV!DK78/Oferta!DK78,"")</f>
        <v>5.6399132321041212E-2</v>
      </c>
      <c r="DL78" s="56">
        <f>IFERROR(UTV!DL78/Oferta!DL78,"")</f>
        <v>1.9756838905775075E-2</v>
      </c>
      <c r="DM78" s="56">
        <f>IFERROR(UTV!DM78/Oferta!DM78,"")</f>
        <v>3.4513274336283185E-2</v>
      </c>
      <c r="DN78" s="56">
        <f>IFERROR(UTV!DN78/Oferta!DN78,"")</f>
        <v>6.0475161987041039E-2</v>
      </c>
      <c r="DO78" s="56">
        <f>IFERROR(UTV!DO78/Oferta!DO78,"")</f>
        <v>2.9082774049217001E-2</v>
      </c>
      <c r="DP78" s="56">
        <f>IFERROR(UTV!DP78/Oferta!DP78,"")</f>
        <v>3.5539760106619279E-2</v>
      </c>
      <c r="DQ78" s="56">
        <f>IFERROR(UTV!DQ78/Oferta!DQ78,"")</f>
        <v>0</v>
      </c>
      <c r="DR78" s="56">
        <f>IFERROR(UTV!DR78/Oferta!DR78,"")</f>
        <v>2.8537098227696005E-2</v>
      </c>
      <c r="DS78" s="56">
        <f>IFERROR(UTV!DS78/Oferta!DS78,"")</f>
        <v>1.3666072489601902E-2</v>
      </c>
      <c r="DT78" s="56">
        <f>IFERROR(UTV!DT78/Oferta!DT78,"")</f>
        <v>1.4450867052023121E-3</v>
      </c>
      <c r="DU78" s="56">
        <f>IFERROR(UTV!DU78/Oferta!DU78,"")</f>
        <v>2.5956284153005466E-2</v>
      </c>
      <c r="DV78" s="56">
        <f>IFERROR(UTV!DV78/Oferta!DV78,"")</f>
        <v>1.0105263157894737E-2</v>
      </c>
      <c r="DW78" s="56">
        <f>IFERROR(UTV!DW78/Oferta!DW78,"")</f>
        <v>1.9718309859154931E-2</v>
      </c>
      <c r="DX78" s="56">
        <f>IFERROR(UTV!DX78/Oferta!DX78,"")</f>
        <v>1.4925373134328358E-2</v>
      </c>
      <c r="DY78" s="56">
        <f>IFERROR(UTV!DY78/Oferta!DY78,"")</f>
        <v>4.5307443365695796E-2</v>
      </c>
      <c r="DZ78" s="56">
        <f>IFERROR(UTV!DZ78/Oferta!DZ78,"")</f>
        <v>0</v>
      </c>
      <c r="EA78" s="56">
        <f>IFERROR(UTV!EA78/Oferta!EA78,"")</f>
        <v>0</v>
      </c>
      <c r="EB78" s="56">
        <f>IFERROR(UTV!EB78/Oferta!EB78,"")</f>
        <v>3.1195840554592721E-2</v>
      </c>
      <c r="EC78" s="56">
        <f>IFERROR(UTV!EC78/Oferta!EC78,"")</f>
        <v>0</v>
      </c>
      <c r="ED78" s="56">
        <f>IFERROR(UTV!ED78/Oferta!ED78,"")</f>
        <v>1.5025041736227046E-2</v>
      </c>
      <c r="EE78" s="56">
        <f>IFERROR(UTV!EE78/Oferta!EE78,"")</f>
        <v>2.1834061135371178E-2</v>
      </c>
      <c r="EF78" s="56">
        <f>IFERROR(UTV!EF78/Oferta!EF78,"")</f>
        <v>1.9152991492724654E-2</v>
      </c>
      <c r="EG78" s="56">
        <f>IFERROR(UTV!EG78/Oferta!EG78,"")</f>
        <v>4.7044460848333428E-2</v>
      </c>
      <c r="EH78" s="56">
        <f>IFERROR(UTV!EH78/Oferta!EH78,"")</f>
        <v>6.1326124075128059E-2</v>
      </c>
      <c r="EI78" s="56">
        <f>IFERROR(UTV!EI78/Oferta!EI78,"")</f>
        <v>1.9522167882626472E-2</v>
      </c>
      <c r="EJ78" s="56">
        <f>IFERROR(UTV!EJ78/Oferta!EJ78,"")</f>
        <v>5.2392285014030475E-2</v>
      </c>
      <c r="EK78" s="56">
        <f>IFERROR(UTV!EK78/Oferta!EK78,"")</f>
        <v>4.2300497218530006E-2</v>
      </c>
      <c r="EL78" s="56">
        <f>IFERROR(UTV!EL78/Oferta!EL78,"")</f>
        <v>1.762656282025005E-2</v>
      </c>
      <c r="EM78" s="56">
        <f>IFERROR(UTV!EM78/Oferta!EM78,"")</f>
        <v>1.9493377031271335E-2</v>
      </c>
      <c r="EN78" s="56">
        <f>IFERROR(UTV!EN78/Oferta!EN78,"")</f>
        <v>4.8317105291565014E-2</v>
      </c>
      <c r="EO78" s="56">
        <f>IFERROR(UTV!EO78/Oferta!EO78,"")</f>
        <v>5.8032856838062724E-2</v>
      </c>
      <c r="EP78" s="56">
        <f>IFERROR(UTV!EP78/Oferta!EP78,"")</f>
        <v>1.9226829767931872E-2</v>
      </c>
      <c r="EQ78" s="56">
        <f>IFERROR(UTV!EQ78/Oferta!EQ78,"")</f>
        <v>5.1581271324941939E-2</v>
      </c>
      <c r="ER78" s="56">
        <f>IFERROR(UTV!ER78/Oferta!ER78,"")</f>
        <v>4.0942987731537164E-2</v>
      </c>
      <c r="ES78" s="56">
        <f>IFERROR(UTV!ES78/Oferta!ES78,"")</f>
        <v>1.6884113584036839E-2</v>
      </c>
      <c r="ET78" s="56">
        <f>IFERROR(UTV!ET78/Oferta!ET78,"")</f>
        <v>2.1323236349143085E-2</v>
      </c>
      <c r="EU78" s="56">
        <f>IFERROR(UTV!EU78/Oferta!EU78,"")</f>
        <v>4.9775367625230077E-2</v>
      </c>
      <c r="EV78" s="56">
        <f>IFERROR(UTV!EV78/Oferta!EV78,"")</f>
        <v>5.5013309671694766E-2</v>
      </c>
      <c r="EW78" s="56">
        <f>IFERROR(UTV!EW78/Oferta!EW78,"")</f>
        <v>2.0749665327978582E-2</v>
      </c>
      <c r="EX78" s="56">
        <f>IFERROR(UTV!EX78/Oferta!EX78,"")</f>
        <v>5.1551381331100876E-2</v>
      </c>
      <c r="EY78" s="56">
        <f>IFERROR(UTV!EY78/Oferta!EY78,"")</f>
        <v>4.0912438134707928E-2</v>
      </c>
      <c r="EZ78" s="56">
        <f>IFERROR(UTV!EZ78/Oferta!EZ78,"")</f>
        <v>1.6788321167883213E-2</v>
      </c>
      <c r="FA78" s="56">
        <f>IFERROR(UTV!FA78/Oferta!FA78,"")</f>
        <v>2.1532383236912658E-2</v>
      </c>
      <c r="FB78" s="56">
        <f>IFERROR(UTV!FB78/Oferta!FB78,"")</f>
        <v>4.9232636441938767E-2</v>
      </c>
      <c r="FC78" s="56">
        <f>IFERROR(UTV!FC78/Oferta!FC78,"")</f>
        <v>5.4877814123532806E-2</v>
      </c>
      <c r="FD78" s="56">
        <f>IFERROR(UTV!FD78/Oferta!FD78,"")</f>
        <v>2.0896981547109863E-2</v>
      </c>
      <c r="FE78" s="56">
        <f>IFERROR(UTV!FE78/Oferta!FE78,"")</f>
        <v>5.1135995017451891E-2</v>
      </c>
      <c r="FF78" s="56">
        <f>IFERROR(UTV!FF78/Oferta!FF78,"")</f>
        <v>4.0649579604014101E-2</v>
      </c>
    </row>
    <row r="79" spans="1:162" x14ac:dyDescent="0.2">
      <c r="A79" s="45">
        <v>42370</v>
      </c>
      <c r="B79" s="56">
        <f>IFERROR(UTV!B79/Oferta!B79,"")</f>
        <v>0</v>
      </c>
      <c r="C79" s="56">
        <f>IFERROR(UTV!C79/Oferta!C79,"")</f>
        <v>1.1769101438445732E-2</v>
      </c>
      <c r="D79" s="56">
        <f>IFERROR(UTV!D79/Oferta!D79,"")</f>
        <v>3.3126607169868399E-2</v>
      </c>
      <c r="E79" s="56">
        <f>IFERROR(UTV!E79/Oferta!E79,"")</f>
        <v>2.1070026853955794E-2</v>
      </c>
      <c r="F79" s="56">
        <f>IFERROR(UTV!F79/Oferta!F79,"")</f>
        <v>1.0903426791277258E-2</v>
      </c>
      <c r="G79" s="56">
        <f>IFERROR(UTV!G79/Oferta!G79,"")</f>
        <v>2.9895366218236172E-2</v>
      </c>
      <c r="H79" s="56">
        <f>IFERROR(UTV!H79/Oferta!H79,"")</f>
        <v>2.5292563231408077E-2</v>
      </c>
      <c r="I79" s="56">
        <f>IFERROR(UTV!I79/Oferta!I79,"")</f>
        <v>0</v>
      </c>
      <c r="J79" s="56">
        <f>IFERROR(UTV!J79/Oferta!J79,"")</f>
        <v>4.5942720763723154E-2</v>
      </c>
      <c r="K79" s="56">
        <f>IFERROR(UTV!K79/Oferta!K79,"")</f>
        <v>5.0189393939393936E-2</v>
      </c>
      <c r="L79" s="56">
        <f>IFERROR(UTV!L79/Oferta!L79,"")</f>
        <v>3.614457831325301E-2</v>
      </c>
      <c r="M79" s="56">
        <f>IFERROR(UTV!M79/Oferta!M79,"")</f>
        <v>3.3816425120772944E-2</v>
      </c>
      <c r="N79" s="56">
        <f>IFERROR(UTV!N79/Oferta!N79,"")</f>
        <v>4.295887893406846E-2</v>
      </c>
      <c r="O79" s="56">
        <f>IFERROR(UTV!O79/Oferta!O79,"")</f>
        <v>3.9819004524886875E-2</v>
      </c>
      <c r="P79" s="56">
        <f>IFERROR(UTV!P79/Oferta!P79,"")</f>
        <v>4.8929663608562692E-2</v>
      </c>
      <c r="Q79" s="56">
        <f>IFERROR(UTV!Q79/Oferta!Q79,"")</f>
        <v>1.866546438232642E-2</v>
      </c>
      <c r="R79" s="56">
        <f>IFERROR(UTV!R79/Oferta!R79,"")</f>
        <v>7.3181615350290052E-2</v>
      </c>
      <c r="S79" s="56">
        <f>IFERROR(UTV!S79/Oferta!S79,"")</f>
        <v>9.1076058772687984E-2</v>
      </c>
      <c r="T79" s="56">
        <f>IFERROR(UTV!T79/Oferta!T79,"")</f>
        <v>1.9532276429885261E-2</v>
      </c>
      <c r="U79" s="56">
        <f>IFERROR(UTV!U79/Oferta!U79,"")</f>
        <v>8.0477490969958598E-2</v>
      </c>
      <c r="V79" s="56">
        <f>IFERROR(UTV!V79/Oferta!V79,"")</f>
        <v>6.008382426214133E-2</v>
      </c>
      <c r="W79" s="56">
        <f>IFERROR(UTV!W79/Oferta!W79,"")</f>
        <v>0</v>
      </c>
      <c r="X79" s="56">
        <f>IFERROR(UTV!X79/Oferta!X79,"")</f>
        <v>0</v>
      </c>
      <c r="Y79" s="56">
        <f>IFERROR(UTV!Y79/Oferta!Y79,"")</f>
        <v>2.7142857142857142E-2</v>
      </c>
      <c r="Z79" s="56">
        <f>IFERROR(UTV!Z79/Oferta!Z79,"")</f>
        <v>7.1377587437544611E-4</v>
      </c>
      <c r="AA79" s="56">
        <f>IFERROR(UTV!AA79/Oferta!AA79,"")</f>
        <v>0</v>
      </c>
      <c r="AB79" s="56">
        <f>IFERROR(UTV!AB79/Oferta!AB79,"")</f>
        <v>1.3923598714744734E-2</v>
      </c>
      <c r="AC79" s="56">
        <f>IFERROR(UTV!AC79/Oferta!AC79,"")</f>
        <v>8.3368961094484814E-3</v>
      </c>
      <c r="AD79" s="56">
        <f>IFERROR(UTV!AD79/Oferta!AD79,"")</f>
        <v>0</v>
      </c>
      <c r="AE79" s="56">
        <f>IFERROR(UTV!AE79/Oferta!AE79,"")</f>
        <v>1.4150943396226415E-2</v>
      </c>
      <c r="AF79" s="56">
        <f>IFERROR(UTV!AF79/Oferta!AF79,"")</f>
        <v>0.11713395638629283</v>
      </c>
      <c r="AG79" s="56">
        <f>IFERROR(UTV!AG79/Oferta!AG79,"")</f>
        <v>7.8787878787878782E-2</v>
      </c>
      <c r="AH79" s="56">
        <f>IFERROR(UTV!AH79/Oferta!AH79,"")</f>
        <v>1.2064343163538873E-2</v>
      </c>
      <c r="AI79" s="56">
        <f>IFERROR(UTV!AI79/Oferta!AI79,"")</f>
        <v>0.11355932203389831</v>
      </c>
      <c r="AJ79" s="56">
        <f>IFERROR(UTV!AJ79/Oferta!AJ79,"")</f>
        <v>8.3465818759936403E-2</v>
      </c>
      <c r="AK79" s="56" t="str">
        <f>IFERROR(UTV!AK79/Oferta!AK79,"")</f>
        <v/>
      </c>
      <c r="AL79" s="56">
        <f>IFERROR(UTV!AL79/Oferta!AL79,"")</f>
        <v>4.0983606557377046E-2</v>
      </c>
      <c r="AM79" s="56">
        <f>IFERROR(UTV!AM79/Oferta!AM79,"")</f>
        <v>5.2048726467331122E-2</v>
      </c>
      <c r="AN79" s="56">
        <f>IFERROR(UTV!AN79/Oferta!AN79,"")</f>
        <v>2.4390243902439025E-2</v>
      </c>
      <c r="AO79" s="56">
        <f>IFERROR(UTV!AO79/Oferta!AO79,"")</f>
        <v>4.0983606557377046E-2</v>
      </c>
      <c r="AP79" s="56">
        <f>IFERROR(UTV!AP79/Oferta!AP79,"")</f>
        <v>4.6127067014795471E-2</v>
      </c>
      <c r="AQ79" s="56">
        <f>IFERROR(UTV!AQ79/Oferta!AQ79,"")</f>
        <v>4.459376908979841E-2</v>
      </c>
      <c r="AR79" s="56" t="str">
        <f>IFERROR(UTV!AR79/Oferta!AR79,"")</f>
        <v/>
      </c>
      <c r="AS79" s="56">
        <f>IFERROR(UTV!AS79/Oferta!AS79,"")</f>
        <v>1.7182130584192441E-2</v>
      </c>
      <c r="AT79" s="56">
        <f>IFERROR(UTV!AT79/Oferta!AT79,"")</f>
        <v>5.071521456436931E-2</v>
      </c>
      <c r="AU79" s="56">
        <f>IFERROR(UTV!AU79/Oferta!AU79,"")</f>
        <v>0.13966480446927373</v>
      </c>
      <c r="AV79" s="56">
        <f>IFERROR(UTV!AV79/Oferta!AV79,"")</f>
        <v>1.7182130584192441E-2</v>
      </c>
      <c r="AW79" s="56">
        <f>IFERROR(UTV!AW79/Oferta!AW79,"")</f>
        <v>5.9988351776354108E-2</v>
      </c>
      <c r="AX79" s="56">
        <f>IFERROR(UTV!AX79/Oferta!AX79,"")</f>
        <v>4.555984555984556E-2</v>
      </c>
      <c r="AY79" s="56">
        <f>IFERROR(UTV!AY79/Oferta!AY79,"")</f>
        <v>2.0408163265306121E-2</v>
      </c>
      <c r="AZ79" s="56">
        <f>IFERROR(UTV!AZ79/Oferta!AZ79,"")</f>
        <v>1.1732851985559567E-2</v>
      </c>
      <c r="BA79" s="56">
        <f>IFERROR(UTV!BA79/Oferta!BA79,"")</f>
        <v>5.5986218776916452E-2</v>
      </c>
      <c r="BB79" s="56">
        <f>IFERROR(UTV!BB79/Oferta!BB79,"")</f>
        <v>0</v>
      </c>
      <c r="BC79" s="56">
        <f>IFERROR(UTV!BC79/Oferta!BC79,"")</f>
        <v>1.4202711426726921E-2</v>
      </c>
      <c r="BD79" s="56">
        <f>IFERROR(UTV!BD79/Oferta!BD79,"")</f>
        <v>5.4852320675105488E-2</v>
      </c>
      <c r="BE79" s="56">
        <f>IFERROR(UTV!BE79/Oferta!BE79,"")</f>
        <v>3.1821506949524507E-2</v>
      </c>
      <c r="BF79" s="56">
        <f>IFERROR(UTV!BF79/Oferta!BF79,"")</f>
        <v>0</v>
      </c>
      <c r="BG79" s="56">
        <f>IFERROR(UTV!BG79/Oferta!BG79,"")</f>
        <v>9.8591549295774641E-2</v>
      </c>
      <c r="BH79" s="56">
        <f>IFERROR(UTV!BH79/Oferta!BH79,"")</f>
        <v>2.0208205756276791E-2</v>
      </c>
      <c r="BI79" s="56">
        <f>IFERROR(UTV!BI79/Oferta!BI79,"")</f>
        <v>0.16666666666666666</v>
      </c>
      <c r="BJ79" s="56">
        <f>IFERROR(UTV!BJ79/Oferta!BJ79,"")</f>
        <v>5.2601156069364163E-2</v>
      </c>
      <c r="BK79" s="56">
        <f>IFERROR(UTV!BK79/Oferta!BK79,"")</f>
        <v>2.1276595744680851E-2</v>
      </c>
      <c r="BL79" s="56">
        <f>IFERROR(UTV!BL79/Oferta!BL79,"")</f>
        <v>3.7333333333333336E-2</v>
      </c>
      <c r="BM79" s="56" t="str">
        <f>IFERROR(UTV!BM79/Oferta!BM79,"")</f>
        <v/>
      </c>
      <c r="BN79" s="56">
        <f>IFERROR(UTV!BN79/Oferta!BN79,"")</f>
        <v>6.2893081761006293E-3</v>
      </c>
      <c r="BO79" s="56">
        <f>IFERROR(UTV!BO79/Oferta!BO79,"")</f>
        <v>3.7234042553191488E-2</v>
      </c>
      <c r="BP79" s="56">
        <f>IFERROR(UTV!BP79/Oferta!BP79,"")</f>
        <v>2.8571428571428571E-2</v>
      </c>
      <c r="BQ79" s="56">
        <f>IFERROR(UTV!BQ79/Oferta!BQ79,"")</f>
        <v>6.2893081761006293E-3</v>
      </c>
      <c r="BR79" s="56">
        <f>IFERROR(UTV!BR79/Oferta!BR79,"")</f>
        <v>3.6363636363636362E-2</v>
      </c>
      <c r="BS79" s="56">
        <f>IFERROR(UTV!BS79/Oferta!BS79,"")</f>
        <v>1.985325852395339E-2</v>
      </c>
      <c r="BT79" s="56">
        <f>IFERROR(UTV!BT79/Oferta!BT79,"")</f>
        <v>0</v>
      </c>
      <c r="BU79" s="56">
        <f>IFERROR(UTV!BU79/Oferta!BU79,"")</f>
        <v>1.2798634812286689E-2</v>
      </c>
      <c r="BV79" s="56">
        <f>IFERROR(UTV!BV79/Oferta!BV79,"")</f>
        <v>7.5094115316029331E-2</v>
      </c>
      <c r="BW79" s="56">
        <f>IFERROR(UTV!BW79/Oferta!BW79,"")</f>
        <v>0.12454873646209386</v>
      </c>
      <c r="BX79" s="56">
        <f>IFERROR(UTV!BX79/Oferta!BX79,"")</f>
        <v>1.0460251046025104E-2</v>
      </c>
      <c r="BY79" s="56">
        <f>IFERROR(UTV!BY79/Oferta!BY79,"")</f>
        <v>8.3996750609260762E-2</v>
      </c>
      <c r="BZ79" s="56">
        <f>IFERROR(UTV!BZ79/Oferta!BZ79,"")</f>
        <v>7.0101462643299514E-2</v>
      </c>
      <c r="CA79" s="56" t="str">
        <f>IFERROR(UTV!CA79/Oferta!CA79,"")</f>
        <v/>
      </c>
      <c r="CB79" s="56">
        <f>IFERROR(UTV!CB79/Oferta!CB79,"")</f>
        <v>0</v>
      </c>
      <c r="CC79" s="56">
        <f>IFERROR(UTV!CC79/Oferta!CC79,"")</f>
        <v>2.2693997071742314E-2</v>
      </c>
      <c r="CD79" s="56">
        <f>IFERROR(UTV!CD79/Oferta!CD79,"")</f>
        <v>5.3846153846153849E-2</v>
      </c>
      <c r="CE79" s="56">
        <f>IFERROR(UTV!CE79/Oferta!CE79,"")</f>
        <v>0</v>
      </c>
      <c r="CF79" s="56">
        <f>IFERROR(UTV!CF79/Oferta!CF79,"")</f>
        <v>2.7675276752767528E-2</v>
      </c>
      <c r="CG79" s="56">
        <f>IFERROR(UTV!CG79/Oferta!CG79,"")</f>
        <v>1.5080428954423592E-2</v>
      </c>
      <c r="CH79" s="56">
        <f>IFERROR(UTV!CH79/Oferta!CH79,"")</f>
        <v>4.2076991942703673E-2</v>
      </c>
      <c r="CI79" s="56">
        <f>IFERROR(UTV!CI79/Oferta!CI79,"")</f>
        <v>1.3659647125782584E-2</v>
      </c>
      <c r="CJ79" s="56">
        <f>IFERROR(UTV!CJ79/Oferta!CJ79,"")</f>
        <v>8.3393763596809282E-3</v>
      </c>
      <c r="CK79" s="56">
        <f>IFERROR(UTV!CK79/Oferta!CK79,"")</f>
        <v>4.4365572315882874E-2</v>
      </c>
      <c r="CL79" s="56">
        <f>IFERROR(UTV!CL79/Oferta!CL79,"")</f>
        <v>2.0513927877348306E-2</v>
      </c>
      <c r="CM79" s="56">
        <f>IFERROR(UTV!CM79/Oferta!CM79,"")</f>
        <v>1.8790218790218791E-2</v>
      </c>
      <c r="CN79" s="56">
        <f>IFERROR(UTV!CN79/Oferta!CN79,"")</f>
        <v>1.9727571629873181E-2</v>
      </c>
      <c r="CO79" s="56" t="str">
        <f>IFERROR(UTV!CO79/Oferta!CO79,"")</f>
        <v/>
      </c>
      <c r="CP79" s="56">
        <f>IFERROR(UTV!CP79/Oferta!CP79,"")</f>
        <v>4.0575916230366493E-2</v>
      </c>
      <c r="CQ79" s="56">
        <f>IFERROR(UTV!CQ79/Oferta!CQ79,"")</f>
        <v>5.6497175141242938E-2</v>
      </c>
      <c r="CR79" s="56">
        <f>IFERROR(UTV!CR79/Oferta!CR79,"")</f>
        <v>8.247422680412371E-2</v>
      </c>
      <c r="CS79" s="56">
        <f>IFERROR(UTV!CS79/Oferta!CS79,"")</f>
        <v>4.0575916230366493E-2</v>
      </c>
      <c r="CT79" s="56">
        <f>IFERROR(UTV!CT79/Oferta!CT79,"")</f>
        <v>6.569343065693431E-2</v>
      </c>
      <c r="CU79" s="56">
        <f>IFERROR(UTV!CU79/Oferta!CU79,"")</f>
        <v>5.1067073170731704E-2</v>
      </c>
      <c r="CV79" s="56" t="str">
        <f>IFERROR(UTV!CV79/Oferta!CV79,"")</f>
        <v/>
      </c>
      <c r="CW79" s="56">
        <f>IFERROR(UTV!CW79/Oferta!CW79,"")</f>
        <v>1.5907447577729574E-2</v>
      </c>
      <c r="CX79" s="56">
        <f>IFERROR(UTV!CX79/Oferta!CX79,"")</f>
        <v>0.11524822695035461</v>
      </c>
      <c r="CY79" s="56">
        <f>IFERROR(UTV!CY79/Oferta!CY79,"")</f>
        <v>3.105590062111801E-3</v>
      </c>
      <c r="CZ79" s="56">
        <f>IFERROR(UTV!CZ79/Oferta!CZ79,"")</f>
        <v>1.5907447577729574E-2</v>
      </c>
      <c r="DA79" s="56">
        <f>IFERROR(UTV!DA79/Oferta!DA79,"")</f>
        <v>9.0344827586206891E-2</v>
      </c>
      <c r="DB79" s="56">
        <f>IFERROR(UTV!DB79/Oferta!DB79,"")</f>
        <v>5.4006353688669254E-2</v>
      </c>
      <c r="DC79" s="56">
        <f>IFERROR(UTV!DC79/Oferta!DC79,"")</f>
        <v>0</v>
      </c>
      <c r="DD79" s="56">
        <f>IFERROR(UTV!DD79/Oferta!DD79,"")</f>
        <v>0</v>
      </c>
      <c r="DE79" s="56">
        <f>IFERROR(UTV!DE79/Oferta!DE79,"")</f>
        <v>0.137221269296741</v>
      </c>
      <c r="DF79" s="56">
        <f>IFERROR(UTV!DF79/Oferta!DF79,"")</f>
        <v>5.0505050505050509E-3</v>
      </c>
      <c r="DG79" s="56">
        <f>IFERROR(UTV!DG79/Oferta!DG79,"")</f>
        <v>0</v>
      </c>
      <c r="DH79" s="56">
        <f>IFERROR(UTV!DH79/Oferta!DH79,"")</f>
        <v>0.10371318822023047</v>
      </c>
      <c r="DI79" s="56">
        <f>IFERROR(UTV!DI79/Oferta!DI79,"")</f>
        <v>6.0902255639097742E-2</v>
      </c>
      <c r="DJ79" s="56">
        <f>IFERROR(UTV!DJ79/Oferta!DJ79,"")</f>
        <v>1</v>
      </c>
      <c r="DK79" s="56">
        <f>IFERROR(UTV!DK79/Oferta!DK79,"")</f>
        <v>4.7191011235955059E-2</v>
      </c>
      <c r="DL79" s="56">
        <f>IFERROR(UTV!DL79/Oferta!DL79,"")</f>
        <v>2.2696929238985315E-2</v>
      </c>
      <c r="DM79" s="56">
        <f>IFERROR(UTV!DM79/Oferta!DM79,"")</f>
        <v>5.3264604810996562E-2</v>
      </c>
      <c r="DN79" s="56">
        <f>IFERROR(UTV!DN79/Oferta!DN79,"")</f>
        <v>5.145413870246085E-2</v>
      </c>
      <c r="DO79" s="56">
        <f>IFERROR(UTV!DO79/Oferta!DO79,"")</f>
        <v>4.1296393099843176E-2</v>
      </c>
      <c r="DP79" s="56">
        <f>IFERROR(UTV!DP79/Oferta!DP79,"")</f>
        <v>4.3220338983050846E-2</v>
      </c>
      <c r="DQ79" s="56">
        <f>IFERROR(UTV!DQ79/Oferta!DQ79,"")</f>
        <v>0</v>
      </c>
      <c r="DR79" s="56">
        <f>IFERROR(UTV!DR79/Oferta!DR79,"")</f>
        <v>2.3395510591210877E-2</v>
      </c>
      <c r="DS79" s="56">
        <f>IFERROR(UTV!DS79/Oferta!DS79,"")</f>
        <v>2.815485168426345E-2</v>
      </c>
      <c r="DT79" s="56">
        <f>IFERROR(UTV!DT79/Oferta!DT79,"")</f>
        <v>0</v>
      </c>
      <c r="DU79" s="56">
        <f>IFERROR(UTV!DU79/Oferta!DU79,"")</f>
        <v>2.1368755414380596E-2</v>
      </c>
      <c r="DV79" s="56">
        <f>IFERROR(UTV!DV79/Oferta!DV79,"")</f>
        <v>2.1292775665399239E-2</v>
      </c>
      <c r="DW79" s="56">
        <f>IFERROR(UTV!DW79/Oferta!DW79,"")</f>
        <v>2.1335959297554569E-2</v>
      </c>
      <c r="DX79" s="56">
        <f>IFERROR(UTV!DX79/Oferta!DX79,"")</f>
        <v>2.8169014084507043E-2</v>
      </c>
      <c r="DY79" s="56">
        <f>IFERROR(UTV!DY79/Oferta!DY79,"")</f>
        <v>4.5161290322580643E-2</v>
      </c>
      <c r="DZ79" s="56">
        <f>IFERROR(UTV!DZ79/Oferta!DZ79,"")</f>
        <v>0</v>
      </c>
      <c r="EA79" s="56">
        <f>IFERROR(UTV!EA79/Oferta!EA79,"")</f>
        <v>0</v>
      </c>
      <c r="EB79" s="56">
        <f>IFERROR(UTV!EB79/Oferta!EB79,"")</f>
        <v>3.8240917782026769E-2</v>
      </c>
      <c r="EC79" s="56">
        <f>IFERROR(UTV!EC79/Oferta!EC79,"")</f>
        <v>0</v>
      </c>
      <c r="ED79" s="56">
        <f>IFERROR(UTV!ED79/Oferta!ED79,"")</f>
        <v>1.5267175572519083E-2</v>
      </c>
      <c r="EE79" s="56">
        <f>IFERROR(UTV!EE79/Oferta!EE79,"")</f>
        <v>2.3060029282576867E-2</v>
      </c>
      <c r="EF79" s="56">
        <f>IFERROR(UTV!EF79/Oferta!EF79,"")</f>
        <v>1.7978513483885114E-2</v>
      </c>
      <c r="EG79" s="56">
        <f>IFERROR(UTV!EG79/Oferta!EG79,"")</f>
        <v>5.2753860871942053E-2</v>
      </c>
      <c r="EH79" s="56">
        <f>IFERROR(UTV!EH79/Oferta!EH79,"")</f>
        <v>6.5363699994615845E-2</v>
      </c>
      <c r="EI79" s="56">
        <f>IFERROR(UTV!EI79/Oferta!EI79,"")</f>
        <v>1.8522144339585701E-2</v>
      </c>
      <c r="EJ79" s="56">
        <f>IFERROR(UTV!EJ79/Oferta!EJ79,"")</f>
        <v>5.6999891221581639E-2</v>
      </c>
      <c r="EK79" s="56">
        <f>IFERROR(UTV!EK79/Oferta!EK79,"")</f>
        <v>4.4823099324617387E-2</v>
      </c>
      <c r="EL79" s="56">
        <f>IFERROR(UTV!EL79/Oferta!EL79,"")</f>
        <v>1.7053529133112269E-2</v>
      </c>
      <c r="EM79" s="56">
        <f>IFERROR(UTV!EM79/Oferta!EM79,"")</f>
        <v>1.8136375288387591E-2</v>
      </c>
      <c r="EN79" s="56">
        <f>IFERROR(UTV!EN79/Oferta!EN79,"")</f>
        <v>5.1876684135706862E-2</v>
      </c>
      <c r="EO79" s="56">
        <f>IFERROR(UTV!EO79/Oferta!EO79,"")</f>
        <v>6.0958740758406869E-2</v>
      </c>
      <c r="EP79" s="56">
        <f>IFERROR(UTV!EP79/Oferta!EP79,"")</f>
        <v>1.8007338413773638E-2</v>
      </c>
      <c r="EQ79" s="56">
        <f>IFERROR(UTV!EQ79/Oferta!EQ79,"")</f>
        <v>5.4672814849624059E-2</v>
      </c>
      <c r="ER79" s="56">
        <f>IFERROR(UTV!ER79/Oferta!ER79,"")</f>
        <v>4.2124683654347697E-2</v>
      </c>
      <c r="ES79" s="56">
        <f>IFERROR(UTV!ES79/Oferta!ES79,"")</f>
        <v>1.550712489522213E-2</v>
      </c>
      <c r="ET79" s="56">
        <f>IFERROR(UTV!ET79/Oferta!ET79,"")</f>
        <v>1.916058394160584E-2</v>
      </c>
      <c r="EU79" s="56">
        <f>IFERROR(UTV!EU79/Oferta!EU79,"")</f>
        <v>5.2913313051180341E-2</v>
      </c>
      <c r="EV79" s="56">
        <f>IFERROR(UTV!EV79/Oferta!EV79,"")</f>
        <v>5.7826605348322263E-2</v>
      </c>
      <c r="EW79" s="56">
        <f>IFERROR(UTV!EW79/Oferta!EW79,"")</f>
        <v>1.8745836901703301E-2</v>
      </c>
      <c r="EX79" s="56">
        <f>IFERROR(UTV!EX79/Oferta!EX79,"")</f>
        <v>5.4443236362672044E-2</v>
      </c>
      <c r="EY79" s="56">
        <f>IFERROR(UTV!EY79/Oferta!EY79,"")</f>
        <v>4.1667376164285591E-2</v>
      </c>
      <c r="EZ79" s="56">
        <f>IFERROR(UTV!EZ79/Oferta!EZ79,"")</f>
        <v>1.60481444332999E-2</v>
      </c>
      <c r="FA79" s="56">
        <f>IFERROR(UTV!FA79/Oferta!FA79,"")</f>
        <v>1.9375099803055303E-2</v>
      </c>
      <c r="FB79" s="56">
        <f>IFERROR(UTV!FB79/Oferta!FB79,"")</f>
        <v>5.2183820736802125E-2</v>
      </c>
      <c r="FC79" s="56">
        <f>IFERROR(UTV!FC79/Oferta!FC79,"")</f>
        <v>5.7676789127203226E-2</v>
      </c>
      <c r="FD79" s="56">
        <f>IFERROR(UTV!FD79/Oferta!FD79,"")</f>
        <v>1.8985408491740876E-2</v>
      </c>
      <c r="FE79" s="56">
        <f>IFERROR(UTV!FE79/Oferta!FE79,"")</f>
        <v>5.3880978938389869E-2</v>
      </c>
      <c r="FF79" s="56">
        <f>IFERROR(UTV!FF79/Oferta!FF79,"")</f>
        <v>4.1376174598363138E-2</v>
      </c>
    </row>
    <row r="80" spans="1:162" x14ac:dyDescent="0.2">
      <c r="A80" s="45">
        <v>42401</v>
      </c>
      <c r="B80" s="56">
        <f>IFERROR(UTV!B80/Oferta!B80,"")</f>
        <v>0</v>
      </c>
      <c r="C80" s="56">
        <f>IFERROR(UTV!C80/Oferta!C80,"")</f>
        <v>1.0839218262440466E-2</v>
      </c>
      <c r="D80" s="56">
        <f>IFERROR(UTV!D80/Oferta!D80,"")</f>
        <v>2.5949194209232449E-2</v>
      </c>
      <c r="E80" s="56">
        <f>IFERROR(UTV!E80/Oferta!E80,"")</f>
        <v>2.4828421477593864E-2</v>
      </c>
      <c r="F80" s="56">
        <f>IFERROR(UTV!F80/Oferta!F80,"")</f>
        <v>1.017733230531997E-2</v>
      </c>
      <c r="G80" s="56">
        <f>IFERROR(UTV!G80/Oferta!G80,"")</f>
        <v>2.5665884273905499E-2</v>
      </c>
      <c r="H80" s="56">
        <f>IFERROR(UTV!H80/Oferta!H80,"")</f>
        <v>2.1814975271249471E-2</v>
      </c>
      <c r="I80" s="56">
        <f>IFERROR(UTV!I80/Oferta!I80,"")</f>
        <v>0</v>
      </c>
      <c r="J80" s="56">
        <f>IFERROR(UTV!J80/Oferta!J80,"")</f>
        <v>5.3934010152284266E-2</v>
      </c>
      <c r="K80" s="56">
        <f>IFERROR(UTV!K80/Oferta!K80,"")</f>
        <v>3.8066235249333842E-2</v>
      </c>
      <c r="L80" s="56">
        <f>IFERROR(UTV!L80/Oferta!L80,"")</f>
        <v>3.5398230088495575E-2</v>
      </c>
      <c r="M80" s="56">
        <f>IFERROR(UTV!M80/Oferta!M80,"")</f>
        <v>4.0437678401522362E-2</v>
      </c>
      <c r="N80" s="56">
        <f>IFERROR(UTV!N80/Oferta!N80,"")</f>
        <v>3.6832412523020261E-2</v>
      </c>
      <c r="O80" s="56">
        <f>IFERROR(UTV!O80/Oferta!O80,"")</f>
        <v>3.7916726284160825E-2</v>
      </c>
      <c r="P80" s="56">
        <f>IFERROR(UTV!P80/Oferta!P80,"")</f>
        <v>1.8518518518518517E-2</v>
      </c>
      <c r="Q80" s="56">
        <f>IFERROR(UTV!Q80/Oferta!Q80,"")</f>
        <v>1.4709863730710225E-2</v>
      </c>
      <c r="R80" s="56">
        <f>IFERROR(UTV!R80/Oferta!R80,"")</f>
        <v>7.4463360473723164E-2</v>
      </c>
      <c r="S80" s="56">
        <f>IFERROR(UTV!S80/Oferta!S80,"")</f>
        <v>8.4347203762396489E-2</v>
      </c>
      <c r="T80" s="56">
        <f>IFERROR(UTV!T80/Oferta!T80,"")</f>
        <v>1.4818062253397633E-2</v>
      </c>
      <c r="U80" s="56">
        <f>IFERROR(UTV!U80/Oferta!U80,"")</f>
        <v>7.8614056931862089E-2</v>
      </c>
      <c r="V80" s="56">
        <f>IFERROR(UTV!V80/Oferta!V80,"")</f>
        <v>5.7643532395665206E-2</v>
      </c>
      <c r="W80" s="56">
        <f>IFERROR(UTV!W80/Oferta!W80,"")</f>
        <v>0</v>
      </c>
      <c r="X80" s="56">
        <f>IFERROR(UTV!X80/Oferta!X80,"")</f>
        <v>0</v>
      </c>
      <c r="Y80" s="56">
        <f>IFERROR(UTV!Y80/Oferta!Y80,"")</f>
        <v>2.4739583333333332E-2</v>
      </c>
      <c r="Z80" s="56">
        <f>IFERROR(UTV!Z80/Oferta!Z80,"")</f>
        <v>7.4019245003700959E-4</v>
      </c>
      <c r="AA80" s="56">
        <f>IFERROR(UTV!AA80/Oferta!AA80,"")</f>
        <v>0</v>
      </c>
      <c r="AB80" s="56">
        <f>IFERROR(UTV!AB80/Oferta!AB80,"")</f>
        <v>1.3508832698302737E-2</v>
      </c>
      <c r="AC80" s="56">
        <f>IFERROR(UTV!AC80/Oferta!AC80,"")</f>
        <v>7.5101097631426923E-3</v>
      </c>
      <c r="AD80" s="56">
        <f>IFERROR(UTV!AD80/Oferta!AD80,"")</f>
        <v>0</v>
      </c>
      <c r="AE80" s="56">
        <f>IFERROR(UTV!AE80/Oferta!AE80,"")</f>
        <v>5.7093425605536333E-2</v>
      </c>
      <c r="AF80" s="56">
        <f>IFERROR(UTV!AF80/Oferta!AF80,"")</f>
        <v>0.11527967257844475</v>
      </c>
      <c r="AG80" s="56">
        <f>IFERROR(UTV!AG80/Oferta!AG80,"")</f>
        <v>6.8062827225130892E-2</v>
      </c>
      <c r="AH80" s="56">
        <f>IFERROR(UTV!AH80/Oferta!AH80,"")</f>
        <v>4.9034175334323922E-2</v>
      </c>
      <c r="AI80" s="56">
        <f>IFERROR(UTV!AI80/Oferta!AI80,"")</f>
        <v>0.10983705491852747</v>
      </c>
      <c r="AJ80" s="56">
        <f>IFERROR(UTV!AJ80/Oferta!AJ80,"")</f>
        <v>9.2274678111587988E-2</v>
      </c>
      <c r="AK80" s="56" t="str">
        <f>IFERROR(UTV!AK80/Oferta!AK80,"")</f>
        <v/>
      </c>
      <c r="AL80" s="56">
        <f>IFERROR(UTV!AL80/Oferta!AL80,"")</f>
        <v>4.5356371490280781E-2</v>
      </c>
      <c r="AM80" s="56">
        <f>IFERROR(UTV!AM80/Oferta!AM80,"")</f>
        <v>5.4794520547945202E-2</v>
      </c>
      <c r="AN80" s="56">
        <f>IFERROR(UTV!AN80/Oferta!AN80,"")</f>
        <v>1.937984496124031E-2</v>
      </c>
      <c r="AO80" s="56">
        <f>IFERROR(UTV!AO80/Oferta!AO80,"")</f>
        <v>4.5356371490280781E-2</v>
      </c>
      <c r="AP80" s="56">
        <f>IFERROR(UTV!AP80/Oferta!AP80,"")</f>
        <v>4.6737213403880068E-2</v>
      </c>
      <c r="AQ80" s="56">
        <f>IFERROR(UTV!AQ80/Oferta!AQ80,"")</f>
        <v>4.6336881653099564E-2</v>
      </c>
      <c r="AR80" s="56" t="str">
        <f>IFERROR(UTV!AR80/Oferta!AR80,"")</f>
        <v/>
      </c>
      <c r="AS80" s="56">
        <f>IFERROR(UTV!AS80/Oferta!AS80,"")</f>
        <v>1.5005359056806002E-2</v>
      </c>
      <c r="AT80" s="56">
        <f>IFERROR(UTV!AT80/Oferta!AT80,"")</f>
        <v>6.3876651982378851E-2</v>
      </c>
      <c r="AU80" s="56">
        <f>IFERROR(UTV!AU80/Oferta!AU80,"")</f>
        <v>0.15923566878980891</v>
      </c>
      <c r="AV80" s="56">
        <f>IFERROR(UTV!AV80/Oferta!AV80,"")</f>
        <v>1.5005359056806002E-2</v>
      </c>
      <c r="AW80" s="56">
        <f>IFERROR(UTV!AW80/Oferta!AW80,"")</f>
        <v>7.3732718894009217E-2</v>
      </c>
      <c r="AX80" s="56">
        <f>IFERROR(UTV!AX80/Oferta!AX80,"")</f>
        <v>5.1386623164763459E-2</v>
      </c>
      <c r="AY80" s="56">
        <f>IFERROR(UTV!AY80/Oferta!AY80,"")</f>
        <v>1.9950124688279301E-2</v>
      </c>
      <c r="AZ80" s="56">
        <f>IFERROR(UTV!AZ80/Oferta!AZ80,"")</f>
        <v>8.3270249810749441E-3</v>
      </c>
      <c r="BA80" s="56">
        <f>IFERROR(UTV!BA80/Oferta!BA80,"")</f>
        <v>3.7433155080213901E-2</v>
      </c>
      <c r="BB80" s="56">
        <f>IFERROR(UTV!BB80/Oferta!BB80,"")</f>
        <v>0</v>
      </c>
      <c r="BC80" s="56">
        <f>IFERROR(UTV!BC80/Oferta!BC80,"")</f>
        <v>1.1033681765389082E-2</v>
      </c>
      <c r="BD80" s="56">
        <f>IFERROR(UTV!BD80/Oferta!BD80,"")</f>
        <v>3.6745406824146981E-2</v>
      </c>
      <c r="BE80" s="56">
        <f>IFERROR(UTV!BE80/Oferta!BE80,"")</f>
        <v>2.1291448516579405E-2</v>
      </c>
      <c r="BF80" s="56">
        <f>IFERROR(UTV!BF80/Oferta!BF80,"")</f>
        <v>0</v>
      </c>
      <c r="BG80" s="56">
        <f>IFERROR(UTV!BG80/Oferta!BG80,"")</f>
        <v>6.363636363636363E-2</v>
      </c>
      <c r="BH80" s="56">
        <f>IFERROR(UTV!BH80/Oferta!BH80,"")</f>
        <v>2.2172949002217297E-2</v>
      </c>
      <c r="BI80" s="56">
        <f>IFERROR(UTV!BI80/Oferta!BI80,"")</f>
        <v>0.18181818181818182</v>
      </c>
      <c r="BJ80" s="56">
        <f>IFERROR(UTV!BJ80/Oferta!BJ80,"")</f>
        <v>4.145785876993166E-2</v>
      </c>
      <c r="BK80" s="56">
        <f>IFERROR(UTV!BK80/Oferta!BK80,"")</f>
        <v>2.3140495867768594E-2</v>
      </c>
      <c r="BL80" s="56">
        <f>IFERROR(UTV!BL80/Oferta!BL80,"")</f>
        <v>3.3167082294264343E-2</v>
      </c>
      <c r="BM80" s="56" t="str">
        <f>IFERROR(UTV!BM80/Oferta!BM80,"")</f>
        <v/>
      </c>
      <c r="BN80" s="56">
        <f>IFERROR(UTV!BN80/Oferta!BN80,"")</f>
        <v>7.6400679117147709E-3</v>
      </c>
      <c r="BO80" s="56">
        <f>IFERROR(UTV!BO80/Oferta!BO80,"")</f>
        <v>3.5582822085889573E-2</v>
      </c>
      <c r="BP80" s="56">
        <f>IFERROR(UTV!BP80/Oferta!BP80,"")</f>
        <v>5.3763440860215055E-2</v>
      </c>
      <c r="BQ80" s="56">
        <f>IFERROR(UTV!BQ80/Oferta!BQ80,"")</f>
        <v>7.6400679117147709E-3</v>
      </c>
      <c r="BR80" s="56">
        <f>IFERROR(UTV!BR80/Oferta!BR80,"")</f>
        <v>3.7444933920704845E-2</v>
      </c>
      <c r="BS80" s="56">
        <f>IFERROR(UTV!BS80/Oferta!BS80,"")</f>
        <v>2.0613614573346116E-2</v>
      </c>
      <c r="BT80" s="56">
        <f>IFERROR(UTV!BT80/Oferta!BT80,"")</f>
        <v>0</v>
      </c>
      <c r="BU80" s="56">
        <f>IFERROR(UTV!BU80/Oferta!BU80,"")</f>
        <v>1.1857707509881422E-2</v>
      </c>
      <c r="BV80" s="56">
        <f>IFERROR(UTV!BV80/Oferta!BV80,"")</f>
        <v>7.0521861777150918E-2</v>
      </c>
      <c r="BW80" s="56">
        <f>IFERROR(UTV!BW80/Oferta!BW80,"")</f>
        <v>0.12337662337662338</v>
      </c>
      <c r="BX80" s="56">
        <f>IFERROR(UTV!BX80/Oferta!BX80,"")</f>
        <v>9.7008892481810841E-3</v>
      </c>
      <c r="BY80" s="56">
        <f>IFERROR(UTV!BY80/Oferta!BY80,"")</f>
        <v>7.9953650057937434E-2</v>
      </c>
      <c r="BZ80" s="56">
        <f>IFERROR(UTV!BZ80/Oferta!BZ80,"")</f>
        <v>6.8013190436933227E-2</v>
      </c>
      <c r="CA80" s="56" t="str">
        <f>IFERROR(UTV!CA80/Oferta!CA80,"")</f>
        <v/>
      </c>
      <c r="CB80" s="56">
        <f>IFERROR(UTV!CB80/Oferta!CB80,"")</f>
        <v>0.12830687830687831</v>
      </c>
      <c r="CC80" s="56">
        <f>IFERROR(UTV!CC80/Oferta!CC80,"")</f>
        <v>1.425438596491228E-2</v>
      </c>
      <c r="CD80" s="56">
        <f>IFERROR(UTV!CD80/Oferta!CD80,"")</f>
        <v>5.1587301587301584E-2</v>
      </c>
      <c r="CE80" s="56">
        <f>IFERROR(UTV!CE80/Oferta!CE80,"")</f>
        <v>0.12830687830687831</v>
      </c>
      <c r="CF80" s="56">
        <f>IFERROR(UTV!CF80/Oferta!CF80,"")</f>
        <v>1.8786127167630059E-2</v>
      </c>
      <c r="CG80" s="56">
        <f>IFERROR(UTV!CG80/Oferta!CG80,"")</f>
        <v>6.4938684503901889E-2</v>
      </c>
      <c r="CH80" s="56">
        <f>IFERROR(UTV!CH80/Oferta!CH80,"")</f>
        <v>4.549950544015826E-2</v>
      </c>
      <c r="CI80" s="56">
        <f>IFERROR(UTV!CI80/Oferta!CI80,"")</f>
        <v>1.2935883014623173E-2</v>
      </c>
      <c r="CJ80" s="56">
        <f>IFERROR(UTV!CJ80/Oferta!CJ80,"")</f>
        <v>7.8416728902165802E-3</v>
      </c>
      <c r="CK80" s="56">
        <f>IFERROR(UTV!CK80/Oferta!CK80,"")</f>
        <v>4.4982698961937718E-2</v>
      </c>
      <c r="CL80" s="56">
        <f>IFERROR(UTV!CL80/Oferta!CL80,"")</f>
        <v>2.014451499890519E-2</v>
      </c>
      <c r="CM80" s="56">
        <f>IFERROR(UTV!CM80/Oferta!CM80,"")</f>
        <v>1.904016692749087E-2</v>
      </c>
      <c r="CN80" s="56">
        <f>IFERROR(UTV!CN80/Oferta!CN80,"")</f>
        <v>1.964051898583502E-2</v>
      </c>
      <c r="CO80" s="56" t="str">
        <f>IFERROR(UTV!CO80/Oferta!CO80,"")</f>
        <v/>
      </c>
      <c r="CP80" s="56">
        <f>IFERROR(UTV!CP80/Oferta!CP80,"")</f>
        <v>0.12745098039215685</v>
      </c>
      <c r="CQ80" s="56">
        <f>IFERROR(UTV!CQ80/Oferta!CQ80,"")</f>
        <v>3.9755351681957186E-2</v>
      </c>
      <c r="CR80" s="56">
        <f>IFERROR(UTV!CR80/Oferta!CR80,"")</f>
        <v>7.7380952380952384E-2</v>
      </c>
      <c r="CS80" s="56">
        <f>IFERROR(UTV!CS80/Oferta!CS80,"")</f>
        <v>0.12745098039215685</v>
      </c>
      <c r="CT80" s="56">
        <f>IFERROR(UTV!CT80/Oferta!CT80,"")</f>
        <v>5.2525252525252523E-2</v>
      </c>
      <c r="CU80" s="56">
        <f>IFERROR(UTV!CU80/Oferta!CU80,"")</f>
        <v>9.6774193548387094E-2</v>
      </c>
      <c r="CV80" s="56" t="str">
        <f>IFERROR(UTV!CV80/Oferta!CV80,"")</f>
        <v/>
      </c>
      <c r="CW80" s="56">
        <f>IFERROR(UTV!CW80/Oferta!CW80,"")</f>
        <v>1.3574660633484163E-2</v>
      </c>
      <c r="CX80" s="56">
        <f>IFERROR(UTV!CX80/Oferta!CX80,"")</f>
        <v>9.8073555166374782E-2</v>
      </c>
      <c r="CY80" s="56">
        <f>IFERROR(UTV!CY80/Oferta!CY80,"")</f>
        <v>3.3898305084745762E-3</v>
      </c>
      <c r="CZ80" s="56">
        <f>IFERROR(UTV!CZ80/Oferta!CZ80,"")</f>
        <v>1.3574660633484163E-2</v>
      </c>
      <c r="DA80" s="56">
        <f>IFERROR(UTV!DA80/Oferta!DA80,"")</f>
        <v>7.8636047320807242E-2</v>
      </c>
      <c r="DB80" s="56">
        <f>IFERROR(UTV!DB80/Oferta!DB80,"")</f>
        <v>4.4906166219839144E-2</v>
      </c>
      <c r="DC80" s="56">
        <f>IFERROR(UTV!DC80/Oferta!DC80,"")</f>
        <v>0</v>
      </c>
      <c r="DD80" s="56">
        <f>IFERROR(UTV!DD80/Oferta!DD80,"")</f>
        <v>0</v>
      </c>
      <c r="DE80" s="56">
        <f>IFERROR(UTV!DE80/Oferta!DE80,"")</f>
        <v>0.13365539452495975</v>
      </c>
      <c r="DF80" s="56">
        <f>IFERROR(UTV!DF80/Oferta!DF80,"")</f>
        <v>4.3668122270742356E-3</v>
      </c>
      <c r="DG80" s="56">
        <f>IFERROR(UTV!DG80/Oferta!DG80,"")</f>
        <v>0</v>
      </c>
      <c r="DH80" s="56">
        <f>IFERROR(UTV!DH80/Oferta!DH80,"")</f>
        <v>9.8823529411764699E-2</v>
      </c>
      <c r="DI80" s="56">
        <f>IFERROR(UTV!DI80/Oferta!DI80,"")</f>
        <v>5.7971014492753624E-2</v>
      </c>
      <c r="DJ80" s="56" t="str">
        <f>IFERROR(UTV!DJ80/Oferta!DJ80,"")</f>
        <v/>
      </c>
      <c r="DK80" s="56">
        <f>IFERROR(UTV!DK80/Oferta!DK80,"")</f>
        <v>3.6458333333333336E-2</v>
      </c>
      <c r="DL80" s="56">
        <f>IFERROR(UTV!DL80/Oferta!DL80,"")</f>
        <v>2.1136063408190225E-2</v>
      </c>
      <c r="DM80" s="56">
        <f>IFERROR(UTV!DM80/Oferta!DM80,"")</f>
        <v>5.5013309671694766E-2</v>
      </c>
      <c r="DN80" s="56">
        <f>IFERROR(UTV!DN80/Oferta!DN80,"")</f>
        <v>3.6458333333333336E-2</v>
      </c>
      <c r="DO80" s="56">
        <f>IFERROR(UTV!DO80/Oferta!DO80,"")</f>
        <v>4.1401273885350316E-2</v>
      </c>
      <c r="DP80" s="56">
        <f>IFERROR(UTV!DP80/Oferta!DP80,"")</f>
        <v>4.0243902439024391E-2</v>
      </c>
      <c r="DQ80" s="56">
        <f>IFERROR(UTV!DQ80/Oferta!DQ80,"")</f>
        <v>0</v>
      </c>
      <c r="DR80" s="56">
        <f>IFERROR(UTV!DR80/Oferta!DR80,"")</f>
        <v>1.7857142857142856E-2</v>
      </c>
      <c r="DS80" s="56">
        <f>IFERROR(UTV!DS80/Oferta!DS80,"")</f>
        <v>1.9693654266958426E-2</v>
      </c>
      <c r="DT80" s="56">
        <f>IFERROR(UTV!DT80/Oferta!DT80,"")</f>
        <v>0</v>
      </c>
      <c r="DU80" s="56">
        <f>IFERROR(UTV!DU80/Oferta!DU80,"")</f>
        <v>1.6373185047883845E-2</v>
      </c>
      <c r="DV80" s="56">
        <f>IFERROR(UTV!DV80/Oferta!DV80,"")</f>
        <v>1.5511892450879007E-2</v>
      </c>
      <c r="DW80" s="56">
        <f>IFERROR(UTV!DW80/Oferta!DW80,"")</f>
        <v>1.596611274030629E-2</v>
      </c>
      <c r="DX80" s="56">
        <f>IFERROR(UTV!DX80/Oferta!DX80,"")</f>
        <v>1.9900497512437811E-2</v>
      </c>
      <c r="DY80" s="56">
        <f>IFERROR(UTV!DY80/Oferta!DY80,"")</f>
        <v>4.4164037854889593E-2</v>
      </c>
      <c r="DZ80" s="56">
        <f>IFERROR(UTV!DZ80/Oferta!DZ80,"")</f>
        <v>0</v>
      </c>
      <c r="EA80" s="56">
        <f>IFERROR(UTV!EA80/Oferta!EA80,"")</f>
        <v>0</v>
      </c>
      <c r="EB80" s="56">
        <f>IFERROR(UTV!EB80/Oferta!EB80,"")</f>
        <v>3.4749034749034749E-2</v>
      </c>
      <c r="EC80" s="56">
        <f>IFERROR(UTV!EC80/Oferta!EC80,"")</f>
        <v>0</v>
      </c>
      <c r="ED80" s="56">
        <f>IFERROR(UTV!ED80/Oferta!ED80,"")</f>
        <v>1.3225569434239529E-2</v>
      </c>
      <c r="EE80" s="56">
        <f>IFERROR(UTV!EE80/Oferta!EE80,"")</f>
        <v>2.0950846091861403E-2</v>
      </c>
      <c r="EF80" s="56">
        <f>IFERROR(UTV!EF80/Oferta!EF80,"")</f>
        <v>1.5956077893111435E-2</v>
      </c>
      <c r="EG80" s="56">
        <f>IFERROR(UTV!EG80/Oferta!EG80,"")</f>
        <v>4.8331684972151373E-2</v>
      </c>
      <c r="EH80" s="56">
        <f>IFERROR(UTV!EH80/Oferta!EH80,"")</f>
        <v>6.3081803525924379E-2</v>
      </c>
      <c r="EI80" s="56">
        <f>IFERROR(UTV!EI80/Oferta!EI80,"")</f>
        <v>1.6436656846022638E-2</v>
      </c>
      <c r="EJ80" s="56">
        <f>IFERROR(UTV!EJ80/Oferta!EJ80,"")</f>
        <v>5.3251461379681182E-2</v>
      </c>
      <c r="EK80" s="56">
        <f>IFERROR(UTV!EK80/Oferta!EK80,"")</f>
        <v>4.1870888108619844E-2</v>
      </c>
      <c r="EL80" s="56">
        <f>IFERROR(UTV!EL80/Oferta!EL80,"")</f>
        <v>1.5483870967741935E-2</v>
      </c>
      <c r="EM80" s="56">
        <f>IFERROR(UTV!EM80/Oferta!EM80,"")</f>
        <v>2.2642312251162509E-2</v>
      </c>
      <c r="EN80" s="56">
        <f>IFERROR(UTV!EN80/Oferta!EN80,"")</f>
        <v>4.7453633168789484E-2</v>
      </c>
      <c r="EO80" s="56">
        <f>IFERROR(UTV!EO80/Oferta!EO80,"")</f>
        <v>5.922181514631545E-2</v>
      </c>
      <c r="EP80" s="56">
        <f>IFERROR(UTV!EP80/Oferta!EP80,"")</f>
        <v>2.1888085268366959E-2</v>
      </c>
      <c r="EQ80" s="56">
        <f>IFERROR(UTV!EQ80/Oferta!EQ80,"")</f>
        <v>5.1038282243254698E-2</v>
      </c>
      <c r="ER80" s="56">
        <f>IFERROR(UTV!ER80/Oferta!ER80,"")</f>
        <v>4.1071694184143984E-2</v>
      </c>
      <c r="ES80" s="56">
        <f>IFERROR(UTV!ES80/Oferta!ES80,"")</f>
        <v>1.3676772281741509E-2</v>
      </c>
      <c r="ET80" s="56">
        <f>IFERROR(UTV!ET80/Oferta!ET80,"")</f>
        <v>2.3832684824902722E-2</v>
      </c>
      <c r="EU80" s="56">
        <f>IFERROR(UTV!EU80/Oferta!EU80,"")</f>
        <v>4.7922147206534337E-2</v>
      </c>
      <c r="EV80" s="56">
        <f>IFERROR(UTV!EV80/Oferta!EV80,"")</f>
        <v>5.6421368447370612E-2</v>
      </c>
      <c r="EW80" s="56">
        <f>IFERROR(UTV!EW80/Oferta!EW80,"")</f>
        <v>2.2807300177211113E-2</v>
      </c>
      <c r="EX80" s="56">
        <f>IFERROR(UTV!EX80/Oferta!EX80,"")</f>
        <v>5.0525160483428408E-2</v>
      </c>
      <c r="EY80" s="56">
        <f>IFERROR(UTV!EY80/Oferta!EY80,"")</f>
        <v>4.063772494417444E-2</v>
      </c>
      <c r="EZ80" s="56">
        <f>IFERROR(UTV!EZ80/Oferta!EZ80,"")</f>
        <v>1.3949433304272014E-2</v>
      </c>
      <c r="FA80" s="56">
        <f>IFERROR(UTV!FA80/Oferta!FA80,"")</f>
        <v>2.3996343414336863E-2</v>
      </c>
      <c r="FB80" s="56">
        <f>IFERROR(UTV!FB80/Oferta!FB80,"")</f>
        <v>4.7242523711938482E-2</v>
      </c>
      <c r="FC80" s="56">
        <f>IFERROR(UTV!FC80/Oferta!FC80,"")</f>
        <v>5.6278315806974524E-2</v>
      </c>
      <c r="FD80" s="56">
        <f>IFERROR(UTV!FD80/Oferta!FD80,"")</f>
        <v>2.2947986081102593E-2</v>
      </c>
      <c r="FE80" s="56">
        <f>IFERROR(UTV!FE80/Oferta!FE80,"")</f>
        <v>4.998737373737374E-2</v>
      </c>
      <c r="FF80" s="56">
        <f>IFERROR(UTV!FF80/Oferta!FF80,"")</f>
        <v>4.0334824509413891E-2</v>
      </c>
    </row>
    <row r="81" spans="1:162" x14ac:dyDescent="0.2">
      <c r="A81" s="45">
        <v>42430</v>
      </c>
      <c r="B81" s="56">
        <f>IFERROR(UTV!B81/Oferta!B81,"")</f>
        <v>0</v>
      </c>
      <c r="C81" s="56">
        <f>IFERROR(UTV!C81/Oferta!C81,"")</f>
        <v>2.0397489539748955E-2</v>
      </c>
      <c r="D81" s="56">
        <f>IFERROR(UTV!D81/Oferta!D81,"")</f>
        <v>2.4674244524535625E-2</v>
      </c>
      <c r="E81" s="56">
        <f>IFERROR(UTV!E81/Oferta!E81,"")</f>
        <v>2.5811497849041846E-2</v>
      </c>
      <c r="F81" s="56">
        <f>IFERROR(UTV!F81/Oferta!F81,"")</f>
        <v>1.924342105263158E-2</v>
      </c>
      <c r="G81" s="56">
        <f>IFERROR(UTV!G81/Oferta!G81,"")</f>
        <v>2.4971855490737899E-2</v>
      </c>
      <c r="H81" s="56">
        <f>IFERROR(UTV!H81/Oferta!H81,"")</f>
        <v>2.361252049020373E-2</v>
      </c>
      <c r="I81" s="56">
        <f>IFERROR(UTV!I81/Oferta!I81,"")</f>
        <v>0</v>
      </c>
      <c r="J81" s="56">
        <f>IFERROR(UTV!J81/Oferta!J81,"")</f>
        <v>4.7849788007268322E-2</v>
      </c>
      <c r="K81" s="56">
        <f>IFERROR(UTV!K81/Oferta!K81,"")</f>
        <v>3.5914702581369251E-2</v>
      </c>
      <c r="L81" s="56">
        <f>IFERROR(UTV!L81/Oferta!L81,"")</f>
        <v>4.4247787610619468E-2</v>
      </c>
      <c r="M81" s="56">
        <f>IFERROR(UTV!M81/Oferta!M81,"")</f>
        <v>3.9147670961347872E-2</v>
      </c>
      <c r="N81" s="56">
        <f>IFERROR(UTV!N81/Oferta!N81,"")</f>
        <v>3.9833531510107018E-2</v>
      </c>
      <c r="O81" s="56">
        <f>IFERROR(UTV!O81/Oferta!O81,"")</f>
        <v>3.9637599093997736E-2</v>
      </c>
      <c r="P81" s="56">
        <f>IFERROR(UTV!P81/Oferta!P81,"")</f>
        <v>1.5384615384615385E-2</v>
      </c>
      <c r="Q81" s="56">
        <f>IFERROR(UTV!Q81/Oferta!Q81,"")</f>
        <v>1.256322401696851E-2</v>
      </c>
      <c r="R81" s="56">
        <f>IFERROR(UTV!R81/Oferta!R81,"")</f>
        <v>7.0183863885839734E-2</v>
      </c>
      <c r="S81" s="56">
        <f>IFERROR(UTV!S81/Oferta!S81,"")</f>
        <v>9.3860268172194783E-2</v>
      </c>
      <c r="T81" s="56">
        <f>IFERROR(UTV!T81/Oferta!T81,"")</f>
        <v>1.265022137887413E-2</v>
      </c>
      <c r="U81" s="56">
        <f>IFERROR(UTV!U81/Oferta!U81,"")</f>
        <v>7.9771381914676462E-2</v>
      </c>
      <c r="V81" s="56">
        <f>IFERROR(UTV!V81/Oferta!V81,"")</f>
        <v>5.6915165710901112E-2</v>
      </c>
      <c r="W81" s="56">
        <f>IFERROR(UTV!W81/Oferta!W81,"")</f>
        <v>0</v>
      </c>
      <c r="X81" s="56">
        <f>IFERROR(UTV!X81/Oferta!X81,"")</f>
        <v>0</v>
      </c>
      <c r="Y81" s="56">
        <f>IFERROR(UTV!Y81/Oferta!Y81,"")</f>
        <v>2.6629292221443588E-2</v>
      </c>
      <c r="Z81" s="56">
        <f>IFERROR(UTV!Z81/Oferta!Z81,"")</f>
        <v>0</v>
      </c>
      <c r="AA81" s="56">
        <f>IFERROR(UTV!AA81/Oferta!AA81,"")</f>
        <v>0</v>
      </c>
      <c r="AB81" s="56">
        <f>IFERROR(UTV!AB81/Oferta!AB81,"")</f>
        <v>1.3085399449035813E-2</v>
      </c>
      <c r="AC81" s="56">
        <f>IFERROR(UTV!AC81/Oferta!AC81,"")</f>
        <v>7.3829415193316494E-3</v>
      </c>
      <c r="AD81" s="56">
        <f>IFERROR(UTV!AD81/Oferta!AD81,"")</f>
        <v>0</v>
      </c>
      <c r="AE81" s="56">
        <f>IFERROR(UTV!AE81/Oferta!AE81,"")</f>
        <v>8.6956521739130432E-2</v>
      </c>
      <c r="AF81" s="56">
        <f>IFERROR(UTV!AF81/Oferta!AF81,"")</f>
        <v>0.12133333333333333</v>
      </c>
      <c r="AG81" s="56">
        <f>IFERROR(UTV!AG81/Oferta!AG81,"")</f>
        <v>8.6486486486486491E-2</v>
      </c>
      <c r="AH81" s="56">
        <f>IFERROR(UTV!AH81/Oferta!AH81,"")</f>
        <v>7.4313408723747976E-2</v>
      </c>
      <c r="AI81" s="56">
        <f>IFERROR(UTV!AI81/Oferta!AI81,"")</f>
        <v>0.11750741839762611</v>
      </c>
      <c r="AJ81" s="56">
        <f>IFERROR(UTV!AJ81/Oferta!AJ81,"")</f>
        <v>0.10590277777777778</v>
      </c>
      <c r="AK81" s="56" t="str">
        <f>IFERROR(UTV!AK81/Oferta!AK81,"")</f>
        <v/>
      </c>
      <c r="AL81" s="56">
        <f>IFERROR(UTV!AL81/Oferta!AL81,"")</f>
        <v>2.4869109947643978E-2</v>
      </c>
      <c r="AM81" s="56">
        <f>IFERROR(UTV!AM81/Oferta!AM81,"")</f>
        <v>4.7244094488188976E-2</v>
      </c>
      <c r="AN81" s="56">
        <f>IFERROR(UTV!AN81/Oferta!AN81,"")</f>
        <v>1.9305019305019305E-2</v>
      </c>
      <c r="AO81" s="56">
        <f>IFERROR(UTV!AO81/Oferta!AO81,"")</f>
        <v>2.4869109947643978E-2</v>
      </c>
      <c r="AP81" s="56">
        <f>IFERROR(UTV!AP81/Oferta!AP81,"")</f>
        <v>4.0940766550522645E-2</v>
      </c>
      <c r="AQ81" s="56">
        <f>IFERROR(UTV!AQ81/Oferta!AQ81,"")</f>
        <v>3.4518828451882845E-2</v>
      </c>
      <c r="AR81" s="56" t="str">
        <f>IFERROR(UTV!AR81/Oferta!AR81,"")</f>
        <v/>
      </c>
      <c r="AS81" s="56">
        <f>IFERROR(UTV!AS81/Oferta!AS81,"")</f>
        <v>2.1912350597609563E-2</v>
      </c>
      <c r="AT81" s="56">
        <f>IFERROR(UTV!AT81/Oferta!AT81,"")</f>
        <v>6.5451532725766357E-2</v>
      </c>
      <c r="AU81" s="56">
        <f>IFERROR(UTV!AU81/Oferta!AU81,"")</f>
        <v>0.18954248366013071</v>
      </c>
      <c r="AV81" s="56">
        <f>IFERROR(UTV!AV81/Oferta!AV81,"")</f>
        <v>2.1912350597609563E-2</v>
      </c>
      <c r="AW81" s="56">
        <f>IFERROR(UTV!AW81/Oferta!AW81,"")</f>
        <v>7.9411764705882348E-2</v>
      </c>
      <c r="AX81" s="56">
        <f>IFERROR(UTV!AX81/Oferta!AX81,"")</f>
        <v>5.499153976311337E-2</v>
      </c>
      <c r="AY81" s="56">
        <f>IFERROR(UTV!AY81/Oferta!AY81,"")</f>
        <v>1.8970189701897018E-2</v>
      </c>
      <c r="AZ81" s="56">
        <f>IFERROR(UTV!AZ81/Oferta!AZ81,"")</f>
        <v>5.8555627846454128E-3</v>
      </c>
      <c r="BA81" s="56">
        <f>IFERROR(UTV!BA81/Oferta!BA81,"")</f>
        <v>3.231597845601436E-2</v>
      </c>
      <c r="BB81" s="56">
        <f>IFERROR(UTV!BB81/Oferta!BB81,"")</f>
        <v>0</v>
      </c>
      <c r="BC81" s="56">
        <f>IFERROR(UTV!BC81/Oferta!BC81,"")</f>
        <v>8.3945435466946487E-3</v>
      </c>
      <c r="BD81" s="56">
        <f>IFERROR(UTV!BD81/Oferta!BD81,"")</f>
        <v>3.1718061674008813E-2</v>
      </c>
      <c r="BE81" s="56">
        <f>IFERROR(UTV!BE81/Oferta!BE81,"")</f>
        <v>1.7099638276882604E-2</v>
      </c>
      <c r="BF81" s="56">
        <f>IFERROR(UTV!BF81/Oferta!BF81,"")</f>
        <v>0</v>
      </c>
      <c r="BG81" s="56">
        <f>IFERROR(UTV!BG81/Oferta!BG81,"")</f>
        <v>6.5268065268065265E-2</v>
      </c>
      <c r="BH81" s="56">
        <f>IFERROR(UTV!BH81/Oferta!BH81,"")</f>
        <v>2.8919330289193301E-2</v>
      </c>
      <c r="BI81" s="56">
        <f>IFERROR(UTV!BI81/Oferta!BI81,"")</f>
        <v>0.1111111111111111</v>
      </c>
      <c r="BJ81" s="56">
        <f>IFERROR(UTV!BJ81/Oferta!BJ81,"")</f>
        <v>4.7058823529411764E-2</v>
      </c>
      <c r="BK81" s="56">
        <f>IFERROR(UTV!BK81/Oferta!BK81,"")</f>
        <v>2.9292929292929294E-2</v>
      </c>
      <c r="BL81" s="56">
        <f>IFERROR(UTV!BL81/Oferta!BL81,"")</f>
        <v>3.7715803452855245E-2</v>
      </c>
      <c r="BM81" s="56" t="str">
        <f>IFERROR(UTV!BM81/Oferta!BM81,"")</f>
        <v/>
      </c>
      <c r="BN81" s="56">
        <f>IFERROR(UTV!BN81/Oferta!BN81,"")</f>
        <v>3.0745580322828594E-3</v>
      </c>
      <c r="BO81" s="56">
        <f>IFERROR(UTV!BO81/Oferta!BO81,"")</f>
        <v>2.2222222222222223E-2</v>
      </c>
      <c r="BP81" s="56">
        <f>IFERROR(UTV!BP81/Oferta!BP81,"")</f>
        <v>2.6845637583892617E-2</v>
      </c>
      <c r="BQ81" s="56">
        <f>IFERROR(UTV!BQ81/Oferta!BQ81,"")</f>
        <v>3.0745580322828594E-3</v>
      </c>
      <c r="BR81" s="56">
        <f>IFERROR(UTV!BR81/Oferta!BR81,"")</f>
        <v>2.2762951334379906E-2</v>
      </c>
      <c r="BS81" s="56">
        <f>IFERROR(UTV!BS81/Oferta!BS81,"")</f>
        <v>1.2815533980582524E-2</v>
      </c>
      <c r="BT81" s="56">
        <f>IFERROR(UTV!BT81/Oferta!BT81,"")</f>
        <v>0</v>
      </c>
      <c r="BU81" s="56">
        <f>IFERROR(UTV!BU81/Oferta!BU81,"")</f>
        <v>1.092896174863388E-2</v>
      </c>
      <c r="BV81" s="56">
        <f>IFERROR(UTV!BV81/Oferta!BV81,"")</f>
        <v>6.6733067729083662E-2</v>
      </c>
      <c r="BW81" s="56">
        <f>IFERROR(UTV!BW81/Oferta!BW81,"")</f>
        <v>0.12722419928825623</v>
      </c>
      <c r="BX81" s="56">
        <f>IFERROR(UTV!BX81/Oferta!BX81,"")</f>
        <v>9.1743119266055051E-3</v>
      </c>
      <c r="BY81" s="56">
        <f>IFERROR(UTV!BY81/Oferta!BY81,"")</f>
        <v>7.7799479166666671E-2</v>
      </c>
      <c r="BZ81" s="56">
        <f>IFERROR(UTV!BZ81/Oferta!BZ81,"")</f>
        <v>6.7459220348354984E-2</v>
      </c>
      <c r="CA81" s="56" t="str">
        <f>IFERROR(UTV!CA81/Oferta!CA81,"")</f>
        <v/>
      </c>
      <c r="CB81" s="56">
        <f>IFERROR(UTV!CB81/Oferta!CB81,"")</f>
        <v>5.1013277428371771E-2</v>
      </c>
      <c r="CC81" s="56">
        <f>IFERROR(UTV!CC81/Oferta!CC81,"")</f>
        <v>1.543026706231454E-2</v>
      </c>
      <c r="CD81" s="56">
        <f>IFERROR(UTV!CD81/Oferta!CD81,"")</f>
        <v>6.5040650406504072E-2</v>
      </c>
      <c r="CE81" s="56">
        <f>IFERROR(UTV!CE81/Oferta!CE81,"")</f>
        <v>5.1013277428371771E-2</v>
      </c>
      <c r="CF81" s="56">
        <f>IFERROR(UTV!CF81/Oferta!CF81,"")</f>
        <v>2.1750388399792854E-2</v>
      </c>
      <c r="CG81" s="56">
        <f>IFERROR(UTV!CG81/Oferta!CG81,"")</f>
        <v>3.4205829863176683E-2</v>
      </c>
      <c r="CH81" s="56">
        <f>IFERROR(UTV!CH81/Oferta!CH81,"")</f>
        <v>4.5325779036827198E-2</v>
      </c>
      <c r="CI81" s="56">
        <f>IFERROR(UTV!CI81/Oferta!CI81,"")</f>
        <v>1.1737688185761675E-2</v>
      </c>
      <c r="CJ81" s="56">
        <f>IFERROR(UTV!CJ81/Oferta!CJ81,"")</f>
        <v>7.265774378585086E-3</v>
      </c>
      <c r="CK81" s="56">
        <f>IFERROR(UTV!CK81/Oferta!CK81,"")</f>
        <v>4.0643522438611343E-2</v>
      </c>
      <c r="CL81" s="56">
        <f>IFERROR(UTV!CL81/Oferta!CL81,"")</f>
        <v>1.888308557653676E-2</v>
      </c>
      <c r="CM81" s="56">
        <f>IFERROR(UTV!CM81/Oferta!CM81,"")</f>
        <v>1.7650158061116965E-2</v>
      </c>
      <c r="CN81" s="56">
        <f>IFERROR(UTV!CN81/Oferta!CN81,"")</f>
        <v>1.8349669478003192E-2</v>
      </c>
      <c r="CO81" s="56" t="str">
        <f>IFERROR(UTV!CO81/Oferta!CO81,"")</f>
        <v/>
      </c>
      <c r="CP81" s="56">
        <f>IFERROR(UTV!CP81/Oferta!CP81,"")</f>
        <v>0.11470588235294117</v>
      </c>
      <c r="CQ81" s="56">
        <f>IFERROR(UTV!CQ81/Oferta!CQ81,"")</f>
        <v>3.4210526315789476E-2</v>
      </c>
      <c r="CR81" s="56">
        <f>IFERROR(UTV!CR81/Oferta!CR81,"")</f>
        <v>7.8313253012048195E-2</v>
      </c>
      <c r="CS81" s="56">
        <f>IFERROR(UTV!CS81/Oferta!CS81,"")</f>
        <v>0.11470588235294117</v>
      </c>
      <c r="CT81" s="56">
        <f>IFERROR(UTV!CT81/Oferta!CT81,"")</f>
        <v>4.7619047619047616E-2</v>
      </c>
      <c r="CU81" s="56">
        <f>IFERROR(UTV!CU81/Oferta!CU81,"")</f>
        <v>8.4828711256117462E-2</v>
      </c>
      <c r="CV81" s="56" t="str">
        <f>IFERROR(UTV!CV81/Oferta!CV81,"")</f>
        <v/>
      </c>
      <c r="CW81" s="56">
        <f>IFERROR(UTV!CW81/Oferta!CW81,"")</f>
        <v>1.1099365750528542E-2</v>
      </c>
      <c r="CX81" s="56">
        <f>IFERROR(UTV!CX81/Oferta!CX81,"")</f>
        <v>9.4835680751173712E-2</v>
      </c>
      <c r="CY81" s="56">
        <f>IFERROR(UTV!CY81/Oferta!CY81,"")</f>
        <v>7.874015748031496E-3</v>
      </c>
      <c r="CZ81" s="56">
        <f>IFERROR(UTV!CZ81/Oferta!CZ81,"")</f>
        <v>1.1099365750528542E-2</v>
      </c>
      <c r="DA81" s="56">
        <f>IFERROR(UTV!DA81/Oferta!DA81,"")</f>
        <v>7.8089461713419253E-2</v>
      </c>
      <c r="DB81" s="56">
        <f>IFERROR(UTV!DB81/Oferta!DB81,"")</f>
        <v>3.8617253192151979E-2</v>
      </c>
      <c r="DC81" s="56">
        <f>IFERROR(UTV!DC81/Oferta!DC81,"")</f>
        <v>0</v>
      </c>
      <c r="DD81" s="56">
        <f>IFERROR(UTV!DD81/Oferta!DD81,"")</f>
        <v>0</v>
      </c>
      <c r="DE81" s="56">
        <f>IFERROR(UTV!DE81/Oferta!DE81,"")</f>
        <v>0.13247172859450726</v>
      </c>
      <c r="DF81" s="56">
        <f>IFERROR(UTV!DF81/Oferta!DF81,"")</f>
        <v>0</v>
      </c>
      <c r="DG81" s="56">
        <f>IFERROR(UTV!DG81/Oferta!DG81,"")</f>
        <v>0</v>
      </c>
      <c r="DH81" s="56">
        <f>IFERROR(UTV!DH81/Oferta!DH81,"")</f>
        <v>9.7156398104265407E-2</v>
      </c>
      <c r="DI81" s="56">
        <f>IFERROR(UTV!DI81/Oferta!DI81,"")</f>
        <v>5.9248554913294796E-2</v>
      </c>
      <c r="DJ81" s="56" t="str">
        <f>IFERROR(UTV!DJ81/Oferta!DJ81,"")</f>
        <v/>
      </c>
      <c r="DK81" s="56">
        <f>IFERROR(UTV!DK81/Oferta!DK81,"")</f>
        <v>3.525046382189239E-2</v>
      </c>
      <c r="DL81" s="56">
        <f>IFERROR(UTV!DL81/Oferta!DL81,"")</f>
        <v>1.9035532994923859E-2</v>
      </c>
      <c r="DM81" s="56">
        <f>IFERROR(UTV!DM81/Oferta!DM81,"")</f>
        <v>5.9777967549103334E-2</v>
      </c>
      <c r="DN81" s="56">
        <f>IFERROR(UTV!DN81/Oferta!DN81,"")</f>
        <v>3.525046382189239E-2</v>
      </c>
      <c r="DO81" s="56">
        <f>IFERROR(UTV!DO81/Oferta!DO81,"")</f>
        <v>4.3389484430832057E-2</v>
      </c>
      <c r="DP81" s="56">
        <f>IFERROR(UTV!DP81/Oferta!DP81,"")</f>
        <v>4.1633306645316254E-2</v>
      </c>
      <c r="DQ81" s="56">
        <f>IFERROR(UTV!DQ81/Oferta!DQ81,"")</f>
        <v>0</v>
      </c>
      <c r="DR81" s="56">
        <f>IFERROR(UTV!DR81/Oferta!DR81,"")</f>
        <v>1.2407780013413815E-2</v>
      </c>
      <c r="DS81" s="56">
        <f>IFERROR(UTV!DS81/Oferta!DS81,"")</f>
        <v>1.7641597028783658E-2</v>
      </c>
      <c r="DT81" s="56">
        <f>IFERROR(UTV!DT81/Oferta!DT81,"")</f>
        <v>5.415162454873646E-3</v>
      </c>
      <c r="DU81" s="56">
        <f>IFERROR(UTV!DU81/Oferta!DU81,"")</f>
        <v>1.1490683229813664E-2</v>
      </c>
      <c r="DV81" s="56">
        <f>IFERROR(UTV!DV81/Oferta!DV81,"")</f>
        <v>1.5140324963072379E-2</v>
      </c>
      <c r="DW81" s="56">
        <f>IFERROR(UTV!DW81/Oferta!DW81,"")</f>
        <v>1.3157894736842105E-2</v>
      </c>
      <c r="DX81" s="56">
        <f>IFERROR(UTV!DX81/Oferta!DX81,"")</f>
        <v>1.06951871657754E-2</v>
      </c>
      <c r="DY81" s="56">
        <f>IFERROR(UTV!DY81/Oferta!DY81,"")</f>
        <v>5.5970149253731345E-2</v>
      </c>
      <c r="DZ81" s="56">
        <f>IFERROR(UTV!DZ81/Oferta!DZ81,"")</f>
        <v>0</v>
      </c>
      <c r="EA81" s="56">
        <f>IFERROR(UTV!EA81/Oferta!EA81,"")</f>
        <v>0</v>
      </c>
      <c r="EB81" s="56">
        <f>IFERROR(UTV!EB81/Oferta!EB81,"")</f>
        <v>3.7362637362637362E-2</v>
      </c>
      <c r="EC81" s="56">
        <f>IFERROR(UTV!EC81/Oferta!EC81,"")</f>
        <v>0</v>
      </c>
      <c r="ED81" s="56">
        <f>IFERROR(UTV!ED81/Oferta!ED81,"")</f>
        <v>1.3654618473895583E-2</v>
      </c>
      <c r="EE81" s="56">
        <f>IFERROR(UTV!EE81/Oferta!EE81,"")</f>
        <v>2.3126338329764455E-2</v>
      </c>
      <c r="EF81" s="56">
        <f>IFERROR(UTV!EF81/Oferta!EF81,"")</f>
        <v>1.6585644838432941E-2</v>
      </c>
      <c r="EG81" s="56">
        <f>IFERROR(UTV!EG81/Oferta!EG81,"")</f>
        <v>4.6525234025234022E-2</v>
      </c>
      <c r="EH81" s="56">
        <f>IFERROR(UTV!EH81/Oferta!EH81,"")</f>
        <v>6.8946273654304696E-2</v>
      </c>
      <c r="EI81" s="56">
        <f>IFERROR(UTV!EI81/Oferta!EI81,"")</f>
        <v>1.7155217423733871E-2</v>
      </c>
      <c r="EJ81" s="56">
        <f>IFERROR(UTV!EJ81/Oferta!EJ81,"")</f>
        <v>5.4012842451247815E-2</v>
      </c>
      <c r="EK81" s="56">
        <f>IFERROR(UTV!EK81/Oferta!EK81,"")</f>
        <v>4.2499155375886853E-2</v>
      </c>
      <c r="EL81" s="56">
        <f>IFERROR(UTV!EL81/Oferta!EL81,"")</f>
        <v>1.8084790987251704E-2</v>
      </c>
      <c r="EM81" s="56">
        <f>IFERROR(UTV!EM81/Oferta!EM81,"")</f>
        <v>1.9220734040702733E-2</v>
      </c>
      <c r="EN81" s="56">
        <f>IFERROR(UTV!EN81/Oferta!EN81,"")</f>
        <v>4.6068086800716702E-2</v>
      </c>
      <c r="EO81" s="56">
        <f>IFERROR(UTV!EO81/Oferta!EO81,"")</f>
        <v>6.438541197658712E-2</v>
      </c>
      <c r="EP81" s="56">
        <f>IFERROR(UTV!EP81/Oferta!EP81,"")</f>
        <v>1.9119550003961233E-2</v>
      </c>
      <c r="EQ81" s="56">
        <f>IFERROR(UTV!EQ81/Oferta!EQ81,"")</f>
        <v>5.168415240198785E-2</v>
      </c>
      <c r="ER81" s="56">
        <f>IFERROR(UTV!ER81/Oferta!ER81,"")</f>
        <v>4.0505135666820784E-2</v>
      </c>
      <c r="ES81" s="56">
        <f>IFERROR(UTV!ES81/Oferta!ES81,"")</f>
        <v>1.5860634425377017E-2</v>
      </c>
      <c r="ET81" s="56">
        <f>IFERROR(UTV!ET81/Oferta!ET81,"")</f>
        <v>2.0003912745769344E-2</v>
      </c>
      <c r="EU81" s="56">
        <f>IFERROR(UTV!EU81/Oferta!EU81,"")</f>
        <v>4.6400897965095229E-2</v>
      </c>
      <c r="EV81" s="56">
        <f>IFERROR(UTV!EV81/Oferta!EV81,"")</f>
        <v>6.1757526444263626E-2</v>
      </c>
      <c r="EW81" s="56">
        <f>IFERROR(UTV!EW81/Oferta!EW81,"")</f>
        <v>1.9647726764719032E-2</v>
      </c>
      <c r="EX81" s="56">
        <f>IFERROR(UTV!EX81/Oferta!EX81,"")</f>
        <v>5.1130099228224916E-2</v>
      </c>
      <c r="EY81" s="56">
        <f>IFERROR(UTV!EY81/Oferta!EY81,"")</f>
        <v>3.9822085199993577E-2</v>
      </c>
      <c r="EZ81" s="56">
        <f>IFERROR(UTV!EZ81/Oferta!EZ81,"")</f>
        <v>1.5621125712868833E-2</v>
      </c>
      <c r="FA81" s="56">
        <f>IFERROR(UTV!FA81/Oferta!FA81,"")</f>
        <v>2.0238095238095239E-2</v>
      </c>
      <c r="FB81" s="56">
        <f>IFERROR(UTV!FB81/Oferta!FB81,"")</f>
        <v>4.5793206953849454E-2</v>
      </c>
      <c r="FC81" s="56">
        <f>IFERROR(UTV!FC81/Oferta!FC81,"")</f>
        <v>6.1614644640175346E-2</v>
      </c>
      <c r="FD81" s="56">
        <f>IFERROR(UTV!FD81/Oferta!FD81,"")</f>
        <v>1.9826079260062399E-2</v>
      </c>
      <c r="FE81" s="56">
        <f>IFERROR(UTV!FE81/Oferta!FE81,"")</f>
        <v>5.0628985435327394E-2</v>
      </c>
      <c r="FF81" s="56">
        <f>IFERROR(UTV!FF81/Oferta!FF81,"")</f>
        <v>3.9563112584360766E-2</v>
      </c>
    </row>
    <row r="82" spans="1:162" x14ac:dyDescent="0.2">
      <c r="A82" s="45">
        <v>42461</v>
      </c>
      <c r="B82" s="56">
        <f>IFERROR(UTV!B82/Oferta!B82,"")</f>
        <v>0</v>
      </c>
      <c r="C82" s="56">
        <f>IFERROR(UTV!C82/Oferta!C82,"")</f>
        <v>2.2557792692020878E-2</v>
      </c>
      <c r="D82" s="56">
        <f>IFERROR(UTV!D82/Oferta!D82,"")</f>
        <v>2.6723714666479624E-2</v>
      </c>
      <c r="E82" s="56">
        <f>IFERROR(UTV!E82/Oferta!E82,"")</f>
        <v>2.2565091610414659E-2</v>
      </c>
      <c r="F82" s="56">
        <f>IFERROR(UTV!F82/Oferta!F82,"")</f>
        <v>2.1039819161884889E-2</v>
      </c>
      <c r="G82" s="56">
        <f>IFERROR(UTV!G82/Oferta!G82,"")</f>
        <v>2.5614648698693551E-2</v>
      </c>
      <c r="H82" s="56">
        <f>IFERROR(UTV!H82/Oferta!H82,"")</f>
        <v>2.4570317151589728E-2</v>
      </c>
      <c r="I82" s="56">
        <f>IFERROR(UTV!I82/Oferta!I82,"")</f>
        <v>0</v>
      </c>
      <c r="J82" s="56">
        <f>IFERROR(UTV!J82/Oferta!J82,"")</f>
        <v>3.5388127853881277E-2</v>
      </c>
      <c r="K82" s="56">
        <f>IFERROR(UTV!K82/Oferta!K82,"")</f>
        <v>4.1422594142259413E-2</v>
      </c>
      <c r="L82" s="56">
        <f>IFERROR(UTV!L82/Oferta!L82,"")</f>
        <v>4.1699142634450508E-2</v>
      </c>
      <c r="M82" s="56">
        <f>IFERROR(UTV!M82/Oferta!M82,"")</f>
        <v>2.2198353025420694E-2</v>
      </c>
      <c r="N82" s="56">
        <f>IFERROR(UTV!N82/Oferta!N82,"")</f>
        <v>4.1565778853914444E-2</v>
      </c>
      <c r="O82" s="56">
        <f>IFERROR(UTV!O82/Oferta!O82,"")</f>
        <v>3.4585107755839464E-2</v>
      </c>
      <c r="P82" s="56">
        <f>IFERROR(UTV!P82/Oferta!P82,"")</f>
        <v>1.4749262536873156E-2</v>
      </c>
      <c r="Q82" s="56">
        <f>IFERROR(UTV!Q82/Oferta!Q82,"")</f>
        <v>1.329972183588317E-2</v>
      </c>
      <c r="R82" s="56">
        <f>IFERROR(UTV!R82/Oferta!R82,"")</f>
        <v>6.4843025566300172E-2</v>
      </c>
      <c r="S82" s="56">
        <f>IFERROR(UTV!S82/Oferta!S82,"")</f>
        <v>9.0749585729603274E-2</v>
      </c>
      <c r="T82" s="56">
        <f>IFERROR(UTV!T82/Oferta!T82,"")</f>
        <v>1.3341214219370092E-2</v>
      </c>
      <c r="U82" s="56">
        <f>IFERROR(UTV!U82/Oferta!U82,"")</f>
        <v>7.5324368024608596E-2</v>
      </c>
      <c r="V82" s="56">
        <f>IFERROR(UTV!V82/Oferta!V82,"")</f>
        <v>5.5591397849462362E-2</v>
      </c>
      <c r="W82" s="56">
        <f>IFERROR(UTV!W82/Oferta!W82,"")</f>
        <v>0</v>
      </c>
      <c r="X82" s="56">
        <f>IFERROR(UTV!X82/Oferta!X82,"")</f>
        <v>0</v>
      </c>
      <c r="Y82" s="56">
        <f>IFERROR(UTV!Y82/Oferta!Y82,"")</f>
        <v>2.1377672209026127E-2</v>
      </c>
      <c r="Z82" s="56">
        <f>IFERROR(UTV!Z82/Oferta!Z82,"")</f>
        <v>6.793478260869565E-4</v>
      </c>
      <c r="AA82" s="56">
        <f>IFERROR(UTV!AA82/Oferta!AA82,"")</f>
        <v>0</v>
      </c>
      <c r="AB82" s="56">
        <f>IFERROR(UTV!AB82/Oferta!AB82,"")</f>
        <v>1.1723700887198986E-2</v>
      </c>
      <c r="AC82" s="56">
        <f>IFERROR(UTV!AC82/Oferta!AC82,"")</f>
        <v>7.0315469403268716E-3</v>
      </c>
      <c r="AD82" s="56">
        <f>IFERROR(UTV!AD82/Oferta!AD82,"")</f>
        <v>0</v>
      </c>
      <c r="AE82" s="56">
        <f>IFERROR(UTV!AE82/Oferta!AE82,"")</f>
        <v>8.9743589743589744E-2</v>
      </c>
      <c r="AF82" s="56">
        <f>IFERROR(UTV!AF82/Oferta!AF82,"")</f>
        <v>0.1212333566923616</v>
      </c>
      <c r="AG82" s="56">
        <f>IFERROR(UTV!AG82/Oferta!AG82,"")</f>
        <v>0.1144578313253012</v>
      </c>
      <c r="AH82" s="56">
        <f>IFERROR(UTV!AH82/Oferta!AH82,"")</f>
        <v>7.5539568345323743E-2</v>
      </c>
      <c r="AI82" s="56">
        <f>IFERROR(UTV!AI82/Oferta!AI82,"")</f>
        <v>0.12052730696798493</v>
      </c>
      <c r="AJ82" s="56">
        <f>IFERROR(UTV!AJ82/Oferta!AJ82,"")</f>
        <v>0.10888785481619358</v>
      </c>
      <c r="AK82" s="56" t="str">
        <f>IFERROR(UTV!AK82/Oferta!AK82,"")</f>
        <v/>
      </c>
      <c r="AL82" s="56">
        <f>IFERROR(UTV!AL82/Oferta!AL82,"")</f>
        <v>5.1020408163265302E-3</v>
      </c>
      <c r="AM82" s="56">
        <f>IFERROR(UTV!AM82/Oferta!AM82,"")</f>
        <v>4.1294642857142856E-2</v>
      </c>
      <c r="AN82" s="56">
        <f>IFERROR(UTV!AN82/Oferta!AN82,"")</f>
        <v>2.3529411764705882E-2</v>
      </c>
      <c r="AO82" s="56">
        <f>IFERROR(UTV!AO82/Oferta!AO82,"")</f>
        <v>5.1020408163265302E-3</v>
      </c>
      <c r="AP82" s="56">
        <f>IFERROR(UTV!AP82/Oferta!AP82,"")</f>
        <v>3.7358818418766288E-2</v>
      </c>
      <c r="AQ82" s="56">
        <f>IFERROR(UTV!AQ82/Oferta!AQ82,"")</f>
        <v>2.428940568475452E-2</v>
      </c>
      <c r="AR82" s="56" t="str">
        <f>IFERROR(UTV!AR82/Oferta!AR82,"")</f>
        <v/>
      </c>
      <c r="AS82" s="56">
        <f>IFERROR(UTV!AS82/Oferta!AS82,"")</f>
        <v>1.9699812382739212E-2</v>
      </c>
      <c r="AT82" s="56">
        <f>IFERROR(UTV!AT82/Oferta!AT82,"")</f>
        <v>7.3189522342064717E-2</v>
      </c>
      <c r="AU82" s="56">
        <f>IFERROR(UTV!AU82/Oferta!AU82,"")</f>
        <v>0.1893491124260355</v>
      </c>
      <c r="AV82" s="56">
        <f>IFERROR(UTV!AV82/Oferta!AV82,"")</f>
        <v>1.9699812382739212E-2</v>
      </c>
      <c r="AW82" s="56">
        <f>IFERROR(UTV!AW82/Oferta!AW82,"")</f>
        <v>8.6571233810497611E-2</v>
      </c>
      <c r="AX82" s="56">
        <f>IFERROR(UTV!AX82/Oferta!AX82,"")</f>
        <v>5.8428740623766288E-2</v>
      </c>
      <c r="AY82" s="56">
        <f>IFERROR(UTV!AY82/Oferta!AY82,"")</f>
        <v>1.4619883040935672E-2</v>
      </c>
      <c r="AZ82" s="56">
        <f>IFERROR(UTV!AZ82/Oferta!AZ82,"")</f>
        <v>4.904966278356836E-3</v>
      </c>
      <c r="BA82" s="56">
        <f>IFERROR(UTV!BA82/Oferta!BA82,"")</f>
        <v>2.329450915141431E-2</v>
      </c>
      <c r="BB82" s="56">
        <f>IFERROR(UTV!BB82/Oferta!BB82,"")</f>
        <v>0</v>
      </c>
      <c r="BC82" s="56">
        <f>IFERROR(UTV!BC82/Oferta!BC82,"")</f>
        <v>6.5889508362899137E-3</v>
      </c>
      <c r="BD82" s="56">
        <f>IFERROR(UTV!BD82/Oferta!BD82,"")</f>
        <v>2.1840873634945399E-2</v>
      </c>
      <c r="BE82" s="56">
        <f>IFERROR(UTV!BE82/Oferta!BE82,"")</f>
        <v>1.2596006144393242E-2</v>
      </c>
      <c r="BF82" s="56">
        <f>IFERROR(UTV!BF82/Oferta!BF82,"")</f>
        <v>0</v>
      </c>
      <c r="BG82" s="56">
        <f>IFERROR(UTV!BG82/Oferta!BG82,"")</f>
        <v>6.2043795620437957E-2</v>
      </c>
      <c r="BH82" s="56">
        <f>IFERROR(UTV!BH82/Oferta!BH82,"")</f>
        <v>3.6745406824146981E-2</v>
      </c>
      <c r="BI82" s="56">
        <f>IFERROR(UTV!BI82/Oferta!BI82,"")</f>
        <v>0</v>
      </c>
      <c r="BJ82" s="56">
        <f>IFERROR(UTV!BJ82/Oferta!BJ82,"")</f>
        <v>4.1625857002938298E-2</v>
      </c>
      <c r="BK82" s="56">
        <f>IFERROR(UTV!BK82/Oferta!BK82,"")</f>
        <v>3.6363636363636362E-2</v>
      </c>
      <c r="BL82" s="56">
        <f>IFERROR(UTV!BL82/Oferta!BL82,"")</f>
        <v>3.9072346861608265E-2</v>
      </c>
      <c r="BM82" s="56" t="str">
        <f>IFERROR(UTV!BM82/Oferta!BM82,"")</f>
        <v/>
      </c>
      <c r="BN82" s="56">
        <f>IFERROR(UTV!BN82/Oferta!BN82,"")</f>
        <v>3.3296337402885681E-3</v>
      </c>
      <c r="BO82" s="56">
        <f>IFERROR(UTV!BO82/Oferta!BO82,"")</f>
        <v>2.0390824129141887E-2</v>
      </c>
      <c r="BP82" s="56">
        <f>IFERROR(UTV!BP82/Oferta!BP82,"")</f>
        <v>2.8571428571428571E-2</v>
      </c>
      <c r="BQ82" s="56">
        <f>IFERROR(UTV!BQ82/Oferta!BQ82,"")</f>
        <v>3.3296337402885681E-3</v>
      </c>
      <c r="BR82" s="56">
        <f>IFERROR(UTV!BR82/Oferta!BR82,"")</f>
        <v>2.1260440394836749E-2</v>
      </c>
      <c r="BS82" s="56">
        <f>IFERROR(UTV!BS82/Oferta!BS82,"")</f>
        <v>1.0900929785187561E-2</v>
      </c>
      <c r="BT82" s="56">
        <f>IFERROR(UTV!BT82/Oferta!BT82,"")</f>
        <v>0</v>
      </c>
      <c r="BU82" s="56">
        <f>IFERROR(UTV!BU82/Oferta!BU82,"")</f>
        <v>4.9321824907521579E-3</v>
      </c>
      <c r="BV82" s="56">
        <f>IFERROR(UTV!BV82/Oferta!BV82,"")</f>
        <v>6.4693197412272099E-2</v>
      </c>
      <c r="BW82" s="56">
        <f>IFERROR(UTV!BW82/Oferta!BW82,"")</f>
        <v>0.13279132791327913</v>
      </c>
      <c r="BX82" s="56">
        <f>IFERROR(UTV!BX82/Oferta!BX82,"")</f>
        <v>4.2194092827004216E-3</v>
      </c>
      <c r="BY82" s="56">
        <f>IFERROR(UTV!BY82/Oferta!BY82,"")</f>
        <v>7.6836340206185572E-2</v>
      </c>
      <c r="BZ82" s="56">
        <f>IFERROR(UTV!BZ82/Oferta!BZ82,"")</f>
        <v>6.7216321967579651E-2</v>
      </c>
      <c r="CA82" s="56" t="str">
        <f>IFERROR(UTV!CA82/Oferta!CA82,"")</f>
        <v/>
      </c>
      <c r="CB82" s="56">
        <f>IFERROR(UTV!CB82/Oferta!CB82,"")</f>
        <v>0</v>
      </c>
      <c r="CC82" s="56">
        <f>IFERROR(UTV!CC82/Oferta!CC82,"")</f>
        <v>1.637492941840768E-2</v>
      </c>
      <c r="CD82" s="56">
        <f>IFERROR(UTV!CD82/Oferta!CD82,"")</f>
        <v>6.4102564102564097E-2</v>
      </c>
      <c r="CE82" s="56">
        <f>IFERROR(UTV!CE82/Oferta!CE82,"")</f>
        <v>0</v>
      </c>
      <c r="CF82" s="56">
        <f>IFERROR(UTV!CF82/Oferta!CF82,"")</f>
        <v>2.1945137157107233E-2</v>
      </c>
      <c r="CG82" s="56">
        <f>IFERROR(UTV!CG82/Oferta!CG82,"")</f>
        <v>1.286926001754899E-2</v>
      </c>
      <c r="CH82" s="56">
        <f>IFERROR(UTV!CH82/Oferta!CH82,"")</f>
        <v>3.9254170755642789E-2</v>
      </c>
      <c r="CI82" s="56">
        <f>IFERROR(UTV!CI82/Oferta!CI82,"")</f>
        <v>5.6366897258519084E-3</v>
      </c>
      <c r="CJ82" s="56">
        <f>IFERROR(UTV!CJ82/Oferta!CJ82,"")</f>
        <v>6.0581583198707593E-3</v>
      </c>
      <c r="CK82" s="56">
        <f>IFERROR(UTV!CK82/Oferta!CK82,"")</f>
        <v>3.8523274478330656E-2</v>
      </c>
      <c r="CL82" s="56">
        <f>IFERROR(UTV!CL82/Oferta!CL82,"")</f>
        <v>1.259650548557497E-2</v>
      </c>
      <c r="CM82" s="56">
        <f>IFERROR(UTV!CM82/Oferta!CM82,"")</f>
        <v>1.6926383664696398E-2</v>
      </c>
      <c r="CN82" s="56">
        <f>IFERROR(UTV!CN82/Oferta!CN82,"")</f>
        <v>1.4460897732531236E-2</v>
      </c>
      <c r="CO82" s="56" t="str">
        <f>IFERROR(UTV!CO82/Oferta!CO82,"")</f>
        <v/>
      </c>
      <c r="CP82" s="56">
        <f>IFERROR(UTV!CP82/Oferta!CP82,"")</f>
        <v>0.11558669001751314</v>
      </c>
      <c r="CQ82" s="56">
        <f>IFERROR(UTV!CQ82/Oferta!CQ82,"")</f>
        <v>3.0379746835443037E-2</v>
      </c>
      <c r="CR82" s="56">
        <f>IFERROR(UTV!CR82/Oferta!CR82,"")</f>
        <v>8.9171974522292988E-2</v>
      </c>
      <c r="CS82" s="56">
        <f>IFERROR(UTV!CS82/Oferta!CS82,"")</f>
        <v>0.11558669001751314</v>
      </c>
      <c r="CT82" s="56">
        <f>IFERROR(UTV!CT82/Oferta!CT82,"")</f>
        <v>4.710144927536232E-2</v>
      </c>
      <c r="CU82" s="56">
        <f>IFERROR(UTV!CU82/Oferta!CU82,"")</f>
        <v>8.1923419412288506E-2</v>
      </c>
      <c r="CV82" s="56" t="str">
        <f>IFERROR(UTV!CV82/Oferta!CV82,"")</f>
        <v/>
      </c>
      <c r="CW82" s="56">
        <f>IFERROR(UTV!CW82/Oferta!CW82,"")</f>
        <v>9.5374344301382922E-3</v>
      </c>
      <c r="CX82" s="56">
        <f>IFERROR(UTV!CX82/Oferta!CX82,"")</f>
        <v>7.6343072573044304E-2</v>
      </c>
      <c r="CY82" s="56">
        <f>IFERROR(UTV!CY82/Oferta!CY82,"")</f>
        <v>2.5104602510460251E-2</v>
      </c>
      <c r="CZ82" s="56">
        <f>IFERROR(UTV!CZ82/Oferta!CZ82,"")</f>
        <v>9.5374344301382922E-3</v>
      </c>
      <c r="DA82" s="56">
        <f>IFERROR(UTV!DA82/Oferta!DA82,"")</f>
        <v>6.6923076923076918E-2</v>
      </c>
      <c r="DB82" s="56">
        <f>IFERROR(UTV!DB82/Oferta!DB82,"")</f>
        <v>3.149838092434501E-2</v>
      </c>
      <c r="DC82" s="56">
        <f>IFERROR(UTV!DC82/Oferta!DC82,"")</f>
        <v>0</v>
      </c>
      <c r="DD82" s="56">
        <f>IFERROR(UTV!DD82/Oferta!DD82,"")</f>
        <v>0</v>
      </c>
      <c r="DE82" s="56">
        <f>IFERROR(UTV!DE82/Oferta!DE82,"")</f>
        <v>0.13312202852614896</v>
      </c>
      <c r="DF82" s="56">
        <f>IFERROR(UTV!DF82/Oferta!DF82,"")</f>
        <v>0</v>
      </c>
      <c r="DG82" s="56">
        <f>IFERROR(UTV!DG82/Oferta!DG82,"")</f>
        <v>0</v>
      </c>
      <c r="DH82" s="56">
        <f>IFERROR(UTV!DH82/Oferta!DH82,"")</f>
        <v>9.8360655737704916E-2</v>
      </c>
      <c r="DI82" s="56">
        <f>IFERROR(UTV!DI82/Oferta!DI82,"")</f>
        <v>6.222222222222222E-2</v>
      </c>
      <c r="DJ82" s="56" t="str">
        <f>IFERROR(UTV!DJ82/Oferta!DJ82,"")</f>
        <v/>
      </c>
      <c r="DK82" s="56">
        <f>IFERROR(UTV!DK82/Oferta!DK82,"")</f>
        <v>2.9354207436399216E-2</v>
      </c>
      <c r="DL82" s="56">
        <f>IFERROR(UTV!DL82/Oferta!DL82,"")</f>
        <v>2.3498694516971279E-2</v>
      </c>
      <c r="DM82" s="56">
        <f>IFERROR(UTV!DM82/Oferta!DM82,"")</f>
        <v>6.156552330694811E-2</v>
      </c>
      <c r="DN82" s="56">
        <f>IFERROR(UTV!DN82/Oferta!DN82,"")</f>
        <v>2.9354207436399216E-2</v>
      </c>
      <c r="DO82" s="56">
        <f>IFERROR(UTV!DO82/Oferta!DO82,"")</f>
        <v>4.6242774566473986E-2</v>
      </c>
      <c r="DP82" s="56">
        <f>IFERROR(UTV!DP82/Oferta!DP82,"")</f>
        <v>4.2667771333885669E-2</v>
      </c>
      <c r="DQ82" s="56">
        <f>IFERROR(UTV!DQ82/Oferta!DQ82,"")</f>
        <v>0</v>
      </c>
      <c r="DR82" s="56">
        <f>IFERROR(UTV!DR82/Oferta!DR82,"")</f>
        <v>9.1773189118321864E-3</v>
      </c>
      <c r="DS82" s="56">
        <f>IFERROR(UTV!DS82/Oferta!DS82,"")</f>
        <v>1.7484215638659543E-2</v>
      </c>
      <c r="DT82" s="56">
        <f>IFERROR(UTV!DT82/Oferta!DT82,"")</f>
        <v>5.3859964093357273E-3</v>
      </c>
      <c r="DU82" s="56">
        <f>IFERROR(UTV!DU82/Oferta!DU82,"")</f>
        <v>8.5942295887047274E-3</v>
      </c>
      <c r="DV82" s="56">
        <f>IFERROR(UTV!DV82/Oferta!DV82,"")</f>
        <v>1.4908256880733946E-2</v>
      </c>
      <c r="DW82" s="56">
        <f>IFERROR(UTV!DW82/Oferta!DW82,"")</f>
        <v>1.1406196799455226E-2</v>
      </c>
      <c r="DX82" s="56">
        <f>IFERROR(UTV!DX82/Oferta!DX82,"")</f>
        <v>0.18181818181818182</v>
      </c>
      <c r="DY82" s="56">
        <f>IFERROR(UTV!DY82/Oferta!DY82,"")</f>
        <v>7.43801652892562E-2</v>
      </c>
      <c r="DZ82" s="56">
        <f>IFERROR(UTV!DZ82/Oferta!DZ82,"")</f>
        <v>1.7615176151761516E-2</v>
      </c>
      <c r="EA82" s="56">
        <f>IFERROR(UTV!EA82/Oferta!EA82,"")</f>
        <v>0</v>
      </c>
      <c r="EB82" s="56">
        <f>IFERROR(UTV!EB82/Oferta!EB82,"")</f>
        <v>7.9051383399209488E-2</v>
      </c>
      <c r="EC82" s="56">
        <f>IFERROR(UTV!EC82/Oferta!EC82,"")</f>
        <v>1.6372795969773299E-2</v>
      </c>
      <c r="ED82" s="56">
        <f>IFERROR(UTV!ED82/Oferta!ED82,"")</f>
        <v>3.151862464183381E-2</v>
      </c>
      <c r="EE82" s="56">
        <f>IFERROR(UTV!EE82/Oferta!EE82,"")</f>
        <v>1.5395141977420458E-2</v>
      </c>
      <c r="EF82" s="56">
        <f>IFERROR(UTV!EF82/Oferta!EF82,"")</f>
        <v>1.5513842461643954E-2</v>
      </c>
      <c r="EG82" s="56">
        <f>IFERROR(UTV!EG82/Oferta!EG82,"")</f>
        <v>4.5877625756573927E-2</v>
      </c>
      <c r="EH82" s="56">
        <f>IFERROR(UTV!EH82/Oferta!EH82,"")</f>
        <v>6.6296714629475034E-2</v>
      </c>
      <c r="EI82" s="56">
        <f>IFERROR(UTV!EI82/Oferta!EI82,"")</f>
        <v>1.5500628403854211E-2</v>
      </c>
      <c r="EJ82" s="56">
        <f>IFERROR(UTV!EJ82/Oferta!EJ82,"")</f>
        <v>5.2844098182122809E-2</v>
      </c>
      <c r="EK82" s="56">
        <f>IFERROR(UTV!EK82/Oferta!EK82,"")</f>
        <v>4.1434921225943076E-2</v>
      </c>
      <c r="EL82" s="56">
        <f>IFERROR(UTV!EL82/Oferta!EL82,"")</f>
        <v>1.2177301509985387E-2</v>
      </c>
      <c r="EM82" s="56">
        <f>IFERROR(UTV!EM82/Oferta!EM82,"")</f>
        <v>1.5577978403257213E-2</v>
      </c>
      <c r="EN82" s="56">
        <f>IFERROR(UTV!EN82/Oferta!EN82,"")</f>
        <v>4.5302079633795032E-2</v>
      </c>
      <c r="EO82" s="56">
        <f>IFERROR(UTV!EO82/Oferta!EO82,"")</f>
        <v>6.2317131752478272E-2</v>
      </c>
      <c r="EP82" s="56">
        <f>IFERROR(UTV!EP82/Oferta!EP82,"")</f>
        <v>1.5210526315789473E-2</v>
      </c>
      <c r="EQ82" s="56">
        <f>IFERROR(UTV!EQ82/Oferta!EQ82,"")</f>
        <v>5.0597300933664942E-2</v>
      </c>
      <c r="ER82" s="56">
        <f>IFERROR(UTV!ER82/Oferta!ER82,"")</f>
        <v>3.8545989012466281E-2</v>
      </c>
      <c r="ES82" s="56">
        <f>IFERROR(UTV!ES82/Oferta!ES82,"")</f>
        <v>1.1018069634200088E-2</v>
      </c>
      <c r="ET82" s="56">
        <f>IFERROR(UTV!ET82/Oferta!ET82,"")</f>
        <v>1.6264389157073896E-2</v>
      </c>
      <c r="EU82" s="56">
        <f>IFERROR(UTV!EU82/Oferta!EU82,"")</f>
        <v>4.5454545454545456E-2</v>
      </c>
      <c r="EV82" s="56">
        <f>IFERROR(UTV!EV82/Oferta!EV82,"")</f>
        <v>6.0288751388227826E-2</v>
      </c>
      <c r="EW82" s="56">
        <f>IFERROR(UTV!EW82/Oferta!EW82,"")</f>
        <v>1.5734538090045179E-2</v>
      </c>
      <c r="EX82" s="56">
        <f>IFERROR(UTV!EX82/Oferta!EX82,"")</f>
        <v>5.0082914635051851E-2</v>
      </c>
      <c r="EY82" s="56">
        <f>IFERROR(UTV!EY82/Oferta!EY82,"")</f>
        <v>3.7808476288184255E-2</v>
      </c>
      <c r="EZ82" s="56">
        <f>IFERROR(UTV!EZ82/Oferta!EZ82,"")</f>
        <v>1.1431083754671357E-2</v>
      </c>
      <c r="FA82" s="56">
        <f>IFERROR(UTV!FA82/Oferta!FA82,"")</f>
        <v>1.6610478135689149E-2</v>
      </c>
      <c r="FB82" s="56">
        <f>IFERROR(UTV!FB82/Oferta!FB82,"")</f>
        <v>4.5089824611233405E-2</v>
      </c>
      <c r="FC82" s="56">
        <f>IFERROR(UTV!FC82/Oferta!FC82,"")</f>
        <v>6.0155136932088016E-2</v>
      </c>
      <c r="FD82" s="56">
        <f>IFERROR(UTV!FD82/Oferta!FD82,"")</f>
        <v>1.6089054131810738E-2</v>
      </c>
      <c r="FE82" s="56">
        <f>IFERROR(UTV!FE82/Oferta!FE82,"")</f>
        <v>4.975490196078431E-2</v>
      </c>
      <c r="FF82" s="56">
        <f>IFERROR(UTV!FF82/Oferta!FF82,"")</f>
        <v>3.7756534633161393E-2</v>
      </c>
    </row>
    <row r="83" spans="1:162" x14ac:dyDescent="0.2">
      <c r="A83" s="45">
        <v>42491</v>
      </c>
      <c r="B83" s="56">
        <f>IFERROR(UTV!B83/Oferta!B83,"")</f>
        <v>0</v>
      </c>
      <c r="C83" s="56">
        <f>IFERROR(UTV!C83/Oferta!C83,"")</f>
        <v>2.5262339681305868E-2</v>
      </c>
      <c r="D83" s="56">
        <f>IFERROR(UTV!D83/Oferta!D83,"")</f>
        <v>2.7844595087105475E-2</v>
      </c>
      <c r="E83" s="56">
        <f>IFERROR(UTV!E83/Oferta!E83,"")</f>
        <v>2.2222222222222223E-2</v>
      </c>
      <c r="F83" s="56">
        <f>IFERROR(UTV!F83/Oferta!F83,"")</f>
        <v>2.3980815347721823E-2</v>
      </c>
      <c r="G83" s="56">
        <f>IFERROR(UTV!G83/Oferta!G83,"")</f>
        <v>2.6228316194037603E-2</v>
      </c>
      <c r="H83" s="56">
        <f>IFERROR(UTV!H83/Oferta!H83,"")</f>
        <v>2.5734549138804456E-2</v>
      </c>
      <c r="I83" s="56">
        <f>IFERROR(UTV!I83/Oferta!I83,"")</f>
        <v>0</v>
      </c>
      <c r="J83" s="56">
        <f>IFERROR(UTV!J83/Oferta!J83,"")</f>
        <v>3.8588754134509372E-2</v>
      </c>
      <c r="K83" s="56">
        <f>IFERROR(UTV!K83/Oferta!K83,"")</f>
        <v>3.0698388334612432E-2</v>
      </c>
      <c r="L83" s="56">
        <f>IFERROR(UTV!L83/Oferta!L83,"")</f>
        <v>4.7729022324865283E-2</v>
      </c>
      <c r="M83" s="56">
        <f>IFERROR(UTV!M83/Oferta!M83,"")</f>
        <v>2.4570024570024569E-2</v>
      </c>
      <c r="N83" s="56">
        <f>IFERROR(UTV!N83/Oferta!N83,"")</f>
        <v>3.9200614911606459E-2</v>
      </c>
      <c r="O83" s="56">
        <f>IFERROR(UTV!O83/Oferta!O83,"")</f>
        <v>3.4024587110393641E-2</v>
      </c>
      <c r="P83" s="56">
        <f>IFERROR(UTV!P83/Oferta!P83,"")</f>
        <v>2.1164021164021163E-2</v>
      </c>
      <c r="Q83" s="56">
        <f>IFERROR(UTV!Q83/Oferta!Q83,"")</f>
        <v>1.2308465209746294E-2</v>
      </c>
      <c r="R83" s="56">
        <f>IFERROR(UTV!R83/Oferta!R83,"")</f>
        <v>6.1996034368803701E-2</v>
      </c>
      <c r="S83" s="56">
        <f>IFERROR(UTV!S83/Oferta!S83,"")</f>
        <v>8.3625675547549072E-2</v>
      </c>
      <c r="T83" s="56">
        <f>IFERROR(UTV!T83/Oferta!T83,"")</f>
        <v>1.2446422683811407E-2</v>
      </c>
      <c r="U83" s="56">
        <f>IFERROR(UTV!U83/Oferta!U83,"")</f>
        <v>7.0880554581921565E-2</v>
      </c>
      <c r="V83" s="56">
        <f>IFERROR(UTV!V83/Oferta!V83,"")</f>
        <v>5.2130445132111403E-2</v>
      </c>
      <c r="W83" s="56">
        <f>IFERROR(UTV!W83/Oferta!W83,"")</f>
        <v>0</v>
      </c>
      <c r="X83" s="56">
        <f>IFERROR(UTV!X83/Oferta!X83,"")</f>
        <v>0</v>
      </c>
      <c r="Y83" s="56">
        <f>IFERROR(UTV!Y83/Oferta!Y83,"")</f>
        <v>2.3121387283236993E-2</v>
      </c>
      <c r="Z83" s="56">
        <f>IFERROR(UTV!Z83/Oferta!Z83,"")</f>
        <v>6.8493150684931507E-4</v>
      </c>
      <c r="AA83" s="56">
        <f>IFERROR(UTV!AA83/Oferta!AA83,"")</f>
        <v>0</v>
      </c>
      <c r="AB83" s="56">
        <f>IFERROR(UTV!AB83/Oferta!AB83,"")</f>
        <v>1.2263838249917136E-2</v>
      </c>
      <c r="AC83" s="56">
        <f>IFERROR(UTV!AC83/Oferta!AC83,"")</f>
        <v>7.3485600794438929E-3</v>
      </c>
      <c r="AD83" s="56">
        <f>IFERROR(UTV!AD83/Oferta!AD83,"")</f>
        <v>0</v>
      </c>
      <c r="AE83" s="56">
        <f>IFERROR(UTV!AE83/Oferta!AE83,"")</f>
        <v>9.004739336492891E-2</v>
      </c>
      <c r="AF83" s="56">
        <f>IFERROR(UTV!AF83/Oferta!AF83,"")</f>
        <v>0.11590909090909091</v>
      </c>
      <c r="AG83" s="56">
        <f>IFERROR(UTV!AG83/Oferta!AG83,"")</f>
        <v>0.10062893081761007</v>
      </c>
      <c r="AH83" s="56">
        <f>IFERROR(UTV!AH83/Oferta!AH83,"")</f>
        <v>7.5697211155378488E-2</v>
      </c>
      <c r="AI83" s="56">
        <f>IFERROR(UTV!AI83/Oferta!AI83,"")</f>
        <v>0.11426639621365788</v>
      </c>
      <c r="AJ83" s="56">
        <f>IFERROR(UTV!AJ83/Oferta!AJ83,"")</f>
        <v>0.10449268046441192</v>
      </c>
      <c r="AK83" s="56" t="str">
        <f>IFERROR(UTV!AK83/Oferta!AK83,"")</f>
        <v/>
      </c>
      <c r="AL83" s="56">
        <f>IFERROR(UTV!AL83/Oferta!AL83,"")</f>
        <v>2.6954177897574125E-3</v>
      </c>
      <c r="AM83" s="56">
        <f>IFERROR(UTV!AM83/Oferta!AM83,"")</f>
        <v>3.0841121495327101E-2</v>
      </c>
      <c r="AN83" s="56">
        <f>IFERROR(UTV!AN83/Oferta!AN83,"")</f>
        <v>2.247191011235955E-2</v>
      </c>
      <c r="AO83" s="56">
        <f>IFERROR(UTV!AO83/Oferta!AO83,"")</f>
        <v>2.6954177897574125E-3</v>
      </c>
      <c r="AP83" s="56">
        <f>IFERROR(UTV!AP83/Oferta!AP83,"")</f>
        <v>2.9169783096484669E-2</v>
      </c>
      <c r="AQ83" s="56">
        <f>IFERROR(UTV!AQ83/Oferta!AQ83,"")</f>
        <v>1.9721019721019722E-2</v>
      </c>
      <c r="AR83" s="56" t="str">
        <f>IFERROR(UTV!AR83/Oferta!AR83,"")</f>
        <v/>
      </c>
      <c r="AS83" s="56">
        <f>IFERROR(UTV!AS83/Oferta!AS83,"")</f>
        <v>2.561576354679803E-2</v>
      </c>
      <c r="AT83" s="56">
        <f>IFERROR(UTV!AT83/Oferta!AT83,"")</f>
        <v>5.7563587684069613E-2</v>
      </c>
      <c r="AU83" s="56">
        <f>IFERROR(UTV!AU83/Oferta!AU83,"")</f>
        <v>0.15527950310559005</v>
      </c>
      <c r="AV83" s="56">
        <f>IFERROR(UTV!AV83/Oferta!AV83,"")</f>
        <v>2.561576354679803E-2</v>
      </c>
      <c r="AW83" s="56">
        <f>IFERROR(UTV!AW83/Oferta!AW83,"")</f>
        <v>6.7069486404833831E-2</v>
      </c>
      <c r="AX83" s="56">
        <f>IFERROR(UTV!AX83/Oferta!AX83,"")</f>
        <v>5.1310861423220971E-2</v>
      </c>
      <c r="AY83" s="56">
        <f>IFERROR(UTV!AY83/Oferta!AY83,"")</f>
        <v>2.903225806451613E-2</v>
      </c>
      <c r="AZ83" s="56">
        <f>IFERROR(UTV!AZ83/Oferta!AZ83,"")</f>
        <v>7.6873798846893021E-3</v>
      </c>
      <c r="BA83" s="56">
        <f>IFERROR(UTV!BA83/Oferta!BA83,"")</f>
        <v>2.3508137432188065E-2</v>
      </c>
      <c r="BB83" s="56">
        <f>IFERROR(UTV!BB83/Oferta!BB83,"")</f>
        <v>0</v>
      </c>
      <c r="BC83" s="56">
        <f>IFERROR(UTV!BC83/Oferta!BC83,"")</f>
        <v>1.1223944414751471E-2</v>
      </c>
      <c r="BD83" s="56">
        <f>IFERROR(UTV!BD83/Oferta!BD83,"")</f>
        <v>2.201524132091448E-2</v>
      </c>
      <c r="BE83" s="56">
        <f>IFERROR(UTV!BE83/Oferta!BE83,"")</f>
        <v>1.5399737876802096E-2</v>
      </c>
      <c r="BF83" s="56">
        <f>IFERROR(UTV!BF83/Oferta!BF83,"")</f>
        <v>0</v>
      </c>
      <c r="BG83" s="56">
        <f>IFERROR(UTV!BG83/Oferta!BG83,"")</f>
        <v>5.9667673716012087E-2</v>
      </c>
      <c r="BH83" s="56">
        <f>IFERROR(UTV!BH83/Oferta!BH83,"")</f>
        <v>3.1314168377823408E-2</v>
      </c>
      <c r="BI83" s="56">
        <f>IFERROR(UTV!BI83/Oferta!BI83,"")</f>
        <v>0</v>
      </c>
      <c r="BJ83" s="56">
        <f>IFERROR(UTV!BJ83/Oferta!BJ83,"")</f>
        <v>4.5117075956596232E-2</v>
      </c>
      <c r="BK83" s="56">
        <f>IFERROR(UTV!BK83/Oferta!BK83,"")</f>
        <v>3.0792529025744572E-2</v>
      </c>
      <c r="BL83" s="56">
        <f>IFERROR(UTV!BL83/Oferta!BL83,"")</f>
        <v>3.7513397642015008E-2</v>
      </c>
      <c r="BM83" s="56" t="str">
        <f>IFERROR(UTV!BM83/Oferta!BM83,"")</f>
        <v/>
      </c>
      <c r="BN83" s="56">
        <f>IFERROR(UTV!BN83/Oferta!BN83,"")</f>
        <v>1.2462908011869436E-2</v>
      </c>
      <c r="BO83" s="56">
        <f>IFERROR(UTV!BO83/Oferta!BO83,"")</f>
        <v>2.1235521235521235E-2</v>
      </c>
      <c r="BP83" s="56">
        <f>IFERROR(UTV!BP83/Oferta!BP83,"")</f>
        <v>3.0534351145038167E-2</v>
      </c>
      <c r="BQ83" s="56">
        <f>IFERROR(UTV!BQ83/Oferta!BQ83,"")</f>
        <v>1.2462908011869436E-2</v>
      </c>
      <c r="BR83" s="56">
        <f>IFERROR(UTV!BR83/Oferta!BR83,"")</f>
        <v>2.2279348757497857E-2</v>
      </c>
      <c r="BS83" s="56">
        <f>IFERROR(UTV!BS83/Oferta!BS83,"")</f>
        <v>1.6479663394109396E-2</v>
      </c>
      <c r="BT83" s="56">
        <f>IFERROR(UTV!BT83/Oferta!BT83,"")</f>
        <v>0</v>
      </c>
      <c r="BU83" s="56">
        <f>IFERROR(UTV!BU83/Oferta!BU83,"")</f>
        <v>2.7916251246261216E-2</v>
      </c>
      <c r="BV83" s="56">
        <f>IFERROR(UTV!BV83/Oferta!BV83,"")</f>
        <v>6.127360236949278E-2</v>
      </c>
      <c r="BW83" s="56">
        <f>IFERROR(UTV!BW83/Oferta!BW83,"")</f>
        <v>0.12216131558339859</v>
      </c>
      <c r="BX83" s="56">
        <f>IFERROR(UTV!BX83/Oferta!BX83,"")</f>
        <v>2.456140350877193E-2</v>
      </c>
      <c r="BY83" s="56">
        <f>IFERROR(UTV!BY83/Oferta!BY83,"")</f>
        <v>7.2915107051953879E-2</v>
      </c>
      <c r="BZ83" s="56">
        <f>IFERROR(UTV!BZ83/Oferta!BZ83,"")</f>
        <v>6.5865200153472317E-2</v>
      </c>
      <c r="CA83" s="56" t="str">
        <f>IFERROR(UTV!CA83/Oferta!CA83,"")</f>
        <v/>
      </c>
      <c r="CB83" s="56">
        <f>IFERROR(UTV!CB83/Oferta!CB83,"")</f>
        <v>0</v>
      </c>
      <c r="CC83" s="56">
        <f>IFERROR(UTV!CC83/Oferta!CC83,"")</f>
        <v>2.2632519356759976E-2</v>
      </c>
      <c r="CD83" s="56">
        <f>IFERROR(UTV!CD83/Oferta!CD83,"")</f>
        <v>5.7522123893805309E-2</v>
      </c>
      <c r="CE83" s="56">
        <f>IFERROR(UTV!CE83/Oferta!CE83,"")</f>
        <v>0</v>
      </c>
      <c r="CF83" s="56">
        <f>IFERROR(UTV!CF83/Oferta!CF83,"")</f>
        <v>2.6771653543307086E-2</v>
      </c>
      <c r="CG83" s="56">
        <f>IFERROR(UTV!CG83/Oferta!CG83,"")</f>
        <v>1.4297729184188394E-2</v>
      </c>
      <c r="CH83" s="56">
        <f>IFERROR(UTV!CH83/Oferta!CH83,"")</f>
        <v>4.8959608323133418E-2</v>
      </c>
      <c r="CI83" s="56">
        <f>IFERROR(UTV!CI83/Oferta!CI83,"")</f>
        <v>1.8480018480018479E-3</v>
      </c>
      <c r="CJ83" s="56">
        <f>IFERROR(UTV!CJ83/Oferta!CJ83,"")</f>
        <v>6.1373225930187953E-3</v>
      </c>
      <c r="CK83" s="56">
        <f>IFERROR(UTV!CK83/Oferta!CK83,"")</f>
        <v>3.0557677616501147E-2</v>
      </c>
      <c r="CL83" s="56">
        <f>IFERROR(UTV!CL83/Oferta!CL83,"")</f>
        <v>9.3276331130975523E-3</v>
      </c>
      <c r="CM83" s="56">
        <f>IFERROR(UTV!CM83/Oferta!CM83,"")</f>
        <v>1.4300306435137897E-2</v>
      </c>
      <c r="CN83" s="56">
        <f>IFERROR(UTV!CN83/Oferta!CN83,"")</f>
        <v>1.1476495254910615E-2</v>
      </c>
      <c r="CO83" s="56" t="str">
        <f>IFERROR(UTV!CO83/Oferta!CO83,"")</f>
        <v/>
      </c>
      <c r="CP83" s="56">
        <f>IFERROR(UTV!CP83/Oferta!CP83,"")</f>
        <v>0.11092436974789915</v>
      </c>
      <c r="CQ83" s="56">
        <f>IFERROR(UTV!CQ83/Oferta!CQ83,"")</f>
        <v>3.0054644808743168E-2</v>
      </c>
      <c r="CR83" s="56">
        <f>IFERROR(UTV!CR83/Oferta!CR83,"")</f>
        <v>8.7837837837837843E-2</v>
      </c>
      <c r="CS83" s="56">
        <f>IFERROR(UTV!CS83/Oferta!CS83,"")</f>
        <v>0.11092436974789915</v>
      </c>
      <c r="CT83" s="56">
        <f>IFERROR(UTV!CT83/Oferta!CT83,"")</f>
        <v>4.6692607003891051E-2</v>
      </c>
      <c r="CU83" s="56">
        <f>IFERROR(UTV!CU83/Oferta!CU83,"")</f>
        <v>8.1154192966636604E-2</v>
      </c>
      <c r="CV83" s="56" t="str">
        <f>IFERROR(UTV!CV83/Oferta!CV83,"")</f>
        <v/>
      </c>
      <c r="CW83" s="56">
        <f>IFERROR(UTV!CW83/Oferta!CW83,"")</f>
        <v>1.0116337885685382E-2</v>
      </c>
      <c r="CX83" s="56">
        <f>IFERROR(UTV!CX83/Oferta!CX83,"")</f>
        <v>0.11007462686567164</v>
      </c>
      <c r="CY83" s="56">
        <f>IFERROR(UTV!CY83/Oferta!CY83,"")</f>
        <v>2.4793388429752067E-2</v>
      </c>
      <c r="CZ83" s="56">
        <f>IFERROR(UTV!CZ83/Oferta!CZ83,"")</f>
        <v>1.0116337885685382E-2</v>
      </c>
      <c r="DA83" s="56">
        <f>IFERROR(UTV!DA83/Oferta!DA83,"")</f>
        <v>9.4368340943683404E-2</v>
      </c>
      <c r="DB83" s="56">
        <f>IFERROR(UTV!DB83/Oferta!DB83,"")</f>
        <v>4.3755697356426621E-2</v>
      </c>
      <c r="DC83" s="56">
        <f>IFERROR(UTV!DC83/Oferta!DC83,"")</f>
        <v>0</v>
      </c>
      <c r="DD83" s="56">
        <f>IFERROR(UTV!DD83/Oferta!DD83,"")</f>
        <v>0</v>
      </c>
      <c r="DE83" s="56">
        <f>IFERROR(UTV!DE83/Oferta!DE83,"")</f>
        <v>0.15034965034965034</v>
      </c>
      <c r="DF83" s="56">
        <f>IFERROR(UTV!DF83/Oferta!DF83,"")</f>
        <v>0</v>
      </c>
      <c r="DG83" s="56">
        <f>IFERROR(UTV!DG83/Oferta!DG83,"")</f>
        <v>0</v>
      </c>
      <c r="DH83" s="56">
        <f>IFERROR(UTV!DH83/Oferta!DH83,"")</f>
        <v>0.10449574726609964</v>
      </c>
      <c r="DI83" s="56">
        <f>IFERROR(UTV!DI83/Oferta!DI83,"")</f>
        <v>6.610299769408147E-2</v>
      </c>
      <c r="DJ83" s="56" t="str">
        <f>IFERROR(UTV!DJ83/Oferta!DJ83,"")</f>
        <v/>
      </c>
      <c r="DK83" s="56">
        <f>IFERROR(UTV!DK83/Oferta!DK83,"")</f>
        <v>3.4334763948497854E-2</v>
      </c>
      <c r="DL83" s="56">
        <f>IFERROR(UTV!DL83/Oferta!DL83,"")</f>
        <v>3.2851511169513799E-2</v>
      </c>
      <c r="DM83" s="56">
        <f>IFERROR(UTV!DM83/Oferta!DM83,"")</f>
        <v>5.4996127033307515E-2</v>
      </c>
      <c r="DN83" s="56">
        <f>IFERROR(UTV!DN83/Oferta!DN83,"")</f>
        <v>3.4334763948497854E-2</v>
      </c>
      <c r="DO83" s="56">
        <f>IFERROR(UTV!DO83/Oferta!DO83,"")</f>
        <v>4.6783625730994149E-2</v>
      </c>
      <c r="DP83" s="56">
        <f>IFERROR(UTV!DP83/Oferta!DP83,"")</f>
        <v>4.4479745830023829E-2</v>
      </c>
      <c r="DQ83" s="56">
        <f>IFERROR(UTV!DQ83/Oferta!DQ83,"")</f>
        <v>0</v>
      </c>
      <c r="DR83" s="56">
        <f>IFERROR(UTV!DR83/Oferta!DR83,"")</f>
        <v>6.6972153683468455E-3</v>
      </c>
      <c r="DS83" s="56">
        <f>IFERROR(UTV!DS83/Oferta!DS83,"")</f>
        <v>1.7489711934156379E-2</v>
      </c>
      <c r="DT83" s="56">
        <f>IFERROR(UTV!DT83/Oferta!DT83,"")</f>
        <v>5.681818181818182E-3</v>
      </c>
      <c r="DU83" s="56">
        <f>IFERROR(UTV!DU83/Oferta!DU83,"")</f>
        <v>6.3060073016926654E-3</v>
      </c>
      <c r="DV83" s="56">
        <f>IFERROR(UTV!DV83/Oferta!DV83,"")</f>
        <v>1.4967637540453074E-2</v>
      </c>
      <c r="DW83" s="56">
        <f>IFERROR(UTV!DW83/Oferta!DW83,"")</f>
        <v>1.0209662716499545E-2</v>
      </c>
      <c r="DX83" s="56">
        <f>IFERROR(UTV!DX83/Oferta!DX83,"")</f>
        <v>1</v>
      </c>
      <c r="DY83" s="56">
        <f>IFERROR(UTV!DY83/Oferta!DY83,"")</f>
        <v>8.294930875576037E-2</v>
      </c>
      <c r="DZ83" s="56">
        <f>IFERROR(UTV!DZ83/Oferta!DZ83,"")</f>
        <v>1.3966480446927373E-2</v>
      </c>
      <c r="EA83" s="56">
        <f>IFERROR(UTV!EA83/Oferta!EA83,"")</f>
        <v>0</v>
      </c>
      <c r="EB83" s="56">
        <f>IFERROR(UTV!EB83/Oferta!EB83,"")</f>
        <v>8.7155963302752298E-2</v>
      </c>
      <c r="EC83" s="56">
        <f>IFERROR(UTV!EC83/Oferta!EC83,"")</f>
        <v>1.2970168612191959E-2</v>
      </c>
      <c r="ED83" s="56">
        <f>IFERROR(UTV!ED83/Oferta!ED83,"")</f>
        <v>2.9322548028311426E-2</v>
      </c>
      <c r="EE83" s="56">
        <f>IFERROR(UTV!EE83/Oferta!EE83,"")</f>
        <v>1.7937219730941704E-2</v>
      </c>
      <c r="EF83" s="56">
        <f>IFERROR(UTV!EF83/Oferta!EF83,"")</f>
        <v>1.5803589849391377E-2</v>
      </c>
      <c r="EG83" s="56">
        <f>IFERROR(UTV!EG83/Oferta!EG83,"")</f>
        <v>4.4268193796878165E-2</v>
      </c>
      <c r="EH83" s="56">
        <f>IFERROR(UTV!EH83/Oferta!EH83,"")</f>
        <v>6.2306028402144269E-2</v>
      </c>
      <c r="EI83" s="56">
        <f>IFERROR(UTV!EI83/Oferta!EI83,"")</f>
        <v>1.5999700239808155E-2</v>
      </c>
      <c r="EJ83" s="56">
        <f>IFERROR(UTV!EJ83/Oferta!EJ83,"")</f>
        <v>5.058455458587189E-2</v>
      </c>
      <c r="EK83" s="56">
        <f>IFERROR(UTV!EK83/Oferta!EK83,"")</f>
        <v>4.0026081585028253E-2</v>
      </c>
      <c r="EL83" s="56">
        <f>IFERROR(UTV!EL83/Oferta!EL83,"")</f>
        <v>1.5783204288266826E-2</v>
      </c>
      <c r="EM83" s="56">
        <f>IFERROR(UTV!EM83/Oferta!EM83,"")</f>
        <v>1.6225127255900047E-2</v>
      </c>
      <c r="EN83" s="56">
        <f>IFERROR(UTV!EN83/Oferta!EN83,"")</f>
        <v>4.345423688676639E-2</v>
      </c>
      <c r="EO83" s="56">
        <f>IFERROR(UTV!EO83/Oferta!EO83,"")</f>
        <v>5.8457397594415005E-2</v>
      </c>
      <c r="EP83" s="56">
        <f>IFERROR(UTV!EP83/Oferta!EP83,"")</f>
        <v>1.6186007275794802E-2</v>
      </c>
      <c r="EQ83" s="56">
        <f>IFERROR(UTV!EQ83/Oferta!EQ83,"")</f>
        <v>4.824584967495836E-2</v>
      </c>
      <c r="ER83" s="56">
        <f>IFERROR(UTV!ER83/Oferta!ER83,"")</f>
        <v>3.7424590251454809E-2</v>
      </c>
      <c r="ES83" s="56">
        <f>IFERROR(UTV!ES83/Oferta!ES83,"")</f>
        <v>1.4140875133404483E-2</v>
      </c>
      <c r="ET83" s="56">
        <f>IFERROR(UTV!ET83/Oferta!ET83,"")</f>
        <v>1.6750583323099595E-2</v>
      </c>
      <c r="EU83" s="56">
        <f>IFERROR(UTV!EU83/Oferta!EU83,"")</f>
        <v>4.4702016645904424E-2</v>
      </c>
      <c r="EV83" s="56">
        <f>IFERROR(UTV!EV83/Oferta!EV83,"")</f>
        <v>5.6521076301547374E-2</v>
      </c>
      <c r="EW83" s="56">
        <f>IFERROR(UTV!EW83/Oferta!EW83,"")</f>
        <v>1.6530598475136632E-2</v>
      </c>
      <c r="EX83" s="56">
        <f>IFERROR(UTV!EX83/Oferta!EX83,"")</f>
        <v>4.8501108701777595E-2</v>
      </c>
      <c r="EY83" s="56">
        <f>IFERROR(UTV!EY83/Oferta!EY83,"")</f>
        <v>3.7227377270203824E-2</v>
      </c>
      <c r="EZ83" s="56">
        <f>IFERROR(UTV!EZ83/Oferta!EZ83,"")</f>
        <v>1.440384102427314E-2</v>
      </c>
      <c r="FA83" s="56">
        <f>IFERROR(UTV!FA83/Oferta!FA83,"")</f>
        <v>1.710153425193003E-2</v>
      </c>
      <c r="FB83" s="56">
        <f>IFERROR(UTV!FB83/Oferta!FB83,"")</f>
        <v>4.4309776312271634E-2</v>
      </c>
      <c r="FC83" s="56">
        <f>IFERROR(UTV!FC83/Oferta!FC83,"")</f>
        <v>5.6402844863651921E-2</v>
      </c>
      <c r="FD83" s="56">
        <f>IFERROR(UTV!FD83/Oferta!FD83,"")</f>
        <v>1.6875181844631947E-2</v>
      </c>
      <c r="FE83" s="56">
        <f>IFERROR(UTV!FE83/Oferta!FE83,"")</f>
        <v>4.8168644870021114E-2</v>
      </c>
      <c r="FF83" s="56">
        <f>IFERROR(UTV!FF83/Oferta!FF83,"")</f>
        <v>3.7165857458746135E-2</v>
      </c>
    </row>
    <row r="84" spans="1:162" x14ac:dyDescent="0.2">
      <c r="A84" s="45">
        <v>42522</v>
      </c>
      <c r="B84" s="56">
        <f>IFERROR(UTV!B84/Oferta!B84,"")</f>
        <v>0</v>
      </c>
      <c r="C84" s="56">
        <f>IFERROR(UTV!C84/Oferta!C84,"")</f>
        <v>2.1176470588235293E-2</v>
      </c>
      <c r="D84" s="56">
        <f>IFERROR(UTV!D84/Oferta!D84,"")</f>
        <v>2.6696495152870991E-2</v>
      </c>
      <c r="E84" s="56">
        <f>IFERROR(UTV!E84/Oferta!E84,"")</f>
        <v>1.9430051813471502E-2</v>
      </c>
      <c r="F84" s="56">
        <f>IFERROR(UTV!F84/Oferta!F84,"")</f>
        <v>2.0059435364041606E-2</v>
      </c>
      <c r="G84" s="56">
        <f>IFERROR(UTV!G84/Oferta!G84,"")</f>
        <v>2.4609333475071753E-2</v>
      </c>
      <c r="H84" s="56">
        <f>IFERROR(UTV!H84/Oferta!H84,"")</f>
        <v>2.3596991486899744E-2</v>
      </c>
      <c r="I84" s="56">
        <f>IFERROR(UTV!I84/Oferta!I84,"")</f>
        <v>0</v>
      </c>
      <c r="J84" s="56">
        <f>IFERROR(UTV!J84/Oferta!J84,"")</f>
        <v>5.9382422802850353E-2</v>
      </c>
      <c r="K84" s="56">
        <f>IFERROR(UTV!K84/Oferta!K84,"")</f>
        <v>3.3333333333333333E-2</v>
      </c>
      <c r="L84" s="56">
        <f>IFERROR(UTV!L84/Oferta!L84,"")</f>
        <v>4.674329501915709E-2</v>
      </c>
      <c r="M84" s="56">
        <f>IFERROR(UTV!M84/Oferta!M84,"")</f>
        <v>3.2268473701193935E-2</v>
      </c>
      <c r="N84" s="56">
        <f>IFERROR(UTV!N84/Oferta!N84,"")</f>
        <v>4.011627906976744E-2</v>
      </c>
      <c r="O84" s="56">
        <f>IFERROR(UTV!O84/Oferta!O84,"")</f>
        <v>3.7171570408039714E-2</v>
      </c>
      <c r="P84" s="56">
        <f>IFERROR(UTV!P84/Oferta!P84,"")</f>
        <v>2.8070175438596489E-3</v>
      </c>
      <c r="Q84" s="56">
        <f>IFERROR(UTV!Q84/Oferta!Q84,"")</f>
        <v>1.3905079100749375E-2</v>
      </c>
      <c r="R84" s="56">
        <f>IFERROR(UTV!R84/Oferta!R84,"")</f>
        <v>6.0204616998950682E-2</v>
      </c>
      <c r="S84" s="56">
        <f>IFERROR(UTV!S84/Oferta!S84,"")</f>
        <v>8.753541076487252E-2</v>
      </c>
      <c r="T84" s="56">
        <f>IFERROR(UTV!T84/Oferta!T84,"")</f>
        <v>1.2727949385932266E-2</v>
      </c>
      <c r="U84" s="56">
        <f>IFERROR(UTV!U84/Oferta!U84,"")</f>
        <v>7.1406455608019198E-2</v>
      </c>
      <c r="V84" s="56">
        <f>IFERROR(UTV!V84/Oferta!V84,"")</f>
        <v>5.1332976854327403E-2</v>
      </c>
      <c r="W84" s="56">
        <f>IFERROR(UTV!W84/Oferta!W84,"")</f>
        <v>0</v>
      </c>
      <c r="X84" s="56">
        <f>IFERROR(UTV!X84/Oferta!X84,"")</f>
        <v>8.8456435205661217E-3</v>
      </c>
      <c r="Y84" s="56">
        <f>IFERROR(UTV!Y84/Oferta!Y84,"")</f>
        <v>1.6474464579901153E-2</v>
      </c>
      <c r="Z84" s="56">
        <f>IFERROR(UTV!Z84/Oferta!Z84,"")</f>
        <v>7.4850299401197609E-4</v>
      </c>
      <c r="AA84" s="56">
        <f>IFERROR(UTV!AA84/Oferta!AA84,"")</f>
        <v>8.5142613878246062E-3</v>
      </c>
      <c r="AB84" s="56">
        <f>IFERROR(UTV!AB84/Oferta!AB84,"")</f>
        <v>9.8194488438390886E-3</v>
      </c>
      <c r="AC84" s="56">
        <f>IFERROR(UTV!AC84/Oferta!AC84,"")</f>
        <v>9.2626225935343257E-3</v>
      </c>
      <c r="AD84" s="56">
        <f>IFERROR(UTV!AD84/Oferta!AD84,"")</f>
        <v>0</v>
      </c>
      <c r="AE84" s="56">
        <f>IFERROR(UTV!AE84/Oferta!AE84,"")</f>
        <v>5.106382978723404E-2</v>
      </c>
      <c r="AF84" s="56">
        <f>IFERROR(UTV!AF84/Oferta!AF84,"")</f>
        <v>9.4395280235988199E-2</v>
      </c>
      <c r="AG84" s="56">
        <f>IFERROR(UTV!AG84/Oferta!AG84,"")</f>
        <v>0.1038961038961039</v>
      </c>
      <c r="AH84" s="56">
        <f>IFERROR(UTV!AH84/Oferta!AH84,"")</f>
        <v>4.5859872611464965E-2</v>
      </c>
      <c r="AI84" s="56">
        <f>IFERROR(UTV!AI84/Oferta!AI84,"")</f>
        <v>9.5364238410596033E-2</v>
      </c>
      <c r="AJ84" s="56">
        <f>IFERROR(UTV!AJ84/Oferta!AJ84,"")</f>
        <v>7.8431372549019607E-2</v>
      </c>
      <c r="AK84" s="56" t="str">
        <f>IFERROR(UTV!AK84/Oferta!AK84,"")</f>
        <v/>
      </c>
      <c r="AL84" s="56">
        <f>IFERROR(UTV!AL84/Oferta!AL84,"")</f>
        <v>6.0851926977687626E-3</v>
      </c>
      <c r="AM84" s="56">
        <f>IFERROR(UTV!AM84/Oferta!AM84,"")</f>
        <v>2.6997840172786176E-2</v>
      </c>
      <c r="AN84" s="56">
        <f>IFERROR(UTV!AN84/Oferta!AN84,"")</f>
        <v>1.6E-2</v>
      </c>
      <c r="AO84" s="56">
        <f>IFERROR(UTV!AO84/Oferta!AO84,"")</f>
        <v>6.0851926977687626E-3</v>
      </c>
      <c r="AP84" s="56">
        <f>IFERROR(UTV!AP84/Oferta!AP84,"")</f>
        <v>2.4659863945578231E-2</v>
      </c>
      <c r="AQ84" s="56">
        <f>IFERROR(UTV!AQ84/Oferta!AQ84,"")</f>
        <v>1.9173157579388856E-2</v>
      </c>
      <c r="AR84" s="56">
        <f>IFERROR(UTV!AR84/Oferta!AR84,"")</f>
        <v>0</v>
      </c>
      <c r="AS84" s="56">
        <f>IFERROR(UTV!AS84/Oferta!AS84,"")</f>
        <v>1.5957446808510637E-2</v>
      </c>
      <c r="AT84" s="56">
        <f>IFERROR(UTV!AT84/Oferta!AT84,"")</f>
        <v>5.8074781225139219E-2</v>
      </c>
      <c r="AU84" s="56">
        <f>IFERROR(UTV!AU84/Oferta!AU84,"")</f>
        <v>0.13664596273291926</v>
      </c>
      <c r="AV84" s="56">
        <f>IFERROR(UTV!AV84/Oferta!AV84,"")</f>
        <v>1.2605042016806723E-2</v>
      </c>
      <c r="AW84" s="56">
        <f>IFERROR(UTV!AW84/Oferta!AW84,"")</f>
        <v>6.6995768688293378E-2</v>
      </c>
      <c r="AX84" s="56">
        <f>IFERROR(UTV!AX84/Oferta!AX84,"")</f>
        <v>3.9704848910751933E-2</v>
      </c>
      <c r="AY84" s="56">
        <f>IFERROR(UTV!AY84/Oferta!AY84,"")</f>
        <v>3.3707865168539325E-2</v>
      </c>
      <c r="AZ84" s="56">
        <f>IFERROR(UTV!AZ84/Oferta!AZ84,"")</f>
        <v>6.7340067340067337E-3</v>
      </c>
      <c r="BA84" s="56">
        <f>IFERROR(UTV!BA84/Oferta!BA84,"")</f>
        <v>1.9561815336463225E-2</v>
      </c>
      <c r="BB84" s="56">
        <f>IFERROR(UTV!BB84/Oferta!BB84,"")</f>
        <v>0</v>
      </c>
      <c r="BC84" s="56">
        <f>IFERROR(UTV!BC84/Oferta!BC84,"")</f>
        <v>1.0844748858447488E-2</v>
      </c>
      <c r="BD84" s="56">
        <f>IFERROR(UTV!BD84/Oferta!BD84,"")</f>
        <v>1.8261504747991233E-2</v>
      </c>
      <c r="BE84" s="56">
        <f>IFERROR(UTV!BE84/Oferta!BE84,"")</f>
        <v>1.4098045498237744E-2</v>
      </c>
      <c r="BF84" s="56">
        <f>IFERROR(UTV!BF84/Oferta!BF84,"")</f>
        <v>0</v>
      </c>
      <c r="BG84" s="56">
        <f>IFERROR(UTV!BG84/Oferta!BG84,"")</f>
        <v>0.13157894736842105</v>
      </c>
      <c r="BH84" s="56">
        <f>IFERROR(UTV!BH84/Oferta!BH84,"")</f>
        <v>4.0496760259179268E-2</v>
      </c>
      <c r="BI84" s="56">
        <f>IFERROR(UTV!BI84/Oferta!BI84,"")</f>
        <v>0</v>
      </c>
      <c r="BJ84" s="56">
        <f>IFERROR(UTV!BJ84/Oferta!BJ84,"")</f>
        <v>9.8765432098765427E-2</v>
      </c>
      <c r="BK84" s="56">
        <f>IFERROR(UTV!BK84/Oferta!BK84,"")</f>
        <v>3.9830058417419011E-2</v>
      </c>
      <c r="BL84" s="56">
        <f>IFERROR(UTV!BL84/Oferta!BL84,"")</f>
        <v>6.708535540964887E-2</v>
      </c>
      <c r="BM84" s="56" t="str">
        <f>IFERROR(UTV!BM84/Oferta!BM84,"")</f>
        <v/>
      </c>
      <c r="BN84" s="56">
        <f>IFERROR(UTV!BN84/Oferta!BN84,"")</f>
        <v>8.5470085470085479E-3</v>
      </c>
      <c r="BO84" s="56">
        <f>IFERROR(UTV!BO84/Oferta!BO84,"")</f>
        <v>2.3762376237623763E-2</v>
      </c>
      <c r="BP84" s="56">
        <f>IFERROR(UTV!BP84/Oferta!BP84,"")</f>
        <v>1.7094017094017096E-2</v>
      </c>
      <c r="BQ84" s="56">
        <f>IFERROR(UTV!BQ84/Oferta!BQ84,"")</f>
        <v>8.5470085470085479E-3</v>
      </c>
      <c r="BR84" s="56">
        <f>IFERROR(UTV!BR84/Oferta!BR84,"")</f>
        <v>2.3070097604259095E-2</v>
      </c>
      <c r="BS84" s="56">
        <f>IFERROR(UTV!BS84/Oferta!BS84,"")</f>
        <v>1.4466546112115732E-2</v>
      </c>
      <c r="BT84" s="56">
        <f>IFERROR(UTV!BT84/Oferta!BT84,"")</f>
        <v>0</v>
      </c>
      <c r="BU84" s="56">
        <f>IFERROR(UTV!BU84/Oferta!BU84,"")</f>
        <v>4.3381535038932148E-2</v>
      </c>
      <c r="BV84" s="56">
        <f>IFERROR(UTV!BV84/Oferta!BV84,"")</f>
        <v>6.4872834500552895E-2</v>
      </c>
      <c r="BW84" s="56">
        <f>IFERROR(UTV!BW84/Oferta!BW84,"")</f>
        <v>0.12965964343598055</v>
      </c>
      <c r="BX84" s="56">
        <f>IFERROR(UTV!BX84/Oferta!BX84,"")</f>
        <v>3.8883349950149554E-2</v>
      </c>
      <c r="BY84" s="56">
        <f>IFERROR(UTV!BY84/Oferta!BY84,"")</f>
        <v>7.6876876876876873E-2</v>
      </c>
      <c r="BZ84" s="56">
        <f>IFERROR(UTV!BZ84/Oferta!BZ84,"")</f>
        <v>7.1903954064987605E-2</v>
      </c>
      <c r="CA84" s="56" t="str">
        <f>IFERROR(UTV!CA84/Oferta!CA84,"")</f>
        <v/>
      </c>
      <c r="CB84" s="56">
        <f>IFERROR(UTV!CB84/Oferta!CB84,"")</f>
        <v>0</v>
      </c>
      <c r="CC84" s="56">
        <f>IFERROR(UTV!CC84/Oferta!CC84,"")</f>
        <v>2.569593147751606E-2</v>
      </c>
      <c r="CD84" s="56">
        <f>IFERROR(UTV!CD84/Oferta!CD84,"")</f>
        <v>6.1674008810572688E-2</v>
      </c>
      <c r="CE84" s="56">
        <f>IFERROR(UTV!CE84/Oferta!CE84,"")</f>
        <v>0</v>
      </c>
      <c r="CF84" s="56">
        <f>IFERROR(UTV!CF84/Oferta!CF84,"")</f>
        <v>3.0712530712530713E-2</v>
      </c>
      <c r="CG84" s="56">
        <f>IFERROR(UTV!CG84/Oferta!CG84,"")</f>
        <v>1.5179113539769277E-2</v>
      </c>
      <c r="CH84" s="56">
        <f>IFERROR(UTV!CH84/Oferta!CH84,"")</f>
        <v>6.8245125348189412E-2</v>
      </c>
      <c r="CI84" s="56">
        <f>IFERROR(UTV!CI84/Oferta!CI84,"")</f>
        <v>1.9034023316678564E-3</v>
      </c>
      <c r="CJ84" s="56">
        <f>IFERROR(UTV!CJ84/Oferta!CJ84,"")</f>
        <v>6.9673634030069671E-3</v>
      </c>
      <c r="CK84" s="56">
        <f>IFERROR(UTV!CK84/Oferta!CK84,"")</f>
        <v>3.736799350121852E-2</v>
      </c>
      <c r="CL84" s="56">
        <f>IFERROR(UTV!CL84/Oferta!CL84,"")</f>
        <v>1.1583011583011582E-2</v>
      </c>
      <c r="CM84" s="56">
        <f>IFERROR(UTV!CM84/Oferta!CM84,"")</f>
        <v>1.6422435573521982E-2</v>
      </c>
      <c r="CN84" s="56">
        <f>IFERROR(UTV!CN84/Oferta!CN84,"")</f>
        <v>1.3740286068250928E-2</v>
      </c>
      <c r="CO84" s="56" t="str">
        <f>IFERROR(UTV!CO84/Oferta!CO84,"")</f>
        <v/>
      </c>
      <c r="CP84" s="56">
        <f>IFERROR(UTV!CP84/Oferta!CP84,"")</f>
        <v>9.3913043478260863E-2</v>
      </c>
      <c r="CQ84" s="56">
        <f>IFERROR(UTV!CQ84/Oferta!CQ84,"")</f>
        <v>1.6363636363636365E-2</v>
      </c>
      <c r="CR84" s="56">
        <f>IFERROR(UTV!CR84/Oferta!CR84,"")</f>
        <v>8.6092715231788075E-2</v>
      </c>
      <c r="CS84" s="56">
        <f>IFERROR(UTV!CS84/Oferta!CS84,"")</f>
        <v>9.3913043478260863E-2</v>
      </c>
      <c r="CT84" s="56">
        <f>IFERROR(UTV!CT84/Oferta!CT84,"")</f>
        <v>3.1383737517831668E-2</v>
      </c>
      <c r="CU84" s="56">
        <f>IFERROR(UTV!CU84/Oferta!CU84,"")</f>
        <v>5.9561128526645767E-2</v>
      </c>
      <c r="CV84" s="56" t="str">
        <f>IFERROR(UTV!CV84/Oferta!CV84,"")</f>
        <v/>
      </c>
      <c r="CW84" s="56">
        <f>IFERROR(UTV!CW84/Oferta!CW84,"")</f>
        <v>1.2040939193257074E-2</v>
      </c>
      <c r="CX84" s="56">
        <f>IFERROR(UTV!CX84/Oferta!CX84,"")</f>
        <v>0.13516367476240759</v>
      </c>
      <c r="CY84" s="56">
        <f>IFERROR(UTV!CY84/Oferta!CY84,"")</f>
        <v>2.553191489361702E-2</v>
      </c>
      <c r="CZ84" s="56">
        <f>IFERROR(UTV!CZ84/Oferta!CZ84,"")</f>
        <v>1.2040939193257074E-2</v>
      </c>
      <c r="DA84" s="56">
        <f>IFERROR(UTV!DA84/Oferta!DA84,"")</f>
        <v>0.11336717428087986</v>
      </c>
      <c r="DB84" s="56">
        <f>IFERROR(UTV!DB84/Oferta!DB84,"")</f>
        <v>5.4168132254660571E-2</v>
      </c>
      <c r="DC84" s="56">
        <f>IFERROR(UTV!DC84/Oferta!DC84,"")</f>
        <v>0</v>
      </c>
      <c r="DD84" s="56">
        <f>IFERROR(UTV!DD84/Oferta!DD84,"")</f>
        <v>0</v>
      </c>
      <c r="DE84" s="56">
        <f>IFERROR(UTV!DE84/Oferta!DE84,"")</f>
        <v>1.3207547169811321E-2</v>
      </c>
      <c r="DF84" s="56">
        <f>IFERROR(UTV!DF84/Oferta!DF84,"")</f>
        <v>0</v>
      </c>
      <c r="DG84" s="56">
        <f>IFERROR(UTV!DG84/Oferta!DG84,"")</f>
        <v>0</v>
      </c>
      <c r="DH84" s="56">
        <f>IFERROR(UTV!DH84/Oferta!DH84,"")</f>
        <v>8.65265760197775E-3</v>
      </c>
      <c r="DI84" s="56">
        <f>IFERROR(UTV!DI84/Oferta!DI84,"")</f>
        <v>4.971590909090909E-3</v>
      </c>
      <c r="DJ84" s="56" t="str">
        <f>IFERROR(UTV!DJ84/Oferta!DJ84,"")</f>
        <v/>
      </c>
      <c r="DK84" s="56">
        <f>IFERROR(UTV!DK84/Oferta!DK84,"")</f>
        <v>2.3201856148491878E-2</v>
      </c>
      <c r="DL84" s="56">
        <f>IFERROR(UTV!DL84/Oferta!DL84,"")</f>
        <v>3.6954087346024636E-2</v>
      </c>
      <c r="DM84" s="56">
        <f>IFERROR(UTV!DM84/Oferta!DM84,"")</f>
        <v>6.0259344012204424E-2</v>
      </c>
      <c r="DN84" s="56">
        <f>IFERROR(UTV!DN84/Oferta!DN84,"")</f>
        <v>2.3201856148491878E-2</v>
      </c>
      <c r="DO84" s="56">
        <f>IFERROR(UTV!DO84/Oferta!DO84,"")</f>
        <v>5.0816696914700546E-2</v>
      </c>
      <c r="DP84" s="56">
        <f>IFERROR(UTV!DP84/Oferta!DP84,"")</f>
        <v>4.3052837573385516E-2</v>
      </c>
      <c r="DQ84" s="56">
        <f>IFERROR(UTV!DQ84/Oferta!DQ84,"")</f>
        <v>0</v>
      </c>
      <c r="DR84" s="56">
        <f>IFERROR(UTV!DR84/Oferta!DR84,"")</f>
        <v>5.4682159945317844E-3</v>
      </c>
      <c r="DS84" s="56">
        <f>IFERROR(UTV!DS84/Oferta!DS84,"")</f>
        <v>3.2533333333333331E-2</v>
      </c>
      <c r="DT84" s="56">
        <f>IFERROR(UTV!DT84/Oferta!DT84,"")</f>
        <v>1.9434628975265017E-2</v>
      </c>
      <c r="DU84" s="56">
        <f>IFERROR(UTV!DU84/Oferta!DU84,"")</f>
        <v>5.2100293064148489E-3</v>
      </c>
      <c r="DV84" s="56">
        <f>IFERROR(UTV!DV84/Oferta!DV84,"")</f>
        <v>2.9496108152396557E-2</v>
      </c>
      <c r="DW84" s="56">
        <f>IFERROR(UTV!DW84/Oferta!DW84,"")</f>
        <v>1.5965166908563134E-2</v>
      </c>
      <c r="DX84" s="56">
        <f>IFERROR(UTV!DX84/Oferta!DX84,"")</f>
        <v>1</v>
      </c>
      <c r="DY84" s="56">
        <f>IFERROR(UTV!DY84/Oferta!DY84,"")</f>
        <v>5.9154929577464786E-2</v>
      </c>
      <c r="DZ84" s="56">
        <f>IFERROR(UTV!DZ84/Oferta!DZ84,"")</f>
        <v>1.4577259475218658E-2</v>
      </c>
      <c r="EA84" s="56">
        <f>IFERROR(UTV!EA84/Oferta!EA84,"")</f>
        <v>0</v>
      </c>
      <c r="EB84" s="56">
        <f>IFERROR(UTV!EB84/Oferta!EB84,"")</f>
        <v>6.1797752808988762E-2</v>
      </c>
      <c r="EC84" s="56">
        <f>IFERROR(UTV!EC84/Oferta!EC84,"")</f>
        <v>1.3513513513513514E-2</v>
      </c>
      <c r="ED84" s="56">
        <f>IFERROR(UTV!ED84/Oferta!ED84,"")</f>
        <v>2.9197080291970802E-2</v>
      </c>
      <c r="EE84" s="56">
        <f>IFERROR(UTV!EE84/Oferta!EE84,"")</f>
        <v>1.3431322858590979E-2</v>
      </c>
      <c r="EF84" s="56">
        <f>IFERROR(UTV!EF84/Oferta!EF84,"")</f>
        <v>1.7659859390693002E-2</v>
      </c>
      <c r="EG84" s="56">
        <f>IFERROR(UTV!EG84/Oferta!EG84,"")</f>
        <v>4.4002947079596552E-2</v>
      </c>
      <c r="EH84" s="56">
        <f>IFERROR(UTV!EH84/Oferta!EH84,"")</f>
        <v>6.454981252076511E-2</v>
      </c>
      <c r="EI84" s="56">
        <f>IFERROR(UTV!EI84/Oferta!EI84,"")</f>
        <v>1.7060555994540622E-2</v>
      </c>
      <c r="EJ84" s="56">
        <f>IFERROR(UTV!EJ84/Oferta!EJ84,"")</f>
        <v>5.1166639086546416E-2</v>
      </c>
      <c r="EK84" s="56">
        <f>IFERROR(UTV!EK84/Oferta!EK84,"")</f>
        <v>4.0409189777052747E-2</v>
      </c>
      <c r="EL84" s="56">
        <f>IFERROR(UTV!EL84/Oferta!EL84,"")</f>
        <v>1.2192723697148475E-2</v>
      </c>
      <c r="EM84" s="56">
        <f>IFERROR(UTV!EM84/Oferta!EM84,"")</f>
        <v>1.9803989793551382E-2</v>
      </c>
      <c r="EN84" s="56">
        <f>IFERROR(UTV!EN84/Oferta!EN84,"")</f>
        <v>4.2736063029724242E-2</v>
      </c>
      <c r="EO84" s="56">
        <f>IFERROR(UTV!EO84/Oferta!EO84,"")</f>
        <v>6.0547875064004095E-2</v>
      </c>
      <c r="EP84" s="56">
        <f>IFERROR(UTV!EP84/Oferta!EP84,"")</f>
        <v>1.882596719985849E-2</v>
      </c>
      <c r="EQ84" s="56">
        <f>IFERROR(UTV!EQ84/Oferta!EQ84,"")</f>
        <v>4.8400227957339413E-2</v>
      </c>
      <c r="ER84" s="56">
        <f>IFERROR(UTV!ER84/Oferta!ER84,"")</f>
        <v>3.8067996221451211E-2</v>
      </c>
      <c r="ES84" s="56">
        <f>IFERROR(UTV!ES84/Oferta!ES84,"")</f>
        <v>1.1420151040707312E-2</v>
      </c>
      <c r="ET84" s="56">
        <f>IFERROR(UTV!ET84/Oferta!ET84,"")</f>
        <v>1.9383066093077824E-2</v>
      </c>
      <c r="EU84" s="56">
        <f>IFERROR(UTV!EU84/Oferta!EU84,"")</f>
        <v>4.3336905388960532E-2</v>
      </c>
      <c r="EV84" s="56">
        <f>IFERROR(UTV!EV84/Oferta!EV84,"")</f>
        <v>5.8819000692893988E-2</v>
      </c>
      <c r="EW84" s="56">
        <f>IFERROR(UTV!EW84/Oferta!EW84,"")</f>
        <v>1.8450184501845018E-2</v>
      </c>
      <c r="EX84" s="56">
        <f>IFERROR(UTV!EX84/Oferta!EX84,"")</f>
        <v>4.8300117233294255E-2</v>
      </c>
      <c r="EY84" s="56">
        <f>IFERROR(UTV!EY84/Oferta!EY84,"")</f>
        <v>3.7440334128878282E-2</v>
      </c>
      <c r="EZ84" s="56">
        <f>IFERROR(UTV!EZ84/Oferta!EZ84,"")</f>
        <v>1.1602209944751382E-2</v>
      </c>
      <c r="FA84" s="56">
        <f>IFERROR(UTV!FA84/Oferta!FA84,"")</f>
        <v>1.9725204158286283E-2</v>
      </c>
      <c r="FB84" s="56">
        <f>IFERROR(UTV!FB84/Oferta!FB84,"")</f>
        <v>4.2982975440862527E-2</v>
      </c>
      <c r="FC84" s="56">
        <f>IFERROR(UTV!FC84/Oferta!FC84,"")</f>
        <v>5.8696988322065151E-2</v>
      </c>
      <c r="FD84" s="56">
        <f>IFERROR(UTV!FD84/Oferta!FD84,"")</f>
        <v>1.8780649720538792E-2</v>
      </c>
      <c r="FE84" s="56">
        <f>IFERROR(UTV!FE84/Oferta!FE84,"")</f>
        <v>4.7985325588505046E-2</v>
      </c>
      <c r="FF84" s="56">
        <f>IFERROR(UTV!FF84/Oferta!FF84,"")</f>
        <v>3.7370010585964258E-2</v>
      </c>
    </row>
    <row r="85" spans="1:162" x14ac:dyDescent="0.2">
      <c r="A85" s="45">
        <v>42552</v>
      </c>
      <c r="B85" s="56">
        <f>IFERROR(UTV!B85/Oferta!B85,"")</f>
        <v>0</v>
      </c>
      <c r="C85" s="56">
        <f>IFERROR(UTV!C85/Oferta!C85,"")</f>
        <v>2.1660649819494584E-2</v>
      </c>
      <c r="D85" s="56">
        <f>IFERROR(UTV!D85/Oferta!D85,"")</f>
        <v>3.1205353785998948E-2</v>
      </c>
      <c r="E85" s="56">
        <f>IFERROR(UTV!E85/Oferta!E85,"")</f>
        <v>1.8178445557410498E-2</v>
      </c>
      <c r="F85" s="56">
        <f>IFERROR(UTV!F85/Oferta!F85,"")</f>
        <v>2.0727494411704937E-2</v>
      </c>
      <c r="G85" s="56">
        <f>IFERROR(UTV!G85/Oferta!G85,"")</f>
        <v>2.7447833065810594E-2</v>
      </c>
      <c r="H85" s="56">
        <f>IFERROR(UTV!H85/Oferta!H85,"")</f>
        <v>2.60471813985007E-2</v>
      </c>
      <c r="I85" s="56">
        <f>IFERROR(UTV!I85/Oferta!I85,"")</f>
        <v>2.5167785234899327E-2</v>
      </c>
      <c r="J85" s="56">
        <f>IFERROR(UTV!J85/Oferta!J85,"")</f>
        <v>4.5636052481460354E-2</v>
      </c>
      <c r="K85" s="56">
        <f>IFERROR(UTV!K85/Oferta!K85,"")</f>
        <v>2.9532403609515995E-2</v>
      </c>
      <c r="L85" s="56">
        <f>IFERROR(UTV!L85/Oferta!L85,"")</f>
        <v>4.5738858483189995E-2</v>
      </c>
      <c r="M85" s="56">
        <f>IFERROR(UTV!M85/Oferta!M85,"")</f>
        <v>3.7351443123938878E-2</v>
      </c>
      <c r="N85" s="56">
        <f>IFERROR(UTV!N85/Oferta!N85,"")</f>
        <v>3.7830264211369098E-2</v>
      </c>
      <c r="O85" s="56">
        <f>IFERROR(UTV!O85/Oferta!O85,"")</f>
        <v>3.7652688578264704E-2</v>
      </c>
      <c r="P85" s="56">
        <f>IFERROR(UTV!P85/Oferta!P85,"")</f>
        <v>2.4464831804281344E-3</v>
      </c>
      <c r="Q85" s="56">
        <f>IFERROR(UTV!Q85/Oferta!Q85,"")</f>
        <v>1.4697086217209263E-2</v>
      </c>
      <c r="R85" s="56">
        <f>IFERROR(UTV!R85/Oferta!R85,"")</f>
        <v>6.0939376698906381E-2</v>
      </c>
      <c r="S85" s="56">
        <f>IFERROR(UTV!S85/Oferta!S85,"")</f>
        <v>8.846956191921107E-2</v>
      </c>
      <c r="T85" s="56">
        <f>IFERROR(UTV!T85/Oferta!T85,"")</f>
        <v>1.2021638950110198E-2</v>
      </c>
      <c r="U85" s="56">
        <f>IFERROR(UTV!U85/Oferta!U85,"")</f>
        <v>7.1951450787028262E-2</v>
      </c>
      <c r="V85" s="56">
        <f>IFERROR(UTV!V85/Oferta!V85,"")</f>
        <v>5.0244327253374618E-2</v>
      </c>
      <c r="W85" s="56">
        <f>IFERROR(UTV!W85/Oferta!W85,"")</f>
        <v>0</v>
      </c>
      <c r="X85" s="56">
        <f>IFERROR(UTV!X85/Oferta!X85,"")</f>
        <v>9.1533180778032037E-3</v>
      </c>
      <c r="Y85" s="56">
        <f>IFERROR(UTV!Y85/Oferta!Y85,"")</f>
        <v>1.446193109315185E-2</v>
      </c>
      <c r="Z85" s="56">
        <f>IFERROR(UTV!Z85/Oferta!Z85,"")</f>
        <v>3.2701111837802484E-3</v>
      </c>
      <c r="AA85" s="56">
        <f>IFERROR(UTV!AA85/Oferta!AA85,"")</f>
        <v>8.7989441267047955E-3</v>
      </c>
      <c r="AB85" s="56">
        <f>IFERROR(UTV!AB85/Oferta!AB85,"")</f>
        <v>1.0051546391752578E-2</v>
      </c>
      <c r="AC85" s="56">
        <f>IFERROR(UTV!AC85/Oferta!AC85,"")</f>
        <v>9.5888184625385984E-3</v>
      </c>
      <c r="AD85" s="56">
        <f>IFERROR(UTV!AD85/Oferta!AD85,"")</f>
        <v>0</v>
      </c>
      <c r="AE85" s="56">
        <f>IFERROR(UTV!AE85/Oferta!AE85,"")</f>
        <v>4.5931758530183726E-2</v>
      </c>
      <c r="AF85" s="56">
        <f>IFERROR(UTV!AF85/Oferta!AF85,"")</f>
        <v>9.9002849002849003E-2</v>
      </c>
      <c r="AG85" s="56">
        <f>IFERROR(UTV!AG85/Oferta!AG85,"")</f>
        <v>0.13008130081300814</v>
      </c>
      <c r="AH85" s="56">
        <f>IFERROR(UTV!AH85/Oferta!AH85,"")</f>
        <v>4.1567695961995249E-2</v>
      </c>
      <c r="AI85" s="56">
        <f>IFERROR(UTV!AI85/Oferta!AI85,"")</f>
        <v>0.10150622134905042</v>
      </c>
      <c r="AJ85" s="56">
        <f>IFERROR(UTV!AJ85/Oferta!AJ85,"")</f>
        <v>8.0202617138032922E-2</v>
      </c>
      <c r="AK85" s="56" t="str">
        <f>IFERROR(UTV!AK85/Oferta!AK85,"")</f>
        <v/>
      </c>
      <c r="AL85" s="56">
        <f>IFERROR(UTV!AL85/Oferta!AL85,"")</f>
        <v>1.1441647597254004E-2</v>
      </c>
      <c r="AM85" s="56">
        <f>IFERROR(UTV!AM85/Oferta!AM85,"")</f>
        <v>2.5145067698259187E-2</v>
      </c>
      <c r="AN85" s="56">
        <f>IFERROR(UTV!AN85/Oferta!AN85,"")</f>
        <v>5.8997050147492625E-3</v>
      </c>
      <c r="AO85" s="56">
        <f>IFERROR(UTV!AO85/Oferta!AO85,"")</f>
        <v>1.1441647597254004E-2</v>
      </c>
      <c r="AP85" s="56">
        <f>IFERROR(UTV!AP85/Oferta!AP85,"")</f>
        <v>2.0393299344501091E-2</v>
      </c>
      <c r="AQ85" s="56">
        <f>IFERROR(UTV!AQ85/Oferta!AQ85,"")</f>
        <v>1.8232044198895028E-2</v>
      </c>
      <c r="AR85" s="56">
        <f>IFERROR(UTV!AR85/Oferta!AR85,"")</f>
        <v>0</v>
      </c>
      <c r="AS85" s="56">
        <f>IFERROR(UTV!AS85/Oferta!AS85,"")</f>
        <v>1.7543859649122806E-2</v>
      </c>
      <c r="AT85" s="56">
        <f>IFERROR(UTV!AT85/Oferta!AT85,"")</f>
        <v>6.5746753246753248E-2</v>
      </c>
      <c r="AU85" s="56">
        <f>IFERROR(UTV!AU85/Oferta!AU85,"")</f>
        <v>0.13333333333333333</v>
      </c>
      <c r="AV85" s="56">
        <f>IFERROR(UTV!AV85/Oferta!AV85,"")</f>
        <v>1.3738250180766449E-2</v>
      </c>
      <c r="AW85" s="56">
        <f>IFERROR(UTV!AW85/Oferta!AW85,"")</f>
        <v>7.3082489146164983E-2</v>
      </c>
      <c r="AX85" s="56">
        <f>IFERROR(UTV!AX85/Oferta!AX85,"")</f>
        <v>4.3399638336347197E-2</v>
      </c>
      <c r="AY85" s="56">
        <f>IFERROR(UTV!AY85/Oferta!AY85,"")</f>
        <v>2.9535864978902954E-2</v>
      </c>
      <c r="AZ85" s="56">
        <f>IFERROR(UTV!AZ85/Oferta!AZ85,"")</f>
        <v>6.5075921908893707E-3</v>
      </c>
      <c r="BA85" s="56">
        <f>IFERROR(UTV!BA85/Oferta!BA85,"")</f>
        <v>1.7870439314966492E-2</v>
      </c>
      <c r="BB85" s="56">
        <f>IFERROR(UTV!BB85/Oferta!BB85,"")</f>
        <v>0</v>
      </c>
      <c r="BC85" s="56">
        <f>IFERROR(UTV!BC85/Oferta!BC85,"")</f>
        <v>9.876543209876543E-3</v>
      </c>
      <c r="BD85" s="56">
        <f>IFERROR(UTV!BD85/Oferta!BD85,"")</f>
        <v>1.6759776536312849E-2</v>
      </c>
      <c r="BE85" s="56">
        <f>IFERROR(UTV!BE85/Oferta!BE85,"")</f>
        <v>1.310615989515072E-2</v>
      </c>
      <c r="BF85" s="56">
        <f>IFERROR(UTV!BF85/Oferta!BF85,"")</f>
        <v>0</v>
      </c>
      <c r="BG85" s="56">
        <f>IFERROR(UTV!BG85/Oferta!BG85,"")</f>
        <v>0.12990409764603314</v>
      </c>
      <c r="BH85" s="56">
        <f>IFERROR(UTV!BH85/Oferta!BH85,"")</f>
        <v>4.4117647058823532E-2</v>
      </c>
      <c r="BI85" s="56">
        <f>IFERROR(UTV!BI85/Oferta!BI85,"")</f>
        <v>0</v>
      </c>
      <c r="BJ85" s="56">
        <f>IFERROR(UTV!BJ85/Oferta!BJ85,"")</f>
        <v>9.7068403908794787E-2</v>
      </c>
      <c r="BK85" s="56">
        <f>IFERROR(UTV!BK85/Oferta!BK85,"")</f>
        <v>4.3425814234016889E-2</v>
      </c>
      <c r="BL85" s="56">
        <f>IFERROR(UTV!BL85/Oferta!BL85,"")</f>
        <v>6.9213905418102101E-2</v>
      </c>
      <c r="BM85" s="56" t="str">
        <f>IFERROR(UTV!BM85/Oferta!BM85,"")</f>
        <v/>
      </c>
      <c r="BN85" s="56">
        <f>IFERROR(UTV!BN85/Oferta!BN85,"")</f>
        <v>2.0984081041968163E-2</v>
      </c>
      <c r="BO85" s="56">
        <f>IFERROR(UTV!BO85/Oferta!BO85,"")</f>
        <v>2.0161290322580645E-2</v>
      </c>
      <c r="BP85" s="56">
        <f>IFERROR(UTV!BP85/Oferta!BP85,"")</f>
        <v>9.9009900990099011E-3</v>
      </c>
      <c r="BQ85" s="56">
        <f>IFERROR(UTV!BQ85/Oferta!BQ85,"")</f>
        <v>2.0984081041968163E-2</v>
      </c>
      <c r="BR85" s="56">
        <f>IFERROR(UTV!BR85/Oferta!BR85,"")</f>
        <v>1.8425460636515914E-2</v>
      </c>
      <c r="BS85" s="56">
        <f>IFERROR(UTV!BS85/Oferta!BS85,"")</f>
        <v>1.9798136645962732E-2</v>
      </c>
      <c r="BT85" s="56">
        <f>IFERROR(UTV!BT85/Oferta!BT85,"")</f>
        <v>0</v>
      </c>
      <c r="BU85" s="56">
        <f>IFERROR(UTV!BU85/Oferta!BU85,"")</f>
        <v>4.1379310344827586E-2</v>
      </c>
      <c r="BV85" s="56">
        <f>IFERROR(UTV!BV85/Oferta!BV85,"")</f>
        <v>6.6773504273504272E-2</v>
      </c>
      <c r="BW85" s="56">
        <f>IFERROR(UTV!BW85/Oferta!BW85,"")</f>
        <v>0.15407854984894259</v>
      </c>
      <c r="BX85" s="56">
        <f>IFERROR(UTV!BX85/Oferta!BX85,"")</f>
        <v>3.870967741935484E-2</v>
      </c>
      <c r="BY85" s="56">
        <f>IFERROR(UTV!BY85/Oferta!BY85,"")</f>
        <v>8.3429394812680122E-2</v>
      </c>
      <c r="BZ85" s="56">
        <f>IFERROR(UTV!BZ85/Oferta!BZ85,"")</f>
        <v>7.8144853875476497E-2</v>
      </c>
      <c r="CA85" s="56" t="str">
        <f>IFERROR(UTV!CA85/Oferta!CA85,"")</f>
        <v/>
      </c>
      <c r="CB85" s="56">
        <f>IFERROR(UTV!CB85/Oferta!CB85,"")</f>
        <v>0</v>
      </c>
      <c r="CC85" s="56">
        <f>IFERROR(UTV!CC85/Oferta!CC85,"")</f>
        <v>2.3117076808351976E-2</v>
      </c>
      <c r="CD85" s="56">
        <f>IFERROR(UTV!CD85/Oferta!CD85,"")</f>
        <v>4.5045045045045043E-2</v>
      </c>
      <c r="CE85" s="56">
        <f>IFERROR(UTV!CE85/Oferta!CE85,"")</f>
        <v>0</v>
      </c>
      <c r="CF85" s="56">
        <f>IFERROR(UTV!CF85/Oferta!CF85,"")</f>
        <v>2.6231605886116442E-2</v>
      </c>
      <c r="CG85" s="56">
        <f>IFERROR(UTV!CG85/Oferta!CG85,"")</f>
        <v>1.3213019658395102E-2</v>
      </c>
      <c r="CH85" s="56">
        <f>IFERROR(UTV!CH85/Oferta!CH85,"")</f>
        <v>2.1377672209026127E-2</v>
      </c>
      <c r="CI85" s="56">
        <f>IFERROR(UTV!CI85/Oferta!CI85,"")</f>
        <v>3.106279121366763E-3</v>
      </c>
      <c r="CJ85" s="56">
        <f>IFERROR(UTV!CJ85/Oferta!CJ85,"")</f>
        <v>7.5059706584783351E-3</v>
      </c>
      <c r="CK85" s="56">
        <f>IFERROR(UTV!CK85/Oferta!CK85,"")</f>
        <v>3.5960214231063506E-2</v>
      </c>
      <c r="CL85" s="56">
        <f>IFERROR(UTV!CL85/Oferta!CL85,"")</f>
        <v>5.9824266217984668E-3</v>
      </c>
      <c r="CM85" s="56">
        <f>IFERROR(UTV!CM85/Oferta!CM85,"")</f>
        <v>1.6281264747522416E-2</v>
      </c>
      <c r="CN85" s="56">
        <f>IFERROR(UTV!CN85/Oferta!CN85,"")</f>
        <v>1.0535099614060708E-2</v>
      </c>
      <c r="CO85" s="56" t="str">
        <f>IFERROR(UTV!CO85/Oferta!CO85,"")</f>
        <v/>
      </c>
      <c r="CP85" s="56">
        <f>IFERROR(UTV!CP85/Oferta!CP85,"")</f>
        <v>9.480122324159021E-2</v>
      </c>
      <c r="CQ85" s="56">
        <f>IFERROR(UTV!CQ85/Oferta!CQ85,"")</f>
        <v>2.0370370370370372E-2</v>
      </c>
      <c r="CR85" s="56">
        <f>IFERROR(UTV!CR85/Oferta!CR85,"")</f>
        <v>5.5555555555555552E-2</v>
      </c>
      <c r="CS85" s="56">
        <f>IFERROR(UTV!CS85/Oferta!CS85,"")</f>
        <v>9.480122324159021E-2</v>
      </c>
      <c r="CT85" s="56">
        <f>IFERROR(UTV!CT85/Oferta!CT85,"")</f>
        <v>2.9166666666666667E-2</v>
      </c>
      <c r="CU85" s="56">
        <f>IFERROR(UTV!CU85/Oferta!CU85,"")</f>
        <v>6.0407569141193593E-2</v>
      </c>
      <c r="CV85" s="56" t="str">
        <f>IFERROR(UTV!CV85/Oferta!CV85,"")</f>
        <v/>
      </c>
      <c r="CW85" s="56">
        <f>IFERROR(UTV!CW85/Oferta!CW85,"")</f>
        <v>2.6139817629179333E-2</v>
      </c>
      <c r="CX85" s="56">
        <f>IFERROR(UTV!CX85/Oferta!CX85,"")</f>
        <v>0.12938816449348045</v>
      </c>
      <c r="CY85" s="56">
        <f>IFERROR(UTV!CY85/Oferta!CY85,"")</f>
        <v>3.5714285714285712E-2</v>
      </c>
      <c r="CZ85" s="56">
        <f>IFERROR(UTV!CZ85/Oferta!CZ85,"")</f>
        <v>2.6139817629179333E-2</v>
      </c>
      <c r="DA85" s="56">
        <f>IFERROR(UTV!DA85/Oferta!DA85,"")</f>
        <v>0.1122031122031122</v>
      </c>
      <c r="DB85" s="56">
        <f>IFERROR(UTV!DB85/Oferta!DB85,"")</f>
        <v>6.2805303558967199E-2</v>
      </c>
      <c r="DC85" s="56">
        <f>IFERROR(UTV!DC85/Oferta!DC85,"")</f>
        <v>0</v>
      </c>
      <c r="DD85" s="56">
        <f>IFERROR(UTV!DD85/Oferta!DD85,"")</f>
        <v>5.5401662049861496E-3</v>
      </c>
      <c r="DE85" s="56">
        <f>IFERROR(UTV!DE85/Oferta!DE85,"")</f>
        <v>1.7475728155339806E-2</v>
      </c>
      <c r="DF85" s="56">
        <f>IFERROR(UTV!DF85/Oferta!DF85,"")</f>
        <v>0</v>
      </c>
      <c r="DG85" s="56">
        <f>IFERROR(UTV!DG85/Oferta!DG85,"")</f>
        <v>3.6363636363636364E-3</v>
      </c>
      <c r="DH85" s="56">
        <f>IFERROR(UTV!DH85/Oferta!DH85,"")</f>
        <v>1.1042944785276074E-2</v>
      </c>
      <c r="DI85" s="56">
        <f>IFERROR(UTV!DI85/Oferta!DI85,"")</f>
        <v>8.0586080586080595E-3</v>
      </c>
      <c r="DJ85" s="56" t="str">
        <f>IFERROR(UTV!DJ85/Oferta!DJ85,"")</f>
        <v/>
      </c>
      <c r="DK85" s="56">
        <f>IFERROR(UTV!DK85/Oferta!DK85,"")</f>
        <v>9.2592592592592587E-3</v>
      </c>
      <c r="DL85" s="56">
        <f>IFERROR(UTV!DL85/Oferta!DL85,"")</f>
        <v>5.2106430155210645E-2</v>
      </c>
      <c r="DM85" s="56">
        <f>IFERROR(UTV!DM85/Oferta!DM85,"")</f>
        <v>9.2124814264487376E-2</v>
      </c>
      <c r="DN85" s="56">
        <f>IFERROR(UTV!DN85/Oferta!DN85,"")</f>
        <v>9.2592592592592587E-3</v>
      </c>
      <c r="DO85" s="56">
        <f>IFERROR(UTV!DO85/Oferta!DO85,"")</f>
        <v>7.6067615658362994E-2</v>
      </c>
      <c r="DP85" s="56">
        <f>IFERROR(UTV!DP85/Oferta!DP85,"")</f>
        <v>5.7519280205655526E-2</v>
      </c>
      <c r="DQ85" s="56">
        <f>IFERROR(UTV!DQ85/Oferta!DQ85,"")</f>
        <v>0</v>
      </c>
      <c r="DR85" s="56">
        <f>IFERROR(UTV!DR85/Oferta!DR85,"")</f>
        <v>4.3391188251001335E-3</v>
      </c>
      <c r="DS85" s="56">
        <f>IFERROR(UTV!DS85/Oferta!DS85,"")</f>
        <v>3.0623608017817373E-2</v>
      </c>
      <c r="DT85" s="56">
        <f>IFERROR(UTV!DT85/Oferta!DT85,"")</f>
        <v>1.7208413001912046E-2</v>
      </c>
      <c r="DU85" s="56">
        <f>IFERROR(UTV!DU85/Oferta!DU85,"")</f>
        <v>4.1800643086816721E-3</v>
      </c>
      <c r="DV85" s="56">
        <f>IFERROR(UTV!DV85/Oferta!DV85,"")</f>
        <v>2.7598102630444158E-2</v>
      </c>
      <c r="DW85" s="56">
        <f>IFERROR(UTV!DW85/Oferta!DW85,"")</f>
        <v>1.4183090808620373E-2</v>
      </c>
      <c r="DX85" s="56">
        <f>IFERROR(UTV!DX85/Oferta!DX85,"")</f>
        <v>1</v>
      </c>
      <c r="DY85" s="56">
        <f>IFERROR(UTV!DY85/Oferta!DY85,"")</f>
        <v>6.6666666666666666E-2</v>
      </c>
      <c r="DZ85" s="56">
        <f>IFERROR(UTV!DZ85/Oferta!DZ85,"")</f>
        <v>1.0937499999999999E-2</v>
      </c>
      <c r="EA85" s="56">
        <f>IFERROR(UTV!EA85/Oferta!EA85,"")</f>
        <v>0</v>
      </c>
      <c r="EB85" s="56">
        <f>IFERROR(UTV!EB85/Oferta!EB85,"")</f>
        <v>6.9252077562326875E-2</v>
      </c>
      <c r="EC85" s="56">
        <f>IFERROR(UTV!EC85/Oferta!EC85,"")</f>
        <v>1.0101010101010102E-2</v>
      </c>
      <c r="ED85" s="56">
        <f>IFERROR(UTV!ED85/Oferta!ED85,"")</f>
        <v>3.0360531309297913E-2</v>
      </c>
      <c r="EE85" s="56">
        <f>IFERROR(UTV!EE85/Oferta!EE85,"")</f>
        <v>1.0043041606886656E-2</v>
      </c>
      <c r="EF85" s="56">
        <f>IFERROR(UTV!EF85/Oferta!EF85,"")</f>
        <v>1.7160818961855406E-2</v>
      </c>
      <c r="EG85" s="56">
        <f>IFERROR(UTV!EG85/Oferta!EG85,"")</f>
        <v>4.608134054808867E-2</v>
      </c>
      <c r="EH85" s="56">
        <f>IFERROR(UTV!EH85/Oferta!EH85,"")</f>
        <v>6.6221717315156678E-2</v>
      </c>
      <c r="EI85" s="56">
        <f>IFERROR(UTV!EI85/Oferta!EI85,"")</f>
        <v>1.579778830963665E-2</v>
      </c>
      <c r="EJ85" s="56">
        <f>IFERROR(UTV!EJ85/Oferta!EJ85,"")</f>
        <v>5.3030426758562121E-2</v>
      </c>
      <c r="EK85" s="56">
        <f>IFERROR(UTV!EK85/Oferta!EK85,"")</f>
        <v>4.1030692773418045E-2</v>
      </c>
      <c r="EL85" s="56">
        <f>IFERROR(UTV!EL85/Oferta!EL85,"")</f>
        <v>9.4466936572199737E-3</v>
      </c>
      <c r="EM85" s="56">
        <f>IFERROR(UTV!EM85/Oferta!EM85,"")</f>
        <v>2.0023310719942618E-2</v>
      </c>
      <c r="EN85" s="56">
        <f>IFERROR(UTV!EN85/Oferta!EN85,"")</f>
        <v>4.4233162233628866E-2</v>
      </c>
      <c r="EO85" s="56">
        <f>IFERROR(UTV!EO85/Oferta!EO85,"")</f>
        <v>6.1077039401831471E-2</v>
      </c>
      <c r="EP85" s="56">
        <f>IFERROR(UTV!EP85/Oferta!EP85,"")</f>
        <v>1.8265636680787442E-2</v>
      </c>
      <c r="EQ85" s="56">
        <f>IFERROR(UTV!EQ85/Oferta!EQ85,"")</f>
        <v>4.9562720965469577E-2</v>
      </c>
      <c r="ER85" s="56">
        <f>IFERROR(UTV!ER85/Oferta!ER85,"")</f>
        <v>3.86762360446571E-2</v>
      </c>
      <c r="ES85" s="56">
        <f>IFERROR(UTV!ES85/Oferta!ES85,"")</f>
        <v>9.0361445783132526E-3</v>
      </c>
      <c r="ET85" s="56">
        <f>IFERROR(UTV!ET85/Oferta!ET85,"")</f>
        <v>1.9959480753357847E-2</v>
      </c>
      <c r="EU85" s="56">
        <f>IFERROR(UTV!EU85/Oferta!EU85,"")</f>
        <v>4.4961019543626073E-2</v>
      </c>
      <c r="EV85" s="56">
        <f>IFERROR(UTV!EV85/Oferta!EV85,"")</f>
        <v>6.0843853064938017E-2</v>
      </c>
      <c r="EW85" s="56">
        <f>IFERROR(UTV!EW85/Oferta!EW85,"")</f>
        <v>1.8337486422592805E-2</v>
      </c>
      <c r="EX85" s="56">
        <f>IFERROR(UTV!EX85/Oferta!EX85,"")</f>
        <v>5.0035731156357115E-2</v>
      </c>
      <c r="EY85" s="56">
        <f>IFERROR(UTV!EY85/Oferta!EY85,"")</f>
        <v>3.8544095619006437E-2</v>
      </c>
      <c r="EZ85" s="56">
        <f>IFERROR(UTV!EZ85/Oferta!EZ85,"")</f>
        <v>9.1782589989961288E-3</v>
      </c>
      <c r="FA85" s="56">
        <f>IFERROR(UTV!FA85/Oferta!FA85,"")</f>
        <v>2.0376292109764261E-2</v>
      </c>
      <c r="FB85" s="56">
        <f>IFERROR(UTV!FB85/Oferta!FB85,"")</f>
        <v>4.457780437154623E-2</v>
      </c>
      <c r="FC85" s="56">
        <f>IFERROR(UTV!FC85/Oferta!FC85,"")</f>
        <v>6.072185230024213E-2</v>
      </c>
      <c r="FD85" s="56">
        <f>IFERROR(UTV!FD85/Oferta!FD85,"")</f>
        <v>1.8725958490087499E-2</v>
      </c>
      <c r="FE85" s="56">
        <f>IFERROR(UTV!FE85/Oferta!FE85,"")</f>
        <v>4.9703317558315516E-2</v>
      </c>
      <c r="FF85" s="56">
        <f>IFERROR(UTV!FF85/Oferta!FF85,"")</f>
        <v>3.8478034434164574E-2</v>
      </c>
    </row>
    <row r="86" spans="1:162" x14ac:dyDescent="0.2">
      <c r="A86" s="45">
        <v>42583</v>
      </c>
      <c r="B86" s="56">
        <f>IFERROR(UTV!B86/Oferta!B86,"")</f>
        <v>2.2271714922048997E-3</v>
      </c>
      <c r="C86" s="56">
        <f>IFERROR(UTV!C86/Oferta!C86,"")</f>
        <v>1.9175846593227255E-2</v>
      </c>
      <c r="D86" s="56">
        <f>IFERROR(UTV!D86/Oferta!D86,"")</f>
        <v>3.0194472876151485E-2</v>
      </c>
      <c r="E86" s="56">
        <f>IFERROR(UTV!E86/Oferta!E86,"")</f>
        <v>1.858736059479554E-2</v>
      </c>
      <c r="F86" s="56">
        <f>IFERROR(UTV!F86/Oferta!F86,"")</f>
        <v>1.6551724137931035E-2</v>
      </c>
      <c r="G86" s="56">
        <f>IFERROR(UTV!G86/Oferta!G86,"")</f>
        <v>2.6917829782768393E-2</v>
      </c>
      <c r="H86" s="56">
        <f>IFERROR(UTV!H86/Oferta!H86,"")</f>
        <v>2.4499155201544776E-2</v>
      </c>
      <c r="I86" s="56">
        <f>IFERROR(UTV!I86/Oferta!I86,"")</f>
        <v>0.15635179153094461</v>
      </c>
      <c r="J86" s="56">
        <f>IFERROR(UTV!J86/Oferta!J86,"")</f>
        <v>4.1578947368421056E-2</v>
      </c>
      <c r="K86" s="56">
        <f>IFERROR(UTV!K86/Oferta!K86,"")</f>
        <v>2.7327070879590094E-2</v>
      </c>
      <c r="L86" s="56">
        <f>IFERROR(UTV!L86/Oferta!L86,"")</f>
        <v>4.2609351432880846E-2</v>
      </c>
      <c r="M86" s="56">
        <f>IFERROR(UTV!M86/Oferta!M86,"")</f>
        <v>7.904998227578873E-2</v>
      </c>
      <c r="N86" s="56">
        <f>IFERROR(UTV!N86/Oferta!N86,"")</f>
        <v>3.5442531037244693E-2</v>
      </c>
      <c r="O86" s="56">
        <f>IFERROR(UTV!O86/Oferta!O86,"")</f>
        <v>5.1183621241202813E-2</v>
      </c>
      <c r="P86" s="56">
        <f>IFERROR(UTV!P86/Oferta!P86,"")</f>
        <v>6.6145520144317502E-3</v>
      </c>
      <c r="Q86" s="56">
        <f>IFERROR(UTV!Q86/Oferta!Q86,"")</f>
        <v>1.5742266154127767E-2</v>
      </c>
      <c r="R86" s="56">
        <f>IFERROR(UTV!R86/Oferta!R86,"")</f>
        <v>6.3901979264844491E-2</v>
      </c>
      <c r="S86" s="56">
        <f>IFERROR(UTV!S86/Oferta!S86,"")</f>
        <v>8.6753059755219589E-2</v>
      </c>
      <c r="T86" s="56">
        <f>IFERROR(UTV!T86/Oferta!T86,"")</f>
        <v>1.4536500119151641E-2</v>
      </c>
      <c r="U86" s="56">
        <f>IFERROR(UTV!U86/Oferta!U86,"")</f>
        <v>7.3297073297073301E-2</v>
      </c>
      <c r="V86" s="56">
        <f>IFERROR(UTV!V86/Oferta!V86,"")</f>
        <v>5.4624394184168014E-2</v>
      </c>
      <c r="W86" s="56">
        <f>IFERROR(UTV!W86/Oferta!W86,"")</f>
        <v>0</v>
      </c>
      <c r="X86" s="56">
        <f>IFERROR(UTV!X86/Oferta!X86,"")</f>
        <v>9.876543209876543E-3</v>
      </c>
      <c r="Y86" s="56">
        <f>IFERROR(UTV!Y86/Oferta!Y86,"")</f>
        <v>1.3584905660377358E-2</v>
      </c>
      <c r="Z86" s="56">
        <f>IFERROR(UTV!Z86/Oferta!Z86,"")</f>
        <v>3.0712530712530711E-3</v>
      </c>
      <c r="AA86" s="56">
        <f>IFERROR(UTV!AA86/Oferta!AA86,"")</f>
        <v>9.4652153336488402E-3</v>
      </c>
      <c r="AB86" s="56">
        <f>IFERROR(UTV!AB86/Oferta!AB86,"")</f>
        <v>9.5839177185600751E-3</v>
      </c>
      <c r="AC86" s="56">
        <f>IFERROR(UTV!AC86/Oferta!AC86,"")</f>
        <v>9.5446721952746044E-3</v>
      </c>
      <c r="AD86" s="56" t="str">
        <f>IFERROR(UTV!AD86/Oferta!AD86,"")</f>
        <v/>
      </c>
      <c r="AE86" s="56">
        <f>IFERROR(UTV!AE86/Oferta!AE86,"")</f>
        <v>4.1720990873533245E-2</v>
      </c>
      <c r="AF86" s="56">
        <f>IFERROR(UTV!AF86/Oferta!AF86,"")</f>
        <v>0.10408921933085502</v>
      </c>
      <c r="AG86" s="56">
        <f>IFERROR(UTV!AG86/Oferta!AG86,"")</f>
        <v>9.202453987730061E-2</v>
      </c>
      <c r="AH86" s="56">
        <f>IFERROR(UTV!AH86/Oferta!AH86,"")</f>
        <v>4.1720990873533245E-2</v>
      </c>
      <c r="AI86" s="56">
        <f>IFERROR(UTV!AI86/Oferta!AI86,"")</f>
        <v>0.10278514588859416</v>
      </c>
      <c r="AJ86" s="56">
        <f>IFERROR(UTV!AJ86/Oferta!AJ86,"")</f>
        <v>8.2197802197802192E-2</v>
      </c>
      <c r="AK86" s="56" t="str">
        <f>IFERROR(UTV!AK86/Oferta!AK86,"")</f>
        <v/>
      </c>
      <c r="AL86" s="56">
        <f>IFERROR(UTV!AL86/Oferta!AL86,"")</f>
        <v>1.3129102844638949E-2</v>
      </c>
      <c r="AM86" s="56">
        <f>IFERROR(UTV!AM86/Oferta!AM86,"")</f>
        <v>4.0363269424823413E-2</v>
      </c>
      <c r="AN86" s="56">
        <f>IFERROR(UTV!AN86/Oferta!AN86,"")</f>
        <v>9.3457943925233638E-3</v>
      </c>
      <c r="AO86" s="56">
        <f>IFERROR(UTV!AO86/Oferta!AO86,"")</f>
        <v>1.3129102844638949E-2</v>
      </c>
      <c r="AP86" s="56">
        <f>IFERROR(UTV!AP86/Oferta!AP86,"")</f>
        <v>3.277439024390244E-2</v>
      </c>
      <c r="AQ86" s="56">
        <f>IFERROR(UTV!AQ86/Oferta!AQ86,"")</f>
        <v>2.7699265121537593E-2</v>
      </c>
      <c r="AR86" s="56">
        <f>IFERROR(UTV!AR86/Oferta!AR86,"")</f>
        <v>0</v>
      </c>
      <c r="AS86" s="56">
        <f>IFERROR(UTV!AS86/Oferta!AS86,"")</f>
        <v>2.3549201009251473E-2</v>
      </c>
      <c r="AT86" s="56">
        <f>IFERROR(UTV!AT86/Oferta!AT86,"")</f>
        <v>6.0553633217993078E-2</v>
      </c>
      <c r="AU86" s="56">
        <f>IFERROR(UTV!AU86/Oferta!AU86,"")</f>
        <v>0.12962962962962962</v>
      </c>
      <c r="AV86" s="56">
        <f>IFERROR(UTV!AV86/Oferta!AV86,"")</f>
        <v>1.880456682337139E-2</v>
      </c>
      <c r="AW86" s="56">
        <f>IFERROR(UTV!AW86/Oferta!AW86,"")</f>
        <v>6.9044006069802738E-2</v>
      </c>
      <c r="AX86" s="56">
        <f>IFERROR(UTV!AX86/Oferta!AX86,"")</f>
        <v>4.2394014962593519E-2</v>
      </c>
      <c r="AY86" s="56">
        <f>IFERROR(UTV!AY86/Oferta!AY86,"")</f>
        <v>2.3696682464454975E-2</v>
      </c>
      <c r="AZ86" s="56">
        <f>IFERROR(UTV!AZ86/Oferta!AZ86,"")</f>
        <v>3.5778175313059034E-3</v>
      </c>
      <c r="BA86" s="56">
        <f>IFERROR(UTV!BA86/Oferta!BA86,"")</f>
        <v>5.1752921535893157E-2</v>
      </c>
      <c r="BB86" s="56">
        <f>IFERROR(UTV!BB86/Oferta!BB86,"")</f>
        <v>2.6086956521739129E-2</v>
      </c>
      <c r="BC86" s="56">
        <f>IFERROR(UTV!BC86/Oferta!BC86,"")</f>
        <v>5.8262711864406781E-3</v>
      </c>
      <c r="BD86" s="56">
        <f>IFERROR(UTV!BD86/Oferta!BD86,"")</f>
        <v>4.9504950495049507E-2</v>
      </c>
      <c r="BE86" s="56">
        <f>IFERROR(UTV!BE86/Oferta!BE86,"")</f>
        <v>2.3742580443611373E-2</v>
      </c>
      <c r="BF86" s="56">
        <f>IFERROR(UTV!BF86/Oferta!BF86,"")</f>
        <v>0</v>
      </c>
      <c r="BG86" s="56">
        <f>IFERROR(UTV!BG86/Oferta!BG86,"")</f>
        <v>0.14645974781765275</v>
      </c>
      <c r="BH86" s="56">
        <f>IFERROR(UTV!BH86/Oferta!BH86,"")</f>
        <v>6.7567567567567571E-2</v>
      </c>
      <c r="BI86" s="56">
        <f>IFERROR(UTV!BI86/Oferta!BI86,"")</f>
        <v>0</v>
      </c>
      <c r="BJ86" s="56">
        <f>IFERROR(UTV!BJ86/Oferta!BJ86,"")</f>
        <v>0.10801144492131616</v>
      </c>
      <c r="BK86" s="56">
        <f>IFERROR(UTV!BK86/Oferta!BK86,"")</f>
        <v>6.654567453115548E-2</v>
      </c>
      <c r="BL86" s="56">
        <f>IFERROR(UTV!BL86/Oferta!BL86,"")</f>
        <v>8.5545722713864306E-2</v>
      </c>
      <c r="BM86" s="56" t="str">
        <f>IFERROR(UTV!BM86/Oferta!BM86,"")</f>
        <v/>
      </c>
      <c r="BN86" s="56">
        <f>IFERROR(UTV!BN86/Oferta!BN86,"")</f>
        <v>2.606806661839247E-2</v>
      </c>
      <c r="BO86" s="56">
        <f>IFERROR(UTV!BO86/Oferta!BO86,"")</f>
        <v>2.1153846153846155E-2</v>
      </c>
      <c r="BP86" s="56">
        <f>IFERROR(UTV!BP86/Oferta!BP86,"")</f>
        <v>9.5693779904306216E-3</v>
      </c>
      <c r="BQ86" s="56">
        <f>IFERROR(UTV!BQ86/Oferta!BQ86,"")</f>
        <v>2.606806661839247E-2</v>
      </c>
      <c r="BR86" s="56">
        <f>IFERROR(UTV!BR86/Oferta!BR86,"")</f>
        <v>1.9215372297838269E-2</v>
      </c>
      <c r="BS86" s="56">
        <f>IFERROR(UTV!BS86/Oferta!BS86,"")</f>
        <v>2.2813688212927757E-2</v>
      </c>
      <c r="BT86" s="56">
        <f>IFERROR(UTV!BT86/Oferta!BT86,"")</f>
        <v>0</v>
      </c>
      <c r="BU86" s="56">
        <f>IFERROR(UTV!BU86/Oferta!BU86,"")</f>
        <v>1.5665796344647518E-2</v>
      </c>
      <c r="BV86" s="56">
        <f>IFERROR(UTV!BV86/Oferta!BV86,"")</f>
        <v>6.3594626764155754E-2</v>
      </c>
      <c r="BW86" s="56">
        <f>IFERROR(UTV!BW86/Oferta!BW86,"")</f>
        <v>0.19354838709677419</v>
      </c>
      <c r="BX86" s="56">
        <f>IFERROR(UTV!BX86/Oferta!BX86,"")</f>
        <v>1.5138772077375946E-2</v>
      </c>
      <c r="BY86" s="56">
        <f>IFERROR(UTV!BY86/Oferta!BY86,"")</f>
        <v>8.7150215787275512E-2</v>
      </c>
      <c r="BZ86" s="56">
        <f>IFERROR(UTV!BZ86/Oferta!BZ86,"")</f>
        <v>7.6923076923076927E-2</v>
      </c>
      <c r="CA86" s="56" t="str">
        <f>IFERROR(UTV!CA86/Oferta!CA86,"")</f>
        <v/>
      </c>
      <c r="CB86" s="56">
        <f>IFERROR(UTV!CB86/Oferta!CB86,"")</f>
        <v>0</v>
      </c>
      <c r="CC86" s="56">
        <f>IFERROR(UTV!CC86/Oferta!CC86,"")</f>
        <v>2.4786986831913247E-2</v>
      </c>
      <c r="CD86" s="56">
        <f>IFERROR(UTV!CD86/Oferta!CD86,"")</f>
        <v>4.5871559633027525E-2</v>
      </c>
      <c r="CE86" s="56">
        <f>IFERROR(UTV!CE86/Oferta!CE86,"")</f>
        <v>0</v>
      </c>
      <c r="CF86" s="56">
        <f>IFERROR(UTV!CF86/Oferta!CF86,"")</f>
        <v>2.7833001988071572E-2</v>
      </c>
      <c r="CG86" s="56">
        <f>IFERROR(UTV!CG86/Oferta!CG86,"")</f>
        <v>1.4941302027748132E-2</v>
      </c>
      <c r="CH86" s="56">
        <f>IFERROR(UTV!CH86/Oferta!CH86,"")</f>
        <v>1.303780964797914E-2</v>
      </c>
      <c r="CI86" s="56">
        <f>IFERROR(UTV!CI86/Oferta!CI86,"")</f>
        <v>2.6505111700113595E-3</v>
      </c>
      <c r="CJ86" s="56">
        <f>IFERROR(UTV!CJ86/Oferta!CJ86,"")</f>
        <v>8.4156604463959013E-3</v>
      </c>
      <c r="CK86" s="56">
        <f>IFERROR(UTV!CK86/Oferta!CK86,"")</f>
        <v>2.9914529914529916E-2</v>
      </c>
      <c r="CL86" s="56">
        <f>IFERROR(UTV!CL86/Oferta!CL86,"")</f>
        <v>3.9675979500743922E-3</v>
      </c>
      <c r="CM86" s="56">
        <f>IFERROR(UTV!CM86/Oferta!CM86,"")</f>
        <v>1.5711868503746677E-2</v>
      </c>
      <c r="CN86" s="56">
        <f>IFERROR(UTV!CN86/Oferta!CN86,"")</f>
        <v>8.737482819556254E-3</v>
      </c>
      <c r="CO86" s="56" t="str">
        <f>IFERROR(UTV!CO86/Oferta!CO86,"")</f>
        <v/>
      </c>
      <c r="CP86" s="56">
        <f>IFERROR(UTV!CP86/Oferta!CP86,"")</f>
        <v>8.0536912751677847E-2</v>
      </c>
      <c r="CQ86" s="56">
        <f>IFERROR(UTV!CQ86/Oferta!CQ86,"")</f>
        <v>2.2304832713754646E-2</v>
      </c>
      <c r="CR86" s="56">
        <f>IFERROR(UTV!CR86/Oferta!CR86,"")</f>
        <v>5.7471264367816091E-2</v>
      </c>
      <c r="CS86" s="56">
        <f>IFERROR(UTV!CS86/Oferta!CS86,"")</f>
        <v>8.0536912751677847E-2</v>
      </c>
      <c r="CT86" s="56">
        <f>IFERROR(UTV!CT86/Oferta!CT86,"")</f>
        <v>3.0898876404494381E-2</v>
      </c>
      <c r="CU86" s="56">
        <f>IFERROR(UTV!CU86/Oferta!CU86,"")</f>
        <v>5.3516819571865444E-2</v>
      </c>
      <c r="CV86" s="56" t="str">
        <f>IFERROR(UTV!CV86/Oferta!CV86,"")</f>
        <v/>
      </c>
      <c r="CW86" s="56">
        <f>IFERROR(UTV!CW86/Oferta!CW86,"")</f>
        <v>2.6957637997432605E-2</v>
      </c>
      <c r="CX86" s="56">
        <f>IFERROR(UTV!CX86/Oferta!CX86,"")</f>
        <v>0.15079365079365079</v>
      </c>
      <c r="CY86" s="56">
        <f>IFERROR(UTV!CY86/Oferta!CY86,"")</f>
        <v>2.1551724137931036E-2</v>
      </c>
      <c r="CZ86" s="56">
        <f>IFERROR(UTV!CZ86/Oferta!CZ86,"")</f>
        <v>2.6957637997432605E-2</v>
      </c>
      <c r="DA86" s="56">
        <f>IFERROR(UTV!DA86/Oferta!DA86,"")</f>
        <v>0.12387791741472172</v>
      </c>
      <c r="DB86" s="56">
        <f>IFERROR(UTV!DB86/Oferta!DB86,"")</f>
        <v>6.7365269461077848E-2</v>
      </c>
      <c r="DC86" s="56">
        <f>IFERROR(UTV!DC86/Oferta!DC86,"")</f>
        <v>0</v>
      </c>
      <c r="DD86" s="56">
        <f>IFERROR(UTV!DD86/Oferta!DD86,"")</f>
        <v>3.0816640986132513E-3</v>
      </c>
      <c r="DE86" s="56">
        <f>IFERROR(UTV!DE86/Oferta!DE86,"")</f>
        <v>2.0926756352765322E-2</v>
      </c>
      <c r="DF86" s="56">
        <f>IFERROR(UTV!DF86/Oferta!DF86,"")</f>
        <v>8.8235294117647058E-3</v>
      </c>
      <c r="DG86" s="56">
        <f>IFERROR(UTV!DG86/Oferta!DG86,"")</f>
        <v>2.4213075060532689E-3</v>
      </c>
      <c r="DH86" s="56">
        <f>IFERROR(UTV!DH86/Oferta!DH86,"")</f>
        <v>1.6848364717542121E-2</v>
      </c>
      <c r="DI86" s="56">
        <f>IFERROR(UTV!DI86/Oferta!DI86,"")</f>
        <v>1.0354223433242507E-2</v>
      </c>
      <c r="DJ86" s="56" t="str">
        <f>IFERROR(UTV!DJ86/Oferta!DJ86,"")</f>
        <v/>
      </c>
      <c r="DK86" s="56">
        <f>IFERROR(UTV!DK86/Oferta!DK86,"")</f>
        <v>6.8119891008174387E-3</v>
      </c>
      <c r="DL86" s="56">
        <f>IFERROR(UTV!DL86/Oferta!DL86,"")</f>
        <v>4.8034934497816595E-2</v>
      </c>
      <c r="DM86" s="56">
        <f>IFERROR(UTV!DM86/Oferta!DM86,"")</f>
        <v>9.0704647676161917E-2</v>
      </c>
      <c r="DN86" s="56">
        <f>IFERROR(UTV!DN86/Oferta!DN86,"")</f>
        <v>6.8119891008174387E-3</v>
      </c>
      <c r="DO86" s="56">
        <f>IFERROR(UTV!DO86/Oferta!DO86,"")</f>
        <v>7.3333333333333334E-2</v>
      </c>
      <c r="DP86" s="56">
        <f>IFERROR(UTV!DP86/Oferta!DP86,"")</f>
        <v>5.6970509383378019E-2</v>
      </c>
      <c r="DQ86" s="56">
        <f>IFERROR(UTV!DQ86/Oferta!DQ86,"")</f>
        <v>0</v>
      </c>
      <c r="DR86" s="56">
        <f>IFERROR(UTV!DR86/Oferta!DR86,"")</f>
        <v>3.6589828027808269E-3</v>
      </c>
      <c r="DS86" s="56">
        <f>IFERROR(UTV!DS86/Oferta!DS86,"")</f>
        <v>2.9832935560859187E-2</v>
      </c>
      <c r="DT86" s="56">
        <f>IFERROR(UTV!DT86/Oferta!DT86,"")</f>
        <v>1.8108651911468814E-2</v>
      </c>
      <c r="DU86" s="56">
        <f>IFERROR(UTV!DU86/Oferta!DU86,"")</f>
        <v>3.549875754348598E-3</v>
      </c>
      <c r="DV86" s="56">
        <f>IFERROR(UTV!DV86/Oferta!DV86,"")</f>
        <v>2.7151403589507593E-2</v>
      </c>
      <c r="DW86" s="56">
        <f>IFERROR(UTV!DW86/Oferta!DW86,"")</f>
        <v>1.3827655310621242E-2</v>
      </c>
      <c r="DX86" s="56" t="str">
        <f>IFERROR(UTV!DX86/Oferta!DX86,"")</f>
        <v/>
      </c>
      <c r="DY86" s="56">
        <f>IFERROR(UTV!DY86/Oferta!DY86,"")</f>
        <v>6.5934065934065936E-2</v>
      </c>
      <c r="DZ86" s="56">
        <f>IFERROR(UTV!DZ86/Oferta!DZ86,"")</f>
        <v>8.6355785837651123E-3</v>
      </c>
      <c r="EA86" s="56">
        <f>IFERROR(UTV!EA86/Oferta!EA86,"")</f>
        <v>0</v>
      </c>
      <c r="EB86" s="56">
        <f>IFERROR(UTV!EB86/Oferta!EB86,"")</f>
        <v>6.5934065934065936E-2</v>
      </c>
      <c r="EC86" s="56">
        <f>IFERROR(UTV!EC86/Oferta!EC86,"")</f>
        <v>7.9239302694136295E-3</v>
      </c>
      <c r="ED86" s="56">
        <f>IFERROR(UTV!ED86/Oferta!ED86,"")</f>
        <v>2.914572864321608E-2</v>
      </c>
      <c r="EE86" s="56">
        <f>IFERROR(UTV!EE86/Oferta!EE86,"")</f>
        <v>3.8936815108416879E-2</v>
      </c>
      <c r="EF86" s="56">
        <f>IFERROR(UTV!EF86/Oferta!EF86,"")</f>
        <v>1.5604950536032121E-2</v>
      </c>
      <c r="EG86" s="56">
        <f>IFERROR(UTV!EG86/Oferta!EG86,"")</f>
        <v>4.6634935510123557E-2</v>
      </c>
      <c r="EH86" s="56">
        <f>IFERROR(UTV!EH86/Oferta!EH86,"")</f>
        <v>6.7322654462242559E-2</v>
      </c>
      <c r="EI86" s="56">
        <f>IFERROR(UTV!EI86/Oferta!EI86,"")</f>
        <v>1.9122609673790775E-2</v>
      </c>
      <c r="EJ86" s="56">
        <f>IFERROR(UTV!EJ86/Oferta!EJ86,"")</f>
        <v>5.3879068574816905E-2</v>
      </c>
      <c r="EK86" s="56">
        <f>IFERROR(UTV!EK86/Oferta!EK86,"")</f>
        <v>4.2995365834865212E-2</v>
      </c>
      <c r="EL86" s="56">
        <f>IFERROR(UTV!EL86/Oferta!EL86,"")</f>
        <v>3.2730732635585159E-2</v>
      </c>
      <c r="EM86" s="56">
        <f>IFERROR(UTV!EM86/Oferta!EM86,"")</f>
        <v>1.9300929739908202E-2</v>
      </c>
      <c r="EN86" s="56">
        <f>IFERROR(UTV!EN86/Oferta!EN86,"")</f>
        <v>4.6347014349637401E-2</v>
      </c>
      <c r="EO86" s="56">
        <f>IFERROR(UTV!EO86/Oferta!EO86,"")</f>
        <v>6.1965898505528333E-2</v>
      </c>
      <c r="EP86" s="56">
        <f>IFERROR(UTV!EP86/Oferta!EP86,"")</f>
        <v>2.1099304334530999E-2</v>
      </c>
      <c r="EQ86" s="56">
        <f>IFERROR(UTV!EQ86/Oferta!EQ86,"")</f>
        <v>5.1385568141731668E-2</v>
      </c>
      <c r="ER86" s="56">
        <f>IFERROR(UTV!ER86/Oferta!ER86,"")</f>
        <v>4.1120381406436236E-2</v>
      </c>
      <c r="ES86" s="56">
        <f>IFERROR(UTV!ES86/Oferta!ES86,"")</f>
        <v>3.1182015953589558E-2</v>
      </c>
      <c r="ET86" s="56">
        <f>IFERROR(UTV!ET86/Oferta!ET86,"")</f>
        <v>1.8952754731978737E-2</v>
      </c>
      <c r="EU86" s="56">
        <f>IFERROR(UTV!EU86/Oferta!EU86,"")</f>
        <v>4.6984733499619666E-2</v>
      </c>
      <c r="EV86" s="56">
        <f>IFERROR(UTV!EV86/Oferta!EV86,"")</f>
        <v>6.1537333137743878E-2</v>
      </c>
      <c r="EW86" s="56">
        <f>IFERROR(UTV!EW86/Oferta!EW86,"")</f>
        <v>2.0426442958884957E-2</v>
      </c>
      <c r="EX86" s="56">
        <f>IFERROR(UTV!EX86/Oferta!EX86,"")</f>
        <v>5.1720228647803623E-2</v>
      </c>
      <c r="EY86" s="56">
        <f>IFERROR(UTV!EY86/Oferta!EY86,"")</f>
        <v>4.0664963610684488E-2</v>
      </c>
      <c r="EZ86" s="56">
        <f>IFERROR(UTV!EZ86/Oferta!EZ86,"")</f>
        <v>3.1182015953589558E-2</v>
      </c>
      <c r="FA86" s="56">
        <f>IFERROR(UTV!FA86/Oferta!FA86,"")</f>
        <v>1.9373738368371817E-2</v>
      </c>
      <c r="FB86" s="56">
        <f>IFERROR(UTV!FB86/Oferta!FB86,"")</f>
        <v>4.6595923513343136E-2</v>
      </c>
      <c r="FC86" s="56">
        <f>IFERROR(UTV!FC86/Oferta!FC86,"")</f>
        <v>6.1420204978038066E-2</v>
      </c>
      <c r="FD86" s="56">
        <f>IFERROR(UTV!FD86/Oferta!FD86,"")</f>
        <v>2.0785469677922754E-2</v>
      </c>
      <c r="FE86" s="56">
        <f>IFERROR(UTV!FE86/Oferta!FE86,"")</f>
        <v>5.1392902828445539E-2</v>
      </c>
      <c r="FF86" s="56">
        <f>IFERROR(UTV!FF86/Oferta!FF86,"")</f>
        <v>4.0577179357566287E-2</v>
      </c>
    </row>
    <row r="87" spans="1:162" x14ac:dyDescent="0.2">
      <c r="A87" s="45">
        <v>42614</v>
      </c>
      <c r="B87" s="56">
        <f>IFERROR(UTV!B87/Oferta!B87,"")</f>
        <v>3.0075187969924814E-3</v>
      </c>
      <c r="C87" s="56">
        <f>IFERROR(UTV!C87/Oferta!C87,"")</f>
        <v>1.279673590504451E-2</v>
      </c>
      <c r="D87" s="56">
        <f>IFERROR(UTV!D87/Oferta!D87,"")</f>
        <v>2.6790063321967851E-2</v>
      </c>
      <c r="E87" s="56">
        <f>IFERROR(UTV!E87/Oferta!E87,"")</f>
        <v>1.506186121570737E-2</v>
      </c>
      <c r="F87" s="56">
        <f>IFERROR(UTV!F87/Oferta!F87,"")</f>
        <v>1.1721974574872049E-2</v>
      </c>
      <c r="G87" s="56">
        <f>IFERROR(UTV!G87/Oferta!G87,"")</f>
        <v>2.3511128935231603E-2</v>
      </c>
      <c r="H87" s="56">
        <f>IFERROR(UTV!H87/Oferta!H87,"")</f>
        <v>2.0765237454335703E-2</v>
      </c>
      <c r="I87" s="56">
        <f>IFERROR(UTV!I87/Oferta!I87,"")</f>
        <v>0.11653116531165311</v>
      </c>
      <c r="J87" s="56">
        <f>IFERROR(UTV!J87/Oferta!J87,"")</f>
        <v>4.3246129204484784E-2</v>
      </c>
      <c r="K87" s="56">
        <f>IFERROR(UTV!K87/Oferta!K87,"")</f>
        <v>2.9948525970987367E-2</v>
      </c>
      <c r="L87" s="56">
        <f>IFERROR(UTV!L87/Oferta!L87,"")</f>
        <v>4.3893129770992363E-2</v>
      </c>
      <c r="M87" s="56">
        <f>IFERROR(UTV!M87/Oferta!M87,"")</f>
        <v>7.0469798657718116E-2</v>
      </c>
      <c r="N87" s="56">
        <f>IFERROR(UTV!N87/Oferta!N87,"")</f>
        <v>3.7628757620348958E-2</v>
      </c>
      <c r="O87" s="56">
        <f>IFERROR(UTV!O87/Oferta!O87,"")</f>
        <v>5.0277885485330229E-2</v>
      </c>
      <c r="P87" s="56">
        <f>IFERROR(UTV!P87/Oferta!P87,"")</f>
        <v>4.3535045711797999E-3</v>
      </c>
      <c r="Q87" s="56">
        <f>IFERROR(UTV!Q87/Oferta!Q87,"")</f>
        <v>1.5898552096148388E-2</v>
      </c>
      <c r="R87" s="56">
        <f>IFERROR(UTV!R87/Oferta!R87,"")</f>
        <v>6.5164821178566881E-2</v>
      </c>
      <c r="S87" s="56">
        <f>IFERROR(UTV!S87/Oferta!S87,"")</f>
        <v>8.9735372218661291E-2</v>
      </c>
      <c r="T87" s="56">
        <f>IFERROR(UTV!T87/Oferta!T87,"")</f>
        <v>1.3837064676616915E-2</v>
      </c>
      <c r="U87" s="56">
        <f>IFERROR(UTV!U87/Oferta!U87,"")</f>
        <v>7.5239346724235032E-2</v>
      </c>
      <c r="V87" s="56">
        <f>IFERROR(UTV!V87/Oferta!V87,"")</f>
        <v>5.5241904858350843E-2</v>
      </c>
      <c r="W87" s="56">
        <f>IFERROR(UTV!W87/Oferta!W87,"")</f>
        <v>0</v>
      </c>
      <c r="X87" s="56">
        <f>IFERROR(UTV!X87/Oferta!X87,"")</f>
        <v>8.3402835696413675E-3</v>
      </c>
      <c r="Y87" s="56">
        <f>IFERROR(UTV!Y87/Oferta!Y87,"")</f>
        <v>1.188265874489417E-2</v>
      </c>
      <c r="Z87" s="56">
        <f>IFERROR(UTV!Z87/Oferta!Z87,"")</f>
        <v>1.0359536867763558E-2</v>
      </c>
      <c r="AA87" s="56">
        <f>IFERROR(UTV!AA87/Oferta!AA87,"")</f>
        <v>8.0450522928399038E-3</v>
      </c>
      <c r="AB87" s="56">
        <f>IFERROR(UTV!AB87/Oferta!AB87,"")</f>
        <v>1.1305952930318412E-2</v>
      </c>
      <c r="AC87" s="56">
        <f>IFERROR(UTV!AC87/Oferta!AC87,"")</f>
        <v>1.0117302052785923E-2</v>
      </c>
      <c r="AD87" s="56" t="str">
        <f>IFERROR(UTV!AD87/Oferta!AD87,"")</f>
        <v/>
      </c>
      <c r="AE87" s="56">
        <f>IFERROR(UTV!AE87/Oferta!AE87,"")</f>
        <v>4.341736694677871E-2</v>
      </c>
      <c r="AF87" s="56">
        <f>IFERROR(UTV!AF87/Oferta!AF87,"")</f>
        <v>9.6726190476190479E-2</v>
      </c>
      <c r="AG87" s="56">
        <f>IFERROR(UTV!AG87/Oferta!AG87,"")</f>
        <v>9.6774193548387094E-2</v>
      </c>
      <c r="AH87" s="56">
        <f>IFERROR(UTV!AH87/Oferta!AH87,"")</f>
        <v>4.341736694677871E-2</v>
      </c>
      <c r="AI87" s="56">
        <f>IFERROR(UTV!AI87/Oferta!AI87,"")</f>
        <v>9.6731154102735153E-2</v>
      </c>
      <c r="AJ87" s="56">
        <f>IFERROR(UTV!AJ87/Oferta!AJ87,"")</f>
        <v>7.9530049706281067E-2</v>
      </c>
      <c r="AK87" s="56" t="str">
        <f>IFERROR(UTV!AK87/Oferta!AK87,"")</f>
        <v/>
      </c>
      <c r="AL87" s="56">
        <f>IFERROR(UTV!AL87/Oferta!AL87,"")</f>
        <v>8.4388185654008432E-3</v>
      </c>
      <c r="AM87" s="56">
        <f>IFERROR(UTV!AM87/Oferta!AM87,"")</f>
        <v>3.7001897533206832E-2</v>
      </c>
      <c r="AN87" s="56">
        <f>IFERROR(UTV!AN87/Oferta!AN87,"")</f>
        <v>1.0169491525423728E-2</v>
      </c>
      <c r="AO87" s="56">
        <f>IFERROR(UTV!AO87/Oferta!AO87,"")</f>
        <v>8.4388185654008432E-3</v>
      </c>
      <c r="AP87" s="56">
        <f>IFERROR(UTV!AP87/Oferta!AP87,"")</f>
        <v>3.1134173461823574E-2</v>
      </c>
      <c r="AQ87" s="56">
        <f>IFERROR(UTV!AQ87/Oferta!AQ87,"")</f>
        <v>2.5233132199670872E-2</v>
      </c>
      <c r="AR87" s="56">
        <f>IFERROR(UTV!AR87/Oferta!AR87,"")</f>
        <v>0</v>
      </c>
      <c r="AS87" s="56">
        <f>IFERROR(UTV!AS87/Oferta!AS87,"")</f>
        <v>2.0657276995305163E-2</v>
      </c>
      <c r="AT87" s="56">
        <f>IFERROR(UTV!AT87/Oferta!AT87,"")</f>
        <v>6.363636363636363E-2</v>
      </c>
      <c r="AU87" s="56">
        <f>IFERROR(UTV!AU87/Oferta!AU87,"")</f>
        <v>0.13125000000000001</v>
      </c>
      <c r="AV87" s="56">
        <f>IFERROR(UTV!AV87/Oferta!AV87,"")</f>
        <v>1.6117216117216119E-2</v>
      </c>
      <c r="AW87" s="56">
        <f>IFERROR(UTV!AW87/Oferta!AW87,"")</f>
        <v>7.153284671532846E-2</v>
      </c>
      <c r="AX87" s="56">
        <f>IFERROR(UTV!AX87/Oferta!AX87,"")</f>
        <v>4.3875685557586835E-2</v>
      </c>
      <c r="AY87" s="56">
        <f>IFERROR(UTV!AY87/Oferta!AY87,"")</f>
        <v>1.015228426395939E-2</v>
      </c>
      <c r="AZ87" s="56">
        <f>IFERROR(UTV!AZ87/Oferta!AZ87,"")</f>
        <v>1.1890606420927466E-3</v>
      </c>
      <c r="BA87" s="56">
        <f>IFERROR(UTV!BA87/Oferta!BA87,"")</f>
        <v>4.0064102564102567E-2</v>
      </c>
      <c r="BB87" s="56">
        <f>IFERROR(UTV!BB87/Oferta!BB87,"")</f>
        <v>2.0270270270270271E-2</v>
      </c>
      <c r="BC87" s="56">
        <f>IFERROR(UTV!BC87/Oferta!BC87,"")</f>
        <v>2.1287919105907396E-3</v>
      </c>
      <c r="BD87" s="56">
        <f>IFERROR(UTV!BD87/Oferta!BD87,"")</f>
        <v>3.7965616045845273E-2</v>
      </c>
      <c r="BE87" s="56">
        <f>IFERROR(UTV!BE87/Oferta!BE87,"")</f>
        <v>1.7404580152671757E-2</v>
      </c>
      <c r="BF87" s="56">
        <f>IFERROR(UTV!BF87/Oferta!BF87,"")</f>
        <v>0</v>
      </c>
      <c r="BG87" s="56">
        <f>IFERROR(UTV!BG87/Oferta!BG87,"")</f>
        <v>0.14345991561181434</v>
      </c>
      <c r="BH87" s="56">
        <f>IFERROR(UTV!BH87/Oferta!BH87,"")</f>
        <v>6.2874251497005984E-2</v>
      </c>
      <c r="BI87" s="56">
        <f>IFERROR(UTV!BI87/Oferta!BI87,"")</f>
        <v>0</v>
      </c>
      <c r="BJ87" s="56">
        <f>IFERROR(UTV!BJ87/Oferta!BJ87,"")</f>
        <v>0.10534469403563129</v>
      </c>
      <c r="BK87" s="56">
        <f>IFERROR(UTV!BK87/Oferta!BK87,"")</f>
        <v>6.1983471074380167E-2</v>
      </c>
      <c r="BL87" s="56">
        <f>IFERROR(UTV!BL87/Oferta!BL87,"")</f>
        <v>8.0737018425460633E-2</v>
      </c>
      <c r="BM87" s="56" t="str">
        <f>IFERROR(UTV!BM87/Oferta!BM87,"")</f>
        <v/>
      </c>
      <c r="BN87" s="56">
        <f>IFERROR(UTV!BN87/Oferta!BN87,"")</f>
        <v>1.970108695652174E-2</v>
      </c>
      <c r="BO87" s="56">
        <f>IFERROR(UTV!BO87/Oferta!BO87,"")</f>
        <v>1.5530629853321829E-2</v>
      </c>
      <c r="BP87" s="56">
        <f>IFERROR(UTV!BP87/Oferta!BP87,"")</f>
        <v>7.6923076923076927E-3</v>
      </c>
      <c r="BQ87" s="56">
        <f>IFERROR(UTV!BQ87/Oferta!BQ87,"")</f>
        <v>1.970108695652174E-2</v>
      </c>
      <c r="BR87" s="56">
        <f>IFERROR(UTV!BR87/Oferta!BR87,"")</f>
        <v>1.4094432699083862E-2</v>
      </c>
      <c r="BS87" s="56">
        <f>IFERROR(UTV!BS87/Oferta!BS87,"")</f>
        <v>1.6949152542372881E-2</v>
      </c>
      <c r="BT87" s="56">
        <f>IFERROR(UTV!BT87/Oferta!BT87,"")</f>
        <v>0</v>
      </c>
      <c r="BU87" s="56">
        <f>IFERROR(UTV!BU87/Oferta!BU87,"")</f>
        <v>1.0430247718383311E-2</v>
      </c>
      <c r="BV87" s="56">
        <f>IFERROR(UTV!BV87/Oferta!BV87,"")</f>
        <v>6.1455343575890595E-2</v>
      </c>
      <c r="BW87" s="56">
        <f>IFERROR(UTV!BW87/Oferta!BW87,"")</f>
        <v>0.14761904761904762</v>
      </c>
      <c r="BX87" s="56">
        <f>IFERROR(UTV!BX87/Oferta!BX87,"")</f>
        <v>9.4284030642309957E-3</v>
      </c>
      <c r="BY87" s="56">
        <f>IFERROR(UTV!BY87/Oferta!BY87,"")</f>
        <v>8.0494541628304619E-2</v>
      </c>
      <c r="BZ87" s="56">
        <f>IFERROR(UTV!BZ87/Oferta!BZ87,"")</f>
        <v>6.7526881720430101E-2</v>
      </c>
      <c r="CA87" s="56" t="str">
        <f>IFERROR(UTV!CA87/Oferta!CA87,"")</f>
        <v/>
      </c>
      <c r="CB87" s="56">
        <f>IFERROR(UTV!CB87/Oferta!CB87,"")</f>
        <v>0</v>
      </c>
      <c r="CC87" s="56">
        <f>IFERROR(UTV!CC87/Oferta!CC87,"")</f>
        <v>1.6016713091922007E-2</v>
      </c>
      <c r="CD87" s="56">
        <f>IFERROR(UTV!CD87/Oferta!CD87,"")</f>
        <v>4.0540540540540543E-2</v>
      </c>
      <c r="CE87" s="56">
        <f>IFERROR(UTV!CE87/Oferta!CE87,"")</f>
        <v>0</v>
      </c>
      <c r="CF87" s="56">
        <f>IFERROR(UTV!CF87/Oferta!CF87,"")</f>
        <v>1.9300361881785282E-2</v>
      </c>
      <c r="CG87" s="56">
        <f>IFERROR(UTV!CG87/Oferta!CG87,"")</f>
        <v>1.1232011232011231E-2</v>
      </c>
      <c r="CH87" s="56">
        <f>IFERROR(UTV!CH87/Oferta!CH87,"")</f>
        <v>9.2961487383798145E-3</v>
      </c>
      <c r="CI87" s="56">
        <f>IFERROR(UTV!CI87/Oferta!CI87,"")</f>
        <v>2.1957340025094102E-3</v>
      </c>
      <c r="CJ87" s="56">
        <f>IFERROR(UTV!CJ87/Oferta!CJ87,"")</f>
        <v>8.3238743851683696E-3</v>
      </c>
      <c r="CK87" s="56">
        <f>IFERROR(UTV!CK87/Oferta!CK87,"")</f>
        <v>3.4751773049645392E-2</v>
      </c>
      <c r="CL87" s="56">
        <f>IFERROR(UTV!CL87/Oferta!CL87,"")</f>
        <v>2.9457146864917943E-3</v>
      </c>
      <c r="CM87" s="56">
        <f>IFERROR(UTV!CM87/Oferta!CM87,"")</f>
        <v>1.7517887984209227E-2</v>
      </c>
      <c r="CN87" s="56">
        <f>IFERROR(UTV!CN87/Oferta!CN87,"")</f>
        <v>8.2275084957968165E-3</v>
      </c>
      <c r="CO87" s="56">
        <f>IFERROR(UTV!CO87/Oferta!CO87,"")</f>
        <v>0</v>
      </c>
      <c r="CP87" s="56">
        <f>IFERROR(UTV!CP87/Oferta!CP87,"")</f>
        <v>7.6660988074957415E-2</v>
      </c>
      <c r="CQ87" s="56">
        <f>IFERROR(UTV!CQ87/Oferta!CQ87,"")</f>
        <v>3.6363636363636362E-2</v>
      </c>
      <c r="CR87" s="56">
        <f>IFERROR(UTV!CR87/Oferta!CR87,"")</f>
        <v>5.6962025316455694E-2</v>
      </c>
      <c r="CS87" s="56">
        <f>IFERROR(UTV!CS87/Oferta!CS87,"")</f>
        <v>7.3170731707317069E-2</v>
      </c>
      <c r="CT87" s="56">
        <f>IFERROR(UTV!CT87/Oferta!CT87,"")</f>
        <v>4.0629095674967232E-2</v>
      </c>
      <c r="CU87" s="56">
        <f>IFERROR(UTV!CU87/Oferta!CU87,"")</f>
        <v>5.5152394775036286E-2</v>
      </c>
      <c r="CV87" s="56" t="str">
        <f>IFERROR(UTV!CV87/Oferta!CV87,"")</f>
        <v/>
      </c>
      <c r="CW87" s="56">
        <f>IFERROR(UTV!CW87/Oferta!CW87,"")</f>
        <v>2.7851458885941646E-2</v>
      </c>
      <c r="CX87" s="56">
        <f>IFERROR(UTV!CX87/Oferta!CX87,"")</f>
        <v>0.19260065288356909</v>
      </c>
      <c r="CY87" s="56">
        <f>IFERROR(UTV!CY87/Oferta!CY87,"")</f>
        <v>2.1834061135371178E-2</v>
      </c>
      <c r="CZ87" s="56">
        <f>IFERROR(UTV!CZ87/Oferta!CZ87,"")</f>
        <v>2.7851458885941646E-2</v>
      </c>
      <c r="DA87" s="56">
        <f>IFERROR(UTV!DA87/Oferta!DA87,"")</f>
        <v>0.15853658536585366</v>
      </c>
      <c r="DB87" s="56">
        <f>IFERROR(UTV!DB87/Oferta!DB87,"")</f>
        <v>8.4337349397590355E-2</v>
      </c>
      <c r="DC87" s="56">
        <f>IFERROR(UTV!DC87/Oferta!DC87,"")</f>
        <v>0</v>
      </c>
      <c r="DD87" s="56">
        <f>IFERROR(UTV!DD87/Oferta!DD87,"")</f>
        <v>1.0245901639344262E-2</v>
      </c>
      <c r="DE87" s="56">
        <f>IFERROR(UTV!DE87/Oferta!DE87,"")</f>
        <v>1.832460732984293E-2</v>
      </c>
      <c r="DF87" s="56">
        <f>IFERROR(UTV!DF87/Oferta!DF87,"")</f>
        <v>1.4044943820224719E-2</v>
      </c>
      <c r="DG87" s="56">
        <f>IFERROR(UTV!DG87/Oferta!DG87,"")</f>
        <v>7.621951219512195E-3</v>
      </c>
      <c r="DH87" s="56">
        <f>IFERROR(UTV!DH87/Oferta!DH87,"")</f>
        <v>1.6964285714285713E-2</v>
      </c>
      <c r="DI87" s="56">
        <f>IFERROR(UTV!DI87/Oferta!DI87,"")</f>
        <v>1.3513513513513514E-2</v>
      </c>
      <c r="DJ87" s="56" t="str">
        <f>IFERROR(UTV!DJ87/Oferta!DJ87,"")</f>
        <v/>
      </c>
      <c r="DK87" s="56">
        <f>IFERROR(UTV!DK87/Oferta!DK87,"")</f>
        <v>7.4515648286140089E-3</v>
      </c>
      <c r="DL87" s="56">
        <f>IFERROR(UTV!DL87/Oferta!DL87,"")</f>
        <v>5.4678007290400975E-2</v>
      </c>
      <c r="DM87" s="56">
        <f>IFERROR(UTV!DM87/Oferta!DM87,"")</f>
        <v>9.9009900990099015E-2</v>
      </c>
      <c r="DN87" s="56">
        <f>IFERROR(UTV!DN87/Oferta!DN87,"")</f>
        <v>7.4515648286140089E-3</v>
      </c>
      <c r="DO87" s="56">
        <f>IFERROR(UTV!DO87/Oferta!DO87,"")</f>
        <v>8.1928838951310867E-2</v>
      </c>
      <c r="DP87" s="56">
        <f>IFERROR(UTV!DP87/Oferta!DP87,"")</f>
        <v>6.4125400783754893E-2</v>
      </c>
      <c r="DQ87" s="56">
        <f>IFERROR(UTV!DQ87/Oferta!DQ87,"")</f>
        <v>0</v>
      </c>
      <c r="DR87" s="56">
        <f>IFERROR(UTV!DR87/Oferta!DR87,"")</f>
        <v>2.8225806451612902E-3</v>
      </c>
      <c r="DS87" s="56">
        <f>IFERROR(UTV!DS87/Oferta!DS87,"")</f>
        <v>2.3157894736842106E-2</v>
      </c>
      <c r="DT87" s="56">
        <f>IFERROR(UTV!DT87/Oferta!DT87,"")</f>
        <v>1.3333333333333334E-2</v>
      </c>
      <c r="DU87" s="56">
        <f>IFERROR(UTV!DU87/Oferta!DU87,"")</f>
        <v>2.7624309392265192E-3</v>
      </c>
      <c r="DV87" s="56">
        <f>IFERROR(UTV!DV87/Oferta!DV87,"")</f>
        <v>2.1030927835051547E-2</v>
      </c>
      <c r="DW87" s="56">
        <f>IFERROR(UTV!DW87/Oferta!DW87,"")</f>
        <v>1.1695906432748537E-2</v>
      </c>
      <c r="DX87" s="56" t="str">
        <f>IFERROR(UTV!DX87/Oferta!DX87,"")</f>
        <v/>
      </c>
      <c r="DY87" s="56">
        <f>IFERROR(UTV!DY87/Oferta!DY87,"")</f>
        <v>9.9173553719008267E-2</v>
      </c>
      <c r="DZ87" s="56">
        <f>IFERROR(UTV!DZ87/Oferta!DZ87,"")</f>
        <v>5.2562417871222077E-3</v>
      </c>
      <c r="EA87" s="56">
        <f>IFERROR(UTV!EA87/Oferta!EA87,"")</f>
        <v>0</v>
      </c>
      <c r="EB87" s="56">
        <f>IFERROR(UTV!EB87/Oferta!EB87,"")</f>
        <v>9.9173553719008267E-2</v>
      </c>
      <c r="EC87" s="56">
        <f>IFERROR(UTV!EC87/Oferta!EC87,"")</f>
        <v>4.9261083743842365E-3</v>
      </c>
      <c r="ED87" s="56">
        <f>IFERROR(UTV!ED87/Oferta!ED87,"")</f>
        <v>2.6565464895635674E-2</v>
      </c>
      <c r="EE87" s="56">
        <f>IFERROR(UTV!EE87/Oferta!EE87,"")</f>
        <v>2.9689067201604816E-2</v>
      </c>
      <c r="EF87" s="56">
        <f>IFERROR(UTV!EF87/Oferta!EF87,"")</f>
        <v>1.3518763110869397E-2</v>
      </c>
      <c r="EG87" s="56">
        <f>IFERROR(UTV!EG87/Oferta!EG87,"")</f>
        <v>4.5577130528586841E-2</v>
      </c>
      <c r="EH87" s="56">
        <f>IFERROR(UTV!EH87/Oferta!EH87,"")</f>
        <v>6.6462536023054755E-2</v>
      </c>
      <c r="EI87" s="56">
        <f>IFERROR(UTV!EI87/Oferta!EI87,"")</f>
        <v>1.6142155107885574E-2</v>
      </c>
      <c r="EJ87" s="56">
        <f>IFERROR(UTV!EJ87/Oferta!EJ87,"")</f>
        <v>5.2939869198044318E-2</v>
      </c>
      <c r="EK87" s="56">
        <f>IFERROR(UTV!EK87/Oferta!EK87,"")</f>
        <v>4.0875772222400054E-2</v>
      </c>
      <c r="EL87" s="56">
        <f>IFERROR(UTV!EL87/Oferta!EL87,"")</f>
        <v>2.5367833587011668E-2</v>
      </c>
      <c r="EM87" s="56">
        <f>IFERROR(UTV!EM87/Oferta!EM87,"")</f>
        <v>1.6589138597769434E-2</v>
      </c>
      <c r="EN87" s="56">
        <f>IFERROR(UTV!EN87/Oferta!EN87,"")</f>
        <v>4.435192578228965E-2</v>
      </c>
      <c r="EO87" s="56">
        <f>IFERROR(UTV!EO87/Oferta!EO87,"")</f>
        <v>6.1561740930991919E-2</v>
      </c>
      <c r="EP87" s="56">
        <f>IFERROR(UTV!EP87/Oferta!EP87,"")</f>
        <v>1.7836967234789298E-2</v>
      </c>
      <c r="EQ87" s="56">
        <f>IFERROR(UTV!EQ87/Oferta!EQ87,"")</f>
        <v>4.9913144180660104E-2</v>
      </c>
      <c r="ER87" s="56">
        <f>IFERROR(UTV!ER87/Oferta!ER87,"")</f>
        <v>3.8729738337496017E-2</v>
      </c>
      <c r="ES87" s="56">
        <f>IFERROR(UTV!ES87/Oferta!ES87,"")</f>
        <v>2.4338796040889177E-2</v>
      </c>
      <c r="ET87" s="56">
        <f>IFERROR(UTV!ET87/Oferta!ET87,"")</f>
        <v>1.6803476581361661E-2</v>
      </c>
      <c r="EU87" s="56">
        <f>IFERROR(UTV!EU87/Oferta!EU87,"")</f>
        <v>4.5736205370315725E-2</v>
      </c>
      <c r="EV87" s="56">
        <f>IFERROR(UTV!EV87/Oferta!EV87,"")</f>
        <v>6.1457355383837654E-2</v>
      </c>
      <c r="EW87" s="56">
        <f>IFERROR(UTV!EW87/Oferta!EW87,"")</f>
        <v>1.7779459050501229E-2</v>
      </c>
      <c r="EX87" s="56">
        <f>IFERROR(UTV!EX87/Oferta!EX87,"")</f>
        <v>5.0839907627744499E-2</v>
      </c>
      <c r="EY87" s="56">
        <f>IFERROR(UTV!EY87/Oferta!EY87,"")</f>
        <v>3.9002182256001203E-2</v>
      </c>
      <c r="EZ87" s="56">
        <f>IFERROR(UTV!EZ87/Oferta!EZ87,"")</f>
        <v>2.4338796040889177E-2</v>
      </c>
      <c r="FA87" s="56">
        <f>IFERROR(UTV!FA87/Oferta!FA87,"")</f>
        <v>1.7281935576784601E-2</v>
      </c>
      <c r="FB87" s="56">
        <f>IFERROR(UTV!FB87/Oferta!FB87,"")</f>
        <v>4.5208483228834757E-2</v>
      </c>
      <c r="FC87" s="56">
        <f>IFERROR(UTV!FC87/Oferta!FC87,"")</f>
        <v>6.1344386375923592E-2</v>
      </c>
      <c r="FD87" s="56">
        <f>IFERROR(UTV!FD87/Oferta!FD87,"")</f>
        <v>1.8191322530057501E-2</v>
      </c>
      <c r="FE87" s="56">
        <f>IFERROR(UTV!FE87/Oferta!FE87,"")</f>
        <v>5.0406994972073529E-2</v>
      </c>
      <c r="FF87" s="56">
        <f>IFERROR(UTV!FF87/Oferta!FF87,"")</f>
        <v>3.8904318222540764E-2</v>
      </c>
    </row>
    <row r="88" spans="1:162" x14ac:dyDescent="0.2">
      <c r="A88" s="45">
        <v>42644</v>
      </c>
      <c r="B88" s="56">
        <f>IFERROR(UTV!B88/Oferta!B88,"")</f>
        <v>3.4129692832764505E-3</v>
      </c>
      <c r="C88" s="56">
        <f>IFERROR(UTV!C88/Oferta!C88,"")</f>
        <v>1.1695906432748537E-2</v>
      </c>
      <c r="D88" s="56">
        <f>IFERROR(UTV!D88/Oferta!D88,"")</f>
        <v>2.5994429765050345E-2</v>
      </c>
      <c r="E88" s="56">
        <f>IFERROR(UTV!E88/Oferta!E88,"")</f>
        <v>1.497566454511419E-2</v>
      </c>
      <c r="F88" s="56">
        <f>IFERROR(UTV!F88/Oferta!F88,"")</f>
        <v>1.087141158484797E-2</v>
      </c>
      <c r="G88" s="56">
        <f>IFERROR(UTV!G88/Oferta!G88,"")</f>
        <v>2.2951667097441199E-2</v>
      </c>
      <c r="H88" s="56">
        <f>IFERROR(UTV!H88/Oferta!H88,"")</f>
        <v>2.0133164235890934E-2</v>
      </c>
      <c r="I88" s="56">
        <f>IFERROR(UTV!I88/Oferta!I88,"")</f>
        <v>7.7083333333333337E-2</v>
      </c>
      <c r="J88" s="56">
        <f>IFERROR(UTV!J88/Oferta!J88,"")</f>
        <v>2.6140684410646389E-2</v>
      </c>
      <c r="K88" s="56">
        <f>IFERROR(UTV!K88/Oferta!K88,"")</f>
        <v>3.1568722680913062E-2</v>
      </c>
      <c r="L88" s="56">
        <f>IFERROR(UTV!L88/Oferta!L88,"")</f>
        <v>4.7302580140734948E-2</v>
      </c>
      <c r="M88" s="56">
        <f>IFERROR(UTV!M88/Oferta!M88,"")</f>
        <v>4.2101827676240211E-2</v>
      </c>
      <c r="N88" s="56">
        <f>IFERROR(UTV!N88/Oferta!N88,"")</f>
        <v>4.028589993502274E-2</v>
      </c>
      <c r="O88" s="56">
        <f>IFERROR(UTV!O88/Oferta!O88,"")</f>
        <v>4.1010285119125113E-2</v>
      </c>
      <c r="P88" s="56">
        <f>IFERROR(UTV!P88/Oferta!P88,"")</f>
        <v>1.3117621337997377E-3</v>
      </c>
      <c r="Q88" s="56">
        <f>IFERROR(UTV!Q88/Oferta!Q88,"")</f>
        <v>1.6454545454545454E-2</v>
      </c>
      <c r="R88" s="56">
        <f>IFERROR(UTV!R88/Oferta!R88,"")</f>
        <v>6.4980127436754784E-2</v>
      </c>
      <c r="S88" s="56">
        <f>IFERROR(UTV!S88/Oferta!S88,"")</f>
        <v>9.50100148044936E-2</v>
      </c>
      <c r="T88" s="56">
        <f>IFERROR(UTV!T88/Oferta!T88,"")</f>
        <v>1.384812222473094E-2</v>
      </c>
      <c r="U88" s="56">
        <f>IFERROR(UTV!U88/Oferta!U88,"")</f>
        <v>7.7595668398331749E-2</v>
      </c>
      <c r="V88" s="56">
        <f>IFERROR(UTV!V88/Oferta!V88,"")</f>
        <v>5.6744048644789644E-2</v>
      </c>
      <c r="W88" s="56">
        <f>IFERROR(UTV!W88/Oferta!W88,"")</f>
        <v>0</v>
      </c>
      <c r="X88" s="56">
        <f>IFERROR(UTV!X88/Oferta!X88,"")</f>
        <v>7.320644216691069E-3</v>
      </c>
      <c r="Y88" s="56">
        <f>IFERROR(UTV!Y88/Oferta!Y88,"")</f>
        <v>1.0910458991723101E-2</v>
      </c>
      <c r="Z88" s="56">
        <f>IFERROR(UTV!Z88/Oferta!Z88,"")</f>
        <v>1.0532837670384139E-2</v>
      </c>
      <c r="AA88" s="56">
        <f>IFERROR(UTV!AA88/Oferta!AA88,"")</f>
        <v>7.0921985815602835E-3</v>
      </c>
      <c r="AB88" s="56">
        <f>IFERROR(UTV!AB88/Oferta!AB88,"")</f>
        <v>1.0767790262172285E-2</v>
      </c>
      <c r="AC88" s="56">
        <f>IFERROR(UTV!AC88/Oferta!AC88,"")</f>
        <v>9.3062605752961079E-3</v>
      </c>
      <c r="AD88" s="56" t="str">
        <f>IFERROR(UTV!AD88/Oferta!AD88,"")</f>
        <v/>
      </c>
      <c r="AE88" s="56">
        <f>IFERROR(UTV!AE88/Oferta!AE88,"")</f>
        <v>3.1180400890868598E-2</v>
      </c>
      <c r="AF88" s="56">
        <f>IFERROR(UTV!AF88/Oferta!AF88,"")</f>
        <v>0.10977564102564102</v>
      </c>
      <c r="AG88" s="56">
        <f>IFERROR(UTV!AG88/Oferta!AG88,"")</f>
        <v>0.10067114093959731</v>
      </c>
      <c r="AH88" s="56">
        <f>IFERROR(UTV!AH88/Oferta!AH88,"")</f>
        <v>3.1180400890868598E-2</v>
      </c>
      <c r="AI88" s="56">
        <f>IFERROR(UTV!AI88/Oferta!AI88,"")</f>
        <v>0.10880458124552612</v>
      </c>
      <c r="AJ88" s="56">
        <f>IFERROR(UTV!AJ88/Oferta!AJ88,"")</f>
        <v>7.8431372549019607E-2</v>
      </c>
      <c r="AK88" s="56" t="str">
        <f>IFERROR(UTV!AK88/Oferta!AK88,"")</f>
        <v/>
      </c>
      <c r="AL88" s="56">
        <f>IFERROR(UTV!AL88/Oferta!AL88,"")</f>
        <v>4.8859934853420191E-3</v>
      </c>
      <c r="AM88" s="56">
        <f>IFERROR(UTV!AM88/Oferta!AM88,"")</f>
        <v>3.6999999999999998E-2</v>
      </c>
      <c r="AN88" s="56">
        <f>IFERROR(UTV!AN88/Oferta!AN88,"")</f>
        <v>7.1174377224199285E-3</v>
      </c>
      <c r="AO88" s="56">
        <f>IFERROR(UTV!AO88/Oferta!AO88,"")</f>
        <v>4.8859934853420191E-3</v>
      </c>
      <c r="AP88" s="56">
        <f>IFERROR(UTV!AP88/Oferta!AP88,"")</f>
        <v>3.0444964871194378E-2</v>
      </c>
      <c r="AQ88" s="56">
        <f>IFERROR(UTV!AQ88/Oferta!AQ88,"")</f>
        <v>2.216358839050132E-2</v>
      </c>
      <c r="AR88" s="56">
        <f>IFERROR(UTV!AR88/Oferta!AR88,"")</f>
        <v>0</v>
      </c>
      <c r="AS88" s="56">
        <f>IFERROR(UTV!AS88/Oferta!AS88,"")</f>
        <v>1.9417475728155338E-2</v>
      </c>
      <c r="AT88" s="56">
        <f>IFERROR(UTV!AT88/Oferta!AT88,"")</f>
        <v>6.6375545851528384E-2</v>
      </c>
      <c r="AU88" s="56">
        <f>IFERROR(UTV!AU88/Oferta!AU88,"")</f>
        <v>0.15094339622641509</v>
      </c>
      <c r="AV88" s="56">
        <f>IFERROR(UTV!AV88/Oferta!AV88,"")</f>
        <v>1.5037593984962405E-2</v>
      </c>
      <c r="AW88" s="56">
        <f>IFERROR(UTV!AW88/Oferta!AW88,"")</f>
        <v>7.6687116564417179E-2</v>
      </c>
      <c r="AX88" s="56">
        <f>IFERROR(UTV!AX88/Oferta!AX88,"")</f>
        <v>4.5558086560364468E-2</v>
      </c>
      <c r="AY88" s="56">
        <f>IFERROR(UTV!AY88/Oferta!AY88,"")</f>
        <v>1.1764705882352941E-2</v>
      </c>
      <c r="AZ88" s="56">
        <f>IFERROR(UTV!AZ88/Oferta!AZ88,"")</f>
        <v>6.3251106894370653E-4</v>
      </c>
      <c r="BA88" s="56">
        <f>IFERROR(UTV!BA88/Oferta!BA88,"")</f>
        <v>3.9096437880104258E-2</v>
      </c>
      <c r="BB88" s="56">
        <f>IFERROR(UTV!BB88/Oferta!BB88,"")</f>
        <v>1.4492753623188406E-2</v>
      </c>
      <c r="BC88" s="56">
        <f>IFERROR(UTV!BC88/Oferta!BC88,"")</f>
        <v>1.7133066818960593E-3</v>
      </c>
      <c r="BD88" s="56">
        <f>IFERROR(UTV!BD88/Oferta!BD88,"")</f>
        <v>3.6462373933281611E-2</v>
      </c>
      <c r="BE88" s="56">
        <f>IFERROR(UTV!BE88/Oferta!BE88,"")</f>
        <v>1.6447368421052631E-2</v>
      </c>
      <c r="BF88" s="56">
        <f>IFERROR(UTV!BF88/Oferta!BF88,"")</f>
        <v>0</v>
      </c>
      <c r="BG88" s="56">
        <f>IFERROR(UTV!BG88/Oferta!BG88,"")</f>
        <v>0.14040114613180515</v>
      </c>
      <c r="BH88" s="56">
        <f>IFERROR(UTV!BH88/Oferta!BH88,"")</f>
        <v>6.9573738363547286E-2</v>
      </c>
      <c r="BI88" s="56">
        <f>IFERROR(UTV!BI88/Oferta!BI88,"")</f>
        <v>0</v>
      </c>
      <c r="BJ88" s="56">
        <f>IFERROR(UTV!BJ88/Oferta!BJ88,"")</f>
        <v>0.10652173913043478</v>
      </c>
      <c r="BK88" s="56">
        <f>IFERROR(UTV!BK88/Oferta!BK88,"")</f>
        <v>6.8798449612403098E-2</v>
      </c>
      <c r="BL88" s="56">
        <f>IFERROR(UTV!BL88/Oferta!BL88,"")</f>
        <v>8.3914053426248553E-2</v>
      </c>
      <c r="BM88" s="56" t="str">
        <f>IFERROR(UTV!BM88/Oferta!BM88,"")</f>
        <v/>
      </c>
      <c r="BN88" s="56">
        <f>IFERROR(UTV!BN88/Oferta!BN88,"")</f>
        <v>1.2339055793991416E-2</v>
      </c>
      <c r="BO88" s="56">
        <f>IFERROR(UTV!BO88/Oferta!BO88,"")</f>
        <v>6.9364161849710983E-3</v>
      </c>
      <c r="BP88" s="56">
        <f>IFERROR(UTV!BP88/Oferta!BP88,"")</f>
        <v>7.0422535211267607E-3</v>
      </c>
      <c r="BQ88" s="56">
        <f>IFERROR(UTV!BQ88/Oferta!BQ88,"")</f>
        <v>1.2339055793991416E-2</v>
      </c>
      <c r="BR88" s="56">
        <f>IFERROR(UTV!BR88/Oferta!BR88,"")</f>
        <v>6.9468565474122956E-3</v>
      </c>
      <c r="BS88" s="56">
        <f>IFERROR(UTV!BS88/Oferta!BS88,"")</f>
        <v>9.065991988193127E-3</v>
      </c>
      <c r="BT88" s="56">
        <f>IFERROR(UTV!BT88/Oferta!BT88,"")</f>
        <v>0</v>
      </c>
      <c r="BU88" s="56">
        <f>IFERROR(UTV!BU88/Oferta!BU88,"")</f>
        <v>7.331378299120235E-3</v>
      </c>
      <c r="BV88" s="56">
        <f>IFERROR(UTV!BV88/Oferta!BV88,"")</f>
        <v>6.2177029504917485E-2</v>
      </c>
      <c r="BW88" s="56">
        <f>IFERROR(UTV!BW88/Oferta!BW88,"")</f>
        <v>0.1384180790960452</v>
      </c>
      <c r="BX88" s="56">
        <f>IFERROR(UTV!BX88/Oferta!BX88,"")</f>
        <v>6.6312997347480109E-3</v>
      </c>
      <c r="BY88" s="56">
        <f>IFERROR(UTV!BY88/Oferta!BY88,"")</f>
        <v>7.9546917235165396E-2</v>
      </c>
      <c r="BZ88" s="56">
        <f>IFERROR(UTV!BZ88/Oferta!BZ88,"")</f>
        <v>6.7694297725557837E-2</v>
      </c>
      <c r="CA88" s="56" t="str">
        <f>IFERROR(UTV!CA88/Oferta!CA88,"")</f>
        <v/>
      </c>
      <c r="CB88" s="56">
        <f>IFERROR(UTV!CB88/Oferta!CB88,"")</f>
        <v>0</v>
      </c>
      <c r="CC88" s="56">
        <f>IFERROR(UTV!CC88/Oferta!CC88,"")</f>
        <v>1.4436424208772903E-2</v>
      </c>
      <c r="CD88" s="56">
        <f>IFERROR(UTV!CD88/Oferta!CD88,"")</f>
        <v>5.7915057915057917E-2</v>
      </c>
      <c r="CE88" s="56">
        <f>IFERROR(UTV!CE88/Oferta!CE88,"")</f>
        <v>0</v>
      </c>
      <c r="CF88" s="56">
        <f>IFERROR(UTV!CF88/Oferta!CF88,"")</f>
        <v>1.9902912621359223E-2</v>
      </c>
      <c r="CG88" s="56">
        <f>IFERROR(UTV!CG88/Oferta!CG88,"")</f>
        <v>1.1744485820681752E-2</v>
      </c>
      <c r="CH88" s="56">
        <f>IFERROR(UTV!CH88/Oferta!CH88,"")</f>
        <v>5.7870370370370367E-3</v>
      </c>
      <c r="CI88" s="56">
        <f>IFERROR(UTV!CI88/Oferta!CI88,"")</f>
        <v>2.012072434607646E-3</v>
      </c>
      <c r="CJ88" s="56">
        <f>IFERROR(UTV!CJ88/Oferta!CJ88,"")</f>
        <v>7.578628268283441E-3</v>
      </c>
      <c r="CK88" s="56">
        <f>IFERROR(UTV!CK88/Oferta!CK88,"")</f>
        <v>3.2974427994616418E-2</v>
      </c>
      <c r="CL88" s="56">
        <f>IFERROR(UTV!CL88/Oferta!CL88,"")</f>
        <v>2.4897480960749852E-3</v>
      </c>
      <c r="CM88" s="56">
        <f>IFERROR(UTV!CM88/Oferta!CM88,"")</f>
        <v>1.6727272727272726E-2</v>
      </c>
      <c r="CN88" s="56">
        <f>IFERROR(UTV!CN88/Oferta!CN88,"")</f>
        <v>7.8517301196019355E-3</v>
      </c>
      <c r="CO88" s="56">
        <f>IFERROR(UTV!CO88/Oferta!CO88,"")</f>
        <v>0</v>
      </c>
      <c r="CP88" s="56">
        <f>IFERROR(UTV!CP88/Oferta!CP88,"")</f>
        <v>7.2243346007604556E-2</v>
      </c>
      <c r="CQ88" s="56">
        <f>IFERROR(UTV!CQ88/Oferta!CQ88,"")</f>
        <v>4.0925266903914591E-2</v>
      </c>
      <c r="CR88" s="56">
        <f>IFERROR(UTV!CR88/Oferta!CR88,"")</f>
        <v>5.8823529411764705E-2</v>
      </c>
      <c r="CS88" s="56">
        <f>IFERROR(UTV!CS88/Oferta!CS88,"")</f>
        <v>6.7857142857142852E-2</v>
      </c>
      <c r="CT88" s="56">
        <f>IFERROR(UTV!CT88/Oferta!CT88,"")</f>
        <v>4.4755244755244755E-2</v>
      </c>
      <c r="CU88" s="56">
        <f>IFERROR(UTV!CU88/Oferta!CU88,"")</f>
        <v>5.4901960784313725E-2</v>
      </c>
      <c r="CV88" s="56" t="str">
        <f>IFERROR(UTV!CV88/Oferta!CV88,"")</f>
        <v/>
      </c>
      <c r="CW88" s="56">
        <f>IFERROR(UTV!CW88/Oferta!CW88,"")</f>
        <v>2.3228111971411555E-2</v>
      </c>
      <c r="CX88" s="56">
        <f>IFERROR(UTV!CX88/Oferta!CX88,"")</f>
        <v>0.13984374999999999</v>
      </c>
      <c r="CY88" s="56">
        <f>IFERROR(UTV!CY88/Oferta!CY88,"")</f>
        <v>3.5502958579881658E-2</v>
      </c>
      <c r="CZ88" s="56">
        <f>IFERROR(UTV!CZ88/Oferta!CZ88,"")</f>
        <v>2.3228111971411555E-2</v>
      </c>
      <c r="DA88" s="56">
        <f>IFERROR(UTV!DA88/Oferta!DA88,"")</f>
        <v>0.1180469715698393</v>
      </c>
      <c r="DB88" s="56">
        <f>IFERROR(UTV!DB88/Oferta!DB88,"")</f>
        <v>6.9760388231725812E-2</v>
      </c>
      <c r="DC88" s="56">
        <f>IFERROR(UTV!DC88/Oferta!DC88,"")</f>
        <v>0</v>
      </c>
      <c r="DD88" s="56">
        <f>IFERROR(UTV!DD88/Oferta!DD88,"")</f>
        <v>1.3315579227696406E-3</v>
      </c>
      <c r="DE88" s="56">
        <f>IFERROR(UTV!DE88/Oferta!DE88,"")</f>
        <v>2.3917995444191344E-2</v>
      </c>
      <c r="DF88" s="56">
        <f>IFERROR(UTV!DF88/Oferta!DF88,"")</f>
        <v>1.3227513227513227E-2</v>
      </c>
      <c r="DG88" s="56">
        <f>IFERROR(UTV!DG88/Oferta!DG88,"")</f>
        <v>1.0976948408342481E-3</v>
      </c>
      <c r="DH88" s="56">
        <f>IFERROR(UTV!DH88/Oferta!DH88,"")</f>
        <v>2.0700636942675158E-2</v>
      </c>
      <c r="DI88" s="56">
        <f>IFERROR(UTV!DI88/Oferta!DI88,"")</f>
        <v>1.2459621596677434E-2</v>
      </c>
      <c r="DJ88" s="56" t="str">
        <f>IFERROR(UTV!DJ88/Oferta!DJ88,"")</f>
        <v/>
      </c>
      <c r="DK88" s="56">
        <f>IFERROR(UTV!DK88/Oferta!DK88,"")</f>
        <v>7.1684587813620072E-3</v>
      </c>
      <c r="DL88" s="56">
        <f>IFERROR(UTV!DL88/Oferta!DL88,"")</f>
        <v>5.8323207776427702E-2</v>
      </c>
      <c r="DM88" s="56">
        <f>IFERROR(UTV!DM88/Oferta!DM88,"")</f>
        <v>9.372746935832732E-2</v>
      </c>
      <c r="DN88" s="56">
        <f>IFERROR(UTV!DN88/Oferta!DN88,"")</f>
        <v>7.1684587813620072E-3</v>
      </c>
      <c r="DO88" s="56">
        <f>IFERROR(UTV!DO88/Oferta!DO88,"")</f>
        <v>8.0542986425339372E-2</v>
      </c>
      <c r="DP88" s="56">
        <f>IFERROR(UTV!DP88/Oferta!DP88,"")</f>
        <v>6.5751445086705204E-2</v>
      </c>
      <c r="DQ88" s="56">
        <f>IFERROR(UTV!DQ88/Oferta!DQ88,"")</f>
        <v>0</v>
      </c>
      <c r="DR88" s="56">
        <f>IFERROR(UTV!DR88/Oferta!DR88,"")</f>
        <v>3.3514872224549644E-3</v>
      </c>
      <c r="DS88" s="56">
        <f>IFERROR(UTV!DS88/Oferta!DS88,"")</f>
        <v>2.0215633423180591E-2</v>
      </c>
      <c r="DT88" s="56">
        <f>IFERROR(UTV!DT88/Oferta!DT88,"")</f>
        <v>1.2773722627737226E-2</v>
      </c>
      <c r="DU88" s="56">
        <f>IFERROR(UTV!DU88/Oferta!DU88,"")</f>
        <v>3.3030553261767133E-3</v>
      </c>
      <c r="DV88" s="56">
        <f>IFERROR(UTV!DV88/Oferta!DV88,"")</f>
        <v>1.8745493871665464E-2</v>
      </c>
      <c r="DW88" s="56">
        <f>IFERROR(UTV!DW88/Oferta!DW88,"")</f>
        <v>1.1547344110854504E-2</v>
      </c>
      <c r="DX88" s="56" t="str">
        <f>IFERROR(UTV!DX88/Oferta!DX88,"")</f>
        <v/>
      </c>
      <c r="DY88" s="56">
        <f>IFERROR(UTV!DY88/Oferta!DY88,"")</f>
        <v>8.9622641509433956E-2</v>
      </c>
      <c r="DZ88" s="56">
        <f>IFERROR(UTV!DZ88/Oferta!DZ88,"")</f>
        <v>1.3986013986013986E-3</v>
      </c>
      <c r="EA88" s="56">
        <f>IFERROR(UTV!EA88/Oferta!EA88,"")</f>
        <v>0</v>
      </c>
      <c r="EB88" s="56">
        <f>IFERROR(UTV!EB88/Oferta!EB88,"")</f>
        <v>8.9622641509433956E-2</v>
      </c>
      <c r="EC88" s="56">
        <f>IFERROR(UTV!EC88/Oferta!EC88,"")</f>
        <v>1.3054830287206266E-3</v>
      </c>
      <c r="ED88" s="56">
        <f>IFERROR(UTV!ED88/Oferta!ED88,"")</f>
        <v>2.0449897750511249E-2</v>
      </c>
      <c r="EE88" s="56">
        <f>IFERROR(UTV!EE88/Oferta!EE88,"")</f>
        <v>1.7351786820904772E-2</v>
      </c>
      <c r="EF88" s="56">
        <f>IFERROR(UTV!EF88/Oferta!EF88,"")</f>
        <v>1.2435394240858042E-2</v>
      </c>
      <c r="EG88" s="56">
        <f>IFERROR(UTV!EG88/Oferta!EG88,"")</f>
        <v>4.5670883578703358E-2</v>
      </c>
      <c r="EH88" s="56">
        <f>IFERROR(UTV!EH88/Oferta!EH88,"")</f>
        <v>7.005609788418217E-2</v>
      </c>
      <c r="EI88" s="56">
        <f>IFERROR(UTV!EI88/Oferta!EI88,"")</f>
        <v>1.3213841826388434E-2</v>
      </c>
      <c r="EJ88" s="56">
        <f>IFERROR(UTV!EJ88/Oferta!EJ88,"")</f>
        <v>5.4407342934008548E-2</v>
      </c>
      <c r="EK88" s="56">
        <f>IFERROR(UTV!EK88/Oferta!EK88,"")</f>
        <v>4.0975214367987713E-2</v>
      </c>
      <c r="EL88" s="56">
        <f>IFERROR(UTV!EL88/Oferta!EL88,"")</f>
        <v>1.5003489183531053E-2</v>
      </c>
      <c r="EM88" s="56">
        <f>IFERROR(UTV!EM88/Oferta!EM88,"")</f>
        <v>1.5217979962090442E-2</v>
      </c>
      <c r="EN88" s="56">
        <f>IFERROR(UTV!EN88/Oferta!EN88,"")</f>
        <v>4.3587377744971394E-2</v>
      </c>
      <c r="EO88" s="56">
        <f>IFERROR(UTV!EO88/Oferta!EO88,"")</f>
        <v>6.5098254129805064E-2</v>
      </c>
      <c r="EP88" s="56">
        <f>IFERROR(UTV!EP88/Oferta!EP88,"")</f>
        <v>1.5189161314518775E-2</v>
      </c>
      <c r="EQ88" s="56">
        <f>IFERROR(UTV!EQ88/Oferta!EQ88,"")</f>
        <v>5.0479080967191732E-2</v>
      </c>
      <c r="ER88" s="56">
        <f>IFERROR(UTV!ER88/Oferta!ER88,"")</f>
        <v>3.8178728410594942E-2</v>
      </c>
      <c r="ES88" s="56">
        <f>IFERROR(UTV!ES88/Oferta!ES88,"")</f>
        <v>1.4427109545378292E-2</v>
      </c>
      <c r="ET88" s="56">
        <f>IFERROR(UTV!ET88/Oferta!ET88,"")</f>
        <v>1.5222619131003246E-2</v>
      </c>
      <c r="EU88" s="56">
        <f>IFERROR(UTV!EU88/Oferta!EU88,"")</f>
        <v>4.4663853633316097E-2</v>
      </c>
      <c r="EV88" s="56">
        <f>IFERROR(UTV!EV88/Oferta!EV88,"")</f>
        <v>6.440917107583774E-2</v>
      </c>
      <c r="EW88" s="56">
        <f>IFERROR(UTV!EW88/Oferta!EW88,"")</f>
        <v>1.5125430398425972E-2</v>
      </c>
      <c r="EX88" s="56">
        <f>IFERROR(UTV!EX88/Oferta!EX88,"")</f>
        <v>5.1002729053663841E-2</v>
      </c>
      <c r="EY88" s="56">
        <f>IFERROR(UTV!EY88/Oferta!EY88,"")</f>
        <v>3.8234586180990654E-2</v>
      </c>
      <c r="EZ88" s="56">
        <f>IFERROR(UTV!EZ88/Oferta!EZ88,"")</f>
        <v>1.4427109545378292E-2</v>
      </c>
      <c r="FA88" s="56">
        <f>IFERROR(UTV!FA88/Oferta!FA88,"")</f>
        <v>1.5589062100690007E-2</v>
      </c>
      <c r="FB88" s="56">
        <f>IFERROR(UTV!FB88/Oferta!FB88,"")</f>
        <v>4.4154003362230937E-2</v>
      </c>
      <c r="FC88" s="56">
        <f>IFERROR(UTV!FC88/Oferta!FC88,"")</f>
        <v>6.4293510791873523E-2</v>
      </c>
      <c r="FD88" s="56">
        <f>IFERROR(UTV!FD88/Oferta!FD88,"")</f>
        <v>1.5447718553587462E-2</v>
      </c>
      <c r="FE88" s="56">
        <f>IFERROR(UTV!FE88/Oferta!FE88,"")</f>
        <v>5.0575357844513051E-2</v>
      </c>
      <c r="FF88" s="56">
        <f>IFERROR(UTV!FF88/Oferta!FF88,"")</f>
        <v>3.8108618978990288E-2</v>
      </c>
    </row>
    <row r="89" spans="1:162" x14ac:dyDescent="0.2">
      <c r="A89" s="45">
        <v>42675</v>
      </c>
      <c r="B89" s="56">
        <f>IFERROR(UTV!B89/Oferta!B89,"")</f>
        <v>0</v>
      </c>
      <c r="C89" s="56">
        <f>IFERROR(UTV!C89/Oferta!C89,"")</f>
        <v>1.0087025316455696E-2</v>
      </c>
      <c r="D89" s="56">
        <f>IFERROR(UTV!D89/Oferta!D89,"")</f>
        <v>2.749660069496903E-2</v>
      </c>
      <c r="E89" s="56">
        <f>IFERROR(UTV!E89/Oferta!E89,"")</f>
        <v>1.6377461493468512E-2</v>
      </c>
      <c r="F89" s="56">
        <f>IFERROR(UTV!F89/Oferta!F89,"")</f>
        <v>9.0957731407169604E-3</v>
      </c>
      <c r="G89" s="56">
        <f>IFERROR(UTV!G89/Oferta!G89,"")</f>
        <v>2.4391571840801436E-2</v>
      </c>
      <c r="H89" s="56">
        <f>IFERROR(UTV!H89/Oferta!H89,"")</f>
        <v>2.0814215400016683E-2</v>
      </c>
      <c r="I89" s="56">
        <f>IFERROR(UTV!I89/Oferta!I89,"")</f>
        <v>5.749718151071026E-2</v>
      </c>
      <c r="J89" s="56">
        <f>IFERROR(UTV!J89/Oferta!J89,"")</f>
        <v>1.3236684525685471E-2</v>
      </c>
      <c r="K89" s="56">
        <f>IFERROR(UTV!K89/Oferta!K89,"")</f>
        <v>2.2822365918600228E-2</v>
      </c>
      <c r="L89" s="56">
        <f>IFERROR(UTV!L89/Oferta!L89,"")</f>
        <v>4.932094353109364E-2</v>
      </c>
      <c r="M89" s="56">
        <f>IFERROR(UTV!M89/Oferta!M89,"")</f>
        <v>2.2906403940886701E-2</v>
      </c>
      <c r="N89" s="56">
        <f>IFERROR(UTV!N89/Oferta!N89,"")</f>
        <v>3.6484245439469321E-2</v>
      </c>
      <c r="O89" s="56">
        <f>IFERROR(UTV!O89/Oferta!O89,"")</f>
        <v>3.0673553283440496E-2</v>
      </c>
      <c r="P89" s="56">
        <f>IFERROR(UTV!P89/Oferta!P89,"")</f>
        <v>1.5007503751875938E-3</v>
      </c>
      <c r="Q89" s="56">
        <f>IFERROR(UTV!Q89/Oferta!Q89,"")</f>
        <v>1.7602283539486202E-2</v>
      </c>
      <c r="R89" s="56">
        <f>IFERROR(UTV!R89/Oferta!R89,"")</f>
        <v>6.956956956956957E-2</v>
      </c>
      <c r="S89" s="56">
        <f>IFERROR(UTV!S89/Oferta!S89,"")</f>
        <v>0.10214629872974157</v>
      </c>
      <c r="T89" s="56">
        <f>IFERROR(UTV!T89/Oferta!T89,"")</f>
        <v>1.5029178991126388E-2</v>
      </c>
      <c r="U89" s="56">
        <f>IFERROR(UTV!U89/Oferta!U89,"")</f>
        <v>8.3141720500748209E-2</v>
      </c>
      <c r="V89" s="56">
        <f>IFERROR(UTV!V89/Oferta!V89,"")</f>
        <v>6.1792121880324749E-2</v>
      </c>
      <c r="W89" s="56">
        <f>IFERROR(UTV!W89/Oferta!W89,"")</f>
        <v>0</v>
      </c>
      <c r="X89" s="56">
        <f>IFERROR(UTV!X89/Oferta!X89,"")</f>
        <v>5.2882072977260709E-3</v>
      </c>
      <c r="Y89" s="56">
        <f>IFERROR(UTV!Y89/Oferta!Y89,"")</f>
        <v>1.9592777564348827E-2</v>
      </c>
      <c r="Z89" s="56">
        <f>IFERROR(UTV!Z89/Oferta!Z89,"")</f>
        <v>1.1180124223602485E-2</v>
      </c>
      <c r="AA89" s="56">
        <f>IFERROR(UTV!AA89/Oferta!AA89,"")</f>
        <v>5.1679586563307496E-3</v>
      </c>
      <c r="AB89" s="56">
        <f>IFERROR(UTV!AB89/Oferta!AB89,"")</f>
        <v>1.6377877996676952E-2</v>
      </c>
      <c r="AC89" s="56">
        <f>IFERROR(UTV!AC89/Oferta!AC89,"")</f>
        <v>1.1010763330446616E-2</v>
      </c>
      <c r="AD89" s="56" t="str">
        <f>IFERROR(UTV!AD89/Oferta!AD89,"")</f>
        <v/>
      </c>
      <c r="AE89" s="56">
        <f>IFERROR(UTV!AE89/Oferta!AE89,"")</f>
        <v>2.9933481152993349E-2</v>
      </c>
      <c r="AF89" s="56">
        <f>IFERROR(UTV!AF89/Oferta!AF89,"")</f>
        <v>0.11408815903197926</v>
      </c>
      <c r="AG89" s="56">
        <f>IFERROR(UTV!AG89/Oferta!AG89,"")</f>
        <v>0.10869565217391304</v>
      </c>
      <c r="AH89" s="56">
        <f>IFERROR(UTV!AH89/Oferta!AH89,"")</f>
        <v>2.9933481152993349E-2</v>
      </c>
      <c r="AI89" s="56">
        <f>IFERROR(UTV!AI89/Oferta!AI89,"")</f>
        <v>0.11351351351351352</v>
      </c>
      <c r="AJ89" s="56">
        <f>IFERROR(UTV!AJ89/Oferta!AJ89,"")</f>
        <v>7.919890760127446E-2</v>
      </c>
      <c r="AK89" s="56" t="str">
        <f>IFERROR(UTV!AK89/Oferta!AK89,"")</f>
        <v/>
      </c>
      <c r="AL89" s="56">
        <f>IFERROR(UTV!AL89/Oferta!AL89,"")</f>
        <v>4.6874999999999998E-3</v>
      </c>
      <c r="AM89" s="56">
        <f>IFERROR(UTV!AM89/Oferta!AM89,"")</f>
        <v>3.1516183986371377E-2</v>
      </c>
      <c r="AN89" s="56">
        <f>IFERROR(UTV!AN89/Oferta!AN89,"")</f>
        <v>6.4724919093851136E-3</v>
      </c>
      <c r="AO89" s="56">
        <f>IFERROR(UTV!AO89/Oferta!AO89,"")</f>
        <v>4.6874999999999998E-3</v>
      </c>
      <c r="AP89" s="56">
        <f>IFERROR(UTV!AP89/Oferta!AP89,"")</f>
        <v>2.6298044504383007E-2</v>
      </c>
      <c r="AQ89" s="56">
        <f>IFERROR(UTV!AQ89/Oferta!AQ89,"")</f>
        <v>1.9783325482807347E-2</v>
      </c>
      <c r="AR89" s="56">
        <f>IFERROR(UTV!AR89/Oferta!AR89,"")</f>
        <v>0</v>
      </c>
      <c r="AS89" s="56">
        <f>IFERROR(UTV!AS89/Oferta!AS89,"")</f>
        <v>4.1004184100418409E-2</v>
      </c>
      <c r="AT89" s="56">
        <f>IFERROR(UTV!AT89/Oferta!AT89,"")</f>
        <v>6.6956521739130428E-2</v>
      </c>
      <c r="AU89" s="56">
        <f>IFERROR(UTV!AU89/Oferta!AU89,"")</f>
        <v>0.14285714285714285</v>
      </c>
      <c r="AV89" s="56">
        <f>IFERROR(UTV!AV89/Oferta!AV89,"")</f>
        <v>2.9878048780487804E-2</v>
      </c>
      <c r="AW89" s="56">
        <f>IFERROR(UTV!AW89/Oferta!AW89,"")</f>
        <v>7.5920245398773012E-2</v>
      </c>
      <c r="AX89" s="56">
        <f>IFERROR(UTV!AX89/Oferta!AX89,"")</f>
        <v>5.0271739130434784E-2</v>
      </c>
      <c r="AY89" s="56">
        <f>IFERROR(UTV!AY89/Oferta!AY89,"")</f>
        <v>0</v>
      </c>
      <c r="AZ89" s="56">
        <f>IFERROR(UTV!AZ89/Oferta!AZ89,"")</f>
        <v>5.4869684499314125E-3</v>
      </c>
      <c r="BA89" s="56">
        <f>IFERROR(UTV!BA89/Oferta!BA89,"")</f>
        <v>3.5004730368968777E-2</v>
      </c>
      <c r="BB89" s="56">
        <f>IFERROR(UTV!BB89/Oferta!BB89,"")</f>
        <v>1.5151515151515152E-2</v>
      </c>
      <c r="BC89" s="56">
        <f>IFERROR(UTV!BC89/Oferta!BC89,"")</f>
        <v>5.018820577164366E-3</v>
      </c>
      <c r="BD89" s="56">
        <f>IFERROR(UTV!BD89/Oferta!BD89,"")</f>
        <v>3.2800672834314551E-2</v>
      </c>
      <c r="BE89" s="56">
        <f>IFERROR(UTV!BE89/Oferta!BE89,"")</f>
        <v>1.6888250089831119E-2</v>
      </c>
      <c r="BF89" s="56">
        <f>IFERROR(UTV!BF89/Oferta!BF89,"")</f>
        <v>0</v>
      </c>
      <c r="BG89" s="56">
        <f>IFERROR(UTV!BG89/Oferta!BG89,"")</f>
        <v>0.14994829369183041</v>
      </c>
      <c r="BH89" s="56">
        <f>IFERROR(UTV!BH89/Oferta!BH89,"")</f>
        <v>8.0361627322953294E-2</v>
      </c>
      <c r="BI89" s="56">
        <f>IFERROR(UTV!BI89/Oferta!BI89,"")</f>
        <v>0</v>
      </c>
      <c r="BJ89" s="56">
        <f>IFERROR(UTV!BJ89/Oferta!BJ89,"")</f>
        <v>0.12053200332502079</v>
      </c>
      <c r="BK89" s="56">
        <f>IFERROR(UTV!BK89/Oferta!BK89,"")</f>
        <v>7.932573128408528E-2</v>
      </c>
      <c r="BL89" s="56">
        <f>IFERROR(UTV!BL89/Oferta!BL89,"")</f>
        <v>9.4720496894409936E-2</v>
      </c>
      <c r="BM89" s="56" t="str">
        <f>IFERROR(UTV!BM89/Oferta!BM89,"")</f>
        <v/>
      </c>
      <c r="BN89" s="56">
        <f>IFERROR(UTV!BN89/Oferta!BN89,"")</f>
        <v>2.014218009478673E-2</v>
      </c>
      <c r="BO89" s="56">
        <f>IFERROR(UTV!BO89/Oferta!BO89,"")</f>
        <v>4.9410870391486126E-3</v>
      </c>
      <c r="BP89" s="56">
        <f>IFERROR(UTV!BP89/Oferta!BP89,"")</f>
        <v>7.9365079365079361E-3</v>
      </c>
      <c r="BQ89" s="56">
        <f>IFERROR(UTV!BQ89/Oferta!BQ89,"")</f>
        <v>2.014218009478673E-2</v>
      </c>
      <c r="BR89" s="56">
        <f>IFERROR(UTV!BR89/Oferta!BR89,"")</f>
        <v>5.2029136316337149E-3</v>
      </c>
      <c r="BS89" s="56">
        <f>IFERROR(UTV!BS89/Oferta!BS89,"")</f>
        <v>1.0719754977029096E-2</v>
      </c>
      <c r="BT89" s="56">
        <f>IFERROR(UTV!BT89/Oferta!BT89,"")</f>
        <v>0</v>
      </c>
      <c r="BU89" s="56">
        <f>IFERROR(UTV!BU89/Oferta!BU89,"")</f>
        <v>6.7980965329707682E-3</v>
      </c>
      <c r="BV89" s="56">
        <f>IFERROR(UTV!BV89/Oferta!BV89,"")</f>
        <v>6.3970716402300856E-2</v>
      </c>
      <c r="BW89" s="56">
        <f>IFERROR(UTV!BW89/Oferta!BW89,"")</f>
        <v>0.15153301886792453</v>
      </c>
      <c r="BX89" s="56">
        <f>IFERROR(UTV!BX89/Oferta!BX89,"")</f>
        <v>6.2578222778473091E-3</v>
      </c>
      <c r="BY89" s="56">
        <f>IFERROR(UTV!BY89/Oferta!BY89,"")</f>
        <v>8.3949952912686671E-2</v>
      </c>
      <c r="BZ89" s="56">
        <f>IFERROR(UTV!BZ89/Oferta!BZ89,"")</f>
        <v>7.0202635367068986E-2</v>
      </c>
      <c r="CA89" s="56" t="str">
        <f>IFERROR(UTV!CA89/Oferta!CA89,"")</f>
        <v/>
      </c>
      <c r="CB89" s="56">
        <f>IFERROR(UTV!CB89/Oferta!CB89,"")</f>
        <v>0</v>
      </c>
      <c r="CC89" s="56">
        <f>IFERROR(UTV!CC89/Oferta!CC89,"")</f>
        <v>1.4844136566056407E-2</v>
      </c>
      <c r="CD89" s="56">
        <f>IFERROR(UTV!CD89/Oferta!CD89,"")</f>
        <v>3.8095238095238099E-2</v>
      </c>
      <c r="CE89" s="56">
        <f>IFERROR(UTV!CE89/Oferta!CE89,"")</f>
        <v>0</v>
      </c>
      <c r="CF89" s="56">
        <f>IFERROR(UTV!CF89/Oferta!CF89,"")</f>
        <v>1.797945205479452E-2</v>
      </c>
      <c r="CG89" s="56">
        <f>IFERROR(UTV!CG89/Oferta!CG89,"")</f>
        <v>1.1375947995666305E-2</v>
      </c>
      <c r="CH89" s="56">
        <f>IFERROR(UTV!CH89/Oferta!CH89,"")</f>
        <v>5.9880239520958087E-3</v>
      </c>
      <c r="CI89" s="56">
        <f>IFERROR(UTV!CI89/Oferta!CI89,"")</f>
        <v>2.2844089091947459E-3</v>
      </c>
      <c r="CJ89" s="56">
        <f>IFERROR(UTV!CJ89/Oferta!CJ89,"")</f>
        <v>2.3302531137002813E-2</v>
      </c>
      <c r="CK89" s="56">
        <f>IFERROR(UTV!CK89/Oferta!CK89,"")</f>
        <v>3.0147530468248876E-2</v>
      </c>
      <c r="CL89" s="56">
        <f>IFERROR(UTV!CL89/Oferta!CL89,"")</f>
        <v>2.7923784494086729E-3</v>
      </c>
      <c r="CM89" s="56">
        <f>IFERROR(UTV!CM89/Oferta!CM89,"")</f>
        <v>2.5938735177865612E-2</v>
      </c>
      <c r="CN89" s="56">
        <f>IFERROR(UTV!CN89/Oferta!CN89,"")</f>
        <v>1.2036306235201263E-2</v>
      </c>
      <c r="CO89" s="56">
        <f>IFERROR(UTV!CO89/Oferta!CO89,"")</f>
        <v>0</v>
      </c>
      <c r="CP89" s="56">
        <f>IFERROR(UTV!CP89/Oferta!CP89,"")</f>
        <v>0.17142857142857143</v>
      </c>
      <c r="CQ89" s="56">
        <f>IFERROR(UTV!CQ89/Oferta!CQ89,"")</f>
        <v>3.125E-2</v>
      </c>
      <c r="CR89" s="56">
        <f>IFERROR(UTV!CR89/Oferta!CR89,"")</f>
        <v>6.1224489795918366E-2</v>
      </c>
      <c r="CS89" s="56">
        <f>IFERROR(UTV!CS89/Oferta!CS89,"")</f>
        <v>0.16310679611650486</v>
      </c>
      <c r="CT89" s="56">
        <f>IFERROR(UTV!CT89/Oferta!CT89,"")</f>
        <v>3.7936267071320182E-2</v>
      </c>
      <c r="CU89" s="56">
        <f>IFERROR(UTV!CU89/Oferta!CU89,"")</f>
        <v>9.2844974446337311E-2</v>
      </c>
      <c r="CV89" s="56" t="str">
        <f>IFERROR(UTV!CV89/Oferta!CV89,"")</f>
        <v/>
      </c>
      <c r="CW89" s="56">
        <f>IFERROR(UTV!CW89/Oferta!CW89,"")</f>
        <v>2.31809401159047E-2</v>
      </c>
      <c r="CX89" s="56">
        <f>IFERROR(UTV!CX89/Oferta!CX89,"")</f>
        <v>0.15172955974842767</v>
      </c>
      <c r="CY89" s="56">
        <f>IFERROR(UTV!CY89/Oferta!CY89,"")</f>
        <v>5.0314465408805034E-2</v>
      </c>
      <c r="CZ89" s="56">
        <f>IFERROR(UTV!CZ89/Oferta!CZ89,"")</f>
        <v>2.31809401159047E-2</v>
      </c>
      <c r="DA89" s="56">
        <f>IFERROR(UTV!DA89/Oferta!DA89,"")</f>
        <v>0.13144654088050314</v>
      </c>
      <c r="DB89" s="56">
        <f>IFERROR(UTV!DB89/Oferta!DB89,"")</f>
        <v>7.7951002227171495E-2</v>
      </c>
      <c r="DC89" s="56">
        <f>IFERROR(UTV!DC89/Oferta!DC89,"")</f>
        <v>0</v>
      </c>
      <c r="DD89" s="56">
        <f>IFERROR(UTV!DD89/Oferta!DD89,"")</f>
        <v>1.4684287812041115E-3</v>
      </c>
      <c r="DE89" s="56">
        <f>IFERROR(UTV!DE89/Oferta!DE89,"")</f>
        <v>1.7204301075268817E-2</v>
      </c>
      <c r="DF89" s="56">
        <f>IFERROR(UTV!DF89/Oferta!DF89,"")</f>
        <v>1.3404825737265416E-2</v>
      </c>
      <c r="DG89" s="56">
        <f>IFERROR(UTV!DG89/Oferta!DG89,"")</f>
        <v>1.2062726176115801E-3</v>
      </c>
      <c r="DH89" s="56">
        <f>IFERROR(UTV!DH89/Oferta!DH89,"")</f>
        <v>1.6116653875671526E-2</v>
      </c>
      <c r="DI89" s="56">
        <f>IFERROR(UTV!DI89/Oferta!DI89,"")</f>
        <v>1.0318949343339587E-2</v>
      </c>
      <c r="DJ89" s="56" t="str">
        <f>IFERROR(UTV!DJ89/Oferta!DJ89,"")</f>
        <v/>
      </c>
      <c r="DK89" s="56">
        <f>IFERROR(UTV!DK89/Oferta!DK89,"")</f>
        <v>8.8495575221238937E-3</v>
      </c>
      <c r="DL89" s="56">
        <f>IFERROR(UTV!DL89/Oferta!DL89,"")</f>
        <v>6.9988137603795963E-2</v>
      </c>
      <c r="DM89" s="56">
        <f>IFERROR(UTV!DM89/Oferta!DM89,"")</f>
        <v>9.5880149812734086E-2</v>
      </c>
      <c r="DN89" s="56">
        <f>IFERROR(UTV!DN89/Oferta!DN89,"")</f>
        <v>8.8495575221238937E-3</v>
      </c>
      <c r="DO89" s="56">
        <f>IFERROR(UTV!DO89/Oferta!DO89,"")</f>
        <v>8.5858585858585856E-2</v>
      </c>
      <c r="DP89" s="56">
        <f>IFERROR(UTV!DP89/Oferta!DP89,"")</f>
        <v>7.2623574144486697E-2</v>
      </c>
      <c r="DQ89" s="56">
        <f>IFERROR(UTV!DQ89/Oferta!DQ89,"")</f>
        <v>0</v>
      </c>
      <c r="DR89" s="56">
        <f>IFERROR(UTV!DR89/Oferta!DR89,"")</f>
        <v>4.2154566744730679E-3</v>
      </c>
      <c r="DS89" s="56">
        <f>IFERROR(UTV!DS89/Oferta!DS89,"")</f>
        <v>1.6083634901487735E-2</v>
      </c>
      <c r="DT89" s="56">
        <f>IFERROR(UTV!DT89/Oferta!DT89,"")</f>
        <v>7.5301204819277108E-3</v>
      </c>
      <c r="DU89" s="56">
        <f>IFERROR(UTV!DU89/Oferta!DU89,"")</f>
        <v>4.1821561338289959E-3</v>
      </c>
      <c r="DV89" s="56">
        <f>IFERROR(UTV!DV89/Oferta!DV89,"")</f>
        <v>1.4281180577594414E-2</v>
      </c>
      <c r="DW89" s="56">
        <f>IFERROR(UTV!DW89/Oferta!DW89,"")</f>
        <v>1.0182915330944748E-2</v>
      </c>
      <c r="DX89" s="56" t="str">
        <f>IFERROR(UTV!DX89/Oferta!DX89,"")</f>
        <v/>
      </c>
      <c r="DY89" s="56">
        <f>IFERROR(UTV!DY89/Oferta!DY89,"")</f>
        <v>0.152</v>
      </c>
      <c r="DZ89" s="56">
        <f>IFERROR(UTV!DZ89/Oferta!DZ89,"")</f>
        <v>0</v>
      </c>
      <c r="EA89" s="56">
        <f>IFERROR(UTV!EA89/Oferta!EA89,"")</f>
        <v>0</v>
      </c>
      <c r="EB89" s="56">
        <f>IFERROR(UTV!EB89/Oferta!EB89,"")</f>
        <v>0.152</v>
      </c>
      <c r="EC89" s="56">
        <f>IFERROR(UTV!EC89/Oferta!EC89,"")</f>
        <v>0</v>
      </c>
      <c r="ED89" s="56">
        <f>IFERROR(UTV!ED89/Oferta!ED89,"")</f>
        <v>2.2432113341204249E-2</v>
      </c>
      <c r="EE89" s="56">
        <f>IFERROR(UTV!EE89/Oferta!EE89,"")</f>
        <v>1.3412139122527847E-2</v>
      </c>
      <c r="EF89" s="56">
        <f>IFERROR(UTV!EF89/Oferta!EF89,"")</f>
        <v>1.1781801044653026E-2</v>
      </c>
      <c r="EG89" s="56">
        <f>IFERROR(UTV!EG89/Oferta!EG89,"")</f>
        <v>4.8930808194226114E-2</v>
      </c>
      <c r="EH89" s="56">
        <f>IFERROR(UTV!EH89/Oferta!EH89,"")</f>
        <v>7.4877196087976286E-2</v>
      </c>
      <c r="EI89" s="56">
        <f>IFERROR(UTV!EI89/Oferta!EI89,"")</f>
        <v>1.202196771817025E-2</v>
      </c>
      <c r="EJ89" s="56">
        <f>IFERROR(UTV!EJ89/Oferta!EJ89,"")</f>
        <v>5.8285732520662478E-2</v>
      </c>
      <c r="EK89" s="56">
        <f>IFERROR(UTV!EK89/Oferta!EK89,"")</f>
        <v>4.335609924786029E-2</v>
      </c>
      <c r="EL89" s="56">
        <f>IFERROR(UTV!EL89/Oferta!EL89,"")</f>
        <v>1.1123680241327301E-2</v>
      </c>
      <c r="EM89" s="56">
        <f>IFERROR(UTV!EM89/Oferta!EM89,"")</f>
        <v>1.5647112226642813E-2</v>
      </c>
      <c r="EN89" s="56">
        <f>IFERROR(UTV!EN89/Oferta!EN89,"")</f>
        <v>4.637864131746533E-2</v>
      </c>
      <c r="EO89" s="56">
        <f>IFERROR(UTV!EO89/Oferta!EO89,"")</f>
        <v>6.912622880194258E-2</v>
      </c>
      <c r="EP89" s="56">
        <f>IFERROR(UTV!EP89/Oferta!EP89,"")</f>
        <v>1.5085954859080809E-2</v>
      </c>
      <c r="EQ89" s="56">
        <f>IFERROR(UTV!EQ89/Oferta!EQ89,"")</f>
        <v>5.3694233821195557E-2</v>
      </c>
      <c r="ER89" s="56">
        <f>IFERROR(UTV!ER89/Oferta!ER89,"")</f>
        <v>4.018043536991707E-2</v>
      </c>
      <c r="ES89" s="56">
        <f>IFERROR(UTV!ES89/Oferta!ES89,"")</f>
        <v>1.0738987986894794E-2</v>
      </c>
      <c r="ET89" s="56">
        <f>IFERROR(UTV!ET89/Oferta!ET89,"")</f>
        <v>1.6837378981338573E-2</v>
      </c>
      <c r="EU89" s="56">
        <f>IFERROR(UTV!EU89/Oferta!EU89,"")</f>
        <v>4.7107920874718302E-2</v>
      </c>
      <c r="EV89" s="56">
        <f>IFERROR(UTV!EV89/Oferta!EV89,"")</f>
        <v>6.7959111737751141E-2</v>
      </c>
      <c r="EW89" s="56">
        <f>IFERROR(UTV!EW89/Oferta!EW89,"")</f>
        <v>1.6143070291777188E-2</v>
      </c>
      <c r="EX89" s="56">
        <f>IFERROR(UTV!EX89/Oferta!EX89,"")</f>
        <v>5.3809119229679979E-2</v>
      </c>
      <c r="EY89" s="56">
        <f>IFERROR(UTV!EY89/Oferta!EY89,"")</f>
        <v>4.0496297544147485E-2</v>
      </c>
      <c r="EZ89" s="56">
        <f>IFERROR(UTV!EZ89/Oferta!EZ89,"")</f>
        <v>1.0738987986894794E-2</v>
      </c>
      <c r="FA89" s="56">
        <f>IFERROR(UTV!FA89/Oferta!FA89,"")</f>
        <v>1.72313288409075E-2</v>
      </c>
      <c r="FB89" s="56">
        <f>IFERROR(UTV!FB89/Oferta!FB89,"")</f>
        <v>4.6586106708927627E-2</v>
      </c>
      <c r="FC89" s="56">
        <f>IFERROR(UTV!FC89/Oferta!FC89,"")</f>
        <v>6.7837162661412334E-2</v>
      </c>
      <c r="FD89" s="56">
        <f>IFERROR(UTV!FD89/Oferta!FD89,"")</f>
        <v>1.6494078253859987E-2</v>
      </c>
      <c r="FE89" s="56">
        <f>IFERROR(UTV!FE89/Oferta!FE89,"")</f>
        <v>5.3372585592772789E-2</v>
      </c>
      <c r="FF89" s="56">
        <f>IFERROR(UTV!FF89/Oferta!FF89,"")</f>
        <v>4.0384923350172519E-2</v>
      </c>
    </row>
    <row r="90" spans="1:162" x14ac:dyDescent="0.2">
      <c r="A90" s="45">
        <v>42705</v>
      </c>
      <c r="B90" s="56">
        <f>IFERROR(UTV!B90/Oferta!B90,"")</f>
        <v>5.597014925373134E-3</v>
      </c>
      <c r="C90" s="56">
        <f>IFERROR(UTV!C90/Oferta!C90,"")</f>
        <v>8.237894313843681E-3</v>
      </c>
      <c r="D90" s="56">
        <f>IFERROR(UTV!D90/Oferta!D90,"")</f>
        <v>2.7425329025139885E-2</v>
      </c>
      <c r="E90" s="56">
        <f>IFERROR(UTV!E90/Oferta!E90,"")</f>
        <v>1.8614891913530825E-2</v>
      </c>
      <c r="F90" s="56">
        <f>IFERROR(UTV!F90/Oferta!F90,"")</f>
        <v>7.9811354979140211E-3</v>
      </c>
      <c r="G90" s="56">
        <f>IFERROR(UTV!G90/Oferta!G90,"")</f>
        <v>2.4936386768447838E-2</v>
      </c>
      <c r="H90" s="56">
        <f>IFERROR(UTV!H90/Oferta!H90,"")</f>
        <v>2.0906974739201657E-2</v>
      </c>
      <c r="I90" s="56">
        <f>IFERROR(UTV!I90/Oferta!I90,"")</f>
        <v>2.7946537059538274E-2</v>
      </c>
      <c r="J90" s="56">
        <f>IFERROR(UTV!J90/Oferta!J90,"")</f>
        <v>1.6944024205748864E-2</v>
      </c>
      <c r="K90" s="56">
        <f>IFERROR(UTV!K90/Oferta!K90,"")</f>
        <v>2.4096385542168676E-2</v>
      </c>
      <c r="L90" s="56">
        <f>IFERROR(UTV!L90/Oferta!L90,"")</f>
        <v>5.6537102473498232E-2</v>
      </c>
      <c r="M90" s="56">
        <f>IFERROR(UTV!M90/Oferta!M90,"")</f>
        <v>1.9137596899224806E-2</v>
      </c>
      <c r="N90" s="56">
        <f>IFERROR(UTV!N90/Oferta!N90,"")</f>
        <v>4.0831206707983958E-2</v>
      </c>
      <c r="O90" s="56">
        <f>IFERROR(UTV!O90/Oferta!O90,"")</f>
        <v>3.1516538381526939E-2</v>
      </c>
      <c r="P90" s="56">
        <f>IFERROR(UTV!P90/Oferta!P90,"")</f>
        <v>1.2828736369467607E-3</v>
      </c>
      <c r="Q90" s="56">
        <f>IFERROR(UTV!Q90/Oferta!Q90,"")</f>
        <v>3.4428331853605602E-2</v>
      </c>
      <c r="R90" s="56">
        <f>IFERROR(UTV!R90/Oferta!R90,"")</f>
        <v>7.5470510480266886E-2</v>
      </c>
      <c r="S90" s="56">
        <f>IFERROR(UTV!S90/Oferta!S90,"")</f>
        <v>0.10625737898465171</v>
      </c>
      <c r="T90" s="56">
        <f>IFERROR(UTV!T90/Oferta!T90,"")</f>
        <v>3.0010259917920657E-2</v>
      </c>
      <c r="U90" s="56">
        <f>IFERROR(UTV!U90/Oferta!U90,"")</f>
        <v>8.8073462710982223E-2</v>
      </c>
      <c r="V90" s="56">
        <f>IFERROR(UTV!V90/Oferta!V90,"")</f>
        <v>7.0477276260558636E-2</v>
      </c>
      <c r="W90" s="56">
        <f>IFERROR(UTV!W90/Oferta!W90,"")</f>
        <v>0</v>
      </c>
      <c r="X90" s="56">
        <f>IFERROR(UTV!X90/Oferta!X90,"")</f>
        <v>7.2368421052631578E-3</v>
      </c>
      <c r="Y90" s="56">
        <f>IFERROR(UTV!Y90/Oferta!Y90,"")</f>
        <v>3.1739961759082218E-2</v>
      </c>
      <c r="Z90" s="56">
        <f>IFERROR(UTV!Z90/Oferta!Z90,"")</f>
        <v>1.2150668286755772E-2</v>
      </c>
      <c r="AA90" s="56">
        <f>IFERROR(UTV!AA90/Oferta!AA90,"")</f>
        <v>7.0332480818414318E-3</v>
      </c>
      <c r="AB90" s="56">
        <f>IFERROR(UTV!AB90/Oferta!AB90,"")</f>
        <v>2.4172729406242665E-2</v>
      </c>
      <c r="AC90" s="56">
        <f>IFERROR(UTV!AC90/Oferta!AC90,"")</f>
        <v>1.6917038841521181E-2</v>
      </c>
      <c r="AD90" s="56" t="str">
        <f>IFERROR(UTV!AD90/Oferta!AD90,"")</f>
        <v/>
      </c>
      <c r="AE90" s="56">
        <f>IFERROR(UTV!AE90/Oferta!AE90,"")</f>
        <v>2.8248587570621469E-2</v>
      </c>
      <c r="AF90" s="56">
        <f>IFERROR(UTV!AF90/Oferta!AF90,"")</f>
        <v>0.11266294227188083</v>
      </c>
      <c r="AG90" s="56">
        <f>IFERROR(UTV!AG90/Oferta!AG90,"")</f>
        <v>0.11538461538461539</v>
      </c>
      <c r="AH90" s="56">
        <f>IFERROR(UTV!AH90/Oferta!AH90,"")</f>
        <v>2.8248587570621469E-2</v>
      </c>
      <c r="AI90" s="56">
        <f>IFERROR(UTV!AI90/Oferta!AI90,"")</f>
        <v>0.11295681063122924</v>
      </c>
      <c r="AJ90" s="56">
        <f>IFERROR(UTV!AJ90/Oferta!AJ90,"")</f>
        <v>7.7070368597415034E-2</v>
      </c>
      <c r="AK90" s="56" t="str">
        <f>IFERROR(UTV!AK90/Oferta!AK90,"")</f>
        <v/>
      </c>
      <c r="AL90" s="56">
        <f>IFERROR(UTV!AL90/Oferta!AL90,"")</f>
        <v>5.5147058823529415E-3</v>
      </c>
      <c r="AM90" s="56">
        <f>IFERROR(UTV!AM90/Oferta!AM90,"")</f>
        <v>2.6952315134761574E-2</v>
      </c>
      <c r="AN90" s="56">
        <f>IFERROR(UTV!AN90/Oferta!AN90,"")</f>
        <v>5.7803468208092483E-3</v>
      </c>
      <c r="AO90" s="56">
        <f>IFERROR(UTV!AO90/Oferta!AO90,"")</f>
        <v>5.5147058823529415E-3</v>
      </c>
      <c r="AP90" s="56">
        <f>IFERROR(UTV!AP90/Oferta!AP90,"")</f>
        <v>2.286670384829894E-2</v>
      </c>
      <c r="AQ90" s="56">
        <f>IFERROR(UTV!AQ90/Oferta!AQ90,"")</f>
        <v>1.8827556696619598E-2</v>
      </c>
      <c r="AR90" s="56">
        <f>IFERROR(UTV!AR90/Oferta!AR90,"")</f>
        <v>0</v>
      </c>
      <c r="AS90" s="56">
        <f>IFERROR(UTV!AS90/Oferta!AS90,"")</f>
        <v>4.3357933579335796E-2</v>
      </c>
      <c r="AT90" s="56">
        <f>IFERROR(UTV!AT90/Oferta!AT90,"")</f>
        <v>0.10202360876897133</v>
      </c>
      <c r="AU90" s="56">
        <f>IFERROR(UTV!AU90/Oferta!AU90,"")</f>
        <v>0.1095890410958904</v>
      </c>
      <c r="AV90" s="56">
        <f>IFERROR(UTV!AV90/Oferta!AV90,"")</f>
        <v>3.277545327754533E-2</v>
      </c>
      <c r="AW90" s="56">
        <f>IFERROR(UTV!AW90/Oferta!AW90,"")</f>
        <v>0.10285285285285285</v>
      </c>
      <c r="AX90" s="56">
        <f>IFERROR(UTV!AX90/Oferta!AX90,"")</f>
        <v>6.6522053506869128E-2</v>
      </c>
      <c r="AY90" s="56">
        <f>IFERROR(UTV!AY90/Oferta!AY90,"")</f>
        <v>0</v>
      </c>
      <c r="AZ90" s="56">
        <f>IFERROR(UTV!AZ90/Oferta!AZ90,"")</f>
        <v>3.7753657385559227E-3</v>
      </c>
      <c r="BA90" s="56">
        <f>IFERROR(UTV!BA90/Oferta!BA90,"")</f>
        <v>3.3066132264529056E-2</v>
      </c>
      <c r="BB90" s="56">
        <f>IFERROR(UTV!BB90/Oferta!BB90,"")</f>
        <v>7.6923076923076927E-3</v>
      </c>
      <c r="BC90" s="56">
        <f>IFERROR(UTV!BC90/Oferta!BC90,"")</f>
        <v>3.5794183445190158E-3</v>
      </c>
      <c r="BD90" s="56">
        <f>IFERROR(UTV!BD90/Oferta!BD90,"")</f>
        <v>3.0141843971631204E-2</v>
      </c>
      <c r="BE90" s="56">
        <f>IFERROR(UTV!BE90/Oferta!BE90,"")</f>
        <v>1.2488849241748439E-2</v>
      </c>
      <c r="BF90" s="56">
        <f>IFERROR(UTV!BF90/Oferta!BF90,"")</f>
        <v>0</v>
      </c>
      <c r="BG90" s="56">
        <f>IFERROR(UTV!BG90/Oferta!BG90,"")</f>
        <v>0.14943820224719101</v>
      </c>
      <c r="BH90" s="56">
        <f>IFERROR(UTV!BH90/Oferta!BH90,"")</f>
        <v>8.9722675367047311E-2</v>
      </c>
      <c r="BI90" s="56">
        <f>IFERROR(UTV!BI90/Oferta!BI90,"")</f>
        <v>0</v>
      </c>
      <c r="BJ90" s="56">
        <f>IFERROR(UTV!BJ90/Oferta!BJ90,"")</f>
        <v>0.11037344398340249</v>
      </c>
      <c r="BK90" s="56">
        <f>IFERROR(UTV!BK90/Oferta!BK90,"")</f>
        <v>8.8852988691437804E-2</v>
      </c>
      <c r="BL90" s="56">
        <f>IFERROR(UTV!BL90/Oferta!BL90,"")</f>
        <v>9.7322011757021556E-2</v>
      </c>
      <c r="BM90" s="56" t="str">
        <f>IFERROR(UTV!BM90/Oferta!BM90,"")</f>
        <v/>
      </c>
      <c r="BN90" s="56">
        <f>IFERROR(UTV!BN90/Oferta!BN90,"")</f>
        <v>1.9823788546255508E-2</v>
      </c>
      <c r="BO90" s="56">
        <f>IFERROR(UTV!BO90/Oferta!BO90,"")</f>
        <v>1.3256006628003313E-2</v>
      </c>
      <c r="BP90" s="56">
        <f>IFERROR(UTV!BP90/Oferta!BP90,"")</f>
        <v>8.9686098654708519E-3</v>
      </c>
      <c r="BQ90" s="56">
        <f>IFERROR(UTV!BQ90/Oferta!BQ90,"")</f>
        <v>1.9823788546255508E-2</v>
      </c>
      <c r="BR90" s="56">
        <f>IFERROR(UTV!BR90/Oferta!BR90,"")</f>
        <v>1.2893439514599925E-2</v>
      </c>
      <c r="BS90" s="56">
        <f>IFERROR(UTV!BS90/Oferta!BS90,"")</f>
        <v>1.5253813453363341E-2</v>
      </c>
      <c r="BT90" s="56">
        <f>IFERROR(UTV!BT90/Oferta!BT90,"")</f>
        <v>0</v>
      </c>
      <c r="BU90" s="56">
        <f>IFERROR(UTV!BU90/Oferta!BU90,"")</f>
        <v>7.2568940493468797E-3</v>
      </c>
      <c r="BV90" s="56">
        <f>IFERROR(UTV!BV90/Oferta!BV90,"")</f>
        <v>7.3998516320474772E-2</v>
      </c>
      <c r="BW90" s="56">
        <f>IFERROR(UTV!BW90/Oferta!BW90,"")</f>
        <v>0.16656534954407295</v>
      </c>
      <c r="BX90" s="56">
        <f>IFERROR(UTV!BX90/Oferta!BX90,"")</f>
        <v>6.7159167226326392E-3</v>
      </c>
      <c r="BY90" s="56">
        <f>IFERROR(UTV!BY90/Oferta!BY90,"")</f>
        <v>9.5637345459712947E-2</v>
      </c>
      <c r="BZ90" s="56">
        <f>IFERROR(UTV!BZ90/Oferta!BZ90,"")</f>
        <v>8.0107905231057944E-2</v>
      </c>
      <c r="CA90" s="56" t="str">
        <f>IFERROR(UTV!CA90/Oferta!CA90,"")</f>
        <v/>
      </c>
      <c r="CB90" s="56">
        <f>IFERROR(UTV!CB90/Oferta!CB90,"")</f>
        <v>8.5409252669039152E-3</v>
      </c>
      <c r="CC90" s="56">
        <f>IFERROR(UTV!CC90/Oferta!CC90,"")</f>
        <v>2.7015437392795882E-2</v>
      </c>
      <c r="CD90" s="56">
        <f>IFERROR(UTV!CD90/Oferta!CD90,"")</f>
        <v>3.4591194968553458E-2</v>
      </c>
      <c r="CE90" s="56">
        <f>IFERROR(UTV!CE90/Oferta!CE90,"")</f>
        <v>8.5409252669039152E-3</v>
      </c>
      <c r="CF90" s="56">
        <f>IFERROR(UTV!CF90/Oferta!CF90,"")</f>
        <v>2.7924528301886794E-2</v>
      </c>
      <c r="CG90" s="56">
        <f>IFERROR(UTV!CG90/Oferta!CG90,"")</f>
        <v>2.1208384710234278E-2</v>
      </c>
      <c r="CH90" s="56">
        <f>IFERROR(UTV!CH90/Oferta!CH90,"")</f>
        <v>7.2568940493468797E-3</v>
      </c>
      <c r="CI90" s="56">
        <f>IFERROR(UTV!CI90/Oferta!CI90,"")</f>
        <v>2.0502306509482316E-3</v>
      </c>
      <c r="CJ90" s="56">
        <f>IFERROR(UTV!CJ90/Oferta!CJ90,"")</f>
        <v>1.9902365752910253E-2</v>
      </c>
      <c r="CK90" s="56">
        <f>IFERROR(UTV!CK90/Oferta!CK90,"")</f>
        <v>3.1417112299465241E-2</v>
      </c>
      <c r="CL90" s="56">
        <f>IFERROR(UTV!CL90/Oferta!CL90,"")</f>
        <v>2.5985937022317334E-3</v>
      </c>
      <c r="CM90" s="56">
        <f>IFERROR(UTV!CM90/Oferta!CM90,"")</f>
        <v>2.4044241404183698E-2</v>
      </c>
      <c r="CN90" s="56">
        <f>IFERROR(UTV!CN90/Oferta!CN90,"")</f>
        <v>1.0933557611438183E-2</v>
      </c>
      <c r="CO90" s="56">
        <f>IFERROR(UTV!CO90/Oferta!CO90,"")</f>
        <v>0</v>
      </c>
      <c r="CP90" s="56">
        <f>IFERROR(UTV!CP90/Oferta!CP90,"")</f>
        <v>0.13507109004739337</v>
      </c>
      <c r="CQ90" s="56">
        <f>IFERROR(UTV!CQ90/Oferta!CQ90,"")</f>
        <v>4.0069686411149823E-2</v>
      </c>
      <c r="CR90" s="56">
        <f>IFERROR(UTV!CR90/Oferta!CR90,"")</f>
        <v>6.6666666666666666E-2</v>
      </c>
      <c r="CS90" s="56">
        <f>IFERROR(UTV!CS90/Oferta!CS90,"")</f>
        <v>0.12610619469026549</v>
      </c>
      <c r="CT90" s="56">
        <f>IFERROR(UTV!CT90/Oferta!CT90,"")</f>
        <v>4.5133991537376586E-2</v>
      </c>
      <c r="CU90" s="56">
        <f>IFERROR(UTV!CU90/Oferta!CU90,"")</f>
        <v>7.6658053402239454E-2</v>
      </c>
      <c r="CV90" s="56" t="str">
        <f>IFERROR(UTV!CV90/Oferta!CV90,"")</f>
        <v/>
      </c>
      <c r="CW90" s="56">
        <f>IFERROR(UTV!CW90/Oferta!CW90,"")</f>
        <v>2.2741629816803537E-2</v>
      </c>
      <c r="CX90" s="56">
        <f>IFERROR(UTV!CX90/Oferta!CX90,"")</f>
        <v>0.15435139573070608</v>
      </c>
      <c r="CY90" s="56">
        <f>IFERROR(UTV!CY90/Oferta!CY90,"")</f>
        <v>4.7619047619047616E-2</v>
      </c>
      <c r="CZ90" s="56">
        <f>IFERROR(UTV!CZ90/Oferta!CZ90,"")</f>
        <v>2.2741629816803537E-2</v>
      </c>
      <c r="DA90" s="56">
        <f>IFERROR(UTV!DA90/Oferta!DA90,"")</f>
        <v>0.13242009132420091</v>
      </c>
      <c r="DB90" s="56">
        <f>IFERROR(UTV!DB90/Oferta!DB90,"")</f>
        <v>7.6700898587933247E-2</v>
      </c>
      <c r="DC90" s="56">
        <f>IFERROR(UTV!DC90/Oferta!DC90,"")</f>
        <v>0</v>
      </c>
      <c r="DD90" s="56">
        <f>IFERROR(UTV!DD90/Oferta!DD90,"")</f>
        <v>1.557632398753894E-3</v>
      </c>
      <c r="DE90" s="56">
        <f>IFERROR(UTV!DE90/Oferta!DE90,"")</f>
        <v>1.2565445026178011E-2</v>
      </c>
      <c r="DF90" s="56">
        <f>IFERROR(UTV!DF90/Oferta!DF90,"")</f>
        <v>1.6042780748663103E-2</v>
      </c>
      <c r="DG90" s="56">
        <f>IFERROR(UTV!DG90/Oferta!DG90,"")</f>
        <v>1.2836970474967907E-3</v>
      </c>
      <c r="DH90" s="56">
        <f>IFERROR(UTV!DH90/Oferta!DH90,"")</f>
        <v>1.3544018058690745E-2</v>
      </c>
      <c r="DI90" s="56">
        <f>IFERROR(UTV!DI90/Oferta!DI90,"")</f>
        <v>9.0132827324478186E-3</v>
      </c>
      <c r="DJ90" s="56" t="str">
        <f>IFERROR(UTV!DJ90/Oferta!DJ90,"")</f>
        <v/>
      </c>
      <c r="DK90" s="56">
        <f>IFERROR(UTV!DK90/Oferta!DK90,"")</f>
        <v>8.5287846481876331E-3</v>
      </c>
      <c r="DL90" s="56">
        <f>IFERROR(UTV!DL90/Oferta!DL90,"")</f>
        <v>7.040572792362769E-2</v>
      </c>
      <c r="DM90" s="56">
        <f>IFERROR(UTV!DM90/Oferta!DM90,"")</f>
        <v>8.8078967350037965E-2</v>
      </c>
      <c r="DN90" s="56">
        <f>IFERROR(UTV!DN90/Oferta!DN90,"")</f>
        <v>8.5287846481876331E-3</v>
      </c>
      <c r="DO90" s="56">
        <f>IFERROR(UTV!DO90/Oferta!DO90,"")</f>
        <v>8.1206496519721574E-2</v>
      </c>
      <c r="DP90" s="56">
        <f>IFERROR(UTV!DP90/Oferta!DP90,"")</f>
        <v>6.8216463414634151E-2</v>
      </c>
      <c r="DQ90" s="56">
        <f>IFERROR(UTV!DQ90/Oferta!DQ90,"")</f>
        <v>0</v>
      </c>
      <c r="DR90" s="56">
        <f>IFERROR(UTV!DR90/Oferta!DR90,"")</f>
        <v>9.3071354705274046E-3</v>
      </c>
      <c r="DS90" s="56">
        <f>IFERROR(UTV!DS90/Oferta!DS90,"")</f>
        <v>3.0354131534569982E-2</v>
      </c>
      <c r="DT90" s="56">
        <f>IFERROR(UTV!DT90/Oferta!DT90,"")</f>
        <v>8.0000000000000002E-3</v>
      </c>
      <c r="DU90" s="56">
        <f>IFERROR(UTV!DU90/Oferta!DU90,"")</f>
        <v>9.2402464065708418E-3</v>
      </c>
      <c r="DV90" s="56">
        <f>IFERROR(UTV!DV90/Oferta!DV90,"")</f>
        <v>2.5692359025692359E-2</v>
      </c>
      <c r="DW90" s="56">
        <f>IFERROR(UTV!DW90/Oferta!DW90,"")</f>
        <v>1.9211324570273004E-2</v>
      </c>
      <c r="DX90" s="56" t="str">
        <f>IFERROR(UTV!DX90/Oferta!DX90,"")</f>
        <v/>
      </c>
      <c r="DY90" s="56">
        <f>IFERROR(UTV!DY90/Oferta!DY90,"")</f>
        <v>9.1954022988505746E-2</v>
      </c>
      <c r="DZ90" s="56">
        <f>IFERROR(UTV!DZ90/Oferta!DZ90,"")</f>
        <v>1.5974440894568689E-3</v>
      </c>
      <c r="EA90" s="56">
        <f>IFERROR(UTV!EA90/Oferta!EA90,"")</f>
        <v>0</v>
      </c>
      <c r="EB90" s="56">
        <f>IFERROR(UTV!EB90/Oferta!EB90,"")</f>
        <v>9.1954022988505746E-2</v>
      </c>
      <c r="EC90" s="56">
        <f>IFERROR(UTV!EC90/Oferta!EC90,"")</f>
        <v>1.4771048744460858E-3</v>
      </c>
      <c r="ED90" s="56">
        <f>IFERROR(UTV!ED90/Oferta!ED90,"")</f>
        <v>1.9976498237367801E-2</v>
      </c>
      <c r="EE90" s="56">
        <f>IFERROR(UTV!EE90/Oferta!EE90,"")</f>
        <v>8.8757396449704144E-3</v>
      </c>
      <c r="EF90" s="56">
        <f>IFERROR(UTV!EF90/Oferta!EF90,"")</f>
        <v>1.8245614035087718E-2</v>
      </c>
      <c r="EG90" s="56">
        <f>IFERROR(UTV!EG90/Oferta!EG90,"")</f>
        <v>5.2511008730623358E-2</v>
      </c>
      <c r="EH90" s="56">
        <f>IFERROR(UTV!EH90/Oferta!EH90,"")</f>
        <v>7.9352079352079358E-2</v>
      </c>
      <c r="EI90" s="56">
        <f>IFERROR(UTV!EI90/Oferta!EI90,"")</f>
        <v>1.7059384363933533E-2</v>
      </c>
      <c r="EJ90" s="56">
        <f>IFERROR(UTV!EJ90/Oferta!EJ90,"")</f>
        <v>6.2139884110013872E-2</v>
      </c>
      <c r="EK90" s="56">
        <f>IFERROR(UTV!EK90/Oferta!EK90,"")</f>
        <v>4.7532355764456656E-2</v>
      </c>
      <c r="EL90" s="56">
        <f>IFERROR(UTV!EL90/Oferta!EL90,"")</f>
        <v>7.1942446043165471E-3</v>
      </c>
      <c r="EM90" s="56">
        <f>IFERROR(UTV!EM90/Oferta!EM90,"")</f>
        <v>2.0146569674680224E-2</v>
      </c>
      <c r="EN90" s="56">
        <f>IFERROR(UTV!EN90/Oferta!EN90,"")</f>
        <v>5.1135509099112651E-2</v>
      </c>
      <c r="EO90" s="56">
        <f>IFERROR(UTV!EO90/Oferta!EO90,"")</f>
        <v>7.26288349709244E-2</v>
      </c>
      <c r="EP90" s="56">
        <f>IFERROR(UTV!EP90/Oferta!EP90,"")</f>
        <v>1.8717220805466006E-2</v>
      </c>
      <c r="EQ90" s="56">
        <f>IFERROR(UTV!EQ90/Oferta!EQ90,"")</f>
        <v>5.7995315319927812E-2</v>
      </c>
      <c r="ER90" s="56">
        <f>IFERROR(UTV!ER90/Oferta!ER90,"")</f>
        <v>4.4355141904706206E-2</v>
      </c>
      <c r="ES90" s="56">
        <f>IFERROR(UTV!ES90/Oferta!ES90,"")</f>
        <v>6.9211409395973159E-3</v>
      </c>
      <c r="ET90" s="56">
        <f>IFERROR(UTV!ET90/Oferta!ET90,"")</f>
        <v>2.0485855004877585E-2</v>
      </c>
      <c r="EU90" s="56">
        <f>IFERROR(UTV!EU90/Oferta!EU90,"")</f>
        <v>5.197044751390556E-2</v>
      </c>
      <c r="EV90" s="56">
        <f>IFERROR(UTV!EV90/Oferta!EV90,"")</f>
        <v>7.0827767950615503E-2</v>
      </c>
      <c r="EW90" s="56">
        <f>IFERROR(UTV!EW90/Oferta!EW90,"")</f>
        <v>1.9103788704404129E-2</v>
      </c>
      <c r="EX90" s="56">
        <f>IFERROR(UTV!EX90/Oferta!EX90,"")</f>
        <v>5.7985031663788142E-2</v>
      </c>
      <c r="EY90" s="56">
        <f>IFERROR(UTV!EY90/Oferta!EY90,"")</f>
        <v>4.4370618120870654E-2</v>
      </c>
      <c r="EZ90" s="56">
        <f>IFERROR(UTV!EZ90/Oferta!EZ90,"")</f>
        <v>6.9211409395973159E-3</v>
      </c>
      <c r="FA90" s="56">
        <f>IFERROR(UTV!FA90/Oferta!FA90,"")</f>
        <v>2.0780513233656376E-2</v>
      </c>
      <c r="FB90" s="56">
        <f>IFERROR(UTV!FB90/Oferta!FB90,"")</f>
        <v>5.1442910915934753E-2</v>
      </c>
      <c r="FC90" s="56">
        <f>IFERROR(UTV!FC90/Oferta!FC90,"")</f>
        <v>7.0697607379648308E-2</v>
      </c>
      <c r="FD90" s="56">
        <f>IFERROR(UTV!FD90/Oferta!FD90,"")</f>
        <v>1.937365608566988E-2</v>
      </c>
      <c r="FE90" s="56">
        <f>IFERROR(UTV!FE90/Oferta!FE90,"")</f>
        <v>5.7547956630525435E-2</v>
      </c>
      <c r="FF90" s="56">
        <f>IFERROR(UTV!FF90/Oferta!FF90,"")</f>
        <v>4.4216270873916344E-2</v>
      </c>
    </row>
    <row r="91" spans="1:162" x14ac:dyDescent="0.2">
      <c r="A91" s="45">
        <v>42736</v>
      </c>
      <c r="B91" s="56">
        <f>IFERROR(UTV!B91/Oferta!B91,"")</f>
        <v>6.0975609756097563E-3</v>
      </c>
      <c r="C91" s="56">
        <f>IFERROR(UTV!C91/Oferta!C91,"")</f>
        <v>7.8870900788709005E-3</v>
      </c>
      <c r="D91" s="56">
        <f>IFERROR(UTV!D91/Oferta!D91,"")</f>
        <v>2.8776978417266189E-2</v>
      </c>
      <c r="E91" s="56">
        <f>IFERROR(UTV!E91/Oferta!E91,"")</f>
        <v>2.58493353028065E-2</v>
      </c>
      <c r="F91" s="56">
        <f>IFERROR(UTV!F91/Oferta!F91,"")</f>
        <v>7.7212806026365349E-3</v>
      </c>
      <c r="G91" s="56">
        <f>IFERROR(UTV!G91/Oferta!G91,"")</f>
        <v>2.8071216617210681E-2</v>
      </c>
      <c r="H91" s="56">
        <f>IFERROR(UTV!H91/Oferta!H91,"")</f>
        <v>2.3194945848375451E-2</v>
      </c>
      <c r="I91" s="56">
        <f>IFERROR(UTV!I91/Oferta!I91,"")</f>
        <v>9.8400984009840101E-3</v>
      </c>
      <c r="J91" s="56">
        <f>IFERROR(UTV!J91/Oferta!J91,"")</f>
        <v>2.2494211048627193E-2</v>
      </c>
      <c r="K91" s="56">
        <f>IFERROR(UTV!K91/Oferta!K91,"")</f>
        <v>2.7507547802750755E-2</v>
      </c>
      <c r="L91" s="56">
        <f>IFERROR(UTV!L91/Oferta!L91,"")</f>
        <v>6.030150753768844E-2</v>
      </c>
      <c r="M91" s="56">
        <f>IFERROR(UTV!M91/Oferta!M91,"")</f>
        <v>1.9812304483837331E-2</v>
      </c>
      <c r="N91" s="56">
        <f>IFERROR(UTV!N91/Oferta!N91,"")</f>
        <v>4.2744252873563218E-2</v>
      </c>
      <c r="O91" s="56">
        <f>IFERROR(UTV!O91/Oferta!O91,"")</f>
        <v>3.3390046788600594E-2</v>
      </c>
      <c r="P91" s="56">
        <f>IFERROR(UTV!P91/Oferta!P91,"")</f>
        <v>6.41025641025641E-3</v>
      </c>
      <c r="Q91" s="56">
        <f>IFERROR(UTV!Q91/Oferta!Q91,"")</f>
        <v>3.7688442211055273E-2</v>
      </c>
      <c r="R91" s="56">
        <f>IFERROR(UTV!R91/Oferta!R91,"")</f>
        <v>7.4596411210466299E-2</v>
      </c>
      <c r="S91" s="56">
        <f>IFERROR(UTV!S91/Oferta!S91,"")</f>
        <v>0.10487038491751767</v>
      </c>
      <c r="T91" s="56">
        <f>IFERROR(UTV!T91/Oferta!T91,"")</f>
        <v>3.4322180062090375E-2</v>
      </c>
      <c r="U91" s="56">
        <f>IFERROR(UTV!U91/Oferta!U91,"")</f>
        <v>8.6080381420642907E-2</v>
      </c>
      <c r="V91" s="56">
        <f>IFERROR(UTV!V91/Oferta!V91,"")</f>
        <v>7.0467965559399631E-2</v>
      </c>
      <c r="W91" s="56">
        <f>IFERROR(UTV!W91/Oferta!W91,"")</f>
        <v>0</v>
      </c>
      <c r="X91" s="56">
        <f>IFERROR(UTV!X91/Oferta!X91,"")</f>
        <v>7.0716811314689813E-3</v>
      </c>
      <c r="Y91" s="56">
        <f>IFERROR(UTV!Y91/Oferta!Y91,"")</f>
        <v>4.1877256317689529E-2</v>
      </c>
      <c r="Z91" s="56">
        <f>IFERROR(UTV!Z91/Oferta!Z91,"")</f>
        <v>1.5429831006612785E-2</v>
      </c>
      <c r="AA91" s="56">
        <f>IFERROR(UTV!AA91/Oferta!AA91,"")</f>
        <v>6.8771491090965928E-3</v>
      </c>
      <c r="AB91" s="56">
        <f>IFERROR(UTV!AB91/Oferta!AB91,"")</f>
        <v>3.3163882837085448E-2</v>
      </c>
      <c r="AC91" s="56">
        <f>IFERROR(UTV!AC91/Oferta!AC91,"")</f>
        <v>2.1691678035470667E-2</v>
      </c>
      <c r="AD91" s="56" t="str">
        <f>IFERROR(UTV!AD91/Oferta!AD91,"")</f>
        <v/>
      </c>
      <c r="AE91" s="56">
        <f>IFERROR(UTV!AE91/Oferta!AE91,"")</f>
        <v>2.5263157894736842E-2</v>
      </c>
      <c r="AF91" s="56">
        <f>IFERROR(UTV!AF91/Oferta!AF91,"")</f>
        <v>0.11875589066918002</v>
      </c>
      <c r="AG91" s="56">
        <f>IFERROR(UTV!AG91/Oferta!AG91,"")</f>
        <v>0</v>
      </c>
      <c r="AH91" s="56">
        <f>IFERROR(UTV!AH91/Oferta!AH91,"")</f>
        <v>2.5263157894736842E-2</v>
      </c>
      <c r="AI91" s="56">
        <f>IFERROR(UTV!AI91/Oferta!AI91,"")</f>
        <v>0.10909090909090909</v>
      </c>
      <c r="AJ91" s="56">
        <f>IFERROR(UTV!AJ91/Oferta!AJ91,"")</f>
        <v>7.1258907363420429E-2</v>
      </c>
      <c r="AK91" s="56">
        <f>IFERROR(UTV!AK91/Oferta!AK91,"")</f>
        <v>0</v>
      </c>
      <c r="AL91" s="56">
        <f>IFERROR(UTV!AL91/Oferta!AL91,"")</f>
        <v>7.0671378091872791E-3</v>
      </c>
      <c r="AM91" s="56">
        <f>IFERROR(UTV!AM91/Oferta!AM91,"")</f>
        <v>2.6415094339622643E-2</v>
      </c>
      <c r="AN91" s="56">
        <f>IFERROR(UTV!AN91/Oferta!AN91,"")</f>
        <v>6.7114093959731542E-3</v>
      </c>
      <c r="AO91" s="56">
        <f>IFERROR(UTV!AO91/Oferta!AO91,"")</f>
        <v>7.0546737213403876E-3</v>
      </c>
      <c r="AP91" s="56">
        <f>IFERROR(UTV!AP91/Oferta!AP91,"")</f>
        <v>2.2797288971041281E-2</v>
      </c>
      <c r="AQ91" s="56">
        <f>IFERROR(UTV!AQ91/Oferta!AQ91,"")</f>
        <v>1.872146118721461E-2</v>
      </c>
      <c r="AR91" s="56">
        <f>IFERROR(UTV!AR91/Oferta!AR91,"")</f>
        <v>0</v>
      </c>
      <c r="AS91" s="56">
        <f>IFERROR(UTV!AS91/Oferta!AS91,"")</f>
        <v>4.5161290322580643E-2</v>
      </c>
      <c r="AT91" s="56">
        <f>IFERROR(UTV!AT91/Oferta!AT91,"")</f>
        <v>0.11585365853658537</v>
      </c>
      <c r="AU91" s="56">
        <f>IFERROR(UTV!AU91/Oferta!AU91,"")</f>
        <v>8.6956521739130432E-2</v>
      </c>
      <c r="AV91" s="56">
        <f>IFERROR(UTV!AV91/Oferta!AV91,"")</f>
        <v>3.4170153417015341E-2</v>
      </c>
      <c r="AW91" s="56">
        <f>IFERROR(UTV!AW91/Oferta!AW91,"")</f>
        <v>0.11310344827586206</v>
      </c>
      <c r="AX91" s="56">
        <f>IFERROR(UTV!AX91/Oferta!AX91,"")</f>
        <v>7.3855755894590841E-2</v>
      </c>
      <c r="AY91" s="56">
        <f>IFERROR(UTV!AY91/Oferta!AY91,"")</f>
        <v>0</v>
      </c>
      <c r="AZ91" s="56">
        <f>IFERROR(UTV!AZ91/Oferta!AZ91,"")</f>
        <v>2.9791459781529296E-3</v>
      </c>
      <c r="BA91" s="56">
        <f>IFERROR(UTV!BA91/Oferta!BA91,"")</f>
        <v>2.9233870967741934E-2</v>
      </c>
      <c r="BB91" s="56">
        <f>IFERROR(UTV!BB91/Oferta!BB91,"")</f>
        <v>0</v>
      </c>
      <c r="BC91" s="56">
        <f>IFERROR(UTV!BC91/Oferta!BC91,"")</f>
        <v>2.8449502133712661E-3</v>
      </c>
      <c r="BD91" s="56">
        <f>IFERROR(UTV!BD91/Oferta!BD91,"")</f>
        <v>2.5962399283795883E-2</v>
      </c>
      <c r="BE91" s="56">
        <f>IFERROR(UTV!BE91/Oferta!BE91,"")</f>
        <v>1.0849349039057656E-2</v>
      </c>
      <c r="BF91" s="56">
        <f>IFERROR(UTV!BF91/Oferta!BF91,"")</f>
        <v>0</v>
      </c>
      <c r="BG91" s="56">
        <f>IFERROR(UTV!BG91/Oferta!BG91,"")</f>
        <v>0.12930135557872785</v>
      </c>
      <c r="BH91" s="56">
        <f>IFERROR(UTV!BH91/Oferta!BH91,"")</f>
        <v>0.10065288356909684</v>
      </c>
      <c r="BI91" s="56">
        <f>IFERROR(UTV!BI91/Oferta!BI91,"")</f>
        <v>0</v>
      </c>
      <c r="BJ91" s="56">
        <f>IFERROR(UTV!BJ91/Oferta!BJ91,"")</f>
        <v>0.10791993037423847</v>
      </c>
      <c r="BK91" s="56">
        <f>IFERROR(UTV!BK91/Oferta!BK91,"")</f>
        <v>9.9676724137931036E-2</v>
      </c>
      <c r="BL91" s="56">
        <f>IFERROR(UTV!BL91/Oferta!BL91,"")</f>
        <v>0.10282861896838602</v>
      </c>
      <c r="BM91" s="56" t="str">
        <f>IFERROR(UTV!BM91/Oferta!BM91,"")</f>
        <v/>
      </c>
      <c r="BN91" s="56">
        <f>IFERROR(UTV!BN91/Oferta!BN91,"")</f>
        <v>1.5492957746478873E-2</v>
      </c>
      <c r="BO91" s="56">
        <f>IFERROR(UTV!BO91/Oferta!BO91,"")</f>
        <v>1.0912265386294195E-2</v>
      </c>
      <c r="BP91" s="56">
        <f>IFERROR(UTV!BP91/Oferta!BP91,"")</f>
        <v>1.9900497512437811E-2</v>
      </c>
      <c r="BQ91" s="56">
        <f>IFERROR(UTV!BQ91/Oferta!BQ91,"")</f>
        <v>1.5492957746478873E-2</v>
      </c>
      <c r="BR91" s="56">
        <f>IFERROR(UTV!BR91/Oferta!BR91,"")</f>
        <v>1.1637239165329053E-2</v>
      </c>
      <c r="BS91" s="56">
        <f>IFERROR(UTV!BS91/Oferta!BS91,"")</f>
        <v>1.303680981595092E-2</v>
      </c>
      <c r="BT91" s="56">
        <f>IFERROR(UTV!BT91/Oferta!BT91,"")</f>
        <v>0</v>
      </c>
      <c r="BU91" s="56">
        <f>IFERROR(UTV!BU91/Oferta!BU91,"")</f>
        <v>1.2048192771084338E-2</v>
      </c>
      <c r="BV91" s="56">
        <f>IFERROR(UTV!BV91/Oferta!BV91,"")</f>
        <v>7.4626865671641784E-2</v>
      </c>
      <c r="BW91" s="56">
        <f>IFERROR(UTV!BW91/Oferta!BW91,"")</f>
        <v>0.18440233236151604</v>
      </c>
      <c r="BX91" s="56">
        <f>IFERROR(UTV!BX91/Oferta!BX91,"")</f>
        <v>1.1329305135951661E-2</v>
      </c>
      <c r="BY91" s="56">
        <f>IFERROR(UTV!BY91/Oferta!BY91,"")</f>
        <v>9.7687949777981939E-2</v>
      </c>
      <c r="BZ91" s="56">
        <f>IFERROR(UTV!BZ91/Oferta!BZ91,"")</f>
        <v>8.3131763208147677E-2</v>
      </c>
      <c r="CA91" s="56" t="str">
        <f>IFERROR(UTV!CA91/Oferta!CA91,"")</f>
        <v/>
      </c>
      <c r="CB91" s="56">
        <f>IFERROR(UTV!CB91/Oferta!CB91,"")</f>
        <v>7.5901328273244783E-3</v>
      </c>
      <c r="CC91" s="56">
        <f>IFERROR(UTV!CC91/Oferta!CC91,"")</f>
        <v>2.871362940275651E-2</v>
      </c>
      <c r="CD91" s="56">
        <f>IFERROR(UTV!CD91/Oferta!CD91,"")</f>
        <v>1.0050251256281407E-2</v>
      </c>
      <c r="CE91" s="56">
        <f>IFERROR(UTV!CE91/Oferta!CE91,"")</f>
        <v>7.5901328273244783E-3</v>
      </c>
      <c r="CF91" s="56">
        <f>IFERROR(UTV!CF91/Oferta!CF91,"")</f>
        <v>2.7392387050871575E-2</v>
      </c>
      <c r="CG91" s="56">
        <f>IFERROR(UTV!CG91/Oferta!CG91,"")</f>
        <v>2.0264116575591986E-2</v>
      </c>
      <c r="CH91" s="56">
        <f>IFERROR(UTV!CH91/Oferta!CH91,"")</f>
        <v>5.1493305870236872E-3</v>
      </c>
      <c r="CI91" s="56">
        <f>IFERROR(UTV!CI91/Oferta!CI91,"")</f>
        <v>1.4209591474245115E-3</v>
      </c>
      <c r="CJ91" s="56">
        <f>IFERROR(UTV!CJ91/Oferta!CJ91,"")</f>
        <v>1.6512734396865379E-2</v>
      </c>
      <c r="CK91" s="56">
        <f>IFERROR(UTV!CK91/Oferta!CK91,"")</f>
        <v>2.7961736571008096E-2</v>
      </c>
      <c r="CL91" s="56">
        <f>IFERROR(UTV!CL91/Oferta!CL91,"")</f>
        <v>1.9693985759733374E-3</v>
      </c>
      <c r="CM91" s="56">
        <f>IFERROR(UTV!CM91/Oferta!CM91,"")</f>
        <v>1.9667477696674776E-2</v>
      </c>
      <c r="CN91" s="56">
        <f>IFERROR(UTV!CN91/Oferta!CN91,"")</f>
        <v>9.5378479146796154E-3</v>
      </c>
      <c r="CO91" s="56">
        <f>IFERROR(UTV!CO91/Oferta!CO91,"")</f>
        <v>0</v>
      </c>
      <c r="CP91" s="56">
        <f>IFERROR(UTV!CP91/Oferta!CP91,"")</f>
        <v>0.12694300518134716</v>
      </c>
      <c r="CQ91" s="56">
        <f>IFERROR(UTV!CQ91/Oferta!CQ91,"")</f>
        <v>6.8541300527240778E-2</v>
      </c>
      <c r="CR91" s="56">
        <f>IFERROR(UTV!CR91/Oferta!CR91,"")</f>
        <v>0.10062893081761007</v>
      </c>
      <c r="CS91" s="56">
        <f>IFERROR(UTV!CS91/Oferta!CS91,"")</f>
        <v>0.11778846153846154</v>
      </c>
      <c r="CT91" s="56">
        <f>IFERROR(UTV!CT91/Oferta!CT91,"")</f>
        <v>7.5549450549450545E-2</v>
      </c>
      <c r="CU91" s="56">
        <f>IFERROR(UTV!CU91/Oferta!CU91,"")</f>
        <v>9.0909090909090912E-2</v>
      </c>
      <c r="CV91" s="56" t="str">
        <f>IFERROR(UTV!CV91/Oferta!CV91,"")</f>
        <v/>
      </c>
      <c r="CW91" s="56">
        <f>IFERROR(UTV!CW91/Oferta!CW91,"")</f>
        <v>2.1210230817217717E-2</v>
      </c>
      <c r="CX91" s="56">
        <f>IFERROR(UTV!CX91/Oferta!CX91,"")</f>
        <v>0.14397163120567377</v>
      </c>
      <c r="CY91" s="56">
        <f>IFERROR(UTV!CY91/Oferta!CY91,"")</f>
        <v>3.111111111111111E-2</v>
      </c>
      <c r="CZ91" s="56">
        <f>IFERROR(UTV!CZ91/Oferta!CZ91,"")</f>
        <v>2.1210230817217717E-2</v>
      </c>
      <c r="DA91" s="56">
        <f>IFERROR(UTV!DA91/Oferta!DA91,"")</f>
        <v>0.12844036697247707</v>
      </c>
      <c r="DB91" s="56">
        <f>IFERROR(UTV!DB91/Oferta!DB91,"")</f>
        <v>7.5355157504632495E-2</v>
      </c>
      <c r="DC91" s="56">
        <f>IFERROR(UTV!DC91/Oferta!DC91,"")</f>
        <v>0</v>
      </c>
      <c r="DD91" s="56">
        <f>IFERROR(UTV!DD91/Oferta!DD91,"")</f>
        <v>0</v>
      </c>
      <c r="DE91" s="56">
        <f>IFERROR(UTV!DE91/Oferta!DE91,"")</f>
        <v>2.2532188841201718E-2</v>
      </c>
      <c r="DF91" s="56">
        <f>IFERROR(UTV!DF91/Oferta!DF91,"")</f>
        <v>2.3529411764705882E-2</v>
      </c>
      <c r="DG91" s="56">
        <f>IFERROR(UTV!DG91/Oferta!DG91,"")</f>
        <v>0</v>
      </c>
      <c r="DH91" s="56">
        <f>IFERROR(UTV!DH91/Oferta!DH91,"")</f>
        <v>2.2798742138364778E-2</v>
      </c>
      <c r="DI91" s="56">
        <f>IFERROR(UTV!DI91/Oferta!DI91,"")</f>
        <v>1.4406358668653751E-2</v>
      </c>
      <c r="DJ91" s="56" t="str">
        <f>IFERROR(UTV!DJ91/Oferta!DJ91,"")</f>
        <v/>
      </c>
      <c r="DK91" s="56">
        <f>IFERROR(UTV!DK91/Oferta!DK91,"")</f>
        <v>4.878048780487805E-2</v>
      </c>
      <c r="DL91" s="56">
        <f>IFERROR(UTV!DL91/Oferta!DL91,"")</f>
        <v>6.2267657992565055E-2</v>
      </c>
      <c r="DM91" s="56">
        <f>IFERROR(UTV!DM91/Oferta!DM91,"")</f>
        <v>9.1282894736842105E-2</v>
      </c>
      <c r="DN91" s="56">
        <f>IFERROR(UTV!DN91/Oferta!DN91,"")</f>
        <v>4.878048780487805E-2</v>
      </c>
      <c r="DO91" s="56">
        <f>IFERROR(UTV!DO91/Oferta!DO91,"")</f>
        <v>7.766143106457242E-2</v>
      </c>
      <c r="DP91" s="56">
        <f>IFERROR(UTV!DP91/Oferta!DP91,"")</f>
        <v>7.3279052553663959E-2</v>
      </c>
      <c r="DQ91" s="56">
        <f>IFERROR(UTV!DQ91/Oferta!DQ91,"")</f>
        <v>0</v>
      </c>
      <c r="DR91" s="56">
        <f>IFERROR(UTV!DR91/Oferta!DR91,"")</f>
        <v>1.1161492849668643E-2</v>
      </c>
      <c r="DS91" s="56">
        <f>IFERROR(UTV!DS91/Oferta!DS91,"")</f>
        <v>2.5629695095006629E-2</v>
      </c>
      <c r="DT91" s="56">
        <f>IFERROR(UTV!DT91/Oferta!DT91,"")</f>
        <v>6.1349693251533744E-3</v>
      </c>
      <c r="DU91" s="56">
        <f>IFERROR(UTV!DU91/Oferta!DU91,"")</f>
        <v>1.1118832522585128E-2</v>
      </c>
      <c r="DV91" s="56">
        <f>IFERROR(UTV!DV91/Oferta!DV91,"")</f>
        <v>2.2165697674418606E-2</v>
      </c>
      <c r="DW91" s="56">
        <f>IFERROR(UTV!DW91/Oferta!DW91,"")</f>
        <v>1.6518650088809948E-2</v>
      </c>
      <c r="DX91" s="56" t="str">
        <f>IFERROR(UTV!DX91/Oferta!DX91,"")</f>
        <v/>
      </c>
      <c r="DY91" s="56">
        <f>IFERROR(UTV!DY91/Oferta!DY91,"")</f>
        <v>4.2105263157894736E-2</v>
      </c>
      <c r="DZ91" s="56">
        <f>IFERROR(UTV!DZ91/Oferta!DZ91,"")</f>
        <v>0</v>
      </c>
      <c r="EA91" s="56">
        <f>IFERROR(UTV!EA91/Oferta!EA91,"")</f>
        <v>0</v>
      </c>
      <c r="EB91" s="56">
        <f>IFERROR(UTV!EB91/Oferta!EB91,"")</f>
        <v>4.2105263157894736E-2</v>
      </c>
      <c r="EC91" s="56">
        <f>IFERROR(UTV!EC91/Oferta!EC91,"")</f>
        <v>0</v>
      </c>
      <c r="ED91" s="56">
        <f>IFERROR(UTV!ED91/Oferta!ED91,"")</f>
        <v>1.4532243415077202E-2</v>
      </c>
      <c r="EE91" s="56">
        <f>IFERROR(UTV!EE91/Oferta!EE91,"")</f>
        <v>6.6611157368859286E-3</v>
      </c>
      <c r="EF91" s="56">
        <f>IFERROR(UTV!EF91/Oferta!EF91,"")</f>
        <v>2.0706990105330354E-2</v>
      </c>
      <c r="EG91" s="56">
        <f>IFERROR(UTV!EG91/Oferta!EG91,"")</f>
        <v>5.1914294043338839E-2</v>
      </c>
      <c r="EH91" s="56">
        <f>IFERROR(UTV!EH91/Oferta!EH91,"")</f>
        <v>8.280515232058884E-2</v>
      </c>
      <c r="EI91" s="56">
        <f>IFERROR(UTV!EI91/Oferta!EI91,"")</f>
        <v>1.8941640213485891E-2</v>
      </c>
      <c r="EJ91" s="56">
        <f>IFERROR(UTV!EJ91/Oferta!EJ91,"")</f>
        <v>6.1866025556580162E-2</v>
      </c>
      <c r="EK91" s="56">
        <f>IFERROR(UTV!EK91/Oferta!EK91,"")</f>
        <v>4.8101124223949888E-2</v>
      </c>
      <c r="EL91" s="56">
        <f>IFERROR(UTV!EL91/Oferta!EL91,"")</f>
        <v>5.5478502080443829E-3</v>
      </c>
      <c r="EM91" s="56">
        <f>IFERROR(UTV!EM91/Oferta!EM91,"")</f>
        <v>2.1278911564625851E-2</v>
      </c>
      <c r="EN91" s="56">
        <f>IFERROR(UTV!EN91/Oferta!EN91,"")</f>
        <v>5.2018423191547009E-2</v>
      </c>
      <c r="EO91" s="56">
        <f>IFERROR(UTV!EO91/Oferta!EO91,"")</f>
        <v>7.5506864260387302E-2</v>
      </c>
      <c r="EP91" s="56">
        <f>IFERROR(UTV!EP91/Oferta!EP91,"")</f>
        <v>1.9622163793942934E-2</v>
      </c>
      <c r="EQ91" s="56">
        <f>IFERROR(UTV!EQ91/Oferta!EQ91,"")</f>
        <v>5.8697310083631708E-2</v>
      </c>
      <c r="ER91" s="56">
        <f>IFERROR(UTV!ER91/Oferta!ER91,"")</f>
        <v>4.5145602377595219E-2</v>
      </c>
      <c r="ES91" s="56">
        <f>IFERROR(UTV!ES91/Oferta!ES91,"")</f>
        <v>5.3392658509454948E-3</v>
      </c>
      <c r="ET91" s="56">
        <f>IFERROR(UTV!ET91/Oferta!ET91,"")</f>
        <v>2.1511177836683947E-2</v>
      </c>
      <c r="EU91" s="56">
        <f>IFERROR(UTV!EU91/Oferta!EU91,"")</f>
        <v>5.3039032703075549E-2</v>
      </c>
      <c r="EV91" s="56">
        <f>IFERROR(UTV!EV91/Oferta!EV91,"")</f>
        <v>7.3934580587055307E-2</v>
      </c>
      <c r="EW91" s="56">
        <f>IFERROR(UTV!EW91/Oferta!EW91,"")</f>
        <v>1.9968593498005262E-2</v>
      </c>
      <c r="EX91" s="56">
        <f>IFERROR(UTV!EX91/Oferta!EX91,"")</f>
        <v>5.8971200111573419E-2</v>
      </c>
      <c r="EY91" s="56">
        <f>IFERROR(UTV!EY91/Oferta!EY91,"")</f>
        <v>4.5169187330099274E-2</v>
      </c>
      <c r="EZ91" s="56">
        <f>IFERROR(UTV!EZ91/Oferta!EZ91,"")</f>
        <v>5.3392658509454948E-3</v>
      </c>
      <c r="FA91" s="56">
        <f>IFERROR(UTV!FA91/Oferta!FA91,"")</f>
        <v>2.1693133995210306E-2</v>
      </c>
      <c r="FB91" s="56">
        <f>IFERROR(UTV!FB91/Oferta!FB91,"")</f>
        <v>5.2438182955985943E-2</v>
      </c>
      <c r="FC91" s="56">
        <f>IFERROR(UTV!FC91/Oferta!FC91,"")</f>
        <v>7.3889207102528429E-2</v>
      </c>
      <c r="FD91" s="56">
        <f>IFERROR(UTV!FD91/Oferta!FD91,"")</f>
        <v>2.0145671943415291E-2</v>
      </c>
      <c r="FE91" s="56">
        <f>IFERROR(UTV!FE91/Oferta!FE91,"")</f>
        <v>5.8481149798877405E-2</v>
      </c>
      <c r="FF91" s="56">
        <f>IFERROR(UTV!FF91/Oferta!FF91,"")</f>
        <v>4.4917961971296001E-2</v>
      </c>
    </row>
    <row r="92" spans="1:162" x14ac:dyDescent="0.2">
      <c r="A92" s="45">
        <v>42767</v>
      </c>
      <c r="B92" s="56">
        <f>IFERROR(UTV!B92/Oferta!B92,"")</f>
        <v>2.5316455696202531E-2</v>
      </c>
      <c r="C92" s="56">
        <f>IFERROR(UTV!C92/Oferta!C92,"")</f>
        <v>6.1558055614519209E-3</v>
      </c>
      <c r="D92" s="56">
        <f>IFERROR(UTV!D92/Oferta!D92,"")</f>
        <v>2.8119073142574422E-2</v>
      </c>
      <c r="E92" s="56">
        <f>IFERROR(UTV!E92/Oferta!E92,"")</f>
        <v>2.4807740014884644E-2</v>
      </c>
      <c r="F92" s="56">
        <f>IFERROR(UTV!F92/Oferta!F92,"")</f>
        <v>6.7775723967960569E-3</v>
      </c>
      <c r="G92" s="56">
        <f>IFERROR(UTV!G92/Oferta!G92,"")</f>
        <v>2.7292981804678797E-2</v>
      </c>
      <c r="H92" s="56">
        <f>IFERROR(UTV!H92/Oferta!H92,"")</f>
        <v>2.2542445427307746E-2</v>
      </c>
      <c r="I92" s="56">
        <f>IFERROR(UTV!I92/Oferta!I92,"")</f>
        <v>3.8904899135446688E-2</v>
      </c>
      <c r="J92" s="56">
        <f>IFERROR(UTV!J92/Oferta!J92,"")</f>
        <v>1.740211311373524E-2</v>
      </c>
      <c r="K92" s="56">
        <f>IFERROR(UTV!K92/Oferta!K92,"")</f>
        <v>2.8206850235057087E-2</v>
      </c>
      <c r="L92" s="56">
        <f>IFERROR(UTV!L92/Oferta!L92,"")</f>
        <v>6.0606060606060608E-2</v>
      </c>
      <c r="M92" s="56">
        <f>IFERROR(UTV!M92/Oferta!M92,"")</f>
        <v>2.1216768916155419E-2</v>
      </c>
      <c r="N92" s="56">
        <f>IFERROR(UTV!N92/Oferta!N92,"")</f>
        <v>4.3227665706051875E-2</v>
      </c>
      <c r="O92" s="56">
        <f>IFERROR(UTV!O92/Oferta!O92,"")</f>
        <v>3.4129332206255282E-2</v>
      </c>
      <c r="P92" s="56">
        <f>IFERROR(UTV!P92/Oferta!P92,"")</f>
        <v>5.5517002081887576E-3</v>
      </c>
      <c r="Q92" s="56">
        <f>IFERROR(UTV!Q92/Oferta!Q92,"")</f>
        <v>3.5471557583092825E-2</v>
      </c>
      <c r="R92" s="56">
        <f>IFERROR(UTV!R92/Oferta!R92,"")</f>
        <v>7.5033120558834154E-2</v>
      </c>
      <c r="S92" s="56">
        <f>IFERROR(UTV!S92/Oferta!S92,"")</f>
        <v>0.10380866244598533</v>
      </c>
      <c r="T92" s="56">
        <f>IFERROR(UTV!T92/Oferta!T92,"")</f>
        <v>3.1932359218519127E-2</v>
      </c>
      <c r="U92" s="56">
        <f>IFERROR(UTV!U92/Oferta!U92,"")</f>
        <v>8.5815415897880026E-2</v>
      </c>
      <c r="V92" s="56">
        <f>IFERROR(UTV!V92/Oferta!V92,"")</f>
        <v>6.8871163427037349E-2</v>
      </c>
      <c r="W92" s="56">
        <f>IFERROR(UTV!W92/Oferta!W92,"")</f>
        <v>0</v>
      </c>
      <c r="X92" s="56">
        <f>IFERROR(UTV!X92/Oferta!X92,"")</f>
        <v>7.5679394564843478E-3</v>
      </c>
      <c r="Y92" s="56">
        <f>IFERROR(UTV!Y92/Oferta!Y92,"")</f>
        <v>3.9392844235634258E-2</v>
      </c>
      <c r="Z92" s="56">
        <f>IFERROR(UTV!Z92/Oferta!Z92,"")</f>
        <v>2.066772655007949E-2</v>
      </c>
      <c r="AA92" s="56">
        <f>IFERROR(UTV!AA92/Oferta!AA92,"")</f>
        <v>7.4702886247877756E-3</v>
      </c>
      <c r="AB92" s="56">
        <f>IFERROR(UTV!AB92/Oferta!AB92,"")</f>
        <v>3.354037267080745E-2</v>
      </c>
      <c r="AC92" s="56">
        <f>IFERROR(UTV!AC92/Oferta!AC92,"")</f>
        <v>2.2525107604017217E-2</v>
      </c>
      <c r="AD92" s="56" t="str">
        <f>IFERROR(UTV!AD92/Oferta!AD92,"")</f>
        <v/>
      </c>
      <c r="AE92" s="56">
        <f>IFERROR(UTV!AE92/Oferta!AE92,"")</f>
        <v>2.4625267665952889E-2</v>
      </c>
      <c r="AF92" s="56">
        <f>IFERROR(UTV!AF92/Oferta!AF92,"")</f>
        <v>0.11805555555555555</v>
      </c>
      <c r="AG92" s="56">
        <f>IFERROR(UTV!AG92/Oferta!AG92,"")</f>
        <v>0</v>
      </c>
      <c r="AH92" s="56">
        <f>IFERROR(UTV!AH92/Oferta!AH92,"")</f>
        <v>2.4625267665952889E-2</v>
      </c>
      <c r="AI92" s="56">
        <f>IFERROR(UTV!AI92/Oferta!AI92,"")</f>
        <v>0.10837887067395265</v>
      </c>
      <c r="AJ92" s="56">
        <f>IFERROR(UTV!AJ92/Oferta!AJ92,"")</f>
        <v>6.9881889763779528E-2</v>
      </c>
      <c r="AK92" s="56">
        <f>IFERROR(UTV!AK92/Oferta!AK92,"")</f>
        <v>0</v>
      </c>
      <c r="AL92" s="56">
        <f>IFERROR(UTV!AL92/Oferta!AL92,"")</f>
        <v>4.6296296296296294E-3</v>
      </c>
      <c r="AM92" s="56">
        <f>IFERROR(UTV!AM92/Oferta!AM92,"")</f>
        <v>2.6377036462373934E-2</v>
      </c>
      <c r="AN92" s="56">
        <f>IFERROR(UTV!AN92/Oferta!AN92,"")</f>
        <v>6.4516129032258064E-3</v>
      </c>
      <c r="AO92" s="56">
        <f>IFERROR(UTV!AO92/Oferta!AO92,"")</f>
        <v>4.6153846153846158E-3</v>
      </c>
      <c r="AP92" s="56">
        <f>IFERROR(UTV!AP92/Oferta!AP92,"")</f>
        <v>2.2514071294559099E-2</v>
      </c>
      <c r="AQ92" s="56">
        <f>IFERROR(UTV!AQ92/Oferta!AQ92,"")</f>
        <v>1.7341040462427744E-2</v>
      </c>
      <c r="AR92" s="56">
        <f>IFERROR(UTV!AR92/Oferta!AR92,"")</f>
        <v>0</v>
      </c>
      <c r="AS92" s="56">
        <f>IFERROR(UTV!AS92/Oferta!AS92,"")</f>
        <v>4.8923679060665359E-2</v>
      </c>
      <c r="AT92" s="56">
        <f>IFERROR(UTV!AT92/Oferta!AT92,"")</f>
        <v>0.13239187996469551</v>
      </c>
      <c r="AU92" s="56">
        <f>IFERROR(UTV!AU92/Oferta!AU92,"")</f>
        <v>0.11811023622047244</v>
      </c>
      <c r="AV92" s="56">
        <f>IFERROR(UTV!AV92/Oferta!AV92,"")</f>
        <v>3.679175864606328E-2</v>
      </c>
      <c r="AW92" s="56">
        <f>IFERROR(UTV!AW92/Oferta!AW92,"")</f>
        <v>0.13095238095238096</v>
      </c>
      <c r="AX92" s="56">
        <f>IFERROR(UTV!AX92/Oferta!AX92,"")</f>
        <v>8.2092401680030541E-2</v>
      </c>
      <c r="AY92" s="56">
        <f>IFERROR(UTV!AY92/Oferta!AY92,"")</f>
        <v>0</v>
      </c>
      <c r="AZ92" s="56">
        <f>IFERROR(UTV!AZ92/Oferta!AZ92,"")</f>
        <v>2.9446407538280331E-3</v>
      </c>
      <c r="BA92" s="56">
        <f>IFERROR(UTV!BA92/Oferta!BA92,"")</f>
        <v>3.1914893617021274E-2</v>
      </c>
      <c r="BB92" s="56">
        <f>IFERROR(UTV!BB92/Oferta!BB92,"")</f>
        <v>0</v>
      </c>
      <c r="BC92" s="56">
        <f>IFERROR(UTV!BC92/Oferta!BC92,"")</f>
        <v>2.8216704288939053E-3</v>
      </c>
      <c r="BD92" s="56">
        <f>IFERROR(UTV!BD92/Oferta!BD92,"")</f>
        <v>2.8066528066528068E-2</v>
      </c>
      <c r="BE92" s="56">
        <f>IFERROR(UTV!BE92/Oferta!BE92,"")</f>
        <v>1.1704462326261888E-2</v>
      </c>
      <c r="BF92" s="56">
        <f>IFERROR(UTV!BF92/Oferta!BF92,"")</f>
        <v>0</v>
      </c>
      <c r="BG92" s="56">
        <f>IFERROR(UTV!BG92/Oferta!BG92,"")</f>
        <v>0.13392857142857142</v>
      </c>
      <c r="BH92" s="56">
        <f>IFERROR(UTV!BH92/Oferta!BH92,"")</f>
        <v>0.10744264129826525</v>
      </c>
      <c r="BI92" s="56">
        <f>IFERROR(UTV!BI92/Oferta!BI92,"")</f>
        <v>0</v>
      </c>
      <c r="BJ92" s="56">
        <f>IFERROR(UTV!BJ92/Oferta!BJ92,"")</f>
        <v>9.844134536505332E-2</v>
      </c>
      <c r="BK92" s="56">
        <f>IFERROR(UTV!BK92/Oferta!BK92,"")</f>
        <v>0.1052054794520548</v>
      </c>
      <c r="BL92" s="56">
        <f>IFERROR(UTV!BL92/Oferta!BL92,"")</f>
        <v>0.10249671484888305</v>
      </c>
      <c r="BM92" s="56" t="str">
        <f>IFERROR(UTV!BM92/Oferta!BM92,"")</f>
        <v/>
      </c>
      <c r="BN92" s="56">
        <f>IFERROR(UTV!BN92/Oferta!BN92,"")</f>
        <v>2.0655270655270654E-2</v>
      </c>
      <c r="BO92" s="56">
        <f>IFERROR(UTV!BO92/Oferta!BO92,"")</f>
        <v>1.2596899224806201E-2</v>
      </c>
      <c r="BP92" s="56">
        <f>IFERROR(UTV!BP92/Oferta!BP92,"")</f>
        <v>1.5873015873015872E-2</v>
      </c>
      <c r="BQ92" s="56">
        <f>IFERROR(UTV!BQ92/Oferta!BQ92,"")</f>
        <v>2.0655270655270654E-2</v>
      </c>
      <c r="BR92" s="56">
        <f>IFERROR(UTV!BR92/Oferta!BR92,"")</f>
        <v>1.2871726586773191E-2</v>
      </c>
      <c r="BS92" s="56">
        <f>IFERROR(UTV!BS92/Oferta!BS92,"")</f>
        <v>1.585999453103637E-2</v>
      </c>
      <c r="BT92" s="56">
        <f>IFERROR(UTV!BT92/Oferta!BT92,"")</f>
        <v>0</v>
      </c>
      <c r="BU92" s="56">
        <f>IFERROR(UTV!BU92/Oferta!BU92,"")</f>
        <v>3.7630662020905925E-2</v>
      </c>
      <c r="BV92" s="56">
        <f>IFERROR(UTV!BV92/Oferta!BV92,"")</f>
        <v>9.6774193548387094E-2</v>
      </c>
      <c r="BW92" s="56">
        <f>IFERROR(UTV!BW92/Oferta!BW92,"")</f>
        <v>0.18415566365531619</v>
      </c>
      <c r="BX92" s="56">
        <f>IFERROR(UTV!BX92/Oferta!BX92,"")</f>
        <v>3.626595030221625E-2</v>
      </c>
      <c r="BY92" s="56">
        <f>IFERROR(UTV!BY92/Oferta!BY92,"")</f>
        <v>0.1152602175830638</v>
      </c>
      <c r="BZ92" s="56">
        <f>IFERROR(UTV!BZ92/Oferta!BZ92,"")</f>
        <v>0.10107345314196116</v>
      </c>
      <c r="CA92" s="56" t="str">
        <f>IFERROR(UTV!CA92/Oferta!CA92,"")</f>
        <v/>
      </c>
      <c r="CB92" s="56">
        <f>IFERROR(UTV!CB92/Oferta!CB92,"")</f>
        <v>4.1770573566084788E-2</v>
      </c>
      <c r="CC92" s="56">
        <f>IFERROR(UTV!CC92/Oferta!CC92,"")</f>
        <v>2.9911075181891674E-2</v>
      </c>
      <c r="CD92" s="56">
        <f>IFERROR(UTV!CD92/Oferta!CD92,"")</f>
        <v>1.0810810810810811E-2</v>
      </c>
      <c r="CE92" s="56">
        <f>IFERROR(UTV!CE92/Oferta!CE92,"")</f>
        <v>4.1770573566084788E-2</v>
      </c>
      <c r="CF92" s="56">
        <f>IFERROR(UTV!CF92/Oferta!CF92,"")</f>
        <v>2.8582173749529899E-2</v>
      </c>
      <c r="CG92" s="56">
        <f>IFERROR(UTV!CG92/Oferta!CG92,"")</f>
        <v>3.3544452263664086E-2</v>
      </c>
      <c r="CH92" s="56">
        <f>IFERROR(UTV!CH92/Oferta!CH92,"")</f>
        <v>0</v>
      </c>
      <c r="CI92" s="56">
        <f>IFERROR(UTV!CI92/Oferta!CI92,"")</f>
        <v>7.9617834394904463E-4</v>
      </c>
      <c r="CJ92" s="56">
        <f>IFERROR(UTV!CJ92/Oferta!CJ92,"")</f>
        <v>1.3108068744538305E-2</v>
      </c>
      <c r="CK92" s="56">
        <f>IFERROR(UTV!CK92/Oferta!CK92,"")</f>
        <v>2.8413028413028413E-2</v>
      </c>
      <c r="CL92" s="56">
        <f>IFERROR(UTV!CL92/Oferta!CL92,"")</f>
        <v>6.7499156260546742E-4</v>
      </c>
      <c r="CM92" s="56">
        <f>IFERROR(UTV!CM92/Oferta!CM92,"")</f>
        <v>1.7637407711238721E-2</v>
      </c>
      <c r="CN92" s="56">
        <f>IFERROR(UTV!CN92/Oferta!CN92,"")</f>
        <v>8.3317904091834843E-3</v>
      </c>
      <c r="CO92" s="56">
        <f>IFERROR(UTV!CO92/Oferta!CO92,"")</f>
        <v>0</v>
      </c>
      <c r="CP92" s="56">
        <f>IFERROR(UTV!CP92/Oferta!CP92,"")</f>
        <v>0.1186046511627907</v>
      </c>
      <c r="CQ92" s="56">
        <f>IFERROR(UTV!CQ92/Oferta!CQ92,"")</f>
        <v>6.9721115537848599E-2</v>
      </c>
      <c r="CR92" s="56">
        <f>IFERROR(UTV!CR92/Oferta!CR92,"")</f>
        <v>0.10294117647058823</v>
      </c>
      <c r="CS92" s="56">
        <f>IFERROR(UTV!CS92/Oferta!CS92,"")</f>
        <v>0.11208791208791209</v>
      </c>
      <c r="CT92" s="56">
        <f>IFERROR(UTV!CT92/Oferta!CT92,"")</f>
        <v>7.6802507836990594E-2</v>
      </c>
      <c r="CU92" s="56">
        <f>IFERROR(UTV!CU92/Oferta!CU92,"")</f>
        <v>9.1491308325709064E-2</v>
      </c>
      <c r="CV92" s="56" t="str">
        <f>IFERROR(UTV!CV92/Oferta!CV92,"")</f>
        <v/>
      </c>
      <c r="CW92" s="56">
        <f>IFERROR(UTV!CW92/Oferta!CW92,"")</f>
        <v>2.4258760107816711E-2</v>
      </c>
      <c r="CX92" s="56">
        <f>IFERROR(UTV!CX92/Oferta!CX92,"")</f>
        <v>0.14477401129943504</v>
      </c>
      <c r="CY92" s="56">
        <f>IFERROR(UTV!CY92/Oferta!CY92,"")</f>
        <v>4.1474654377880185E-2</v>
      </c>
      <c r="CZ92" s="56">
        <f>IFERROR(UTV!CZ92/Oferta!CZ92,"")</f>
        <v>2.4258760107816711E-2</v>
      </c>
      <c r="DA92" s="56">
        <f>IFERROR(UTV!DA92/Oferta!DA92,"")</f>
        <v>0.13104715248009799</v>
      </c>
      <c r="DB92" s="56">
        <f>IFERROR(UTV!DB92/Oferta!DB92,"")</f>
        <v>8.0205325633622079E-2</v>
      </c>
      <c r="DC92" s="56">
        <f>IFERROR(UTV!DC92/Oferta!DC92,"")</f>
        <v>0</v>
      </c>
      <c r="DD92" s="56">
        <f>IFERROR(UTV!DD92/Oferta!DD92,"")</f>
        <v>0</v>
      </c>
      <c r="DE92" s="56">
        <f>IFERROR(UTV!DE92/Oferta!DE92,"")</f>
        <v>2.2177419354838711E-2</v>
      </c>
      <c r="DF92" s="56">
        <f>IFERROR(UTV!DF92/Oferta!DF92,"")</f>
        <v>3.4285714285714287E-2</v>
      </c>
      <c r="DG92" s="56">
        <f>IFERROR(UTV!DG92/Oferta!DG92,"")</f>
        <v>0</v>
      </c>
      <c r="DH92" s="56">
        <f>IFERROR(UTV!DH92/Oferta!DH92,"")</f>
        <v>2.533532041728763E-2</v>
      </c>
      <c r="DI92" s="56">
        <f>IFERROR(UTV!DI92/Oferta!DI92,"")</f>
        <v>1.6732283464566931E-2</v>
      </c>
      <c r="DJ92" s="56" t="str">
        <f>IFERROR(UTV!DJ92/Oferta!DJ92,"")</f>
        <v/>
      </c>
      <c r="DK92" s="56">
        <f>IFERROR(UTV!DK92/Oferta!DK92,"")</f>
        <v>4.784688995215311E-2</v>
      </c>
      <c r="DL92" s="56">
        <f>IFERROR(UTV!DL92/Oferta!DL92,"")</f>
        <v>5.7354301572617949E-2</v>
      </c>
      <c r="DM92" s="56">
        <f>IFERROR(UTV!DM92/Oferta!DM92,"")</f>
        <v>6.780982073265783E-2</v>
      </c>
      <c r="DN92" s="56">
        <f>IFERROR(UTV!DN92/Oferta!DN92,"")</f>
        <v>4.784688995215311E-2</v>
      </c>
      <c r="DO92" s="56">
        <f>IFERROR(UTV!DO92/Oferta!DO92,"")</f>
        <v>6.3028764805414556E-2</v>
      </c>
      <c r="DP92" s="56">
        <f>IFERROR(UTV!DP92/Oferta!DP92,"")</f>
        <v>6.0747663551401869E-2</v>
      </c>
      <c r="DQ92" s="56">
        <f>IFERROR(UTV!DQ92/Oferta!DQ92,"")</f>
        <v>0</v>
      </c>
      <c r="DR92" s="56">
        <f>IFERROR(UTV!DR92/Oferta!DR92,"")</f>
        <v>9.7487814023247098E-3</v>
      </c>
      <c r="DS92" s="56">
        <f>IFERROR(UTV!DS92/Oferta!DS92,"")</f>
        <v>2.6280623608017816E-2</v>
      </c>
      <c r="DT92" s="56">
        <f>IFERROR(UTV!DT92/Oferta!DT92,"")</f>
        <v>6.1099796334012219E-3</v>
      </c>
      <c r="DU92" s="56">
        <f>IFERROR(UTV!DU92/Oferta!DU92,"")</f>
        <v>9.7196261682242994E-3</v>
      </c>
      <c r="DV92" s="56">
        <f>IFERROR(UTV!DV92/Oferta!DV92,"")</f>
        <v>2.2660818713450291E-2</v>
      </c>
      <c r="DW92" s="56">
        <f>IFERROR(UTV!DW92/Oferta!DW92,"")</f>
        <v>1.6263167621511736E-2</v>
      </c>
      <c r="DX92" s="56" t="str">
        <f>IFERROR(UTV!DX92/Oferta!DX92,"")</f>
        <v/>
      </c>
      <c r="DY92" s="56">
        <f>IFERROR(UTV!DY92/Oferta!DY92,"")</f>
        <v>4.0983606557377046E-2</v>
      </c>
      <c r="DZ92" s="56">
        <f>IFERROR(UTV!DZ92/Oferta!DZ92,"")</f>
        <v>0</v>
      </c>
      <c r="EA92" s="56">
        <f>IFERROR(UTV!EA92/Oferta!EA92,"")</f>
        <v>0</v>
      </c>
      <c r="EB92" s="56">
        <f>IFERROR(UTV!EB92/Oferta!EB92,"")</f>
        <v>4.0983606557377046E-2</v>
      </c>
      <c r="EC92" s="56">
        <f>IFERROR(UTV!EC92/Oferta!EC92,"")</f>
        <v>0</v>
      </c>
      <c r="ED92" s="56">
        <f>IFERROR(UTV!ED92/Oferta!ED92,"")</f>
        <v>1.3979496738117428E-2</v>
      </c>
      <c r="EE92" s="56">
        <f>IFERROR(UTV!EE92/Oferta!EE92,"")</f>
        <v>1.2003693444136657E-2</v>
      </c>
      <c r="EF92" s="56">
        <f>IFERROR(UTV!EF92/Oferta!EF92,"")</f>
        <v>2.0852401607704248E-2</v>
      </c>
      <c r="EG92" s="56">
        <f>IFERROR(UTV!EG92/Oferta!EG92,"")</f>
        <v>5.5175648653319177E-2</v>
      </c>
      <c r="EH92" s="56">
        <f>IFERROR(UTV!EH92/Oferta!EH92,"")</f>
        <v>8.2055767054223683E-2</v>
      </c>
      <c r="EI92" s="56">
        <f>IFERROR(UTV!EI92/Oferta!EI92,"")</f>
        <v>1.9839312143209529E-2</v>
      </c>
      <c r="EJ92" s="56">
        <f>IFERROR(UTV!EJ92/Oferta!EJ92,"")</f>
        <v>6.3891900909166729E-2</v>
      </c>
      <c r="EK92" s="56">
        <f>IFERROR(UTV!EK92/Oferta!EK92,"")</f>
        <v>4.9737893866829704E-2</v>
      </c>
      <c r="EL92" s="56">
        <f>IFERROR(UTV!EL92/Oferta!EL92,"")</f>
        <v>9.6942580164056675E-3</v>
      </c>
      <c r="EM92" s="56">
        <f>IFERROR(UTV!EM92/Oferta!EM92,"")</f>
        <v>2.326030572264224E-2</v>
      </c>
      <c r="EN92" s="56">
        <f>IFERROR(UTV!EN92/Oferta!EN92,"")</f>
        <v>5.5053364269141529E-2</v>
      </c>
      <c r="EO92" s="56">
        <f>IFERROR(UTV!EO92/Oferta!EO92,"")</f>
        <v>7.5536756930715834E-2</v>
      </c>
      <c r="EP92" s="56">
        <f>IFERROR(UTV!EP92/Oferta!EP92,"")</f>
        <v>2.1904880168881161E-2</v>
      </c>
      <c r="EQ92" s="56">
        <f>IFERROR(UTV!EQ92/Oferta!EQ92,"")</f>
        <v>6.0944648665802764E-2</v>
      </c>
      <c r="ER92" s="56">
        <f>IFERROR(UTV!ER92/Oferta!ER92,"")</f>
        <v>4.7380728443106021E-2</v>
      </c>
      <c r="ES92" s="56">
        <f>IFERROR(UTV!ES92/Oferta!ES92,"")</f>
        <v>9.3525179856115102E-3</v>
      </c>
      <c r="ET92" s="56">
        <f>IFERROR(UTV!ET92/Oferta!ET92,"")</f>
        <v>2.333979003754454E-2</v>
      </c>
      <c r="EU92" s="56">
        <f>IFERROR(UTV!EU92/Oferta!EU92,"")</f>
        <v>5.57135965131174E-2</v>
      </c>
      <c r="EV92" s="56">
        <f>IFERROR(UTV!EV92/Oferta!EV92,"")</f>
        <v>7.2973419184414731E-2</v>
      </c>
      <c r="EW92" s="56">
        <f>IFERROR(UTV!EW92/Oferta!EW92,"")</f>
        <v>2.2071454976406377E-2</v>
      </c>
      <c r="EX92" s="56">
        <f>IFERROR(UTV!EX92/Oferta!EX92,"")</f>
        <v>6.0671812565954067E-2</v>
      </c>
      <c r="EY92" s="56">
        <f>IFERROR(UTV!EY92/Oferta!EY92,"")</f>
        <v>4.7051240734772799E-2</v>
      </c>
      <c r="EZ92" s="56">
        <f>IFERROR(UTV!EZ92/Oferta!EZ92,"")</f>
        <v>9.3525179856115102E-3</v>
      </c>
      <c r="FA92" s="56">
        <f>IFERROR(UTV!FA92/Oferta!FA92,"")</f>
        <v>2.349287627717327E-2</v>
      </c>
      <c r="FB92" s="56">
        <f>IFERROR(UTV!FB92/Oferta!FB92,"")</f>
        <v>5.5106708571240517E-2</v>
      </c>
      <c r="FC92" s="56">
        <f>IFERROR(UTV!FC92/Oferta!FC92,"")</f>
        <v>7.2838132904873731E-2</v>
      </c>
      <c r="FD92" s="56">
        <f>IFERROR(UTV!FD92/Oferta!FD92,"")</f>
        <v>2.2220783983776669E-2</v>
      </c>
      <c r="FE92" s="56">
        <f>IFERROR(UTV!FE92/Oferta!FE92,"")</f>
        <v>6.0167438797827058E-2</v>
      </c>
      <c r="FF92" s="56">
        <f>IFERROR(UTV!FF92/Oferta!FF92,"")</f>
        <v>4.6781177938949307E-2</v>
      </c>
    </row>
    <row r="93" spans="1:162" x14ac:dyDescent="0.2">
      <c r="A93" s="45">
        <v>42795</v>
      </c>
      <c r="B93" s="56">
        <f>IFERROR(UTV!B93/Oferta!B93,"")</f>
        <v>0.20434782608695654</v>
      </c>
      <c r="C93" s="56">
        <f>IFERROR(UTV!C93/Oferta!C93,"")</f>
        <v>8.8916459884201826E-3</v>
      </c>
      <c r="D93" s="56">
        <f>IFERROR(UTV!D93/Oferta!D93,"")</f>
        <v>2.4829528609546399E-2</v>
      </c>
      <c r="E93" s="56">
        <f>IFERROR(UTV!E93/Oferta!E93,"")</f>
        <v>2.1821233738984473E-2</v>
      </c>
      <c r="F93" s="56">
        <f>IFERROR(UTV!F93/Oferta!F93,"")</f>
        <v>1.7765495459928938E-2</v>
      </c>
      <c r="G93" s="56">
        <f>IFERROR(UTV!G93/Oferta!G93,"")</f>
        <v>2.4044254573337715E-2</v>
      </c>
      <c r="H93" s="56">
        <f>IFERROR(UTV!H93/Oferta!H93,"")</f>
        <v>2.2680500771737267E-2</v>
      </c>
      <c r="I93" s="56">
        <f>IFERROR(UTV!I93/Oferta!I93,"")</f>
        <v>2.0579268292682928E-2</v>
      </c>
      <c r="J93" s="56">
        <f>IFERROR(UTV!J93/Oferta!J93,"")</f>
        <v>1.7022426371251013E-2</v>
      </c>
      <c r="K93" s="56">
        <f>IFERROR(UTV!K93/Oferta!K93,"")</f>
        <v>2.9268292682926831E-2</v>
      </c>
      <c r="L93" s="56">
        <f>IFERROR(UTV!L93/Oferta!L93,"")</f>
        <v>5.9409735530854733E-2</v>
      </c>
      <c r="M93" s="56">
        <f>IFERROR(UTV!M93/Oferta!M93,"")</f>
        <v>1.7953321364452424E-2</v>
      </c>
      <c r="N93" s="56">
        <f>IFERROR(UTV!N93/Oferta!N93,"")</f>
        <v>4.3103448275862072E-2</v>
      </c>
      <c r="O93" s="56">
        <f>IFERROR(UTV!O93/Oferta!O93,"")</f>
        <v>3.1317191736000748E-2</v>
      </c>
      <c r="P93" s="56">
        <f>IFERROR(UTV!P93/Oferta!P93,"")</f>
        <v>7.0859167404782996E-3</v>
      </c>
      <c r="Q93" s="56">
        <f>IFERROR(UTV!Q93/Oferta!Q93,"")</f>
        <v>3.2252068036062828E-2</v>
      </c>
      <c r="R93" s="56">
        <f>IFERROR(UTV!R93/Oferta!R93,"")</f>
        <v>7.7097776715276123E-2</v>
      </c>
      <c r="S93" s="56">
        <f>IFERROR(UTV!S93/Oferta!S93,"")</f>
        <v>0.10691440755406641</v>
      </c>
      <c r="T93" s="56">
        <f>IFERROR(UTV!T93/Oferta!T93,"")</f>
        <v>2.9862045760430687E-2</v>
      </c>
      <c r="U93" s="56">
        <f>IFERROR(UTV!U93/Oferta!U93,"")</f>
        <v>8.814566795831609E-2</v>
      </c>
      <c r="V93" s="56">
        <f>IFERROR(UTV!V93/Oferta!V93,"")</f>
        <v>7.0134393927578045E-2</v>
      </c>
      <c r="W93" s="56">
        <f>IFERROR(UTV!W93/Oferta!W93,"")</f>
        <v>0</v>
      </c>
      <c r="X93" s="56">
        <f>IFERROR(UTV!X93/Oferta!X93,"")</f>
        <v>7.8824793980652088E-3</v>
      </c>
      <c r="Y93" s="56">
        <f>IFERROR(UTV!Y93/Oferta!Y93,"")</f>
        <v>3.8640429338103757E-2</v>
      </c>
      <c r="Z93" s="56">
        <f>IFERROR(UTV!Z93/Oferta!Z93,"")</f>
        <v>2.1244309559939303E-2</v>
      </c>
      <c r="AA93" s="56">
        <f>IFERROR(UTV!AA93/Oferta!AA93,"")</f>
        <v>7.7765995051254861E-3</v>
      </c>
      <c r="AB93" s="56">
        <f>IFERROR(UTV!AB93/Oferta!AB93,"")</f>
        <v>3.3065888645757352E-2</v>
      </c>
      <c r="AC93" s="56">
        <f>IFERROR(UTV!AC93/Oferta!AC93,"")</f>
        <v>2.2760011524056468E-2</v>
      </c>
      <c r="AD93" s="56" t="str">
        <f>IFERROR(UTV!AD93/Oferta!AD93,"")</f>
        <v/>
      </c>
      <c r="AE93" s="56">
        <f>IFERROR(UTV!AE93/Oferta!AE93,"")</f>
        <v>2.7428571428571427E-2</v>
      </c>
      <c r="AF93" s="56">
        <f>IFERROR(UTV!AF93/Oferta!AF93,"")</f>
        <v>0.1144186046511628</v>
      </c>
      <c r="AG93" s="56">
        <f>IFERROR(UTV!AG93/Oferta!AG93,"")</f>
        <v>0</v>
      </c>
      <c r="AH93" s="56">
        <f>IFERROR(UTV!AH93/Oferta!AH93,"")</f>
        <v>2.7428571428571427E-2</v>
      </c>
      <c r="AI93" s="56">
        <f>IFERROR(UTV!AI93/Oferta!AI93,"")</f>
        <v>0.10539845758354756</v>
      </c>
      <c r="AJ93" s="56">
        <f>IFERROR(UTV!AJ93/Oferta!AJ93,"")</f>
        <v>7.1988246816846235E-2</v>
      </c>
      <c r="AK93" s="56">
        <f>IFERROR(UTV!AK93/Oferta!AK93,"")</f>
        <v>0.8</v>
      </c>
      <c r="AL93" s="56">
        <f>IFERROR(UTV!AL93/Oferta!AL93,"")</f>
        <v>4.3795620437956208E-3</v>
      </c>
      <c r="AM93" s="56">
        <f>IFERROR(UTV!AM93/Oferta!AM93,"")</f>
        <v>2.5248661055853099E-2</v>
      </c>
      <c r="AN93" s="56">
        <f>IFERROR(UTV!AN93/Oferta!AN93,"")</f>
        <v>7.0671378091872791E-3</v>
      </c>
      <c r="AO93" s="56">
        <f>IFERROR(UTV!AO93/Oferta!AO93,"")</f>
        <v>1.0144927536231883E-2</v>
      </c>
      <c r="AP93" s="56">
        <f>IFERROR(UTV!AP93/Oferta!AP93,"")</f>
        <v>2.20125786163522E-2</v>
      </c>
      <c r="AQ93" s="56">
        <f>IFERROR(UTV!AQ93/Oferta!AQ93,"")</f>
        <v>1.8421052631578946E-2</v>
      </c>
      <c r="AR93" s="56">
        <f>IFERROR(UTV!AR93/Oferta!AR93,"")</f>
        <v>0</v>
      </c>
      <c r="AS93" s="56">
        <f>IFERROR(UTV!AS93/Oferta!AS93,"")</f>
        <v>5.7971014492753624E-2</v>
      </c>
      <c r="AT93" s="56">
        <f>IFERROR(UTV!AT93/Oferta!AT93,"")</f>
        <v>0.13312202852614896</v>
      </c>
      <c r="AU93" s="56">
        <f>IFERROR(UTV!AU93/Oferta!AU93,"")</f>
        <v>0.10606060606060606</v>
      </c>
      <c r="AV93" s="56">
        <f>IFERROR(UTV!AV93/Oferta!AV93,"")</f>
        <v>4.4537230340988172E-2</v>
      </c>
      <c r="AW93" s="56">
        <f>IFERROR(UTV!AW93/Oferta!AW93,"")</f>
        <v>0.13055954088952654</v>
      </c>
      <c r="AX93" s="56">
        <f>IFERROR(UTV!AX93/Oferta!AX93,"")</f>
        <v>8.6895090074178741E-2</v>
      </c>
      <c r="AY93" s="56">
        <f>IFERROR(UTV!AY93/Oferta!AY93,"")</f>
        <v>0</v>
      </c>
      <c r="AZ93" s="56">
        <f>IFERROR(UTV!AZ93/Oferta!AZ93,"")</f>
        <v>2.8835063437139563E-3</v>
      </c>
      <c r="BA93" s="56">
        <f>IFERROR(UTV!BA93/Oferta!BA93,"")</f>
        <v>3.0525030525030524E-2</v>
      </c>
      <c r="BB93" s="56">
        <f>IFERROR(UTV!BB93/Oferta!BB93,"")</f>
        <v>0</v>
      </c>
      <c r="BC93" s="56">
        <f>IFERROR(UTV!BC93/Oferta!BC93,"")</f>
        <v>2.7932960893854749E-3</v>
      </c>
      <c r="BD93" s="56">
        <f>IFERROR(UTV!BD93/Oferta!BD93,"")</f>
        <v>2.6881720430107527E-2</v>
      </c>
      <c r="BE93" s="56">
        <f>IFERROR(UTV!BE93/Oferta!BE93,"")</f>
        <v>1.1029411764705883E-2</v>
      </c>
      <c r="BF93" s="56">
        <f>IFERROR(UTV!BF93/Oferta!BF93,"")</f>
        <v>0</v>
      </c>
      <c r="BG93" s="56">
        <f>IFERROR(UTV!BG93/Oferta!BG93,"")</f>
        <v>0.14523281596452328</v>
      </c>
      <c r="BH93" s="56">
        <f>IFERROR(UTV!BH93/Oferta!BH93,"")</f>
        <v>0.11072862880091795</v>
      </c>
      <c r="BI93" s="56">
        <f>IFERROR(UTV!BI93/Oferta!BI93,"")</f>
        <v>0</v>
      </c>
      <c r="BJ93" s="56">
        <f>IFERROR(UTV!BJ93/Oferta!BJ93,"")</f>
        <v>0.10808580858085809</v>
      </c>
      <c r="BK93" s="56">
        <f>IFERROR(UTV!BK93/Oferta!BK93,"")</f>
        <v>0.10842696629213483</v>
      </c>
      <c r="BL93" s="56">
        <f>IFERROR(UTV!BL93/Oferta!BL93,"")</f>
        <v>0.10828877005347594</v>
      </c>
      <c r="BM93" s="56" t="str">
        <f>IFERROR(UTV!BM93/Oferta!BM93,"")</f>
        <v/>
      </c>
      <c r="BN93" s="56">
        <f>IFERROR(UTV!BN93/Oferta!BN93,"")</f>
        <v>1.7844886753603295E-2</v>
      </c>
      <c r="BO93" s="56">
        <f>IFERROR(UTV!BO93/Oferta!BO93,"")</f>
        <v>1.0304851867754402E-2</v>
      </c>
      <c r="BP93" s="56">
        <f>IFERROR(UTV!BP93/Oferta!BP93,"")</f>
        <v>1.6853932584269662E-2</v>
      </c>
      <c r="BQ93" s="56">
        <f>IFERROR(UTV!BQ93/Oferta!BQ93,"")</f>
        <v>1.7844886753603295E-2</v>
      </c>
      <c r="BR93" s="56">
        <f>IFERROR(UTV!BR93/Oferta!BR93,"")</f>
        <v>1.0769844435580374E-2</v>
      </c>
      <c r="BS93" s="56">
        <f>IFERROR(UTV!BS93/Oferta!BS93,"")</f>
        <v>1.3370332996972755E-2</v>
      </c>
      <c r="BT93" s="56">
        <f>IFERROR(UTV!BT93/Oferta!BT93,"")</f>
        <v>0</v>
      </c>
      <c r="BU93" s="56">
        <f>IFERROR(UTV!BU93/Oferta!BU93,"")</f>
        <v>3.1952662721893489E-2</v>
      </c>
      <c r="BV93" s="56">
        <f>IFERROR(UTV!BV93/Oferta!BV93,"")</f>
        <v>0.11195551436515291</v>
      </c>
      <c r="BW93" s="56">
        <f>IFERROR(UTV!BW93/Oferta!BW93,"")</f>
        <v>0.18264520643806859</v>
      </c>
      <c r="BX93" s="56">
        <f>IFERROR(UTV!BX93/Oferta!BX93,"")</f>
        <v>3.1413612565445025E-2</v>
      </c>
      <c r="BY93" s="56">
        <f>IFERROR(UTV!BY93/Oferta!BY93,"")</f>
        <v>0.12675849941383352</v>
      </c>
      <c r="BZ93" s="56">
        <f>IFERROR(UTV!BZ93/Oferta!BZ93,"")</f>
        <v>0.10757345194896406</v>
      </c>
      <c r="CA93" s="56" t="str">
        <f>IFERROR(UTV!CA93/Oferta!CA93,"")</f>
        <v/>
      </c>
      <c r="CB93" s="56">
        <f>IFERROR(UTV!CB93/Oferta!CB93,"")</f>
        <v>3.0391583869082407E-2</v>
      </c>
      <c r="CC93" s="56">
        <f>IFERROR(UTV!CC93/Oferta!CC93,"")</f>
        <v>2.828361100348702E-2</v>
      </c>
      <c r="CD93" s="56">
        <f>IFERROR(UTV!CD93/Oferta!CD93,"")</f>
        <v>1.0471204188481676E-2</v>
      </c>
      <c r="CE93" s="56">
        <f>IFERROR(UTV!CE93/Oferta!CE93,"")</f>
        <v>3.0391583869082407E-2</v>
      </c>
      <c r="CF93" s="56">
        <f>IFERROR(UTV!CF93/Oferta!CF93,"")</f>
        <v>2.7056277056277056E-2</v>
      </c>
      <c r="CG93" s="56">
        <f>IFERROR(UTV!CG93/Oferta!CG93,"")</f>
        <v>2.8329243809948695E-2</v>
      </c>
      <c r="CH93" s="56">
        <f>IFERROR(UTV!CH93/Oferta!CH93,"")</f>
        <v>0</v>
      </c>
      <c r="CI93" s="56">
        <f>IFERROR(UTV!CI93/Oferta!CI93,"")</f>
        <v>1.4166312508853945E-4</v>
      </c>
      <c r="CJ93" s="56">
        <f>IFERROR(UTV!CJ93/Oferta!CJ93,"")</f>
        <v>9.8376783079193314E-3</v>
      </c>
      <c r="CK93" s="56">
        <f>IFERROR(UTV!CK93/Oferta!CK93,"")</f>
        <v>2.8233749179251477E-2</v>
      </c>
      <c r="CL93" s="56">
        <f>IFERROR(UTV!CL93/Oferta!CL93,"")</f>
        <v>1.2650221378874131E-4</v>
      </c>
      <c r="CM93" s="56">
        <f>IFERROR(UTV!CM93/Oferta!CM93,"")</f>
        <v>1.4850599391662193E-2</v>
      </c>
      <c r="CN93" s="56">
        <f>IFERROR(UTV!CN93/Oferta!CN93,"")</f>
        <v>6.2249888839484213E-3</v>
      </c>
      <c r="CO93" s="56">
        <f>IFERROR(UTV!CO93/Oferta!CO93,"")</f>
        <v>0</v>
      </c>
      <c r="CP93" s="56">
        <f>IFERROR(UTV!CP93/Oferta!CP93,"")</f>
        <v>0.11428571428571428</v>
      </c>
      <c r="CQ93" s="56">
        <f>IFERROR(UTV!CQ93/Oferta!CQ93,"")</f>
        <v>0.10022779043280182</v>
      </c>
      <c r="CR93" s="56">
        <f>IFERROR(UTV!CR93/Oferta!CR93,"")</f>
        <v>0.125</v>
      </c>
      <c r="CS93" s="56">
        <f>IFERROR(UTV!CS93/Oferta!CS93,"")</f>
        <v>0.10833333333333334</v>
      </c>
      <c r="CT93" s="56">
        <f>IFERROR(UTV!CT93/Oferta!CT93,"")</f>
        <v>0.10526315789473684</v>
      </c>
      <c r="CU93" s="56">
        <f>IFERROR(UTV!CU93/Oferta!CU93,"")</f>
        <v>0.1066925315227934</v>
      </c>
      <c r="CV93" s="56" t="str">
        <f>IFERROR(UTV!CV93/Oferta!CV93,"")</f>
        <v/>
      </c>
      <c r="CW93" s="56">
        <f>IFERROR(UTV!CW93/Oferta!CW93,"")</f>
        <v>3.1060094530722483E-2</v>
      </c>
      <c r="CX93" s="56">
        <f>IFERROR(UTV!CX93/Oferta!CX93,"")</f>
        <v>0.13434903047091412</v>
      </c>
      <c r="CY93" s="56">
        <f>IFERROR(UTV!CY93/Oferta!CY93,"")</f>
        <v>4.0909090909090909E-2</v>
      </c>
      <c r="CZ93" s="56">
        <f>IFERROR(UTV!CZ93/Oferta!CZ93,"")</f>
        <v>3.1060094530722483E-2</v>
      </c>
      <c r="DA93" s="56">
        <f>IFERROR(UTV!DA93/Oferta!DA93,"")</f>
        <v>0.1219951923076923</v>
      </c>
      <c r="DB93" s="56">
        <f>IFERROR(UTV!DB93/Oferta!DB93,"")</f>
        <v>7.9173290937996826E-2</v>
      </c>
      <c r="DC93" s="56">
        <f>IFERROR(UTV!DC93/Oferta!DC93,"")</f>
        <v>0</v>
      </c>
      <c r="DD93" s="56">
        <f>IFERROR(UTV!DD93/Oferta!DD93,"")</f>
        <v>0</v>
      </c>
      <c r="DE93" s="56">
        <f>IFERROR(UTV!DE93/Oferta!DE93,"")</f>
        <v>3.1884057971014491E-2</v>
      </c>
      <c r="DF93" s="56">
        <f>IFERROR(UTV!DF93/Oferta!DF93,"")</f>
        <v>0.05</v>
      </c>
      <c r="DG93" s="56">
        <f>IFERROR(UTV!DG93/Oferta!DG93,"")</f>
        <v>0</v>
      </c>
      <c r="DH93" s="56">
        <f>IFERROR(UTV!DH93/Oferta!DH93,"")</f>
        <v>3.6162361623616239E-2</v>
      </c>
      <c r="DI93" s="56">
        <f>IFERROR(UTV!DI93/Oferta!DI93,"")</f>
        <v>2.4936386768447838E-2</v>
      </c>
      <c r="DJ93" s="56" t="str">
        <f>IFERROR(UTV!DJ93/Oferta!DJ93,"")</f>
        <v/>
      </c>
      <c r="DK93" s="56">
        <f>IFERROR(UTV!DK93/Oferta!DK93,"")</f>
        <v>7.4468085106382975E-2</v>
      </c>
      <c r="DL93" s="56">
        <f>IFERROR(UTV!DL93/Oferta!DL93,"")</f>
        <v>6.2094531974050043E-2</v>
      </c>
      <c r="DM93" s="56">
        <f>IFERROR(UTV!DM93/Oferta!DM93,"")</f>
        <v>9.0697674418604657E-2</v>
      </c>
      <c r="DN93" s="56">
        <f>IFERROR(UTV!DN93/Oferta!DN93,"")</f>
        <v>7.4468085106382975E-2</v>
      </c>
      <c r="DO93" s="56">
        <f>IFERROR(UTV!DO93/Oferta!DO93,"")</f>
        <v>7.7669902912621352E-2</v>
      </c>
      <c r="DP93" s="56">
        <f>IFERROR(UTV!DP93/Oferta!DP93,"")</f>
        <v>7.7231329690346087E-2</v>
      </c>
      <c r="DQ93" s="56">
        <f>IFERROR(UTV!DQ93/Oferta!DQ93,"")</f>
        <v>0</v>
      </c>
      <c r="DR93" s="56">
        <f>IFERROR(UTV!DR93/Oferta!DR93,"")</f>
        <v>8.7232355273592389E-3</v>
      </c>
      <c r="DS93" s="56">
        <f>IFERROR(UTV!DS93/Oferta!DS93,"")</f>
        <v>2.5616239729337846E-2</v>
      </c>
      <c r="DT93" s="56">
        <f>IFERROR(UTV!DT93/Oferta!DT93,"")</f>
        <v>5.8252427184466021E-3</v>
      </c>
      <c r="DU93" s="56">
        <f>IFERROR(UTV!DU93/Oferta!DU93,"")</f>
        <v>8.7059754649782342E-3</v>
      </c>
      <c r="DV93" s="56">
        <f>IFERROR(UTV!DV93/Oferta!DV93,"")</f>
        <v>2.1671826625386997E-2</v>
      </c>
      <c r="DW93" s="56">
        <f>IFERROR(UTV!DW93/Oferta!DW93,"")</f>
        <v>1.5261201330463705E-2</v>
      </c>
      <c r="DX93" s="56" t="str">
        <f>IFERROR(UTV!DX93/Oferta!DX93,"")</f>
        <v/>
      </c>
      <c r="DY93" s="56">
        <f>IFERROR(UTV!DY93/Oferta!DY93,"")</f>
        <v>1.6233766233766232E-2</v>
      </c>
      <c r="DZ93" s="56">
        <f>IFERROR(UTV!DZ93/Oferta!DZ93,"")</f>
        <v>0</v>
      </c>
      <c r="EA93" s="56">
        <f>IFERROR(UTV!EA93/Oferta!EA93,"")</f>
        <v>0</v>
      </c>
      <c r="EB93" s="56">
        <f>IFERROR(UTV!EB93/Oferta!EB93,"")</f>
        <v>1.6233766233766232E-2</v>
      </c>
      <c r="EC93" s="56">
        <f>IFERROR(UTV!EC93/Oferta!EC93,"")</f>
        <v>0</v>
      </c>
      <c r="ED93" s="56">
        <f>IFERROR(UTV!ED93/Oferta!ED93,"")</f>
        <v>9.3808630393996256E-3</v>
      </c>
      <c r="EE93" s="56">
        <f>IFERROR(UTV!EE93/Oferta!EE93,"")</f>
        <v>2.3124647490129723E-2</v>
      </c>
      <c r="EF93" s="56">
        <f>IFERROR(UTV!EF93/Oferta!EF93,"")</f>
        <v>1.8113745765733644E-2</v>
      </c>
      <c r="EG93" s="56">
        <f>IFERROR(UTV!EG93/Oferta!EG93,"")</f>
        <v>5.5168381665107576E-2</v>
      </c>
      <c r="EH93" s="56">
        <f>IFERROR(UTV!EH93/Oferta!EH93,"")</f>
        <v>8.009516256938938E-2</v>
      </c>
      <c r="EI93" s="56">
        <f>IFERROR(UTV!EI93/Oferta!EI93,"")</f>
        <v>1.8676205248330222E-2</v>
      </c>
      <c r="EJ93" s="56">
        <f>IFERROR(UTV!EJ93/Oferta!EJ93,"")</f>
        <v>6.3159400025422655E-2</v>
      </c>
      <c r="EK93" s="56">
        <f>IFERROR(UTV!EK93/Oferta!EK93,"")</f>
        <v>4.829308028394004E-2</v>
      </c>
      <c r="EL93" s="56">
        <f>IFERROR(UTV!EL93/Oferta!EL93,"")</f>
        <v>2.005597014925373E-2</v>
      </c>
      <c r="EM93" s="56">
        <f>IFERROR(UTV!EM93/Oferta!EM93,"")</f>
        <v>2.1244657032363119E-2</v>
      </c>
      <c r="EN93" s="56">
        <f>IFERROR(UTV!EN93/Oferta!EN93,"")</f>
        <v>5.4807573538494116E-2</v>
      </c>
      <c r="EO93" s="56">
        <f>IFERROR(UTV!EO93/Oferta!EO93,"")</f>
        <v>7.3940847322142289E-2</v>
      </c>
      <c r="EP93" s="56">
        <f>IFERROR(UTV!EP93/Oferta!EP93,"")</f>
        <v>2.1127729858689669E-2</v>
      </c>
      <c r="EQ93" s="56">
        <f>IFERROR(UTV!EQ93/Oferta!EQ93,"")</f>
        <v>6.0248266804732983E-2</v>
      </c>
      <c r="ER93" s="56">
        <f>IFERROR(UTV!ER93/Oferta!ER93,"")</f>
        <v>4.635896433487266E-2</v>
      </c>
      <c r="ES93" s="56">
        <f>IFERROR(UTV!ES93/Oferta!ES93,"")</f>
        <v>1.9435028248587571E-2</v>
      </c>
      <c r="ET93" s="56">
        <f>IFERROR(UTV!ET93/Oferta!ET93,"")</f>
        <v>2.2020116036827131E-2</v>
      </c>
      <c r="EU93" s="56">
        <f>IFERROR(UTV!EU93/Oferta!EU93,"")</f>
        <v>5.5740631525256226E-2</v>
      </c>
      <c r="EV93" s="56">
        <f>IFERROR(UTV!EV93/Oferta!EV93,"")</f>
        <v>7.3033033033033032E-2</v>
      </c>
      <c r="EW93" s="56">
        <f>IFERROR(UTV!EW93/Oferta!EW93,"")</f>
        <v>2.1786980801369583E-2</v>
      </c>
      <c r="EX93" s="56">
        <f>IFERROR(UTV!EX93/Oferta!EX93,"")</f>
        <v>6.0664447282013867E-2</v>
      </c>
      <c r="EY93" s="56">
        <f>IFERROR(UTV!EY93/Oferta!EY93,"")</f>
        <v>4.6718039450788867E-2</v>
      </c>
      <c r="EZ93" s="56">
        <f>IFERROR(UTV!EZ93/Oferta!EZ93,"")</f>
        <v>1.9435028248587571E-2</v>
      </c>
      <c r="FA93" s="56">
        <f>IFERROR(UTV!FA93/Oferta!FA93,"")</f>
        <v>2.1902776253703501E-2</v>
      </c>
      <c r="FB93" s="56">
        <f>IFERROR(UTV!FB93/Oferta!FB93,"")</f>
        <v>5.5186453516814747E-2</v>
      </c>
      <c r="FC93" s="56">
        <f>IFERROR(UTV!FC93/Oferta!FC93,"")</f>
        <v>7.2901678657074337E-2</v>
      </c>
      <c r="FD93" s="56">
        <f>IFERROR(UTV!FD93/Oferta!FD93,"")</f>
        <v>2.1684336867373474E-2</v>
      </c>
      <c r="FE93" s="56">
        <f>IFERROR(UTV!FE93/Oferta!FE93,"")</f>
        <v>6.0201160804190662E-2</v>
      </c>
      <c r="FF93" s="56">
        <f>IFERROR(UTV!FF93/Oferta!FF93,"")</f>
        <v>4.6286593870368632E-2</v>
      </c>
    </row>
    <row r="94" spans="1:162" x14ac:dyDescent="0.2">
      <c r="A94" s="45">
        <v>42826</v>
      </c>
      <c r="B94" s="56">
        <f>IFERROR(UTV!B94/Oferta!B94,"")</f>
        <v>0.375</v>
      </c>
      <c r="C94" s="56">
        <f>IFERROR(UTV!C94/Oferta!C94,"")</f>
        <v>1.4097968936678614E-2</v>
      </c>
      <c r="D94" s="56">
        <f>IFERROR(UTV!D94/Oferta!D94,"")</f>
        <v>2.4880454273759713E-2</v>
      </c>
      <c r="E94" s="56">
        <f>IFERROR(UTV!E94/Oferta!E94,"")</f>
        <v>2.3116438356164382E-2</v>
      </c>
      <c r="F94" s="56">
        <f>IFERROR(UTV!F94/Oferta!F94,"")</f>
        <v>2.4157955865272938E-2</v>
      </c>
      <c r="G94" s="56">
        <f>IFERROR(UTV!G94/Oferta!G94,"")</f>
        <v>2.4424014178112539E-2</v>
      </c>
      <c r="H94" s="56">
        <f>IFERROR(UTV!H94/Oferta!H94,"")</f>
        <v>2.4372791914493985E-2</v>
      </c>
      <c r="I94" s="56">
        <f>IFERROR(UTV!I94/Oferta!I94,"")</f>
        <v>2.0148462354188761E-2</v>
      </c>
      <c r="J94" s="56">
        <f>IFERROR(UTV!J94/Oferta!J94,"")</f>
        <v>2.6151930261519303E-2</v>
      </c>
      <c r="K94" s="56">
        <f>IFERROR(UTV!K94/Oferta!K94,"")</f>
        <v>4.3986254295532649E-2</v>
      </c>
      <c r="L94" s="56">
        <f>IFERROR(UTV!L94/Oferta!L94,"")</f>
        <v>6.9007263922518158E-2</v>
      </c>
      <c r="M94" s="56">
        <f>IFERROR(UTV!M94/Oferta!M94,"")</f>
        <v>2.4789410348977137E-2</v>
      </c>
      <c r="N94" s="56">
        <f>IFERROR(UTV!N94/Oferta!N94,"")</f>
        <v>5.5493689680772083E-2</v>
      </c>
      <c r="O94" s="56">
        <f>IFERROR(UTV!O94/Oferta!O94,"")</f>
        <v>4.2125117887456771E-2</v>
      </c>
      <c r="P94" s="56">
        <f>IFERROR(UTV!P94/Oferta!P94,"")</f>
        <v>3.0706243602865915E-3</v>
      </c>
      <c r="Q94" s="56">
        <f>IFERROR(UTV!Q94/Oferta!Q94,"")</f>
        <v>3.7040432749610344E-2</v>
      </c>
      <c r="R94" s="56">
        <f>IFERROR(UTV!R94/Oferta!R94,"")</f>
        <v>8.569271423178558E-2</v>
      </c>
      <c r="S94" s="56">
        <f>IFERROR(UTV!S94/Oferta!S94,"")</f>
        <v>0.10598307419799252</v>
      </c>
      <c r="T94" s="56">
        <f>IFERROR(UTV!T94/Oferta!T94,"")</f>
        <v>3.4247728037697746E-2</v>
      </c>
      <c r="U94" s="56">
        <f>IFERROR(UTV!U94/Oferta!U94,"")</f>
        <v>9.3606079214000618E-2</v>
      </c>
      <c r="V94" s="56">
        <f>IFERROR(UTV!V94/Oferta!V94,"")</f>
        <v>7.5013178703215597E-2</v>
      </c>
      <c r="W94" s="56">
        <f>IFERROR(UTV!W94/Oferta!W94,"")</f>
        <v>0</v>
      </c>
      <c r="X94" s="56">
        <f>IFERROR(UTV!X94/Oferta!X94,"")</f>
        <v>7.5966850828729279E-3</v>
      </c>
      <c r="Y94" s="56">
        <f>IFERROR(UTV!Y94/Oferta!Y94,"")</f>
        <v>3.8946587537091987E-2</v>
      </c>
      <c r="Z94" s="56">
        <f>IFERROR(UTV!Z94/Oferta!Z94,"")</f>
        <v>2.8571428571428571E-2</v>
      </c>
      <c r="AA94" s="56">
        <f>IFERROR(UTV!AA94/Oferta!AA94,"")</f>
        <v>7.498295841854124E-3</v>
      </c>
      <c r="AB94" s="56">
        <f>IFERROR(UTV!AB94/Oferta!AB94,"")</f>
        <v>3.5519125683060107E-2</v>
      </c>
      <c r="AC94" s="56">
        <f>IFERROR(UTV!AC94/Oferta!AC94,"")</f>
        <v>2.3706896551724137E-2</v>
      </c>
      <c r="AD94" s="56" t="str">
        <f>IFERROR(UTV!AD94/Oferta!AD94,"")</f>
        <v/>
      </c>
      <c r="AE94" s="56">
        <f>IFERROR(UTV!AE94/Oferta!AE94,"")</f>
        <v>2.6785714285714284E-2</v>
      </c>
      <c r="AF94" s="56">
        <f>IFERROR(UTV!AF94/Oferta!AF94,"")</f>
        <v>0.11746987951807229</v>
      </c>
      <c r="AG94" s="56">
        <f>IFERROR(UTV!AG94/Oferta!AG94,"")</f>
        <v>0</v>
      </c>
      <c r="AH94" s="56">
        <f>IFERROR(UTV!AH94/Oferta!AH94,"")</f>
        <v>2.6785714285714284E-2</v>
      </c>
      <c r="AI94" s="56">
        <f>IFERROR(UTV!AI94/Oferta!AI94,"")</f>
        <v>0.10793357933579335</v>
      </c>
      <c r="AJ94" s="56">
        <f>IFERROR(UTV!AJ94/Oferta!AJ94,"")</f>
        <v>7.3875802997858675E-2</v>
      </c>
      <c r="AK94" s="56">
        <f>IFERROR(UTV!AK94/Oferta!AK94,"")</f>
        <v>1</v>
      </c>
      <c r="AL94" s="56">
        <f>IFERROR(UTV!AL94/Oferta!AL94,"")</f>
        <v>4.5731707317073168E-3</v>
      </c>
      <c r="AM94" s="56">
        <f>IFERROR(UTV!AM94/Oferta!AM94,"")</f>
        <v>2.1323529411764706E-2</v>
      </c>
      <c r="AN94" s="56">
        <f>IFERROR(UTV!AN94/Oferta!AN94,"")</f>
        <v>7.4349442379182153E-3</v>
      </c>
      <c r="AO94" s="56">
        <f>IFERROR(UTV!AO94/Oferta!AO94,"")</f>
        <v>9.104704097116844E-3</v>
      </c>
      <c r="AP94" s="56">
        <f>IFERROR(UTV!AP94/Oferta!AP94,"")</f>
        <v>1.9030079803560467E-2</v>
      </c>
      <c r="AQ94" s="56">
        <f>IFERROR(UTV!AQ94/Oferta!AQ94,"")</f>
        <v>1.6171328671328672E-2</v>
      </c>
      <c r="AR94" s="56">
        <f>IFERROR(UTV!AR94/Oferta!AR94,"")</f>
        <v>0</v>
      </c>
      <c r="AS94" s="56">
        <f>IFERROR(UTV!AS94/Oferta!AS94,"")</f>
        <v>3.825136612021858E-2</v>
      </c>
      <c r="AT94" s="56">
        <f>IFERROR(UTV!AT94/Oferta!AT94,"")</f>
        <v>0.1295407813570939</v>
      </c>
      <c r="AU94" s="56">
        <f>IFERROR(UTV!AU94/Oferta!AU94,"")</f>
        <v>0.1015625</v>
      </c>
      <c r="AV94" s="56">
        <f>IFERROR(UTV!AV94/Oferta!AV94,"")</f>
        <v>3.1267448352875489E-2</v>
      </c>
      <c r="AW94" s="56">
        <f>IFERROR(UTV!AW94/Oferta!AW94,"")</f>
        <v>0.12728418399495905</v>
      </c>
      <c r="AX94" s="56">
        <f>IFERROR(UTV!AX94/Oferta!AX94,"")</f>
        <v>7.6376554174067496E-2</v>
      </c>
      <c r="AY94" s="56">
        <f>IFERROR(UTV!AY94/Oferta!AY94,"")</f>
        <v>0</v>
      </c>
      <c r="AZ94" s="56">
        <f>IFERROR(UTV!AZ94/Oferta!AZ94,"")</f>
        <v>2.6595744680851063E-3</v>
      </c>
      <c r="BA94" s="56">
        <f>IFERROR(UTV!BA94/Oferta!BA94,"")</f>
        <v>1.8156424581005588E-2</v>
      </c>
      <c r="BB94" s="56">
        <f>IFERROR(UTV!BB94/Oferta!BB94,"")</f>
        <v>0</v>
      </c>
      <c r="BC94" s="56">
        <f>IFERROR(UTV!BC94/Oferta!BC94,"")</f>
        <v>2.6075619295958278E-3</v>
      </c>
      <c r="BD94" s="56">
        <f>IFERROR(UTV!BD94/Oferta!BD94,"")</f>
        <v>1.5643802647412757E-2</v>
      </c>
      <c r="BE94" s="56">
        <f>IFERROR(UTV!BE94/Oferta!BE94,"")</f>
        <v>7.1881606765327698E-3</v>
      </c>
      <c r="BF94" s="56">
        <f>IFERROR(UTV!BF94/Oferta!BF94,"")</f>
        <v>0</v>
      </c>
      <c r="BG94" s="56">
        <f>IFERROR(UTV!BG94/Oferta!BG94,"")</f>
        <v>0.1423913043478261</v>
      </c>
      <c r="BH94" s="56">
        <f>IFERROR(UTV!BH94/Oferta!BH94,"")</f>
        <v>0.13063854715875806</v>
      </c>
      <c r="BI94" s="56">
        <f>IFERROR(UTV!BI94/Oferta!BI94,"")</f>
        <v>0</v>
      </c>
      <c r="BJ94" s="56">
        <f>IFERROR(UTV!BJ94/Oferta!BJ94,"")</f>
        <v>0.1076417419884963</v>
      </c>
      <c r="BK94" s="56">
        <f>IFERROR(UTV!BK94/Oferta!BK94,"")</f>
        <v>0.12786697247706422</v>
      </c>
      <c r="BL94" s="56">
        <f>IFERROR(UTV!BL94/Oferta!BL94,"")</f>
        <v>0.11955420466058764</v>
      </c>
      <c r="BM94" s="56" t="str">
        <f>IFERROR(UTV!BM94/Oferta!BM94,"")</f>
        <v/>
      </c>
      <c r="BN94" s="56">
        <f>IFERROR(UTV!BN94/Oferta!BN94,"")</f>
        <v>1.7918676774638181E-2</v>
      </c>
      <c r="BO94" s="56">
        <f>IFERROR(UTV!BO94/Oferta!BO94,"")</f>
        <v>9.7345132743362831E-3</v>
      </c>
      <c r="BP94" s="56">
        <f>IFERROR(UTV!BP94/Oferta!BP94,"")</f>
        <v>1.7964071856287425E-2</v>
      </c>
      <c r="BQ94" s="56">
        <f>IFERROR(UTV!BQ94/Oferta!BQ94,"")</f>
        <v>1.7918676774638181E-2</v>
      </c>
      <c r="BR94" s="56">
        <f>IFERROR(UTV!BR94/Oferta!BR94,"")</f>
        <v>1.0300782859497322E-2</v>
      </c>
      <c r="BS94" s="56">
        <f>IFERROR(UTV!BS94/Oferta!BS94,"")</f>
        <v>1.3151108818978855E-2</v>
      </c>
      <c r="BT94" s="56">
        <f>IFERROR(UTV!BT94/Oferta!BT94,"")</f>
        <v>0</v>
      </c>
      <c r="BU94" s="56">
        <f>IFERROR(UTV!BU94/Oferta!BU94,"")</f>
        <v>1.9080659150043366E-2</v>
      </c>
      <c r="BV94" s="56">
        <f>IFERROR(UTV!BV94/Oferta!BV94,"")</f>
        <v>0.13582787652011225</v>
      </c>
      <c r="BW94" s="56">
        <f>IFERROR(UTV!BW94/Oferta!BW94,"")</f>
        <v>0.18655097613882862</v>
      </c>
      <c r="BX94" s="56">
        <f>IFERROR(UTV!BX94/Oferta!BX94,"")</f>
        <v>1.9064124783362217E-2</v>
      </c>
      <c r="BY94" s="56">
        <f>IFERROR(UTV!BY94/Oferta!BY94,"")</f>
        <v>0.14625445897740785</v>
      </c>
      <c r="BZ94" s="56">
        <f>IFERROR(UTV!BZ94/Oferta!BZ94,"")</f>
        <v>0.11376715360779106</v>
      </c>
      <c r="CA94" s="56" t="str">
        <f>IFERROR(UTV!CA94/Oferta!CA94,"")</f>
        <v/>
      </c>
      <c r="CB94" s="56">
        <f>IFERROR(UTV!CB94/Oferta!CB94,"")</f>
        <v>2.3923444976076555E-2</v>
      </c>
      <c r="CC94" s="56">
        <f>IFERROR(UTV!CC94/Oferta!CC94,"")</f>
        <v>2.891566265060241E-2</v>
      </c>
      <c r="CD94" s="56">
        <f>IFERROR(UTV!CD94/Oferta!CD94,"")</f>
        <v>5.8201058201058198E-2</v>
      </c>
      <c r="CE94" s="56">
        <f>IFERROR(UTV!CE94/Oferta!CE94,"")</f>
        <v>2.3923444976076555E-2</v>
      </c>
      <c r="CF94" s="56">
        <f>IFERROR(UTV!CF94/Oferta!CF94,"")</f>
        <v>3.0981709593131766E-2</v>
      </c>
      <c r="CG94" s="56">
        <f>IFERROR(UTV!CG94/Oferta!CG94,"")</f>
        <v>2.8269363364743737E-2</v>
      </c>
      <c r="CH94" s="56">
        <f>IFERROR(UTV!CH94/Oferta!CH94,"")</f>
        <v>0</v>
      </c>
      <c r="CI94" s="56">
        <f>IFERROR(UTV!CI94/Oferta!CI94,"")</f>
        <v>5.7761732851985563E-4</v>
      </c>
      <c r="CJ94" s="56">
        <f>IFERROR(UTV!CJ94/Oferta!CJ94,"")</f>
        <v>9.2521202775636083E-3</v>
      </c>
      <c r="CK94" s="56">
        <f>IFERROR(UTV!CK94/Oferta!CK94,"")</f>
        <v>2.7936507936507936E-2</v>
      </c>
      <c r="CL94" s="56">
        <f>IFERROR(UTV!CL94/Oferta!CL94,"")</f>
        <v>5.1853772361939326E-4</v>
      </c>
      <c r="CM94" s="56">
        <f>IFERROR(UTV!CM94/Oferta!CM94,"")</f>
        <v>1.4635931211123308E-2</v>
      </c>
      <c r="CN94" s="56">
        <f>IFERROR(UTV!CN94/Oferta!CN94,"")</f>
        <v>6.3732928679817906E-3</v>
      </c>
      <c r="CO94" s="56">
        <f>IFERROR(UTV!CO94/Oferta!CO94,"")</f>
        <v>0</v>
      </c>
      <c r="CP94" s="56">
        <f>IFERROR(UTV!CP94/Oferta!CP94,"")</f>
        <v>9.2165898617511524E-2</v>
      </c>
      <c r="CQ94" s="56">
        <f>IFERROR(UTV!CQ94/Oferta!CQ94,"")</f>
        <v>8.9795918367346933E-2</v>
      </c>
      <c r="CR94" s="56">
        <f>IFERROR(UTV!CR94/Oferta!CR94,"")</f>
        <v>0.12844036697247707</v>
      </c>
      <c r="CS94" s="56">
        <f>IFERROR(UTV!CS94/Oferta!CS94,"")</f>
        <v>8.714596949891068E-2</v>
      </c>
      <c r="CT94" s="56">
        <f>IFERROR(UTV!CT94/Oferta!CT94,"")</f>
        <v>9.6828046744574292E-2</v>
      </c>
      <c r="CU94" s="56">
        <f>IFERROR(UTV!CU94/Oferta!CU94,"")</f>
        <v>9.2627599243856329E-2</v>
      </c>
      <c r="CV94" s="56" t="str">
        <f>IFERROR(UTV!CV94/Oferta!CV94,"")</f>
        <v/>
      </c>
      <c r="CW94" s="56">
        <f>IFERROR(UTV!CW94/Oferta!CW94,"")</f>
        <v>2.6284348864994027E-2</v>
      </c>
      <c r="CX94" s="56">
        <f>IFERROR(UTV!CX94/Oferta!CX94,"")</f>
        <v>0.12265415549597855</v>
      </c>
      <c r="CY94" s="56">
        <f>IFERROR(UTV!CY94/Oferta!CY94,"")</f>
        <v>4.583333333333333E-2</v>
      </c>
      <c r="CZ94" s="56">
        <f>IFERROR(UTV!CZ94/Oferta!CZ94,"")</f>
        <v>2.6284348864994027E-2</v>
      </c>
      <c r="DA94" s="56">
        <f>IFERROR(UTV!DA94/Oferta!DA94,"")</f>
        <v>0.11200923787528869</v>
      </c>
      <c r="DB94" s="56">
        <f>IFERROR(UTV!DB94/Oferta!DB94,"")</f>
        <v>6.9876688197298878E-2</v>
      </c>
      <c r="DC94" s="56">
        <f>IFERROR(UTV!DC94/Oferta!DC94,"")</f>
        <v>0</v>
      </c>
      <c r="DD94" s="56">
        <f>IFERROR(UTV!DD94/Oferta!DD94,"")</f>
        <v>0</v>
      </c>
      <c r="DE94" s="56">
        <f>IFERROR(UTV!DE94/Oferta!DE94,"")</f>
        <v>2.7884615384615386E-2</v>
      </c>
      <c r="DF94" s="56">
        <f>IFERROR(UTV!DF94/Oferta!DF94,"")</f>
        <v>3.5608308605341248E-2</v>
      </c>
      <c r="DG94" s="56">
        <f>IFERROR(UTV!DG94/Oferta!DG94,"")</f>
        <v>0</v>
      </c>
      <c r="DH94" s="56">
        <f>IFERROR(UTV!DH94/Oferta!DH94,"")</f>
        <v>2.9774872912127815E-2</v>
      </c>
      <c r="DI94" s="56">
        <f>IFERROR(UTV!DI94/Oferta!DI94,"")</f>
        <v>2.1243523316062177E-2</v>
      </c>
      <c r="DJ94" s="56" t="str">
        <f>IFERROR(UTV!DJ94/Oferta!DJ94,"")</f>
        <v/>
      </c>
      <c r="DK94" s="56">
        <f>IFERROR(UTV!DK94/Oferta!DK94,"")</f>
        <v>8.5545722713864306E-2</v>
      </c>
      <c r="DL94" s="56">
        <f>IFERROR(UTV!DL94/Oferta!DL94,"")</f>
        <v>5.5103884372177052E-2</v>
      </c>
      <c r="DM94" s="56">
        <f>IFERROR(UTV!DM94/Oferta!DM94,"")</f>
        <v>9.6877502001601279E-2</v>
      </c>
      <c r="DN94" s="56">
        <f>IFERROR(UTV!DN94/Oferta!DN94,"")</f>
        <v>8.5545722713864306E-2</v>
      </c>
      <c r="DO94" s="56">
        <f>IFERROR(UTV!DO94/Oferta!DO94,"")</f>
        <v>7.7249575551782676E-2</v>
      </c>
      <c r="DP94" s="56">
        <f>IFERROR(UTV!DP94/Oferta!DP94,"")</f>
        <v>7.8293135435992575E-2</v>
      </c>
      <c r="DQ94" s="56">
        <f>IFERROR(UTV!DQ94/Oferta!DQ94,"")</f>
        <v>0</v>
      </c>
      <c r="DR94" s="56">
        <f>IFERROR(UTV!DR94/Oferta!DR94,"")</f>
        <v>1.2355212355212355E-2</v>
      </c>
      <c r="DS94" s="56">
        <f>IFERROR(UTV!DS94/Oferta!DS94,"")</f>
        <v>1.6891891891891893E-2</v>
      </c>
      <c r="DT94" s="56">
        <f>IFERROR(UTV!DT94/Oferta!DT94,"")</f>
        <v>6.0120240480961923E-3</v>
      </c>
      <c r="DU94" s="56">
        <f>IFERROR(UTV!DU94/Oferta!DU94,"")</f>
        <v>1.2195121951219513E-2</v>
      </c>
      <c r="DV94" s="56">
        <f>IFERROR(UTV!DV94/Oferta!DV94,"")</f>
        <v>1.5175466329434081E-2</v>
      </c>
      <c r="DW94" s="56">
        <f>IFERROR(UTV!DW94/Oferta!DW94,"")</f>
        <v>1.3824088474166234E-2</v>
      </c>
      <c r="DX94" s="56" t="str">
        <f>IFERROR(UTV!DX94/Oferta!DX94,"")</f>
        <v/>
      </c>
      <c r="DY94" s="56">
        <f>IFERROR(UTV!DY94/Oferta!DY94,"")</f>
        <v>1.7221584385763489E-2</v>
      </c>
      <c r="DZ94" s="56">
        <f>IFERROR(UTV!DZ94/Oferta!DZ94,"")</f>
        <v>0</v>
      </c>
      <c r="EA94" s="56">
        <f>IFERROR(UTV!EA94/Oferta!EA94,"")</f>
        <v>0</v>
      </c>
      <c r="EB94" s="56">
        <f>IFERROR(UTV!EB94/Oferta!EB94,"")</f>
        <v>1.7221584385763489E-2</v>
      </c>
      <c r="EC94" s="56">
        <f>IFERROR(UTV!EC94/Oferta!EC94,"")</f>
        <v>0</v>
      </c>
      <c r="ED94" s="56">
        <f>IFERROR(UTV!ED94/Oferta!ED94,"")</f>
        <v>9.5419847328244278E-3</v>
      </c>
      <c r="EE94" s="56">
        <f>IFERROR(UTV!EE94/Oferta!EE94,"")</f>
        <v>2.3666548922642177E-2</v>
      </c>
      <c r="EF94" s="56">
        <f>IFERROR(UTV!EF94/Oferta!EF94,"")</f>
        <v>2.1608861449064827E-2</v>
      </c>
      <c r="EG94" s="56">
        <f>IFERROR(UTV!EG94/Oferta!EG94,"")</f>
        <v>6.2403437620702974E-2</v>
      </c>
      <c r="EH94" s="56">
        <f>IFERROR(UTV!EH94/Oferta!EH94,"")</f>
        <v>8.1795757276763692E-2</v>
      </c>
      <c r="EI94" s="56">
        <f>IFERROR(UTV!EI94/Oferta!EI94,"")</f>
        <v>2.1800698149245866E-2</v>
      </c>
      <c r="EJ94" s="56">
        <f>IFERROR(UTV!EJ94/Oferta!EJ94,"")</f>
        <v>6.8774921386196383E-2</v>
      </c>
      <c r="EK94" s="56">
        <f>IFERROR(UTV!EK94/Oferta!EK94,"")</f>
        <v>5.3280469259178793E-2</v>
      </c>
      <c r="EL94" s="56">
        <f>IFERROR(UTV!EL94/Oferta!EL94,"")</f>
        <v>1.9852524106636415E-2</v>
      </c>
      <c r="EM94" s="56">
        <f>IFERROR(UTV!EM94/Oferta!EM94,"")</f>
        <v>2.309551977778921E-2</v>
      </c>
      <c r="EN94" s="56">
        <f>IFERROR(UTV!EN94/Oferta!EN94,"")</f>
        <v>6.0880452928794369E-2</v>
      </c>
      <c r="EO94" s="56">
        <f>IFERROR(UTV!EO94/Oferta!EO94,"")</f>
        <v>7.635108219359979E-2</v>
      </c>
      <c r="EP94" s="56">
        <f>IFERROR(UTV!EP94/Oferta!EP94,"")</f>
        <v>2.282588190907376E-2</v>
      </c>
      <c r="EQ94" s="56">
        <f>IFERROR(UTV!EQ94/Oferta!EQ94,"")</f>
        <v>6.5378823953359672E-2</v>
      </c>
      <c r="ER94" s="56">
        <f>IFERROR(UTV!ER94/Oferta!ER94,"")</f>
        <v>5.0354261545762599E-2</v>
      </c>
      <c r="ES94" s="56">
        <f>IFERROR(UTV!ES94/Oferta!ES94,"")</f>
        <v>1.8990775908844276E-2</v>
      </c>
      <c r="ET94" s="56">
        <f>IFERROR(UTV!ET94/Oferta!ET94,"")</f>
        <v>2.350634423384643E-2</v>
      </c>
      <c r="EU94" s="56">
        <f>IFERROR(UTV!EU94/Oferta!EU94,"")</f>
        <v>6.0047495193938712E-2</v>
      </c>
      <c r="EV94" s="56">
        <f>IFERROR(UTV!EV94/Oferta!EV94,"")</f>
        <v>7.5358612698285851E-2</v>
      </c>
      <c r="EW94" s="56">
        <f>IFERROR(UTV!EW94/Oferta!EW94,"")</f>
        <v>2.315999750296523E-2</v>
      </c>
      <c r="EX94" s="56">
        <f>IFERROR(UTV!EX94/Oferta!EX94,"")</f>
        <v>6.4455641450395729E-2</v>
      </c>
      <c r="EY94" s="56">
        <f>IFERROR(UTV!EY94/Oferta!EY94,"")</f>
        <v>4.9753676334407526E-2</v>
      </c>
      <c r="EZ94" s="56">
        <f>IFERROR(UTV!EZ94/Oferta!EZ94,"")</f>
        <v>1.8990775908844276E-2</v>
      </c>
      <c r="FA94" s="56">
        <f>IFERROR(UTV!FA94/Oferta!FA94,"")</f>
        <v>2.3385349896114231E-2</v>
      </c>
      <c r="FB94" s="56">
        <f>IFERROR(UTV!FB94/Oferta!FB94,"")</f>
        <v>5.9417810956407753E-2</v>
      </c>
      <c r="FC94" s="56">
        <f>IFERROR(UTV!FC94/Oferta!FC94,"")</f>
        <v>7.5223356732610089E-2</v>
      </c>
      <c r="FD94" s="56">
        <f>IFERROR(UTV!FD94/Oferta!FD94,"")</f>
        <v>2.3054283845650753E-2</v>
      </c>
      <c r="FE94" s="56">
        <f>IFERROR(UTV!FE94/Oferta!FE94,"")</f>
        <v>6.3940019856440225E-2</v>
      </c>
      <c r="FF94" s="56">
        <f>IFERROR(UTV!FF94/Oferta!FF94,"")</f>
        <v>4.9290772351472278E-2</v>
      </c>
    </row>
    <row r="95" spans="1:162" x14ac:dyDescent="0.2">
      <c r="A95" s="45">
        <v>42856</v>
      </c>
      <c r="B95" s="56">
        <f>IFERROR(UTV!B95/Oferta!B95,"")</f>
        <v>0.26190476190476192</v>
      </c>
      <c r="C95" s="56">
        <f>IFERROR(UTV!C95/Oferta!C95,"")</f>
        <v>1.3691552570395246E-2</v>
      </c>
      <c r="D95" s="56">
        <f>IFERROR(UTV!D95/Oferta!D95,"")</f>
        <v>3.1087289433384381E-2</v>
      </c>
      <c r="E95" s="56">
        <f>IFERROR(UTV!E95/Oferta!E95,"")</f>
        <v>2.3761936486786588E-2</v>
      </c>
      <c r="F95" s="56">
        <f>IFERROR(UTV!F95/Oferta!F95,"")</f>
        <v>2.4015845506313444E-2</v>
      </c>
      <c r="G95" s="56">
        <f>IFERROR(UTV!G95/Oferta!G95,"")</f>
        <v>2.9209132836075843E-2</v>
      </c>
      <c r="H95" s="56">
        <f>IFERROR(UTV!H95/Oferta!H95,"")</f>
        <v>2.8238126099435237E-2</v>
      </c>
      <c r="I95" s="56">
        <f>IFERROR(UTV!I95/Oferta!I95,"")</f>
        <v>9.7757331799884998E-3</v>
      </c>
      <c r="J95" s="56">
        <f>IFERROR(UTV!J95/Oferta!J95,"")</f>
        <v>2.3858921161825725E-2</v>
      </c>
      <c r="K95" s="56">
        <f>IFERROR(UTV!K95/Oferta!K95,"")</f>
        <v>3.844941695556256E-2</v>
      </c>
      <c r="L95" s="56">
        <f>IFERROR(UTV!L95/Oferta!L95,"")</f>
        <v>8.1114808652246254E-2</v>
      </c>
      <c r="M95" s="56">
        <f>IFERROR(UTV!M95/Oferta!M95,"")</f>
        <v>1.8570503131073203E-2</v>
      </c>
      <c r="N95" s="56">
        <f>IFERROR(UTV!N95/Oferta!N95,"")</f>
        <v>5.6840595302133763E-2</v>
      </c>
      <c r="O95" s="56">
        <f>IFERROR(UTV!O95/Oferta!O95,"")</f>
        <v>3.9478840125391851E-2</v>
      </c>
      <c r="P95" s="56">
        <f>IFERROR(UTV!P95/Oferta!P95,"")</f>
        <v>0</v>
      </c>
      <c r="Q95" s="56">
        <f>IFERROR(UTV!Q95/Oferta!Q95,"")</f>
        <v>3.269098417068135E-2</v>
      </c>
      <c r="R95" s="56">
        <f>IFERROR(UTV!R95/Oferta!R95,"")</f>
        <v>9.1459950766900208E-2</v>
      </c>
      <c r="S95" s="56">
        <f>IFERROR(UTV!S95/Oferta!S95,"")</f>
        <v>0.10999803574936162</v>
      </c>
      <c r="T95" s="56">
        <f>IFERROR(UTV!T95/Oferta!T95,"")</f>
        <v>3.0761758277341535E-2</v>
      </c>
      <c r="U95" s="56">
        <f>IFERROR(UTV!U95/Oferta!U95,"")</f>
        <v>9.8712776176753128E-2</v>
      </c>
      <c r="V95" s="56">
        <f>IFERROR(UTV!V95/Oferta!V95,"")</f>
        <v>7.6840898431392982E-2</v>
      </c>
      <c r="W95" s="56">
        <f>IFERROR(UTV!W95/Oferta!W95,"")</f>
        <v>0</v>
      </c>
      <c r="X95" s="56">
        <f>IFERROR(UTV!X95/Oferta!X95,"")</f>
        <v>8.1091043125691119E-3</v>
      </c>
      <c r="Y95" s="56">
        <f>IFERROR(UTV!Y95/Oferta!Y95,"")</f>
        <v>4.2047531992687383E-2</v>
      </c>
      <c r="Z95" s="56">
        <f>IFERROR(UTV!Z95/Oferta!Z95,"")</f>
        <v>3.2211882605583393E-2</v>
      </c>
      <c r="AA95" s="56">
        <f>IFERROR(UTV!AA95/Oferta!AA95,"")</f>
        <v>7.9970919665576148E-3</v>
      </c>
      <c r="AB95" s="56">
        <f>IFERROR(UTV!AB95/Oferta!AB95,"")</f>
        <v>3.8722168441432718E-2</v>
      </c>
      <c r="AC95" s="56">
        <f>IFERROR(UTV!AC95/Oferta!AC95,"")</f>
        <v>2.6441958448351011E-2</v>
      </c>
      <c r="AD95" s="56" t="str">
        <f>IFERROR(UTV!AD95/Oferta!AD95,"")</f>
        <v/>
      </c>
      <c r="AE95" s="56">
        <f>IFERROR(UTV!AE95/Oferta!AE95,"")</f>
        <v>1.9851116625310174E-2</v>
      </c>
      <c r="AF95" s="56">
        <f>IFERROR(UTV!AF95/Oferta!AF95,"")</f>
        <v>0.11154598825831702</v>
      </c>
      <c r="AG95" s="56">
        <f>IFERROR(UTV!AG95/Oferta!AG95,"")</f>
        <v>0</v>
      </c>
      <c r="AH95" s="56">
        <f>IFERROR(UTV!AH95/Oferta!AH95,"")</f>
        <v>1.9851116625310174E-2</v>
      </c>
      <c r="AI95" s="56">
        <f>IFERROR(UTV!AI95/Oferta!AI95,"")</f>
        <v>0.10242587601078167</v>
      </c>
      <c r="AJ95" s="56">
        <f>IFERROR(UTV!AJ95/Oferta!AJ95,"")</f>
        <v>6.7743616466909851E-2</v>
      </c>
      <c r="AK95" s="56">
        <f>IFERROR(UTV!AK95/Oferta!AK95,"")</f>
        <v>1</v>
      </c>
      <c r="AL95" s="56">
        <f>IFERROR(UTV!AL95/Oferta!AL95,"")</f>
        <v>4.608294930875576E-3</v>
      </c>
      <c r="AM95" s="56">
        <f>IFERROR(UTV!AM95/Oferta!AM95,"")</f>
        <v>2.0573108008817047E-2</v>
      </c>
      <c r="AN95" s="56">
        <f>IFERROR(UTV!AN95/Oferta!AN95,"")</f>
        <v>6.5146579804560263E-3</v>
      </c>
      <c r="AO95" s="56">
        <f>IFERROR(UTV!AO95/Oferta!AO95,"")</f>
        <v>7.656967840735069E-3</v>
      </c>
      <c r="AP95" s="56">
        <f>IFERROR(UTV!AP95/Oferta!AP95,"")</f>
        <v>1.7985611510791366E-2</v>
      </c>
      <c r="AQ95" s="56">
        <f>IFERROR(UTV!AQ95/Oferta!AQ95,"")</f>
        <v>1.5079707022834985E-2</v>
      </c>
      <c r="AR95" s="56">
        <f>IFERROR(UTV!AR95/Oferta!AR95,"")</f>
        <v>0</v>
      </c>
      <c r="AS95" s="56">
        <f>IFERROR(UTV!AS95/Oferta!AS95,"")</f>
        <v>4.7580645161290319E-2</v>
      </c>
      <c r="AT95" s="56">
        <f>IFERROR(UTV!AT95/Oferta!AT95,"")</f>
        <v>0.11735015772870662</v>
      </c>
      <c r="AU95" s="56">
        <f>IFERROR(UTV!AU95/Oferta!AU95,"")</f>
        <v>0.1076923076923077</v>
      </c>
      <c r="AV95" s="56">
        <f>IFERROR(UTV!AV95/Oferta!AV95,"")</f>
        <v>3.2850779510022271E-2</v>
      </c>
      <c r="AW95" s="56">
        <f>IFERROR(UTV!AW95/Oferta!AW95,"")</f>
        <v>0.11661807580174927</v>
      </c>
      <c r="AX95" s="56">
        <f>IFERROR(UTV!AX95/Oferta!AX95,"")</f>
        <v>7.3768157220165193E-2</v>
      </c>
      <c r="AY95" s="56">
        <f>IFERROR(UTV!AY95/Oferta!AY95,"")</f>
        <v>0</v>
      </c>
      <c r="AZ95" s="56">
        <f>IFERROR(UTV!AZ95/Oferta!AZ95,"")</f>
        <v>2.1108179419525065E-3</v>
      </c>
      <c r="BA95" s="56">
        <f>IFERROR(UTV!BA95/Oferta!BA95,"")</f>
        <v>1.7027863777089782E-2</v>
      </c>
      <c r="BB95" s="56">
        <f>IFERROR(UTV!BB95/Oferta!BB95,"")</f>
        <v>0</v>
      </c>
      <c r="BC95" s="56">
        <f>IFERROR(UTV!BC95/Oferta!BC95,"")</f>
        <v>2.0898641588296763E-3</v>
      </c>
      <c r="BD95" s="56">
        <f>IFERROR(UTV!BD95/Oferta!BD95,"")</f>
        <v>1.4157014157014158E-2</v>
      </c>
      <c r="BE95" s="56">
        <f>IFERROR(UTV!BE95/Oferta!BE95,"")</f>
        <v>5.5741360089186179E-3</v>
      </c>
      <c r="BF95" s="56">
        <f>IFERROR(UTV!BF95/Oferta!BF95,"")</f>
        <v>0</v>
      </c>
      <c r="BG95" s="56">
        <f>IFERROR(UTV!BG95/Oferta!BG95,"")</f>
        <v>0.14391534391534391</v>
      </c>
      <c r="BH95" s="56">
        <f>IFERROR(UTV!BH95/Oferta!BH95,"")</f>
        <v>0.11384976525821597</v>
      </c>
      <c r="BI95" s="56">
        <f>IFERROR(UTV!BI95/Oferta!BI95,"")</f>
        <v>0</v>
      </c>
      <c r="BJ95" s="56">
        <f>IFERROR(UTV!BJ95/Oferta!BJ95,"")</f>
        <v>0.1095890410958904</v>
      </c>
      <c r="BK95" s="56">
        <f>IFERROR(UTV!BK95/Oferta!BK95,"")</f>
        <v>0.11155836687751582</v>
      </c>
      <c r="BL95" s="56">
        <f>IFERROR(UTV!BL95/Oferta!BL95,"")</f>
        <v>0.11073825503355705</v>
      </c>
      <c r="BM95" s="56" t="str">
        <f>IFERROR(UTV!BM95/Oferta!BM95,"")</f>
        <v/>
      </c>
      <c r="BN95" s="56">
        <f>IFERROR(UTV!BN95/Oferta!BN95,"")</f>
        <v>1.8326693227091632E-2</v>
      </c>
      <c r="BO95" s="56">
        <f>IFERROR(UTV!BO95/Oferta!BO95,"")</f>
        <v>1.203079884504331E-2</v>
      </c>
      <c r="BP95" s="56">
        <f>IFERROR(UTV!BP95/Oferta!BP95,"")</f>
        <v>1.8749999999999999E-2</v>
      </c>
      <c r="BQ95" s="56">
        <f>IFERROR(UTV!BQ95/Oferta!BQ95,"")</f>
        <v>1.8326693227091632E-2</v>
      </c>
      <c r="BR95" s="56">
        <f>IFERROR(UTV!BR95/Oferta!BR95,"")</f>
        <v>1.2511170688114389E-2</v>
      </c>
      <c r="BS95" s="56">
        <f>IFERROR(UTV!BS95/Oferta!BS95,"")</f>
        <v>1.4600629831090752E-2</v>
      </c>
      <c r="BT95" s="56">
        <f>IFERROR(UTV!BT95/Oferta!BT95,"")</f>
        <v>0</v>
      </c>
      <c r="BU95" s="56">
        <f>IFERROR(UTV!BU95/Oferta!BU95,"")</f>
        <v>2.276707530647986E-2</v>
      </c>
      <c r="BV95" s="56">
        <f>IFERROR(UTV!BV95/Oferta!BV95,"")</f>
        <v>0.14485801995395242</v>
      </c>
      <c r="BW95" s="56">
        <f>IFERROR(UTV!BW95/Oferta!BW95,"")</f>
        <v>0.19026548672566371</v>
      </c>
      <c r="BX95" s="56">
        <f>IFERROR(UTV!BX95/Oferta!BX95,"")</f>
        <v>2.2747156605424323E-2</v>
      </c>
      <c r="BY95" s="56">
        <f>IFERROR(UTV!BY95/Oferta!BY95,"")</f>
        <v>0.1542326431181486</v>
      </c>
      <c r="BZ95" s="56">
        <f>IFERROR(UTV!BZ95/Oferta!BZ95,"")</f>
        <v>0.12028461712220466</v>
      </c>
      <c r="CA95" s="56" t="str">
        <f>IFERROR(UTV!CA95/Oferta!CA95,"")</f>
        <v/>
      </c>
      <c r="CB95" s="56">
        <f>IFERROR(UTV!CB95/Oferta!CB95,"")</f>
        <v>2.3308698123934053E-2</v>
      </c>
      <c r="CC95" s="56">
        <f>IFERROR(UTV!CC95/Oferta!CC95,"")</f>
        <v>3.0662305805396566E-2</v>
      </c>
      <c r="CD95" s="56">
        <f>IFERROR(UTV!CD95/Oferta!CD95,"")</f>
        <v>5.3278688524590161E-2</v>
      </c>
      <c r="CE95" s="56">
        <f>IFERROR(UTV!CE95/Oferta!CE95,"")</f>
        <v>2.3308698123934053E-2</v>
      </c>
      <c r="CF95" s="56">
        <f>IFERROR(UTV!CF95/Oferta!CF95,"")</f>
        <v>3.2713754646840149E-2</v>
      </c>
      <c r="CG95" s="56">
        <f>IFERROR(UTV!CG95/Oferta!CG95,"")</f>
        <v>2.8995279838165879E-2</v>
      </c>
      <c r="CH95" s="56">
        <f>IFERROR(UTV!CH95/Oferta!CH95,"")</f>
        <v>0</v>
      </c>
      <c r="CI95" s="56">
        <f>IFERROR(UTV!CI95/Oferta!CI95,"")</f>
        <v>1.3762730525736306E-4</v>
      </c>
      <c r="CJ95" s="56">
        <f>IFERROR(UTV!CJ95/Oferta!CJ95,"")</f>
        <v>1.0057080728458821E-2</v>
      </c>
      <c r="CK95" s="56">
        <f>IFERROR(UTV!CK95/Oferta!CK95,"")</f>
        <v>2.8000000000000001E-2</v>
      </c>
      <c r="CL95" s="56">
        <f>IFERROR(UTV!CL95/Oferta!CL95,"")</f>
        <v>1.2521913348359628E-4</v>
      </c>
      <c r="CM95" s="56">
        <f>IFERROR(UTV!CM95/Oferta!CM95,"")</f>
        <v>1.5253910021239622E-2</v>
      </c>
      <c r="CN95" s="56">
        <f>IFERROR(UTV!CN95/Oferta!CN95,"")</f>
        <v>6.0767185719711354E-3</v>
      </c>
      <c r="CO95" s="56">
        <f>IFERROR(UTV!CO95/Oferta!CO95,"")</f>
        <v>0</v>
      </c>
      <c r="CP95" s="56">
        <f>IFERROR(UTV!CP95/Oferta!CP95,"")</f>
        <v>4.807692307692308E-2</v>
      </c>
      <c r="CQ95" s="56">
        <f>IFERROR(UTV!CQ95/Oferta!CQ95,"")</f>
        <v>8.0679405520169847E-2</v>
      </c>
      <c r="CR95" s="56">
        <f>IFERROR(UTV!CR95/Oferta!CR95,"")</f>
        <v>0.109375</v>
      </c>
      <c r="CS95" s="56">
        <f>IFERROR(UTV!CS95/Oferta!CS95,"")</f>
        <v>4.6728971962616821E-2</v>
      </c>
      <c r="CT95" s="56">
        <f>IFERROR(UTV!CT95/Oferta!CT95,"")</f>
        <v>8.681135225375626E-2</v>
      </c>
      <c r="CU95" s="56">
        <f>IFERROR(UTV!CU95/Oferta!CU95,"")</f>
        <v>6.7901234567901231E-2</v>
      </c>
      <c r="CV95" s="56" t="str">
        <f>IFERROR(UTV!CV95/Oferta!CV95,"")</f>
        <v/>
      </c>
      <c r="CW95" s="56">
        <f>IFERROR(UTV!CW95/Oferta!CW95,"")</f>
        <v>1.9491066594477531E-2</v>
      </c>
      <c r="CX95" s="56">
        <f>IFERROR(UTV!CX95/Oferta!CX95,"")</f>
        <v>0.12243589743589743</v>
      </c>
      <c r="CY95" s="56">
        <f>IFERROR(UTV!CY95/Oferta!CY95,"")</f>
        <v>4.6218487394957986E-2</v>
      </c>
      <c r="CZ95" s="56">
        <f>IFERROR(UTV!CZ95/Oferta!CZ95,"")</f>
        <v>1.9491066594477531E-2</v>
      </c>
      <c r="DA95" s="56">
        <f>IFERROR(UTV!DA95/Oferta!DA95,"")</f>
        <v>0.11234705228031146</v>
      </c>
      <c r="DB95" s="56">
        <f>IFERROR(UTV!DB95/Oferta!DB95,"")</f>
        <v>6.5294924554183814E-2</v>
      </c>
      <c r="DC95" s="56">
        <f>IFERROR(UTV!DC95/Oferta!DC95,"")</f>
        <v>0</v>
      </c>
      <c r="DD95" s="56">
        <f>IFERROR(UTV!DD95/Oferta!DD95,"")</f>
        <v>0</v>
      </c>
      <c r="DE95" s="56">
        <f>IFERROR(UTV!DE95/Oferta!DE95,"")</f>
        <v>2.2807017543859651E-2</v>
      </c>
      <c r="DF95" s="56">
        <f>IFERROR(UTV!DF95/Oferta!DF95,"")</f>
        <v>4.4378698224852069E-2</v>
      </c>
      <c r="DG95" s="56">
        <f>IFERROR(UTV!DG95/Oferta!DG95,"")</f>
        <v>0</v>
      </c>
      <c r="DH95" s="56">
        <f>IFERROR(UTV!DH95/Oferta!DH95,"")</f>
        <v>2.7740189445196212E-2</v>
      </c>
      <c r="DI95" s="56">
        <f>IFERROR(UTV!DI95/Oferta!DI95,"")</f>
        <v>2.0561685055165497E-2</v>
      </c>
      <c r="DJ95" s="56" t="str">
        <f>IFERROR(UTV!DJ95/Oferta!DJ95,"")</f>
        <v/>
      </c>
      <c r="DK95" s="56">
        <f>IFERROR(UTV!DK95/Oferta!DK95,"")</f>
        <v>8.6505190311418678E-2</v>
      </c>
      <c r="DL95" s="56">
        <f>IFERROR(UTV!DL95/Oferta!DL95,"")</f>
        <v>5.0335570469798654E-2</v>
      </c>
      <c r="DM95" s="56">
        <f>IFERROR(UTV!DM95/Oferta!DM95,"")</f>
        <v>9.1633466135458169E-2</v>
      </c>
      <c r="DN95" s="56">
        <f>IFERROR(UTV!DN95/Oferta!DN95,"")</f>
        <v>8.6505190311418678E-2</v>
      </c>
      <c r="DO95" s="56">
        <f>IFERROR(UTV!DO95/Oferta!DO95,"")</f>
        <v>7.1516142214957085E-2</v>
      </c>
      <c r="DP95" s="56">
        <f>IFERROR(UTV!DP95/Oferta!DP95,"")</f>
        <v>7.3099415204678359E-2</v>
      </c>
      <c r="DQ95" s="56">
        <f>IFERROR(UTV!DQ95/Oferta!DQ95,"")</f>
        <v>0</v>
      </c>
      <c r="DR95" s="56">
        <f>IFERROR(UTV!DR95/Oferta!DR95,"")</f>
        <v>6.3357972544878568E-3</v>
      </c>
      <c r="DS95" s="56">
        <f>IFERROR(UTV!DS95/Oferta!DS95,"")</f>
        <v>1.4803272302298403E-2</v>
      </c>
      <c r="DT95" s="56">
        <f>IFERROR(UTV!DT95/Oferta!DT95,"")</f>
        <v>6.369426751592357E-3</v>
      </c>
      <c r="DU95" s="56">
        <f>IFERROR(UTV!DU95/Oferta!DU95,"")</f>
        <v>6.3335679099225895E-3</v>
      </c>
      <c r="DV95" s="56">
        <f>IFERROR(UTV!DV95/Oferta!DV95,"")</f>
        <v>1.3495720868992759E-2</v>
      </c>
      <c r="DW95" s="56">
        <f>IFERROR(UTV!DW95/Oferta!DW95,"")</f>
        <v>1.0034013605442177E-2</v>
      </c>
      <c r="DX95" s="56" t="str">
        <f>IFERROR(UTV!DX95/Oferta!DX95,"")</f>
        <v/>
      </c>
      <c r="DY95" s="56">
        <f>IFERROR(UTV!DY95/Oferta!DY95,"")</f>
        <v>1.8987341772151899E-2</v>
      </c>
      <c r="DZ95" s="56">
        <f>IFERROR(UTV!DZ95/Oferta!DZ95,"")</f>
        <v>0</v>
      </c>
      <c r="EA95" s="56">
        <f>IFERROR(UTV!EA95/Oferta!EA95,"")</f>
        <v>0</v>
      </c>
      <c r="EB95" s="56">
        <f>IFERROR(UTV!EB95/Oferta!EB95,"")</f>
        <v>1.8987341772151899E-2</v>
      </c>
      <c r="EC95" s="56">
        <f>IFERROR(UTV!EC95/Oferta!EC95,"")</f>
        <v>0</v>
      </c>
      <c r="ED95" s="56">
        <f>IFERROR(UTV!ED95/Oferta!ED95,"")</f>
        <v>1.0135135135135136E-2</v>
      </c>
      <c r="EE95" s="56">
        <f>IFERROR(UTV!EE95/Oferta!EE95,"")</f>
        <v>1.816557474687314E-2</v>
      </c>
      <c r="EF95" s="56">
        <f>IFERROR(UTV!EF95/Oferta!EF95,"")</f>
        <v>1.9866127357984036E-2</v>
      </c>
      <c r="EG95" s="56">
        <f>IFERROR(UTV!EG95/Oferta!EG95,"")</f>
        <v>6.7590987868284227E-2</v>
      </c>
      <c r="EH95" s="56">
        <f>IFERROR(UTV!EH95/Oferta!EH95,"")</f>
        <v>8.6337427926798702E-2</v>
      </c>
      <c r="EI95" s="56">
        <f>IFERROR(UTV!EI95/Oferta!EI95,"")</f>
        <v>1.9683655536028119E-2</v>
      </c>
      <c r="EJ95" s="56">
        <f>IFERROR(UTV!EJ95/Oferta!EJ95,"")</f>
        <v>7.3729314420803785E-2</v>
      </c>
      <c r="EK95" s="56">
        <f>IFERROR(UTV!EK95/Oferta!EK95,"")</f>
        <v>5.5386250501588817E-2</v>
      </c>
      <c r="EL95" s="56">
        <f>IFERROR(UTV!EL95/Oferta!EL95,"")</f>
        <v>1.4757554462403373E-2</v>
      </c>
      <c r="EM95" s="56">
        <f>IFERROR(UTV!EM95/Oferta!EM95,"")</f>
        <v>2.1912706308512539E-2</v>
      </c>
      <c r="EN95" s="56">
        <f>IFERROR(UTV!EN95/Oferta!EN95,"")</f>
        <v>6.4480052801408033E-2</v>
      </c>
      <c r="EO95" s="56">
        <f>IFERROR(UTV!EO95/Oferta!EO95,"")</f>
        <v>8.0169340463458111E-2</v>
      </c>
      <c r="EP95" s="56">
        <f>IFERROR(UTV!EP95/Oferta!EP95,"")</f>
        <v>2.121002990568208E-2</v>
      </c>
      <c r="EQ95" s="56">
        <f>IFERROR(UTV!EQ95/Oferta!EQ95,"")</f>
        <v>6.90533097786553E-2</v>
      </c>
      <c r="ER95" s="56">
        <f>IFERROR(UTV!ER95/Oferta!ER95,"")</f>
        <v>5.1787404320321452E-2</v>
      </c>
      <c r="ES95" s="56">
        <f>IFERROR(UTV!ES95/Oferta!ES95,"")</f>
        <v>1.4390132480584742E-2</v>
      </c>
      <c r="ET95" s="56">
        <f>IFERROR(UTV!ET95/Oferta!ET95,"")</f>
        <v>2.1342612087498061E-2</v>
      </c>
      <c r="EU95" s="56">
        <f>IFERROR(UTV!EU95/Oferta!EU95,"")</f>
        <v>6.29534437323096E-2</v>
      </c>
      <c r="EV95" s="56">
        <f>IFERROR(UTV!EV95/Oferta!EV95,"")</f>
        <v>7.8689183755528747E-2</v>
      </c>
      <c r="EW95" s="56">
        <f>IFERROR(UTV!EW95/Oferta!EW95,"")</f>
        <v>2.0727691468514515E-2</v>
      </c>
      <c r="EX95" s="56">
        <f>IFERROR(UTV!EX95/Oferta!EX95,"")</f>
        <v>6.7485870471601969E-2</v>
      </c>
      <c r="EY95" s="56">
        <f>IFERROR(UTV!EY95/Oferta!EY95,"")</f>
        <v>5.0447943581929139E-2</v>
      </c>
      <c r="EZ95" s="56">
        <f>IFERROR(UTV!EZ95/Oferta!EZ95,"")</f>
        <v>1.4390132480584742E-2</v>
      </c>
      <c r="FA95" s="56">
        <f>IFERROR(UTV!FA95/Oferta!FA95,"")</f>
        <v>2.1302084467774606E-2</v>
      </c>
      <c r="FB95" s="56">
        <f>IFERROR(UTV!FB95/Oferta!FB95,"")</f>
        <v>6.229677087022311E-2</v>
      </c>
      <c r="FC95" s="56">
        <f>IFERROR(UTV!FC95/Oferta!FC95,"")</f>
        <v>7.8556518946692355E-2</v>
      </c>
      <c r="FD95" s="56">
        <f>IFERROR(UTV!FD95/Oferta!FD95,"")</f>
        <v>2.070035196563861E-2</v>
      </c>
      <c r="FE95" s="56">
        <f>IFERROR(UTV!FE95/Oferta!FE95,"")</f>
        <v>6.6950846795505212E-2</v>
      </c>
      <c r="FF95" s="56">
        <f>IFERROR(UTV!FF95/Oferta!FF95,"")</f>
        <v>5.0013471887447841E-2</v>
      </c>
    </row>
    <row r="96" spans="1:162" x14ac:dyDescent="0.2">
      <c r="A96" s="45">
        <v>42887</v>
      </c>
      <c r="B96" s="56">
        <f>IFERROR(UTV!B96/Oferta!B96,"")</f>
        <v>0.31468531468531469</v>
      </c>
      <c r="C96" s="56">
        <f>IFERROR(UTV!C96/Oferta!C96,"")</f>
        <v>1.0705143123109146E-2</v>
      </c>
      <c r="D96" s="56">
        <f>IFERROR(UTV!D96/Oferta!D96,"")</f>
        <v>3.5090556274256147E-2</v>
      </c>
      <c r="E96" s="56">
        <f>IFERROR(UTV!E96/Oferta!E96,"")</f>
        <v>2.4591996422982338E-2</v>
      </c>
      <c r="F96" s="56">
        <f>IFERROR(UTV!F96/Oferta!F96,"")</f>
        <v>2.0495495495495494E-2</v>
      </c>
      <c r="G96" s="56">
        <f>IFERROR(UTV!G96/Oferta!G96,"")</f>
        <v>3.2302119826613622E-2</v>
      </c>
      <c r="H96" s="56">
        <f>IFERROR(UTV!H96/Oferta!H96,"")</f>
        <v>2.9838823363563742E-2</v>
      </c>
      <c r="I96" s="56">
        <f>IFERROR(UTV!I96/Oferta!I96,"")</f>
        <v>1.239067055393586E-2</v>
      </c>
      <c r="J96" s="56">
        <f>IFERROR(UTV!J96/Oferta!J96,"")</f>
        <v>2.1068702290076336E-2</v>
      </c>
      <c r="K96" s="56">
        <f>IFERROR(UTV!K96/Oferta!K96,"")</f>
        <v>3.4698343232260079E-2</v>
      </c>
      <c r="L96" s="56">
        <f>IFERROR(UTV!L96/Oferta!L96,"")</f>
        <v>7.5923670320747053E-2</v>
      </c>
      <c r="M96" s="56">
        <f>IFERROR(UTV!M96/Oferta!M96,"")</f>
        <v>1.8506563374219926E-2</v>
      </c>
      <c r="N96" s="56">
        <f>IFERROR(UTV!N96/Oferta!N96,"")</f>
        <v>5.2631578947368418E-2</v>
      </c>
      <c r="O96" s="56">
        <f>IFERROR(UTV!O96/Oferta!O96,"")</f>
        <v>3.7249005723154524E-2</v>
      </c>
      <c r="P96" s="56">
        <f>IFERROR(UTV!P96/Oferta!P96,"")</f>
        <v>0</v>
      </c>
      <c r="Q96" s="56">
        <f>IFERROR(UTV!Q96/Oferta!Q96,"")</f>
        <v>2.9658645775041969E-2</v>
      </c>
      <c r="R96" s="56">
        <f>IFERROR(UTV!R96/Oferta!R96,"")</f>
        <v>9.4288827639253892E-2</v>
      </c>
      <c r="S96" s="56">
        <f>IFERROR(UTV!S96/Oferta!S96,"")</f>
        <v>0.1029839178453788</v>
      </c>
      <c r="T96" s="56">
        <f>IFERROR(UTV!T96/Oferta!T96,"")</f>
        <v>2.8275283896044508E-2</v>
      </c>
      <c r="U96" s="56">
        <f>IFERROR(UTV!U96/Oferta!U96,"")</f>
        <v>9.7751031902171812E-2</v>
      </c>
      <c r="V96" s="56">
        <f>IFERROR(UTV!V96/Oferta!V96,"")</f>
        <v>7.4403237373219952E-2</v>
      </c>
      <c r="W96" s="56">
        <f>IFERROR(UTV!W96/Oferta!W96,"")</f>
        <v>0</v>
      </c>
      <c r="X96" s="56">
        <f>IFERROR(UTV!X96/Oferta!X96,"")</f>
        <v>7.5261780104712043E-3</v>
      </c>
      <c r="Y96" s="56">
        <f>IFERROR(UTV!Y96/Oferta!Y96,"")</f>
        <v>4.7253169419900112E-2</v>
      </c>
      <c r="Z96" s="56">
        <f>IFERROR(UTV!Z96/Oferta!Z96,"")</f>
        <v>2.9774872912127815E-2</v>
      </c>
      <c r="AA96" s="56">
        <f>IFERROR(UTV!AA96/Oferta!AA96,"")</f>
        <v>7.4337427278603745E-3</v>
      </c>
      <c r="AB96" s="56">
        <f>IFERROR(UTV!AB96/Oferta!AB96,"")</f>
        <v>4.1206030150753768E-2</v>
      </c>
      <c r="AC96" s="56">
        <f>IFERROR(UTV!AC96/Oferta!AC96,"")</f>
        <v>2.6434831778343229E-2</v>
      </c>
      <c r="AD96" s="56" t="str">
        <f>IFERROR(UTV!AD96/Oferta!AD96,"")</f>
        <v/>
      </c>
      <c r="AE96" s="56">
        <f>IFERROR(UTV!AE96/Oferta!AE96,"")</f>
        <v>2.2727272727272728E-2</v>
      </c>
      <c r="AF96" s="56">
        <f>IFERROR(UTV!AF96/Oferta!AF96,"")</f>
        <v>7.6086956521739135E-2</v>
      </c>
      <c r="AG96" s="56">
        <f>IFERROR(UTV!AG96/Oferta!AG96,"")</f>
        <v>0</v>
      </c>
      <c r="AH96" s="56">
        <f>IFERROR(UTV!AH96/Oferta!AH96,"")</f>
        <v>2.2727272727272728E-2</v>
      </c>
      <c r="AI96" s="56">
        <f>IFERROR(UTV!AI96/Oferta!AI96,"")</f>
        <v>7.1376547705753829E-2</v>
      </c>
      <c r="AJ96" s="56">
        <f>IFERROR(UTV!AJ96/Oferta!AJ96,"")</f>
        <v>5.3579676674364897E-2</v>
      </c>
      <c r="AK96" s="56">
        <f>IFERROR(UTV!AK96/Oferta!AK96,"")</f>
        <v>1</v>
      </c>
      <c r="AL96" s="56">
        <f>IFERROR(UTV!AL96/Oferta!AL96,"")</f>
        <v>9.8039215686274508E-3</v>
      </c>
      <c r="AM96" s="56">
        <f>IFERROR(UTV!AM96/Oferta!AM96,"")</f>
        <v>2.059308072487644E-2</v>
      </c>
      <c r="AN96" s="56">
        <f>IFERROR(UTV!AN96/Oferta!AN96,"")</f>
        <v>6.9686411149825784E-3</v>
      </c>
      <c r="AO96" s="56">
        <f>IFERROR(UTV!AO96/Oferta!AO96,"")</f>
        <v>1.2569832402234637E-2</v>
      </c>
      <c r="AP96" s="56">
        <f>IFERROR(UTV!AP96/Oferta!AP96,"")</f>
        <v>1.7988007994670221E-2</v>
      </c>
      <c r="AQ96" s="56">
        <f>IFERROR(UTV!AQ96/Oferta!AQ96,"")</f>
        <v>1.6238159675236806E-2</v>
      </c>
      <c r="AR96" s="56">
        <f>IFERROR(UTV!AR96/Oferta!AR96,"")</f>
        <v>0</v>
      </c>
      <c r="AS96" s="56">
        <f>IFERROR(UTV!AS96/Oferta!AS96,"")</f>
        <v>6.9514237855946404E-2</v>
      </c>
      <c r="AT96" s="56">
        <f>IFERROR(UTV!AT96/Oferta!AT96,"")</f>
        <v>0.12360939431396786</v>
      </c>
      <c r="AU96" s="56">
        <f>IFERROR(UTV!AU96/Oferta!AU96,"")</f>
        <v>9.3023255813953487E-2</v>
      </c>
      <c r="AV96" s="56">
        <f>IFERROR(UTV!AV96/Oferta!AV96,"")</f>
        <v>4.7564469914040113E-2</v>
      </c>
      <c r="AW96" s="56">
        <f>IFERROR(UTV!AW96/Oferta!AW96,"")</f>
        <v>0.12135088723526044</v>
      </c>
      <c r="AX96" s="56">
        <f>IFERROR(UTV!AX96/Oferta!AX96,"")</f>
        <v>8.4478808705612835E-2</v>
      </c>
      <c r="AY96" s="56">
        <f>IFERROR(UTV!AY96/Oferta!AY96,"")</f>
        <v>0</v>
      </c>
      <c r="AZ96" s="56">
        <f>IFERROR(UTV!AZ96/Oferta!AZ96,"")</f>
        <v>2.1074815595363539E-3</v>
      </c>
      <c r="BA96" s="56">
        <f>IFERROR(UTV!BA96/Oferta!BA96,"")</f>
        <v>1.7667844522968199E-2</v>
      </c>
      <c r="BB96" s="56">
        <f>IFERROR(UTV!BB96/Oferta!BB96,"")</f>
        <v>0</v>
      </c>
      <c r="BC96" s="56">
        <f>IFERROR(UTV!BC96/Oferta!BC96,"")</f>
        <v>2.0942408376963353E-3</v>
      </c>
      <c r="BD96" s="56">
        <f>IFERROR(UTV!BD96/Oferta!BD96,"")</f>
        <v>1.3003901170351105E-2</v>
      </c>
      <c r="BE96" s="56">
        <f>IFERROR(UTV!BE96/Oferta!BE96,"")</f>
        <v>5.2258305337812613E-3</v>
      </c>
      <c r="BF96" s="56">
        <f>IFERROR(UTV!BF96/Oferta!BF96,"")</f>
        <v>0</v>
      </c>
      <c r="BG96" s="56">
        <f>IFERROR(UTV!BG96/Oferta!BG96,"")</f>
        <v>9.5626389918458121E-2</v>
      </c>
      <c r="BH96" s="56">
        <f>IFERROR(UTV!BH96/Oferta!BH96,"")</f>
        <v>0.11638418079096045</v>
      </c>
      <c r="BI96" s="56">
        <f>IFERROR(UTV!BI96/Oferta!BI96,"")</f>
        <v>0</v>
      </c>
      <c r="BJ96" s="56">
        <f>IFERROR(UTV!BJ96/Oferta!BJ96,"")</f>
        <v>8.1183134046570168E-2</v>
      </c>
      <c r="BK96" s="56">
        <f>IFERROR(UTV!BK96/Oferta!BK96,"")</f>
        <v>0.11419068736141907</v>
      </c>
      <c r="BL96" s="56">
        <f>IFERROR(UTV!BL96/Oferta!BL96,"")</f>
        <v>9.8732684939581497E-2</v>
      </c>
      <c r="BM96" s="56" t="str">
        <f>IFERROR(UTV!BM96/Oferta!BM96,"")</f>
        <v/>
      </c>
      <c r="BN96" s="56">
        <f>IFERROR(UTV!BN96/Oferta!BN96,"")</f>
        <v>8.6467790747946395E-3</v>
      </c>
      <c r="BO96" s="56">
        <f>IFERROR(UTV!BO96/Oferta!BO96,"")</f>
        <v>1.2377514182568335E-2</v>
      </c>
      <c r="BP96" s="56">
        <f>IFERROR(UTV!BP96/Oferta!BP96,"")</f>
        <v>1.8987341772151899E-2</v>
      </c>
      <c r="BQ96" s="56">
        <f>IFERROR(UTV!BQ96/Oferta!BQ96,"")</f>
        <v>8.6467790747946395E-3</v>
      </c>
      <c r="BR96" s="56">
        <f>IFERROR(UTV!BR96/Oferta!BR96,"")</f>
        <v>1.2875536480686695E-2</v>
      </c>
      <c r="BS96" s="56">
        <f>IFERROR(UTV!BS96/Oferta!BS96,"")</f>
        <v>1.0657596371882086E-2</v>
      </c>
      <c r="BT96" s="56">
        <f>IFERROR(UTV!BT96/Oferta!BT96,"")</f>
        <v>0</v>
      </c>
      <c r="BU96" s="56">
        <f>IFERROR(UTV!BU96/Oferta!BU96,"")</f>
        <v>1.7037387600567912E-2</v>
      </c>
      <c r="BV96" s="56">
        <f>IFERROR(UTV!BV96/Oferta!BV96,"")</f>
        <v>0.13895734597156398</v>
      </c>
      <c r="BW96" s="56">
        <f>IFERROR(UTV!BW96/Oferta!BW96,"")</f>
        <v>0.19865067466266867</v>
      </c>
      <c r="BX96" s="56">
        <f>IFERROR(UTV!BX96/Oferta!BX96,"")</f>
        <v>1.7021276595744681E-2</v>
      </c>
      <c r="BY96" s="56">
        <f>IFERROR(UTV!BY96/Oferta!BY96,"")</f>
        <v>0.15100620366167347</v>
      </c>
      <c r="BZ96" s="56">
        <f>IFERROR(UTV!BZ96/Oferta!BZ96,"")</f>
        <v>0.11852361302154975</v>
      </c>
      <c r="CA96" s="56" t="str">
        <f>IFERROR(UTV!CA96/Oferta!CA96,"")</f>
        <v/>
      </c>
      <c r="CB96" s="56">
        <f>IFERROR(UTV!CB96/Oferta!CB96,"")</f>
        <v>2.2703273495248151E-2</v>
      </c>
      <c r="CC96" s="56">
        <f>IFERROR(UTV!CC96/Oferta!CC96,"")</f>
        <v>3.3232628398791542E-2</v>
      </c>
      <c r="CD96" s="56">
        <f>IFERROR(UTV!CD96/Oferta!CD96,"")</f>
        <v>5.9907834101382486E-2</v>
      </c>
      <c r="CE96" s="56">
        <f>IFERROR(UTV!CE96/Oferta!CE96,"")</f>
        <v>2.2703273495248151E-2</v>
      </c>
      <c r="CF96" s="56">
        <f>IFERROR(UTV!CF96/Oferta!CF96,"")</f>
        <v>3.5516969218626675E-2</v>
      </c>
      <c r="CG96" s="56">
        <f>IFERROR(UTV!CG96/Oferta!CG96,"")</f>
        <v>3.0036133694670279E-2</v>
      </c>
      <c r="CH96" s="56">
        <f>IFERROR(UTV!CH96/Oferta!CH96,"")</f>
        <v>4.7021943573667714E-2</v>
      </c>
      <c r="CI96" s="56">
        <f>IFERROR(UTV!CI96/Oferta!CI96,"")</f>
        <v>3.8436899423446511E-4</v>
      </c>
      <c r="CJ96" s="56">
        <f>IFERROR(UTV!CJ96/Oferta!CJ96,"")</f>
        <v>2.2979183563125168E-2</v>
      </c>
      <c r="CK96" s="56">
        <f>IFERROR(UTV!CK96/Oferta!CK96,"")</f>
        <v>2.8898254063816978E-2</v>
      </c>
      <c r="CL96" s="56">
        <f>IFERROR(UTV!CL96/Oferta!CL96,"")</f>
        <v>3.9085633068814398E-3</v>
      </c>
      <c r="CM96" s="56">
        <f>IFERROR(UTV!CM96/Oferta!CM96,"")</f>
        <v>2.4813432835820895E-2</v>
      </c>
      <c r="CN96" s="56">
        <f>IFERROR(UTV!CN96/Oferta!CN96,"")</f>
        <v>1.2026371078750996E-2</v>
      </c>
      <c r="CO96" s="56">
        <f>IFERROR(UTV!CO96/Oferta!CO96,"")</f>
        <v>0</v>
      </c>
      <c r="CP96" s="56">
        <f>IFERROR(UTV!CP96/Oferta!CP96,"")</f>
        <v>2.5974025974025976E-2</v>
      </c>
      <c r="CQ96" s="56">
        <f>IFERROR(UTV!CQ96/Oferta!CQ96,"")</f>
        <v>5.5276381909547742E-2</v>
      </c>
      <c r="CR96" s="56">
        <f>IFERROR(UTV!CR96/Oferta!CR96,"")</f>
        <v>0.112</v>
      </c>
      <c r="CS96" s="56">
        <f>IFERROR(UTV!CS96/Oferta!CS96,"")</f>
        <v>2.5316455696202531E-2</v>
      </c>
      <c r="CT96" s="56">
        <f>IFERROR(UTV!CT96/Oferta!CT96,"")</f>
        <v>6.5096952908587261E-2</v>
      </c>
      <c r="CU96" s="56">
        <f>IFERROR(UTV!CU96/Oferta!CU96,"")</f>
        <v>4.9331103678929768E-2</v>
      </c>
      <c r="CV96" s="56" t="str">
        <f>IFERROR(UTV!CV96/Oferta!CV96,"")</f>
        <v/>
      </c>
      <c r="CW96" s="56">
        <f>IFERROR(UTV!CW96/Oferta!CW96,"")</f>
        <v>1.9358407079646017E-2</v>
      </c>
      <c r="CX96" s="56">
        <f>IFERROR(UTV!CX96/Oferta!CX96,"")</f>
        <v>0.12345679012345678</v>
      </c>
      <c r="CY96" s="56">
        <f>IFERROR(UTV!CY96/Oferta!CY96,"")</f>
        <v>3.2388663967611336E-2</v>
      </c>
      <c r="CZ96" s="56">
        <f>IFERROR(UTV!CZ96/Oferta!CZ96,"")</f>
        <v>1.9358407079646017E-2</v>
      </c>
      <c r="DA96" s="56">
        <f>IFERROR(UTV!DA96/Oferta!DA96,"")</f>
        <v>0.11086226203807391</v>
      </c>
      <c r="DB96" s="56">
        <f>IFERROR(UTV!DB96/Oferta!DB96,"")</f>
        <v>6.4830272676683356E-2</v>
      </c>
      <c r="DC96" s="56">
        <f>IFERROR(UTV!DC96/Oferta!DC96,"")</f>
        <v>0</v>
      </c>
      <c r="DD96" s="56">
        <f>IFERROR(UTV!DD96/Oferta!DD96,"")</f>
        <v>0</v>
      </c>
      <c r="DE96" s="56">
        <f>IFERROR(UTV!DE96/Oferta!DE96,"")</f>
        <v>2.8130671506352088E-2</v>
      </c>
      <c r="DF96" s="56">
        <f>IFERROR(UTV!DF96/Oferta!DF96,"")</f>
        <v>4.0247678018575851E-2</v>
      </c>
      <c r="DG96" s="56">
        <f>IFERROR(UTV!DG96/Oferta!DG96,"")</f>
        <v>0</v>
      </c>
      <c r="DH96" s="56">
        <f>IFERROR(UTV!DH96/Oferta!DH96,"")</f>
        <v>3.0877192982456142E-2</v>
      </c>
      <c r="DI96" s="56">
        <f>IFERROR(UTV!DI96/Oferta!DI96,"")</f>
        <v>2.1494870542256961E-2</v>
      </c>
      <c r="DJ96" s="56" t="str">
        <f>IFERROR(UTV!DJ96/Oferta!DJ96,"")</f>
        <v/>
      </c>
      <c r="DK96" s="56">
        <f>IFERROR(UTV!DK96/Oferta!DK96,"")</f>
        <v>0.10033444816053512</v>
      </c>
      <c r="DL96" s="56">
        <f>IFERROR(UTV!DL96/Oferta!DL96,"")</f>
        <v>4.7067901234567902E-2</v>
      </c>
      <c r="DM96" s="56">
        <f>IFERROR(UTV!DM96/Oferta!DM96,"")</f>
        <v>8.3916083916083919E-2</v>
      </c>
      <c r="DN96" s="56">
        <f>IFERROR(UTV!DN96/Oferta!DN96,"")</f>
        <v>0.10033444816053512</v>
      </c>
      <c r="DO96" s="56">
        <f>IFERROR(UTV!DO96/Oferta!DO96,"")</f>
        <v>6.5427797135114207E-2</v>
      </c>
      <c r="DP96" s="56">
        <f>IFERROR(UTV!DP96/Oferta!DP96,"")</f>
        <v>6.904927133934767E-2</v>
      </c>
      <c r="DQ96" s="56" t="str">
        <f>IFERROR(UTV!DQ96/Oferta!DQ96,"")</f>
        <v/>
      </c>
      <c r="DR96" s="56">
        <f>IFERROR(UTV!DR96/Oferta!DR96,"")</f>
        <v>7.1671067521689932E-3</v>
      </c>
      <c r="DS96" s="56">
        <f>IFERROR(UTV!DS96/Oferta!DS96,"")</f>
        <v>1.4056224899598393E-2</v>
      </c>
      <c r="DT96" s="56">
        <f>IFERROR(UTV!DT96/Oferta!DT96,"")</f>
        <v>5.9642147117296221E-3</v>
      </c>
      <c r="DU96" s="56">
        <f>IFERROR(UTV!DU96/Oferta!DU96,"")</f>
        <v>7.1671067521689932E-3</v>
      </c>
      <c r="DV96" s="56">
        <f>IFERROR(UTV!DV96/Oferta!DV96,"")</f>
        <v>1.2696291346475109E-2</v>
      </c>
      <c r="DW96" s="56">
        <f>IFERROR(UTV!DW96/Oferta!DW96,"")</f>
        <v>1.0099220411055989E-2</v>
      </c>
      <c r="DX96" s="56" t="str">
        <f>IFERROR(UTV!DX96/Oferta!DX96,"")</f>
        <v/>
      </c>
      <c r="DY96" s="56">
        <f>IFERROR(UTV!DY96/Oferta!DY96,"")</f>
        <v>1.6685205784204672E-2</v>
      </c>
      <c r="DZ96" s="56">
        <f>IFERROR(UTV!DZ96/Oferta!DZ96,"")</f>
        <v>0</v>
      </c>
      <c r="EA96" s="56">
        <f>IFERROR(UTV!EA96/Oferta!EA96,"")</f>
        <v>0</v>
      </c>
      <c r="EB96" s="56">
        <f>IFERROR(UTV!EB96/Oferta!EB96,"")</f>
        <v>1.6685205784204672E-2</v>
      </c>
      <c r="EC96" s="56">
        <f>IFERROR(UTV!EC96/Oferta!EC96,"")</f>
        <v>0</v>
      </c>
      <c r="ED96" s="56">
        <f>IFERROR(UTV!ED96/Oferta!ED96,"")</f>
        <v>8.8028169014084511E-3</v>
      </c>
      <c r="EE96" s="56">
        <f>IFERROR(UTV!EE96/Oferta!EE96,"")</f>
        <v>3.3249006143838092E-2</v>
      </c>
      <c r="EF96" s="56">
        <f>IFERROR(UTV!EF96/Oferta!EF96,"")</f>
        <v>1.7500583352778425E-2</v>
      </c>
      <c r="EG96" s="56">
        <f>IFERROR(UTV!EG96/Oferta!EG96,"")</f>
        <v>7.0599372228588517E-2</v>
      </c>
      <c r="EH96" s="56">
        <f>IFERROR(UTV!EH96/Oferta!EH96,"")</f>
        <v>8.2605046166000104E-2</v>
      </c>
      <c r="EI96" s="56">
        <f>IFERROR(UTV!EI96/Oferta!EI96,"")</f>
        <v>1.8830495025331136E-2</v>
      </c>
      <c r="EJ96" s="56">
        <f>IFERROR(UTV!EJ96/Oferta!EJ96,"")</f>
        <v>7.4625382895935094E-2</v>
      </c>
      <c r="EK96" s="56">
        <f>IFERROR(UTV!EK96/Oferta!EK96,"")</f>
        <v>5.5001556445293628E-2</v>
      </c>
      <c r="EL96" s="56">
        <f>IFERROR(UTV!EL96/Oferta!EL96,"")</f>
        <v>2.6038781163434901E-2</v>
      </c>
      <c r="EM96" s="56">
        <f>IFERROR(UTV!EM96/Oferta!EM96,"")</f>
        <v>1.9718114281746857E-2</v>
      </c>
      <c r="EN96" s="56">
        <f>IFERROR(UTV!EN96/Oferta!EN96,"")</f>
        <v>6.7287726583983382E-2</v>
      </c>
      <c r="EO96" s="56">
        <f>IFERROR(UTV!EO96/Oferta!EO96,"")</f>
        <v>7.6682935408697181E-2</v>
      </c>
      <c r="EP96" s="56">
        <f>IFERROR(UTV!EP96/Oferta!EP96,"")</f>
        <v>2.0205472137380123E-2</v>
      </c>
      <c r="EQ96" s="56">
        <f>IFERROR(UTV!EQ96/Oferta!EQ96,"")</f>
        <v>7.0091863517060371E-2</v>
      </c>
      <c r="ER96" s="56">
        <f>IFERROR(UTV!ER96/Oferta!ER96,"")</f>
        <v>5.1105926726765782E-2</v>
      </c>
      <c r="ES96" s="56">
        <f>IFERROR(UTV!ES96/Oferta!ES96,"")</f>
        <v>2.5364274150026983E-2</v>
      </c>
      <c r="ET96" s="56">
        <f>IFERROR(UTV!ET96/Oferta!ET96,"")</f>
        <v>1.9359977127453184E-2</v>
      </c>
      <c r="EU96" s="56">
        <f>IFERROR(UTV!EU96/Oferta!EU96,"")</f>
        <v>6.5260164349134439E-2</v>
      </c>
      <c r="EV96" s="56">
        <f>IFERROR(UTV!EV96/Oferta!EV96,"")</f>
        <v>7.491675915649279E-2</v>
      </c>
      <c r="EW96" s="56">
        <f>IFERROR(UTV!EW96/Oferta!EW96,"")</f>
        <v>1.9782431226624646E-2</v>
      </c>
      <c r="EX96" s="56">
        <f>IFERROR(UTV!EX96/Oferta!EX96,"")</f>
        <v>6.8102532989534351E-2</v>
      </c>
      <c r="EY96" s="56">
        <f>IFERROR(UTV!EY96/Oferta!EY96,"")</f>
        <v>4.9710222427772399E-2</v>
      </c>
      <c r="EZ96" s="56">
        <f>IFERROR(UTV!EZ96/Oferta!EZ96,"")</f>
        <v>2.5364274150026983E-2</v>
      </c>
      <c r="FA96" s="56">
        <f>IFERROR(UTV!FA96/Oferta!FA96,"")</f>
        <v>1.9311755504752736E-2</v>
      </c>
      <c r="FB96" s="56">
        <f>IFERROR(UTV!FB96/Oferta!FB96,"")</f>
        <v>6.4445024981223259E-2</v>
      </c>
      <c r="FC96" s="56">
        <f>IFERROR(UTV!FC96/Oferta!FC96,"")</f>
        <v>7.4798163685293656E-2</v>
      </c>
      <c r="FD96" s="56">
        <f>IFERROR(UTV!FD96/Oferta!FD96,"")</f>
        <v>1.9730456208467109E-2</v>
      </c>
      <c r="FE96" s="56">
        <f>IFERROR(UTV!FE96/Oferta!FE96,"")</f>
        <v>6.7468848972420642E-2</v>
      </c>
      <c r="FF96" s="56">
        <f>IFERROR(UTV!FF96/Oferta!FF96,"")</f>
        <v>4.9212626529417644E-2</v>
      </c>
    </row>
    <row r="97" spans="1:162" x14ac:dyDescent="0.2">
      <c r="A97" s="45">
        <v>42917</v>
      </c>
      <c r="B97" s="56">
        <f>IFERROR(UTV!B97/Oferta!B97,"")</f>
        <v>0.34615384615384615</v>
      </c>
      <c r="C97" s="56">
        <f>IFERROR(UTV!C97/Oferta!C97,"")</f>
        <v>1.6364988842053063E-2</v>
      </c>
      <c r="D97" s="56">
        <f>IFERROR(UTV!D97/Oferta!D97,"")</f>
        <v>4.0265832681782646E-2</v>
      </c>
      <c r="E97" s="56">
        <f>IFERROR(UTV!E97/Oferta!E97,"")</f>
        <v>2.6611856339247078E-2</v>
      </c>
      <c r="F97" s="56">
        <f>IFERROR(UTV!F97/Oferta!F97,"")</f>
        <v>2.4655547498187092E-2</v>
      </c>
      <c r="G97" s="56">
        <f>IFERROR(UTV!G97/Oferta!G97,"")</f>
        <v>3.6641396737881922E-2</v>
      </c>
      <c r="H97" s="56">
        <f>IFERROR(UTV!H97/Oferta!H97,"")</f>
        <v>3.4340340619054249E-2</v>
      </c>
      <c r="I97" s="56">
        <f>IFERROR(UTV!I97/Oferta!I97,"")</f>
        <v>7.4547390841320556E-3</v>
      </c>
      <c r="J97" s="56">
        <f>IFERROR(UTV!J97/Oferta!J97,"")</f>
        <v>2.0491803278688523E-2</v>
      </c>
      <c r="K97" s="56">
        <f>IFERROR(UTV!K97/Oferta!K97,"")</f>
        <v>3.9481437831467292E-2</v>
      </c>
      <c r="L97" s="56">
        <f>IFERROR(UTV!L97/Oferta!L97,"")</f>
        <v>8.1345326554556119E-2</v>
      </c>
      <c r="M97" s="56">
        <f>IFERROR(UTV!M97/Oferta!M97,"")</f>
        <v>1.7680826636050518E-2</v>
      </c>
      <c r="N97" s="56">
        <f>IFERROR(UTV!N97/Oferta!N97,"")</f>
        <v>5.7469332885229374E-2</v>
      </c>
      <c r="O97" s="56">
        <f>IFERROR(UTV!O97/Oferta!O97,"")</f>
        <v>4.0655928585290123E-2</v>
      </c>
      <c r="P97" s="56">
        <f>IFERROR(UTV!P97/Oferta!P97,"")</f>
        <v>0</v>
      </c>
      <c r="Q97" s="56">
        <f>IFERROR(UTV!Q97/Oferta!Q97,"")</f>
        <v>2.9813856491851393E-2</v>
      </c>
      <c r="R97" s="56">
        <f>IFERROR(UTV!R97/Oferta!R97,"")</f>
        <v>9.0926145957100871E-2</v>
      </c>
      <c r="S97" s="56">
        <f>IFERROR(UTV!S97/Oferta!S97,"")</f>
        <v>0.10299660761402187</v>
      </c>
      <c r="T97" s="56">
        <f>IFERROR(UTV!T97/Oferta!T97,"")</f>
        <v>2.8645640074211502E-2</v>
      </c>
      <c r="U97" s="56">
        <f>IFERROR(UTV!U97/Oferta!U97,"")</f>
        <v>9.5741081832875996E-2</v>
      </c>
      <c r="V97" s="56">
        <f>IFERROR(UTV!V97/Oferta!V97,"")</f>
        <v>7.3182294525674929E-2</v>
      </c>
      <c r="W97" s="56">
        <f>IFERROR(UTV!W97/Oferta!W97,"")</f>
        <v>0</v>
      </c>
      <c r="X97" s="56">
        <f>IFERROR(UTV!X97/Oferta!X97,"")</f>
        <v>7.9422382671480145E-3</v>
      </c>
      <c r="Y97" s="56">
        <f>IFERROR(UTV!Y97/Oferta!Y97,"")</f>
        <v>4.6563904945407839E-2</v>
      </c>
      <c r="Z97" s="56">
        <f>IFERROR(UTV!Z97/Oferta!Z97,"")</f>
        <v>2.8664495114006514E-2</v>
      </c>
      <c r="AA97" s="56">
        <f>IFERROR(UTV!AA97/Oferta!AA97,"")</f>
        <v>7.8683834048640915E-3</v>
      </c>
      <c r="AB97" s="56">
        <f>IFERROR(UTV!AB97/Oferta!AB97,"")</f>
        <v>4.0653904065390406E-2</v>
      </c>
      <c r="AC97" s="56">
        <f>IFERROR(UTV!AC97/Oferta!AC97,"")</f>
        <v>2.8341168569509738E-2</v>
      </c>
      <c r="AD97" s="56" t="str">
        <f>IFERROR(UTV!AD97/Oferta!AD97,"")</f>
        <v/>
      </c>
      <c r="AE97" s="56">
        <f>IFERROR(UTV!AE97/Oferta!AE97,"")</f>
        <v>2.2919179734620022E-2</v>
      </c>
      <c r="AF97" s="56">
        <f>IFERROR(UTV!AF97/Oferta!AF97,"")</f>
        <v>7.2133637053910404E-2</v>
      </c>
      <c r="AG97" s="56">
        <f>IFERROR(UTV!AG97/Oferta!AG97,"")</f>
        <v>0</v>
      </c>
      <c r="AH97" s="56">
        <f>IFERROR(UTV!AH97/Oferta!AH97,"")</f>
        <v>2.2919179734620022E-2</v>
      </c>
      <c r="AI97" s="56">
        <f>IFERROR(UTV!AI97/Oferta!AI97,"")</f>
        <v>6.7954220314735331E-2</v>
      </c>
      <c r="AJ97" s="56">
        <f>IFERROR(UTV!AJ97/Oferta!AJ97,"")</f>
        <v>5.1189941625505164E-2</v>
      </c>
      <c r="AK97" s="56">
        <f>IFERROR(UTV!AK97/Oferta!AK97,"")</f>
        <v>1</v>
      </c>
      <c r="AL97" s="56">
        <f>IFERROR(UTV!AL97/Oferta!AL97,"")</f>
        <v>1.2836970474967908E-2</v>
      </c>
      <c r="AM97" s="56">
        <f>IFERROR(UTV!AM97/Oferta!AM97,"")</f>
        <v>1.9486271036315322E-2</v>
      </c>
      <c r="AN97" s="56">
        <f>IFERROR(UTV!AN97/Oferta!AN97,"")</f>
        <v>7.246376811594203E-3</v>
      </c>
      <c r="AO97" s="56">
        <f>IFERROR(UTV!AO97/Oferta!AO97,"")</f>
        <v>1.5364916773367477E-2</v>
      </c>
      <c r="AP97" s="56">
        <f>IFERROR(UTV!AP97/Oferta!AP97,"")</f>
        <v>1.708185053380783E-2</v>
      </c>
      <c r="AQ97" s="56">
        <f>IFERROR(UTV!AQ97/Oferta!AQ97,"")</f>
        <v>1.6468435498627629E-2</v>
      </c>
      <c r="AR97" s="56">
        <f>IFERROR(UTV!AR97/Oferta!AR97,"")</f>
        <v>0</v>
      </c>
      <c r="AS97" s="56">
        <f>IFERROR(UTV!AS97/Oferta!AS97,"")</f>
        <v>0.18452935694315004</v>
      </c>
      <c r="AT97" s="56">
        <f>IFERROR(UTV!AT97/Oferta!AT97,"")</f>
        <v>0.14439220953660176</v>
      </c>
      <c r="AU97" s="56">
        <f>IFERROR(UTV!AU97/Oferta!AU97,"")</f>
        <v>9.0909090909090912E-2</v>
      </c>
      <c r="AV97" s="56">
        <f>IFERROR(UTV!AV97/Oferta!AV97,"")</f>
        <v>0.12774193548387097</v>
      </c>
      <c r="AW97" s="56">
        <f>IFERROR(UTV!AW97/Oferta!AW97,"")</f>
        <v>0.14037267080745341</v>
      </c>
      <c r="AX97" s="56">
        <f>IFERROR(UTV!AX97/Oferta!AX97,"")</f>
        <v>0.13417721518987341</v>
      </c>
      <c r="AY97" s="56">
        <f>IFERROR(UTV!AY97/Oferta!AY97,"")</f>
        <v>0</v>
      </c>
      <c r="AZ97" s="56">
        <f>IFERROR(UTV!AZ97/Oferta!AZ97,"")</f>
        <v>2.0367610531544959E-2</v>
      </c>
      <c r="BA97" s="56">
        <f>IFERROR(UTV!BA97/Oferta!BA97,"")</f>
        <v>1.002004008016032E-2</v>
      </c>
      <c r="BB97" s="56">
        <f>IFERROR(UTV!BB97/Oferta!BB97,"")</f>
        <v>0</v>
      </c>
      <c r="BC97" s="56">
        <f>IFERROR(UTV!BC97/Oferta!BC97,"")</f>
        <v>2.0286986640277092E-2</v>
      </c>
      <c r="BD97" s="56">
        <f>IFERROR(UTV!BD97/Oferta!BD97,"")</f>
        <v>6.8119891008174387E-3</v>
      </c>
      <c r="BE97" s="56">
        <f>IFERROR(UTV!BE97/Oferta!BE97,"")</f>
        <v>1.6696914700544463E-2</v>
      </c>
      <c r="BF97" s="56">
        <f>IFERROR(UTV!BF97/Oferta!BF97,"")</f>
        <v>0</v>
      </c>
      <c r="BG97" s="56">
        <f>IFERROR(UTV!BG97/Oferta!BG97,"")</f>
        <v>8.0459770114942528E-2</v>
      </c>
      <c r="BH97" s="56">
        <f>IFERROR(UTV!BH97/Oferta!BH97,"")</f>
        <v>0.12212389380530973</v>
      </c>
      <c r="BI97" s="56">
        <f>IFERROR(UTV!BI97/Oferta!BI97,"")</f>
        <v>0</v>
      </c>
      <c r="BJ97" s="56">
        <f>IFERROR(UTV!BJ97/Oferta!BJ97,"")</f>
        <v>6.9266589057043068E-2</v>
      </c>
      <c r="BK97" s="56">
        <f>IFERROR(UTV!BK97/Oferta!BK97,"")</f>
        <v>0.11972238288027762</v>
      </c>
      <c r="BL97" s="56">
        <f>IFERROR(UTV!BL97/Oferta!BL97,"")</f>
        <v>9.4574992747316511E-2</v>
      </c>
      <c r="BM97" s="56" t="str">
        <f>IFERROR(UTV!BM97/Oferta!BM97,"")</f>
        <v/>
      </c>
      <c r="BN97" s="56">
        <f>IFERROR(UTV!BN97/Oferta!BN97,"")</f>
        <v>7.169811320754717E-3</v>
      </c>
      <c r="BO97" s="56">
        <f>IFERROR(UTV!BO97/Oferta!BO97,"")</f>
        <v>1.0240427426536063E-2</v>
      </c>
      <c r="BP97" s="56">
        <f>IFERROR(UTV!BP97/Oferta!BP97,"")</f>
        <v>2.0134228187919462E-2</v>
      </c>
      <c r="BQ97" s="56">
        <f>IFERROR(UTV!BQ97/Oferta!BQ97,"")</f>
        <v>7.169811320754717E-3</v>
      </c>
      <c r="BR97" s="56">
        <f>IFERROR(UTV!BR97/Oferta!BR97,"")</f>
        <v>1.0855949895615866E-2</v>
      </c>
      <c r="BS97" s="56">
        <f>IFERROR(UTV!BS97/Oferta!BS97,"")</f>
        <v>8.9197224975222991E-3</v>
      </c>
      <c r="BT97" s="56">
        <f>IFERROR(UTV!BT97/Oferta!BT97,"")</f>
        <v>0</v>
      </c>
      <c r="BU97" s="56">
        <f>IFERROR(UTV!BU97/Oferta!BU97,"")</f>
        <v>1.429275505174963E-2</v>
      </c>
      <c r="BV97" s="56">
        <f>IFERROR(UTV!BV97/Oferta!BV97,"")</f>
        <v>0.14701961531136926</v>
      </c>
      <c r="BW97" s="56">
        <f>IFERROR(UTV!BW97/Oferta!BW97,"")</f>
        <v>0.17350993377483442</v>
      </c>
      <c r="BX97" s="56">
        <f>IFERROR(UTV!BX97/Oferta!BX97,"")</f>
        <v>1.4278680452978828E-2</v>
      </c>
      <c r="BY97" s="56">
        <f>IFERROR(UTV!BY97/Oferta!BY97,"")</f>
        <v>0.15293595621949416</v>
      </c>
      <c r="BZ97" s="56">
        <f>IFERROR(UTV!BZ97/Oferta!BZ97,"")</f>
        <v>0.12090536851683349</v>
      </c>
      <c r="CA97" s="56" t="str">
        <f>IFERROR(UTV!CA97/Oferta!CA97,"")</f>
        <v/>
      </c>
      <c r="CB97" s="56">
        <f>IFERROR(UTV!CB97/Oferta!CB97,"")</f>
        <v>2.2428884026258207E-2</v>
      </c>
      <c r="CC97" s="56">
        <f>IFERROR(UTV!CC97/Oferta!CC97,"")</f>
        <v>3.6001894836570347E-2</v>
      </c>
      <c r="CD97" s="56">
        <f>IFERROR(UTV!CD97/Oferta!CD97,"")</f>
        <v>0.05</v>
      </c>
      <c r="CE97" s="56">
        <f>IFERROR(UTV!CE97/Oferta!CE97,"")</f>
        <v>2.2428884026258207E-2</v>
      </c>
      <c r="CF97" s="56">
        <f>IFERROR(UTV!CF97/Oferta!CF97,"")</f>
        <v>3.7213327563825185E-2</v>
      </c>
      <c r="CG97" s="56">
        <f>IFERROR(UTV!CG97/Oferta!CG97,"")</f>
        <v>3.0683740033824597E-2</v>
      </c>
      <c r="CH97" s="56">
        <f>IFERROR(UTV!CH97/Oferta!CH97,"")</f>
        <v>0.17690875232774675</v>
      </c>
      <c r="CI97" s="56">
        <f>IFERROR(UTV!CI97/Oferta!CI97,"")</f>
        <v>8.271298593879239E-4</v>
      </c>
      <c r="CJ97" s="56">
        <f>IFERROR(UTV!CJ97/Oferta!CJ97,"")</f>
        <v>3.2034632034632034E-2</v>
      </c>
      <c r="CK97" s="56">
        <f>IFERROR(UTV!CK97/Oferta!CK97,"")</f>
        <v>2.7405247813411079E-2</v>
      </c>
      <c r="CL97" s="56">
        <f>IFERROR(UTV!CL97/Oferta!CL97,"")</f>
        <v>1.2963676036452317E-2</v>
      </c>
      <c r="CM97" s="56">
        <f>IFERROR(UTV!CM97/Oferta!CM97,"")</f>
        <v>3.0501930501930501E-2</v>
      </c>
      <c r="CN97" s="56">
        <f>IFERROR(UTV!CN97/Oferta!CN97,"")</f>
        <v>1.9967620075553156E-2</v>
      </c>
      <c r="CO97" s="56">
        <f>IFERROR(UTV!CO97/Oferta!CO97,"")</f>
        <v>0</v>
      </c>
      <c r="CP97" s="56">
        <f>IFERROR(UTV!CP97/Oferta!CP97,"")</f>
        <v>2.5387870239774329E-2</v>
      </c>
      <c r="CQ97" s="56">
        <f>IFERROR(UTV!CQ97/Oferta!CQ97,"")</f>
        <v>5.2083333333333336E-2</v>
      </c>
      <c r="CR97" s="56">
        <f>IFERROR(UTV!CR97/Oferta!CR97,"")</f>
        <v>7.6433121019108277E-2</v>
      </c>
      <c r="CS97" s="56">
        <f>IFERROR(UTV!CS97/Oferta!CS97,"")</f>
        <v>2.5034770514603615E-2</v>
      </c>
      <c r="CT97" s="56">
        <f>IFERROR(UTV!CT97/Oferta!CT97,"")</f>
        <v>5.6694813027744269E-2</v>
      </c>
      <c r="CU97" s="56">
        <f>IFERROR(UTV!CU97/Oferta!CU97,"")</f>
        <v>4.1989664082687339E-2</v>
      </c>
      <c r="CV97" s="56" t="str">
        <f>IFERROR(UTV!CV97/Oferta!CV97,"")</f>
        <v/>
      </c>
      <c r="CW97" s="56">
        <f>IFERROR(UTV!CW97/Oferta!CW97,"")</f>
        <v>2.1364985163204748E-2</v>
      </c>
      <c r="CX97" s="56">
        <f>IFERROR(UTV!CX97/Oferta!CX97,"")</f>
        <v>0.12715964063579821</v>
      </c>
      <c r="CY97" s="56">
        <f>IFERROR(UTV!CY97/Oferta!CY97,"")</f>
        <v>4.145077720207254E-2</v>
      </c>
      <c r="CZ97" s="56">
        <f>IFERROR(UTV!CZ97/Oferta!CZ97,"")</f>
        <v>2.1364985163204748E-2</v>
      </c>
      <c r="DA97" s="56">
        <f>IFERROR(UTV!DA97/Oferta!DA97,"")</f>
        <v>0.11707317073170732</v>
      </c>
      <c r="DB97" s="56">
        <f>IFERROR(UTV!DB97/Oferta!DB97,"")</f>
        <v>6.8571428571428575E-2</v>
      </c>
      <c r="DC97" s="56">
        <f>IFERROR(UTV!DC97/Oferta!DC97,"")</f>
        <v>0</v>
      </c>
      <c r="DD97" s="56">
        <f>IFERROR(UTV!DD97/Oferta!DD97,"")</f>
        <v>4.0106951871657758E-3</v>
      </c>
      <c r="DE97" s="56">
        <f>IFERROR(UTV!DE97/Oferta!DE97,"")</f>
        <v>3.1967213114754096E-2</v>
      </c>
      <c r="DF97" s="56">
        <f>IFERROR(UTV!DF97/Oferta!DF97,"")</f>
        <v>4.0247678018575851E-2</v>
      </c>
      <c r="DG97" s="56">
        <f>IFERROR(UTV!DG97/Oferta!DG97,"")</f>
        <v>3.6496350364963502E-3</v>
      </c>
      <c r="DH97" s="56">
        <f>IFERROR(UTV!DH97/Oferta!DH97,"")</f>
        <v>3.3700583279325985E-2</v>
      </c>
      <c r="DI97" s="56">
        <f>IFERROR(UTV!DI97/Oferta!DI97,"")</f>
        <v>2.3255813953488372E-2</v>
      </c>
      <c r="DJ97" s="56" t="str">
        <f>IFERROR(UTV!DJ97/Oferta!DJ97,"")</f>
        <v/>
      </c>
      <c r="DK97" s="56">
        <f>IFERROR(UTV!DK97/Oferta!DK97,"")</f>
        <v>0.10328638497652583</v>
      </c>
      <c r="DL97" s="56">
        <f>IFERROR(UTV!DL97/Oferta!DL97,"")</f>
        <v>6.5977742448330684E-2</v>
      </c>
      <c r="DM97" s="56">
        <f>IFERROR(UTV!DM97/Oferta!DM97,"")</f>
        <v>9.6965210954848266E-2</v>
      </c>
      <c r="DN97" s="56">
        <f>IFERROR(UTV!DN97/Oferta!DN97,"")</f>
        <v>0.10328638497652583</v>
      </c>
      <c r="DO97" s="56">
        <f>IFERROR(UTV!DO97/Oferta!DO97,"")</f>
        <v>8.2023763894212343E-2</v>
      </c>
      <c r="DP97" s="56">
        <f>IFERROR(UTV!DP97/Oferta!DP97,"")</f>
        <v>8.5008237232289952E-2</v>
      </c>
      <c r="DQ97" s="56" t="str">
        <f>IFERROR(UTV!DQ97/Oferta!DQ97,"")</f>
        <v/>
      </c>
      <c r="DR97" s="56">
        <f>IFERROR(UTV!DR97/Oferta!DR97,"")</f>
        <v>6.9124423963133645E-3</v>
      </c>
      <c r="DS97" s="56">
        <f>IFERROR(UTV!DS97/Oferta!DS97,"")</f>
        <v>1.4492753623188406E-2</v>
      </c>
      <c r="DT97" s="56">
        <f>IFERROR(UTV!DT97/Oferta!DT97,"")</f>
        <v>6.0000000000000001E-3</v>
      </c>
      <c r="DU97" s="56">
        <f>IFERROR(UTV!DU97/Oferta!DU97,"")</f>
        <v>6.9124423963133645E-3</v>
      </c>
      <c r="DV97" s="56">
        <f>IFERROR(UTV!DV97/Oferta!DV97,"")</f>
        <v>1.3036020583190394E-2</v>
      </c>
      <c r="DW97" s="56">
        <f>IFERROR(UTV!DW97/Oferta!DW97,"")</f>
        <v>1.0146765718427252E-2</v>
      </c>
      <c r="DX97" s="56" t="str">
        <f>IFERROR(UTV!DX97/Oferta!DX97,"")</f>
        <v/>
      </c>
      <c r="DY97" s="56">
        <f>IFERROR(UTV!DY97/Oferta!DY97,"")</f>
        <v>1.5856236786469344E-2</v>
      </c>
      <c r="DZ97" s="56">
        <f>IFERROR(UTV!DZ97/Oferta!DZ97,"")</f>
        <v>0</v>
      </c>
      <c r="EA97" s="56">
        <f>IFERROR(UTV!EA97/Oferta!EA97,"")</f>
        <v>0</v>
      </c>
      <c r="EB97" s="56">
        <f>IFERROR(UTV!EB97/Oferta!EB97,"")</f>
        <v>1.5856236786469344E-2</v>
      </c>
      <c r="EC97" s="56">
        <f>IFERROR(UTV!EC97/Oferta!EC97,"")</f>
        <v>0</v>
      </c>
      <c r="ED97" s="56">
        <f>IFERROR(UTV!ED97/Oferta!ED97,"")</f>
        <v>8.6855819339895779E-3</v>
      </c>
      <c r="EE97" s="56">
        <f>IFERROR(UTV!EE97/Oferta!EE97,"")</f>
        <v>6.540284360189573E-2</v>
      </c>
      <c r="EF97" s="56">
        <f>IFERROR(UTV!EF97/Oferta!EF97,"")</f>
        <v>1.8767478688635063E-2</v>
      </c>
      <c r="EG97" s="56">
        <f>IFERROR(UTV!EG97/Oferta!EG97,"")</f>
        <v>7.3023403682962021E-2</v>
      </c>
      <c r="EH97" s="56">
        <f>IFERROR(UTV!EH97/Oferta!EH97,"")</f>
        <v>8.2460982108869429E-2</v>
      </c>
      <c r="EI97" s="56">
        <f>IFERROR(UTV!EI97/Oferta!EI97,"")</f>
        <v>2.1862908553273146E-2</v>
      </c>
      <c r="EJ97" s="56">
        <f>IFERROR(UTV!EJ97/Oferta!EJ97,"")</f>
        <v>7.6227244091944368E-2</v>
      </c>
      <c r="EK97" s="56">
        <f>IFERROR(UTV!EK97/Oferta!EK97,"")</f>
        <v>5.778261612021858E-2</v>
      </c>
      <c r="EL97" s="56">
        <f>IFERROR(UTV!EL97/Oferta!EL97,"")</f>
        <v>4.891684136967156E-2</v>
      </c>
      <c r="EM97" s="56">
        <f>IFERROR(UTV!EM97/Oferta!EM97,"")</f>
        <v>2.3805104408352668E-2</v>
      </c>
      <c r="EN97" s="56">
        <f>IFERROR(UTV!EN97/Oferta!EN97,"")</f>
        <v>6.9259143711805624E-2</v>
      </c>
      <c r="EO97" s="56">
        <f>IFERROR(UTV!EO97/Oferta!EO97,"")</f>
        <v>7.6246458324523189E-2</v>
      </c>
      <c r="EP97" s="56">
        <f>IFERROR(UTV!EP97/Oferta!EP97,"")</f>
        <v>2.5368782907619337E-2</v>
      </c>
      <c r="EQ97" s="56">
        <f>IFERROR(UTV!EQ97/Oferta!EQ97,"")</f>
        <v>7.1373723412424178E-2</v>
      </c>
      <c r="ER97" s="56">
        <f>IFERROR(UTV!ER97/Oferta!ER97,"")</f>
        <v>5.4335213537469784E-2</v>
      </c>
      <c r="ES97" s="56">
        <f>IFERROR(UTV!ES97/Oferta!ES97,"")</f>
        <v>4.7522063815342838E-2</v>
      </c>
      <c r="ET97" s="56">
        <f>IFERROR(UTV!ET97/Oferta!ET97,"")</f>
        <v>2.3238350381555448E-2</v>
      </c>
      <c r="EU97" s="56">
        <f>IFERROR(UTV!EU97/Oferta!EU97,"")</f>
        <v>6.7476383265856948E-2</v>
      </c>
      <c r="EV97" s="56">
        <f>IFERROR(UTV!EV97/Oferta!EV97,"")</f>
        <v>7.5274158419624773E-2</v>
      </c>
      <c r="EW97" s="56">
        <f>IFERROR(UTV!EW97/Oferta!EW97,"")</f>
        <v>2.4608372591826574E-2</v>
      </c>
      <c r="EX97" s="56">
        <f>IFERROR(UTV!EX97/Oferta!EX97,"")</f>
        <v>6.9804046809772563E-2</v>
      </c>
      <c r="EY97" s="56">
        <f>IFERROR(UTV!EY97/Oferta!EY97,"")</f>
        <v>5.2933691705029595E-2</v>
      </c>
      <c r="EZ97" s="56">
        <f>IFERROR(UTV!EZ97/Oferta!EZ97,"")</f>
        <v>4.7522063815342838E-2</v>
      </c>
      <c r="FA97" s="56">
        <f>IFERROR(UTV!FA97/Oferta!FA97,"")</f>
        <v>2.3099287108208213E-2</v>
      </c>
      <c r="FB97" s="56">
        <f>IFERROR(UTV!FB97/Oferta!FB97,"")</f>
        <v>6.6690235906665812E-2</v>
      </c>
      <c r="FC97" s="56">
        <f>IFERROR(UTV!FC97/Oferta!FC97,"")</f>
        <v>7.5113432722004048E-2</v>
      </c>
      <c r="FD97" s="56">
        <f>IFERROR(UTV!FD97/Oferta!FD97,"")</f>
        <v>2.4452637122865096E-2</v>
      </c>
      <c r="FE97" s="56">
        <f>IFERROR(UTV!FE97/Oferta!FE97,"")</f>
        <v>6.9187722570798707E-2</v>
      </c>
      <c r="FF97" s="56">
        <f>IFERROR(UTV!FF97/Oferta!FF97,"")</f>
        <v>5.2394099661768549E-2</v>
      </c>
    </row>
    <row r="98" spans="1:162" x14ac:dyDescent="0.2">
      <c r="A98" s="45">
        <v>42948</v>
      </c>
      <c r="B98" s="56">
        <f>IFERROR(UTV!B98/Oferta!B98,"")</f>
        <v>0.53012048192771088</v>
      </c>
      <c r="C98" s="56">
        <f>IFERROR(UTV!C98/Oferta!C98,"")</f>
        <v>1.1574632264287437E-2</v>
      </c>
      <c r="D98" s="56">
        <f>IFERROR(UTV!D98/Oferta!D98,"")</f>
        <v>4.4467020944045012E-2</v>
      </c>
      <c r="E98" s="56">
        <f>IFERROR(UTV!E98/Oferta!E98,"")</f>
        <v>2.4600776866637895E-2</v>
      </c>
      <c r="F98" s="56">
        <f>IFERROR(UTV!F98/Oferta!F98,"")</f>
        <v>2.1749408983451537E-2</v>
      </c>
      <c r="G98" s="56">
        <f>IFERROR(UTV!G98/Oferta!G98,"")</f>
        <v>3.9185312679288584E-2</v>
      </c>
      <c r="H98" s="56">
        <f>IFERROR(UTV!H98/Oferta!H98,"")</f>
        <v>3.5780240073868881E-2</v>
      </c>
      <c r="I98" s="56">
        <f>IFERROR(UTV!I98/Oferta!I98,"")</f>
        <v>6.0698027314112293E-3</v>
      </c>
      <c r="J98" s="56">
        <f>IFERROR(UTV!J98/Oferta!J98,"")</f>
        <v>2.2094430992736079E-2</v>
      </c>
      <c r="K98" s="56">
        <f>IFERROR(UTV!K98/Oferta!K98,"")</f>
        <v>4.3975597356380278E-2</v>
      </c>
      <c r="L98" s="56">
        <f>IFERROR(UTV!L98/Oferta!L98,"")</f>
        <v>8.5049580472921438E-2</v>
      </c>
      <c r="M98" s="56">
        <f>IFERROR(UTV!M98/Oferta!M98,"")</f>
        <v>1.9429724955841533E-2</v>
      </c>
      <c r="N98" s="56">
        <f>IFERROR(UTV!N98/Oferta!N98,"")</f>
        <v>6.0402684563758392E-2</v>
      </c>
      <c r="O98" s="56">
        <f>IFERROR(UTV!O98/Oferta!O98,"")</f>
        <v>4.496625154482365E-2</v>
      </c>
      <c r="P98" s="56">
        <f>IFERROR(UTV!P98/Oferta!P98,"")</f>
        <v>8.1031307550644568E-2</v>
      </c>
      <c r="Q98" s="56">
        <f>IFERROR(UTV!Q98/Oferta!Q98,"")</f>
        <v>3.9071477821190533E-2</v>
      </c>
      <c r="R98" s="56">
        <f>IFERROR(UTV!R98/Oferta!R98,"")</f>
        <v>9.3471171004861242E-2</v>
      </c>
      <c r="S98" s="56">
        <f>IFERROR(UTV!S98/Oferta!S98,"")</f>
        <v>9.3769387574226717E-2</v>
      </c>
      <c r="T98" s="56">
        <f>IFERROR(UTV!T98/Oferta!T98,"")</f>
        <v>4.0747278611356283E-2</v>
      </c>
      <c r="U98" s="56">
        <f>IFERROR(UTV!U98/Oferta!U98,"")</f>
        <v>9.3593375463063844E-2</v>
      </c>
      <c r="V98" s="56">
        <f>IFERROR(UTV!V98/Oferta!V98,"")</f>
        <v>7.6124483345489907E-2</v>
      </c>
      <c r="W98" s="56">
        <f>IFERROR(UTV!W98/Oferta!W98,"")</f>
        <v>0</v>
      </c>
      <c r="X98" s="56">
        <f>IFERROR(UTV!X98/Oferta!X98,"")</f>
        <v>7.818052594171997E-3</v>
      </c>
      <c r="Y98" s="56">
        <f>IFERROR(UTV!Y98/Oferta!Y98,"")</f>
        <v>5.4283845650752123E-2</v>
      </c>
      <c r="Z98" s="56">
        <f>IFERROR(UTV!Z98/Oferta!Z98,"")</f>
        <v>3.5099337748344374E-2</v>
      </c>
      <c r="AA98" s="56">
        <f>IFERROR(UTV!AA98/Oferta!AA98,"")</f>
        <v>7.7464788732394367E-3</v>
      </c>
      <c r="AB98" s="56">
        <f>IFERROR(UTV!AB98/Oferta!AB98,"")</f>
        <v>4.7942206654991243E-2</v>
      </c>
      <c r="AC98" s="56">
        <f>IFERROR(UTV!AC98/Oferta!AC98,"")</f>
        <v>3.2532397408207341E-2</v>
      </c>
      <c r="AD98" s="56" t="str">
        <f>IFERROR(UTV!AD98/Oferta!AD98,"")</f>
        <v/>
      </c>
      <c r="AE98" s="56">
        <f>IFERROR(UTV!AE98/Oferta!AE98,"")</f>
        <v>1.8181818181818181E-2</v>
      </c>
      <c r="AF98" s="56">
        <f>IFERROR(UTV!AF98/Oferta!AF98,"")</f>
        <v>8.8303640588690932E-2</v>
      </c>
      <c r="AG98" s="56">
        <f>IFERROR(UTV!AG98/Oferta!AG98,"")</f>
        <v>0</v>
      </c>
      <c r="AH98" s="56">
        <f>IFERROR(UTV!AH98/Oferta!AH98,"")</f>
        <v>1.8181818181818181E-2</v>
      </c>
      <c r="AI98" s="56">
        <f>IFERROR(UTV!AI98/Oferta!AI98,"")</f>
        <v>8.3029861616897307E-2</v>
      </c>
      <c r="AJ98" s="56">
        <f>IFERROR(UTV!AJ98/Oferta!AJ98,"")</f>
        <v>5.8689717925386714E-2</v>
      </c>
      <c r="AK98" s="56">
        <f>IFERROR(UTV!AK98/Oferta!AK98,"")</f>
        <v>1</v>
      </c>
      <c r="AL98" s="56">
        <f>IFERROR(UTV!AL98/Oferta!AL98,"")</f>
        <v>8.4134615384615381E-3</v>
      </c>
      <c r="AM98" s="56">
        <f>IFERROR(UTV!AM98/Oferta!AM98,"")</f>
        <v>1.4370245139475908E-2</v>
      </c>
      <c r="AN98" s="56">
        <f>IFERROR(UTV!AN98/Oferta!AN98,"")</f>
        <v>3.4129692832764505E-3</v>
      </c>
      <c r="AO98" s="56">
        <f>IFERROR(UTV!AO98/Oferta!AO98,"")</f>
        <v>1.0791366906474821E-2</v>
      </c>
      <c r="AP98" s="56">
        <f>IFERROR(UTV!AP98/Oferta!AP98,"")</f>
        <v>1.2195121951219513E-2</v>
      </c>
      <c r="AQ98" s="56">
        <f>IFERROR(UTV!AQ98/Oferta!AQ98,"")</f>
        <v>1.1688311688311689E-2</v>
      </c>
      <c r="AR98" s="56">
        <f>IFERROR(UTV!AR98/Oferta!AR98,"")</f>
        <v>0</v>
      </c>
      <c r="AS98" s="56">
        <f>IFERROR(UTV!AS98/Oferta!AS98,"")</f>
        <v>0.2</v>
      </c>
      <c r="AT98" s="56">
        <f>IFERROR(UTV!AT98/Oferta!AT98,"")</f>
        <v>0.1440460947503201</v>
      </c>
      <c r="AU98" s="56">
        <f>IFERROR(UTV!AU98/Oferta!AU98,"")</f>
        <v>9.6551724137931033E-2</v>
      </c>
      <c r="AV98" s="56">
        <f>IFERROR(UTV!AV98/Oferta!AV98,"")</f>
        <v>0.13409234661606578</v>
      </c>
      <c r="AW98" s="56">
        <f>IFERROR(UTV!AW98/Oferta!AW98,"")</f>
        <v>0.14001171646162858</v>
      </c>
      <c r="AX98" s="56">
        <f>IFERROR(UTV!AX98/Oferta!AX98,"")</f>
        <v>0.13716545012165451</v>
      </c>
      <c r="AY98" s="56">
        <f>IFERROR(UTV!AY98/Oferta!AY98,"")</f>
        <v>1</v>
      </c>
      <c r="AZ98" s="56">
        <f>IFERROR(UTV!AZ98/Oferta!AZ98,"")</f>
        <v>2.0314880650076179E-3</v>
      </c>
      <c r="BA98" s="56">
        <f>IFERROR(UTV!BA98/Oferta!BA98,"")</f>
        <v>8.5227272727272721E-3</v>
      </c>
      <c r="BB98" s="56">
        <f>IFERROR(UTV!BB98/Oferta!BB98,"")</f>
        <v>0</v>
      </c>
      <c r="BC98" s="56">
        <f>IFERROR(UTV!BC98/Oferta!BC98,"")</f>
        <v>3.5496957403651115E-3</v>
      </c>
      <c r="BD98" s="56">
        <f>IFERROR(UTV!BD98/Oferta!BD98,"")</f>
        <v>4.5941807044410417E-3</v>
      </c>
      <c r="BE98" s="56">
        <f>IFERROR(UTV!BE98/Oferta!BE98,"")</f>
        <v>3.8095238095238095E-3</v>
      </c>
      <c r="BF98" s="56">
        <f>IFERROR(UTV!BF98/Oferta!BF98,"")</f>
        <v>0</v>
      </c>
      <c r="BG98" s="56">
        <f>IFERROR(UTV!BG98/Oferta!BG98,"")</f>
        <v>6.3482086737900692E-2</v>
      </c>
      <c r="BH98" s="56">
        <f>IFERROR(UTV!BH98/Oferta!BH98,"")</f>
        <v>0.11692307692307692</v>
      </c>
      <c r="BI98" s="56">
        <f>IFERROR(UTV!BI98/Oferta!BI98,"")</f>
        <v>3.3333333333333333E-2</v>
      </c>
      <c r="BJ98" s="56">
        <f>IFERROR(UTV!BJ98/Oferta!BJ98,"")</f>
        <v>5.5403181568842566E-2</v>
      </c>
      <c r="BK98" s="56">
        <f>IFERROR(UTV!BK98/Oferta!BK98,"")</f>
        <v>0.11540785498489425</v>
      </c>
      <c r="BL98" s="56">
        <f>IFERROR(UTV!BL98/Oferta!BL98,"")</f>
        <v>8.3956296722254173E-2</v>
      </c>
      <c r="BM98" s="56" t="str">
        <f>IFERROR(UTV!BM98/Oferta!BM98,"")</f>
        <v/>
      </c>
      <c r="BN98" s="56">
        <f>IFERROR(UTV!BN98/Oferta!BN98,"")</f>
        <v>7.6182838813151563E-3</v>
      </c>
      <c r="BO98" s="56">
        <f>IFERROR(UTV!BO98/Oferta!BO98,"")</f>
        <v>1.0672853828306265E-2</v>
      </c>
      <c r="BP98" s="56">
        <f>IFERROR(UTV!BP98/Oferta!BP98,"")</f>
        <v>2.3622047244094488E-2</v>
      </c>
      <c r="BQ98" s="56">
        <f>IFERROR(UTV!BQ98/Oferta!BQ98,"")</f>
        <v>7.6182838813151563E-3</v>
      </c>
      <c r="BR98" s="56">
        <f>IFERROR(UTV!BR98/Oferta!BR98,"")</f>
        <v>1.1393514460999123E-2</v>
      </c>
      <c r="BS98" s="56">
        <f>IFERROR(UTV!BS98/Oferta!BS98,"")</f>
        <v>9.4221105527638183E-3</v>
      </c>
      <c r="BT98" s="56">
        <f>IFERROR(UTV!BT98/Oferta!BT98,"")</f>
        <v>0</v>
      </c>
      <c r="BU98" s="56">
        <f>IFERROR(UTV!BU98/Oferta!BU98,"")</f>
        <v>1.097752221641401E-2</v>
      </c>
      <c r="BV98" s="56">
        <f>IFERROR(UTV!BV98/Oferta!BV98,"")</f>
        <v>0.13920983973164369</v>
      </c>
      <c r="BW98" s="56">
        <f>IFERROR(UTV!BW98/Oferta!BW98,"")</f>
        <v>0.2085635359116022</v>
      </c>
      <c r="BX98" s="56">
        <f>IFERROR(UTV!BX98/Oferta!BX98,"")</f>
        <v>1.0966057441253264E-2</v>
      </c>
      <c r="BY98" s="56">
        <f>IFERROR(UTV!BY98/Oferta!BY98,"")</f>
        <v>0.15394775462283533</v>
      </c>
      <c r="BZ98" s="56">
        <f>IFERROR(UTV!BZ98/Oferta!BZ98,"")</f>
        <v>0.12257990606025891</v>
      </c>
      <c r="CA98" s="56" t="str">
        <f>IFERROR(UTV!CA98/Oferta!CA98,"")</f>
        <v/>
      </c>
      <c r="CB98" s="56">
        <f>IFERROR(UTV!CB98/Oferta!CB98,"")</f>
        <v>1.7804154302670624E-2</v>
      </c>
      <c r="CC98" s="56">
        <f>IFERROR(UTV!CC98/Oferta!CC98,"")</f>
        <v>3.3613445378151259E-2</v>
      </c>
      <c r="CD98" s="56">
        <f>IFERROR(UTV!CD98/Oferta!CD98,"")</f>
        <v>4.7619047619047616E-2</v>
      </c>
      <c r="CE98" s="56">
        <f>IFERROR(UTV!CE98/Oferta!CE98,"")</f>
        <v>1.7804154302670624E-2</v>
      </c>
      <c r="CF98" s="56">
        <f>IFERROR(UTV!CF98/Oferta!CF98,"")</f>
        <v>3.4749034749034749E-2</v>
      </c>
      <c r="CG98" s="56">
        <f>IFERROR(UTV!CG98/Oferta!CG98,"")</f>
        <v>2.7639442231075697E-2</v>
      </c>
      <c r="CH98" s="56">
        <f>IFERROR(UTV!CH98/Oferta!CH98,"")</f>
        <v>0.13817330210772832</v>
      </c>
      <c r="CI98" s="56">
        <f>IFERROR(UTV!CI98/Oferta!CI98,"")</f>
        <v>9.2750038645849438E-4</v>
      </c>
      <c r="CJ98" s="56">
        <f>IFERROR(UTV!CJ98/Oferta!CJ98,"")</f>
        <v>3.3096195484070522E-2</v>
      </c>
      <c r="CK98" s="56">
        <f>IFERROR(UTV!CK98/Oferta!CK98,"")</f>
        <v>2.4239007891770012E-2</v>
      </c>
      <c r="CL98" s="56">
        <f>IFERROR(UTV!CL98/Oferta!CL98,"")</f>
        <v>9.4257540603248265E-3</v>
      </c>
      <c r="CM98" s="56">
        <f>IFERROR(UTV!CM98/Oferta!CM98,"")</f>
        <v>2.9958058717795086E-2</v>
      </c>
      <c r="CN98" s="56">
        <f>IFERROR(UTV!CN98/Oferta!CN98,"")</f>
        <v>1.8062673275644796E-2</v>
      </c>
      <c r="CO98" s="56">
        <f>IFERROR(UTV!CO98/Oferta!CO98,"")</f>
        <v>0</v>
      </c>
      <c r="CP98" s="56">
        <f>IFERROR(UTV!CP98/Oferta!CP98,"")</f>
        <v>1.6643550624133148E-2</v>
      </c>
      <c r="CQ98" s="56">
        <f>IFERROR(UTV!CQ98/Oferta!CQ98,"")</f>
        <v>6.25E-2</v>
      </c>
      <c r="CR98" s="56">
        <f>IFERROR(UTV!CR98/Oferta!CR98,"")</f>
        <v>0.2318840579710145</v>
      </c>
      <c r="CS98" s="56">
        <f>IFERROR(UTV!CS98/Oferta!CS98,"")</f>
        <v>1.646090534979424E-2</v>
      </c>
      <c r="CT98" s="56">
        <f>IFERROR(UTV!CT98/Oferta!CT98,"")</f>
        <v>9.3833780160857902E-2</v>
      </c>
      <c r="CU98" s="56">
        <f>IFERROR(UTV!CU98/Oferta!CU98,"")</f>
        <v>5.5593220338983049E-2</v>
      </c>
      <c r="CV98" s="56" t="str">
        <f>IFERROR(UTV!CV98/Oferta!CV98,"")</f>
        <v/>
      </c>
      <c r="CW98" s="56">
        <f>IFERROR(UTV!CW98/Oferta!CW98,"")</f>
        <v>3.1289910600255426E-2</v>
      </c>
      <c r="CX98" s="56">
        <f>IFERROR(UTV!CX98/Oferta!CX98,"")</f>
        <v>0.12915129151291513</v>
      </c>
      <c r="CY98" s="56">
        <f>IFERROR(UTV!CY98/Oferta!CY98,"")</f>
        <v>4.6242774566473986E-2</v>
      </c>
      <c r="CZ98" s="56">
        <f>IFERROR(UTV!CZ98/Oferta!CZ98,"")</f>
        <v>3.1289910600255426E-2</v>
      </c>
      <c r="DA98" s="56">
        <f>IFERROR(UTV!DA98/Oferta!DA98,"")</f>
        <v>0.11976439790575916</v>
      </c>
      <c r="DB98" s="56">
        <f>IFERROR(UTV!DB98/Oferta!DB98,"")</f>
        <v>7.498383968972204E-2</v>
      </c>
      <c r="DC98" s="56">
        <f>IFERROR(UTV!DC98/Oferta!DC98,"")</f>
        <v>0</v>
      </c>
      <c r="DD98" s="56">
        <f>IFERROR(UTV!DD98/Oferta!DD98,"")</f>
        <v>2.5477707006369425E-3</v>
      </c>
      <c r="DE98" s="56">
        <f>IFERROR(UTV!DE98/Oferta!DE98,"")</f>
        <v>3.3112582781456956E-2</v>
      </c>
      <c r="DF98" s="56">
        <f>IFERROR(UTV!DF98/Oferta!DF98,"")</f>
        <v>3.7356321839080463E-2</v>
      </c>
      <c r="DG98" s="56">
        <f>IFERROR(UTV!DG98/Oferta!DG98,"")</f>
        <v>2.34192037470726E-3</v>
      </c>
      <c r="DH98" s="56">
        <f>IFERROR(UTV!DH98/Oferta!DH98,"")</f>
        <v>3.4061696658097683E-2</v>
      </c>
      <c r="DI98" s="56">
        <f>IFERROR(UTV!DI98/Oferta!DI98,"")</f>
        <v>2.2821576763485476E-2</v>
      </c>
      <c r="DJ98" s="56" t="str">
        <f>IFERROR(UTV!DJ98/Oferta!DJ98,"")</f>
        <v/>
      </c>
      <c r="DK98" s="56">
        <f>IFERROR(UTV!DK98/Oferta!DK98,"")</f>
        <v>0.10309278350515463</v>
      </c>
      <c r="DL98" s="56">
        <f>IFERROR(UTV!DL98/Oferta!DL98,"")</f>
        <v>7.0189274447949521E-2</v>
      </c>
      <c r="DM98" s="56">
        <f>IFERROR(UTV!DM98/Oferta!DM98,"")</f>
        <v>0.11153552330022919</v>
      </c>
      <c r="DN98" s="56">
        <f>IFERROR(UTV!DN98/Oferta!DN98,"")</f>
        <v>0.10309278350515463</v>
      </c>
      <c r="DO98" s="56">
        <f>IFERROR(UTV!DO98/Oferta!DO98,"")</f>
        <v>9.1191307722157541E-2</v>
      </c>
      <c r="DP98" s="56">
        <f>IFERROR(UTV!DP98/Oferta!DP98,"")</f>
        <v>9.274873524451939E-2</v>
      </c>
      <c r="DQ98" s="56" t="str">
        <f>IFERROR(UTV!DQ98/Oferta!DQ98,"")</f>
        <v/>
      </c>
      <c r="DR98" s="56">
        <f>IFERROR(UTV!DR98/Oferta!DR98,"")</f>
        <v>6.8300522298111689E-3</v>
      </c>
      <c r="DS98" s="56">
        <f>IFERROR(UTV!DS98/Oferta!DS98,"")</f>
        <v>1.4203284509542832E-2</v>
      </c>
      <c r="DT98" s="56">
        <f>IFERROR(UTV!DT98/Oferta!DT98,"")</f>
        <v>6.6225165562913907E-3</v>
      </c>
      <c r="DU98" s="56">
        <f>IFERROR(UTV!DU98/Oferta!DU98,"")</f>
        <v>6.8300522298111689E-3</v>
      </c>
      <c r="DV98" s="56">
        <f>IFERROR(UTV!DV98/Oferta!DV98,"")</f>
        <v>1.2934220251293422E-2</v>
      </c>
      <c r="DW98" s="56">
        <f>IFERROR(UTV!DW98/Oferta!DW98,"")</f>
        <v>1.0009624639076035E-2</v>
      </c>
      <c r="DX98" s="56" t="str">
        <f>IFERROR(UTV!DX98/Oferta!DX98,"")</f>
        <v/>
      </c>
      <c r="DY98" s="56">
        <f>IFERROR(UTV!DY98/Oferta!DY98,"")</f>
        <v>1.6778523489932886E-2</v>
      </c>
      <c r="DZ98" s="56">
        <f>IFERROR(UTV!DZ98/Oferta!DZ98,"")</f>
        <v>0</v>
      </c>
      <c r="EA98" s="56">
        <f>IFERROR(UTV!EA98/Oferta!EA98,"")</f>
        <v>0</v>
      </c>
      <c r="EB98" s="56">
        <f>IFERROR(UTV!EB98/Oferta!EB98,"")</f>
        <v>1.6778523489932886E-2</v>
      </c>
      <c r="EC98" s="56">
        <f>IFERROR(UTV!EC98/Oferta!EC98,"")</f>
        <v>0</v>
      </c>
      <c r="ED98" s="56">
        <f>IFERROR(UTV!ED98/Oferta!ED98,"")</f>
        <v>8.9020771513353119E-3</v>
      </c>
      <c r="EE98" s="56">
        <f>IFERROR(UTV!EE98/Oferta!EE98,"")</f>
        <v>8.8098016336056004E-2</v>
      </c>
      <c r="EF98" s="56">
        <f>IFERROR(UTV!EF98/Oferta!EF98,"")</f>
        <v>2.277920099702278E-2</v>
      </c>
      <c r="EG98" s="56">
        <f>IFERROR(UTV!EG98/Oferta!EG98,"")</f>
        <v>7.4915824915824922E-2</v>
      </c>
      <c r="EH98" s="56">
        <f>IFERROR(UTV!EH98/Oferta!EH98,"")</f>
        <v>7.9959560681953951E-2</v>
      </c>
      <c r="EI98" s="56">
        <f>IFERROR(UTV!EI98/Oferta!EI98,"")</f>
        <v>2.6437908496732027E-2</v>
      </c>
      <c r="EJ98" s="56">
        <f>IFERROR(UTV!EJ98/Oferta!EJ98,"")</f>
        <v>7.6648616220141769E-2</v>
      </c>
      <c r="EK98" s="56">
        <f>IFERROR(UTV!EK98/Oferta!EK98,"")</f>
        <v>6.029316272979849E-2</v>
      </c>
      <c r="EL98" s="56">
        <f>IFERROR(UTV!EL98/Oferta!EL98,"")</f>
        <v>6.2449959967974381E-2</v>
      </c>
      <c r="EM98" s="56">
        <f>IFERROR(UTV!EM98/Oferta!EM98,"")</f>
        <v>2.5334471961286648E-2</v>
      </c>
      <c r="EN98" s="56">
        <f>IFERROR(UTV!EN98/Oferta!EN98,"")</f>
        <v>7.14311712892189E-2</v>
      </c>
      <c r="EO98" s="56">
        <f>IFERROR(UTV!EO98/Oferta!EO98,"")</f>
        <v>7.4515099435305668E-2</v>
      </c>
      <c r="EP98" s="56">
        <f>IFERROR(UTV!EP98/Oferta!EP98,"")</f>
        <v>2.7410758274734628E-2</v>
      </c>
      <c r="EQ98" s="56">
        <f>IFERROR(UTV!EQ98/Oferta!EQ98,"")</f>
        <v>7.2380520494797568E-2</v>
      </c>
      <c r="ER98" s="56">
        <f>IFERROR(UTV!ER98/Oferta!ER98,"")</f>
        <v>5.6191551112544341E-2</v>
      </c>
      <c r="ES98" s="56">
        <f>IFERROR(UTV!ES98/Oferta!ES98,"")</f>
        <v>6.0582524271844664E-2</v>
      </c>
      <c r="ET98" s="56">
        <f>IFERROR(UTV!ET98/Oferta!ET98,"")</f>
        <v>2.469597754911132E-2</v>
      </c>
      <c r="EU98" s="56">
        <f>IFERROR(UTV!EU98/Oferta!EU98,"")</f>
        <v>6.9743672939649573E-2</v>
      </c>
      <c r="EV98" s="56">
        <f>IFERROR(UTV!EV98/Oferta!EV98,"")</f>
        <v>7.5319259838415434E-2</v>
      </c>
      <c r="EW98" s="56">
        <f>IFERROR(UTV!EW98/Oferta!EW98,"")</f>
        <v>2.6519337016574586E-2</v>
      </c>
      <c r="EX98" s="56">
        <f>IFERROR(UTV!EX98/Oferta!EX98,"")</f>
        <v>7.143583543316874E-2</v>
      </c>
      <c r="EY98" s="56">
        <f>IFERROR(UTV!EY98/Oferta!EY98,"")</f>
        <v>5.5080148585634328E-2</v>
      </c>
      <c r="EZ98" s="56">
        <f>IFERROR(UTV!EZ98/Oferta!EZ98,"")</f>
        <v>6.0582524271844664E-2</v>
      </c>
      <c r="FA98" s="56">
        <f>IFERROR(UTV!FA98/Oferta!FA98,"")</f>
        <v>2.4551521459621625E-2</v>
      </c>
      <c r="FB98" s="56">
        <f>IFERROR(UTV!FB98/Oferta!FB98,"")</f>
        <v>6.8919633839395936E-2</v>
      </c>
      <c r="FC98" s="56">
        <f>IFERROR(UTV!FC98/Oferta!FC98,"")</f>
        <v>7.5168134358860036E-2</v>
      </c>
      <c r="FD98" s="56">
        <f>IFERROR(UTV!FD98/Oferta!FD98,"")</f>
        <v>2.635048667933455E-2</v>
      </c>
      <c r="FE98" s="56">
        <f>IFERROR(UTV!FE98/Oferta!FE98,"")</f>
        <v>7.0803001455930117E-2</v>
      </c>
      <c r="FF98" s="56">
        <f>IFERROR(UTV!FF98/Oferta!FF98,"")</f>
        <v>5.4527771467514766E-2</v>
      </c>
    </row>
    <row r="99" spans="1:162" x14ac:dyDescent="0.2">
      <c r="A99" s="45">
        <v>42979</v>
      </c>
      <c r="B99" s="56">
        <f>IFERROR(UTV!B99/Oferta!B99,"")</f>
        <v>0.5357142857142857</v>
      </c>
      <c r="C99" s="56">
        <f>IFERROR(UTV!C99/Oferta!C99,"")</f>
        <v>9.4420600858369091E-3</v>
      </c>
      <c r="D99" s="56">
        <f>IFERROR(UTV!D99/Oferta!D99,"")</f>
        <v>4.4647787331387551E-2</v>
      </c>
      <c r="E99" s="56">
        <f>IFERROR(UTV!E99/Oferta!E99,"")</f>
        <v>2.4935168561739478E-2</v>
      </c>
      <c r="F99" s="56">
        <f>IFERROR(UTV!F99/Oferta!F99,"")</f>
        <v>1.876053962900506E-2</v>
      </c>
      <c r="G99" s="56">
        <f>IFERROR(UTV!G99/Oferta!G99,"")</f>
        <v>3.9061616732617301E-2</v>
      </c>
      <c r="H99" s="56">
        <f>IFERROR(UTV!H99/Oferta!H99,"")</f>
        <v>3.4768654720513506E-2</v>
      </c>
      <c r="I99" s="56">
        <f>IFERROR(UTV!I99/Oferta!I99,"")</f>
        <v>2.8517110266159697E-3</v>
      </c>
      <c r="J99" s="56">
        <f>IFERROR(UTV!J99/Oferta!J99,"")</f>
        <v>2.0031796502384739E-2</v>
      </c>
      <c r="K99" s="56">
        <f>IFERROR(UTV!K99/Oferta!K99,"")</f>
        <v>4.7405846721095601E-2</v>
      </c>
      <c r="L99" s="56">
        <f>IFERROR(UTV!L99/Oferta!L99,"")</f>
        <v>9.8393574297188757E-2</v>
      </c>
      <c r="M99" s="56">
        <f>IFERROR(UTV!M99/Oferta!M99,"")</f>
        <v>1.5725518227305217E-2</v>
      </c>
      <c r="N99" s="56">
        <f>IFERROR(UTV!N99/Oferta!N99,"")</f>
        <v>6.7599809129950686E-2</v>
      </c>
      <c r="O99" s="56">
        <f>IFERROR(UTV!O99/Oferta!O99,"")</f>
        <v>4.683326974437238E-2</v>
      </c>
      <c r="P99" s="56">
        <f>IFERROR(UTV!P99/Oferta!P99,"")</f>
        <v>5.2966101694915252E-2</v>
      </c>
      <c r="Q99" s="56">
        <f>IFERROR(UTV!Q99/Oferta!Q99,"")</f>
        <v>2.8666264333132168E-2</v>
      </c>
      <c r="R99" s="56">
        <f>IFERROR(UTV!R99/Oferta!R99,"")</f>
        <v>9.0218874191826323E-2</v>
      </c>
      <c r="S99" s="56">
        <f>IFERROR(UTV!S99/Oferta!S99,"")</f>
        <v>9.1612449446105151E-2</v>
      </c>
      <c r="T99" s="56">
        <f>IFERROR(UTV!T99/Oferta!T99,"")</f>
        <v>2.9501748251748252E-2</v>
      </c>
      <c r="U99" s="56">
        <f>IFERROR(UTV!U99/Oferta!U99,"")</f>
        <v>9.0780292565437612E-2</v>
      </c>
      <c r="V99" s="56">
        <f>IFERROR(UTV!V99/Oferta!V99,"")</f>
        <v>7.0732346702890775E-2</v>
      </c>
      <c r="W99" s="56">
        <f>IFERROR(UTV!W99/Oferta!W99,"")</f>
        <v>0</v>
      </c>
      <c r="X99" s="56">
        <f>IFERROR(UTV!X99/Oferta!X99,"")</f>
        <v>7.0671378091872791E-3</v>
      </c>
      <c r="Y99" s="56">
        <f>IFERROR(UTV!Y99/Oferta!Y99,"")</f>
        <v>6.0152874709205717E-2</v>
      </c>
      <c r="Z99" s="56">
        <f>IFERROR(UTV!Z99/Oferta!Z99,"")</f>
        <v>3.1716417910447763E-2</v>
      </c>
      <c r="AA99" s="56">
        <f>IFERROR(UTV!AA99/Oferta!AA99,"")</f>
        <v>7.0175438596491229E-3</v>
      </c>
      <c r="AB99" s="56">
        <f>IFERROR(UTV!AB99/Oferta!AB99,"")</f>
        <v>5.024907948884557E-2</v>
      </c>
      <c r="AC99" s="56">
        <f>IFERROR(UTV!AC99/Oferta!AC99,"")</f>
        <v>3.2765737874097006E-2</v>
      </c>
      <c r="AD99" s="56" t="str">
        <f>IFERROR(UTV!AD99/Oferta!AD99,"")</f>
        <v/>
      </c>
      <c r="AE99" s="56">
        <f>IFERROR(UTV!AE99/Oferta!AE99,"")</f>
        <v>1.3457556935817806E-2</v>
      </c>
      <c r="AF99" s="56">
        <f>IFERROR(UTV!AF99/Oferta!AF99,"")</f>
        <v>8.5300837776085298E-2</v>
      </c>
      <c r="AG99" s="56">
        <f>IFERROR(UTV!AG99/Oferta!AG99,"")</f>
        <v>0</v>
      </c>
      <c r="AH99" s="56">
        <f>IFERROR(UTV!AH99/Oferta!AH99,"")</f>
        <v>1.3457556935817806E-2</v>
      </c>
      <c r="AI99" s="56">
        <f>IFERROR(UTV!AI99/Oferta!AI99,"")</f>
        <v>8.0575539568345317E-2</v>
      </c>
      <c r="AJ99" s="56">
        <f>IFERROR(UTV!AJ99/Oferta!AJ99,"")</f>
        <v>5.3056027164685909E-2</v>
      </c>
      <c r="AK99" s="56">
        <f>IFERROR(UTV!AK99/Oferta!AK99,"")</f>
        <v>0.66666666666666663</v>
      </c>
      <c r="AL99" s="56">
        <f>IFERROR(UTV!AL99/Oferta!AL99,"")</f>
        <v>8.9743589743589737E-3</v>
      </c>
      <c r="AM99" s="56">
        <f>IFERROR(UTV!AM99/Oferta!AM99,"")</f>
        <v>1.7699115044247787E-2</v>
      </c>
      <c r="AN99" s="56">
        <f>IFERROR(UTV!AN99/Oferta!AN99,"")</f>
        <v>3.6764705882352941E-3</v>
      </c>
      <c r="AO99" s="56">
        <f>IFERROR(UTV!AO99/Oferta!AO99,"")</f>
        <v>1.1494252873563218E-2</v>
      </c>
      <c r="AP99" s="56">
        <f>IFERROR(UTV!AP99/Oferta!AP99,"")</f>
        <v>1.4978601997146932E-2</v>
      </c>
      <c r="AQ99" s="56">
        <f>IFERROR(UTV!AQ99/Oferta!AQ99,"")</f>
        <v>1.3729977116704805E-2</v>
      </c>
      <c r="AR99" s="56">
        <f>IFERROR(UTV!AR99/Oferta!AR99,"")</f>
        <v>0</v>
      </c>
      <c r="AS99" s="56">
        <f>IFERROR(UTV!AS99/Oferta!AS99,"")</f>
        <v>0.21058091286307054</v>
      </c>
      <c r="AT99" s="56">
        <f>IFERROR(UTV!AT99/Oferta!AT99,"")</f>
        <v>0.16287339971550499</v>
      </c>
      <c r="AU99" s="56">
        <f>IFERROR(UTV!AU99/Oferta!AU99,"")</f>
        <v>0.11382113821138211</v>
      </c>
      <c r="AV99" s="56">
        <f>IFERROR(UTV!AV99/Oferta!AV99,"")</f>
        <v>0.13885088919288646</v>
      </c>
      <c r="AW99" s="56">
        <f>IFERROR(UTV!AW99/Oferta!AW99,"")</f>
        <v>0.15892740353172008</v>
      </c>
      <c r="AX99" s="56">
        <f>IFERROR(UTV!AX99/Oferta!AX99,"")</f>
        <v>0.14911400869274491</v>
      </c>
      <c r="AY99" s="56" t="str">
        <f>IFERROR(UTV!AY99/Oferta!AY99,"")</f>
        <v/>
      </c>
      <c r="AZ99" s="56">
        <f>IFERROR(UTV!AZ99/Oferta!AZ99,"")</f>
        <v>0</v>
      </c>
      <c r="BA99" s="56">
        <f>IFERROR(UTV!BA99/Oferta!BA99,"")</f>
        <v>2.3640661938534278E-3</v>
      </c>
      <c r="BB99" s="56">
        <f>IFERROR(UTV!BB99/Oferta!BB99,"")</f>
        <v>0</v>
      </c>
      <c r="BC99" s="56">
        <f>IFERROR(UTV!BC99/Oferta!BC99,"")</f>
        <v>0</v>
      </c>
      <c r="BD99" s="56">
        <f>IFERROR(UTV!BD99/Oferta!BD99,"")</f>
        <v>1.3458950201884253E-3</v>
      </c>
      <c r="BE99" s="56">
        <f>IFERROR(UTV!BE99/Oferta!BE99,"")</f>
        <v>3.9062500000000002E-4</v>
      </c>
      <c r="BF99" s="56">
        <f>IFERROR(UTV!BF99/Oferta!BF99,"")</f>
        <v>0</v>
      </c>
      <c r="BG99" s="56">
        <f>IFERROR(UTV!BG99/Oferta!BG99,"")</f>
        <v>5.1892551892551896E-2</v>
      </c>
      <c r="BH99" s="56">
        <f>IFERROR(UTV!BH99/Oferta!BH99,"")</f>
        <v>0.11063040791100123</v>
      </c>
      <c r="BI99" s="56">
        <f>IFERROR(UTV!BI99/Oferta!BI99,"")</f>
        <v>3.5714285714285712E-2</v>
      </c>
      <c r="BJ99" s="56">
        <f>IFERROR(UTV!BJ99/Oferta!BJ99,"")</f>
        <v>4.0592168099331423E-2</v>
      </c>
      <c r="BK99" s="56">
        <f>IFERROR(UTV!BK99/Oferta!BK99,"")</f>
        <v>0.10935601458080195</v>
      </c>
      <c r="BL99" s="56">
        <f>IFERROR(UTV!BL99/Oferta!BL99,"")</f>
        <v>7.0855614973262038E-2</v>
      </c>
      <c r="BM99" s="56" t="str">
        <f>IFERROR(UTV!BM99/Oferta!BM99,"")</f>
        <v/>
      </c>
      <c r="BN99" s="56">
        <f>IFERROR(UTV!BN99/Oferta!BN99,"")</f>
        <v>8.3263946711074101E-3</v>
      </c>
      <c r="BO99" s="56">
        <f>IFERROR(UTV!BO99/Oferta!BO99,"")</f>
        <v>9.8425196850393699E-3</v>
      </c>
      <c r="BP99" s="56">
        <f>IFERROR(UTV!BP99/Oferta!BP99,"")</f>
        <v>2.564102564102564E-2</v>
      </c>
      <c r="BQ99" s="56">
        <f>IFERROR(UTV!BQ99/Oferta!BQ99,"")</f>
        <v>8.3263946711074101E-3</v>
      </c>
      <c r="BR99" s="56">
        <f>IFERROR(UTV!BR99/Oferta!BR99,"")</f>
        <v>1.0702652396463471E-2</v>
      </c>
      <c r="BS99" s="56">
        <f>IFERROR(UTV!BS99/Oferta!BS99,"")</f>
        <v>9.4484728631070089E-3</v>
      </c>
      <c r="BT99" s="56">
        <f>IFERROR(UTV!BT99/Oferta!BT99,"")</f>
        <v>0</v>
      </c>
      <c r="BU99" s="56">
        <f>IFERROR(UTV!BU99/Oferta!BU99,"")</f>
        <v>9.0316106372303057E-3</v>
      </c>
      <c r="BV99" s="56">
        <f>IFERROR(UTV!BV99/Oferta!BV99,"")</f>
        <v>0.16031280547409579</v>
      </c>
      <c r="BW99" s="56">
        <f>IFERROR(UTV!BW99/Oferta!BW99,"")</f>
        <v>0.20660576247364723</v>
      </c>
      <c r="BX99" s="56">
        <f>IFERROR(UTV!BX99/Oferta!BX99,"")</f>
        <v>9.0225563909774441E-3</v>
      </c>
      <c r="BY99" s="56">
        <f>IFERROR(UTV!BY99/Oferta!BY99,"")</f>
        <v>0.17038849801162434</v>
      </c>
      <c r="BZ99" s="56">
        <f>IFERROR(UTV!BZ99/Oferta!BZ99,"")</f>
        <v>0.13266143208719092</v>
      </c>
      <c r="CA99" s="56" t="str">
        <f>IFERROR(UTV!CA99/Oferta!CA99,"")</f>
        <v/>
      </c>
      <c r="CB99" s="56">
        <f>IFERROR(UTV!CB99/Oferta!CB99,"")</f>
        <v>1.5126958400864398E-2</v>
      </c>
      <c r="CC99" s="56">
        <f>IFERROR(UTV!CC99/Oferta!CC99,"")</f>
        <v>3.079044117647059E-2</v>
      </c>
      <c r="CD99" s="56">
        <f>IFERROR(UTV!CD99/Oferta!CD99,"")</f>
        <v>4.5977011494252873E-2</v>
      </c>
      <c r="CE99" s="56">
        <f>IFERROR(UTV!CE99/Oferta!CE99,"")</f>
        <v>1.5126958400864398E-2</v>
      </c>
      <c r="CF99" s="56">
        <f>IFERROR(UTV!CF99/Oferta!CF99,"")</f>
        <v>3.1914893617021274E-2</v>
      </c>
      <c r="CG99" s="56">
        <f>IFERROR(UTV!CG99/Oferta!CG99,"")</f>
        <v>2.4517971911449655E-2</v>
      </c>
      <c r="CH99" s="56">
        <f>IFERROR(UTV!CH99/Oferta!CH99,"")</f>
        <v>0.11048158640226628</v>
      </c>
      <c r="CI99" s="56">
        <f>IFERROR(UTV!CI99/Oferta!CI99,"")</f>
        <v>9.5877277085330771E-4</v>
      </c>
      <c r="CJ99" s="56">
        <f>IFERROR(UTV!CJ99/Oferta!CJ99,"")</f>
        <v>3.1610942249240125E-2</v>
      </c>
      <c r="CK99" s="56">
        <f>IFERROR(UTV!CK99/Oferta!CK99,"")</f>
        <v>2.315914489311164E-2</v>
      </c>
      <c r="CL99" s="56">
        <f>IFERROR(UTV!CL99/Oferta!CL99,"")</f>
        <v>6.8068370896989866E-3</v>
      </c>
      <c r="CM99" s="56">
        <f>IFERROR(UTV!CM99/Oferta!CM99,"")</f>
        <v>2.8749497386409327E-2</v>
      </c>
      <c r="CN99" s="56">
        <f>IFERROR(UTV!CN99/Oferta!CN99,"")</f>
        <v>1.6227880880448856E-2</v>
      </c>
      <c r="CO99" s="56">
        <f>IFERROR(UTV!CO99/Oferta!CO99,"")</f>
        <v>0</v>
      </c>
      <c r="CP99" s="56">
        <f>IFERROR(UTV!CP99/Oferta!CP99,"")</f>
        <v>1.5558698727015558E-2</v>
      </c>
      <c r="CQ99" s="56">
        <f>IFERROR(UTV!CQ99/Oferta!CQ99,"")</f>
        <v>7.2183098591549297E-2</v>
      </c>
      <c r="CR99" s="56">
        <f>IFERROR(UTV!CR99/Oferta!CR99,"")</f>
        <v>0.24615384615384617</v>
      </c>
      <c r="CS99" s="56">
        <f>IFERROR(UTV!CS99/Oferta!CS99,"")</f>
        <v>1.5514809590973202E-2</v>
      </c>
      <c r="CT99" s="56">
        <f>IFERROR(UTV!CT99/Oferta!CT99,"")</f>
        <v>0.10458452722063037</v>
      </c>
      <c r="CU99" s="56">
        <f>IFERROR(UTV!CU99/Oferta!CU99,"")</f>
        <v>5.9701492537313432E-2</v>
      </c>
      <c r="CV99" s="56" t="str">
        <f>IFERROR(UTV!CV99/Oferta!CV99,"")</f>
        <v/>
      </c>
      <c r="CW99" s="56">
        <f>IFERROR(UTV!CW99/Oferta!CW99,"")</f>
        <v>2.7450980392156862E-2</v>
      </c>
      <c r="CX99" s="56">
        <f>IFERROR(UTV!CX99/Oferta!CX99,"")</f>
        <v>0.13929618768328444</v>
      </c>
      <c r="CY99" s="56">
        <f>IFERROR(UTV!CY99/Oferta!CY99,"")</f>
        <v>0.10714285714285714</v>
      </c>
      <c r="CZ99" s="56">
        <f>IFERROR(UTV!CZ99/Oferta!CZ99,"")</f>
        <v>2.7450980392156862E-2</v>
      </c>
      <c r="DA99" s="56">
        <f>IFERROR(UTV!DA99/Oferta!DA99,"")</f>
        <v>0.13577023498694518</v>
      </c>
      <c r="DB99" s="56">
        <f>IFERROR(UTV!DB99/Oferta!DB99,"")</f>
        <v>7.747965028640337E-2</v>
      </c>
      <c r="DC99" s="56">
        <f>IFERROR(UTV!DC99/Oferta!DC99,"")</f>
        <v>0</v>
      </c>
      <c r="DD99" s="56">
        <f>IFERROR(UTV!DD99/Oferta!DD99,"")</f>
        <v>7.1210579857578843E-3</v>
      </c>
      <c r="DE99" s="56">
        <f>IFERROR(UTV!DE99/Oferta!DE99,"")</f>
        <v>2.8145695364238412E-2</v>
      </c>
      <c r="DF99" s="56">
        <f>IFERROR(UTV!DF99/Oferta!DF99,"")</f>
        <v>3.8781163434903045E-2</v>
      </c>
      <c r="DG99" s="56">
        <f>IFERROR(UTV!DG99/Oferta!DG99,"")</f>
        <v>6.7178502879078695E-3</v>
      </c>
      <c r="DH99" s="56">
        <f>IFERROR(UTV!DH99/Oferta!DH99,"")</f>
        <v>3.0592734225621414E-2</v>
      </c>
      <c r="DI99" s="56">
        <f>IFERROR(UTV!DI99/Oferta!DI99,"")</f>
        <v>2.1064726158559938E-2</v>
      </c>
      <c r="DJ99" s="56" t="str">
        <f>IFERROR(UTV!DJ99/Oferta!DJ99,"")</f>
        <v/>
      </c>
      <c r="DK99" s="56">
        <f>IFERROR(UTV!DK99/Oferta!DK99,"")</f>
        <v>0.20812182741116753</v>
      </c>
      <c r="DL99" s="56">
        <f>IFERROR(UTV!DL99/Oferta!DL99,"")</f>
        <v>6.8619246861924679E-2</v>
      </c>
      <c r="DM99" s="56">
        <f>IFERROR(UTV!DM99/Oferta!DM99,"")</f>
        <v>0.10714285714285714</v>
      </c>
      <c r="DN99" s="56">
        <f>IFERROR(UTV!DN99/Oferta!DN99,"")</f>
        <v>0.20812182741116753</v>
      </c>
      <c r="DO99" s="56">
        <f>IFERROR(UTV!DO99/Oferta!DO99,"")</f>
        <v>8.9011421819614023E-2</v>
      </c>
      <c r="DP99" s="56">
        <f>IFERROR(UTV!DP99/Oferta!DP99,"")</f>
        <v>0.10501193317422435</v>
      </c>
      <c r="DQ99" s="56" t="str">
        <f>IFERROR(UTV!DQ99/Oferta!DQ99,"")</f>
        <v/>
      </c>
      <c r="DR99" s="56">
        <f>IFERROR(UTV!DR99/Oferta!DR99,"")</f>
        <v>5.5658627087198514E-3</v>
      </c>
      <c r="DS99" s="56">
        <f>IFERROR(UTV!DS99/Oferta!DS99,"")</f>
        <v>1.6422547714158898E-2</v>
      </c>
      <c r="DT99" s="56">
        <f>IFERROR(UTV!DT99/Oferta!DT99,"")</f>
        <v>6.7873303167420816E-3</v>
      </c>
      <c r="DU99" s="56">
        <f>IFERROR(UTV!DU99/Oferta!DU99,"")</f>
        <v>5.5658627087198514E-3</v>
      </c>
      <c r="DV99" s="56">
        <f>IFERROR(UTV!DV99/Oferta!DV99,"")</f>
        <v>1.4842300556586271E-2</v>
      </c>
      <c r="DW99" s="56">
        <f>IFERROR(UTV!DW99/Oferta!DW99,"")</f>
        <v>1.020408163265306E-2</v>
      </c>
      <c r="DX99" s="56" t="str">
        <f>IFERROR(UTV!DX99/Oferta!DX99,"")</f>
        <v/>
      </c>
      <c r="DY99" s="56">
        <f>IFERROR(UTV!DY99/Oferta!DY99,"")</f>
        <v>1.9946808510638299E-2</v>
      </c>
      <c r="DZ99" s="56">
        <f>IFERROR(UTV!DZ99/Oferta!DZ99,"")</f>
        <v>0</v>
      </c>
      <c r="EA99" s="56">
        <f>IFERROR(UTV!EA99/Oferta!EA99,"")</f>
        <v>0</v>
      </c>
      <c r="EB99" s="56">
        <f>IFERROR(UTV!EB99/Oferta!EB99,"")</f>
        <v>1.9946808510638299E-2</v>
      </c>
      <c r="EC99" s="56">
        <f>IFERROR(UTV!EC99/Oferta!EC99,"")</f>
        <v>0</v>
      </c>
      <c r="ED99" s="56">
        <f>IFERROR(UTV!ED99/Oferta!ED99,"")</f>
        <v>9.9800399201596807E-3</v>
      </c>
      <c r="EE99" s="56">
        <f>IFERROR(UTV!EE99/Oferta!EE99,"")</f>
        <v>5.7055527254202751E-2</v>
      </c>
      <c r="EF99" s="56">
        <f>IFERROR(UTV!EF99/Oferta!EF99,"")</f>
        <v>1.7433133187772926E-2</v>
      </c>
      <c r="EG99" s="56">
        <f>IFERROR(UTV!EG99/Oferta!EG99,"")</f>
        <v>7.6453112271790691E-2</v>
      </c>
      <c r="EH99" s="56">
        <f>IFERROR(UTV!EH99/Oferta!EH99,"")</f>
        <v>7.9375909752547311E-2</v>
      </c>
      <c r="EI99" s="56">
        <f>IFERROR(UTV!EI99/Oferta!EI99,"")</f>
        <v>1.9920063948840928E-2</v>
      </c>
      <c r="EJ99" s="56">
        <f>IFERROR(UTV!EJ99/Oferta!EJ99,"")</f>
        <v>7.7461473274536272E-2</v>
      </c>
      <c r="EK99" s="56">
        <f>IFERROR(UTV!EK99/Oferta!EK99,"")</f>
        <v>5.8517637399075763E-2</v>
      </c>
      <c r="EL99" s="56">
        <f>IFERROR(UTV!EL99/Oferta!EL99,"")</f>
        <v>3.8749150237933377E-2</v>
      </c>
      <c r="EM99" s="56">
        <f>IFERROR(UTV!EM99/Oferta!EM99,"")</f>
        <v>2.0750180893028033E-2</v>
      </c>
      <c r="EN99" s="56">
        <f>IFERROR(UTV!EN99/Oferta!EN99,"")</f>
        <v>7.2932810648190349E-2</v>
      </c>
      <c r="EO99" s="56">
        <f>IFERROR(UTV!EO99/Oferta!EO99,"")</f>
        <v>7.3796704853661493E-2</v>
      </c>
      <c r="EP99" s="56">
        <f>IFERROR(UTV!EP99/Oferta!EP99,"")</f>
        <v>2.1906738014633612E-2</v>
      </c>
      <c r="EQ99" s="56">
        <f>IFERROR(UTV!EQ99/Oferta!EQ99,"")</f>
        <v>7.32010861366722E-2</v>
      </c>
      <c r="ER99" s="56">
        <f>IFERROR(UTV!ER99/Oferta!ER99,"")</f>
        <v>5.4462910805613843E-2</v>
      </c>
      <c r="ES99" s="56">
        <f>IFERROR(UTV!ES99/Oferta!ES99,"")</f>
        <v>3.796203796203796E-2</v>
      </c>
      <c r="ET99" s="56">
        <f>IFERROR(UTV!ET99/Oferta!ET99,"")</f>
        <v>2.1312769445625115E-2</v>
      </c>
      <c r="EU99" s="56">
        <f>IFERROR(UTV!EU99/Oferta!EU99,"")</f>
        <v>7.1362297136718045E-2</v>
      </c>
      <c r="EV99" s="56">
        <f>IFERROR(UTV!EV99/Oferta!EV99,"")</f>
        <v>7.4922646235450127E-2</v>
      </c>
      <c r="EW99" s="56">
        <f>IFERROR(UTV!EW99/Oferta!EW99,"")</f>
        <v>2.2266742987979392E-2</v>
      </c>
      <c r="EX99" s="56">
        <f>IFERROR(UTV!EX99/Oferta!EX99,"")</f>
        <v>7.2453460674410997E-2</v>
      </c>
      <c r="EY99" s="56">
        <f>IFERROR(UTV!EY99/Oferta!EY99,"")</f>
        <v>5.3797760140718201E-2</v>
      </c>
      <c r="EZ99" s="56">
        <f>IFERROR(UTV!EZ99/Oferta!EZ99,"")</f>
        <v>3.796203796203796E-2</v>
      </c>
      <c r="FA99" s="56">
        <f>IFERROR(UTV!FA99/Oferta!FA99,"")</f>
        <v>2.1292290516158614E-2</v>
      </c>
      <c r="FB99" s="56">
        <f>IFERROR(UTV!FB99/Oferta!FB99,"")</f>
        <v>7.0559454065537888E-2</v>
      </c>
      <c r="FC99" s="56">
        <f>IFERROR(UTV!FC99/Oferta!FC99,"")</f>
        <v>7.4779411764705886E-2</v>
      </c>
      <c r="FD99" s="56">
        <f>IFERROR(UTV!FD99/Oferta!FD99,"")</f>
        <v>2.2233926488845417E-2</v>
      </c>
      <c r="FE99" s="56">
        <f>IFERROR(UTV!FE99/Oferta!FE99,"")</f>
        <v>7.1844355885908748E-2</v>
      </c>
      <c r="FF99" s="56">
        <f>IFERROR(UTV!FF99/Oferta!FF99,"")</f>
        <v>5.3335579041924569E-2</v>
      </c>
    </row>
    <row r="100" spans="1:162" x14ac:dyDescent="0.2">
      <c r="A100" s="45">
        <v>43009</v>
      </c>
      <c r="B100" s="56">
        <f>IFERROR(UTV!B100/Oferta!B100,"")</f>
        <v>0.54794520547945202</v>
      </c>
      <c r="C100" s="56">
        <f>IFERROR(UTV!C100/Oferta!C100,"")</f>
        <v>9.4231211215812464E-3</v>
      </c>
      <c r="D100" s="56">
        <f>IFERROR(UTV!D100/Oferta!D100,"")</f>
        <v>4.1576339423970272E-2</v>
      </c>
      <c r="E100" s="56">
        <f>IFERROR(UTV!E100/Oferta!E100,"")</f>
        <v>2.9708853238265002E-2</v>
      </c>
      <c r="F100" s="56">
        <f>IFERROR(UTV!F100/Oferta!F100,"")</f>
        <v>1.8309222423146473E-2</v>
      </c>
      <c r="G100" s="56">
        <f>IFERROR(UTV!G100/Oferta!G100,"")</f>
        <v>3.8241024213748954E-2</v>
      </c>
      <c r="H100" s="56">
        <f>IFERROR(UTV!H100/Oferta!H100,"")</f>
        <v>3.4302559292509714E-2</v>
      </c>
      <c r="I100" s="56">
        <f>IFERROR(UTV!I100/Oferta!I100,"")</f>
        <v>0</v>
      </c>
      <c r="J100" s="56">
        <f>IFERROR(UTV!J100/Oferta!J100,"")</f>
        <v>1.906857352401907E-2</v>
      </c>
      <c r="K100" s="56">
        <f>IFERROR(UTV!K100/Oferta!K100,"")</f>
        <v>4.5062061521856447E-2</v>
      </c>
      <c r="L100" s="56">
        <f>IFERROR(UTV!L100/Oferta!L100,"")</f>
        <v>0.10261824324324324</v>
      </c>
      <c r="M100" s="56">
        <f>IFERROR(UTV!M100/Oferta!M100,"")</f>
        <v>1.3499480789200415E-2</v>
      </c>
      <c r="N100" s="56">
        <f>IFERROR(UTV!N100/Oferta!N100,"")</f>
        <v>6.7500823180770497E-2</v>
      </c>
      <c r="O100" s="56">
        <f>IFERROR(UTV!O100/Oferta!O100,"")</f>
        <v>4.6544428772919602E-2</v>
      </c>
      <c r="P100" s="56">
        <f>IFERROR(UTV!P100/Oferta!P100,"")</f>
        <v>4.9382716049382715E-3</v>
      </c>
      <c r="Q100" s="56">
        <f>IFERROR(UTV!Q100/Oferta!Q100,"")</f>
        <v>1.8687707641196014E-2</v>
      </c>
      <c r="R100" s="56">
        <f>IFERROR(UTV!R100/Oferta!R100,"")</f>
        <v>8.988962993566664E-2</v>
      </c>
      <c r="S100" s="56">
        <f>IFERROR(UTV!S100/Oferta!S100,"")</f>
        <v>9.1248805075171635E-2</v>
      </c>
      <c r="T100" s="56">
        <f>IFERROR(UTV!T100/Oferta!T100,"")</f>
        <v>1.8312798761193023E-2</v>
      </c>
      <c r="U100" s="56">
        <f>IFERROR(UTV!U100/Oferta!U100,"")</f>
        <v>9.043936731107205E-2</v>
      </c>
      <c r="V100" s="56">
        <f>IFERROR(UTV!V100/Oferta!V100,"")</f>
        <v>6.5699836039073506E-2</v>
      </c>
      <c r="W100" s="56">
        <f>IFERROR(UTV!W100/Oferta!W100,"")</f>
        <v>0</v>
      </c>
      <c r="X100" s="56">
        <f>IFERROR(UTV!X100/Oferta!X100,"")</f>
        <v>6.642512077294686E-3</v>
      </c>
      <c r="Y100" s="56">
        <f>IFERROR(UTV!Y100/Oferta!Y100,"")</f>
        <v>6.3312799452429847E-2</v>
      </c>
      <c r="Z100" s="56">
        <f>IFERROR(UTV!Z100/Oferta!Z100,"")</f>
        <v>2.7642276422764227E-2</v>
      </c>
      <c r="AA100" s="56">
        <f>IFERROR(UTV!AA100/Oferta!AA100,"")</f>
        <v>6.5986802639472104E-3</v>
      </c>
      <c r="AB100" s="56">
        <f>IFERROR(UTV!AB100/Oferta!AB100,"")</f>
        <v>4.950702748059576E-2</v>
      </c>
      <c r="AC100" s="56">
        <f>IFERROR(UTV!AC100/Oferta!AC100,"")</f>
        <v>3.1847920009875325E-2</v>
      </c>
      <c r="AD100" s="56" t="str">
        <f>IFERROR(UTV!AD100/Oferta!AD100,"")</f>
        <v/>
      </c>
      <c r="AE100" s="56">
        <f>IFERROR(UTV!AE100/Oferta!AE100,"")</f>
        <v>1.4115092290988056E-2</v>
      </c>
      <c r="AF100" s="56">
        <f>IFERROR(UTV!AF100/Oferta!AF100,"")</f>
        <v>7.1054599850411362E-2</v>
      </c>
      <c r="AG100" s="56">
        <f>IFERROR(UTV!AG100/Oferta!AG100,"")</f>
        <v>0</v>
      </c>
      <c r="AH100" s="56">
        <f>IFERROR(UTV!AH100/Oferta!AH100,"")</f>
        <v>1.4115092290988056E-2</v>
      </c>
      <c r="AI100" s="56">
        <f>IFERROR(UTV!AI100/Oferta!AI100,"")</f>
        <v>6.5607734806629833E-2</v>
      </c>
      <c r="AJ100" s="56">
        <f>IFERROR(UTV!AJ100/Oferta!AJ100,"")</f>
        <v>4.5588856057408186E-2</v>
      </c>
      <c r="AK100" s="56">
        <f>IFERROR(UTV!AK100/Oferta!AK100,"")</f>
        <v>1</v>
      </c>
      <c r="AL100" s="56">
        <f>IFERROR(UTV!AL100/Oferta!AL100,"")</f>
        <v>6.8212824010914054E-3</v>
      </c>
      <c r="AM100" s="56">
        <f>IFERROR(UTV!AM100/Oferta!AM100,"")</f>
        <v>2.7102803738317756E-2</v>
      </c>
      <c r="AN100" s="56">
        <f>IFERROR(UTV!AN100/Oferta!AN100,"")</f>
        <v>4.048582995951417E-3</v>
      </c>
      <c r="AO100" s="56">
        <f>IFERROR(UTV!AO100/Oferta!AO100,"")</f>
        <v>9.5238095238095247E-3</v>
      </c>
      <c r="AP100" s="56">
        <f>IFERROR(UTV!AP100/Oferta!AP100,"")</f>
        <v>2.2779043280182234E-2</v>
      </c>
      <c r="AQ100" s="56">
        <f>IFERROR(UTV!AQ100/Oferta!AQ100,"")</f>
        <v>1.8031189083820662E-2</v>
      </c>
      <c r="AR100" s="56">
        <f>IFERROR(UTV!AR100/Oferta!AR100,"")</f>
        <v>0.64794816414686829</v>
      </c>
      <c r="AS100" s="56">
        <f>IFERROR(UTV!AS100/Oferta!AS100,"")</f>
        <v>0.22916666666666666</v>
      </c>
      <c r="AT100" s="56">
        <f>IFERROR(UTV!AT100/Oferta!AT100,"")</f>
        <v>0.15342465753424658</v>
      </c>
      <c r="AU100" s="56">
        <f>IFERROR(UTV!AU100/Oferta!AU100,"")</f>
        <v>0.10526315789473684</v>
      </c>
      <c r="AV100" s="56">
        <f>IFERROR(UTV!AV100/Oferta!AV100,"")</f>
        <v>0.37018181818181817</v>
      </c>
      <c r="AW100" s="56">
        <f>IFERROR(UTV!AW100/Oferta!AW100,"")</f>
        <v>0.14940364092906466</v>
      </c>
      <c r="AX100" s="56">
        <f>IFERROR(UTV!AX100/Oferta!AX100,"")</f>
        <v>0.25168463611859837</v>
      </c>
      <c r="AY100" s="56" t="str">
        <f>IFERROR(UTV!AY100/Oferta!AY100,"")</f>
        <v/>
      </c>
      <c r="AZ100" s="56">
        <f>IFERROR(UTV!AZ100/Oferta!AZ100,"")</f>
        <v>0</v>
      </c>
      <c r="BA100" s="56">
        <f>IFERROR(UTV!BA100/Oferta!BA100,"")</f>
        <v>1.8726591760299626E-3</v>
      </c>
      <c r="BB100" s="56">
        <f>IFERROR(UTV!BB100/Oferta!BB100,"")</f>
        <v>0</v>
      </c>
      <c r="BC100" s="56">
        <f>IFERROR(UTV!BC100/Oferta!BC100,"")</f>
        <v>0</v>
      </c>
      <c r="BD100" s="56">
        <f>IFERROR(UTV!BD100/Oferta!BD100,"")</f>
        <v>1.1834319526627219E-3</v>
      </c>
      <c r="BE100" s="56">
        <f>IFERROR(UTV!BE100/Oferta!BE100,"")</f>
        <v>4.2034468263976461E-4</v>
      </c>
      <c r="BF100" s="56">
        <f>IFERROR(UTV!BF100/Oferta!BF100,"")</f>
        <v>0.11137440758293839</v>
      </c>
      <c r="BG100" s="56">
        <f>IFERROR(UTV!BG100/Oferta!BG100,"")</f>
        <v>6.5077319587628871E-2</v>
      </c>
      <c r="BH100" s="56">
        <f>IFERROR(UTV!BH100/Oferta!BH100,"")</f>
        <v>0.11071932299012693</v>
      </c>
      <c r="BI100" s="56">
        <f>IFERROR(UTV!BI100/Oferta!BI100,"")</f>
        <v>3.5714285714285712E-2</v>
      </c>
      <c r="BJ100" s="56">
        <f>IFERROR(UTV!BJ100/Oferta!BJ100,"")</f>
        <v>7.4974670719351572E-2</v>
      </c>
      <c r="BK100" s="56">
        <f>IFERROR(UTV!BK100/Oferta!BK100,"")</f>
        <v>0.10926694329183956</v>
      </c>
      <c r="BL100" s="56">
        <f>IFERROR(UTV!BL100/Oferta!BL100,"")</f>
        <v>8.9473684210526316E-2</v>
      </c>
      <c r="BM100" s="56">
        <f>IFERROR(UTV!BM100/Oferta!BM100,"")</f>
        <v>0</v>
      </c>
      <c r="BN100" s="56">
        <f>IFERROR(UTV!BN100/Oferta!BN100,"")</f>
        <v>7.6923076923076927E-3</v>
      </c>
      <c r="BO100" s="56">
        <f>IFERROR(UTV!BO100/Oferta!BO100,"")</f>
        <v>0.01</v>
      </c>
      <c r="BP100" s="56">
        <f>IFERROR(UTV!BP100/Oferta!BP100,"")</f>
        <v>2.2556390977443608E-2</v>
      </c>
      <c r="BQ100" s="56">
        <f>IFERROR(UTV!BQ100/Oferta!BQ100,"")</f>
        <v>7.6804915514592934E-3</v>
      </c>
      <c r="BR100" s="56">
        <f>IFERROR(UTV!BR100/Oferta!BR100,"")</f>
        <v>1.0782934833567745E-2</v>
      </c>
      <c r="BS100" s="56">
        <f>IFERROR(UTV!BS100/Oferta!BS100,"")</f>
        <v>9.0774751952712694E-3</v>
      </c>
      <c r="BT100" s="56">
        <f>IFERROR(UTV!BT100/Oferta!BT100,"")</f>
        <v>0</v>
      </c>
      <c r="BU100" s="56">
        <f>IFERROR(UTV!BU100/Oferta!BU100,"")</f>
        <v>1.1116993118051879E-2</v>
      </c>
      <c r="BV100" s="56">
        <f>IFERROR(UTV!BV100/Oferta!BV100,"")</f>
        <v>0.17339667458432304</v>
      </c>
      <c r="BW100" s="56">
        <f>IFERROR(UTV!BW100/Oferta!BW100,"")</f>
        <v>0.22905027932960895</v>
      </c>
      <c r="BX100" s="56">
        <f>IFERROR(UTV!BX100/Oferta!BX100,"")</f>
        <v>1.110523532522475E-2</v>
      </c>
      <c r="BY100" s="56">
        <f>IFERROR(UTV!BY100/Oferta!BY100,"")</f>
        <v>0.18568784700801974</v>
      </c>
      <c r="BZ100" s="56">
        <f>IFERROR(UTV!BZ100/Oferta!BZ100,"")</f>
        <v>0.14626865671641792</v>
      </c>
      <c r="CA100" s="56" t="str">
        <f>IFERROR(UTV!CA100/Oferta!CA100,"")</f>
        <v/>
      </c>
      <c r="CB100" s="56">
        <f>IFERROR(UTV!CB100/Oferta!CB100,"")</f>
        <v>1.6364699006428989E-2</v>
      </c>
      <c r="CC100" s="56">
        <f>IFERROR(UTV!CC100/Oferta!CC100,"")</f>
        <v>3.1431334622823985E-2</v>
      </c>
      <c r="CD100" s="56">
        <f>IFERROR(UTV!CD100/Oferta!CD100,"")</f>
        <v>5.0632911392405063E-2</v>
      </c>
      <c r="CE100" s="56">
        <f>IFERROR(UTV!CE100/Oferta!CE100,"")</f>
        <v>1.6364699006428989E-2</v>
      </c>
      <c r="CF100" s="56">
        <f>IFERROR(UTV!CF100/Oferta!CF100,"")</f>
        <v>3.2794249775381853E-2</v>
      </c>
      <c r="CG100" s="56">
        <f>IFERROR(UTV!CG100/Oferta!CG100,"")</f>
        <v>2.5654051308102617E-2</v>
      </c>
      <c r="CH100" s="56">
        <f>IFERROR(UTV!CH100/Oferta!CH100,"")</f>
        <v>0.10893854748603352</v>
      </c>
      <c r="CI100" s="56">
        <f>IFERROR(UTV!CI100/Oferta!CI100,"")</f>
        <v>7.8628715206793516E-4</v>
      </c>
      <c r="CJ100" s="56">
        <f>IFERROR(UTV!CJ100/Oferta!CJ100,"")</f>
        <v>2.5402201524132091E-2</v>
      </c>
      <c r="CK100" s="56">
        <f>IFERROR(UTV!CK100/Oferta!CK100,"")</f>
        <v>2.4891101431238332E-2</v>
      </c>
      <c r="CL100" s="56">
        <f>IFERROR(UTV!CL100/Oferta!CL100,"")</f>
        <v>6.5505433973500077E-3</v>
      </c>
      <c r="CM100" s="56">
        <f>IFERROR(UTV!CM100/Oferta!CM100,"")</f>
        <v>2.524271844660194E-2</v>
      </c>
      <c r="CN100" s="56">
        <f>IFERROR(UTV!CN100/Oferta!CN100,"")</f>
        <v>1.4662509480070784E-2</v>
      </c>
      <c r="CO100" s="56" t="str">
        <f>IFERROR(UTV!CO100/Oferta!CO100,"")</f>
        <v/>
      </c>
      <c r="CP100" s="56">
        <f>IFERROR(UTV!CP100/Oferta!CP100,"")</f>
        <v>2.4193548387096774E-2</v>
      </c>
      <c r="CQ100" s="56">
        <f>IFERROR(UTV!CQ100/Oferta!CQ100,"")</f>
        <v>6.4102564102564097E-2</v>
      </c>
      <c r="CR100" s="56">
        <f>IFERROR(UTV!CR100/Oferta!CR100,"")</f>
        <v>0.23622047244094488</v>
      </c>
      <c r="CS100" s="56">
        <f>IFERROR(UTV!CS100/Oferta!CS100,"")</f>
        <v>2.4193548387096774E-2</v>
      </c>
      <c r="CT100" s="56">
        <f>IFERROR(UTV!CT100/Oferta!CT100,"")</f>
        <v>9.3209054593874838E-2</v>
      </c>
      <c r="CU100" s="56">
        <f>IFERROR(UTV!CU100/Oferta!CU100,"")</f>
        <v>6.1998541210795038E-2</v>
      </c>
      <c r="CV100" s="56" t="str">
        <f>IFERROR(UTV!CV100/Oferta!CV100,"")</f>
        <v/>
      </c>
      <c r="CW100" s="56">
        <f>IFERROR(UTV!CW100/Oferta!CW100,"")</f>
        <v>4.8013245033112585E-2</v>
      </c>
      <c r="CX100" s="56">
        <f>IFERROR(UTV!CX100/Oferta!CX100,"")</f>
        <v>0.16565481352992195</v>
      </c>
      <c r="CY100" s="56">
        <f>IFERROR(UTV!CY100/Oferta!CY100,"")</f>
        <v>7.7777777777777779E-2</v>
      </c>
      <c r="CZ100" s="56">
        <f>IFERROR(UTV!CZ100/Oferta!CZ100,"")</f>
        <v>4.8013245033112585E-2</v>
      </c>
      <c r="DA100" s="56">
        <f>IFERROR(UTV!DA100/Oferta!DA100,"")</f>
        <v>0.15378844711177794</v>
      </c>
      <c r="DB100" s="56">
        <f>IFERROR(UTV!DB100/Oferta!DB100,"")</f>
        <v>0.10350255804801259</v>
      </c>
      <c r="DC100" s="56">
        <f>IFERROR(UTV!DC100/Oferta!DC100,"")</f>
        <v>0</v>
      </c>
      <c r="DD100" s="56">
        <f>IFERROR(UTV!DD100/Oferta!DD100,"")</f>
        <v>7.3068893528183713E-3</v>
      </c>
      <c r="DE100" s="56">
        <f>IFERROR(UTV!DE100/Oferta!DE100,"")</f>
        <v>4.1633306645316254E-2</v>
      </c>
      <c r="DF100" s="56">
        <f>IFERROR(UTV!DF100/Oferta!DF100,"")</f>
        <v>5.2959501557632398E-2</v>
      </c>
      <c r="DG100" s="56">
        <f>IFERROR(UTV!DG100/Oferta!DG100,"")</f>
        <v>6.9444444444444441E-3</v>
      </c>
      <c r="DH100" s="56">
        <f>IFERROR(UTV!DH100/Oferta!DH100,"")</f>
        <v>4.3949044585987258E-2</v>
      </c>
      <c r="DI100" s="56">
        <f>IFERROR(UTV!DI100/Oferta!DI100,"")</f>
        <v>2.9480217222653218E-2</v>
      </c>
      <c r="DJ100" s="56">
        <f>IFERROR(UTV!DJ100/Oferta!DJ100,"")</f>
        <v>0</v>
      </c>
      <c r="DK100" s="56">
        <f>IFERROR(UTV!DK100/Oferta!DK100,"")</f>
        <v>0.08</v>
      </c>
      <c r="DL100" s="56">
        <f>IFERROR(UTV!DL100/Oferta!DL100,"")</f>
        <v>6.2244062244062245E-2</v>
      </c>
      <c r="DM100" s="56">
        <f>IFERROR(UTV!DM100/Oferta!DM100,"")</f>
        <v>0.10254691689008043</v>
      </c>
      <c r="DN100" s="56">
        <f>IFERROR(UTV!DN100/Oferta!DN100,"")</f>
        <v>4.5977011494252873E-2</v>
      </c>
      <c r="DO100" s="56">
        <f>IFERROR(UTV!DO100/Oferta!DO100,"")</f>
        <v>8.4408403980833033E-2</v>
      </c>
      <c r="DP100" s="56">
        <f>IFERROR(UTV!DP100/Oferta!DP100,"")</f>
        <v>7.3100936524453694E-2</v>
      </c>
      <c r="DQ100" s="56" t="str">
        <f>IFERROR(UTV!DQ100/Oferta!DQ100,"")</f>
        <v/>
      </c>
      <c r="DR100" s="56">
        <f>IFERROR(UTV!DR100/Oferta!DR100,"")</f>
        <v>5.241482590789966E-3</v>
      </c>
      <c r="DS100" s="56">
        <f>IFERROR(UTV!DS100/Oferta!DS100,"")</f>
        <v>1.5197568389057751E-2</v>
      </c>
      <c r="DT100" s="56">
        <f>IFERROR(UTV!DT100/Oferta!DT100,"")</f>
        <v>6.9124423963133645E-3</v>
      </c>
      <c r="DU100" s="56">
        <f>IFERROR(UTV!DU100/Oferta!DU100,"")</f>
        <v>5.241482590789966E-3</v>
      </c>
      <c r="DV100" s="56">
        <f>IFERROR(UTV!DV100/Oferta!DV100,"")</f>
        <v>1.3883814395323347E-2</v>
      </c>
      <c r="DW100" s="56">
        <f>IFERROR(UTV!DW100/Oferta!DW100,"")</f>
        <v>9.6153846153846159E-3</v>
      </c>
      <c r="DX100" s="56" t="str">
        <f>IFERROR(UTV!DX100/Oferta!DX100,"")</f>
        <v/>
      </c>
      <c r="DY100" s="56">
        <f>IFERROR(UTV!DY100/Oferta!DY100,"")</f>
        <v>2.148997134670487E-2</v>
      </c>
      <c r="DZ100" s="56">
        <f>IFERROR(UTV!DZ100/Oferta!DZ100,"")</f>
        <v>0</v>
      </c>
      <c r="EA100" s="56">
        <f>IFERROR(UTV!EA100/Oferta!EA100,"")</f>
        <v>0</v>
      </c>
      <c r="EB100" s="56">
        <f>IFERROR(UTV!EB100/Oferta!EB100,"")</f>
        <v>2.148997134670487E-2</v>
      </c>
      <c r="EC100" s="56">
        <f>IFERROR(UTV!EC100/Oferta!EC100,"")</f>
        <v>0</v>
      </c>
      <c r="ED100" s="56">
        <f>IFERROR(UTV!ED100/Oferta!ED100,"")</f>
        <v>1.0452961672473868E-2</v>
      </c>
      <c r="EE100" s="56">
        <f>IFERROR(UTV!EE100/Oferta!EE100,"")</f>
        <v>4.1263372389200206E-2</v>
      </c>
      <c r="EF100" s="56">
        <f>IFERROR(UTV!EF100/Oferta!EF100,"")</f>
        <v>1.3065090347282864E-2</v>
      </c>
      <c r="EG100" s="56">
        <f>IFERROR(UTV!EG100/Oferta!EG100,"")</f>
        <v>7.5735294117647053E-2</v>
      </c>
      <c r="EH100" s="56">
        <f>IFERROR(UTV!EH100/Oferta!EH100,"")</f>
        <v>8.2456859263306467E-2</v>
      </c>
      <c r="EI100" s="56">
        <f>IFERROR(UTV!EI100/Oferta!EI100,"")</f>
        <v>1.4809213221161421E-2</v>
      </c>
      <c r="EJ100" s="56">
        <f>IFERROR(UTV!EJ100/Oferta!EJ100,"")</f>
        <v>7.8037521638101778E-2</v>
      </c>
      <c r="EK100" s="56">
        <f>IFERROR(UTV!EK100/Oferta!EK100,"")</f>
        <v>5.710411016065095E-2</v>
      </c>
      <c r="EL100" s="56">
        <f>IFERROR(UTV!EL100/Oferta!EL100,"")</f>
        <v>0.14951321279554938</v>
      </c>
      <c r="EM100" s="56">
        <f>IFERROR(UTV!EM100/Oferta!EM100,"")</f>
        <v>1.828149318218774E-2</v>
      </c>
      <c r="EN100" s="56">
        <f>IFERROR(UTV!EN100/Oferta!EN100,"")</f>
        <v>7.2204333351525402E-2</v>
      </c>
      <c r="EO100" s="56">
        <f>IFERROR(UTV!EO100/Oferta!EO100,"")</f>
        <v>7.5775201572465797E-2</v>
      </c>
      <c r="EP100" s="56">
        <f>IFERROR(UTV!EP100/Oferta!EP100,"")</f>
        <v>2.6499727817093085E-2</v>
      </c>
      <c r="EQ100" s="56">
        <f>IFERROR(UTV!EQ100/Oferta!EQ100,"")</f>
        <v>7.3318481063355784E-2</v>
      </c>
      <c r="ER100" s="56">
        <f>IFERROR(UTV!ER100/Oferta!ER100,"")</f>
        <v>5.6229783108016816E-2</v>
      </c>
      <c r="ES100" s="56">
        <f>IFERROR(UTV!ES100/Oferta!ES100,"")</f>
        <v>0.12621074258878778</v>
      </c>
      <c r="ET100" s="56">
        <f>IFERROR(UTV!ET100/Oferta!ET100,"")</f>
        <v>1.898038896574172E-2</v>
      </c>
      <c r="EU100" s="56">
        <f>IFERROR(UTV!EU100/Oferta!EU100,"")</f>
        <v>7.0921178822802716E-2</v>
      </c>
      <c r="EV100" s="56">
        <f>IFERROR(UTV!EV100/Oferta!EV100,"")</f>
        <v>7.6629188953171057E-2</v>
      </c>
      <c r="EW100" s="56">
        <f>IFERROR(UTV!EW100/Oferta!EW100,"")</f>
        <v>2.5930787816524931E-2</v>
      </c>
      <c r="EX100" s="56">
        <f>IFERROR(UTV!EX100/Oferta!EX100,"")</f>
        <v>7.2683759915507518E-2</v>
      </c>
      <c r="EY100" s="56">
        <f>IFERROR(UTV!EY100/Oferta!EY100,"")</f>
        <v>5.5324409281955284E-2</v>
      </c>
      <c r="EZ100" s="56">
        <f>IFERROR(UTV!EZ100/Oferta!EZ100,"")</f>
        <v>0.12621074258878778</v>
      </c>
      <c r="FA100" s="56">
        <f>IFERROR(UTV!FA100/Oferta!FA100,"")</f>
        <v>1.9015525333975207E-2</v>
      </c>
      <c r="FB100" s="56">
        <f>IFERROR(UTV!FB100/Oferta!FB100,"")</f>
        <v>7.0140183911002504E-2</v>
      </c>
      <c r="FC100" s="56">
        <f>IFERROR(UTV!FC100/Oferta!FC100,"")</f>
        <v>7.6484474305429456E-2</v>
      </c>
      <c r="FD100" s="56">
        <f>IFERROR(UTV!FD100/Oferta!FD100,"")</f>
        <v>2.5872589699780325E-2</v>
      </c>
      <c r="FE100" s="56">
        <f>IFERROR(UTV!FE100/Oferta!FE100,"")</f>
        <v>7.2086829583570128E-2</v>
      </c>
      <c r="FF100" s="56">
        <f>IFERROR(UTV!FF100/Oferta!FF100,"")</f>
        <v>5.4874125874125872E-2</v>
      </c>
    </row>
    <row r="101" spans="1:162" x14ac:dyDescent="0.2">
      <c r="A101" s="45">
        <v>43040</v>
      </c>
      <c r="B101" s="56">
        <f>IFERROR(UTV!B101/Oferta!B101,"")</f>
        <v>0.17777777777777778</v>
      </c>
      <c r="C101" s="56">
        <f>IFERROR(UTV!C101/Oferta!C101,"")</f>
        <v>9.9464422341239474E-3</v>
      </c>
      <c r="D101" s="56">
        <f>IFERROR(UTV!D101/Oferta!D101,"")</f>
        <v>4.3443603029095258E-2</v>
      </c>
      <c r="E101" s="56">
        <f>IFERROR(UTV!E101/Oferta!E101,"")</f>
        <v>3.2388663967611336E-2</v>
      </c>
      <c r="F101" s="56">
        <f>IFERROR(UTV!F101/Oferta!F101,"")</f>
        <v>1.9054510371442353E-2</v>
      </c>
      <c r="G101" s="56">
        <f>IFERROR(UTV!G101/Oferta!G101,"")</f>
        <v>4.0320274521018017E-2</v>
      </c>
      <c r="H101" s="56">
        <f>IFERROR(UTV!H101/Oferta!H101,"")</f>
        <v>3.6244279043964683E-2</v>
      </c>
      <c r="I101" s="56">
        <f>IFERROR(UTV!I101/Oferta!I101,"")</f>
        <v>1.0741138560687433E-3</v>
      </c>
      <c r="J101" s="56">
        <f>IFERROR(UTV!J101/Oferta!J101,"")</f>
        <v>3.8744672607516469E-2</v>
      </c>
      <c r="K101" s="56">
        <f>IFERROR(UTV!K101/Oferta!K101,"")</f>
        <v>4.4784270890223923E-2</v>
      </c>
      <c r="L101" s="56">
        <f>IFERROR(UTV!L101/Oferta!L101,"")</f>
        <v>0.11382799325463744</v>
      </c>
      <c r="M101" s="56">
        <f>IFERROR(UTV!M101/Oferta!M101,"")</f>
        <v>2.8758542141230067E-2</v>
      </c>
      <c r="N101" s="56">
        <f>IFERROR(UTV!N101/Oferta!N101,"")</f>
        <v>7.1925754060324823E-2</v>
      </c>
      <c r="O101" s="56">
        <f>IFERROR(UTV!O101/Oferta!O101,"")</f>
        <v>5.6044416509532791E-2</v>
      </c>
      <c r="P101" s="56">
        <f>IFERROR(UTV!P101/Oferta!P101,"")</f>
        <v>1.0416666666666666E-2</v>
      </c>
      <c r="Q101" s="56">
        <f>IFERROR(UTV!Q101/Oferta!Q101,"")</f>
        <v>2.1542466644972339E-2</v>
      </c>
      <c r="R101" s="56">
        <f>IFERROR(UTV!R101/Oferta!R101,"")</f>
        <v>8.8426838740515032E-2</v>
      </c>
      <c r="S101" s="56">
        <f>IFERROR(UTV!S101/Oferta!S101,"")</f>
        <v>9.1361565716213941E-2</v>
      </c>
      <c r="T101" s="56">
        <f>IFERROR(UTV!T101/Oferta!T101,"")</f>
        <v>2.1271191821702964E-2</v>
      </c>
      <c r="U101" s="56">
        <f>IFERROR(UTV!U101/Oferta!U101,"")</f>
        <v>8.9643594138015453E-2</v>
      </c>
      <c r="V101" s="56">
        <f>IFERROR(UTV!V101/Oferta!V101,"")</f>
        <v>6.5358592692828149E-2</v>
      </c>
      <c r="W101" s="56">
        <f>IFERROR(UTV!W101/Oferta!W101,"")</f>
        <v>0</v>
      </c>
      <c r="X101" s="56">
        <f>IFERROR(UTV!X101/Oferta!X101,"")</f>
        <v>6.1452513966480443E-3</v>
      </c>
      <c r="Y101" s="56">
        <f>IFERROR(UTV!Y101/Oferta!Y101,"")</f>
        <v>6.3714902807775378E-2</v>
      </c>
      <c r="Z101" s="56">
        <f>IFERROR(UTV!Z101/Oferta!Z101,"")</f>
        <v>2.8491620111731845E-2</v>
      </c>
      <c r="AA101" s="56">
        <f>IFERROR(UTV!AA101/Oferta!AA101,"")</f>
        <v>5.975013579576317E-3</v>
      </c>
      <c r="AB101" s="56">
        <f>IFERROR(UTV!AB101/Oferta!AB101,"")</f>
        <v>4.9912434325744305E-2</v>
      </c>
      <c r="AC101" s="56">
        <f>IFERROR(UTV!AC101/Oferta!AC101,"")</f>
        <v>3.0303030303030304E-2</v>
      </c>
      <c r="AD101" s="56" t="str">
        <f>IFERROR(UTV!AD101/Oferta!AD101,"")</f>
        <v/>
      </c>
      <c r="AE101" s="56">
        <f>IFERROR(UTV!AE101/Oferta!AE101,"")</f>
        <v>1.3013013013013013E-2</v>
      </c>
      <c r="AF101" s="56">
        <f>IFERROR(UTV!AF101/Oferta!AF101,"")</f>
        <v>7.6388888888888895E-2</v>
      </c>
      <c r="AG101" s="56">
        <f>IFERROR(UTV!AG101/Oferta!AG101,"")</f>
        <v>0</v>
      </c>
      <c r="AH101" s="56">
        <f>IFERROR(UTV!AH101/Oferta!AH101,"")</f>
        <v>1.3013013013013013E-2</v>
      </c>
      <c r="AI101" s="56">
        <f>IFERROR(UTV!AI101/Oferta!AI101,"")</f>
        <v>7.0764832022873481E-2</v>
      </c>
      <c r="AJ101" s="56">
        <f>IFERROR(UTV!AJ101/Oferta!AJ101,"")</f>
        <v>4.6705587989991658E-2</v>
      </c>
      <c r="AK101" s="56">
        <f>IFERROR(UTV!AK101/Oferta!AK101,"")</f>
        <v>1</v>
      </c>
      <c r="AL101" s="56">
        <f>IFERROR(UTV!AL101/Oferta!AL101,"")</f>
        <v>1.3458950201884253E-2</v>
      </c>
      <c r="AM101" s="56">
        <f>IFERROR(UTV!AM101/Oferta!AM101,"")</f>
        <v>3.5055350553505532E-2</v>
      </c>
      <c r="AN101" s="56">
        <f>IFERROR(UTV!AN101/Oferta!AN101,"")</f>
        <v>1.2658227848101266E-2</v>
      </c>
      <c r="AO101" s="56">
        <f>IFERROR(UTV!AO101/Oferta!AO101,"")</f>
        <v>1.8741633199464525E-2</v>
      </c>
      <c r="AP101" s="56">
        <f>IFERROR(UTV!AP101/Oferta!AP101,"")</f>
        <v>3.1037093111279335E-2</v>
      </c>
      <c r="AQ101" s="56">
        <f>IFERROR(UTV!AQ101/Oferta!AQ101,"")</f>
        <v>2.6595744680851064E-2</v>
      </c>
      <c r="AR101" s="56">
        <f>IFERROR(UTV!AR101/Oferta!AR101,"")</f>
        <v>0.53475935828877008</v>
      </c>
      <c r="AS101" s="56">
        <f>IFERROR(UTV!AS101/Oferta!AS101,"")</f>
        <v>0.18604651162790697</v>
      </c>
      <c r="AT101" s="56">
        <f>IFERROR(UTV!AT101/Oferta!AT101,"")</f>
        <v>0.15143246930422918</v>
      </c>
      <c r="AU101" s="56">
        <f>IFERROR(UTV!AU101/Oferta!AU101,"")</f>
        <v>7.9601990049751242E-2</v>
      </c>
      <c r="AV101" s="56">
        <f>IFERROR(UTV!AV101/Oferta!AV101,"")</f>
        <v>0.31225806451612903</v>
      </c>
      <c r="AW101" s="56">
        <f>IFERROR(UTV!AW101/Oferta!AW101,"")</f>
        <v>0.14277144571085784</v>
      </c>
      <c r="AX101" s="56">
        <f>IFERROR(UTV!AX101/Oferta!AX101,"")</f>
        <v>0.22443270127447934</v>
      </c>
      <c r="AY101" s="56" t="str">
        <f>IFERROR(UTV!AY101/Oferta!AY101,"")</f>
        <v/>
      </c>
      <c r="AZ101" s="56">
        <f>IFERROR(UTV!AZ101/Oferta!AZ101,"")</f>
        <v>3.7366548042704624E-2</v>
      </c>
      <c r="BA101" s="56">
        <f>IFERROR(UTV!BA101/Oferta!BA101,"")</f>
        <v>0</v>
      </c>
      <c r="BB101" s="56">
        <f>IFERROR(UTV!BB101/Oferta!BB101,"")</f>
        <v>0</v>
      </c>
      <c r="BC101" s="56">
        <f>IFERROR(UTV!BC101/Oferta!BC101,"")</f>
        <v>3.7366548042704624E-2</v>
      </c>
      <c r="BD101" s="56">
        <f>IFERROR(UTV!BD101/Oferta!BD101,"")</f>
        <v>0</v>
      </c>
      <c r="BE101" s="56">
        <f>IFERROR(UTV!BE101/Oferta!BE101,"")</f>
        <v>2.4773889107353519E-2</v>
      </c>
      <c r="BF101" s="56">
        <f>IFERROR(UTV!BF101/Oferta!BF101,"")</f>
        <v>0.11491442542787286</v>
      </c>
      <c r="BG101" s="56">
        <f>IFERROR(UTV!BG101/Oferta!BG101,"")</f>
        <v>6.0606060606060608E-2</v>
      </c>
      <c r="BH101" s="56">
        <f>IFERROR(UTV!BH101/Oferta!BH101,"")</f>
        <v>0.10139416983523447</v>
      </c>
      <c r="BI101" s="56">
        <f>IFERROR(UTV!BI101/Oferta!BI101,"")</f>
        <v>3.5714285714285712E-2</v>
      </c>
      <c r="BJ101" s="56">
        <f>IFERROR(UTV!BJ101/Oferta!BJ101,"")</f>
        <v>7.2333685322069699E-2</v>
      </c>
      <c r="BK101" s="56">
        <f>IFERROR(UTV!BK101/Oferta!BK101,"")</f>
        <v>0.10024906600249066</v>
      </c>
      <c r="BL101" s="56">
        <f>IFERROR(UTV!BL101/Oferta!BL101,"")</f>
        <v>8.5142857142857145E-2</v>
      </c>
      <c r="BM101" s="56">
        <f>IFERROR(UTV!BM101/Oferta!BM101,"")</f>
        <v>0</v>
      </c>
      <c r="BN101" s="56">
        <f>IFERROR(UTV!BN101/Oferta!BN101,"")</f>
        <v>5.8260507698709944E-3</v>
      </c>
      <c r="BO101" s="56">
        <f>IFERROR(UTV!BO101/Oferta!BO101,"")</f>
        <v>6.3348416289592761E-3</v>
      </c>
      <c r="BP101" s="56">
        <f>IFERROR(UTV!BP101/Oferta!BP101,"")</f>
        <v>1.0526315789473684E-2</v>
      </c>
      <c r="BQ101" s="56">
        <f>IFERROR(UTV!BQ101/Oferta!BQ101,"")</f>
        <v>5.8187863674147968E-3</v>
      </c>
      <c r="BR101" s="56">
        <f>IFERROR(UTV!BR101/Oferta!BR101,"")</f>
        <v>6.6666666666666671E-3</v>
      </c>
      <c r="BS101" s="56">
        <f>IFERROR(UTV!BS101/Oferta!BS101,"")</f>
        <v>6.2421972534332081E-3</v>
      </c>
      <c r="BT101" s="56">
        <f>IFERROR(UTV!BT101/Oferta!BT101,"")</f>
        <v>0</v>
      </c>
      <c r="BU101" s="56">
        <f>IFERROR(UTV!BU101/Oferta!BU101,"")</f>
        <v>4.0919282511210762E-2</v>
      </c>
      <c r="BV101" s="56">
        <f>IFERROR(UTV!BV101/Oferta!BV101,"")</f>
        <v>0.19670463791700571</v>
      </c>
      <c r="BW101" s="56">
        <f>IFERROR(UTV!BW101/Oferta!BW101,"")</f>
        <v>0.21634293369055593</v>
      </c>
      <c r="BX101" s="56">
        <f>IFERROR(UTV!BX101/Oferta!BX101,"")</f>
        <v>4.0873460246360585E-2</v>
      </c>
      <c r="BY101" s="56">
        <f>IFERROR(UTV!BY101/Oferta!BY101,"")</f>
        <v>0.20127945077235138</v>
      </c>
      <c r="BZ101" s="56">
        <f>IFERROR(UTV!BZ101/Oferta!BZ101,"")</f>
        <v>0.1663209273947529</v>
      </c>
      <c r="CA101" s="56" t="str">
        <f>IFERROR(UTV!CA101/Oferta!CA101,"")</f>
        <v/>
      </c>
      <c r="CB101" s="56">
        <f>IFERROR(UTV!CB101/Oferta!CB101,"")</f>
        <v>1.8641810918774968E-2</v>
      </c>
      <c r="CC101" s="56">
        <f>IFERROR(UTV!CC101/Oferta!CC101,"")</f>
        <v>4.893410852713178E-2</v>
      </c>
      <c r="CD101" s="56">
        <f>IFERROR(UTV!CD101/Oferta!CD101,"")</f>
        <v>2.8481012658227847E-2</v>
      </c>
      <c r="CE101" s="56">
        <f>IFERROR(UTV!CE101/Oferta!CE101,"")</f>
        <v>1.8641810918774968E-2</v>
      </c>
      <c r="CF101" s="56">
        <f>IFERROR(UTV!CF101/Oferta!CF101,"")</f>
        <v>4.6218487394957986E-2</v>
      </c>
      <c r="CG101" s="56">
        <f>IFERROR(UTV!CG101/Oferta!CG101,"")</f>
        <v>3.5548686244204021E-2</v>
      </c>
      <c r="CH101" s="56">
        <f>IFERROR(UTV!CH101/Oferta!CH101,"")</f>
        <v>6.7796610169491525E-2</v>
      </c>
      <c r="CI101" s="56">
        <f>IFERROR(UTV!CI101/Oferta!CI101,"")</f>
        <v>5.2383446830801469E-4</v>
      </c>
      <c r="CJ101" s="56">
        <f>IFERROR(UTV!CJ101/Oferta!CJ101,"")</f>
        <v>2.1592442645074223E-2</v>
      </c>
      <c r="CK101" s="56">
        <f>IFERROR(UTV!CK101/Oferta!CK101,"")</f>
        <v>1.9843342036553524E-2</v>
      </c>
      <c r="CL101" s="56">
        <f>IFERROR(UTV!CL101/Oferta!CL101,"")</f>
        <v>3.9756491489626039E-3</v>
      </c>
      <c r="CM101" s="56">
        <f>IFERROR(UTV!CM101/Oferta!CM101,"")</f>
        <v>2.099644128113879E-2</v>
      </c>
      <c r="CN101" s="56">
        <f>IFERROR(UTV!CN101/Oferta!CN101,"")</f>
        <v>1.0973736191381958E-2</v>
      </c>
      <c r="CO101" s="56" t="str">
        <f>IFERROR(UTV!CO101/Oferta!CO101,"")</f>
        <v/>
      </c>
      <c r="CP101" s="56">
        <f>IFERROR(UTV!CP101/Oferta!CP101,"")</f>
        <v>2.0746887966804978E-2</v>
      </c>
      <c r="CQ101" s="56">
        <f>IFERROR(UTV!CQ101/Oferta!CQ101,"")</f>
        <v>5.7750759878419454E-2</v>
      </c>
      <c r="CR101" s="56">
        <f>IFERROR(UTV!CR101/Oferta!CR101,"")</f>
        <v>0.216</v>
      </c>
      <c r="CS101" s="56">
        <f>IFERROR(UTV!CS101/Oferta!CS101,"")</f>
        <v>2.0746887966804978E-2</v>
      </c>
      <c r="CT101" s="56">
        <f>IFERROR(UTV!CT101/Oferta!CT101,"")</f>
        <v>8.3014048531289908E-2</v>
      </c>
      <c r="CU101" s="56">
        <f>IFERROR(UTV!CU101/Oferta!CU101,"")</f>
        <v>5.9288537549407112E-2</v>
      </c>
      <c r="CV101" s="56" t="str">
        <f>IFERROR(UTV!CV101/Oferta!CV101,"")</f>
        <v/>
      </c>
      <c r="CW101" s="56">
        <f>IFERROR(UTV!CW101/Oferta!CW101,"")</f>
        <v>5.0691244239631339E-2</v>
      </c>
      <c r="CX101" s="56">
        <f>IFERROR(UTV!CX101/Oferta!CX101,"")</f>
        <v>0.19761668321747766</v>
      </c>
      <c r="CY101" s="56">
        <f>IFERROR(UTV!CY101/Oferta!CY101,"")</f>
        <v>0.12903225806451613</v>
      </c>
      <c r="CZ101" s="56">
        <f>IFERROR(UTV!CZ101/Oferta!CZ101,"")</f>
        <v>5.0691244239631339E-2</v>
      </c>
      <c r="DA101" s="56">
        <f>IFERROR(UTV!DA101/Oferta!DA101,"")</f>
        <v>0.18692372170997484</v>
      </c>
      <c r="DB101" s="56">
        <f>IFERROR(UTV!DB101/Oferta!DB101,"")</f>
        <v>0.12203687445127305</v>
      </c>
      <c r="DC101" s="56">
        <f>IFERROR(UTV!DC101/Oferta!DC101,"")</f>
        <v>0</v>
      </c>
      <c r="DD101" s="56">
        <f>IFERROR(UTV!DD101/Oferta!DD101,"")</f>
        <v>5.1599587203302374E-3</v>
      </c>
      <c r="DE101" s="56">
        <f>IFERROR(UTV!DE101/Oferta!DE101,"")</f>
        <v>5.0309597523219812E-2</v>
      </c>
      <c r="DF101" s="56">
        <f>IFERROR(UTV!DF101/Oferta!DF101,"")</f>
        <v>3.8288288288288286E-2</v>
      </c>
      <c r="DG101" s="56">
        <f>IFERROR(UTV!DG101/Oferta!DG101,"")</f>
        <v>4.6168051708217915E-3</v>
      </c>
      <c r="DH101" s="56">
        <f>IFERROR(UTV!DH101/Oferta!DH101,"")</f>
        <v>4.7235023041474651E-2</v>
      </c>
      <c r="DI101" s="56">
        <f>IFERROR(UTV!DI101/Oferta!DI101,"")</f>
        <v>3.0862007804185881E-2</v>
      </c>
      <c r="DJ101" s="56">
        <f>IFERROR(UTV!DJ101/Oferta!DJ101,"")</f>
        <v>0</v>
      </c>
      <c r="DK101" s="56">
        <f>IFERROR(UTV!DK101/Oferta!DK101,"")</f>
        <v>5.1698670605612999E-2</v>
      </c>
      <c r="DL101" s="56">
        <f>IFERROR(UTV!DL101/Oferta!DL101,"")</f>
        <v>7.0292887029288709E-2</v>
      </c>
      <c r="DM101" s="56">
        <f>IFERROR(UTV!DM101/Oferta!DM101,"")</f>
        <v>0.10395010395010396</v>
      </c>
      <c r="DN101" s="56">
        <f>IFERROR(UTV!DN101/Oferta!DN101,"")</f>
        <v>3.54251012145749E-2</v>
      </c>
      <c r="DO101" s="56">
        <f>IFERROR(UTV!DO101/Oferta!DO101,"")</f>
        <v>8.87035633055345E-2</v>
      </c>
      <c r="DP101" s="56">
        <f>IFERROR(UTV!DP101/Oferta!DP101,"")</f>
        <v>7.4186431329288469E-2</v>
      </c>
      <c r="DQ101" s="56" t="str">
        <f>IFERROR(UTV!DQ101/Oferta!DQ101,"")</f>
        <v/>
      </c>
      <c r="DR101" s="56">
        <f>IFERROR(UTV!DR101/Oferta!DR101,"")</f>
        <v>9.9578705476828806E-3</v>
      </c>
      <c r="DS101" s="56">
        <f>IFERROR(UTV!DS101/Oferta!DS101,"")</f>
        <v>1.477170993733214E-2</v>
      </c>
      <c r="DT101" s="56">
        <f>IFERROR(UTV!DT101/Oferta!DT101,"")</f>
        <v>6.6815144766146995E-3</v>
      </c>
      <c r="DU101" s="56">
        <f>IFERROR(UTV!DU101/Oferta!DU101,"")</f>
        <v>9.9578705476828806E-3</v>
      </c>
      <c r="DV101" s="56">
        <f>IFERROR(UTV!DV101/Oferta!DV101,"")</f>
        <v>1.3417815877748788E-2</v>
      </c>
      <c r="DW101" s="56">
        <f>IFERROR(UTV!DW101/Oferta!DW101,"")</f>
        <v>1.1711371363808084E-2</v>
      </c>
      <c r="DX101" s="56" t="str">
        <f>IFERROR(UTV!DX101/Oferta!DX101,"")</f>
        <v/>
      </c>
      <c r="DY101" s="56">
        <f>IFERROR(UTV!DY101/Oferta!DY101,"")</f>
        <v>2.1705426356589147E-2</v>
      </c>
      <c r="DZ101" s="56">
        <f>IFERROR(UTV!DZ101/Oferta!DZ101,"")</f>
        <v>0</v>
      </c>
      <c r="EA101" s="56">
        <f>IFERROR(UTV!EA101/Oferta!EA101,"")</f>
        <v>0</v>
      </c>
      <c r="EB101" s="56">
        <f>IFERROR(UTV!EB101/Oferta!EB101,"")</f>
        <v>2.1705426356589147E-2</v>
      </c>
      <c r="EC101" s="56">
        <f>IFERROR(UTV!EC101/Oferta!EC101,"")</f>
        <v>0</v>
      </c>
      <c r="ED101" s="56">
        <f>IFERROR(UTV!ED101/Oferta!ED101,"")</f>
        <v>9.7020097020097014E-3</v>
      </c>
      <c r="EE101" s="56">
        <f>IFERROR(UTV!EE101/Oferta!EE101,"")</f>
        <v>3.7340153452685425E-2</v>
      </c>
      <c r="EF101" s="56">
        <f>IFERROR(UTV!EF101/Oferta!EF101,"")</f>
        <v>1.7483299773068686E-2</v>
      </c>
      <c r="EG101" s="56">
        <f>IFERROR(UTV!EG101/Oferta!EG101,"")</f>
        <v>7.785396367135812E-2</v>
      </c>
      <c r="EH101" s="56">
        <f>IFERROR(UTV!EH101/Oferta!EH101,"")</f>
        <v>8.3015858952777535E-2</v>
      </c>
      <c r="EI101" s="56">
        <f>IFERROR(UTV!EI101/Oferta!EI101,"")</f>
        <v>1.8651104025028578E-2</v>
      </c>
      <c r="EJ101" s="56">
        <f>IFERROR(UTV!EJ101/Oferta!EJ101,"")</f>
        <v>7.9670715165499936E-2</v>
      </c>
      <c r="EK101" s="56">
        <f>IFERROR(UTV!EK101/Oferta!EK101,"")</f>
        <v>5.8841047021492898E-2</v>
      </c>
      <c r="EL101" s="56">
        <f>IFERROR(UTV!EL101/Oferta!EL101,"")</f>
        <v>0.13974950560316415</v>
      </c>
      <c r="EM101" s="56">
        <f>IFERROR(UTV!EM101/Oferta!EM101,"")</f>
        <v>2.173523749832117E-2</v>
      </c>
      <c r="EN101" s="56">
        <f>IFERROR(UTV!EN101/Oferta!EN101,"")</f>
        <v>7.4124951920435195E-2</v>
      </c>
      <c r="EO101" s="56">
        <f>IFERROR(UTV!EO101/Oferta!EO101,"")</f>
        <v>7.5990675990675993E-2</v>
      </c>
      <c r="EP101" s="56">
        <f>IFERROR(UTV!EP101/Oferta!EP101,"")</f>
        <v>2.9240378972080153E-2</v>
      </c>
      <c r="EQ101" s="56">
        <f>IFERROR(UTV!EQ101/Oferta!EQ101,"")</f>
        <v>7.4722730497778111E-2</v>
      </c>
      <c r="ER101" s="56">
        <f>IFERROR(UTV!ER101/Oferta!ER101,"")</f>
        <v>5.7776562927095945E-2</v>
      </c>
      <c r="ES101" s="56">
        <f>IFERROR(UTV!ES101/Oferta!ES101,"")</f>
        <v>0.12257877999421798</v>
      </c>
      <c r="ET101" s="56">
        <f>IFERROR(UTV!ET101/Oferta!ET101,"")</f>
        <v>2.1822646441443227E-2</v>
      </c>
      <c r="EU101" s="56">
        <f>IFERROR(UTV!EU101/Oferta!EU101,"")</f>
        <v>7.3233524096879457E-2</v>
      </c>
      <c r="EV101" s="56">
        <f>IFERROR(UTV!EV101/Oferta!EV101,"")</f>
        <v>7.6690034170571034E-2</v>
      </c>
      <c r="EW101" s="56">
        <f>IFERROR(UTV!EW101/Oferta!EW101,"")</f>
        <v>2.8281779935874864E-2</v>
      </c>
      <c r="EX101" s="56">
        <f>IFERROR(UTV!EX101/Oferta!EX101,"")</f>
        <v>7.4331431129014205E-2</v>
      </c>
      <c r="EY101" s="56">
        <f>IFERROR(UTV!EY101/Oferta!EY101,"")</f>
        <v>5.6995541663468853E-2</v>
      </c>
      <c r="EZ101" s="56">
        <f>IFERROR(UTV!EZ101/Oferta!EZ101,"")</f>
        <v>0.12257877999421798</v>
      </c>
      <c r="FA101" s="56">
        <f>IFERROR(UTV!FA101/Oferta!FA101,"")</f>
        <v>2.1821168097295819E-2</v>
      </c>
      <c r="FB101" s="56">
        <f>IFERROR(UTV!FB101/Oferta!FB101,"")</f>
        <v>7.2347318969706781E-2</v>
      </c>
      <c r="FC101" s="56">
        <f>IFERROR(UTV!FC101/Oferta!FC101,"")</f>
        <v>7.6552500175821089E-2</v>
      </c>
      <c r="FD101" s="56">
        <f>IFERROR(UTV!FD101/Oferta!FD101,"")</f>
        <v>2.8204095088092011E-2</v>
      </c>
      <c r="FE101" s="56">
        <f>IFERROR(UTV!FE101/Oferta!FE101,"")</f>
        <v>7.3673587081891576E-2</v>
      </c>
      <c r="FF101" s="56">
        <f>IFERROR(UTV!FF101/Oferta!FF101,"")</f>
        <v>5.6524141742073632E-2</v>
      </c>
    </row>
    <row r="102" spans="1:162" x14ac:dyDescent="0.2">
      <c r="A102" s="45">
        <v>43070</v>
      </c>
      <c r="B102" s="56">
        <f>IFERROR(UTV!B102/Oferta!B102,"")</f>
        <v>0.12658227848101267</v>
      </c>
      <c r="C102" s="56">
        <f>IFERROR(UTV!C102/Oferta!C102,"")</f>
        <v>1.1392053348152265E-2</v>
      </c>
      <c r="D102" s="56">
        <f>IFERROR(UTV!D102/Oferta!D102,"")</f>
        <v>4.9237792451292083E-2</v>
      </c>
      <c r="E102" s="56">
        <f>IFERROR(UTV!E102/Oferta!E102,"")</f>
        <v>3.2122905027932962E-2</v>
      </c>
      <c r="F102" s="56">
        <f>IFERROR(UTV!F102/Oferta!F102,"")</f>
        <v>2.0689655172413793E-2</v>
      </c>
      <c r="G102" s="56">
        <f>IFERROR(UTV!G102/Oferta!G102,"")</f>
        <v>4.4273395451125644E-2</v>
      </c>
      <c r="H102" s="56">
        <f>IFERROR(UTV!H102/Oferta!H102,"")</f>
        <v>3.9916957629517788E-2</v>
      </c>
      <c r="I102" s="56">
        <f>IFERROR(UTV!I102/Oferta!I102,"")</f>
        <v>0</v>
      </c>
      <c r="J102" s="56">
        <f>IFERROR(UTV!J102/Oferta!J102,"")</f>
        <v>4.3335761107064823E-2</v>
      </c>
      <c r="K102" s="56">
        <f>IFERROR(UTV!K102/Oferta!K102,"")</f>
        <v>4.2565266742338251E-2</v>
      </c>
      <c r="L102" s="56">
        <f>IFERROR(UTV!L102/Oferta!L102,"")</f>
        <v>0.10379550735863671</v>
      </c>
      <c r="M102" s="56">
        <f>IFERROR(UTV!M102/Oferta!M102,"")</f>
        <v>3.2127429805615552E-2</v>
      </c>
      <c r="N102" s="56">
        <f>IFERROR(UTV!N102/Oferta!N102,"")</f>
        <v>6.8457255158860142E-2</v>
      </c>
      <c r="O102" s="56">
        <f>IFERROR(UTV!O102/Oferta!O102,"")</f>
        <v>5.4740061162079509E-2</v>
      </c>
      <c r="P102" s="56">
        <f>IFERROR(UTV!P102/Oferta!P102,"")</f>
        <v>1.7621145374449341E-2</v>
      </c>
      <c r="Q102" s="56">
        <f>IFERROR(UTV!Q102/Oferta!Q102,"")</f>
        <v>1.9379078505042516E-2</v>
      </c>
      <c r="R102" s="56">
        <f>IFERROR(UTV!R102/Oferta!R102,"")</f>
        <v>9.2018209408194232E-2</v>
      </c>
      <c r="S102" s="56">
        <f>IFERROR(UTV!S102/Oferta!S102,"")</f>
        <v>9.0832561663439684E-2</v>
      </c>
      <c r="T102" s="56">
        <f>IFERROR(UTV!T102/Oferta!T102,"")</f>
        <v>1.9353162748408884E-2</v>
      </c>
      <c r="U102" s="56">
        <f>IFERROR(UTV!U102/Oferta!U102,"")</f>
        <v>9.1521478451012203E-2</v>
      </c>
      <c r="V102" s="56">
        <f>IFERROR(UTV!V102/Oferta!V102,"")</f>
        <v>6.6122691534101302E-2</v>
      </c>
      <c r="W102" s="56">
        <f>IFERROR(UTV!W102/Oferta!W102,"")</f>
        <v>0</v>
      </c>
      <c r="X102" s="56">
        <f>IFERROR(UTV!X102/Oferta!X102,"")</f>
        <v>6.7172897196261681E-3</v>
      </c>
      <c r="Y102" s="56">
        <f>IFERROR(UTV!Y102/Oferta!Y102,"")</f>
        <v>7.7566186716209934E-2</v>
      </c>
      <c r="Z102" s="56">
        <f>IFERROR(UTV!Z102/Oferta!Z102,"")</f>
        <v>2.4627349319507452E-2</v>
      </c>
      <c r="AA102" s="56">
        <f>IFERROR(UTV!AA102/Oferta!AA102,"")</f>
        <v>6.6187050359712233E-3</v>
      </c>
      <c r="AB102" s="56">
        <f>IFERROR(UTV!AB102/Oferta!AB102,"")</f>
        <v>5.5465367965367968E-2</v>
      </c>
      <c r="AC102" s="56">
        <f>IFERROR(UTV!AC102/Oferta!AC102,"")</f>
        <v>3.1794728768651512E-2</v>
      </c>
      <c r="AD102" s="56" t="str">
        <f>IFERROR(UTV!AD102/Oferta!AD102,"")</f>
        <v/>
      </c>
      <c r="AE102" s="56">
        <f>IFERROR(UTV!AE102/Oferta!AE102,"")</f>
        <v>1.2357414448669201E-2</v>
      </c>
      <c r="AF102" s="56">
        <f>IFERROR(UTV!AF102/Oferta!AF102,"")</f>
        <v>7.4759437453737976E-2</v>
      </c>
      <c r="AG102" s="56">
        <f>IFERROR(UTV!AG102/Oferta!AG102,"")</f>
        <v>2.0618556701030927E-2</v>
      </c>
      <c r="AH102" s="56">
        <f>IFERROR(UTV!AH102/Oferta!AH102,"")</f>
        <v>1.2357414448669201E-2</v>
      </c>
      <c r="AI102" s="56">
        <f>IFERROR(UTV!AI102/Oferta!AI102,"")</f>
        <v>7.1132596685082872E-2</v>
      </c>
      <c r="AJ102" s="56">
        <f>IFERROR(UTV!AJ102/Oferta!AJ102,"")</f>
        <v>4.6399999999999997E-2</v>
      </c>
      <c r="AK102" s="56">
        <f>IFERROR(UTV!AK102/Oferta!AK102,"")</f>
        <v>1</v>
      </c>
      <c r="AL102" s="56">
        <f>IFERROR(UTV!AL102/Oferta!AL102,"")</f>
        <v>1.5748031496062992E-2</v>
      </c>
      <c r="AM102" s="56">
        <f>IFERROR(UTV!AM102/Oferta!AM102,"")</f>
        <v>4.6511627906976744E-2</v>
      </c>
      <c r="AN102" s="56">
        <f>IFERROR(UTV!AN102/Oferta!AN102,"")</f>
        <v>1.6393442622950821E-2</v>
      </c>
      <c r="AO102" s="56">
        <f>IFERROR(UTV!AO102/Oferta!AO102,"")</f>
        <v>2.037617554858934E-2</v>
      </c>
      <c r="AP102" s="56">
        <f>IFERROR(UTV!AP102/Oferta!AP102,"")</f>
        <v>4.0551500405515001E-2</v>
      </c>
      <c r="AQ102" s="56">
        <f>IFERROR(UTV!AQ102/Oferta!AQ102,"")</f>
        <v>3.3671833244254407E-2</v>
      </c>
      <c r="AR102" s="56">
        <f>IFERROR(UTV!AR102/Oferta!AR102,"")</f>
        <v>0.59055118110236215</v>
      </c>
      <c r="AS102" s="56">
        <f>IFERROR(UTV!AS102/Oferta!AS102,"")</f>
        <v>0.300768386388584</v>
      </c>
      <c r="AT102" s="56">
        <f>IFERROR(UTV!AT102/Oferta!AT102,"")</f>
        <v>0.19465648854961831</v>
      </c>
      <c r="AU102" s="56">
        <f>IFERROR(UTV!AU102/Oferta!AU102,"")</f>
        <v>7.6086956521739135E-2</v>
      </c>
      <c r="AV102" s="56">
        <f>IFERROR(UTV!AV102/Oferta!AV102,"")</f>
        <v>0.40451021846370683</v>
      </c>
      <c r="AW102" s="56">
        <f>IFERROR(UTV!AW102/Oferta!AW102,"")</f>
        <v>0.18005354752342703</v>
      </c>
      <c r="AX102" s="56">
        <f>IFERROR(UTV!AX102/Oferta!AX102,"")</f>
        <v>0.28939237899073122</v>
      </c>
      <c r="AY102" s="56" t="str">
        <f>IFERROR(UTV!AY102/Oferta!AY102,"")</f>
        <v/>
      </c>
      <c r="AZ102" s="56">
        <f>IFERROR(UTV!AZ102/Oferta!AZ102,"")</f>
        <v>2.6268656716417909E-2</v>
      </c>
      <c r="BA102" s="56">
        <f>IFERROR(UTV!BA102/Oferta!BA102,"")</f>
        <v>1.6778523489932886E-3</v>
      </c>
      <c r="BB102" s="56">
        <f>IFERROR(UTV!BB102/Oferta!BB102,"")</f>
        <v>0</v>
      </c>
      <c r="BC102" s="56">
        <f>IFERROR(UTV!BC102/Oferta!BC102,"")</f>
        <v>2.6268656716417909E-2</v>
      </c>
      <c r="BD102" s="56">
        <f>IFERROR(UTV!BD102/Oferta!BD102,"")</f>
        <v>1.1312217194570137E-3</v>
      </c>
      <c r="BE102" s="56">
        <f>IFERROR(UTV!BE102/Oferta!BE102,"")</f>
        <v>1.7584994138335287E-2</v>
      </c>
      <c r="BF102" s="56">
        <f>IFERROR(UTV!BF102/Oferta!BF102,"")</f>
        <v>0.1327683615819209</v>
      </c>
      <c r="BG102" s="56">
        <f>IFERROR(UTV!BG102/Oferta!BG102,"")</f>
        <v>6.3624678663239079E-2</v>
      </c>
      <c r="BH102" s="56">
        <f>IFERROR(UTV!BH102/Oferta!BH102,"")</f>
        <v>9.8296199213630406E-2</v>
      </c>
      <c r="BI102" s="56">
        <f>IFERROR(UTV!BI102/Oferta!BI102,"")</f>
        <v>0</v>
      </c>
      <c r="BJ102" s="56">
        <f>IFERROR(UTV!BJ102/Oferta!BJ102,"")</f>
        <v>7.6439790575916225E-2</v>
      </c>
      <c r="BK102" s="56">
        <f>IFERROR(UTV!BK102/Oferta!BK102,"")</f>
        <v>9.6587250482936246E-2</v>
      </c>
      <c r="BL102" s="56">
        <f>IFERROR(UTV!BL102/Oferta!BL102,"")</f>
        <v>8.5475021657522382E-2</v>
      </c>
      <c r="BM102" s="56">
        <f>IFERROR(UTV!BM102/Oferta!BM102,"")</f>
        <v>0</v>
      </c>
      <c r="BN102" s="56">
        <f>IFERROR(UTV!BN102/Oferta!BN102,"")</f>
        <v>5.3003533568904597E-3</v>
      </c>
      <c r="BO102" s="56">
        <f>IFERROR(UTV!BO102/Oferta!BO102,"")</f>
        <v>2.051702913418137E-3</v>
      </c>
      <c r="BP102" s="56">
        <f>IFERROR(UTV!BP102/Oferta!BP102,"")</f>
        <v>1.2738853503184714E-2</v>
      </c>
      <c r="BQ102" s="56">
        <f>IFERROR(UTV!BQ102/Oferta!BQ102,"")</f>
        <v>5.2956751985878204E-3</v>
      </c>
      <c r="BR102" s="56">
        <f>IFERROR(UTV!BR102/Oferta!BR102,"")</f>
        <v>3.2715376226826608E-3</v>
      </c>
      <c r="BS102" s="56">
        <f>IFERROR(UTV!BS102/Oferta!BS102,"")</f>
        <v>4.1857683874825594E-3</v>
      </c>
      <c r="BT102" s="56">
        <f>IFERROR(UTV!BT102/Oferta!BT102,"")</f>
        <v>0</v>
      </c>
      <c r="BU102" s="56">
        <f>IFERROR(UTV!BU102/Oferta!BU102,"")</f>
        <v>3.6556603773584904E-2</v>
      </c>
      <c r="BV102" s="56">
        <f>IFERROR(UTV!BV102/Oferta!BV102,"")</f>
        <v>0.19169066227889758</v>
      </c>
      <c r="BW102" s="56">
        <f>IFERROR(UTV!BW102/Oferta!BW102,"")</f>
        <v>0.22605099931082012</v>
      </c>
      <c r="BX102" s="56">
        <f>IFERROR(UTV!BX102/Oferta!BX102,"")</f>
        <v>3.6513545347467612E-2</v>
      </c>
      <c r="BY102" s="56">
        <f>IFERROR(UTV!BY102/Oferta!BY102,"")</f>
        <v>0.19958815143354983</v>
      </c>
      <c r="BZ102" s="56">
        <f>IFERROR(UTV!BZ102/Oferta!BZ102,"")</f>
        <v>0.16502309324678566</v>
      </c>
      <c r="CA102" s="56" t="str">
        <f>IFERROR(UTV!CA102/Oferta!CA102,"")</f>
        <v/>
      </c>
      <c r="CB102" s="56">
        <f>IFERROR(UTV!CB102/Oferta!CB102,"")</f>
        <v>2.3062139654067906E-2</v>
      </c>
      <c r="CC102" s="56">
        <f>IFERROR(UTV!CC102/Oferta!CC102,"")</f>
        <v>5.9859154929577461E-2</v>
      </c>
      <c r="CD102" s="56">
        <f>IFERROR(UTV!CD102/Oferta!CD102,"")</f>
        <v>3.3222591362126248E-2</v>
      </c>
      <c r="CE102" s="56">
        <f>IFERROR(UTV!CE102/Oferta!CE102,"")</f>
        <v>2.3062139654067906E-2</v>
      </c>
      <c r="CF102" s="56">
        <f>IFERROR(UTV!CF102/Oferta!CF102,"")</f>
        <v>5.6356487549148099E-2</v>
      </c>
      <c r="CG102" s="56">
        <f>IFERROR(UTV!CG102/Oferta!CG102,"")</f>
        <v>4.2857142857142858E-2</v>
      </c>
      <c r="CH102" s="56">
        <f>IFERROR(UTV!CH102/Oferta!CH102,"")</f>
        <v>0.13539192399049882</v>
      </c>
      <c r="CI102" s="56">
        <f>IFERROR(UTV!CI102/Oferta!CI102,"")</f>
        <v>0</v>
      </c>
      <c r="CJ102" s="56">
        <f>IFERROR(UTV!CJ102/Oferta!CJ102,"")</f>
        <v>1.9251336898395723E-2</v>
      </c>
      <c r="CK102" s="56">
        <f>IFERROR(UTV!CK102/Oferta!CK102,"")</f>
        <v>1.9007391763463569E-2</v>
      </c>
      <c r="CL102" s="56">
        <f>IFERROR(UTV!CL102/Oferta!CL102,"")</f>
        <v>7.3330760324199148E-3</v>
      </c>
      <c r="CM102" s="56">
        <f>IFERROR(UTV!CM102/Oferta!CM102,"")</f>
        <v>1.9169329073482427E-2</v>
      </c>
      <c r="CN102" s="56">
        <f>IFERROR(UTV!CN102/Oferta!CN102,"")</f>
        <v>1.2307003803982993E-2</v>
      </c>
      <c r="CO102" s="56" t="str">
        <f>IFERROR(UTV!CO102/Oferta!CO102,"")</f>
        <v/>
      </c>
      <c r="CP102" s="56">
        <f>IFERROR(UTV!CP102/Oferta!CP102,"")</f>
        <v>6.6815144766146995E-3</v>
      </c>
      <c r="CQ102" s="56">
        <f>IFERROR(UTV!CQ102/Oferta!CQ102,"")</f>
        <v>4.9826187717265352E-2</v>
      </c>
      <c r="CR102" s="56">
        <f>IFERROR(UTV!CR102/Oferta!CR102,"")</f>
        <v>0.27966101694915252</v>
      </c>
      <c r="CS102" s="56">
        <f>IFERROR(UTV!CS102/Oferta!CS102,"")</f>
        <v>6.6815144766146995E-3</v>
      </c>
      <c r="CT102" s="56">
        <f>IFERROR(UTV!CT102/Oferta!CT102,"")</f>
        <v>7.7471967380224258E-2</v>
      </c>
      <c r="CU102" s="56">
        <f>IFERROR(UTV!CU102/Oferta!CU102,"")</f>
        <v>5.5244755244755243E-2</v>
      </c>
      <c r="CV102" s="56" t="str">
        <f>IFERROR(UTV!CV102/Oferta!CV102,"")</f>
        <v/>
      </c>
      <c r="CW102" s="56">
        <f>IFERROR(UTV!CW102/Oferta!CW102,"")</f>
        <v>6.2001771479185119E-2</v>
      </c>
      <c r="CX102" s="56">
        <f>IFERROR(UTV!CX102/Oferta!CX102,"")</f>
        <v>0.21488372093023256</v>
      </c>
      <c r="CY102" s="56">
        <f>IFERROR(UTV!CY102/Oferta!CY102,"")</f>
        <v>0.1796116504854369</v>
      </c>
      <c r="CZ102" s="56">
        <f>IFERROR(UTV!CZ102/Oferta!CZ102,"")</f>
        <v>6.2001771479185119E-2</v>
      </c>
      <c r="DA102" s="56">
        <f>IFERROR(UTV!DA102/Oferta!DA102,"")</f>
        <v>0.20921155347384857</v>
      </c>
      <c r="DB102" s="56">
        <f>IFERROR(UTV!DB102/Oferta!DB102,"")</f>
        <v>0.14024896265560166</v>
      </c>
      <c r="DC102" s="56">
        <f>IFERROR(UTV!DC102/Oferta!DC102,"")</f>
        <v>0</v>
      </c>
      <c r="DD102" s="56">
        <f>IFERROR(UTV!DD102/Oferta!DD102,"")</f>
        <v>1.098901098901099E-2</v>
      </c>
      <c r="DE102" s="56">
        <f>IFERROR(UTV!DE102/Oferta!DE102,"")</f>
        <v>5.118694362017804E-2</v>
      </c>
      <c r="DF102" s="56">
        <f>IFERROR(UTV!DF102/Oferta!DF102,"")</f>
        <v>4.5766590389016017E-2</v>
      </c>
      <c r="DG102" s="56">
        <f>IFERROR(UTV!DG102/Oferta!DG102,"")</f>
        <v>9.8911968348170121E-3</v>
      </c>
      <c r="DH102" s="56">
        <f>IFERROR(UTV!DH102/Oferta!DH102,"")</f>
        <v>4.985994397759104E-2</v>
      </c>
      <c r="DI102" s="56">
        <f>IFERROR(UTV!DI102/Oferta!DI102,"")</f>
        <v>3.5407725321888413E-2</v>
      </c>
      <c r="DJ102" s="56">
        <f>IFERROR(UTV!DJ102/Oferta!DJ102,"")</f>
        <v>0</v>
      </c>
      <c r="DK102" s="56">
        <f>IFERROR(UTV!DK102/Oferta!DK102,"")</f>
        <v>4.6546546546546545E-2</v>
      </c>
      <c r="DL102" s="56">
        <f>IFERROR(UTV!DL102/Oferta!DL102,"")</f>
        <v>7.3841319717203452E-2</v>
      </c>
      <c r="DM102" s="56">
        <f>IFERROR(UTV!DM102/Oferta!DM102,"")</f>
        <v>9.9009900990099015E-2</v>
      </c>
      <c r="DN102" s="56">
        <f>IFERROR(UTV!DN102/Oferta!DN102,"")</f>
        <v>3.664302600472813E-2</v>
      </c>
      <c r="DO102" s="56">
        <f>IFERROR(UTV!DO102/Oferta!DO102,"")</f>
        <v>8.7517934002869446E-2</v>
      </c>
      <c r="DP102" s="56">
        <f>IFERROR(UTV!DP102/Oferta!DP102,"")</f>
        <v>7.5674188222344521E-2</v>
      </c>
      <c r="DQ102" s="56" t="str">
        <f>IFERROR(UTV!DQ102/Oferta!DQ102,"")</f>
        <v/>
      </c>
      <c r="DR102" s="56">
        <f>IFERROR(UTV!DR102/Oferta!DR102,"")</f>
        <v>7.4410913600661431E-3</v>
      </c>
      <c r="DS102" s="56">
        <f>IFERROR(UTV!DS102/Oferta!DS102,"")</f>
        <v>1.7958412098298678E-2</v>
      </c>
      <c r="DT102" s="56">
        <f>IFERROR(UTV!DT102/Oferta!DT102,"")</f>
        <v>1.079913606911447E-2</v>
      </c>
      <c r="DU102" s="56">
        <f>IFERROR(UTV!DU102/Oferta!DU102,"")</f>
        <v>7.4410913600661431E-3</v>
      </c>
      <c r="DV102" s="56">
        <f>IFERROR(UTV!DV102/Oferta!DV102,"")</f>
        <v>1.6673129119813883E-2</v>
      </c>
      <c r="DW102" s="56">
        <f>IFERROR(UTV!DW102/Oferta!DW102,"")</f>
        <v>1.2204881952781112E-2</v>
      </c>
      <c r="DX102" s="56" t="str">
        <f>IFERROR(UTV!DX102/Oferta!DX102,"")</f>
        <v/>
      </c>
      <c r="DY102" s="56">
        <f>IFERROR(UTV!DY102/Oferta!DY102,"")</f>
        <v>2.3026315789473683E-2</v>
      </c>
      <c r="DZ102" s="56">
        <f>IFERROR(UTV!DZ102/Oferta!DZ102,"")</f>
        <v>0</v>
      </c>
      <c r="EA102" s="56">
        <f>IFERROR(UTV!EA102/Oferta!EA102,"")</f>
        <v>0</v>
      </c>
      <c r="EB102" s="56">
        <f>IFERROR(UTV!EB102/Oferta!EB102,"")</f>
        <v>2.3026315789473683E-2</v>
      </c>
      <c r="EC102" s="56">
        <f>IFERROR(UTV!EC102/Oferta!EC102,"")</f>
        <v>0</v>
      </c>
      <c r="ED102" s="56">
        <f>IFERROR(UTV!ED102/Oferta!ED102,"")</f>
        <v>1.0093727469358327E-2</v>
      </c>
      <c r="EE102" s="56">
        <f>IFERROR(UTV!EE102/Oferta!EE102,"")</f>
        <v>5.2494802494802498E-2</v>
      </c>
      <c r="EF102" s="56">
        <f>IFERROR(UTV!EF102/Oferta!EF102,"")</f>
        <v>1.6882606988614057E-2</v>
      </c>
      <c r="EG102" s="56">
        <f>IFERROR(UTV!EG102/Oferta!EG102,"")</f>
        <v>8.0111578741313499E-2</v>
      </c>
      <c r="EH102" s="56">
        <f>IFERROR(UTV!EH102/Oferta!EH102,"")</f>
        <v>8.2040494346568502E-2</v>
      </c>
      <c r="EI102" s="56">
        <f>IFERROR(UTV!EI102/Oferta!EI102,"")</f>
        <v>1.8991627677911845E-2</v>
      </c>
      <c r="EJ102" s="56">
        <f>IFERROR(UTV!EJ102/Oferta!EJ102,"")</f>
        <v>8.0802688188926927E-2</v>
      </c>
      <c r="EK102" s="56">
        <f>IFERROR(UTV!EK102/Oferta!EK102,"")</f>
        <v>5.9922640214611016E-2</v>
      </c>
      <c r="EL102" s="56">
        <f>IFERROR(UTV!EL102/Oferta!EL102,"")</f>
        <v>0.15869106263194932</v>
      </c>
      <c r="EM102" s="56">
        <f>IFERROR(UTV!EM102/Oferta!EM102,"")</f>
        <v>2.3532377067962056E-2</v>
      </c>
      <c r="EN102" s="56">
        <f>IFERROR(UTV!EN102/Oferta!EN102,"")</f>
        <v>7.7379833890788827E-2</v>
      </c>
      <c r="EO102" s="56">
        <f>IFERROR(UTV!EO102/Oferta!EO102,"")</f>
        <v>7.5302138208862723E-2</v>
      </c>
      <c r="EP102" s="56">
        <f>IFERROR(UTV!EP102/Oferta!EP102,"")</f>
        <v>3.1795886756733498E-2</v>
      </c>
      <c r="EQ102" s="56">
        <f>IFERROR(UTV!EQ102/Oferta!EQ102,"")</f>
        <v>7.6701166586532379E-2</v>
      </c>
      <c r="ER102" s="56">
        <f>IFERROR(UTV!ER102/Oferta!ER102,"")</f>
        <v>6.0071065504549145E-2</v>
      </c>
      <c r="ES102" s="56">
        <f>IFERROR(UTV!ES102/Oferta!ES102,"")</f>
        <v>0.14441242395132886</v>
      </c>
      <c r="ET102" s="56">
        <f>IFERROR(UTV!ET102/Oferta!ET102,"")</f>
        <v>2.354973077313827E-2</v>
      </c>
      <c r="EU102" s="56">
        <f>IFERROR(UTV!EU102/Oferta!EU102,"")</f>
        <v>7.668675805185915E-2</v>
      </c>
      <c r="EV102" s="56">
        <f>IFERROR(UTV!EV102/Oferta!EV102,"")</f>
        <v>7.6659078970407982E-2</v>
      </c>
      <c r="EW102" s="56">
        <f>IFERROR(UTV!EW102/Oferta!EW102,"")</f>
        <v>3.076158813863732E-2</v>
      </c>
      <c r="EX102" s="56">
        <f>IFERROR(UTV!EX102/Oferta!EX102,"")</f>
        <v>7.6677821997105641E-2</v>
      </c>
      <c r="EY102" s="56">
        <f>IFERROR(UTV!EY102/Oferta!EY102,"")</f>
        <v>5.9608199678945352E-2</v>
      </c>
      <c r="EZ102" s="56">
        <f>IFERROR(UTV!EZ102/Oferta!EZ102,"")</f>
        <v>0.14441242395132886</v>
      </c>
      <c r="FA102" s="56">
        <f>IFERROR(UTV!FA102/Oferta!FA102,"")</f>
        <v>2.3543343435762601E-2</v>
      </c>
      <c r="FB102" s="56">
        <f>IFERROR(UTV!FB102/Oferta!FB102,"")</f>
        <v>7.5765823724451925E-2</v>
      </c>
      <c r="FC102" s="56">
        <f>IFERROR(UTV!FC102/Oferta!FC102,"")</f>
        <v>7.652240788645738E-2</v>
      </c>
      <c r="FD102" s="56">
        <f>IFERROR(UTV!FD102/Oferta!FD102,"")</f>
        <v>3.0672760926226721E-2</v>
      </c>
      <c r="FE102" s="56">
        <f>IFERROR(UTV!FE102/Oferta!FE102,"")</f>
        <v>7.6008383112734931E-2</v>
      </c>
      <c r="FF102" s="56">
        <f>IFERROR(UTV!FF102/Oferta!FF102,"")</f>
        <v>5.9125150345002216E-2</v>
      </c>
    </row>
    <row r="103" spans="1:162" x14ac:dyDescent="0.2">
      <c r="A103" s="45">
        <v>43101</v>
      </c>
      <c r="B103" s="56">
        <f>IFERROR(UTV!B103/Oferta!B103,"")</f>
        <v>0.12820512820512819</v>
      </c>
      <c r="C103" s="56">
        <f>IFERROR(UTV!C103/Oferta!C103,"")</f>
        <v>1.6505406943653957E-2</v>
      </c>
      <c r="D103" s="56">
        <f>IFERROR(UTV!D103/Oferta!D103,"")</f>
        <v>4.8786292241789625E-2</v>
      </c>
      <c r="E103" s="56">
        <f>IFERROR(UTV!E103/Oferta!E103,"")</f>
        <v>3.2588011417697432E-2</v>
      </c>
      <c r="F103" s="56">
        <f>IFERROR(UTV!F103/Oferta!F103,"")</f>
        <v>2.5614218504966021E-2</v>
      </c>
      <c r="G103" s="56">
        <f>IFERROR(UTV!G103/Oferta!G103,"")</f>
        <v>4.4735276621058896E-2</v>
      </c>
      <c r="H103" s="56">
        <f>IFERROR(UTV!H103/Oferta!H103,"")</f>
        <v>4.1190153130451636E-2</v>
      </c>
      <c r="I103" s="56">
        <f>IFERROR(UTV!I103/Oferta!I103,"")</f>
        <v>2.1812080536912751E-2</v>
      </c>
      <c r="J103" s="56">
        <f>IFERROR(UTV!J103/Oferta!J103,"")</f>
        <v>3.8390550018456995E-2</v>
      </c>
      <c r="K103" s="56">
        <f>IFERROR(UTV!K103/Oferta!K103,"")</f>
        <v>4.5130641330166268E-2</v>
      </c>
      <c r="L103" s="56">
        <f>IFERROR(UTV!L103/Oferta!L103,"")</f>
        <v>0.11682892906815021</v>
      </c>
      <c r="M103" s="56">
        <f>IFERROR(UTV!M103/Oferta!M103,"")</f>
        <v>3.540090771558245E-2</v>
      </c>
      <c r="N103" s="56">
        <f>IFERROR(UTV!N103/Oferta!N103,"")</f>
        <v>7.1140262361251261E-2</v>
      </c>
      <c r="O103" s="56">
        <f>IFERROR(UTV!O103/Oferta!O103,"")</f>
        <v>5.8372067884553021E-2</v>
      </c>
      <c r="P103" s="56">
        <f>IFERROR(UTV!P103/Oferta!P103,"")</f>
        <v>2.3148148148148147E-2</v>
      </c>
      <c r="Q103" s="56">
        <f>IFERROR(UTV!Q103/Oferta!Q103,"")</f>
        <v>1.9831567508829123E-2</v>
      </c>
      <c r="R103" s="56">
        <f>IFERROR(UTV!R103/Oferta!R103,"")</f>
        <v>8.9402850033928977E-2</v>
      </c>
      <c r="S103" s="56">
        <f>IFERROR(UTV!S103/Oferta!S103,"")</f>
        <v>9.2186565676699223E-2</v>
      </c>
      <c r="T103" s="56">
        <f>IFERROR(UTV!T103/Oferta!T103,"")</f>
        <v>1.9879518072289156E-2</v>
      </c>
      <c r="U103" s="56">
        <f>IFERROR(UTV!U103/Oferta!U103,"")</f>
        <v>9.0410563532722421E-2</v>
      </c>
      <c r="V103" s="56">
        <f>IFERROR(UTV!V103/Oferta!V103,"")</f>
        <v>6.5708659571475453E-2</v>
      </c>
      <c r="W103" s="56">
        <f>IFERROR(UTV!W103/Oferta!W103,"")</f>
        <v>0</v>
      </c>
      <c r="X103" s="56">
        <f>IFERROR(UTV!X103/Oferta!X103,"")</f>
        <v>5.4333764553686935E-3</v>
      </c>
      <c r="Y103" s="56">
        <f>IFERROR(UTV!Y103/Oferta!Y103,"")</f>
        <v>6.1377245508982034E-2</v>
      </c>
      <c r="Z103" s="56">
        <f>IFERROR(UTV!Z103/Oferta!Z103,"")</f>
        <v>2.9251700680272108E-2</v>
      </c>
      <c r="AA103" s="56">
        <f>IFERROR(UTV!AA103/Oferta!AA103,"")</f>
        <v>5.4319710294878426E-3</v>
      </c>
      <c r="AB103" s="56">
        <f>IFERROR(UTV!AB103/Oferta!AB103,"")</f>
        <v>4.9975857073877354E-2</v>
      </c>
      <c r="AC103" s="56">
        <f>IFERROR(UTV!AC103/Oferta!AC103,"")</f>
        <v>2.8471528471528472E-2</v>
      </c>
      <c r="AD103" s="56" t="str">
        <f>IFERROR(UTV!AD103/Oferta!AD103,"")</f>
        <v/>
      </c>
      <c r="AE103" s="56">
        <f>IFERROR(UTV!AE103/Oferta!AE103,"")</f>
        <v>2.4171888988361683E-2</v>
      </c>
      <c r="AF103" s="56">
        <f>IFERROR(UTV!AF103/Oferta!AF103,"")</f>
        <v>7.3487031700288183E-2</v>
      </c>
      <c r="AG103" s="56">
        <f>IFERROR(UTV!AG103/Oferta!AG103,"")</f>
        <v>2.7027027027027029E-2</v>
      </c>
      <c r="AH103" s="56">
        <f>IFERROR(UTV!AH103/Oferta!AH103,"")</f>
        <v>2.4171888988361683E-2</v>
      </c>
      <c r="AI103" s="56">
        <f>IFERROR(UTV!AI103/Oferta!AI103,"")</f>
        <v>7.1135430916552667E-2</v>
      </c>
      <c r="AJ103" s="56">
        <f>IFERROR(UTV!AJ103/Oferta!AJ103,"")</f>
        <v>5.0794881737107403E-2</v>
      </c>
      <c r="AK103" s="56" t="str">
        <f>IFERROR(UTV!AK103/Oferta!AK103,"")</f>
        <v/>
      </c>
      <c r="AL103" s="56">
        <f>IFERROR(UTV!AL103/Oferta!AL103,"")</f>
        <v>1.3043478260869565E-2</v>
      </c>
      <c r="AM103" s="56">
        <f>IFERROR(UTV!AM103/Oferta!AM103,"")</f>
        <v>2.9717682020802376E-2</v>
      </c>
      <c r="AN103" s="56">
        <f>IFERROR(UTV!AN103/Oferta!AN103,"")</f>
        <v>2.3041474654377881E-2</v>
      </c>
      <c r="AO103" s="56">
        <f>IFERROR(UTV!AO103/Oferta!AO103,"")</f>
        <v>1.3043478260869565E-2</v>
      </c>
      <c r="AP103" s="56">
        <f>IFERROR(UTV!AP103/Oferta!AP103,"")</f>
        <v>2.8790786948176585E-2</v>
      </c>
      <c r="AQ103" s="56">
        <f>IFERROR(UTV!AQ103/Oferta!AQ103,"")</f>
        <v>2.3968042609853527E-2</v>
      </c>
      <c r="AR103" s="56">
        <f>IFERROR(UTV!AR103/Oferta!AR103,"")</f>
        <v>0.65359477124183007</v>
      </c>
      <c r="AS103" s="56">
        <f>IFERROR(UTV!AS103/Oferta!AS103,"")</f>
        <v>0.28722157092614303</v>
      </c>
      <c r="AT103" s="56">
        <f>IFERROR(UTV!AT103/Oferta!AT103,"")</f>
        <v>0.19644369178662149</v>
      </c>
      <c r="AU103" s="56">
        <f>IFERROR(UTV!AU103/Oferta!AU103,"")</f>
        <v>7.1856287425149698E-2</v>
      </c>
      <c r="AV103" s="56">
        <f>IFERROR(UTV!AV103/Oferta!AV103,"")</f>
        <v>0.41539634146341464</v>
      </c>
      <c r="AW103" s="56">
        <f>IFERROR(UTV!AW103/Oferta!AW103,"")</f>
        <v>0.18100890207715134</v>
      </c>
      <c r="AX103" s="56">
        <f>IFERROR(UTV!AX103/Oferta!AX103,"")</f>
        <v>0.29661654135338344</v>
      </c>
      <c r="AY103" s="56" t="str">
        <f>IFERROR(UTV!AY103/Oferta!AY103,"")</f>
        <v/>
      </c>
      <c r="AZ103" s="56">
        <f>IFERROR(UTV!AZ103/Oferta!AZ103,"")</f>
        <v>1.5338941118258289E-2</v>
      </c>
      <c r="BA103" s="56">
        <f>IFERROR(UTV!BA103/Oferta!BA103,"")</f>
        <v>1.5432098765432098E-3</v>
      </c>
      <c r="BB103" s="56">
        <f>IFERROR(UTV!BB103/Oferta!BB103,"")</f>
        <v>8.0645161290322578E-3</v>
      </c>
      <c r="BC103" s="56">
        <f>IFERROR(UTV!BC103/Oferta!BC103,"")</f>
        <v>1.5338941118258289E-2</v>
      </c>
      <c r="BD103" s="56">
        <f>IFERROR(UTV!BD103/Oferta!BD103,"")</f>
        <v>3.3482142857142855E-3</v>
      </c>
      <c r="BE103" s="56">
        <f>IFERROR(UTV!BE103/Oferta!BE103,"")</f>
        <v>1.1655810764484058E-2</v>
      </c>
      <c r="BF103" s="56">
        <f>IFERROR(UTV!BF103/Oferta!BF103,"")</f>
        <v>0.1182033096926714</v>
      </c>
      <c r="BG103" s="56">
        <f>IFERROR(UTV!BG103/Oferta!BG103,"")</f>
        <v>8.1453634085213028E-2</v>
      </c>
      <c r="BH103" s="56">
        <f>IFERROR(UTV!BH103/Oferta!BH103,"")</f>
        <v>8.0891719745222926E-2</v>
      </c>
      <c r="BI103" s="56">
        <f>IFERROR(UTV!BI103/Oferta!BI103,"")</f>
        <v>0</v>
      </c>
      <c r="BJ103" s="56">
        <f>IFERROR(UTV!BJ103/Oferta!BJ103,"")</f>
        <v>9.4185094185094187E-2</v>
      </c>
      <c r="BK103" s="56">
        <f>IFERROR(UTV!BK103/Oferta!BK103,"")</f>
        <v>7.9623824451410655E-2</v>
      </c>
      <c r="BL103" s="56">
        <f>IFERROR(UTV!BL103/Oferta!BL103,"")</f>
        <v>8.8432003963339112E-2</v>
      </c>
      <c r="BM103" s="56">
        <f>IFERROR(UTV!BM103/Oferta!BM103,"")</f>
        <v>0</v>
      </c>
      <c r="BN103" s="56">
        <f>IFERROR(UTV!BN103/Oferta!BN103,"")</f>
        <v>2.1105951878429719E-3</v>
      </c>
      <c r="BO103" s="56">
        <f>IFERROR(UTV!BO103/Oferta!BO103,"")</f>
        <v>1.5552099533437014E-3</v>
      </c>
      <c r="BP103" s="56">
        <f>IFERROR(UTV!BP103/Oferta!BP103,"")</f>
        <v>0</v>
      </c>
      <c r="BQ103" s="56">
        <f>IFERROR(UTV!BQ103/Oferta!BQ103,"")</f>
        <v>2.1088148460565162E-3</v>
      </c>
      <c r="BR103" s="56">
        <f>IFERROR(UTV!BR103/Oferta!BR103,"")</f>
        <v>1.4094432699083862E-3</v>
      </c>
      <c r="BS103" s="56">
        <f>IFERROR(UTV!BS103/Oferta!BS103,"")</f>
        <v>1.7277788443079286E-3</v>
      </c>
      <c r="BT103" s="56">
        <f>IFERROR(UTV!BT103/Oferta!BT103,"")</f>
        <v>0</v>
      </c>
      <c r="BU103" s="56">
        <f>IFERROR(UTV!BU103/Oferta!BU103,"")</f>
        <v>3.1630170316301706E-2</v>
      </c>
      <c r="BV103" s="56">
        <f>IFERROR(UTV!BV103/Oferta!BV103,"")</f>
        <v>0.1891134680808485</v>
      </c>
      <c r="BW103" s="56">
        <f>IFERROR(UTV!BW103/Oferta!BW103,"")</f>
        <v>0.24581005586592178</v>
      </c>
      <c r="BX103" s="56">
        <f>IFERROR(UTV!BX103/Oferta!BX103,"")</f>
        <v>3.1591737545565005E-2</v>
      </c>
      <c r="BY103" s="56">
        <f>IFERROR(UTV!BY103/Oferta!BY103,"")</f>
        <v>0.20047999999999999</v>
      </c>
      <c r="BZ103" s="56">
        <f>IFERROR(UTV!BZ103/Oferta!BZ103,"")</f>
        <v>0.16527355623100304</v>
      </c>
      <c r="CA103" s="56" t="str">
        <f>IFERROR(UTV!CA103/Oferta!CA103,"")</f>
        <v/>
      </c>
      <c r="CB103" s="56">
        <f>IFERROR(UTV!CB103/Oferta!CB103,"")</f>
        <v>2.7972027972027972E-2</v>
      </c>
      <c r="CC103" s="56">
        <f>IFERROR(UTV!CC103/Oferta!CC103,"")</f>
        <v>4.3820777941900542E-2</v>
      </c>
      <c r="CD103" s="56">
        <f>IFERROR(UTV!CD103/Oferta!CD103,"")</f>
        <v>6.3380281690140844E-2</v>
      </c>
      <c r="CE103" s="56">
        <f>IFERROR(UTV!CE103/Oferta!CE103,"")</f>
        <v>2.7972027972027972E-2</v>
      </c>
      <c r="CF103" s="56">
        <f>IFERROR(UTV!CF103/Oferta!CF103,"")</f>
        <v>4.5098941555453291E-2</v>
      </c>
      <c r="CG103" s="56">
        <f>IFERROR(UTV!CG103/Oferta!CG103,"")</f>
        <v>3.8728323699421967E-2</v>
      </c>
      <c r="CH103" s="56">
        <f>IFERROR(UTV!CH103/Oferta!CH103,"")</f>
        <v>0.20171673819742489</v>
      </c>
      <c r="CI103" s="56">
        <f>IFERROR(UTV!CI103/Oferta!CI103,"")</f>
        <v>1.4068655036578504E-4</v>
      </c>
      <c r="CJ103" s="56">
        <f>IFERROR(UTV!CJ103/Oferta!CJ103,"")</f>
        <v>2.1582733812949641E-2</v>
      </c>
      <c r="CK103" s="56">
        <f>IFERROR(UTV!CK103/Oferta!CK103,"")</f>
        <v>1.3623978201634877E-2</v>
      </c>
      <c r="CL103" s="56">
        <f>IFERROR(UTV!CL103/Oferta!CL103,"")</f>
        <v>1.2542909955109585E-2</v>
      </c>
      <c r="CM103" s="56">
        <f>IFERROR(UTV!CM103/Oferta!CM103,"")</f>
        <v>1.8969219756621331E-2</v>
      </c>
      <c r="CN103" s="56">
        <f>IFERROR(UTV!CN103/Oferta!CN103,"")</f>
        <v>1.5271235374563137E-2</v>
      </c>
      <c r="CO103" s="56" t="str">
        <f>IFERROR(UTV!CO103/Oferta!CO103,"")</f>
        <v/>
      </c>
      <c r="CP103" s="56">
        <f>IFERROR(UTV!CP103/Oferta!CP103,"")</f>
        <v>0</v>
      </c>
      <c r="CQ103" s="56">
        <f>IFERROR(UTV!CQ103/Oferta!CQ103,"")</f>
        <v>4.9636803874092007E-2</v>
      </c>
      <c r="CR103" s="56">
        <f>IFERROR(UTV!CR103/Oferta!CR103,"")</f>
        <v>0.27956989247311825</v>
      </c>
      <c r="CS103" s="56">
        <f>IFERROR(UTV!CS103/Oferta!CS103,"")</f>
        <v>0</v>
      </c>
      <c r="CT103" s="56">
        <f>IFERROR(UTV!CT103/Oferta!CT103,"")</f>
        <v>7.2905331882480953E-2</v>
      </c>
      <c r="CU103" s="56">
        <f>IFERROR(UTV!CU103/Oferta!CU103,"")</f>
        <v>4.8480463096960927E-2</v>
      </c>
      <c r="CV103" s="56" t="str">
        <f>IFERROR(UTV!CV103/Oferta!CV103,"")</f>
        <v/>
      </c>
      <c r="CW103" s="56">
        <f>IFERROR(UTV!CW103/Oferta!CW103,"")</f>
        <v>6.7226890756302518E-2</v>
      </c>
      <c r="CX103" s="56">
        <f>IFERROR(UTV!CX103/Oferta!CX103,"")</f>
        <v>0.21108742004264391</v>
      </c>
      <c r="CY103" s="56">
        <f>IFERROR(UTV!CY103/Oferta!CY103,"")</f>
        <v>0.2107843137254902</v>
      </c>
      <c r="CZ103" s="56">
        <f>IFERROR(UTV!CZ103/Oferta!CZ103,"")</f>
        <v>6.7226890756302518E-2</v>
      </c>
      <c r="DA103" s="56">
        <f>IFERROR(UTV!DA103/Oferta!DA103,"")</f>
        <v>0.21103327495621715</v>
      </c>
      <c r="DB103" s="56">
        <f>IFERROR(UTV!DB103/Oferta!DB103,"")</f>
        <v>0.15037974683544303</v>
      </c>
      <c r="DC103" s="56">
        <f>IFERROR(UTV!DC103/Oferta!DC103,"")</f>
        <v>0</v>
      </c>
      <c r="DD103" s="56">
        <f>IFERROR(UTV!DD103/Oferta!DD103,"")</f>
        <v>9.9557522123893804E-3</v>
      </c>
      <c r="DE103" s="56">
        <f>IFERROR(UTV!DE103/Oferta!DE103,"")</f>
        <v>4.5588235294117645E-2</v>
      </c>
      <c r="DF103" s="56">
        <f>IFERROR(UTV!DF103/Oferta!DF103,"")</f>
        <v>4.702970297029703E-2</v>
      </c>
      <c r="DG103" s="56">
        <f>IFERROR(UTV!DG103/Oferta!DG103,"")</f>
        <v>9.0634441087613302E-3</v>
      </c>
      <c r="DH103" s="56">
        <f>IFERROR(UTV!DH103/Oferta!DH103,"")</f>
        <v>4.5918367346938778E-2</v>
      </c>
      <c r="DI103" s="56">
        <f>IFERROR(UTV!DI103/Oferta!DI103,"")</f>
        <v>3.2644178454842222E-2</v>
      </c>
      <c r="DJ103" s="56" t="str">
        <f>IFERROR(UTV!DJ103/Oferta!DJ103,"")</f>
        <v/>
      </c>
      <c r="DK103" s="56">
        <f>IFERROR(UTV!DK103/Oferta!DK103,"")</f>
        <v>4.2830540037243951E-2</v>
      </c>
      <c r="DL103" s="56">
        <f>IFERROR(UTV!DL103/Oferta!DL103,"")</f>
        <v>7.667473769168684E-2</v>
      </c>
      <c r="DM103" s="56">
        <f>IFERROR(UTV!DM103/Oferta!DM103,"")</f>
        <v>0.12650602409638553</v>
      </c>
      <c r="DN103" s="56">
        <f>IFERROR(UTV!DN103/Oferta!DN103,"")</f>
        <v>4.2830540037243951E-2</v>
      </c>
      <c r="DO103" s="56">
        <f>IFERROR(UTV!DO103/Oferta!DO103,"")</f>
        <v>0.1024542267238021</v>
      </c>
      <c r="DP103" s="56">
        <f>IFERROR(UTV!DP103/Oferta!DP103,"")</f>
        <v>9.2139175257731964E-2</v>
      </c>
      <c r="DQ103" s="56" t="str">
        <f>IFERROR(UTV!DQ103/Oferta!DQ103,"")</f>
        <v/>
      </c>
      <c r="DR103" s="56">
        <f>IFERROR(UTV!DR103/Oferta!DR103,"")</f>
        <v>1.6727866177070585E-2</v>
      </c>
      <c r="DS103" s="56">
        <f>IFERROR(UTV!DS103/Oferta!DS103,"")</f>
        <v>1.8974358974358976E-2</v>
      </c>
      <c r="DT103" s="56">
        <f>IFERROR(UTV!DT103/Oferta!DT103,"")</f>
        <v>1.2048192771084338E-2</v>
      </c>
      <c r="DU103" s="56">
        <f>IFERROR(UTV!DU103/Oferta!DU103,"")</f>
        <v>1.6727866177070585E-2</v>
      </c>
      <c r="DV103" s="56">
        <f>IFERROR(UTV!DV103/Oferta!DV103,"")</f>
        <v>1.7758985200845664E-2</v>
      </c>
      <c r="DW103" s="56">
        <f>IFERROR(UTV!DW103/Oferta!DW103,"")</f>
        <v>1.7234219269102988E-2</v>
      </c>
      <c r="DX103" s="56" t="str">
        <f>IFERROR(UTV!DX103/Oferta!DX103,"")</f>
        <v/>
      </c>
      <c r="DY103" s="56">
        <f>IFERROR(UTV!DY103/Oferta!DY103,"")</f>
        <v>2.4137931034482758E-2</v>
      </c>
      <c r="DZ103" s="56">
        <f>IFERROR(UTV!DZ103/Oferta!DZ103,"")</f>
        <v>0</v>
      </c>
      <c r="EA103" s="56">
        <f>IFERROR(UTV!EA103/Oferta!EA103,"")</f>
        <v>0</v>
      </c>
      <c r="EB103" s="56">
        <f>IFERROR(UTV!EB103/Oferta!EB103,"")</f>
        <v>2.4137931034482758E-2</v>
      </c>
      <c r="EC103" s="56">
        <f>IFERROR(UTV!EC103/Oferta!EC103,"")</f>
        <v>0</v>
      </c>
      <c r="ED103" s="56">
        <f>IFERROR(UTV!ED103/Oferta!ED103,"")</f>
        <v>1.0471204188481676E-2</v>
      </c>
      <c r="EE103" s="56">
        <f>IFERROR(UTV!EE103/Oferta!EE103,"")</f>
        <v>9.5477386934673364E-2</v>
      </c>
      <c r="EF103" s="56">
        <f>IFERROR(UTV!EF103/Oferta!EF103,"")</f>
        <v>1.7071281861342134E-2</v>
      </c>
      <c r="EG103" s="56">
        <f>IFERROR(UTV!EG103/Oferta!EG103,"")</f>
        <v>7.9222022461416325E-2</v>
      </c>
      <c r="EH103" s="56">
        <f>IFERROR(UTV!EH103/Oferta!EH103,"")</f>
        <v>8.4535235846635526E-2</v>
      </c>
      <c r="EI103" s="56">
        <f>IFERROR(UTV!EI103/Oferta!EI103,"")</f>
        <v>2.1060368796139466E-2</v>
      </c>
      <c r="EJ103" s="56">
        <f>IFERROR(UTV!EJ103/Oferta!EJ103,"")</f>
        <v>8.08832969572474E-2</v>
      </c>
      <c r="EK103" s="56">
        <f>IFERROR(UTV!EK103/Oferta!EK103,"")</f>
        <v>6.0884800700832235E-2</v>
      </c>
      <c r="EL103" s="56">
        <f>IFERROR(UTV!EL103/Oferta!EL103,"")</f>
        <v>0.19034482758620688</v>
      </c>
      <c r="EM103" s="56">
        <f>IFERROR(UTV!EM103/Oferta!EM103,"")</f>
        <v>2.3242982274639629E-2</v>
      </c>
      <c r="EN103" s="56">
        <f>IFERROR(UTV!EN103/Oferta!EN103,"")</f>
        <v>7.3830396358269462E-2</v>
      </c>
      <c r="EO103" s="56">
        <f>IFERROR(UTV!EO103/Oferta!EO103,"")</f>
        <v>7.7856237552055049E-2</v>
      </c>
      <c r="EP103" s="56">
        <f>IFERROR(UTV!EP103/Oferta!EP103,"")</f>
        <v>3.3687522900187512E-2</v>
      </c>
      <c r="EQ103" s="56">
        <f>IFERROR(UTV!EQ103/Oferta!EQ103,"")</f>
        <v>7.4965849174635196E-2</v>
      </c>
      <c r="ER103" s="56">
        <f>IFERROR(UTV!ER103/Oferta!ER103,"")</f>
        <v>5.9610666581145874E-2</v>
      </c>
      <c r="ES103" s="56">
        <f>IFERROR(UTV!ES103/Oferta!ES103,"")</f>
        <v>0.18467714954834394</v>
      </c>
      <c r="ET103" s="56">
        <f>IFERROR(UTV!ET103/Oferta!ET103,"")</f>
        <v>2.3415836499948651E-2</v>
      </c>
      <c r="EU103" s="56">
        <f>IFERROR(UTV!EU103/Oferta!EU103,"")</f>
        <v>7.3301358912869707E-2</v>
      </c>
      <c r="EV103" s="56">
        <f>IFERROR(UTV!EV103/Oferta!EV103,"")</f>
        <v>8.0738506684056077E-2</v>
      </c>
      <c r="EW103" s="56">
        <f>IFERROR(UTV!EW103/Oferta!EW103,"")</f>
        <v>3.2743739598250568E-2</v>
      </c>
      <c r="EX103" s="56">
        <f>IFERROR(UTV!EX103/Oferta!EX103,"")</f>
        <v>7.5396734262682868E-2</v>
      </c>
      <c r="EY103" s="56">
        <f>IFERROR(UTV!EY103/Oferta!EY103,"")</f>
        <v>5.9512827904295185E-2</v>
      </c>
      <c r="EZ103" s="56">
        <f>IFERROR(UTV!EZ103/Oferta!EZ103,"")</f>
        <v>0.18467714954834394</v>
      </c>
      <c r="FA103" s="56">
        <f>IFERROR(UTV!FA103/Oferta!FA103,"")</f>
        <v>2.3424337765147671E-2</v>
      </c>
      <c r="FB103" s="56">
        <f>IFERROR(UTV!FB103/Oferta!FB103,"")</f>
        <v>7.2436292399323823E-2</v>
      </c>
      <c r="FC103" s="56">
        <f>IFERROR(UTV!FC103/Oferta!FC103,"")</f>
        <v>8.0705613949319646E-2</v>
      </c>
      <c r="FD103" s="56">
        <f>IFERROR(UTV!FD103/Oferta!FD103,"")</f>
        <v>3.2648218318214871E-2</v>
      </c>
      <c r="FE103" s="56">
        <f>IFERROR(UTV!FE103/Oferta!FE103,"")</f>
        <v>7.4746991792174672E-2</v>
      </c>
      <c r="FF103" s="56">
        <f>IFERROR(UTV!FF103/Oferta!FF103,"")</f>
        <v>5.9044804671049347E-2</v>
      </c>
    </row>
    <row r="104" spans="1:162" x14ac:dyDescent="0.2">
      <c r="A104" s="45">
        <v>43132</v>
      </c>
      <c r="B104" s="56">
        <f>IFERROR(UTV!B104/Oferta!B104,"")</f>
        <v>0.10810810810810811</v>
      </c>
      <c r="C104" s="56">
        <f>IFERROR(UTV!C104/Oferta!C104,"")</f>
        <v>1.104417670682731E-2</v>
      </c>
      <c r="D104" s="56">
        <f>IFERROR(UTV!D104/Oferta!D104,"")</f>
        <v>5.0108594477195158E-2</v>
      </c>
      <c r="E104" s="56">
        <f>IFERROR(UTV!E104/Oferta!E104,"")</f>
        <v>3.7809349220898257E-2</v>
      </c>
      <c r="F104" s="56">
        <f>IFERROR(UTV!F104/Oferta!F104,"")</f>
        <v>1.8531387537641882E-2</v>
      </c>
      <c r="G104" s="56">
        <f>IFERROR(UTV!G104/Oferta!G104,"")</f>
        <v>4.6998145572554474E-2</v>
      </c>
      <c r="H104" s="56">
        <f>IFERROR(UTV!H104/Oferta!H104,"")</f>
        <v>4.130162703379224E-2</v>
      </c>
      <c r="I104" s="56">
        <f>IFERROR(UTV!I104/Oferta!I104,"")</f>
        <v>2.4390243902439025E-2</v>
      </c>
      <c r="J104" s="56">
        <f>IFERROR(UTV!J104/Oferta!J104,"")</f>
        <v>6.3694267515923567E-2</v>
      </c>
      <c r="K104" s="56">
        <f>IFERROR(UTV!K104/Oferta!K104,"")</f>
        <v>4.8266296809986127E-2</v>
      </c>
      <c r="L104" s="56">
        <f>IFERROR(UTV!L104/Oferta!L104,"")</f>
        <v>0.12147297943567671</v>
      </c>
      <c r="M104" s="56">
        <f>IFERROR(UTV!M104/Oferta!M104,"")</f>
        <v>5.866018743491843E-2</v>
      </c>
      <c r="N104" s="56">
        <f>IFERROR(UTV!N104/Oferta!N104,"")</f>
        <v>7.514044943820225E-2</v>
      </c>
      <c r="O104" s="56">
        <f>IFERROR(UTV!O104/Oferta!O104,"")</f>
        <v>6.9604756908009796E-2</v>
      </c>
      <c r="P104" s="56">
        <f>IFERROR(UTV!P104/Oferta!P104,"")</f>
        <v>3.125E-2</v>
      </c>
      <c r="Q104" s="56">
        <f>IFERROR(UTV!Q104/Oferta!Q104,"")</f>
        <v>1.5354618571776748E-2</v>
      </c>
      <c r="R104" s="56">
        <f>IFERROR(UTV!R104/Oferta!R104,"")</f>
        <v>8.9028931538241193E-2</v>
      </c>
      <c r="S104" s="56">
        <f>IFERROR(UTV!S104/Oferta!S104,"")</f>
        <v>8.9716631621107434E-2</v>
      </c>
      <c r="T104" s="56">
        <f>IFERROR(UTV!T104/Oferta!T104,"")</f>
        <v>1.5508085928071446E-2</v>
      </c>
      <c r="U104" s="56">
        <f>IFERROR(UTV!U104/Oferta!U104,"")</f>
        <v>8.9279207054879378E-2</v>
      </c>
      <c r="V104" s="56">
        <f>IFERROR(UTV!V104/Oferta!V104,"")</f>
        <v>6.1503158086063527E-2</v>
      </c>
      <c r="W104" s="56">
        <f>IFERROR(UTV!W104/Oferta!W104,"")</f>
        <v>0</v>
      </c>
      <c r="X104" s="56">
        <f>IFERROR(UTV!X104/Oferta!X104,"")</f>
        <v>9.7661269596504754E-3</v>
      </c>
      <c r="Y104" s="56">
        <f>IFERROR(UTV!Y104/Oferta!Y104,"")</f>
        <v>6.0373216245883647E-2</v>
      </c>
      <c r="Z104" s="56">
        <f>IFERROR(UTV!Z104/Oferta!Z104,"")</f>
        <v>3.5387431360585725E-2</v>
      </c>
      <c r="AA104" s="56">
        <f>IFERROR(UTV!AA104/Oferta!AA104,"")</f>
        <v>9.7636176772867428E-3</v>
      </c>
      <c r="AB104" s="56">
        <f>IFERROR(UTV!AB104/Oferta!AB104,"")</f>
        <v>5.1006404391582799E-2</v>
      </c>
      <c r="AC104" s="56">
        <f>IFERROR(UTV!AC104/Oferta!AC104,"")</f>
        <v>3.1582768635043564E-2</v>
      </c>
      <c r="AD104" s="56" t="str">
        <f>IFERROR(UTV!AD104/Oferta!AD104,"")</f>
        <v/>
      </c>
      <c r="AE104" s="56">
        <f>IFERROR(UTV!AE104/Oferta!AE104,"")</f>
        <v>1.9574468085106381E-2</v>
      </c>
      <c r="AF104" s="56">
        <f>IFERROR(UTV!AF104/Oferta!AF104,"")</f>
        <v>9.405940594059406E-2</v>
      </c>
      <c r="AG104" s="56">
        <f>IFERROR(UTV!AG104/Oferta!AG104,"")</f>
        <v>2.7397260273972601E-2</v>
      </c>
      <c r="AH104" s="56">
        <f>IFERROR(UTV!AH104/Oferta!AH104,"")</f>
        <v>1.9574468085106381E-2</v>
      </c>
      <c r="AI104" s="56">
        <f>IFERROR(UTV!AI104/Oferta!AI104,"")</f>
        <v>9.0786819098856761E-2</v>
      </c>
      <c r="AJ104" s="56">
        <f>IFERROR(UTV!AJ104/Oferta!AJ104,"")</f>
        <v>5.9353869271224644E-2</v>
      </c>
      <c r="AK104" s="56" t="str">
        <f>IFERROR(UTV!AK104/Oferta!AK104,"")</f>
        <v/>
      </c>
      <c r="AL104" s="56">
        <f>IFERROR(UTV!AL104/Oferta!AL104,"")</f>
        <v>1.3961605584642234E-2</v>
      </c>
      <c r="AM104" s="56">
        <f>IFERROR(UTV!AM104/Oferta!AM104,"")</f>
        <v>2.8179741051028179E-2</v>
      </c>
      <c r="AN104" s="56">
        <f>IFERROR(UTV!AN104/Oferta!AN104,"")</f>
        <v>2.0920502092050208E-2</v>
      </c>
      <c r="AO104" s="56">
        <f>IFERROR(UTV!AO104/Oferta!AO104,"")</f>
        <v>1.3961605584642234E-2</v>
      </c>
      <c r="AP104" s="56">
        <f>IFERROR(UTV!AP104/Oferta!AP104,"")</f>
        <v>2.7061855670103094E-2</v>
      </c>
      <c r="AQ104" s="56">
        <f>IFERROR(UTV!AQ104/Oferta!AQ104,"")</f>
        <v>2.3529411764705882E-2</v>
      </c>
      <c r="AR104" s="56">
        <f>IFERROR(UTV!AR104/Oferta!AR104,"")</f>
        <v>0</v>
      </c>
      <c r="AS104" s="56">
        <f>IFERROR(UTV!AS104/Oferta!AS104,"")</f>
        <v>0.26716604244694131</v>
      </c>
      <c r="AT104" s="56">
        <f>IFERROR(UTV!AT104/Oferta!AT104,"")</f>
        <v>0.20342034203420342</v>
      </c>
      <c r="AU104" s="56">
        <f>IFERROR(UTV!AU104/Oferta!AU104,"")</f>
        <v>3.9735099337748346E-2</v>
      </c>
      <c r="AV104" s="56">
        <f>IFERROR(UTV!AV104/Oferta!AV104,"")</f>
        <v>0.22526315789473683</v>
      </c>
      <c r="AW104" s="56">
        <f>IFERROR(UTV!AW104/Oferta!AW104,"")</f>
        <v>0.18383518225039619</v>
      </c>
      <c r="AX104" s="56">
        <f>IFERROR(UTV!AX104/Oferta!AX104,"")</f>
        <v>0.20162748643761302</v>
      </c>
      <c r="AY104" s="56" t="str">
        <f>IFERROR(UTV!AY104/Oferta!AY104,"")</f>
        <v/>
      </c>
      <c r="AZ104" s="56">
        <f>IFERROR(UTV!AZ104/Oferta!AZ104,"")</f>
        <v>9.5648015303682454E-3</v>
      </c>
      <c r="BA104" s="56">
        <f>IFERROR(UTV!BA104/Oferta!BA104,"")</f>
        <v>0</v>
      </c>
      <c r="BB104" s="56">
        <f>IFERROR(UTV!BB104/Oferta!BB104,"")</f>
        <v>3.8314176245210726E-3</v>
      </c>
      <c r="BC104" s="56">
        <f>IFERROR(UTV!BC104/Oferta!BC104,"")</f>
        <v>9.5648015303682454E-3</v>
      </c>
      <c r="BD104" s="56">
        <f>IFERROR(UTV!BD104/Oferta!BD104,"")</f>
        <v>1.1074197120708748E-3</v>
      </c>
      <c r="BE104" s="56">
        <f>IFERROR(UTV!BE104/Oferta!BE104,"")</f>
        <v>7.0140280561122245E-3</v>
      </c>
      <c r="BF104" s="56">
        <f>IFERROR(UTV!BF104/Oferta!BF104,"")</f>
        <v>0.10471204188481675</v>
      </c>
      <c r="BG104" s="56">
        <f>IFERROR(UTV!BG104/Oferta!BG104,"")</f>
        <v>8.2487309644670048E-2</v>
      </c>
      <c r="BH104" s="56">
        <f>IFERROR(UTV!BH104/Oferta!BH104,"")</f>
        <v>8.9147286821705432E-2</v>
      </c>
      <c r="BI104" s="56">
        <f>IFERROR(UTV!BI104/Oferta!BI104,"")</f>
        <v>0</v>
      </c>
      <c r="BJ104" s="56">
        <f>IFERROR(UTV!BJ104/Oferta!BJ104,"")</f>
        <v>8.8413215449046068E-2</v>
      </c>
      <c r="BK104" s="56">
        <f>IFERROR(UTV!BK104/Oferta!BK104,"")</f>
        <v>8.8518280949326497E-2</v>
      </c>
      <c r="BL104" s="56">
        <f>IFERROR(UTV!BL104/Oferta!BL104,"")</f>
        <v>8.8457389428263214E-2</v>
      </c>
      <c r="BM104" s="56">
        <f>IFERROR(UTV!BM104/Oferta!BM104,"")</f>
        <v>0</v>
      </c>
      <c r="BN104" s="56">
        <f>IFERROR(UTV!BN104/Oferta!BN104,"")</f>
        <v>2.1070375052675939E-2</v>
      </c>
      <c r="BO104" s="56">
        <f>IFERROR(UTV!BO104/Oferta!BO104,"")</f>
        <v>1.2057877813504824E-3</v>
      </c>
      <c r="BP104" s="56">
        <f>IFERROR(UTV!BP104/Oferta!BP104,"")</f>
        <v>0</v>
      </c>
      <c r="BQ104" s="56">
        <f>IFERROR(UTV!BQ104/Oferta!BQ104,"")</f>
        <v>2.1052631578947368E-2</v>
      </c>
      <c r="BR104" s="56">
        <f>IFERROR(UTV!BR104/Oferta!BR104,"")</f>
        <v>1.0691375623663579E-3</v>
      </c>
      <c r="BS104" s="56">
        <f>IFERROR(UTV!BS104/Oferta!BS104,"")</f>
        <v>1.0229685388921057E-2</v>
      </c>
      <c r="BT104" s="56">
        <f>IFERROR(UTV!BT104/Oferta!BT104,"")</f>
        <v>0</v>
      </c>
      <c r="BU104" s="56">
        <f>IFERROR(UTV!BU104/Oferta!BU104,"")</f>
        <v>2.5462962962962962E-2</v>
      </c>
      <c r="BV104" s="56">
        <f>IFERROR(UTV!BV104/Oferta!BV104,"")</f>
        <v>0.18394648829431437</v>
      </c>
      <c r="BW104" s="56">
        <f>IFERROR(UTV!BW104/Oferta!BW104,"")</f>
        <v>0.24230145867098865</v>
      </c>
      <c r="BX104" s="56">
        <f>IFERROR(UTV!BX104/Oferta!BX104,"")</f>
        <v>2.5433526011560695E-2</v>
      </c>
      <c r="BY104" s="56">
        <f>IFERROR(UTV!BY104/Oferta!BY104,"")</f>
        <v>0.1953458920373595</v>
      </c>
      <c r="BZ104" s="56">
        <f>IFERROR(UTV!BZ104/Oferta!BZ104,"")</f>
        <v>0.15881695041630423</v>
      </c>
      <c r="CA104" s="56" t="str">
        <f>IFERROR(UTV!CA104/Oferta!CA104,"")</f>
        <v/>
      </c>
      <c r="CB104" s="56">
        <f>IFERROR(UTV!CB104/Oferta!CB104,"")</f>
        <v>2.3340627279358133E-2</v>
      </c>
      <c r="CC104" s="56">
        <f>IFERROR(UTV!CC104/Oferta!CC104,"")</f>
        <v>4.8530721282279608E-2</v>
      </c>
      <c r="CD104" s="56">
        <f>IFERROR(UTV!CD104/Oferta!CD104,"")</f>
        <v>5.7971014492753624E-2</v>
      </c>
      <c r="CE104" s="56">
        <f>IFERROR(UTV!CE104/Oferta!CE104,"")</f>
        <v>2.3340627279358133E-2</v>
      </c>
      <c r="CF104" s="56">
        <f>IFERROR(UTV!CF104/Oferta!CF104,"")</f>
        <v>4.907718120805369E-2</v>
      </c>
      <c r="CG104" s="56">
        <f>IFERROR(UTV!CG104/Oferta!CG104,"")</f>
        <v>3.9680426098535289E-2</v>
      </c>
      <c r="CH104" s="56">
        <f>IFERROR(UTV!CH104/Oferta!CH104,"")</f>
        <v>0.26587301587301587</v>
      </c>
      <c r="CI104" s="56">
        <f>IFERROR(UTV!CI104/Oferta!CI104,"")</f>
        <v>0</v>
      </c>
      <c r="CJ104" s="56">
        <f>IFERROR(UTV!CJ104/Oferta!CJ104,"")</f>
        <v>2.1875854525567406E-2</v>
      </c>
      <c r="CK104" s="56">
        <f>IFERROR(UTV!CK104/Oferta!CK104,"")</f>
        <v>1.2961116650049851E-2</v>
      </c>
      <c r="CL104" s="56">
        <f>IFERROR(UTV!CL104/Oferta!CL104,"")</f>
        <v>1.7998656816655474E-2</v>
      </c>
      <c r="CM104" s="56">
        <f>IFERROR(UTV!CM104/Oferta!CM104,"")</f>
        <v>1.8717993996115134E-2</v>
      </c>
      <c r="CN104" s="56">
        <f>IFERROR(UTV!CN104/Oferta!CN104,"")</f>
        <v>1.8309429356118401E-2</v>
      </c>
      <c r="CO104" s="56" t="str">
        <f>IFERROR(UTV!CO104/Oferta!CO104,"")</f>
        <v/>
      </c>
      <c r="CP104" s="56">
        <f>IFERROR(UTV!CP104/Oferta!CP104,"")</f>
        <v>4.5248868778280547E-3</v>
      </c>
      <c r="CQ104" s="56">
        <f>IFERROR(UTV!CQ104/Oferta!CQ104,"")</f>
        <v>5.2030456852791881E-2</v>
      </c>
      <c r="CR104" s="56">
        <f>IFERROR(UTV!CR104/Oferta!CR104,"")</f>
        <v>0.28409090909090912</v>
      </c>
      <c r="CS104" s="56">
        <f>IFERROR(UTV!CS104/Oferta!CS104,"")</f>
        <v>4.5248868778280547E-3</v>
      </c>
      <c r="CT104" s="56">
        <f>IFERROR(UTV!CT104/Oferta!CT104,"")</f>
        <v>7.5342465753424653E-2</v>
      </c>
      <c r="CU104" s="56">
        <f>IFERROR(UTV!CU104/Oferta!CU104,"")</f>
        <v>5.1593323216995446E-2</v>
      </c>
      <c r="CV104" s="56" t="str">
        <f>IFERROR(UTV!CV104/Oferta!CV104,"")</f>
        <v/>
      </c>
      <c r="CW104" s="56">
        <f>IFERROR(UTV!CW104/Oferta!CW104,"")</f>
        <v>6.3118811881188119E-2</v>
      </c>
      <c r="CX104" s="56">
        <f>IFERROR(UTV!CX104/Oferta!CX104,"")</f>
        <v>0.2076923076923077</v>
      </c>
      <c r="CY104" s="56">
        <f>IFERROR(UTV!CY104/Oferta!CY104,"")</f>
        <v>0.17714285714285713</v>
      </c>
      <c r="CZ104" s="56">
        <f>IFERROR(UTV!CZ104/Oferta!CZ104,"")</f>
        <v>6.3118811881188119E-2</v>
      </c>
      <c r="DA104" s="56">
        <f>IFERROR(UTV!DA104/Oferta!DA104,"")</f>
        <v>0.20276497695852536</v>
      </c>
      <c r="DB104" s="56">
        <f>IFERROR(UTV!DB104/Oferta!DB104,"")</f>
        <v>0.14315900686740624</v>
      </c>
      <c r="DC104" s="56">
        <f>IFERROR(UTV!DC104/Oferta!DC104,"")</f>
        <v>0</v>
      </c>
      <c r="DD104" s="56">
        <f>IFERROR(UTV!DD104/Oferta!DD104,"")</f>
        <v>1.0338345864661654E-2</v>
      </c>
      <c r="DE104" s="56">
        <f>IFERROR(UTV!DE104/Oferta!DE104,"")</f>
        <v>6.4165844027640667E-2</v>
      </c>
      <c r="DF104" s="56">
        <f>IFERROR(UTV!DF104/Oferta!DF104,"")</f>
        <v>4.8426150121065374E-2</v>
      </c>
      <c r="DG104" s="56">
        <f>IFERROR(UTV!DG104/Oferta!DG104,"")</f>
        <v>9.6575943810359964E-3</v>
      </c>
      <c r="DH104" s="56">
        <f>IFERROR(UTV!DH104/Oferta!DH104,"")</f>
        <v>5.9607293127629732E-2</v>
      </c>
      <c r="DI104" s="56">
        <f>IFERROR(UTV!DI104/Oferta!DI104,"")</f>
        <v>3.7426900584795322E-2</v>
      </c>
      <c r="DJ104" s="56" t="str">
        <f>IFERROR(UTV!DJ104/Oferta!DJ104,"")</f>
        <v/>
      </c>
      <c r="DK104" s="56">
        <f>IFERROR(UTV!DK104/Oferta!DK104,"")</f>
        <v>3.7037037037037035E-2</v>
      </c>
      <c r="DL104" s="56">
        <f>IFERROR(UTV!DL104/Oferta!DL104,"")</f>
        <v>8.2700421940928276E-2</v>
      </c>
      <c r="DM104" s="56">
        <f>IFERROR(UTV!DM104/Oferta!DM104,"")</f>
        <v>0.13033175355450238</v>
      </c>
      <c r="DN104" s="56">
        <f>IFERROR(UTV!DN104/Oferta!DN104,"")</f>
        <v>3.7037037037037035E-2</v>
      </c>
      <c r="DO104" s="56">
        <f>IFERROR(UTV!DO104/Oferta!DO104,"")</f>
        <v>0.10730314157486739</v>
      </c>
      <c r="DP104" s="56">
        <f>IFERROR(UTV!DP104/Oferta!DP104,"")</f>
        <v>9.5675859720803544E-2</v>
      </c>
      <c r="DQ104" s="56" t="str">
        <f>IFERROR(UTV!DQ104/Oferta!DQ104,"")</f>
        <v/>
      </c>
      <c r="DR104" s="56">
        <f>IFERROR(UTV!DR104/Oferta!DR104,"")</f>
        <v>3.0643072939145446E-2</v>
      </c>
      <c r="DS104" s="56">
        <f>IFERROR(UTV!DS104/Oferta!DS104,"")</f>
        <v>2.2982362373062535E-2</v>
      </c>
      <c r="DT104" s="56">
        <f>IFERROR(UTV!DT104/Oferta!DT104,"")</f>
        <v>1.0178117048346057E-2</v>
      </c>
      <c r="DU104" s="56">
        <f>IFERROR(UTV!DU104/Oferta!DU104,"")</f>
        <v>3.0643072939145446E-2</v>
      </c>
      <c r="DV104" s="56">
        <f>IFERROR(UTV!DV104/Oferta!DV104,"")</f>
        <v>2.0759717314487631E-2</v>
      </c>
      <c r="DW104" s="56">
        <f>IFERROR(UTV!DW104/Oferta!DW104,"")</f>
        <v>2.5758567998253656E-2</v>
      </c>
      <c r="DX104" s="56" t="str">
        <f>IFERROR(UTV!DX104/Oferta!DX104,"")</f>
        <v/>
      </c>
      <c r="DY104" s="56">
        <f>IFERROR(UTV!DY104/Oferta!DY104,"")</f>
        <v>1.132852729145211E-2</v>
      </c>
      <c r="DZ104" s="56">
        <f>IFERROR(UTV!DZ104/Oferta!DZ104,"")</f>
        <v>0</v>
      </c>
      <c r="EA104" s="56">
        <f>IFERROR(UTV!EA104/Oferta!EA104,"")</f>
        <v>0</v>
      </c>
      <c r="EB104" s="56">
        <f>IFERROR(UTV!EB104/Oferta!EB104,"")</f>
        <v>1.132852729145211E-2</v>
      </c>
      <c r="EC104" s="56">
        <f>IFERROR(UTV!EC104/Oferta!EC104,"")</f>
        <v>0</v>
      </c>
      <c r="ED104" s="56">
        <f>IFERROR(UTV!ED104/Oferta!ED104,"")</f>
        <v>6.1728395061728392E-3</v>
      </c>
      <c r="EE104" s="56">
        <f>IFERROR(UTV!EE104/Oferta!EE104,"")</f>
        <v>0.13450292397660818</v>
      </c>
      <c r="EF104" s="56">
        <f>IFERROR(UTV!EF104/Oferta!EF104,"")</f>
        <v>1.5834309782436582E-2</v>
      </c>
      <c r="EG104" s="56">
        <f>IFERROR(UTV!EG104/Oferta!EG104,"")</f>
        <v>7.938255410849808E-2</v>
      </c>
      <c r="EH104" s="56">
        <f>IFERROR(UTV!EH104/Oferta!EH104,"")</f>
        <v>8.3324865359211464E-2</v>
      </c>
      <c r="EI104" s="56">
        <f>IFERROR(UTV!EI104/Oferta!EI104,"")</f>
        <v>2.0761875853695554E-2</v>
      </c>
      <c r="EJ104" s="56">
        <f>IFERROR(UTV!EJ104/Oferta!EJ104,"")</f>
        <v>8.0626543110911594E-2</v>
      </c>
      <c r="EK104" s="56">
        <f>IFERROR(UTV!EK104/Oferta!EK104,"")</f>
        <v>5.99355847207797E-2</v>
      </c>
      <c r="EL104" s="56">
        <f>IFERROR(UTV!EL104/Oferta!EL104,"")</f>
        <v>0.11657907310081222</v>
      </c>
      <c r="EM104" s="56">
        <f>IFERROR(UTV!EM104/Oferta!EM104,"")</f>
        <v>2.2343048340230695E-2</v>
      </c>
      <c r="EN104" s="56">
        <f>IFERROR(UTV!EN104/Oferta!EN104,"")</f>
        <v>7.4750387100218918E-2</v>
      </c>
      <c r="EO104" s="56">
        <f>IFERROR(UTV!EO104/Oferta!EO104,"")</f>
        <v>7.6403695806680882E-2</v>
      </c>
      <c r="EP104" s="56">
        <f>IFERROR(UTV!EP104/Oferta!EP104,"")</f>
        <v>2.6493550219902781E-2</v>
      </c>
      <c r="EQ104" s="56">
        <f>IFERROR(UTV!EQ104/Oferta!EQ104,"")</f>
        <v>7.5223319228960972E-2</v>
      </c>
      <c r="ER104" s="56">
        <f>IFERROR(UTV!ER104/Oferta!ER104,"")</f>
        <v>5.6876881635240059E-2</v>
      </c>
      <c r="ES104" s="56">
        <f>IFERROR(UTV!ES104/Oferta!ES104,"")</f>
        <v>0.11254612546125461</v>
      </c>
      <c r="ET104" s="56">
        <f>IFERROR(UTV!ET104/Oferta!ET104,"")</f>
        <v>2.3108121475912555E-2</v>
      </c>
      <c r="EU104" s="56">
        <f>IFERROR(UTV!EU104/Oferta!EU104,"")</f>
        <v>7.4829712367240217E-2</v>
      </c>
      <c r="EV104" s="56">
        <f>IFERROR(UTV!EV104/Oferta!EV104,"")</f>
        <v>7.9083994043546504E-2</v>
      </c>
      <c r="EW104" s="56">
        <f>IFERROR(UTV!EW104/Oferta!EW104,"")</f>
        <v>2.6786561189839318E-2</v>
      </c>
      <c r="EX104" s="56">
        <f>IFERROR(UTV!EX104/Oferta!EX104,"")</f>
        <v>7.6047510973375879E-2</v>
      </c>
      <c r="EY104" s="56">
        <f>IFERROR(UTV!EY104/Oferta!EY104,"")</f>
        <v>5.7435096119385867E-2</v>
      </c>
      <c r="EZ104" s="56">
        <f>IFERROR(UTV!EZ104/Oferta!EZ104,"")</f>
        <v>0.11254612546125461</v>
      </c>
      <c r="FA104" s="56">
        <f>IFERROR(UTV!FA104/Oferta!FA104,"")</f>
        <v>2.2886093640810623E-2</v>
      </c>
      <c r="FB104" s="56">
        <f>IFERROR(UTV!FB104/Oferta!FB104,"")</f>
        <v>7.3872237359975779E-2</v>
      </c>
      <c r="FC104" s="56">
        <f>IFERROR(UTV!FC104/Oferta!FC104,"")</f>
        <v>7.9058539529269764E-2</v>
      </c>
      <c r="FD104" s="56">
        <f>IFERROR(UTV!FD104/Oferta!FD104,"")</f>
        <v>2.6506966693987034E-2</v>
      </c>
      <c r="FE104" s="56">
        <f>IFERROR(UTV!FE104/Oferta!FE104,"")</f>
        <v>7.5343560242889102E-2</v>
      </c>
      <c r="FF104" s="56">
        <f>IFERROR(UTV!FF104/Oferta!FF104,"")</f>
        <v>5.6788585664137699E-2</v>
      </c>
    </row>
    <row r="105" spans="1:162" x14ac:dyDescent="0.2">
      <c r="A105" s="45">
        <v>43160</v>
      </c>
      <c r="B105" s="56">
        <f>IFERROR(UTV!B105/Oferta!B105,"")</f>
        <v>0.10703363914373089</v>
      </c>
      <c r="C105" s="56">
        <f>IFERROR(UTV!C105/Oferta!C105,"")</f>
        <v>7.6605774896876845E-3</v>
      </c>
      <c r="D105" s="56">
        <f>IFERROR(UTV!D105/Oferta!D105,"")</f>
        <v>4.7863373158396248E-2</v>
      </c>
      <c r="E105" s="56">
        <f>IFERROR(UTV!E105/Oferta!E105,"")</f>
        <v>3.7426132632961261E-2</v>
      </c>
      <c r="F105" s="56">
        <f>IFERROR(UTV!F105/Oferta!F105,"")</f>
        <v>1.3658176448874123E-2</v>
      </c>
      <c r="G105" s="56">
        <f>IFERROR(UTV!G105/Oferta!G105,"")</f>
        <v>4.5244893476828467E-2</v>
      </c>
      <c r="H105" s="56">
        <f>IFERROR(UTV!H105/Oferta!H105,"")</f>
        <v>3.8002539145154467E-2</v>
      </c>
      <c r="I105" s="56">
        <f>IFERROR(UTV!I105/Oferta!I105,"")</f>
        <v>4.6367851622874804E-3</v>
      </c>
      <c r="J105" s="56">
        <f>IFERROR(UTV!J105/Oferta!J105,"")</f>
        <v>4.7538914598233069E-2</v>
      </c>
      <c r="K105" s="56">
        <f>IFERROR(UTV!K105/Oferta!K105,"")</f>
        <v>4.6948356807511735E-2</v>
      </c>
      <c r="L105" s="56">
        <f>IFERROR(UTV!L105/Oferta!L105,"")</f>
        <v>0.13148956817079088</v>
      </c>
      <c r="M105" s="56">
        <f>IFERROR(UTV!M105/Oferta!M105,"")</f>
        <v>3.2416235358213023E-2</v>
      </c>
      <c r="N105" s="56">
        <f>IFERROR(UTV!N105/Oferta!N105,"")</f>
        <v>7.7613516367476237E-2</v>
      </c>
      <c r="O105" s="56">
        <f>IFERROR(UTV!O105/Oferta!O105,"")</f>
        <v>5.9873837271463705E-2</v>
      </c>
      <c r="P105" s="56">
        <f>IFERROR(UTV!P105/Oferta!P105,"")</f>
        <v>3.9473684210526314E-2</v>
      </c>
      <c r="Q105" s="56">
        <f>IFERROR(UTV!Q105/Oferta!Q105,"")</f>
        <v>1.7055837563451776E-2</v>
      </c>
      <c r="R105" s="56">
        <f>IFERROR(UTV!R105/Oferta!R105,"")</f>
        <v>8.6682751721297011E-2</v>
      </c>
      <c r="S105" s="56">
        <f>IFERROR(UTV!S105/Oferta!S105,"")</f>
        <v>9.0179316096747286E-2</v>
      </c>
      <c r="T105" s="56">
        <f>IFERROR(UTV!T105/Oferta!T105,"")</f>
        <v>1.7284116031352582E-2</v>
      </c>
      <c r="U105" s="56">
        <f>IFERROR(UTV!U105/Oferta!U105,"")</f>
        <v>8.7944329509121691E-2</v>
      </c>
      <c r="V105" s="56">
        <f>IFERROR(UTV!V105/Oferta!V105,"")</f>
        <v>6.2536134129890147E-2</v>
      </c>
      <c r="W105" s="56">
        <f>IFERROR(UTV!W105/Oferta!W105,"")</f>
        <v>0</v>
      </c>
      <c r="X105" s="56">
        <f>IFERROR(UTV!X105/Oferta!X105,"")</f>
        <v>1.1695906432748537E-2</v>
      </c>
      <c r="Y105" s="56">
        <f>IFERROR(UTV!Y105/Oferta!Y105,"")</f>
        <v>6.300422589320015E-2</v>
      </c>
      <c r="Z105" s="56">
        <f>IFERROR(UTV!Z105/Oferta!Z105,"")</f>
        <v>3.925233644859813E-2</v>
      </c>
      <c r="AA105" s="56">
        <f>IFERROR(UTV!AA105/Oferta!AA105,"")</f>
        <v>1.168736303871439E-2</v>
      </c>
      <c r="AB105" s="56">
        <f>IFERROR(UTV!AB105/Oferta!AB105,"")</f>
        <v>5.3944866920152094E-2</v>
      </c>
      <c r="AC105" s="56">
        <f>IFERROR(UTV!AC105/Oferta!AC105,"")</f>
        <v>3.3072760072158751E-2</v>
      </c>
      <c r="AD105" s="56" t="str">
        <f>IFERROR(UTV!AD105/Oferta!AD105,"")</f>
        <v/>
      </c>
      <c r="AE105" s="56">
        <f>IFERROR(UTV!AE105/Oferta!AE105,"")</f>
        <v>1.6920473773265651E-2</v>
      </c>
      <c r="AF105" s="56">
        <f>IFERROR(UTV!AF105/Oferta!AF105,"")</f>
        <v>9.5880681818181823E-2</v>
      </c>
      <c r="AG105" s="56">
        <f>IFERROR(UTV!AG105/Oferta!AG105,"")</f>
        <v>2.5000000000000001E-2</v>
      </c>
      <c r="AH105" s="56">
        <f>IFERROR(UTV!AH105/Oferta!AH105,"")</f>
        <v>1.6920473773265651E-2</v>
      </c>
      <c r="AI105" s="56">
        <f>IFERROR(UTV!AI105/Oferta!AI105,"")</f>
        <v>9.2069892473118281E-2</v>
      </c>
      <c r="AJ105" s="56">
        <f>IFERROR(UTV!AJ105/Oferta!AJ105,"")</f>
        <v>5.8801498127340826E-2</v>
      </c>
      <c r="AK105" s="56" t="str">
        <f>IFERROR(UTV!AK105/Oferta!AK105,"")</f>
        <v/>
      </c>
      <c r="AL105" s="56">
        <f>IFERROR(UTV!AL105/Oferta!AL105,"")</f>
        <v>1.4362657091561939E-2</v>
      </c>
      <c r="AM105" s="56">
        <f>IFERROR(UTV!AM105/Oferta!AM105,"")</f>
        <v>2.5806451612903226E-2</v>
      </c>
      <c r="AN105" s="56">
        <f>IFERROR(UTV!AN105/Oferta!AN105,"")</f>
        <v>2.1097046413502109E-2</v>
      </c>
      <c r="AO105" s="56">
        <f>IFERROR(UTV!AO105/Oferta!AO105,"")</f>
        <v>1.4362657091561939E-2</v>
      </c>
      <c r="AP105" s="56">
        <f>IFERROR(UTV!AP105/Oferta!AP105,"")</f>
        <v>2.5122549019607844E-2</v>
      </c>
      <c r="AQ105" s="56">
        <f>IFERROR(UTV!AQ105/Oferta!AQ105,"")</f>
        <v>2.2384650525354044E-2</v>
      </c>
      <c r="AR105" s="56">
        <f>IFERROR(UTV!AR105/Oferta!AR105,"")</f>
        <v>0</v>
      </c>
      <c r="AS105" s="56">
        <f>IFERROR(UTV!AS105/Oferta!AS105,"")</f>
        <v>0.26322418136020154</v>
      </c>
      <c r="AT105" s="56">
        <f>IFERROR(UTV!AT105/Oferta!AT105,"")</f>
        <v>0.20901246404602108</v>
      </c>
      <c r="AU105" s="56">
        <f>IFERROR(UTV!AU105/Oferta!AU105,"")</f>
        <v>4.195804195804196E-2</v>
      </c>
      <c r="AV105" s="56">
        <f>IFERROR(UTV!AV105/Oferta!AV105,"")</f>
        <v>0.23042998897464168</v>
      </c>
      <c r="AW105" s="56">
        <f>IFERROR(UTV!AW105/Oferta!AW105,"")</f>
        <v>0.18887015177065766</v>
      </c>
      <c r="AX105" s="56">
        <f>IFERROR(UTV!AX105/Oferta!AX105,"")</f>
        <v>0.20688007644529383</v>
      </c>
      <c r="AY105" s="56" t="str">
        <f>IFERROR(UTV!AY105/Oferta!AY105,"")</f>
        <v/>
      </c>
      <c r="AZ105" s="56">
        <f>IFERROR(UTV!AZ105/Oferta!AZ105,"")</f>
        <v>7.1976967370441462E-3</v>
      </c>
      <c r="BA105" s="56">
        <f>IFERROR(UTV!BA105/Oferta!BA105,"")</f>
        <v>4.1322314049586778E-3</v>
      </c>
      <c r="BB105" s="56">
        <f>IFERROR(UTV!BB105/Oferta!BB105,"")</f>
        <v>3.875968992248062E-3</v>
      </c>
      <c r="BC105" s="56">
        <f>IFERROR(UTV!BC105/Oferta!BC105,"")</f>
        <v>7.1976967370441462E-3</v>
      </c>
      <c r="BD105" s="56">
        <f>IFERROR(UTV!BD105/Oferta!BD105,"")</f>
        <v>4.0650406504065045E-3</v>
      </c>
      <c r="BE105" s="56">
        <f>IFERROR(UTV!BE105/Oferta!BE105,"")</f>
        <v>6.192959582790091E-3</v>
      </c>
      <c r="BF105" s="56">
        <f>IFERROR(UTV!BF105/Oferta!BF105,"")</f>
        <v>9.4567404426559351E-2</v>
      </c>
      <c r="BG105" s="56">
        <f>IFERROR(UTV!BG105/Oferta!BG105,"")</f>
        <v>8.9298369950389797E-2</v>
      </c>
      <c r="BH105" s="56">
        <f>IFERROR(UTV!BH105/Oferta!BH105,"")</f>
        <v>8.915502328675981E-2</v>
      </c>
      <c r="BI105" s="56">
        <f>IFERROR(UTV!BI105/Oferta!BI105,"")</f>
        <v>0</v>
      </c>
      <c r="BJ105" s="56">
        <f>IFERROR(UTV!BJ105/Oferta!BJ105,"")</f>
        <v>9.0670859538784065E-2</v>
      </c>
      <c r="BK105" s="56">
        <f>IFERROR(UTV!BK105/Oferta!BK105,"")</f>
        <v>8.8274044795783921E-2</v>
      </c>
      <c r="BL105" s="56">
        <f>IFERROR(UTV!BL105/Oferta!BL105,"")</f>
        <v>8.9608873321657914E-2</v>
      </c>
      <c r="BM105" s="56">
        <f>IFERROR(UTV!BM105/Oferta!BM105,"")</f>
        <v>0</v>
      </c>
      <c r="BN105" s="56">
        <f>IFERROR(UTV!BN105/Oferta!BN105,"")</f>
        <v>2.3208469055374593E-2</v>
      </c>
      <c r="BO105" s="56">
        <f>IFERROR(UTV!BO105/Oferta!BO105,"")</f>
        <v>4.0617384240454911E-3</v>
      </c>
      <c r="BP105" s="56">
        <f>IFERROR(UTV!BP105/Oferta!BP105,"")</f>
        <v>0</v>
      </c>
      <c r="BQ105" s="56">
        <f>IFERROR(UTV!BQ105/Oferta!BQ105,"")</f>
        <v>2.3189585028478437E-2</v>
      </c>
      <c r="BR105" s="56">
        <f>IFERROR(UTV!BR105/Oferta!BR105,"")</f>
        <v>3.5398230088495575E-3</v>
      </c>
      <c r="BS105" s="56">
        <f>IFERROR(UTV!BS105/Oferta!BS105,"")</f>
        <v>1.2682188150671967E-2</v>
      </c>
      <c r="BT105" s="56">
        <f>IFERROR(UTV!BT105/Oferta!BT105,"")</f>
        <v>0</v>
      </c>
      <c r="BU105" s="56">
        <f>IFERROR(UTV!BU105/Oferta!BU105,"")</f>
        <v>1.7607771706132362E-2</v>
      </c>
      <c r="BV105" s="56">
        <f>IFERROR(UTV!BV105/Oferta!BV105,"")</f>
        <v>0.18930288461538461</v>
      </c>
      <c r="BW105" s="56">
        <f>IFERROR(UTV!BW105/Oferta!BW105,"")</f>
        <v>0.33387622149837132</v>
      </c>
      <c r="BX105" s="56">
        <f>IFERROR(UTV!BX105/Oferta!BX105,"")</f>
        <v>1.758641600970285E-2</v>
      </c>
      <c r="BY105" s="56">
        <f>IFERROR(UTV!BY105/Oferta!BY105,"")</f>
        <v>0.21784565916398713</v>
      </c>
      <c r="BZ105" s="56">
        <f>IFERROR(UTV!BZ105/Oferta!BZ105,"")</f>
        <v>0.17588003558266616</v>
      </c>
      <c r="CA105" s="56">
        <f>IFERROR(UTV!CA105/Oferta!CA105,"")</f>
        <v>0</v>
      </c>
      <c r="CB105" s="56">
        <f>IFERROR(UTV!CB105/Oferta!CB105,"")</f>
        <v>1.7174515235457065E-2</v>
      </c>
      <c r="CC105" s="56">
        <f>IFERROR(UTV!CC105/Oferta!CC105,"")</f>
        <v>5.4660810151293315E-2</v>
      </c>
      <c r="CD105" s="56">
        <f>IFERROR(UTV!CD105/Oferta!CD105,"")</f>
        <v>4.5045045045045043E-2</v>
      </c>
      <c r="CE105" s="56">
        <f>IFERROR(UTV!CE105/Oferta!CE105,"")</f>
        <v>1.7014270032930844E-2</v>
      </c>
      <c r="CF105" s="56">
        <f>IFERROR(UTV!CF105/Oferta!CF105,"")</f>
        <v>5.4166666666666669E-2</v>
      </c>
      <c r="CG105" s="56">
        <f>IFERROR(UTV!CG105/Oferta!CG105,"")</f>
        <v>3.7167252636865898E-2</v>
      </c>
      <c r="CH105" s="56">
        <f>IFERROR(UTV!CH105/Oferta!CH105,"")</f>
        <v>0.30097087378640774</v>
      </c>
      <c r="CI105" s="56">
        <f>IFERROR(UTV!CI105/Oferta!CI105,"")</f>
        <v>0</v>
      </c>
      <c r="CJ105" s="56">
        <f>IFERROR(UTV!CJ105/Oferta!CJ105,"")</f>
        <v>2.6194588370754175E-2</v>
      </c>
      <c r="CK105" s="56">
        <f>IFERROR(UTV!CK105/Oferta!CK105,"")</f>
        <v>1.2339585389930898E-2</v>
      </c>
      <c r="CL105" s="56">
        <f>IFERROR(UTV!CL105/Oferta!CL105,"")</f>
        <v>1.9020738740949811E-2</v>
      </c>
      <c r="CM105" s="56">
        <f>IFERROR(UTV!CM105/Oferta!CM105,"")</f>
        <v>2.1090909090909091E-2</v>
      </c>
      <c r="CN105" s="56">
        <f>IFERROR(UTV!CN105/Oferta!CN105,"")</f>
        <v>1.9854934427430582E-2</v>
      </c>
      <c r="CO105" s="56" t="str">
        <f>IFERROR(UTV!CO105/Oferta!CO105,"")</f>
        <v/>
      </c>
      <c r="CP105" s="56">
        <f>IFERROR(UTV!CP105/Oferta!CP105,"")</f>
        <v>8.5287846481876331E-3</v>
      </c>
      <c r="CQ105" s="56">
        <f>IFERROR(UTV!CQ105/Oferta!CQ105,"")</f>
        <v>5.2369077306733167E-2</v>
      </c>
      <c r="CR105" s="56">
        <f>IFERROR(UTV!CR105/Oferta!CR105,"")</f>
        <v>0.29069767441860467</v>
      </c>
      <c r="CS105" s="56">
        <f>IFERROR(UTV!CS105/Oferta!CS105,"")</f>
        <v>8.5287846481876331E-3</v>
      </c>
      <c r="CT105" s="56">
        <f>IFERROR(UTV!CT105/Oferta!CT105,"")</f>
        <v>7.5450450450450457E-2</v>
      </c>
      <c r="CU105" s="56">
        <f>IFERROR(UTV!CU105/Oferta!CU105,"")</f>
        <v>5.2321296978629327E-2</v>
      </c>
      <c r="CV105" s="56" t="str">
        <f>IFERROR(UTV!CV105/Oferta!CV105,"")</f>
        <v/>
      </c>
      <c r="CW105" s="56">
        <f>IFERROR(UTV!CW105/Oferta!CW105,"")</f>
        <v>4.8367593712212817E-2</v>
      </c>
      <c r="CX105" s="56">
        <f>IFERROR(UTV!CX105/Oferta!CX105,"")</f>
        <v>0.19396551724137931</v>
      </c>
      <c r="CY105" s="56">
        <f>IFERROR(UTV!CY105/Oferta!CY105,"")</f>
        <v>0.18633540372670807</v>
      </c>
      <c r="CZ105" s="56">
        <f>IFERROR(UTV!CZ105/Oferta!CZ105,"")</f>
        <v>4.8367593712212817E-2</v>
      </c>
      <c r="DA105" s="56">
        <f>IFERROR(UTV!DA105/Oferta!DA105,"")</f>
        <v>0.1928374655647383</v>
      </c>
      <c r="DB105" s="56">
        <f>IFERROR(UTV!DB105/Oferta!DB105,"")</f>
        <v>0.13048016701461379</v>
      </c>
      <c r="DC105" s="56">
        <f>IFERROR(UTV!DC105/Oferta!DC105,"")</f>
        <v>0</v>
      </c>
      <c r="DD105" s="56">
        <f>IFERROR(UTV!DD105/Oferta!DD105,"")</f>
        <v>9.0334236675700084E-3</v>
      </c>
      <c r="DE105" s="56">
        <f>IFERROR(UTV!DE105/Oferta!DE105,"")</f>
        <v>8.1261950286806883E-2</v>
      </c>
      <c r="DF105" s="56">
        <f>IFERROR(UTV!DF105/Oferta!DF105,"")</f>
        <v>7.7519379844961239E-2</v>
      </c>
      <c r="DG105" s="56">
        <f>IFERROR(UTV!DG105/Oferta!DG105,"")</f>
        <v>8.539709649871904E-3</v>
      </c>
      <c r="DH105" s="56">
        <f>IFERROR(UTV!DH105/Oferta!DH105,"")</f>
        <v>8.0251221214235863E-2</v>
      </c>
      <c r="DI105" s="56">
        <f>IFERROR(UTV!DI105/Oferta!DI105,"")</f>
        <v>4.8003072196620582E-2</v>
      </c>
      <c r="DJ105" s="56" t="str">
        <f>IFERROR(UTV!DJ105/Oferta!DJ105,"")</f>
        <v/>
      </c>
      <c r="DK105" s="56">
        <f>IFERROR(UTV!DK105/Oferta!DK105,"")</f>
        <v>3.7117903930131008E-2</v>
      </c>
      <c r="DL105" s="56">
        <f>IFERROR(UTV!DL105/Oferta!DL105,"")</f>
        <v>7.275666936135812E-2</v>
      </c>
      <c r="DM105" s="56">
        <f>IFERROR(UTV!DM105/Oferta!DM105,"")</f>
        <v>0.13257575757575757</v>
      </c>
      <c r="DN105" s="56">
        <f>IFERROR(UTV!DN105/Oferta!DN105,"")</f>
        <v>3.7117903930131008E-2</v>
      </c>
      <c r="DO105" s="56">
        <f>IFERROR(UTV!DO105/Oferta!DO105,"")</f>
        <v>0.10363707469691044</v>
      </c>
      <c r="DP105" s="56">
        <f>IFERROR(UTV!DP105/Oferta!DP105,"")</f>
        <v>9.353233830845771E-2</v>
      </c>
      <c r="DQ105" s="56">
        <f>IFERROR(UTV!DQ105/Oferta!DQ105,"")</f>
        <v>0</v>
      </c>
      <c r="DR105" s="56">
        <f>IFERROR(UTV!DR105/Oferta!DR105,"")</f>
        <v>4.1543026706231452E-2</v>
      </c>
      <c r="DS105" s="56">
        <f>IFERROR(UTV!DS105/Oferta!DS105,"")</f>
        <v>2.8895184135977338E-2</v>
      </c>
      <c r="DT105" s="56">
        <f>IFERROR(UTV!DT105/Oferta!DT105,"")</f>
        <v>7.1428571428571426E-3</v>
      </c>
      <c r="DU105" s="56">
        <f>IFERROR(UTV!DU105/Oferta!DU105,"")</f>
        <v>4.148148148148148E-2</v>
      </c>
      <c r="DV105" s="56">
        <f>IFERROR(UTV!DV105/Oferta!DV105,"")</f>
        <v>2.4713958810068649E-2</v>
      </c>
      <c r="DW105" s="56">
        <f>IFERROR(UTV!DW105/Oferta!DW105,"")</f>
        <v>3.1117397454031116E-2</v>
      </c>
      <c r="DX105" s="56" t="str">
        <f>IFERROR(UTV!DX105/Oferta!DX105,"")</f>
        <v/>
      </c>
      <c r="DY105" s="56">
        <f>IFERROR(UTV!DY105/Oferta!DY105,"")</f>
        <v>1.0660980810234541E-2</v>
      </c>
      <c r="DZ105" s="56">
        <f>IFERROR(UTV!DZ105/Oferta!DZ105,"")</f>
        <v>0</v>
      </c>
      <c r="EA105" s="56">
        <f>IFERROR(UTV!EA105/Oferta!EA105,"")</f>
        <v>0</v>
      </c>
      <c r="EB105" s="56">
        <f>IFERROR(UTV!EB105/Oferta!EB105,"")</f>
        <v>1.0660980810234541E-2</v>
      </c>
      <c r="EC105" s="56">
        <f>IFERROR(UTV!EC105/Oferta!EC105,"")</f>
        <v>0</v>
      </c>
      <c r="ED105" s="56">
        <f>IFERROR(UTV!ED105/Oferta!ED105,"")</f>
        <v>5.8445353594389245E-3</v>
      </c>
      <c r="EE105" s="56">
        <f>IFERROR(UTV!EE105/Oferta!EE105,"")</f>
        <v>8.8209606986899558E-2</v>
      </c>
      <c r="EF105" s="56">
        <f>IFERROR(UTV!EF105/Oferta!EF105,"")</f>
        <v>1.3735566552467961E-2</v>
      </c>
      <c r="EG105" s="56">
        <f>IFERROR(UTV!EG105/Oferta!EG105,"")</f>
        <v>7.799077780118438E-2</v>
      </c>
      <c r="EH105" s="56">
        <f>IFERROR(UTV!EH105/Oferta!EH105,"")</f>
        <v>8.9443417539535844E-2</v>
      </c>
      <c r="EI105" s="56">
        <f>IFERROR(UTV!EI105/Oferta!EI105,"")</f>
        <v>1.8779203880049684E-2</v>
      </c>
      <c r="EJ105" s="56">
        <f>IFERROR(UTV!EJ105/Oferta!EJ105,"")</f>
        <v>8.157687422627373E-2</v>
      </c>
      <c r="EK105" s="56">
        <f>IFERROR(UTV!EK105/Oferta!EK105,"")</f>
        <v>5.9460698030475038E-2</v>
      </c>
      <c r="EL105" s="56">
        <f>IFERROR(UTV!EL105/Oferta!EL105,"")</f>
        <v>8.5215605749486653E-2</v>
      </c>
      <c r="EM105" s="56">
        <f>IFERROR(UTV!EM105/Oferta!EM105,"")</f>
        <v>2.0624169697497658E-2</v>
      </c>
      <c r="EN105" s="56">
        <f>IFERROR(UTV!EN105/Oferta!EN105,"")</f>
        <v>7.4116468736586061E-2</v>
      </c>
      <c r="EO105" s="56">
        <f>IFERROR(UTV!EO105/Oferta!EO105,"")</f>
        <v>8.183776022972003E-2</v>
      </c>
      <c r="EP105" s="56">
        <f>IFERROR(UTV!EP105/Oferta!EP105,"")</f>
        <v>2.4488625893241057E-2</v>
      </c>
      <c r="EQ105" s="56">
        <f>IFERROR(UTV!EQ105/Oferta!EQ105,"")</f>
        <v>7.6317135549872128E-2</v>
      </c>
      <c r="ER105" s="56">
        <f>IFERROR(UTV!ER105/Oferta!ER105,"")</f>
        <v>5.6392131550153893E-2</v>
      </c>
      <c r="ES105" s="56">
        <f>IFERROR(UTV!ES105/Oferta!ES105,"")</f>
        <v>8.3333333333333329E-2</v>
      </c>
      <c r="ET105" s="56">
        <f>IFERROR(UTV!ET105/Oferta!ET105,"")</f>
        <v>2.1426006463711449E-2</v>
      </c>
      <c r="EU105" s="56">
        <f>IFERROR(UTV!EU105/Oferta!EU105,"")</f>
        <v>7.4436699627168104E-2</v>
      </c>
      <c r="EV105" s="56">
        <f>IFERROR(UTV!EV105/Oferta!EV105,"")</f>
        <v>8.4624118076392835E-2</v>
      </c>
      <c r="EW105" s="56">
        <f>IFERROR(UTV!EW105/Oferta!EW105,"")</f>
        <v>2.4908686975185449E-2</v>
      </c>
      <c r="EX105" s="56">
        <f>IFERROR(UTV!EX105/Oferta!EX105,"")</f>
        <v>7.7346210857884012E-2</v>
      </c>
      <c r="EY105" s="56">
        <f>IFERROR(UTV!EY105/Oferta!EY105,"")</f>
        <v>5.7375991281029069E-2</v>
      </c>
      <c r="EZ105" s="56">
        <f>IFERROR(UTV!EZ105/Oferta!EZ105,"")</f>
        <v>8.3333333333333329E-2</v>
      </c>
      <c r="FA105" s="56">
        <f>IFERROR(UTV!FA105/Oferta!FA105,"")</f>
        <v>2.1228262572458093E-2</v>
      </c>
      <c r="FB105" s="56">
        <f>IFERROR(UTV!FB105/Oferta!FB105,"")</f>
        <v>7.3522583537473776E-2</v>
      </c>
      <c r="FC105" s="56">
        <f>IFERROR(UTV!FC105/Oferta!FC105,"")</f>
        <v>8.4603534944057077E-2</v>
      </c>
      <c r="FD105" s="56">
        <f>IFERROR(UTV!FD105/Oferta!FD105,"")</f>
        <v>2.4661437134611115E-2</v>
      </c>
      <c r="FE105" s="56">
        <f>IFERROR(UTV!FE105/Oferta!FE105,"")</f>
        <v>7.6659971305595404E-2</v>
      </c>
      <c r="FF105" s="56">
        <f>IFERROR(UTV!FF105/Oferta!FF105,"")</f>
        <v>5.6751453848714731E-2</v>
      </c>
    </row>
    <row r="106" spans="1:162" x14ac:dyDescent="0.2">
      <c r="A106" s="45">
        <v>43191</v>
      </c>
      <c r="B106" s="56">
        <f>IFERROR(UTV!B106/Oferta!B106,"")</f>
        <v>0.10802469135802469</v>
      </c>
      <c r="C106" s="56">
        <f>IFERROR(UTV!C106/Oferta!C106,"")</f>
        <v>8.0101180438448567E-3</v>
      </c>
      <c r="D106" s="56">
        <f>IFERROR(UTV!D106/Oferta!D106,"")</f>
        <v>4.5072115384615384E-2</v>
      </c>
      <c r="E106" s="56">
        <f>IFERROR(UTV!E106/Oferta!E106,"")</f>
        <v>3.7169726824899239E-2</v>
      </c>
      <c r="F106" s="56">
        <f>IFERROR(UTV!F106/Oferta!F106,"")</f>
        <v>1.4404104183109707E-2</v>
      </c>
      <c r="G106" s="56">
        <f>IFERROR(UTV!G106/Oferta!G106,"")</f>
        <v>4.3086961412982336E-2</v>
      </c>
      <c r="H106" s="56">
        <f>IFERROR(UTV!H106/Oferta!H106,"")</f>
        <v>3.6724153024599492E-2</v>
      </c>
      <c r="I106" s="56">
        <f>IFERROR(UTV!I106/Oferta!I106,"")</f>
        <v>1.5864621893178213E-3</v>
      </c>
      <c r="J106" s="56">
        <f>IFERROR(UTV!J106/Oferta!J106,"")</f>
        <v>3.8446294094332145E-2</v>
      </c>
      <c r="K106" s="56">
        <f>IFERROR(UTV!K106/Oferta!K106,"")</f>
        <v>5.1309748852281935E-2</v>
      </c>
      <c r="L106" s="56">
        <f>IFERROR(UTV!L106/Oferta!L106,"")</f>
        <v>0.1355511420059583</v>
      </c>
      <c r="M106" s="56">
        <f>IFERROR(UTV!M106/Oferta!M106,"")</f>
        <v>2.2655188038060717E-2</v>
      </c>
      <c r="N106" s="56">
        <f>IFERROR(UTV!N106/Oferta!N106,"")</f>
        <v>8.0986531397586145E-2</v>
      </c>
      <c r="O106" s="56">
        <f>IFERROR(UTV!O106/Oferta!O106,"")</f>
        <v>5.557200671207186E-2</v>
      </c>
      <c r="P106" s="56">
        <f>IFERROR(UTV!P106/Oferta!P106,"")</f>
        <v>2.181818181818182E-2</v>
      </c>
      <c r="Q106" s="56">
        <f>IFERROR(UTV!Q106/Oferta!Q106,"")</f>
        <v>1.7705754370170305E-2</v>
      </c>
      <c r="R106" s="56">
        <f>IFERROR(UTV!R106/Oferta!R106,"")</f>
        <v>8.5239809545929621E-2</v>
      </c>
      <c r="S106" s="56">
        <f>IFERROR(UTV!S106/Oferta!S106,"")</f>
        <v>8.7107281706420084E-2</v>
      </c>
      <c r="T106" s="56">
        <f>IFERROR(UTV!T106/Oferta!T106,"")</f>
        <v>1.778888562187592E-2</v>
      </c>
      <c r="U106" s="56">
        <f>IFERROR(UTV!U106/Oferta!U106,"")</f>
        <v>8.5904484086914243E-2</v>
      </c>
      <c r="V106" s="56">
        <f>IFERROR(UTV!V106/Oferta!V106,"")</f>
        <v>6.2935329549116334E-2</v>
      </c>
      <c r="W106" s="56">
        <f>IFERROR(UTV!W106/Oferta!W106,"")</f>
        <v>0</v>
      </c>
      <c r="X106" s="56">
        <f>IFERROR(UTV!X106/Oferta!X106,"")</f>
        <v>1.7743644067796611E-2</v>
      </c>
      <c r="Y106" s="56">
        <f>IFERROR(UTV!Y106/Oferta!Y106,"")</f>
        <v>5.6899488926746164E-2</v>
      </c>
      <c r="Z106" s="56">
        <f>IFERROR(UTV!Z106/Oferta!Z106,"")</f>
        <v>4.0655737704918031E-2</v>
      </c>
      <c r="AA106" s="56">
        <f>IFERROR(UTV!AA106/Oferta!AA106,"")</f>
        <v>1.7729558084149246E-2</v>
      </c>
      <c r="AB106" s="56">
        <f>IFERROR(UTV!AB106/Oferta!AB106,"")</f>
        <v>5.1345291479820629E-2</v>
      </c>
      <c r="AC106" s="56">
        <f>IFERROR(UTV!AC106/Oferta!AC106,"")</f>
        <v>3.5926690132297608E-2</v>
      </c>
      <c r="AD106" s="56" t="str">
        <f>IFERROR(UTV!AD106/Oferta!AD106,"")</f>
        <v/>
      </c>
      <c r="AE106" s="56">
        <f>IFERROR(UTV!AE106/Oferta!AE106,"")</f>
        <v>2.0729684908789386E-2</v>
      </c>
      <c r="AF106" s="56">
        <f>IFERROR(UTV!AF106/Oferta!AF106,"")</f>
        <v>0.10277777777777777</v>
      </c>
      <c r="AG106" s="56">
        <f>IFERROR(UTV!AG106/Oferta!AG106,"")</f>
        <v>2.7397260273972601E-2</v>
      </c>
      <c r="AH106" s="56">
        <f>IFERROR(UTV!AH106/Oferta!AH106,"")</f>
        <v>2.0729684908789386E-2</v>
      </c>
      <c r="AI106" s="56">
        <f>IFERROR(UTV!AI106/Oferta!AI106,"")</f>
        <v>9.9140779907468599E-2</v>
      </c>
      <c r="AJ106" s="56">
        <f>IFERROR(UTV!AJ106/Oferta!AJ106,"")</f>
        <v>6.4361897756528133E-2</v>
      </c>
      <c r="AK106" s="56" t="str">
        <f>IFERROR(UTV!AK106/Oferta!AK106,"")</f>
        <v/>
      </c>
      <c r="AL106" s="56">
        <f>IFERROR(UTV!AL106/Oferta!AL106,"")</f>
        <v>6.8493150684931503E-3</v>
      </c>
      <c r="AM106" s="56">
        <f>IFERROR(UTV!AM106/Oferta!AM106,"")</f>
        <v>2.478134110787172E-2</v>
      </c>
      <c r="AN106" s="56">
        <f>IFERROR(UTV!AN106/Oferta!AN106,"")</f>
        <v>5.0209205020920501E-2</v>
      </c>
      <c r="AO106" s="56">
        <f>IFERROR(UTV!AO106/Oferta!AO106,"")</f>
        <v>6.8493150684931503E-3</v>
      </c>
      <c r="AP106" s="56">
        <f>IFERROR(UTV!AP106/Oferta!AP106,"")</f>
        <v>2.8553693358162633E-2</v>
      </c>
      <c r="AQ106" s="56">
        <f>IFERROR(UTV!AQ106/Oferta!AQ106,"")</f>
        <v>2.2779043280182234E-2</v>
      </c>
      <c r="AR106" s="56">
        <f>IFERROR(UTV!AR106/Oferta!AR106,"")</f>
        <v>0</v>
      </c>
      <c r="AS106" s="56">
        <f>IFERROR(UTV!AS106/Oferta!AS106,"")</f>
        <v>0.22538552787663108</v>
      </c>
      <c r="AT106" s="56">
        <f>IFERROR(UTV!AT106/Oferta!AT106,"")</f>
        <v>0.20760534429599178</v>
      </c>
      <c r="AU106" s="56">
        <f>IFERROR(UTV!AU106/Oferta!AU106,"")</f>
        <v>4.3165467625899283E-2</v>
      </c>
      <c r="AV106" s="56">
        <f>IFERROR(UTV!AV106/Oferta!AV106,"")</f>
        <v>0.20856201975850713</v>
      </c>
      <c r="AW106" s="56">
        <f>IFERROR(UTV!AW106/Oferta!AW106,"")</f>
        <v>0.18705035971223022</v>
      </c>
      <c r="AX106" s="56">
        <f>IFERROR(UTV!AX106/Oferta!AX106,"")</f>
        <v>0.1967375185368265</v>
      </c>
      <c r="AY106" s="56" t="str">
        <f>IFERROR(UTV!AY106/Oferta!AY106,"")</f>
        <v/>
      </c>
      <c r="AZ106" s="56">
        <f>IFERROR(UTV!AZ106/Oferta!AZ106,"")</f>
        <v>7.1794871794871795E-3</v>
      </c>
      <c r="BA106" s="56">
        <f>IFERROR(UTV!BA106/Oferta!BA106,"")</f>
        <v>5.7388809182209472E-3</v>
      </c>
      <c r="BB106" s="56">
        <f>IFERROR(UTV!BB106/Oferta!BB106,"")</f>
        <v>4.0322580645161289E-3</v>
      </c>
      <c r="BC106" s="56">
        <f>IFERROR(UTV!BC106/Oferta!BC106,"")</f>
        <v>7.1794871794871795E-3</v>
      </c>
      <c r="BD106" s="56">
        <f>IFERROR(UTV!BD106/Oferta!BD106,"")</f>
        <v>5.2910052910052907E-3</v>
      </c>
      <c r="BE106" s="56">
        <f>IFERROR(UTV!BE106/Oferta!BE106,"")</f>
        <v>6.5630397236614854E-3</v>
      </c>
      <c r="BF106" s="56">
        <f>IFERROR(UTV!BF106/Oferta!BF106,"")</f>
        <v>6.1946902654867256E-2</v>
      </c>
      <c r="BG106" s="56">
        <f>IFERROR(UTV!BG106/Oferta!BG106,"")</f>
        <v>0.10021629416005767</v>
      </c>
      <c r="BH106" s="56">
        <f>IFERROR(UTV!BH106/Oferta!BH106,"")</f>
        <v>0.10765895953757225</v>
      </c>
      <c r="BI106" s="56">
        <f>IFERROR(UTV!BI106/Oferta!BI106,"")</f>
        <v>0</v>
      </c>
      <c r="BJ106" s="56">
        <f>IFERROR(UTV!BJ106/Oferta!BJ106,"")</f>
        <v>8.9139344262295084E-2</v>
      </c>
      <c r="BK106" s="56">
        <f>IFERROR(UTV!BK106/Oferta!BK106,"")</f>
        <v>0.1066571224051539</v>
      </c>
      <c r="BL106" s="56">
        <f>IFERROR(UTV!BL106/Oferta!BL106,"")</f>
        <v>9.6446700507614211E-2</v>
      </c>
      <c r="BM106" s="56">
        <f>IFERROR(UTV!BM106/Oferta!BM106,"")</f>
        <v>0</v>
      </c>
      <c r="BN106" s="56">
        <f>IFERROR(UTV!BN106/Oferta!BN106,"")</f>
        <v>2.460136674259681E-2</v>
      </c>
      <c r="BO106" s="56">
        <f>IFERROR(UTV!BO106/Oferta!BO106,"")</f>
        <v>1.4997973246858533E-2</v>
      </c>
      <c r="BP106" s="56">
        <f>IFERROR(UTV!BP106/Oferta!BP106,"")</f>
        <v>0</v>
      </c>
      <c r="BQ106" s="56">
        <f>IFERROR(UTV!BQ106/Oferta!BQ106,"")</f>
        <v>2.4578971324533454E-2</v>
      </c>
      <c r="BR106" s="56">
        <f>IFERROR(UTV!BR106/Oferta!BR106,"")</f>
        <v>1.3083451202263084E-2</v>
      </c>
      <c r="BS106" s="56">
        <f>IFERROR(UTV!BS106/Oferta!BS106,"")</f>
        <v>1.8109452736318407E-2</v>
      </c>
      <c r="BT106" s="56">
        <f>IFERROR(UTV!BT106/Oferta!BT106,"")</f>
        <v>0</v>
      </c>
      <c r="BU106" s="56">
        <f>IFERROR(UTV!BU106/Oferta!BU106,"")</f>
        <v>1.1089367253750815E-2</v>
      </c>
      <c r="BV106" s="56">
        <f>IFERROR(UTV!BV106/Oferta!BV106,"")</f>
        <v>0.19458333333333333</v>
      </c>
      <c r="BW106" s="56">
        <f>IFERROR(UTV!BW106/Oferta!BW106,"")</f>
        <v>0.36605783866057839</v>
      </c>
      <c r="BX106" s="56">
        <f>IFERROR(UTV!BX106/Oferta!BX106,"")</f>
        <v>1.1074918566775244E-2</v>
      </c>
      <c r="BY106" s="56">
        <f>IFERROR(UTV!BY106/Oferta!BY106,"")</f>
        <v>0.23143604841347726</v>
      </c>
      <c r="BZ106" s="56">
        <f>IFERROR(UTV!BZ106/Oferta!BZ106,"")</f>
        <v>0.18721401490390902</v>
      </c>
      <c r="CA106" s="56">
        <f>IFERROR(UTV!CA106/Oferta!CA106,"")</f>
        <v>0</v>
      </c>
      <c r="CB106" s="56">
        <f>IFERROR(UTV!CB106/Oferta!CB106,"")</f>
        <v>1.4973958333333334E-2</v>
      </c>
      <c r="CC106" s="56">
        <f>IFERROR(UTV!CC106/Oferta!CC106,"")</f>
        <v>5.366814377154111E-2</v>
      </c>
      <c r="CD106" s="56">
        <f>IFERROR(UTV!CD106/Oferta!CD106,"")</f>
        <v>1.6666666666666666E-2</v>
      </c>
      <c r="CE106" s="56">
        <f>IFERROR(UTV!CE106/Oferta!CE106,"")</f>
        <v>1.4621741894469168E-2</v>
      </c>
      <c r="CF106" s="56">
        <f>IFERROR(UTV!CF106/Oferta!CF106,"")</f>
        <v>5.0655811849841699E-2</v>
      </c>
      <c r="CG106" s="56">
        <f>IFERROR(UTV!CG106/Oferta!CG106,"")</f>
        <v>3.5676532769556027E-2</v>
      </c>
      <c r="CH106" s="56">
        <f>IFERROR(UTV!CH106/Oferta!CH106,"")</f>
        <v>0.25052192066805845</v>
      </c>
      <c r="CI106" s="56">
        <f>IFERROR(UTV!CI106/Oferta!CI106,"")</f>
        <v>0</v>
      </c>
      <c r="CJ106" s="56">
        <f>IFERROR(UTV!CJ106/Oferta!CJ106,"")</f>
        <v>2.4745669507836129E-2</v>
      </c>
      <c r="CK106" s="56">
        <f>IFERROR(UTV!CK106/Oferta!CK106,"")</f>
        <v>1.5002586652871184E-2</v>
      </c>
      <c r="CL106" s="56">
        <f>IFERROR(UTV!CL106/Oferta!CL106,"")</f>
        <v>1.4184397163120567E-2</v>
      </c>
      <c r="CM106" s="56">
        <f>IFERROR(UTV!CM106/Oferta!CM106,"")</f>
        <v>2.1364452423698384E-2</v>
      </c>
      <c r="CN106" s="56">
        <f>IFERROR(UTV!CN106/Oferta!CN106,"")</f>
        <v>1.7034925160370633E-2</v>
      </c>
      <c r="CO106" s="56" t="str">
        <f>IFERROR(UTV!CO106/Oferta!CO106,"")</f>
        <v/>
      </c>
      <c r="CP106" s="56">
        <f>IFERROR(UTV!CP106/Oferta!CP106,"")</f>
        <v>8.9928057553956831E-3</v>
      </c>
      <c r="CQ106" s="56">
        <f>IFERROR(UTV!CQ106/Oferta!CQ106,"")</f>
        <v>5.0649350649350652E-2</v>
      </c>
      <c r="CR106" s="56">
        <f>IFERROR(UTV!CR106/Oferta!CR106,"")</f>
        <v>0.27586206896551724</v>
      </c>
      <c r="CS106" s="56">
        <f>IFERROR(UTV!CS106/Oferta!CS106,"")</f>
        <v>8.9928057553956831E-3</v>
      </c>
      <c r="CT106" s="56">
        <f>IFERROR(UTV!CT106/Oferta!CT106,"")</f>
        <v>7.3512252042006995E-2</v>
      </c>
      <c r="CU106" s="56">
        <f>IFERROR(UTV!CU106/Oferta!CU106,"")</f>
        <v>4.8124557678697805E-2</v>
      </c>
      <c r="CV106" s="56" t="str">
        <f>IFERROR(UTV!CV106/Oferta!CV106,"")</f>
        <v/>
      </c>
      <c r="CW106" s="56">
        <f>IFERROR(UTV!CW106/Oferta!CW106,"")</f>
        <v>3.4928848641655887E-2</v>
      </c>
      <c r="CX106" s="56">
        <f>IFERROR(UTV!CX106/Oferta!CX106,"")</f>
        <v>0.17954545454545454</v>
      </c>
      <c r="CY106" s="56">
        <f>IFERROR(UTV!CY106/Oferta!CY106,"")</f>
        <v>0.23129251700680273</v>
      </c>
      <c r="CZ106" s="56">
        <f>IFERROR(UTV!CZ106/Oferta!CZ106,"")</f>
        <v>3.4928848641655887E-2</v>
      </c>
      <c r="DA106" s="56">
        <f>IFERROR(UTV!DA106/Oferta!DA106,"")</f>
        <v>0.186952288218111</v>
      </c>
      <c r="DB106" s="56">
        <f>IFERROR(UTV!DB106/Oferta!DB106,"")</f>
        <v>0.12166666666666667</v>
      </c>
      <c r="DC106" s="56">
        <f>IFERROR(UTV!DC106/Oferta!DC106,"")</f>
        <v>0</v>
      </c>
      <c r="DD106" s="56">
        <f>IFERROR(UTV!DD106/Oferta!DD106,"")</f>
        <v>8.4985835694051E-3</v>
      </c>
      <c r="DE106" s="56">
        <f>IFERROR(UTV!DE106/Oferta!DE106,"")</f>
        <v>0.10323253388946819</v>
      </c>
      <c r="DF106" s="56">
        <f>IFERROR(UTV!DF106/Oferta!DF106,"")</f>
        <v>8.7855297157622733E-2</v>
      </c>
      <c r="DG106" s="56">
        <f>IFERROR(UTV!DG106/Oferta!DG106,"")</f>
        <v>8.0789946140035901E-3</v>
      </c>
      <c r="DH106" s="56">
        <f>IFERROR(UTV!DH106/Oferta!DH106,"")</f>
        <v>9.8811292719167901E-2</v>
      </c>
      <c r="DI106" s="56">
        <f>IFERROR(UTV!DI106/Oferta!DI106,"")</f>
        <v>5.7723577235772358E-2</v>
      </c>
      <c r="DJ106" s="56" t="str">
        <f>IFERROR(UTV!DJ106/Oferta!DJ106,"")</f>
        <v/>
      </c>
      <c r="DK106" s="56">
        <f>IFERROR(UTV!DK106/Oferta!DK106,"")</f>
        <v>2.5210084033613446E-2</v>
      </c>
      <c r="DL106" s="56">
        <f>IFERROR(UTV!DL106/Oferta!DL106,"")</f>
        <v>6.8567026194144842E-2</v>
      </c>
      <c r="DM106" s="56">
        <f>IFERROR(UTV!DM106/Oferta!DM106,"")</f>
        <v>0.13416536661466458</v>
      </c>
      <c r="DN106" s="56">
        <f>IFERROR(UTV!DN106/Oferta!DN106,"")</f>
        <v>2.5210084033613446E-2</v>
      </c>
      <c r="DO106" s="56">
        <f>IFERROR(UTV!DO106/Oferta!DO106,"")</f>
        <v>0.10116279069767442</v>
      </c>
      <c r="DP106" s="56">
        <f>IFERROR(UTV!DP106/Oferta!DP106,"")</f>
        <v>8.9332460732984287E-2</v>
      </c>
      <c r="DQ106" s="56">
        <f>IFERROR(UTV!DQ106/Oferta!DQ106,"")</f>
        <v>0</v>
      </c>
      <c r="DR106" s="56">
        <f>IFERROR(UTV!DR106/Oferta!DR106,"")</f>
        <v>9.9826889786497397E-2</v>
      </c>
      <c r="DS106" s="56">
        <f>IFERROR(UTV!DS106/Oferta!DS106,"")</f>
        <v>2.8110047846889953E-2</v>
      </c>
      <c r="DT106" s="56">
        <f>IFERROR(UTV!DT106/Oferta!DT106,"")</f>
        <v>6.2370062370062374E-3</v>
      </c>
      <c r="DU106" s="56">
        <f>IFERROR(UTV!DU106/Oferta!DU106,"")</f>
        <v>9.9711815561959655E-2</v>
      </c>
      <c r="DV106" s="56">
        <f>IFERROR(UTV!DV106/Oferta!DV106,"")</f>
        <v>2.3223409196470042E-2</v>
      </c>
      <c r="DW106" s="56">
        <f>IFERROR(UTV!DW106/Oferta!DW106,"")</f>
        <v>5.7355967078189303E-2</v>
      </c>
      <c r="DX106" s="56" t="str">
        <f>IFERROR(UTV!DX106/Oferta!DX106,"")</f>
        <v/>
      </c>
      <c r="DY106" s="56">
        <f>IFERROR(UTV!DY106/Oferta!DY106,"")</f>
        <v>5.8565153733528552E-3</v>
      </c>
      <c r="DZ106" s="56">
        <f>IFERROR(UTV!DZ106/Oferta!DZ106,"")</f>
        <v>0</v>
      </c>
      <c r="EA106" s="56">
        <f>IFERROR(UTV!EA106/Oferta!EA106,"")</f>
        <v>0</v>
      </c>
      <c r="EB106" s="56">
        <f>IFERROR(UTV!EB106/Oferta!EB106,"")</f>
        <v>5.8565153733528552E-3</v>
      </c>
      <c r="EC106" s="56">
        <f>IFERROR(UTV!EC106/Oferta!EC106,"")</f>
        <v>0</v>
      </c>
      <c r="ED106" s="56">
        <f>IFERROR(UTV!ED106/Oferta!ED106,"")</f>
        <v>3.770028275212064E-3</v>
      </c>
      <c r="EE106" s="56">
        <f>IFERROR(UTV!EE106/Oferta!EE106,"")</f>
        <v>5.5200269269606195E-2</v>
      </c>
      <c r="EF106" s="56">
        <f>IFERROR(UTV!EF106/Oferta!EF106,"")</f>
        <v>1.2886084357356361E-2</v>
      </c>
      <c r="EG106" s="56">
        <f>IFERROR(UTV!EG106/Oferta!EG106,"")</f>
        <v>7.6908656324694194E-2</v>
      </c>
      <c r="EH106" s="56">
        <f>IFERROR(UTV!EH106/Oferta!EH106,"")</f>
        <v>9.2392434005404284E-2</v>
      </c>
      <c r="EI106" s="56">
        <f>IFERROR(UTV!EI106/Oferta!EI106,"")</f>
        <v>1.6686315407635804E-2</v>
      </c>
      <c r="EJ106" s="56">
        <f>IFERROR(UTV!EJ106/Oferta!EJ106,"")</f>
        <v>8.1720985819955419E-2</v>
      </c>
      <c r="EK106" s="56">
        <f>IFERROR(UTV!EK106/Oferta!EK106,"")</f>
        <v>5.9074306045326791E-2</v>
      </c>
      <c r="EL106" s="56">
        <f>IFERROR(UTV!EL106/Oferta!EL106,"")</f>
        <v>5.4580362040592433E-2</v>
      </c>
      <c r="EM106" s="56">
        <f>IFERROR(UTV!EM106/Oferta!EM106,"")</f>
        <v>2.0740128937527243E-2</v>
      </c>
      <c r="EN106" s="56">
        <f>IFERROR(UTV!EN106/Oferta!EN106,"")</f>
        <v>7.3821306701445336E-2</v>
      </c>
      <c r="EO106" s="56">
        <f>IFERROR(UTV!EO106/Oferta!EO106,"")</f>
        <v>8.4642630097175556E-2</v>
      </c>
      <c r="EP106" s="56">
        <f>IFERROR(UTV!EP106/Oferta!EP106,"")</f>
        <v>2.335231723583088E-2</v>
      </c>
      <c r="EQ106" s="56">
        <f>IFERROR(UTV!EQ106/Oferta!EQ106,"")</f>
        <v>7.6876722866850433E-2</v>
      </c>
      <c r="ER106" s="56">
        <f>IFERROR(UTV!ER106/Oferta!ER106,"")</f>
        <v>5.6688599993611651E-2</v>
      </c>
      <c r="ES106" s="56">
        <f>IFERROR(UTV!ES106/Oferta!ES106,"")</f>
        <v>5.3740210640021602E-2</v>
      </c>
      <c r="ET106" s="56">
        <f>IFERROR(UTV!ET106/Oferta!ET106,"")</f>
        <v>2.3451768221816372E-2</v>
      </c>
      <c r="EU106" s="56">
        <f>IFERROR(UTV!EU106/Oferta!EU106,"")</f>
        <v>7.4148687288796464E-2</v>
      </c>
      <c r="EV106" s="56">
        <f>IFERROR(UTV!EV106/Oferta!EV106,"")</f>
        <v>8.7314594771777429E-2</v>
      </c>
      <c r="EW106" s="56">
        <f>IFERROR(UTV!EW106/Oferta!EW106,"")</f>
        <v>2.5613352092046179E-2</v>
      </c>
      <c r="EX106" s="56">
        <f>IFERROR(UTV!EX106/Oferta!EX106,"")</f>
        <v>7.7886874985458016E-2</v>
      </c>
      <c r="EY106" s="56">
        <f>IFERROR(UTV!EY106/Oferta!EY106,"")</f>
        <v>5.8210308680039173E-2</v>
      </c>
      <c r="EZ106" s="56">
        <f>IFERROR(UTV!EZ106/Oferta!EZ106,"")</f>
        <v>5.3740210640021602E-2</v>
      </c>
      <c r="FA106" s="56">
        <f>IFERROR(UTV!FA106/Oferta!FA106,"")</f>
        <v>2.2966700302724522E-2</v>
      </c>
      <c r="FB106" s="56">
        <f>IFERROR(UTV!FB106/Oferta!FB106,"")</f>
        <v>7.3265483032073711E-2</v>
      </c>
      <c r="FC106" s="56">
        <f>IFERROR(UTV!FC106/Oferta!FC106,"")</f>
        <v>8.726453726453727E-2</v>
      </c>
      <c r="FD106" s="56">
        <f>IFERROR(UTV!FD106/Oferta!FD106,"")</f>
        <v>2.5106566766191576E-2</v>
      </c>
      <c r="FE106" s="56">
        <f>IFERROR(UTV!FE106/Oferta!FE106,"")</f>
        <v>7.7207832645247595E-2</v>
      </c>
      <c r="FF106" s="56">
        <f>IFERROR(UTV!FF106/Oferta!FF106,"")</f>
        <v>5.7384955025113066E-2</v>
      </c>
    </row>
    <row r="107" spans="1:162" x14ac:dyDescent="0.2">
      <c r="A107" s="45">
        <v>43221</v>
      </c>
      <c r="B107" s="56">
        <f>IFERROR(UTV!B107/Oferta!B107,"")</f>
        <v>0.19141914191419143</v>
      </c>
      <c r="C107" s="56">
        <f>IFERROR(UTV!C107/Oferta!C107,"")</f>
        <v>7.1730733860584884E-3</v>
      </c>
      <c r="D107" s="56">
        <f>IFERROR(UTV!D107/Oferta!D107,"")</f>
        <v>4.7694874127995147E-2</v>
      </c>
      <c r="E107" s="56">
        <f>IFERROR(UTV!E107/Oferta!E107,"")</f>
        <v>3.81729920564872E-2</v>
      </c>
      <c r="F107" s="56">
        <f>IFERROR(UTV!F107/Oferta!F107,"")</f>
        <v>1.6898954703832753E-2</v>
      </c>
      <c r="G107" s="56">
        <f>IFERROR(UTV!G107/Oferta!G107,"")</f>
        <v>4.525959367945824E-2</v>
      </c>
      <c r="H107" s="56">
        <f>IFERROR(UTV!H107/Oferta!H107,"")</f>
        <v>3.8320545609548166E-2</v>
      </c>
      <c r="I107" s="56">
        <f>IFERROR(UTV!I107/Oferta!I107,"")</f>
        <v>8.8888888888888893E-4</v>
      </c>
      <c r="J107" s="56">
        <f>IFERROR(UTV!J107/Oferta!J107,"")</f>
        <v>3.1371166725414172E-2</v>
      </c>
      <c r="K107" s="56">
        <f>IFERROR(UTV!K107/Oferta!K107,"")</f>
        <v>5.7722308892355696E-2</v>
      </c>
      <c r="L107" s="56">
        <f>IFERROR(UTV!L107/Oferta!L107,"")</f>
        <v>0.16331787738279238</v>
      </c>
      <c r="M107" s="56">
        <f>IFERROR(UTV!M107/Oferta!M107,"")</f>
        <v>1.7888735993709454E-2</v>
      </c>
      <c r="N107" s="56">
        <f>IFERROR(UTV!N107/Oferta!N107,"")</f>
        <v>9.3139796094695013E-2</v>
      </c>
      <c r="O107" s="56">
        <f>IFERROR(UTV!O107/Oferta!O107,"")</f>
        <v>5.7936361964318561E-2</v>
      </c>
      <c r="P107" s="56">
        <f>IFERROR(UTV!P107/Oferta!P107,"")</f>
        <v>3.2786885245901641E-2</v>
      </c>
      <c r="Q107" s="56">
        <f>IFERROR(UTV!Q107/Oferta!Q107,"")</f>
        <v>2.4933804060017651E-2</v>
      </c>
      <c r="R107" s="56">
        <f>IFERROR(UTV!R107/Oferta!R107,"")</f>
        <v>8.5238963023925696E-2</v>
      </c>
      <c r="S107" s="56">
        <f>IFERROR(UTV!S107/Oferta!S107,"")</f>
        <v>8.7387862796833776E-2</v>
      </c>
      <c r="T107" s="56">
        <f>IFERROR(UTV!T107/Oferta!T107,"")</f>
        <v>2.5038101458741562E-2</v>
      </c>
      <c r="U107" s="56">
        <f>IFERROR(UTV!U107/Oferta!U107,"")</f>
        <v>8.6007702182284984E-2</v>
      </c>
      <c r="V107" s="56">
        <f>IFERROR(UTV!V107/Oferta!V107,"")</f>
        <v>6.5143424810629583E-2</v>
      </c>
      <c r="W107" s="56" t="str">
        <f>IFERROR(UTV!W107/Oferta!W107,"")</f>
        <v/>
      </c>
      <c r="X107" s="56">
        <f>IFERROR(UTV!X107/Oferta!X107,"")</f>
        <v>1.8830803822372118E-2</v>
      </c>
      <c r="Y107" s="56">
        <f>IFERROR(UTV!Y107/Oferta!Y107,"")</f>
        <v>5.9077809798270896E-2</v>
      </c>
      <c r="Z107" s="56">
        <f>IFERROR(UTV!Z107/Oferta!Z107,"")</f>
        <v>4.2118698149329926E-2</v>
      </c>
      <c r="AA107" s="56">
        <f>IFERROR(UTV!AA107/Oferta!AA107,"")</f>
        <v>1.8830803822372118E-2</v>
      </c>
      <c r="AB107" s="56">
        <f>IFERROR(UTV!AB107/Oferta!AB107,"")</f>
        <v>5.2958784250518073E-2</v>
      </c>
      <c r="AC107" s="56">
        <f>IFERROR(UTV!AC107/Oferta!AC107,"")</f>
        <v>3.7590178458422982E-2</v>
      </c>
      <c r="AD107" s="56" t="str">
        <f>IFERROR(UTV!AD107/Oferta!AD107,"")</f>
        <v/>
      </c>
      <c r="AE107" s="56">
        <f>IFERROR(UTV!AE107/Oferta!AE107,"")</f>
        <v>1.9785655399835119E-2</v>
      </c>
      <c r="AF107" s="56">
        <f>IFERROR(UTV!AF107/Oferta!AF107,"")</f>
        <v>0.10701876302988186</v>
      </c>
      <c r="AG107" s="56">
        <f>IFERROR(UTV!AG107/Oferta!AG107,"")</f>
        <v>2.9411764705882353E-2</v>
      </c>
      <c r="AH107" s="56">
        <f>IFERROR(UTV!AH107/Oferta!AH107,"")</f>
        <v>1.9785655399835119E-2</v>
      </c>
      <c r="AI107" s="56">
        <f>IFERROR(UTV!AI107/Oferta!AI107,"")</f>
        <v>0.10351692103516921</v>
      </c>
      <c r="AJ107" s="56">
        <f>IFERROR(UTV!AJ107/Oferta!AJ107,"")</f>
        <v>6.6176470588235295E-2</v>
      </c>
      <c r="AK107" s="56" t="str">
        <f>IFERROR(UTV!AK107/Oferta!AK107,"")</f>
        <v/>
      </c>
      <c r="AL107" s="56">
        <f>IFERROR(UTV!AL107/Oferta!AL107,"")</f>
        <v>7.2992700729927005E-3</v>
      </c>
      <c r="AM107" s="56">
        <f>IFERROR(UTV!AM107/Oferta!AM107,"")</f>
        <v>2.4805102763997167E-2</v>
      </c>
      <c r="AN107" s="56">
        <f>IFERROR(UTV!AN107/Oferta!AN107,"")</f>
        <v>6.9264069264069264E-2</v>
      </c>
      <c r="AO107" s="56">
        <f>IFERROR(UTV!AO107/Oferta!AO107,"")</f>
        <v>7.2992700729927005E-3</v>
      </c>
      <c r="AP107" s="56">
        <f>IFERROR(UTV!AP107/Oferta!AP107,"")</f>
        <v>3.1059683313032885E-2</v>
      </c>
      <c r="AQ107" s="56">
        <f>IFERROR(UTV!AQ107/Oferta!AQ107,"")</f>
        <v>2.3133116883116884E-2</v>
      </c>
      <c r="AR107" s="56">
        <f>IFERROR(UTV!AR107/Oferta!AR107,"")</f>
        <v>0</v>
      </c>
      <c r="AS107" s="56">
        <f>IFERROR(UTV!AS107/Oferta!AS107,"")</f>
        <v>0.16872427983539096</v>
      </c>
      <c r="AT107" s="56">
        <f>IFERROR(UTV!AT107/Oferta!AT107,"")</f>
        <v>0.21843003412969283</v>
      </c>
      <c r="AU107" s="56">
        <f>IFERROR(UTV!AU107/Oferta!AU107,"")</f>
        <v>3.9473684210526314E-2</v>
      </c>
      <c r="AV107" s="56">
        <f>IFERROR(UTV!AV107/Oferta!AV107,"")</f>
        <v>0.15891472868217055</v>
      </c>
      <c r="AW107" s="56">
        <f>IFERROR(UTV!AW107/Oferta!AW107,"")</f>
        <v>0.19204655674102813</v>
      </c>
      <c r="AX107" s="56">
        <f>IFERROR(UTV!AX107/Oferta!AX107,"")</f>
        <v>0.17547261269995151</v>
      </c>
      <c r="AY107" s="56" t="str">
        <f>IFERROR(UTV!AY107/Oferta!AY107,"")</f>
        <v/>
      </c>
      <c r="AZ107" s="56">
        <f>IFERROR(UTV!AZ107/Oferta!AZ107,"")</f>
        <v>7.82122905027933E-3</v>
      </c>
      <c r="BA107" s="56">
        <f>IFERROR(UTV!BA107/Oferta!BA107,"")</f>
        <v>3.0211480362537764E-3</v>
      </c>
      <c r="BB107" s="56">
        <f>IFERROR(UTV!BB107/Oferta!BB107,"")</f>
        <v>4.1841004184100415E-3</v>
      </c>
      <c r="BC107" s="56">
        <f>IFERROR(UTV!BC107/Oferta!BC107,"")</f>
        <v>7.82122905027933E-3</v>
      </c>
      <c r="BD107" s="56">
        <f>IFERROR(UTV!BD107/Oferta!BD107,"")</f>
        <v>3.3296337402885681E-3</v>
      </c>
      <c r="BE107" s="56">
        <f>IFERROR(UTV!BE107/Oferta!BE107,"")</f>
        <v>6.3173541434411E-3</v>
      </c>
      <c r="BF107" s="56">
        <f>IFERROR(UTV!BF107/Oferta!BF107,"")</f>
        <v>6.0263653483992465E-2</v>
      </c>
      <c r="BG107" s="56">
        <f>IFERROR(UTV!BG107/Oferta!BG107,"")</f>
        <v>9.7297297297297303E-2</v>
      </c>
      <c r="BH107" s="56">
        <f>IFERROR(UTV!BH107/Oferta!BH107,"")</f>
        <v>0.10042432814710042</v>
      </c>
      <c r="BI107" s="56">
        <f>IFERROR(UTV!BI107/Oferta!BI107,"")</f>
        <v>0</v>
      </c>
      <c r="BJ107" s="56">
        <f>IFERROR(UTV!BJ107/Oferta!BJ107,"")</f>
        <v>8.6527929901423883E-2</v>
      </c>
      <c r="BK107" s="56">
        <f>IFERROR(UTV!BK107/Oferta!BK107,"")</f>
        <v>9.957924263674614E-2</v>
      </c>
      <c r="BL107" s="56">
        <f>IFERROR(UTV!BL107/Oferta!BL107,"")</f>
        <v>9.2250922509225092E-2</v>
      </c>
      <c r="BM107" s="56">
        <f>IFERROR(UTV!BM107/Oferta!BM107,"")</f>
        <v>0</v>
      </c>
      <c r="BN107" s="56">
        <f>IFERROR(UTV!BN107/Oferta!BN107,"")</f>
        <v>1.6519823788546256E-2</v>
      </c>
      <c r="BO107" s="56">
        <f>IFERROR(UTV!BO107/Oferta!BO107,"")</f>
        <v>1.32E-2</v>
      </c>
      <c r="BP107" s="56">
        <f>IFERROR(UTV!BP107/Oferta!BP107,"")</f>
        <v>0</v>
      </c>
      <c r="BQ107" s="56">
        <f>IFERROR(UTV!BQ107/Oferta!BQ107,"")</f>
        <v>1.651073197578426E-2</v>
      </c>
      <c r="BR107" s="56">
        <f>IFERROR(UTV!BR107/Oferta!BR107,"")</f>
        <v>1.123213070115725E-2</v>
      </c>
      <c r="BS107" s="56">
        <f>IFERROR(UTV!BS107/Oferta!BS107,"")</f>
        <v>1.4150943396226415E-2</v>
      </c>
      <c r="BT107" s="56">
        <f>IFERROR(UTV!BT107/Oferta!BT107,"")</f>
        <v>0</v>
      </c>
      <c r="BU107" s="56">
        <f>IFERROR(UTV!BU107/Oferta!BU107,"")</f>
        <v>6.5679330328396651E-2</v>
      </c>
      <c r="BV107" s="56">
        <f>IFERROR(UTV!BV107/Oferta!BV107,"")</f>
        <v>0.19694811800610376</v>
      </c>
      <c r="BW107" s="56">
        <f>IFERROR(UTV!BW107/Oferta!BW107,"")</f>
        <v>0.3385113268608414</v>
      </c>
      <c r="BX107" s="56">
        <f>IFERROR(UTV!BX107/Oferta!BX107,"")</f>
        <v>5.8789625360230545E-2</v>
      </c>
      <c r="BY107" s="56">
        <f>IFERROR(UTV!BY107/Oferta!BY107,"")</f>
        <v>0.23080495356037151</v>
      </c>
      <c r="BZ107" s="56">
        <f>IFERROR(UTV!BZ107/Oferta!BZ107,"")</f>
        <v>0.19438682123245882</v>
      </c>
      <c r="CA107" s="56">
        <f>IFERROR(UTV!CA107/Oferta!CA107,"")</f>
        <v>0</v>
      </c>
      <c r="CB107" s="56">
        <f>IFERROR(UTV!CB107/Oferta!CB107,"")</f>
        <v>1.1724137931034483E-2</v>
      </c>
      <c r="CC107" s="56">
        <f>IFERROR(UTV!CC107/Oferta!CC107,"")</f>
        <v>5.4189663823381834E-2</v>
      </c>
      <c r="CD107" s="56">
        <f>IFERROR(UTV!CD107/Oferta!CD107,"")</f>
        <v>1.6853932584269662E-2</v>
      </c>
      <c r="CE107" s="56">
        <f>IFERROR(UTV!CE107/Oferta!CE107,"")</f>
        <v>1.1486486486486487E-2</v>
      </c>
      <c r="CF107" s="56">
        <f>IFERROR(UTV!CF107/Oferta!CF107,"")</f>
        <v>5.1128512206356516E-2</v>
      </c>
      <c r="CG107" s="56">
        <f>IFERROR(UTV!CG107/Oferta!CG107,"")</f>
        <v>3.5058887975897013E-2</v>
      </c>
      <c r="CH107" s="56">
        <f>IFERROR(UTV!CH107/Oferta!CH107,"")</f>
        <v>0.21205357142857142</v>
      </c>
      <c r="CI107" s="56">
        <f>IFERROR(UTV!CI107/Oferta!CI107,"")</f>
        <v>5.6266704177802785E-4</v>
      </c>
      <c r="CJ107" s="56">
        <f>IFERROR(UTV!CJ107/Oferta!CJ107,"")</f>
        <v>2.4506873879258817E-2</v>
      </c>
      <c r="CK107" s="56">
        <f>IFERROR(UTV!CK107/Oferta!CK107,"")</f>
        <v>1.511879049676026E-2</v>
      </c>
      <c r="CL107" s="56">
        <f>IFERROR(UTV!CL107/Oferta!CL107,"")</f>
        <v>1.3100436681222707E-2</v>
      </c>
      <c r="CM107" s="56">
        <f>IFERROR(UTV!CM107/Oferta!CM107,"")</f>
        <v>2.1161985378991919E-2</v>
      </c>
      <c r="CN107" s="56">
        <f>IFERROR(UTV!CN107/Oferta!CN107,"")</f>
        <v>1.6385731085848686E-2</v>
      </c>
      <c r="CO107" s="56" t="str">
        <f>IFERROR(UTV!CO107/Oferta!CO107,"")</f>
        <v/>
      </c>
      <c r="CP107" s="56">
        <f>IFERROR(UTV!CP107/Oferta!CP107,"")</f>
        <v>9.433962264150943E-3</v>
      </c>
      <c r="CQ107" s="56">
        <f>IFERROR(UTV!CQ107/Oferta!CQ107,"")</f>
        <v>4.8979591836734691E-2</v>
      </c>
      <c r="CR107" s="56">
        <f>IFERROR(UTV!CR107/Oferta!CR107,"")</f>
        <v>0.32183908045977011</v>
      </c>
      <c r="CS107" s="56">
        <f>IFERROR(UTV!CS107/Oferta!CS107,"")</f>
        <v>9.433962264150943E-3</v>
      </c>
      <c r="CT107" s="56">
        <f>IFERROR(UTV!CT107/Oferta!CT107,"")</f>
        <v>7.785888077858881E-2</v>
      </c>
      <c r="CU107" s="56">
        <f>IFERROR(UTV!CU107/Oferta!CU107,"")</f>
        <v>5.1035502958579879E-2</v>
      </c>
      <c r="CV107" s="56" t="str">
        <f>IFERROR(UTV!CV107/Oferta!CV107,"")</f>
        <v/>
      </c>
      <c r="CW107" s="56">
        <f>IFERROR(UTV!CW107/Oferta!CW107,"")</f>
        <v>3.2138442521631644E-2</v>
      </c>
      <c r="CX107" s="56">
        <f>IFERROR(UTV!CX107/Oferta!CX107,"")</f>
        <v>0.17301414581066377</v>
      </c>
      <c r="CY107" s="56">
        <f>IFERROR(UTV!CY107/Oferta!CY107,"")</f>
        <v>0.2032967032967033</v>
      </c>
      <c r="CZ107" s="56">
        <f>IFERROR(UTV!CZ107/Oferta!CZ107,"")</f>
        <v>3.2138442521631644E-2</v>
      </c>
      <c r="DA107" s="56">
        <f>IFERROR(UTV!DA107/Oferta!DA107,"")</f>
        <v>0.17801998183469572</v>
      </c>
      <c r="DB107" s="56">
        <f>IFERROR(UTV!DB107/Oferta!DB107,"")</f>
        <v>0.1162303664921466</v>
      </c>
      <c r="DC107" s="56">
        <f>IFERROR(UTV!DC107/Oferta!DC107,"")</f>
        <v>0</v>
      </c>
      <c r="DD107" s="56">
        <f>IFERROR(UTV!DD107/Oferta!DD107,"")</f>
        <v>8.2266910420475316E-3</v>
      </c>
      <c r="DE107" s="56">
        <f>IFERROR(UTV!DE107/Oferta!DE107,"")</f>
        <v>0.12526096033402923</v>
      </c>
      <c r="DF107" s="56">
        <f>IFERROR(UTV!DF107/Oferta!DF107,"")</f>
        <v>8.9709762532981532E-2</v>
      </c>
      <c r="DG107" s="56">
        <f>IFERROR(UTV!DG107/Oferta!DG107,"")</f>
        <v>7.7922077922077922E-3</v>
      </c>
      <c r="DH107" s="56">
        <f>IFERROR(UTV!DH107/Oferta!DH107,"")</f>
        <v>0.11518324607329843</v>
      </c>
      <c r="DI107" s="56">
        <f>IFERROR(UTV!DI107/Oferta!DI107,"")</f>
        <v>6.5409309791332262E-2</v>
      </c>
      <c r="DJ107" s="56" t="str">
        <f>IFERROR(UTV!DJ107/Oferta!DJ107,"")</f>
        <v/>
      </c>
      <c r="DK107" s="56">
        <f>IFERROR(UTV!DK107/Oferta!DK107,"")</f>
        <v>2.2357723577235773E-2</v>
      </c>
      <c r="DL107" s="56">
        <f>IFERROR(UTV!DL107/Oferta!DL107,"")</f>
        <v>6.1305207646671064E-2</v>
      </c>
      <c r="DM107" s="56">
        <f>IFERROR(UTV!DM107/Oferta!DM107,"")</f>
        <v>0.13136942675159236</v>
      </c>
      <c r="DN107" s="56">
        <f>IFERROR(UTV!DN107/Oferta!DN107,"")</f>
        <v>2.2357723577235773E-2</v>
      </c>
      <c r="DO107" s="56">
        <f>IFERROR(UTV!DO107/Oferta!DO107,"")</f>
        <v>9.3040028849621342E-2</v>
      </c>
      <c r="DP107" s="56">
        <f>IFERROR(UTV!DP107/Oferta!DP107,"")</f>
        <v>8.2388973966309342E-2</v>
      </c>
      <c r="DQ107" s="56">
        <f>IFERROR(UTV!DQ107/Oferta!DQ107,"")</f>
        <v>0</v>
      </c>
      <c r="DR107" s="56">
        <f>IFERROR(UTV!DR107/Oferta!DR107,"")</f>
        <v>9.3843395098625229E-2</v>
      </c>
      <c r="DS107" s="56">
        <f>IFERROR(UTV!DS107/Oferta!DS107,"")</f>
        <v>3.3760186263096625E-2</v>
      </c>
      <c r="DT107" s="56">
        <f>IFERROR(UTV!DT107/Oferta!DT107,"")</f>
        <v>6.1601642710472282E-3</v>
      </c>
      <c r="DU107" s="56">
        <f>IFERROR(UTV!DU107/Oferta!DU107,"")</f>
        <v>9.3731343283582083E-2</v>
      </c>
      <c r="DV107" s="56">
        <f>IFERROR(UTV!DV107/Oferta!DV107,"")</f>
        <v>2.7664399092970523E-2</v>
      </c>
      <c r="DW107" s="56">
        <f>IFERROR(UTV!DW107/Oferta!DW107,"")</f>
        <v>5.618556701030928E-2</v>
      </c>
      <c r="DX107" s="56" t="str">
        <f>IFERROR(UTV!DX107/Oferta!DX107,"")</f>
        <v/>
      </c>
      <c r="DY107" s="56">
        <f>IFERROR(UTV!DY107/Oferta!DY107,"")</f>
        <v>5.451713395638629E-3</v>
      </c>
      <c r="DZ107" s="56">
        <f>IFERROR(UTV!DZ107/Oferta!DZ107,"")</f>
        <v>6.8493150684931503E-3</v>
      </c>
      <c r="EA107" s="56">
        <f>IFERROR(UTV!EA107/Oferta!EA107,"")</f>
        <v>0</v>
      </c>
      <c r="EB107" s="56">
        <f>IFERROR(UTV!EB107/Oferta!EB107,"")</f>
        <v>5.451713395638629E-3</v>
      </c>
      <c r="EC107" s="56">
        <f>IFERROR(UTV!EC107/Oferta!EC107,"")</f>
        <v>6.7294751009421266E-3</v>
      </c>
      <c r="ED107" s="56">
        <f>IFERROR(UTV!ED107/Oferta!ED107,"")</f>
        <v>5.9200789343857915E-3</v>
      </c>
      <c r="EE107" s="56">
        <f>IFERROR(UTV!EE107/Oferta!EE107,"")</f>
        <v>4.7831253713606657E-2</v>
      </c>
      <c r="EF107" s="56">
        <f>IFERROR(UTV!EF107/Oferta!EF107,"")</f>
        <v>1.87671950740207E-2</v>
      </c>
      <c r="EG107" s="56">
        <f>IFERROR(UTV!EG107/Oferta!EG107,"")</f>
        <v>7.9208622890370159E-2</v>
      </c>
      <c r="EH107" s="56">
        <f>IFERROR(UTV!EH107/Oferta!EH107,"")</f>
        <v>9.6614112173688288E-2</v>
      </c>
      <c r="EI107" s="56">
        <f>IFERROR(UTV!EI107/Oferta!EI107,"")</f>
        <v>2.1653194878753907E-2</v>
      </c>
      <c r="EJ107" s="56">
        <f>IFERROR(UTV!EJ107/Oferta!EJ107,"")</f>
        <v>8.4670159445913287E-2</v>
      </c>
      <c r="EK107" s="56">
        <f>IFERROR(UTV!EK107/Oferta!EK107,"")</f>
        <v>6.231357732681661E-2</v>
      </c>
      <c r="EL107" s="56">
        <f>IFERROR(UTV!EL107/Oferta!EL107,"")</f>
        <v>4.8383053396841312E-2</v>
      </c>
      <c r="EM107" s="56">
        <f>IFERROR(UTV!EM107/Oferta!EM107,"")</f>
        <v>2.3219335454224107E-2</v>
      </c>
      <c r="EN107" s="56">
        <f>IFERROR(UTV!EN107/Oferta!EN107,"")</f>
        <v>7.5496569158540985E-2</v>
      </c>
      <c r="EO107" s="56">
        <f>IFERROR(UTV!EO107/Oferta!EO107,"")</f>
        <v>8.8304093567251468E-2</v>
      </c>
      <c r="EP107" s="56">
        <f>IFERROR(UTV!EP107/Oferta!EP107,"")</f>
        <v>2.5257344730270238E-2</v>
      </c>
      <c r="EQ107" s="56">
        <f>IFERROR(UTV!EQ107/Oferta!EQ107,"")</f>
        <v>7.9165056049478155E-2</v>
      </c>
      <c r="ER107" s="56">
        <f>IFERROR(UTV!ER107/Oferta!ER107,"")</f>
        <v>5.8236049912109913E-2</v>
      </c>
      <c r="ES107" s="56">
        <f>IFERROR(UTV!ES107/Oferta!ES107,"")</f>
        <v>4.7630799605133264E-2</v>
      </c>
      <c r="ET107" s="56">
        <f>IFERROR(UTV!ET107/Oferta!ET107,"")</f>
        <v>2.524968914203201E-2</v>
      </c>
      <c r="EU107" s="56">
        <f>IFERROR(UTV!EU107/Oferta!EU107,"")</f>
        <v>7.5897888186584356E-2</v>
      </c>
      <c r="EV107" s="56">
        <f>IFERROR(UTV!EV107/Oferta!EV107,"")</f>
        <v>9.057308801429674E-2</v>
      </c>
      <c r="EW107" s="56">
        <f>IFERROR(UTV!EW107/Oferta!EW107,"")</f>
        <v>2.6931780242608599E-2</v>
      </c>
      <c r="EX107" s="56">
        <f>IFERROR(UTV!EX107/Oferta!EX107,"")</f>
        <v>8.0106700214332305E-2</v>
      </c>
      <c r="EY107" s="56">
        <f>IFERROR(UTV!EY107/Oferta!EY107,"")</f>
        <v>5.9594167227143287E-2</v>
      </c>
      <c r="EZ107" s="56">
        <f>IFERROR(UTV!EZ107/Oferta!EZ107,"")</f>
        <v>4.7630799605133264E-2</v>
      </c>
      <c r="FA107" s="56">
        <f>IFERROR(UTV!FA107/Oferta!FA107,"")</f>
        <v>2.4752668830407071E-2</v>
      </c>
      <c r="FB107" s="56">
        <f>IFERROR(UTV!FB107/Oferta!FB107,"")</f>
        <v>7.5084332682344213E-2</v>
      </c>
      <c r="FC107" s="56">
        <f>IFERROR(UTV!FC107/Oferta!FC107,"")</f>
        <v>9.0525290249249005E-2</v>
      </c>
      <c r="FD107" s="56">
        <f>IFERROR(UTV!FD107/Oferta!FD107,"")</f>
        <v>2.6432117105692234E-2</v>
      </c>
      <c r="FE107" s="56">
        <f>IFERROR(UTV!FE107/Oferta!FE107,"")</f>
        <v>7.9477081913824757E-2</v>
      </c>
      <c r="FF107" s="56">
        <f>IFERROR(UTV!FF107/Oferta!FF107,"")</f>
        <v>5.8826848345076135E-2</v>
      </c>
    </row>
    <row r="108" spans="1:162" x14ac:dyDescent="0.2">
      <c r="A108" s="45">
        <v>43252</v>
      </c>
      <c r="B108" s="56">
        <f>IFERROR(UTV!B108/Oferta!B108,"")</f>
        <v>0.16262975778546712</v>
      </c>
      <c r="C108" s="56">
        <f>IFERROR(UTV!C108/Oferta!C108,"")</f>
        <v>6.3065976714100904E-3</v>
      </c>
      <c r="D108" s="56">
        <f>IFERROR(UTV!D108/Oferta!D108,"")</f>
        <v>4.6155019835215139E-2</v>
      </c>
      <c r="E108" s="56">
        <f>IFERROR(UTV!E108/Oferta!E108,"")</f>
        <v>4.2148198504418762E-2</v>
      </c>
      <c r="F108" s="56">
        <f>IFERROR(UTV!F108/Oferta!F108,"")</f>
        <v>1.3285957052371389E-2</v>
      </c>
      <c r="G108" s="56">
        <f>IFERROR(UTV!G108/Oferta!G108,"")</f>
        <v>4.5145825009988011E-2</v>
      </c>
      <c r="H108" s="56">
        <f>IFERROR(UTV!H108/Oferta!H108,"")</f>
        <v>3.6550804367758608E-2</v>
      </c>
      <c r="I108" s="56">
        <f>IFERROR(UTV!I108/Oferta!I108,"")</f>
        <v>3.711558854718982E-3</v>
      </c>
      <c r="J108" s="56">
        <f>IFERROR(UTV!J108/Oferta!J108,"")</f>
        <v>2.7046263345195731E-2</v>
      </c>
      <c r="K108" s="56">
        <f>IFERROR(UTV!K108/Oferta!K108,"")</f>
        <v>6.0796645702306078E-2</v>
      </c>
      <c r="L108" s="56">
        <f>IFERROR(UTV!L108/Oferta!L108,"")</f>
        <v>0.17868338557993729</v>
      </c>
      <c r="M108" s="56">
        <f>IFERROR(UTV!M108/Oferta!M108,"")</f>
        <v>1.7674616695059625E-2</v>
      </c>
      <c r="N108" s="56">
        <f>IFERROR(UTV!N108/Oferta!N108,"")</f>
        <v>9.7148380860318989E-2</v>
      </c>
      <c r="O108" s="56">
        <f>IFERROR(UTV!O108/Oferta!O108,"")</f>
        <v>6.2918462808401354E-2</v>
      </c>
      <c r="P108" s="56">
        <f>IFERROR(UTV!P108/Oferta!P108,"")</f>
        <v>1.6666666666666666E-2</v>
      </c>
      <c r="Q108" s="56">
        <f>IFERROR(UTV!Q108/Oferta!Q108,"")</f>
        <v>1.8305630812037784E-2</v>
      </c>
      <c r="R108" s="56">
        <f>IFERROR(UTV!R108/Oferta!R108,"")</f>
        <v>8.8744075829383887E-2</v>
      </c>
      <c r="S108" s="56">
        <f>IFERROR(UTV!S108/Oferta!S108,"")</f>
        <v>9.0472712094333718E-2</v>
      </c>
      <c r="T108" s="56">
        <f>IFERROR(UTV!T108/Oferta!T108,"")</f>
        <v>1.8284310182843103E-2</v>
      </c>
      <c r="U108" s="56">
        <f>IFERROR(UTV!U108/Oferta!U108,"")</f>
        <v>8.9370063862751772E-2</v>
      </c>
      <c r="V108" s="56">
        <f>IFERROR(UTV!V108/Oferta!V108,"")</f>
        <v>6.4962779156327546E-2</v>
      </c>
      <c r="W108" s="56">
        <f>IFERROR(UTV!W108/Oferta!W108,"")</f>
        <v>0</v>
      </c>
      <c r="X108" s="56">
        <f>IFERROR(UTV!X108/Oferta!X108,"")</f>
        <v>5.7714617169373553E-2</v>
      </c>
      <c r="Y108" s="56">
        <f>IFERROR(UTV!Y108/Oferta!Y108,"")</f>
        <v>7.2761194029850748E-2</v>
      </c>
      <c r="Z108" s="56">
        <f>IFERROR(UTV!Z108/Oferta!Z108,"")</f>
        <v>5.4375E-2</v>
      </c>
      <c r="AA108" s="56">
        <f>IFERROR(UTV!AA108/Oferta!AA108,"")</f>
        <v>5.6873392397827953E-2</v>
      </c>
      <c r="AB108" s="56">
        <f>IFERROR(UTV!AB108/Oferta!AB108,"")</f>
        <v>6.5887850467289719E-2</v>
      </c>
      <c r="AC108" s="56">
        <f>IFERROR(UTV!AC108/Oferta!AC108,"")</f>
        <v>6.1833140506491836E-2</v>
      </c>
      <c r="AD108" s="56" t="str">
        <f>IFERROR(UTV!AD108/Oferta!AD108,"")</f>
        <v/>
      </c>
      <c r="AE108" s="56">
        <f>IFERROR(UTV!AE108/Oferta!AE108,"")</f>
        <v>1.8691588785046728E-2</v>
      </c>
      <c r="AF108" s="56">
        <f>IFERROR(UTV!AF108/Oferta!AF108,"")</f>
        <v>0.10215827338129496</v>
      </c>
      <c r="AG108" s="56">
        <f>IFERROR(UTV!AG108/Oferta!AG108,"")</f>
        <v>3.7037037037037035E-2</v>
      </c>
      <c r="AH108" s="56">
        <f>IFERROR(UTV!AH108/Oferta!AH108,"")</f>
        <v>1.8691588785046728E-2</v>
      </c>
      <c r="AI108" s="56">
        <f>IFERROR(UTV!AI108/Oferta!AI108,"")</f>
        <v>9.9722991689750698E-2</v>
      </c>
      <c r="AJ108" s="56">
        <f>IFERROR(UTV!AJ108/Oferta!AJ108,"")</f>
        <v>6.3334605112552456E-2</v>
      </c>
      <c r="AK108" s="56" t="str">
        <f>IFERROR(UTV!AK108/Oferta!AK108,"")</f>
        <v/>
      </c>
      <c r="AL108" s="56">
        <f>IFERROR(UTV!AL108/Oferta!AL108,"")</f>
        <v>7.8387458006718928E-3</v>
      </c>
      <c r="AM108" s="56">
        <f>IFERROR(UTV!AM108/Oferta!AM108,"")</f>
        <v>2.6138909634055265E-2</v>
      </c>
      <c r="AN108" s="56">
        <f>IFERROR(UTV!AN108/Oferta!AN108,"")</f>
        <v>7.0175438596491224E-2</v>
      </c>
      <c r="AO108" s="56">
        <f>IFERROR(UTV!AO108/Oferta!AO108,"")</f>
        <v>7.8387458006718928E-3</v>
      </c>
      <c r="AP108" s="56">
        <f>IFERROR(UTV!AP108/Oferta!AP108,"")</f>
        <v>3.2546266751754947E-2</v>
      </c>
      <c r="AQ108" s="56">
        <f>IFERROR(UTV!AQ108/Oferta!AQ108,"")</f>
        <v>2.3577235772357725E-2</v>
      </c>
      <c r="AR108" s="56">
        <f>IFERROR(UTV!AR108/Oferta!AR108,"")</f>
        <v>0</v>
      </c>
      <c r="AS108" s="56">
        <f>IFERROR(UTV!AS108/Oferta!AS108,"")</f>
        <v>0.21630434782608696</v>
      </c>
      <c r="AT108" s="56">
        <f>IFERROR(UTV!AT108/Oferta!AT108,"")</f>
        <v>0.19082377476538059</v>
      </c>
      <c r="AU108" s="56">
        <f>IFERROR(UTV!AU108/Oferta!AU108,"")</f>
        <v>3.5294117647058823E-2</v>
      </c>
      <c r="AV108" s="56">
        <f>IFERROR(UTV!AV108/Oferta!AV108,"")</f>
        <v>0.20326864147088866</v>
      </c>
      <c r="AW108" s="56">
        <f>IFERROR(UTV!AW108/Oferta!AW108,"")</f>
        <v>0.16740478299379982</v>
      </c>
      <c r="AX108" s="56">
        <f>IFERROR(UTV!AX108/Oferta!AX108,"")</f>
        <v>0.18406072106261859</v>
      </c>
      <c r="AY108" s="56" t="str">
        <f>IFERROR(UTV!AY108/Oferta!AY108,"")</f>
        <v/>
      </c>
      <c r="AZ108" s="56">
        <f>IFERROR(UTV!AZ108/Oferta!AZ108,"")</f>
        <v>6.387921022067364E-3</v>
      </c>
      <c r="BA108" s="56">
        <f>IFERROR(UTV!BA108/Oferta!BA108,"")</f>
        <v>2.6595744680851063E-3</v>
      </c>
      <c r="BB108" s="56">
        <f>IFERROR(UTV!BB108/Oferta!BB108,"")</f>
        <v>4.329004329004329E-3</v>
      </c>
      <c r="BC108" s="56">
        <f>IFERROR(UTV!BC108/Oferta!BC108,"")</f>
        <v>6.387921022067364E-3</v>
      </c>
      <c r="BD108" s="56">
        <f>IFERROR(UTV!BD108/Oferta!BD108,"")</f>
        <v>3.0518819938962359E-3</v>
      </c>
      <c r="BE108" s="56">
        <f>IFERROR(UTV!BE108/Oferta!BE108,"")</f>
        <v>5.1756007393715343E-3</v>
      </c>
      <c r="BF108" s="56">
        <f>IFERROR(UTV!BF108/Oferta!BF108,"")</f>
        <v>4.8484848484848485E-2</v>
      </c>
      <c r="BG108" s="56">
        <f>IFERROR(UTV!BG108/Oferta!BG108,"")</f>
        <v>9.7128378378378372E-2</v>
      </c>
      <c r="BH108" s="56">
        <f>IFERROR(UTV!BH108/Oferta!BH108,"")</f>
        <v>0.10619469026548672</v>
      </c>
      <c r="BI108" s="56">
        <f>IFERROR(UTV!BI108/Oferta!BI108,"")</f>
        <v>0</v>
      </c>
      <c r="BJ108" s="56">
        <f>IFERROR(UTV!BJ108/Oferta!BJ108,"")</f>
        <v>8.2787373436569389E-2</v>
      </c>
      <c r="BK108" s="56">
        <f>IFERROR(UTV!BK108/Oferta!BK108,"")</f>
        <v>0.10547667342799188</v>
      </c>
      <c r="BL108" s="56">
        <f>IFERROR(UTV!BL108/Oferta!BL108,"")</f>
        <v>9.3413552881570619E-2</v>
      </c>
      <c r="BM108" s="56">
        <f>IFERROR(UTV!BM108/Oferta!BM108,"")</f>
        <v>0</v>
      </c>
      <c r="BN108" s="56">
        <f>IFERROR(UTV!BN108/Oferta!BN108,"")</f>
        <v>1.4359563469270534E-2</v>
      </c>
      <c r="BO108" s="56">
        <f>IFERROR(UTV!BO108/Oferta!BO108,"")</f>
        <v>1.2950222581950627E-2</v>
      </c>
      <c r="BP108" s="56">
        <f>IFERROR(UTV!BP108/Oferta!BP108,"")</f>
        <v>0</v>
      </c>
      <c r="BQ108" s="56">
        <f>IFERROR(UTV!BQ108/Oferta!BQ108,"")</f>
        <v>1.4351320321469576E-2</v>
      </c>
      <c r="BR108" s="56">
        <f>IFERROR(UTV!BR108/Oferta!BR108,"")</f>
        <v>1.1049723756906077E-2</v>
      </c>
      <c r="BS108" s="56">
        <f>IFERROR(UTV!BS108/Oferta!BS108,"")</f>
        <v>1.2852664576802508E-2</v>
      </c>
      <c r="BT108" s="56">
        <f>IFERROR(UTV!BT108/Oferta!BT108,"")</f>
        <v>0</v>
      </c>
      <c r="BU108" s="56">
        <f>IFERROR(UTV!BU108/Oferta!BU108,"")</f>
        <v>6.578153289076645E-2</v>
      </c>
      <c r="BV108" s="56">
        <f>IFERROR(UTV!BV108/Oferta!BV108,"")</f>
        <v>0.18943533697632059</v>
      </c>
      <c r="BW108" s="56">
        <f>IFERROR(UTV!BW108/Oferta!BW108,"")</f>
        <v>0.33333333333333331</v>
      </c>
      <c r="BX108" s="56">
        <f>IFERROR(UTV!BX108/Oferta!BX108,"")</f>
        <v>5.9271343121261554E-2</v>
      </c>
      <c r="BY108" s="56">
        <f>IFERROR(UTV!BY108/Oferta!BY108,"")</f>
        <v>0.22350942230460302</v>
      </c>
      <c r="BZ108" s="56">
        <f>IFERROR(UTV!BZ108/Oferta!BZ108,"")</f>
        <v>0.18717671117526766</v>
      </c>
      <c r="CA108" s="56">
        <f>IFERROR(UTV!CA108/Oferta!CA108,"")</f>
        <v>0</v>
      </c>
      <c r="CB108" s="56">
        <f>IFERROR(UTV!CB108/Oferta!CB108,"")</f>
        <v>3.7735849056603774E-3</v>
      </c>
      <c r="CC108" s="56">
        <f>IFERROR(UTV!CC108/Oferta!CC108,"")</f>
        <v>5.1894135962636222E-2</v>
      </c>
      <c r="CD108" s="56">
        <f>IFERROR(UTV!CD108/Oferta!CD108,"")</f>
        <v>1.1299435028248588E-2</v>
      </c>
      <c r="CE108" s="56">
        <f>IFERROR(UTV!CE108/Oferta!CE108,"")</f>
        <v>3.7336652146857498E-3</v>
      </c>
      <c r="CF108" s="56">
        <f>IFERROR(UTV!CF108/Oferta!CF108,"")</f>
        <v>4.8479087452471481E-2</v>
      </c>
      <c r="CG108" s="56">
        <f>IFERROR(UTV!CG108/Oferta!CG108,"")</f>
        <v>2.9102667744543249E-2</v>
      </c>
      <c r="CH108" s="56">
        <f>IFERROR(UTV!CH108/Oferta!CH108,"")</f>
        <v>0.29439252336448596</v>
      </c>
      <c r="CI108" s="56">
        <f>IFERROR(UTV!CI108/Oferta!CI108,"")</f>
        <v>4.6141423462913833E-4</v>
      </c>
      <c r="CJ108" s="56">
        <f>IFERROR(UTV!CJ108/Oferta!CJ108,"")</f>
        <v>2.4383485730119146E-2</v>
      </c>
      <c r="CK108" s="56">
        <f>IFERROR(UTV!CK108/Oferta!CK108,"")</f>
        <v>1.9817889662560258E-2</v>
      </c>
      <c r="CL108" s="56">
        <f>IFERROR(UTV!CL108/Oferta!CL108,"")</f>
        <v>7.5424969041990317E-3</v>
      </c>
      <c r="CM108" s="56">
        <f>IFERROR(UTV!CM108/Oferta!CM108,"")</f>
        <v>2.2826880934989042E-2</v>
      </c>
      <c r="CN108" s="56">
        <f>IFERROR(UTV!CN108/Oferta!CN108,"")</f>
        <v>1.3371404693920189E-2</v>
      </c>
      <c r="CO108" s="56" t="str">
        <f>IFERROR(UTV!CO108/Oferta!CO108,"")</f>
        <v/>
      </c>
      <c r="CP108" s="56">
        <f>IFERROR(UTV!CP108/Oferta!CP108,"")</f>
        <v>1.3333333333333334E-2</v>
      </c>
      <c r="CQ108" s="56">
        <f>IFERROR(UTV!CQ108/Oferta!CQ108,"")</f>
        <v>6.1196105702364396E-2</v>
      </c>
      <c r="CR108" s="56">
        <f>IFERROR(UTV!CR108/Oferta!CR108,"")</f>
        <v>0.31818181818181818</v>
      </c>
      <c r="CS108" s="56">
        <f>IFERROR(UTV!CS108/Oferta!CS108,"")</f>
        <v>1.3333333333333334E-2</v>
      </c>
      <c r="CT108" s="56">
        <f>IFERROR(UTV!CT108/Oferta!CT108,"")</f>
        <v>8.9219330855018583E-2</v>
      </c>
      <c r="CU108" s="56">
        <f>IFERROR(UTV!CU108/Oferta!CU108,"")</f>
        <v>5.9309309309309312E-2</v>
      </c>
      <c r="CV108" s="56" t="str">
        <f>IFERROR(UTV!CV108/Oferta!CV108,"")</f>
        <v/>
      </c>
      <c r="CW108" s="56">
        <f>IFERROR(UTV!CW108/Oferta!CW108,"")</f>
        <v>4.619565217391304E-2</v>
      </c>
      <c r="CX108" s="56">
        <f>IFERROR(UTV!CX108/Oferta!CX108,"")</f>
        <v>0.16875712656784492</v>
      </c>
      <c r="CY108" s="56">
        <f>IFERROR(UTV!CY108/Oferta!CY108,"")</f>
        <v>0.17716535433070865</v>
      </c>
      <c r="CZ108" s="56">
        <f>IFERROR(UTV!CZ108/Oferta!CZ108,"")</f>
        <v>4.619565217391304E-2</v>
      </c>
      <c r="DA108" s="56">
        <f>IFERROR(UTV!DA108/Oferta!DA108,"")</f>
        <v>0.17064544650751548</v>
      </c>
      <c r="DB108" s="56">
        <f>IFERROR(UTV!DB108/Oferta!DB108,"")</f>
        <v>0.12158543117300483</v>
      </c>
      <c r="DC108" s="56">
        <f>IFERROR(UTV!DC108/Oferta!DC108,"")</f>
        <v>0</v>
      </c>
      <c r="DD108" s="56">
        <f>IFERROR(UTV!DD108/Oferta!DD108,"")</f>
        <v>7.8817733990147777E-3</v>
      </c>
      <c r="DE108" s="56">
        <f>IFERROR(UTV!DE108/Oferta!DE108,"")</f>
        <v>0.11806256306760847</v>
      </c>
      <c r="DF108" s="56">
        <f>IFERROR(UTV!DF108/Oferta!DF108,"")</f>
        <v>9.3596059113300489E-2</v>
      </c>
      <c r="DG108" s="56">
        <f>IFERROR(UTV!DG108/Oferta!DG108,"")</f>
        <v>7.575757575757576E-3</v>
      </c>
      <c r="DH108" s="56">
        <f>IFERROR(UTV!DH108/Oferta!DH108,"")</f>
        <v>0.11095204008589836</v>
      </c>
      <c r="DI108" s="56">
        <f>IFERROR(UTV!DI108/Oferta!DI108,"")</f>
        <v>6.6449245821443126E-2</v>
      </c>
      <c r="DJ108" s="56" t="str">
        <f>IFERROR(UTV!DJ108/Oferta!DJ108,"")</f>
        <v/>
      </c>
      <c r="DK108" s="56">
        <f>IFERROR(UTV!DK108/Oferta!DK108,"")</f>
        <v>2.7848101265822784E-2</v>
      </c>
      <c r="DL108" s="56">
        <f>IFERROR(UTV!DL108/Oferta!DL108,"")</f>
        <v>4.8638132295719845E-2</v>
      </c>
      <c r="DM108" s="56">
        <f>IFERROR(UTV!DM108/Oferta!DM108,"")</f>
        <v>0.11778115501519756</v>
      </c>
      <c r="DN108" s="56">
        <f>IFERROR(UTV!DN108/Oferta!DN108,"")</f>
        <v>2.7848101265822784E-2</v>
      </c>
      <c r="DO108" s="56">
        <f>IFERROR(UTV!DO108/Oferta!DO108,"")</f>
        <v>8.0475857242827145E-2</v>
      </c>
      <c r="DP108" s="56">
        <f>IFERROR(UTV!DP108/Oferta!DP108,"")</f>
        <v>7.4085459575776211E-2</v>
      </c>
      <c r="DQ108" s="56">
        <f>IFERROR(UTV!DQ108/Oferta!DQ108,"")</f>
        <v>0</v>
      </c>
      <c r="DR108" s="56">
        <f>IFERROR(UTV!DR108/Oferta!DR108,"")</f>
        <v>8.4059775840597761E-2</v>
      </c>
      <c r="DS108" s="56">
        <f>IFERROR(UTV!DS108/Oferta!DS108,"")</f>
        <v>3.2418952618453865E-2</v>
      </c>
      <c r="DT108" s="56">
        <f>IFERROR(UTV!DT108/Oferta!DT108,"")</f>
        <v>6.2111801242236021E-3</v>
      </c>
      <c r="DU108" s="56">
        <f>IFERROR(UTV!DU108/Oferta!DU108,"")</f>
        <v>8.3955223880597021E-2</v>
      </c>
      <c r="DV108" s="56">
        <f>IFERROR(UTV!DV108/Oferta!DV108,"")</f>
        <v>2.6353617632965981E-2</v>
      </c>
      <c r="DW108" s="56">
        <f>IFERROR(UTV!DW108/Oferta!DW108,"")</f>
        <v>5.142083897158322E-2</v>
      </c>
      <c r="DX108" s="56" t="str">
        <f>IFERROR(UTV!DX108/Oferta!DX108,"")</f>
        <v/>
      </c>
      <c r="DY108" s="56">
        <f>IFERROR(UTV!DY108/Oferta!DY108,"")</f>
        <v>5.7518488085456041E-3</v>
      </c>
      <c r="DZ108" s="56">
        <f>IFERROR(UTV!DZ108/Oferta!DZ108,"")</f>
        <v>1.741654571843251E-2</v>
      </c>
      <c r="EA108" s="56">
        <f>IFERROR(UTV!EA108/Oferta!EA108,"")</f>
        <v>7.6923076923076927E-2</v>
      </c>
      <c r="EB108" s="56">
        <f>IFERROR(UTV!EB108/Oferta!EB108,"")</f>
        <v>5.7518488085456041E-3</v>
      </c>
      <c r="EC108" s="56">
        <f>IFERROR(UTV!EC108/Oferta!EC108,"")</f>
        <v>1.8518518518518517E-2</v>
      </c>
      <c r="ED108" s="56">
        <f>IFERROR(UTV!ED108/Oferta!ED108,"")</f>
        <v>1.0422094841063054E-2</v>
      </c>
      <c r="EE108" s="56">
        <f>IFERROR(UTV!EE108/Oferta!EE108,"")</f>
        <v>4.3620501635768812E-2</v>
      </c>
      <c r="EF108" s="56">
        <f>IFERROR(UTV!EF108/Oferta!EF108,"")</f>
        <v>1.4494951026472996E-2</v>
      </c>
      <c r="EG108" s="56">
        <f>IFERROR(UTV!EG108/Oferta!EG108,"")</f>
        <v>7.9101585300366553E-2</v>
      </c>
      <c r="EH108" s="56">
        <f>IFERROR(UTV!EH108/Oferta!EH108,"")</f>
        <v>0.10062143966856552</v>
      </c>
      <c r="EI108" s="56">
        <f>IFERROR(UTV!EI108/Oferta!EI108,"")</f>
        <v>1.673757277205553E-2</v>
      </c>
      <c r="EJ108" s="56">
        <f>IFERROR(UTV!EJ108/Oferta!EJ108,"")</f>
        <v>8.5788770698894457E-2</v>
      </c>
      <c r="EK108" s="56">
        <f>IFERROR(UTV!EK108/Oferta!EK108,"")</f>
        <v>6.0580980698689064E-2</v>
      </c>
      <c r="EL108" s="56">
        <f>IFERROR(UTV!EL108/Oferta!EL108,"")</f>
        <v>4.2666666666666665E-2</v>
      </c>
      <c r="EM108" s="56">
        <f>IFERROR(UTV!EM108/Oferta!EM108,"")</f>
        <v>2.2935876606249867E-2</v>
      </c>
      <c r="EN108" s="56">
        <f>IFERROR(UTV!EN108/Oferta!EN108,"")</f>
        <v>7.5835751907986665E-2</v>
      </c>
      <c r="EO108" s="56">
        <f>IFERROR(UTV!EO108/Oferta!EO108,"")</f>
        <v>9.26367935149741E-2</v>
      </c>
      <c r="EP108" s="56">
        <f>IFERROR(UTV!EP108/Oferta!EP108,"")</f>
        <v>2.4247557516545854E-2</v>
      </c>
      <c r="EQ108" s="56">
        <f>IFERROR(UTV!EQ108/Oferta!EQ108,"")</f>
        <v>8.0617253886674442E-2</v>
      </c>
      <c r="ER108" s="56">
        <f>IFERROR(UTV!ER108/Oferta!ER108,"")</f>
        <v>5.8396937674216366E-2</v>
      </c>
      <c r="ES108" s="56">
        <f>IFERROR(UTV!ES108/Oferta!ES108,"")</f>
        <v>4.2129900526623756E-2</v>
      </c>
      <c r="ET108" s="56">
        <f>IFERROR(UTV!ET108/Oferta!ET108,"")</f>
        <v>2.4811302496613123E-2</v>
      </c>
      <c r="EU108" s="56">
        <f>IFERROR(UTV!EU108/Oferta!EU108,"")</f>
        <v>7.5855794381894687E-2</v>
      </c>
      <c r="EV108" s="56">
        <f>IFERROR(UTV!EV108/Oferta!EV108,"")</f>
        <v>9.3972204266321913E-2</v>
      </c>
      <c r="EW108" s="56">
        <f>IFERROR(UTV!EW108/Oferta!EW108,"")</f>
        <v>2.588585535869881E-2</v>
      </c>
      <c r="EX108" s="56">
        <f>IFERROR(UTV!EX108/Oferta!EX108,"")</f>
        <v>8.1051643627683856E-2</v>
      </c>
      <c r="EY108" s="56">
        <f>IFERROR(UTV!EY108/Oferta!EY108,"")</f>
        <v>5.9558246281587936E-2</v>
      </c>
      <c r="EZ108" s="56">
        <f>IFERROR(UTV!EZ108/Oferta!EZ108,"")</f>
        <v>4.2129900526623756E-2</v>
      </c>
      <c r="FA108" s="56">
        <f>IFERROR(UTV!FA108/Oferta!FA108,"")</f>
        <v>2.437271919375272E-2</v>
      </c>
      <c r="FB108" s="56">
        <f>IFERROR(UTV!FB108/Oferta!FB108,"")</f>
        <v>7.5208868894601544E-2</v>
      </c>
      <c r="FC108" s="56">
        <f>IFERROR(UTV!FC108/Oferta!FC108,"")</f>
        <v>9.3963254593175852E-2</v>
      </c>
      <c r="FD108" s="56">
        <f>IFERROR(UTV!FD108/Oferta!FD108,"")</f>
        <v>2.5450670455554568E-2</v>
      </c>
      <c r="FE108" s="56">
        <f>IFERROR(UTV!FE108/Oferta!FE108,"")</f>
        <v>8.0547094994540547E-2</v>
      </c>
      <c r="FF108" s="56">
        <f>IFERROR(UTV!FF108/Oferta!FF108,"")</f>
        <v>5.8900286093084918E-2</v>
      </c>
    </row>
    <row r="109" spans="1:162" x14ac:dyDescent="0.2">
      <c r="A109" s="45">
        <v>43282</v>
      </c>
      <c r="B109" s="56">
        <f>IFERROR(UTV!B109/Oferta!B109,"")</f>
        <v>0.14444444444444443</v>
      </c>
      <c r="C109" s="56">
        <f>IFERROR(UTV!C109/Oferta!C109,"")</f>
        <v>9.214956583377636E-3</v>
      </c>
      <c r="D109" s="56">
        <f>IFERROR(UTV!D109/Oferta!D109,"")</f>
        <v>4.8626957274372495E-2</v>
      </c>
      <c r="E109" s="56">
        <f>IFERROR(UTV!E109/Oferta!E109,"")</f>
        <v>4.4137618832050703E-2</v>
      </c>
      <c r="F109" s="56">
        <f>IFERROR(UTV!F109/Oferta!F109,"")</f>
        <v>1.5389819042787078E-2</v>
      </c>
      <c r="G109" s="56">
        <f>IFERROR(UTV!G109/Oferta!G109,"")</f>
        <v>4.7468908740585042E-2</v>
      </c>
      <c r="H109" s="56">
        <f>IFERROR(UTV!H109/Oferta!H109,"")</f>
        <v>3.923611111111111E-2</v>
      </c>
      <c r="I109" s="56">
        <f>IFERROR(UTV!I109/Oferta!I109,"")</f>
        <v>6.3583815028901737E-3</v>
      </c>
      <c r="J109" s="56">
        <f>IFERROR(UTV!J109/Oferta!J109,"")</f>
        <v>2.5744759102611255E-2</v>
      </c>
      <c r="K109" s="56">
        <f>IFERROR(UTV!K109/Oferta!K109,"")</f>
        <v>6.5527065527065526E-2</v>
      </c>
      <c r="L109" s="56">
        <f>IFERROR(UTV!L109/Oferta!L109,"")</f>
        <v>0.17350157728706625</v>
      </c>
      <c r="M109" s="56">
        <f>IFERROR(UTV!M109/Oferta!M109,"")</f>
        <v>1.8206338503034391E-2</v>
      </c>
      <c r="N109" s="56">
        <f>IFERROR(UTV!N109/Oferta!N109,"")</f>
        <v>9.9116781157998032E-2</v>
      </c>
      <c r="O109" s="56">
        <f>IFERROR(UTV!O109/Oferta!O109,"")</f>
        <v>6.5038341380289688E-2</v>
      </c>
      <c r="P109" s="56">
        <f>IFERROR(UTV!P109/Oferta!P109,"")</f>
        <v>2.1806853582554516E-2</v>
      </c>
      <c r="Q109" s="56">
        <f>IFERROR(UTV!Q109/Oferta!Q109,"")</f>
        <v>1.6197975253093362E-2</v>
      </c>
      <c r="R109" s="56">
        <f>IFERROR(UTV!R109/Oferta!R109,"")</f>
        <v>8.6465035175275082E-2</v>
      </c>
      <c r="S109" s="56">
        <f>IFERROR(UTV!S109/Oferta!S109,"")</f>
        <v>9.059645351961311E-2</v>
      </c>
      <c r="T109" s="56">
        <f>IFERROR(UTV!T109/Oferta!T109,"")</f>
        <v>1.6329818394844757E-2</v>
      </c>
      <c r="U109" s="56">
        <f>IFERROR(UTV!U109/Oferta!U109,"")</f>
        <v>8.7947254780999379E-2</v>
      </c>
      <c r="V109" s="56">
        <f>IFERROR(UTV!V109/Oferta!V109,"")</f>
        <v>6.3245100020206099E-2</v>
      </c>
      <c r="W109" s="56">
        <f>IFERROR(UTV!W109/Oferta!W109,"")</f>
        <v>0</v>
      </c>
      <c r="X109" s="56">
        <f>IFERROR(UTV!X109/Oferta!X109,"")</f>
        <v>4.9066160177271285E-2</v>
      </c>
      <c r="Y109" s="56">
        <f>IFERROR(UTV!Y109/Oferta!Y109,"")</f>
        <v>6.8886337543053955E-2</v>
      </c>
      <c r="Z109" s="56">
        <f>IFERROR(UTV!Z109/Oferta!Z109,"")</f>
        <v>5.5589492974954184E-2</v>
      </c>
      <c r="AA109" s="56">
        <f>IFERROR(UTV!AA109/Oferta!AA109,"")</f>
        <v>4.8286604361370715E-2</v>
      </c>
      <c r="AB109" s="56">
        <f>IFERROR(UTV!AB109/Oferta!AB109,"")</f>
        <v>6.3764705882352946E-2</v>
      </c>
      <c r="AC109" s="56">
        <f>IFERROR(UTV!AC109/Oferta!AC109,"")</f>
        <v>5.7104557640750668E-2</v>
      </c>
      <c r="AD109" s="56" t="str">
        <f>IFERROR(UTV!AD109/Oferta!AD109,"")</f>
        <v/>
      </c>
      <c r="AE109" s="56">
        <f>IFERROR(UTV!AE109/Oferta!AE109,"")</f>
        <v>1.5503875968992248E-2</v>
      </c>
      <c r="AF109" s="56">
        <f>IFERROR(UTV!AF109/Oferta!AF109,"")</f>
        <v>0.10349962769918093</v>
      </c>
      <c r="AG109" s="56">
        <f>IFERROR(UTV!AG109/Oferta!AG109,"")</f>
        <v>6.3492063492063489E-2</v>
      </c>
      <c r="AH109" s="56">
        <f>IFERROR(UTV!AH109/Oferta!AH109,"")</f>
        <v>1.5503875968992248E-2</v>
      </c>
      <c r="AI109" s="56">
        <f>IFERROR(UTV!AI109/Oferta!AI109,"")</f>
        <v>0.10170697012802275</v>
      </c>
      <c r="AJ109" s="56">
        <f>IFERROR(UTV!AJ109/Oferta!AJ109,"")</f>
        <v>6.045994065281899E-2</v>
      </c>
      <c r="AK109" s="56" t="str">
        <f>IFERROR(UTV!AK109/Oferta!AK109,"")</f>
        <v/>
      </c>
      <c r="AL109" s="56">
        <f>IFERROR(UTV!AL109/Oferta!AL109,"")</f>
        <v>8.3732057416267946E-3</v>
      </c>
      <c r="AM109" s="56">
        <f>IFERROR(UTV!AM109/Oferta!AM109,"")</f>
        <v>2.8023598820058997E-2</v>
      </c>
      <c r="AN109" s="56">
        <f>IFERROR(UTV!AN109/Oferta!AN109,"")</f>
        <v>5.0420168067226892E-2</v>
      </c>
      <c r="AO109" s="56">
        <f>IFERROR(UTV!AO109/Oferta!AO109,"")</f>
        <v>8.3732057416267946E-3</v>
      </c>
      <c r="AP109" s="56">
        <f>IFERROR(UTV!AP109/Oferta!AP109,"")</f>
        <v>3.1367628607277293E-2</v>
      </c>
      <c r="AQ109" s="56">
        <f>IFERROR(UTV!AQ109/Oferta!AQ109,"")</f>
        <v>2.3456790123456792E-2</v>
      </c>
      <c r="AR109" s="56">
        <f>IFERROR(UTV!AR109/Oferta!AR109,"")</f>
        <v>0</v>
      </c>
      <c r="AS109" s="56">
        <f>IFERROR(UTV!AS109/Oferta!AS109,"")</f>
        <v>0.20415224913494809</v>
      </c>
      <c r="AT109" s="56">
        <f>IFERROR(UTV!AT109/Oferta!AT109,"")</f>
        <v>0.21322690992018245</v>
      </c>
      <c r="AU109" s="56">
        <f>IFERROR(UTV!AU109/Oferta!AU109,"")</f>
        <v>6.0606060606060608E-2</v>
      </c>
      <c r="AV109" s="56">
        <f>IFERROR(UTV!AV109/Oferta!AV109,"")</f>
        <v>0.15974729241877256</v>
      </c>
      <c r="AW109" s="56">
        <f>IFERROR(UTV!AW109/Oferta!AW109,"")</f>
        <v>0.1890595009596929</v>
      </c>
      <c r="AX109" s="56">
        <f>IFERROR(UTV!AX109/Oferta!AX109,"")</f>
        <v>0.17395348837209301</v>
      </c>
      <c r="AY109" s="56" t="str">
        <f>IFERROR(UTV!AY109/Oferta!AY109,"")</f>
        <v/>
      </c>
      <c r="AZ109" s="56">
        <f>IFERROR(UTV!AZ109/Oferta!AZ109,"")</f>
        <v>5.3085600530856005E-3</v>
      </c>
      <c r="BA109" s="56">
        <f>IFERROR(UTV!BA109/Oferta!BA109,"")</f>
        <v>1.3568521031207597E-3</v>
      </c>
      <c r="BB109" s="56">
        <f>IFERROR(UTV!BB109/Oferta!BB109,"")</f>
        <v>0</v>
      </c>
      <c r="BC109" s="56">
        <f>IFERROR(UTV!BC109/Oferta!BC109,"")</f>
        <v>5.3085600530856005E-3</v>
      </c>
      <c r="BD109" s="56">
        <f>IFERROR(UTV!BD109/Oferta!BD109,"")</f>
        <v>1.0416666666666667E-3</v>
      </c>
      <c r="BE109" s="56">
        <f>IFERROR(UTV!BE109/Oferta!BE109,"")</f>
        <v>3.6481556546412645E-3</v>
      </c>
      <c r="BF109" s="56">
        <f>IFERROR(UTV!BF109/Oferta!BF109,"")</f>
        <v>2.2123893805309734E-2</v>
      </c>
      <c r="BG109" s="56">
        <f>IFERROR(UTV!BG109/Oferta!BG109,"")</f>
        <v>8.9686098654708515E-2</v>
      </c>
      <c r="BH109" s="56">
        <f>IFERROR(UTV!BH109/Oferta!BH109,"")</f>
        <v>0.11748445058742225</v>
      </c>
      <c r="BI109" s="56">
        <f>IFERROR(UTV!BI109/Oferta!BI109,"")</f>
        <v>0</v>
      </c>
      <c r="BJ109" s="56">
        <f>IFERROR(UTV!BJ109/Oferta!BJ109,"")</f>
        <v>7.0197830248883222E-2</v>
      </c>
      <c r="BK109" s="56">
        <f>IFERROR(UTV!BK109/Oferta!BK109,"")</f>
        <v>0.11675824175824176</v>
      </c>
      <c r="BL109" s="56">
        <f>IFERROR(UTV!BL109/Oferta!BL109,"")</f>
        <v>9.2623221964935498E-2</v>
      </c>
      <c r="BM109" s="56">
        <f>IFERROR(UTV!BM109/Oferta!BM109,"")</f>
        <v>0</v>
      </c>
      <c r="BN109" s="56">
        <f>IFERROR(UTV!BN109/Oferta!BN109,"")</f>
        <v>1.543484713564856E-2</v>
      </c>
      <c r="BO109" s="56">
        <f>IFERROR(UTV!BO109/Oferta!BO109,"")</f>
        <v>1.23614663256607E-2</v>
      </c>
      <c r="BP109" s="56">
        <f>IFERROR(UTV!BP109/Oferta!BP109,"")</f>
        <v>0</v>
      </c>
      <c r="BQ109" s="56">
        <f>IFERROR(UTV!BQ109/Oferta!BQ109,"")</f>
        <v>1.54256897063186E-2</v>
      </c>
      <c r="BR109" s="56">
        <f>IFERROR(UTV!BR109/Oferta!BR109,"")</f>
        <v>1.0580080262677856E-2</v>
      </c>
      <c r="BS109" s="56">
        <f>IFERROR(UTV!BS109/Oferta!BS109,"")</f>
        <v>1.3252617801047121E-2</v>
      </c>
      <c r="BT109" s="56">
        <f>IFERROR(UTV!BT109/Oferta!BT109,"")</f>
        <v>0</v>
      </c>
      <c r="BU109" s="56">
        <f>IFERROR(UTV!BU109/Oferta!BU109,"")</f>
        <v>7.9522862823061632E-2</v>
      </c>
      <c r="BV109" s="56">
        <f>IFERROR(UTV!BV109/Oferta!BV109,"")</f>
        <v>0.18761421319796953</v>
      </c>
      <c r="BW109" s="56">
        <f>IFERROR(UTV!BW109/Oferta!BW109,"")</f>
        <v>0.33028122956180511</v>
      </c>
      <c r="BX109" s="56">
        <f>IFERROR(UTV!BX109/Oferta!BX109,"")</f>
        <v>7.3304825901038484E-2</v>
      </c>
      <c r="BY109" s="56">
        <f>IFERROR(UTV!BY109/Oferta!BY109,"")</f>
        <v>0.22141307716145026</v>
      </c>
      <c r="BZ109" s="56">
        <f>IFERROR(UTV!BZ109/Oferta!BZ109,"")</f>
        <v>0.19144728710913361</v>
      </c>
      <c r="CA109" s="56">
        <f>IFERROR(UTV!CA109/Oferta!CA109,"")</f>
        <v>0</v>
      </c>
      <c r="CB109" s="56">
        <f>IFERROR(UTV!CB109/Oferta!CB109,"")</f>
        <v>2.4242424242424242E-3</v>
      </c>
      <c r="CC109" s="56">
        <f>IFERROR(UTV!CC109/Oferta!CC109,"")</f>
        <v>4.9408131755018014E-2</v>
      </c>
      <c r="CD109" s="56">
        <f>IFERROR(UTV!CD109/Oferta!CD109,"")</f>
        <v>4.5454545454545456E-2</v>
      </c>
      <c r="CE109" s="56">
        <f>IFERROR(UTV!CE109/Oferta!CE109,"")</f>
        <v>2.4067388688327317E-3</v>
      </c>
      <c r="CF109" s="56">
        <f>IFERROR(UTV!CF109/Oferta!CF109,"")</f>
        <v>4.9079754601226995E-2</v>
      </c>
      <c r="CG109" s="56">
        <f>IFERROR(UTV!CG109/Oferta!CG109,"")</f>
        <v>2.8563871991536632E-2</v>
      </c>
      <c r="CH109" s="56">
        <f>IFERROR(UTV!CH109/Oferta!CH109,"")</f>
        <v>0.29648241206030151</v>
      </c>
      <c r="CI109" s="56">
        <f>IFERROR(UTV!CI109/Oferta!CI109,"")</f>
        <v>4.7933670164529082E-3</v>
      </c>
      <c r="CJ109" s="56">
        <f>IFERROR(UTV!CJ109/Oferta!CJ109,"")</f>
        <v>3.6611195158850224E-2</v>
      </c>
      <c r="CK109" s="56">
        <f>IFERROR(UTV!CK109/Oferta!CK109,"")</f>
        <v>4.4257703081232495E-2</v>
      </c>
      <c r="CL109" s="56">
        <f>IFERROR(UTV!CL109/Oferta!CL109,"")</f>
        <v>1.2124273806516797E-2</v>
      </c>
      <c r="CM109" s="56">
        <f>IFERROR(UTV!CM109/Oferta!CM109,"")</f>
        <v>3.9292730844793712E-2</v>
      </c>
      <c r="CN109" s="56">
        <f>IFERROR(UTV!CN109/Oferta!CN109,"")</f>
        <v>2.2755227552275523E-2</v>
      </c>
      <c r="CO109" s="56" t="str">
        <f>IFERROR(UTV!CO109/Oferta!CO109,"")</f>
        <v/>
      </c>
      <c r="CP109" s="56">
        <f>IFERROR(UTV!CP109/Oferta!CP109,"")</f>
        <v>2.1645021645021644E-2</v>
      </c>
      <c r="CQ109" s="56">
        <f>IFERROR(UTV!CQ109/Oferta!CQ109,"")</f>
        <v>8.613728129205922E-2</v>
      </c>
      <c r="CR109" s="56">
        <f>IFERROR(UTV!CR109/Oferta!CR109,"")</f>
        <v>0.36046511627906974</v>
      </c>
      <c r="CS109" s="56">
        <f>IFERROR(UTV!CS109/Oferta!CS109,"")</f>
        <v>2.1645021645021644E-2</v>
      </c>
      <c r="CT109" s="56">
        <f>IFERROR(UTV!CT109/Oferta!CT109,"")</f>
        <v>0.11459589867310012</v>
      </c>
      <c r="CU109" s="56">
        <f>IFERROR(UTV!CU109/Oferta!CU109,"")</f>
        <v>8.1332300542215338E-2</v>
      </c>
      <c r="CV109" s="56" t="str">
        <f>IFERROR(UTV!CV109/Oferta!CV109,"")</f>
        <v/>
      </c>
      <c r="CW109" s="56">
        <f>IFERROR(UTV!CW109/Oferta!CW109,"")</f>
        <v>6.9364161849710976E-2</v>
      </c>
      <c r="CX109" s="56">
        <f>IFERROR(UTV!CX109/Oferta!CX109,"")</f>
        <v>0.19298245614035087</v>
      </c>
      <c r="CY109" s="56">
        <f>IFERROR(UTV!CY109/Oferta!CY109,"")</f>
        <v>0.1965065502183406</v>
      </c>
      <c r="CZ109" s="56">
        <f>IFERROR(UTV!CZ109/Oferta!CZ109,"")</f>
        <v>6.9364161849710976E-2</v>
      </c>
      <c r="DA109" s="56">
        <f>IFERROR(UTV!DA109/Oferta!DA109,"")</f>
        <v>0.19372693726937271</v>
      </c>
      <c r="DB109" s="56">
        <f>IFERROR(UTV!DB109/Oferta!DB109,"")</f>
        <v>0.13853258081067213</v>
      </c>
      <c r="DC109" s="56">
        <f>IFERROR(UTV!DC109/Oferta!DC109,"")</f>
        <v>0</v>
      </c>
      <c r="DD109" s="56">
        <f>IFERROR(UTV!DD109/Oferta!DD109,"")</f>
        <v>5.0100200400801601E-3</v>
      </c>
      <c r="DE109" s="56">
        <f>IFERROR(UTV!DE109/Oferta!DE109,"")</f>
        <v>0.10503472222222222</v>
      </c>
      <c r="DF109" s="56">
        <f>IFERROR(UTV!DF109/Oferta!DF109,"")</f>
        <v>7.8431372549019607E-2</v>
      </c>
      <c r="DG109" s="56">
        <f>IFERROR(UTV!DG109/Oferta!DG109,"")</f>
        <v>4.8543689320388345E-3</v>
      </c>
      <c r="DH109" s="56">
        <f>IFERROR(UTV!DH109/Oferta!DH109,"")</f>
        <v>9.8076923076923075E-2</v>
      </c>
      <c r="DI109" s="56">
        <f>IFERROR(UTV!DI109/Oferta!DI109,"")</f>
        <v>6.1003861003861001E-2</v>
      </c>
      <c r="DJ109" s="56" t="str">
        <f>IFERROR(UTV!DJ109/Oferta!DJ109,"")</f>
        <v/>
      </c>
      <c r="DK109" s="56">
        <f>IFERROR(UTV!DK109/Oferta!DK109,"")</f>
        <v>1.9718309859154931E-2</v>
      </c>
      <c r="DL109" s="56">
        <f>IFERROR(UTV!DL109/Oferta!DL109,"")</f>
        <v>4.8730267673301304E-2</v>
      </c>
      <c r="DM109" s="56">
        <f>IFERROR(UTV!DM109/Oferta!DM109,"")</f>
        <v>0.1143717080511663</v>
      </c>
      <c r="DN109" s="56">
        <f>IFERROR(UTV!DN109/Oferta!DN109,"")</f>
        <v>1.9718309859154931E-2</v>
      </c>
      <c r="DO109" s="56">
        <f>IFERROR(UTV!DO109/Oferta!DO109,"")</f>
        <v>8.0043072505384061E-2</v>
      </c>
      <c r="DP109" s="56">
        <f>IFERROR(UTV!DP109/Oferta!DP109,"")</f>
        <v>7.322508755173511E-2</v>
      </c>
      <c r="DQ109" s="56">
        <f>IFERROR(UTV!DQ109/Oferta!DQ109,"")</f>
        <v>0</v>
      </c>
      <c r="DR109" s="56">
        <f>IFERROR(UTV!DR109/Oferta!DR109,"")</f>
        <v>9.0909090909090912E-2</v>
      </c>
      <c r="DS109" s="56">
        <f>IFERROR(UTV!DS109/Oferta!DS109,"")</f>
        <v>2.757715036112935E-2</v>
      </c>
      <c r="DT109" s="56">
        <f>IFERROR(UTV!DT109/Oferta!DT109,"")</f>
        <v>7.7120822622107968E-3</v>
      </c>
      <c r="DU109" s="56">
        <f>IFERROR(UTV!DU109/Oferta!DU109,"")</f>
        <v>9.0787716955941261E-2</v>
      </c>
      <c r="DV109" s="56">
        <f>IFERROR(UTV!DV109/Oferta!DV109,"")</f>
        <v>2.3535564853556484E-2</v>
      </c>
      <c r="DW109" s="56">
        <f>IFERROR(UTV!DW109/Oferta!DW109,"")</f>
        <v>5.3079178885630497E-2</v>
      </c>
      <c r="DX109" s="56" t="str">
        <f>IFERROR(UTV!DX109/Oferta!DX109,"")</f>
        <v/>
      </c>
      <c r="DY109" s="56">
        <f>IFERROR(UTV!DY109/Oferta!DY109,"")</f>
        <v>4.3975373790677225E-3</v>
      </c>
      <c r="DZ109" s="56">
        <f>IFERROR(UTV!DZ109/Oferta!DZ109,"")</f>
        <v>1.2012012012012012E-2</v>
      </c>
      <c r="EA109" s="56">
        <f>IFERROR(UTV!EA109/Oferta!EA109,"")</f>
        <v>8.3333333333333329E-2</v>
      </c>
      <c r="EB109" s="56">
        <f>IFERROR(UTV!EB109/Oferta!EB109,"")</f>
        <v>4.3975373790677225E-3</v>
      </c>
      <c r="EC109" s="56">
        <f>IFERROR(UTV!EC109/Oferta!EC109,"")</f>
        <v>1.3274336283185841E-2</v>
      </c>
      <c r="ED109" s="56">
        <f>IFERROR(UTV!ED109/Oferta!ED109,"")</f>
        <v>7.7134986225895321E-3</v>
      </c>
      <c r="EE109" s="56">
        <f>IFERROR(UTV!EE109/Oferta!EE109,"")</f>
        <v>4.3806646525679761E-2</v>
      </c>
      <c r="EF109" s="56">
        <f>IFERROR(UTV!EF109/Oferta!EF109,"")</f>
        <v>1.6006467259498787E-2</v>
      </c>
      <c r="EG109" s="56">
        <f>IFERROR(UTV!EG109/Oferta!EG109,"")</f>
        <v>8.0824278397396004E-2</v>
      </c>
      <c r="EH109" s="56">
        <f>IFERROR(UTV!EH109/Oferta!EH109,"")</f>
        <v>0.10306774380907123</v>
      </c>
      <c r="EI109" s="56">
        <f>IFERROR(UTV!EI109/Oferta!EI109,"")</f>
        <v>1.8199148124981385E-2</v>
      </c>
      <c r="EJ109" s="56">
        <f>IFERROR(UTV!EJ109/Oferta!EJ109,"")</f>
        <v>8.7762059254623603E-2</v>
      </c>
      <c r="EK109" s="56">
        <f>IFERROR(UTV!EK109/Oferta!EK109,"")</f>
        <v>6.2994464122849814E-2</v>
      </c>
      <c r="EL109" s="56">
        <f>IFERROR(UTV!EL109/Oferta!EL109,"")</f>
        <v>3.69935408103347E-2</v>
      </c>
      <c r="EM109" s="56">
        <f>IFERROR(UTV!EM109/Oferta!EM109,"")</f>
        <v>2.2764882150364506E-2</v>
      </c>
      <c r="EN109" s="56">
        <f>IFERROR(UTV!EN109/Oferta!EN109,"")</f>
        <v>7.7455734332525158E-2</v>
      </c>
      <c r="EO109" s="56">
        <f>IFERROR(UTV!EO109/Oferta!EO109,"")</f>
        <v>9.5078965438315399E-2</v>
      </c>
      <c r="EP109" s="56">
        <f>IFERROR(UTV!EP109/Oferta!EP109,"")</f>
        <v>2.3771922533455239E-2</v>
      </c>
      <c r="EQ109" s="56">
        <f>IFERROR(UTV!EQ109/Oferta!EQ109,"")</f>
        <v>8.2502064517820398E-2</v>
      </c>
      <c r="ER109" s="56">
        <f>IFERROR(UTV!ER109/Oferta!ER109,"")</f>
        <v>5.9784749182159418E-2</v>
      </c>
      <c r="ES109" s="56">
        <f>IFERROR(UTV!ES109/Oferta!ES109,"")</f>
        <v>3.6627906976744187E-2</v>
      </c>
      <c r="ET109" s="56">
        <f>IFERROR(UTV!ET109/Oferta!ET109,"")</f>
        <v>2.5279175358939747E-2</v>
      </c>
      <c r="EU109" s="56">
        <f>IFERROR(UTV!EU109/Oferta!EU109,"")</f>
        <v>7.7774454083158834E-2</v>
      </c>
      <c r="EV109" s="56">
        <f>IFERROR(UTV!EV109/Oferta!EV109,"")</f>
        <v>9.6351807625792638E-2</v>
      </c>
      <c r="EW109" s="56">
        <f>IFERROR(UTV!EW109/Oferta!EW109,"")</f>
        <v>2.6025146176481828E-2</v>
      </c>
      <c r="EX109" s="56">
        <f>IFERROR(UTV!EX109/Oferta!EX109,"")</f>
        <v>8.3116268055884443E-2</v>
      </c>
      <c r="EY109" s="56">
        <f>IFERROR(UTV!EY109/Oferta!EY109,"")</f>
        <v>6.1274617307776655E-2</v>
      </c>
      <c r="EZ109" s="56">
        <f>IFERROR(UTV!EZ109/Oferta!EZ109,"")</f>
        <v>3.6627906976744187E-2</v>
      </c>
      <c r="FA109" s="56">
        <f>IFERROR(UTV!FA109/Oferta!FA109,"")</f>
        <v>2.4804621134896364E-2</v>
      </c>
      <c r="FB109" s="56">
        <f>IFERROR(UTV!FB109/Oferta!FB109,"")</f>
        <v>7.7054569362261668E-2</v>
      </c>
      <c r="FC109" s="56">
        <f>IFERROR(UTV!FC109/Oferta!FC109,"")</f>
        <v>9.634537822042967E-2</v>
      </c>
      <c r="FD109" s="56">
        <f>IFERROR(UTV!FD109/Oferta!FD109,"")</f>
        <v>2.5565259673467861E-2</v>
      </c>
      <c r="FE109" s="56">
        <f>IFERROR(UTV!FE109/Oferta!FE109,"")</f>
        <v>8.2560078930677253E-2</v>
      </c>
      <c r="FF109" s="56">
        <f>IFERROR(UTV!FF109/Oferta!FF109,"")</f>
        <v>6.0573267248158487E-2</v>
      </c>
    </row>
    <row r="110" spans="1:162" x14ac:dyDescent="0.2">
      <c r="A110" s="45">
        <v>43313</v>
      </c>
      <c r="B110" s="56">
        <f>IFERROR(UTV!B110/Oferta!B110,"")</f>
        <v>0.12121212121212122</v>
      </c>
      <c r="C110" s="56">
        <f>IFERROR(UTV!C110/Oferta!C110,"")</f>
        <v>8.6726998491704378E-3</v>
      </c>
      <c r="D110" s="56">
        <f>IFERROR(UTV!D110/Oferta!D110,"")</f>
        <v>5.3759061660014665E-2</v>
      </c>
      <c r="E110" s="56">
        <f>IFERROR(UTV!E110/Oferta!E110,"")</f>
        <v>4.6049555867227678E-2</v>
      </c>
      <c r="F110" s="56">
        <f>IFERROR(UTV!F110/Oferta!F110,"")</f>
        <v>1.4640242813783254E-2</v>
      </c>
      <c r="G110" s="56">
        <f>IFERROR(UTV!G110/Oferta!G110,"")</f>
        <v>5.1766837813349439E-2</v>
      </c>
      <c r="H110" s="56">
        <f>IFERROR(UTV!H110/Oferta!H110,"")</f>
        <v>4.2381296262863334E-2</v>
      </c>
      <c r="I110" s="56">
        <f>IFERROR(UTV!I110/Oferta!I110,"")</f>
        <v>0</v>
      </c>
      <c r="J110" s="56">
        <f>IFERROR(UTV!J110/Oferta!J110,"")</f>
        <v>3.3517622667588114E-2</v>
      </c>
      <c r="K110" s="56">
        <f>IFERROR(UTV!K110/Oferta!K110,"")</f>
        <v>7.1428571428571425E-2</v>
      </c>
      <c r="L110" s="56">
        <f>IFERROR(UTV!L110/Oferta!L110,"")</f>
        <v>0.18580144204104271</v>
      </c>
      <c r="M110" s="56">
        <f>IFERROR(UTV!M110/Oferta!M110,"")</f>
        <v>2.1705079436115462E-2</v>
      </c>
      <c r="N110" s="56">
        <f>IFERROR(UTV!N110/Oferta!N110,"")</f>
        <v>0.10586074469861413</v>
      </c>
      <c r="O110" s="56">
        <f>IFERROR(UTV!O110/Oferta!O110,"")</f>
        <v>6.9898642187798815E-2</v>
      </c>
      <c r="P110" s="56">
        <f>IFERROR(UTV!P110/Oferta!P110,"")</f>
        <v>2.464788732394366E-2</v>
      </c>
      <c r="Q110" s="56">
        <f>IFERROR(UTV!Q110/Oferta!Q110,"")</f>
        <v>1.1380880121396054E-2</v>
      </c>
      <c r="R110" s="56">
        <f>IFERROR(UTV!R110/Oferta!R110,"")</f>
        <v>8.9833816310840378E-2</v>
      </c>
      <c r="S110" s="56">
        <f>IFERROR(UTV!S110/Oferta!S110,"")</f>
        <v>9.2432490127014627E-2</v>
      </c>
      <c r="T110" s="56">
        <f>IFERROR(UTV!T110/Oferta!T110,"")</f>
        <v>1.1660724896019013E-2</v>
      </c>
      <c r="U110" s="56">
        <f>IFERROR(UTV!U110/Oferta!U110,"")</f>
        <v>9.0760331836517244E-2</v>
      </c>
      <c r="V110" s="56">
        <f>IFERROR(UTV!V110/Oferta!V110,"")</f>
        <v>6.3962558502340089E-2</v>
      </c>
      <c r="W110" s="56">
        <f>IFERROR(UTV!W110/Oferta!W110,"")</f>
        <v>0</v>
      </c>
      <c r="X110" s="56">
        <f>IFERROR(UTV!X110/Oferta!X110,"")</f>
        <v>4.6662346079066754E-2</v>
      </c>
      <c r="Y110" s="56">
        <f>IFERROR(UTV!Y110/Oferta!Y110,"")</f>
        <v>8.9155217772581119E-2</v>
      </c>
      <c r="Z110" s="56">
        <f>IFERROR(UTV!Z110/Oferta!Z110,"")</f>
        <v>9.3097913322632425E-2</v>
      </c>
      <c r="AA110" s="56">
        <f>IFERROR(UTV!AA110/Oferta!AA110,"")</f>
        <v>4.6065259117082535E-2</v>
      </c>
      <c r="AB110" s="56">
        <f>IFERROR(UTV!AB110/Oferta!AB110,"")</f>
        <v>9.0548204158790169E-2</v>
      </c>
      <c r="AC110" s="56">
        <f>IFERROR(UTV!AC110/Oferta!AC110,"")</f>
        <v>7.4025665399239549E-2</v>
      </c>
      <c r="AD110" s="56" t="str">
        <f>IFERROR(UTV!AD110/Oferta!AD110,"")</f>
        <v/>
      </c>
      <c r="AE110" s="56">
        <f>IFERROR(UTV!AE110/Oferta!AE110,"")</f>
        <v>1.3843648208469055E-2</v>
      </c>
      <c r="AF110" s="56">
        <f>IFERROR(UTV!AF110/Oferta!AF110,"")</f>
        <v>9.6798212956068497E-2</v>
      </c>
      <c r="AG110" s="56">
        <f>IFERROR(UTV!AG110/Oferta!AG110,"")</f>
        <v>0.05</v>
      </c>
      <c r="AH110" s="56">
        <f>IFERROR(UTV!AH110/Oferta!AH110,"")</f>
        <v>1.3843648208469055E-2</v>
      </c>
      <c r="AI110" s="56">
        <f>IFERROR(UTV!AI110/Oferta!AI110,"")</f>
        <v>9.4796863863150393E-2</v>
      </c>
      <c r="AJ110" s="56">
        <f>IFERROR(UTV!AJ110/Oferta!AJ110,"")</f>
        <v>5.7012542759407071E-2</v>
      </c>
      <c r="AK110" s="56" t="str">
        <f>IFERROR(UTV!AK110/Oferta!AK110,"")</f>
        <v/>
      </c>
      <c r="AL110" s="56">
        <f>IFERROR(UTV!AL110/Oferta!AL110,"")</f>
        <v>8.5470085470085479E-3</v>
      </c>
      <c r="AM110" s="56">
        <f>IFERROR(UTV!AM110/Oferta!AM110,"")</f>
        <v>2.6104417670682729E-2</v>
      </c>
      <c r="AN110" s="56">
        <f>IFERROR(UTV!AN110/Oferta!AN110,"")</f>
        <v>4.230769230769231E-2</v>
      </c>
      <c r="AO110" s="56">
        <f>IFERROR(UTV!AO110/Oferta!AO110,"")</f>
        <v>8.5470085470085479E-3</v>
      </c>
      <c r="AP110" s="56">
        <f>IFERROR(UTV!AP110/Oferta!AP110,"")</f>
        <v>2.8506271379703536E-2</v>
      </c>
      <c r="AQ110" s="56">
        <f>IFERROR(UTV!AQ110/Oferta!AQ110,"")</f>
        <v>2.2801302931596091E-2</v>
      </c>
      <c r="AR110" s="56">
        <f>IFERROR(UTV!AR110/Oferta!AR110,"")</f>
        <v>0</v>
      </c>
      <c r="AS110" s="56">
        <f>IFERROR(UTV!AS110/Oferta!AS110,"")</f>
        <v>0.12083847102342787</v>
      </c>
      <c r="AT110" s="56">
        <f>IFERROR(UTV!AT110/Oferta!AT110,"")</f>
        <v>0.2086021505376344</v>
      </c>
      <c r="AU110" s="56">
        <f>IFERROR(UTV!AU110/Oferta!AU110,"")</f>
        <v>0.20886075949367089</v>
      </c>
      <c r="AV110" s="56">
        <f>IFERROR(UTV!AV110/Oferta!AV110,"")</f>
        <v>9.7029702970297033E-2</v>
      </c>
      <c r="AW110" s="56">
        <f>IFERROR(UTV!AW110/Oferta!AW110,"")</f>
        <v>0.20863970588235295</v>
      </c>
      <c r="AX110" s="56">
        <f>IFERROR(UTV!AX110/Oferta!AX110,"")</f>
        <v>0.15490943755958056</v>
      </c>
      <c r="AY110" s="56" t="str">
        <f>IFERROR(UTV!AY110/Oferta!AY110,"")</f>
        <v/>
      </c>
      <c r="AZ110" s="56">
        <f>IFERROR(UTV!AZ110/Oferta!AZ110,"")</f>
        <v>3.9318479685452159E-3</v>
      </c>
      <c r="BA110" s="56">
        <f>IFERROR(UTV!BA110/Oferta!BA110,"")</f>
        <v>1.4577259475218659E-3</v>
      </c>
      <c r="BB110" s="56">
        <f>IFERROR(UTV!BB110/Oferta!BB110,"")</f>
        <v>0</v>
      </c>
      <c r="BC110" s="56">
        <f>IFERROR(UTV!BC110/Oferta!BC110,"")</f>
        <v>3.9318479685452159E-3</v>
      </c>
      <c r="BD110" s="56">
        <f>IFERROR(UTV!BD110/Oferta!BD110,"")</f>
        <v>1.1098779134295228E-3</v>
      </c>
      <c r="BE110" s="56">
        <f>IFERROR(UTV!BE110/Oferta!BE110,"")</f>
        <v>2.88421920065925E-3</v>
      </c>
      <c r="BF110" s="56">
        <f>IFERROR(UTV!BF110/Oferta!BF110,"")</f>
        <v>1.1655011655011656E-2</v>
      </c>
      <c r="BG110" s="56">
        <f>IFERROR(UTV!BG110/Oferta!BG110,"")</f>
        <v>7.8178694158075601E-2</v>
      </c>
      <c r="BH110" s="56">
        <f>IFERROR(UTV!BH110/Oferta!BH110,"")</f>
        <v>0.12491077801570306</v>
      </c>
      <c r="BI110" s="56">
        <f>IFERROR(UTV!BI110/Oferta!BI110,"")</f>
        <v>0</v>
      </c>
      <c r="BJ110" s="56">
        <f>IFERROR(UTV!BJ110/Oferta!BJ110,"")</f>
        <v>6.0263653483992465E-2</v>
      </c>
      <c r="BK110" s="56">
        <f>IFERROR(UTV!BK110/Oferta!BK110,"")</f>
        <v>0.12402551381998582</v>
      </c>
      <c r="BL110" s="56">
        <f>IFERROR(UTV!BL110/Oferta!BL110,"")</f>
        <v>9.0213049267643147E-2</v>
      </c>
      <c r="BM110" s="56">
        <f>IFERROR(UTV!BM110/Oferta!BM110,"")</f>
        <v>0</v>
      </c>
      <c r="BN110" s="56">
        <f>IFERROR(UTV!BN110/Oferta!BN110,"")</f>
        <v>1.5237526142814461E-2</v>
      </c>
      <c r="BO110" s="56">
        <f>IFERROR(UTV!BO110/Oferta!BO110,"")</f>
        <v>1.061738104600865E-2</v>
      </c>
      <c r="BP110" s="56">
        <f>IFERROR(UTV!BP110/Oferta!BP110,"")</f>
        <v>0</v>
      </c>
      <c r="BQ110" s="56">
        <f>IFERROR(UTV!BQ110/Oferta!BQ110,"")</f>
        <v>1.5228426395939087E-2</v>
      </c>
      <c r="BR110" s="56">
        <f>IFERROR(UTV!BR110/Oferta!BR110,"")</f>
        <v>9.0664875755540626E-3</v>
      </c>
      <c r="BS110" s="56">
        <f>IFERROR(UTV!BS110/Oferta!BS110,"")</f>
        <v>1.2328117591275486E-2</v>
      </c>
      <c r="BT110" s="56">
        <f>IFERROR(UTV!BT110/Oferta!BT110,"")</f>
        <v>0</v>
      </c>
      <c r="BU110" s="56">
        <f>IFERROR(UTV!BU110/Oferta!BU110,"")</f>
        <v>8.5451977401129947E-2</v>
      </c>
      <c r="BV110" s="56">
        <f>IFERROR(UTV!BV110/Oferta!BV110,"")</f>
        <v>0.17706645056726095</v>
      </c>
      <c r="BW110" s="56">
        <f>IFERROR(UTV!BW110/Oferta!BW110,"")</f>
        <v>0.39221140472878996</v>
      </c>
      <c r="BX110" s="56">
        <f>IFERROR(UTV!BX110/Oferta!BX110,"")</f>
        <v>7.8367875647668395E-2</v>
      </c>
      <c r="BY110" s="56">
        <f>IFERROR(UTV!BY110/Oferta!BY110,"")</f>
        <v>0.22560401631628491</v>
      </c>
      <c r="BZ110" s="56">
        <f>IFERROR(UTV!BZ110/Oferta!BZ110,"")</f>
        <v>0.19689315483708006</v>
      </c>
      <c r="CA110" s="56">
        <f>IFERROR(UTV!CA110/Oferta!CA110,"")</f>
        <v>0</v>
      </c>
      <c r="CB110" s="56">
        <f>IFERROR(UTV!CB110/Oferta!CB110,"")</f>
        <v>1.6584998115341122E-2</v>
      </c>
      <c r="CC110" s="56">
        <f>IFERROR(UTV!CC110/Oferta!CC110,"")</f>
        <v>4.804177545691906E-2</v>
      </c>
      <c r="CD110" s="56">
        <f>IFERROR(UTV!CD110/Oferta!CD110,"")</f>
        <v>4.5454545454545456E-2</v>
      </c>
      <c r="CE110" s="56">
        <f>IFERROR(UTV!CE110/Oferta!CE110,"")</f>
        <v>1.6566265060240965E-2</v>
      </c>
      <c r="CF110" s="56">
        <f>IFERROR(UTV!CF110/Oferta!CF110,"")</f>
        <v>4.7824007651841222E-2</v>
      </c>
      <c r="CG110" s="56">
        <f>IFERROR(UTV!CG110/Oferta!CG110,"")</f>
        <v>3.0334948388455865E-2</v>
      </c>
      <c r="CH110" s="56">
        <f>IFERROR(UTV!CH110/Oferta!CH110,"")</f>
        <v>0.23863636363636365</v>
      </c>
      <c r="CI110" s="56">
        <f>IFERROR(UTV!CI110/Oferta!CI110,"")</f>
        <v>3.4156594850236468E-3</v>
      </c>
      <c r="CJ110" s="56">
        <f>IFERROR(UTV!CJ110/Oferta!CJ110,"")</f>
        <v>2.9208069858476363E-2</v>
      </c>
      <c r="CK110" s="56">
        <f>IFERROR(UTV!CK110/Oferta!CK110,"")</f>
        <v>3.0716723549488054E-2</v>
      </c>
      <c r="CL110" s="56">
        <f>IFERROR(UTV!CL110/Oferta!CL110,"")</f>
        <v>8.7313816127375446E-3</v>
      </c>
      <c r="CM110" s="56">
        <f>IFERROR(UTV!CM110/Oferta!CM110,"")</f>
        <v>2.9730261862571373E-2</v>
      </c>
      <c r="CN110" s="56">
        <f>IFERROR(UTV!CN110/Oferta!CN110,"")</f>
        <v>1.7020284448589416E-2</v>
      </c>
      <c r="CO110" s="56" t="str">
        <f>IFERROR(UTV!CO110/Oferta!CO110,"")</f>
        <v/>
      </c>
      <c r="CP110" s="56">
        <f>IFERROR(UTV!CP110/Oferta!CP110,"")</f>
        <v>2.7568922305764409E-2</v>
      </c>
      <c r="CQ110" s="56">
        <f>IFERROR(UTV!CQ110/Oferta!CQ110,"")</f>
        <v>7.2727272727272724E-2</v>
      </c>
      <c r="CR110" s="56">
        <f>IFERROR(UTV!CR110/Oferta!CR110,"")</f>
        <v>0.3902439024390244</v>
      </c>
      <c r="CS110" s="56">
        <f>IFERROR(UTV!CS110/Oferta!CS110,"")</f>
        <v>2.7568922305764409E-2</v>
      </c>
      <c r="CT110" s="56">
        <f>IFERROR(UTV!CT110/Oferta!CT110,"")</f>
        <v>0.1053952321204517</v>
      </c>
      <c r="CU110" s="56">
        <f>IFERROR(UTV!CU110/Oferta!CU110,"")</f>
        <v>7.9431438127090304E-2</v>
      </c>
      <c r="CV110" s="56">
        <f>IFERROR(UTV!CV110/Oferta!CV110,"")</f>
        <v>0</v>
      </c>
      <c r="CW110" s="56">
        <f>IFERROR(UTV!CW110/Oferta!CW110,"")</f>
        <v>6.0869565217391307E-2</v>
      </c>
      <c r="CX110" s="56">
        <f>IFERROR(UTV!CX110/Oferta!CX110,"")</f>
        <v>0.1858216970998926</v>
      </c>
      <c r="CY110" s="56">
        <f>IFERROR(UTV!CY110/Oferta!CY110,"")</f>
        <v>0.19178082191780821</v>
      </c>
      <c r="CZ110" s="56">
        <f>IFERROR(UTV!CZ110/Oferta!CZ110,"")</f>
        <v>5.2830188679245285E-2</v>
      </c>
      <c r="DA110" s="56">
        <f>IFERROR(UTV!DA110/Oferta!DA110,"")</f>
        <v>0.18695652173913044</v>
      </c>
      <c r="DB110" s="56">
        <f>IFERROR(UTV!DB110/Oferta!DB110,"")</f>
        <v>0.12262443438914027</v>
      </c>
      <c r="DC110" s="56">
        <f>IFERROR(UTV!DC110/Oferta!DC110,"")</f>
        <v>0</v>
      </c>
      <c r="DD110" s="56">
        <f>IFERROR(UTV!DD110/Oferta!DD110,"")</f>
        <v>6.41025641025641E-3</v>
      </c>
      <c r="DE110" s="56">
        <f>IFERROR(UTV!DE110/Oferta!DE110,"")</f>
        <v>0.11505273250239693</v>
      </c>
      <c r="DF110" s="56">
        <f>IFERROR(UTV!DF110/Oferta!DF110,"")</f>
        <v>7.5242718446601936E-2</v>
      </c>
      <c r="DG110" s="56">
        <f>IFERROR(UTV!DG110/Oferta!DG110,"")</f>
        <v>5.5658627087198514E-3</v>
      </c>
      <c r="DH110" s="56">
        <f>IFERROR(UTV!DH110/Oferta!DH110,"")</f>
        <v>0.10378006872852234</v>
      </c>
      <c r="DI110" s="56">
        <f>IFERROR(UTV!DI110/Oferta!DI110,"")</f>
        <v>6.1981839715752073E-2</v>
      </c>
      <c r="DJ110" s="56" t="str">
        <f>IFERROR(UTV!DJ110/Oferta!DJ110,"")</f>
        <v/>
      </c>
      <c r="DK110" s="56">
        <f>IFERROR(UTV!DK110/Oferta!DK110,"")</f>
        <v>2.1472392638036811E-2</v>
      </c>
      <c r="DL110" s="56">
        <f>IFERROR(UTV!DL110/Oferta!DL110,"")</f>
        <v>3.3177812337998963E-2</v>
      </c>
      <c r="DM110" s="56">
        <f>IFERROR(UTV!DM110/Oferta!DM110,"")</f>
        <v>0.11021897810218978</v>
      </c>
      <c r="DN110" s="56">
        <f>IFERROR(UTV!DN110/Oferta!DN110,"")</f>
        <v>2.1472392638036811E-2</v>
      </c>
      <c r="DO110" s="56">
        <f>IFERROR(UTV!DO110/Oferta!DO110,"")</f>
        <v>6.5171264019399822E-2</v>
      </c>
      <c r="DP110" s="56">
        <f>IFERROR(UTV!DP110/Oferta!DP110,"")</f>
        <v>6.1241379310344825E-2</v>
      </c>
      <c r="DQ110" s="56">
        <f>IFERROR(UTV!DQ110/Oferta!DQ110,"")</f>
        <v>0</v>
      </c>
      <c r="DR110" s="56">
        <f>IFERROR(UTV!DR110/Oferta!DR110,"")</f>
        <v>9.2723760463618798E-2</v>
      </c>
      <c r="DS110" s="56">
        <f>IFERROR(UTV!DS110/Oferta!DS110,"")</f>
        <v>2.5029103608847497E-2</v>
      </c>
      <c r="DT110" s="56">
        <f>IFERROR(UTV!DT110/Oferta!DT110,"")</f>
        <v>5.3191489361702126E-3</v>
      </c>
      <c r="DU110" s="56">
        <f>IFERROR(UTV!DU110/Oferta!DU110,"")</f>
        <v>7.9251513483764441E-2</v>
      </c>
      <c r="DV110" s="56">
        <f>IFERROR(UTV!DV110/Oferta!DV110,"")</f>
        <v>2.148997134670487E-2</v>
      </c>
      <c r="DW110" s="56">
        <f>IFERROR(UTV!DW110/Oferta!DW110,"")</f>
        <v>4.8325236512400921E-2</v>
      </c>
      <c r="DX110" s="56" t="str">
        <f>IFERROR(UTV!DX110/Oferta!DX110,"")</f>
        <v/>
      </c>
      <c r="DY110" s="56">
        <f>IFERROR(UTV!DY110/Oferta!DY110,"")</f>
        <v>2.9498525073746312E-3</v>
      </c>
      <c r="DZ110" s="56">
        <f>IFERROR(UTV!DZ110/Oferta!DZ110,"")</f>
        <v>8.1037277147487843E-3</v>
      </c>
      <c r="EA110" s="56">
        <f>IFERROR(UTV!EA110/Oferta!EA110,"")</f>
        <v>7.6923076923076927E-2</v>
      </c>
      <c r="EB110" s="56">
        <f>IFERROR(UTV!EB110/Oferta!EB110,"")</f>
        <v>2.9498525073746312E-3</v>
      </c>
      <c r="EC110" s="56">
        <f>IFERROR(UTV!EC110/Oferta!EC110,"")</f>
        <v>9.5238095238095247E-3</v>
      </c>
      <c r="ED110" s="56">
        <f>IFERROR(UTV!ED110/Oferta!ED110,"")</f>
        <v>5.4644808743169399E-3</v>
      </c>
      <c r="EE110" s="56">
        <f>IFERROR(UTV!EE110/Oferta!EE110,"")</f>
        <v>3.4552845528455285E-2</v>
      </c>
      <c r="EF110" s="56">
        <f>IFERROR(UTV!EF110/Oferta!EF110,"")</f>
        <v>1.4470828126027757E-2</v>
      </c>
      <c r="EG110" s="56">
        <f>IFERROR(UTV!EG110/Oferta!EG110,"")</f>
        <v>8.2850897211078814E-2</v>
      </c>
      <c r="EH110" s="56">
        <f>IFERROR(UTV!EH110/Oferta!EH110,"")</f>
        <v>0.10811970395795345</v>
      </c>
      <c r="EI110" s="56">
        <f>IFERROR(UTV!EI110/Oferta!EI110,"")</f>
        <v>1.59739548469543E-2</v>
      </c>
      <c r="EJ110" s="56">
        <f>IFERROR(UTV!EJ110/Oferta!EJ110,"")</f>
        <v>9.0667772708419747E-2</v>
      </c>
      <c r="EK110" s="56">
        <f>IFERROR(UTV!EK110/Oferta!EK110,"")</f>
        <v>6.431109822741865E-2</v>
      </c>
      <c r="EL110" s="56">
        <f>IFERROR(UTV!EL110/Oferta!EL110,"")</f>
        <v>2.872646026172997E-2</v>
      </c>
      <c r="EM110" s="56">
        <f>IFERROR(UTV!EM110/Oferta!EM110,"")</f>
        <v>1.996749994434922E-2</v>
      </c>
      <c r="EN110" s="56">
        <f>IFERROR(UTV!EN110/Oferta!EN110,"")</f>
        <v>7.9693652685957878E-2</v>
      </c>
      <c r="EO110" s="56">
        <f>IFERROR(UTV!EO110/Oferta!EO110,"")</f>
        <v>0.10284483943378075</v>
      </c>
      <c r="EP110" s="56">
        <f>IFERROR(UTV!EP110/Oferta!EP110,"")</f>
        <v>2.0538538371899451E-2</v>
      </c>
      <c r="EQ110" s="56">
        <f>IFERROR(UTV!EQ110/Oferta!EQ110,"")</f>
        <v>8.6240623906932157E-2</v>
      </c>
      <c r="ER110" s="56">
        <f>IFERROR(UTV!ER110/Oferta!ER110,"")</f>
        <v>6.1031401949747301E-2</v>
      </c>
      <c r="ES110" s="56">
        <f>IFERROR(UTV!ES110/Oferta!ES110,"")</f>
        <v>2.4463169339494429E-2</v>
      </c>
      <c r="ET110" s="56">
        <f>IFERROR(UTV!ET110/Oferta!ET110,"")</f>
        <v>2.2850969280632735E-2</v>
      </c>
      <c r="EU110" s="56">
        <f>IFERROR(UTV!EU110/Oferta!EU110,"")</f>
        <v>7.883561865862751E-2</v>
      </c>
      <c r="EV110" s="56">
        <f>IFERROR(UTV!EV110/Oferta!EV110,"")</f>
        <v>0.10305500658761528</v>
      </c>
      <c r="EW110" s="56">
        <f>IFERROR(UTV!EW110/Oferta!EW110,"")</f>
        <v>2.2963440533980584E-2</v>
      </c>
      <c r="EX110" s="56">
        <f>IFERROR(UTV!EX110/Oferta!EX110,"")</f>
        <v>8.5676738073639888E-2</v>
      </c>
      <c r="EY110" s="56">
        <f>IFERROR(UTV!EY110/Oferta!EY110,"")</f>
        <v>6.1835902019867071E-2</v>
      </c>
      <c r="EZ110" s="56">
        <f>IFERROR(UTV!EZ110/Oferta!EZ110,"")</f>
        <v>2.4463169339494429E-2</v>
      </c>
      <c r="FA110" s="56">
        <f>IFERROR(UTV!FA110/Oferta!FA110,"")</f>
        <v>2.2446778767424212E-2</v>
      </c>
      <c r="FB110" s="56">
        <f>IFERROR(UTV!FB110/Oferta!FB110,"")</f>
        <v>7.813528043007302E-2</v>
      </c>
      <c r="FC110" s="56">
        <f>IFERROR(UTV!FC110/Oferta!FC110,"")</f>
        <v>0.10304102711822559</v>
      </c>
      <c r="FD110" s="56">
        <f>IFERROR(UTV!FD110/Oferta!FD110,"")</f>
        <v>2.2584785965434489E-2</v>
      </c>
      <c r="FE110" s="56">
        <f>IFERROR(UTV!FE110/Oferta!FE110,"")</f>
        <v>8.5122841045534317E-2</v>
      </c>
      <c r="FF110" s="56">
        <f>IFERROR(UTV!FF110/Oferta!FF110,"")</f>
        <v>6.117447584580641E-2</v>
      </c>
    </row>
    <row r="111" spans="1:162" x14ac:dyDescent="0.2">
      <c r="A111" s="45">
        <v>43344</v>
      </c>
      <c r="B111" s="56">
        <f>IFERROR(UTV!B111/Oferta!B111,"")</f>
        <v>0.12455516014234876</v>
      </c>
      <c r="C111" s="56">
        <f>IFERROR(UTV!C111/Oferta!C111,"")</f>
        <v>8.2758620689655175E-3</v>
      </c>
      <c r="D111" s="56">
        <f>IFERROR(UTV!D111/Oferta!D111,"")</f>
        <v>4.9689440993788817E-2</v>
      </c>
      <c r="E111" s="56">
        <f>IFERROR(UTV!E111/Oferta!E111,"")</f>
        <v>3.9270991538294643E-2</v>
      </c>
      <c r="F111" s="56">
        <f>IFERROR(UTV!F111/Oferta!F111,"")</f>
        <v>1.4376400298730396E-2</v>
      </c>
      <c r="G111" s="56">
        <f>IFERROR(UTV!G111/Oferta!G111,"")</f>
        <v>4.6865812066329532E-2</v>
      </c>
      <c r="H111" s="56">
        <f>IFERROR(UTV!H111/Oferta!H111,"")</f>
        <v>3.9084160629639569E-2</v>
      </c>
      <c r="I111" s="56">
        <f>IFERROR(UTV!I111/Oferta!I111,"")</f>
        <v>1.221264367816092E-2</v>
      </c>
      <c r="J111" s="56">
        <f>IFERROR(UTV!J111/Oferta!J111,"")</f>
        <v>2.0279720279720279E-2</v>
      </c>
      <c r="K111" s="56">
        <f>IFERROR(UTV!K111/Oferta!K111,"")</f>
        <v>8.0527086383601759E-2</v>
      </c>
      <c r="L111" s="56">
        <f>IFERROR(UTV!L111/Oferta!L111,"")</f>
        <v>0.1850989522700815</v>
      </c>
      <c r="M111" s="56">
        <f>IFERROR(UTV!M111/Oferta!M111,"")</f>
        <v>1.7638758231420509E-2</v>
      </c>
      <c r="N111" s="56">
        <f>IFERROR(UTV!N111/Oferta!N111,"")</f>
        <v>0.11141678129298486</v>
      </c>
      <c r="O111" s="56">
        <f>IFERROR(UTV!O111/Oferta!O111,"")</f>
        <v>7.1811680572109654E-2</v>
      </c>
      <c r="P111" s="56">
        <f>IFERROR(UTV!P111/Oferta!P111,"")</f>
        <v>2.5830258302583026E-2</v>
      </c>
      <c r="Q111" s="56">
        <f>IFERROR(UTV!Q111/Oferta!Q111,"")</f>
        <v>1.2300581482033696E-2</v>
      </c>
      <c r="R111" s="56">
        <f>IFERROR(UTV!R111/Oferta!R111,"")</f>
        <v>8.6021505376344093E-2</v>
      </c>
      <c r="S111" s="56">
        <f>IFERROR(UTV!S111/Oferta!S111,"")</f>
        <v>9.2281522432489896E-2</v>
      </c>
      <c r="T111" s="56">
        <f>IFERROR(UTV!T111/Oferta!T111,"")</f>
        <v>1.2568505663134819E-2</v>
      </c>
      <c r="U111" s="56">
        <f>IFERROR(UTV!U111/Oferta!U111,"")</f>
        <v>8.824194886492194E-2</v>
      </c>
      <c r="V111" s="56">
        <f>IFERROR(UTV!V111/Oferta!V111,"")</f>
        <v>6.2482899286122925E-2</v>
      </c>
      <c r="W111" s="56">
        <f>IFERROR(UTV!W111/Oferta!W111,"")</f>
        <v>0</v>
      </c>
      <c r="X111" s="56">
        <f>IFERROR(UTV!X111/Oferta!X111,"")</f>
        <v>4.62015503875969E-2</v>
      </c>
      <c r="Y111" s="56">
        <f>IFERROR(UTV!Y111/Oferta!Y111,"")</f>
        <v>7.6923076923076927E-2</v>
      </c>
      <c r="Z111" s="56">
        <f>IFERROR(UTV!Z111/Oferta!Z111,"")</f>
        <v>8.8189788550799383E-2</v>
      </c>
      <c r="AA111" s="56">
        <f>IFERROR(UTV!AA111/Oferta!AA111,"")</f>
        <v>4.5635528330781008E-2</v>
      </c>
      <c r="AB111" s="56">
        <f>IFERROR(UTV!AB111/Oferta!AB111,"")</f>
        <v>8.0802699342923098E-2</v>
      </c>
      <c r="AC111" s="56">
        <f>IFERROR(UTV!AC111/Oferta!AC111,"")</f>
        <v>6.7895683453237404E-2</v>
      </c>
      <c r="AD111" s="56" t="str">
        <f>IFERROR(UTV!AD111/Oferta!AD111,"")</f>
        <v/>
      </c>
      <c r="AE111" s="56">
        <f>IFERROR(UTV!AE111/Oferta!AE111,"")</f>
        <v>1.2864493996569469E-2</v>
      </c>
      <c r="AF111" s="56">
        <f>IFERROR(UTV!AF111/Oferta!AF111,"")</f>
        <v>8.4061869535978481E-2</v>
      </c>
      <c r="AG111" s="56">
        <f>IFERROR(UTV!AG111/Oferta!AG111,"")</f>
        <v>5.3571428571428568E-2</v>
      </c>
      <c r="AH111" s="56">
        <f>IFERROR(UTV!AH111/Oferta!AH111,"")</f>
        <v>1.2864493996569469E-2</v>
      </c>
      <c r="AI111" s="56">
        <f>IFERROR(UTV!AI111/Oferta!AI111,"")</f>
        <v>8.2955281918340895E-2</v>
      </c>
      <c r="AJ111" s="56">
        <f>IFERROR(UTV!AJ111/Oferta!AJ111,"")</f>
        <v>5.278700627537837E-2</v>
      </c>
      <c r="AK111" s="56" t="str">
        <f>IFERROR(UTV!AK111/Oferta!AK111,"")</f>
        <v/>
      </c>
      <c r="AL111" s="56">
        <f>IFERROR(UTV!AL111/Oferta!AL111,"")</f>
        <v>6.4829821717990272E-3</v>
      </c>
      <c r="AM111" s="56">
        <f>IFERROR(UTV!AM111/Oferta!AM111,"")</f>
        <v>2.1957340025094103E-2</v>
      </c>
      <c r="AN111" s="56">
        <f>IFERROR(UTV!AN111/Oferta!AN111,"")</f>
        <v>6.8273092369477914E-2</v>
      </c>
      <c r="AO111" s="56">
        <f>IFERROR(UTV!AO111/Oferta!AO111,"")</f>
        <v>6.4829821717990272E-3</v>
      </c>
      <c r="AP111" s="56">
        <f>IFERROR(UTV!AP111/Oferta!AP111,"")</f>
        <v>2.821486706456864E-2</v>
      </c>
      <c r="AQ111" s="56">
        <f>IFERROR(UTV!AQ111/Oferta!AQ111,"")</f>
        <v>2.2764227642276424E-2</v>
      </c>
      <c r="AR111" s="56">
        <f>IFERROR(UTV!AR111/Oferta!AR111,"")</f>
        <v>0</v>
      </c>
      <c r="AS111" s="56">
        <f>IFERROR(UTV!AS111/Oferta!AS111,"")</f>
        <v>0.11045655375552282</v>
      </c>
      <c r="AT111" s="56">
        <f>IFERROR(UTV!AT111/Oferta!AT111,"")</f>
        <v>0.17471042471042472</v>
      </c>
      <c r="AU111" s="56">
        <f>IFERROR(UTV!AU111/Oferta!AU111,"")</f>
        <v>0.19672131147540983</v>
      </c>
      <c r="AV111" s="56">
        <f>IFERROR(UTV!AV111/Oferta!AV111,"")</f>
        <v>9.202453987730061E-2</v>
      </c>
      <c r="AW111" s="56">
        <f>IFERROR(UTV!AW111/Oferta!AW111,"")</f>
        <v>0.17801476620180476</v>
      </c>
      <c r="AX111" s="56">
        <f>IFERROR(UTV!AX111/Oferta!AX111,"")</f>
        <v>0.14355948869223206</v>
      </c>
      <c r="AY111" s="56" t="str">
        <f>IFERROR(UTV!AY111/Oferta!AY111,"")</f>
        <v/>
      </c>
      <c r="AZ111" s="56">
        <f>IFERROR(UTV!AZ111/Oferta!AZ111,"")</f>
        <v>4.108681245858184E-2</v>
      </c>
      <c r="BA111" s="56">
        <f>IFERROR(UTV!BA111/Oferta!BA111,"")</f>
        <v>1.3262599469496021E-3</v>
      </c>
      <c r="BB111" s="56">
        <f>IFERROR(UTV!BB111/Oferta!BB111,"")</f>
        <v>0</v>
      </c>
      <c r="BC111" s="56">
        <f>IFERROR(UTV!BC111/Oferta!BC111,"")</f>
        <v>4.108681245858184E-2</v>
      </c>
      <c r="BD111" s="56">
        <f>IFERROR(UTV!BD111/Oferta!BD111,"")</f>
        <v>9.727626459143969E-4</v>
      </c>
      <c r="BE111" s="56">
        <f>IFERROR(UTV!BE111/Oferta!BE111,"")</f>
        <v>2.4832479306267245E-2</v>
      </c>
      <c r="BF111" s="56">
        <f>IFERROR(UTV!BF111/Oferta!BF111,"")</f>
        <v>0</v>
      </c>
      <c r="BG111" s="56">
        <f>IFERROR(UTV!BG111/Oferta!BG111,"")</f>
        <v>6.4371257485029934E-2</v>
      </c>
      <c r="BH111" s="56">
        <f>IFERROR(UTV!BH111/Oferta!BH111,"")</f>
        <v>0.1177336276674025</v>
      </c>
      <c r="BI111" s="56">
        <f>IFERROR(UTV!BI111/Oferta!BI111,"")</f>
        <v>0</v>
      </c>
      <c r="BJ111" s="56">
        <f>IFERROR(UTV!BJ111/Oferta!BJ111,"")</f>
        <v>5.0677666470241606E-2</v>
      </c>
      <c r="BK111" s="56">
        <f>IFERROR(UTV!BK111/Oferta!BK111,"")</f>
        <v>0.11687363038714391</v>
      </c>
      <c r="BL111" s="56">
        <f>IFERROR(UTV!BL111/Oferta!BL111,"")</f>
        <v>8.0234833659491189E-2</v>
      </c>
      <c r="BM111" s="56">
        <f>IFERROR(UTV!BM111/Oferta!BM111,"")</f>
        <v>0</v>
      </c>
      <c r="BN111" s="56">
        <f>IFERROR(UTV!BN111/Oferta!BN111,"")</f>
        <v>1.7056952876553916E-2</v>
      </c>
      <c r="BO111" s="56">
        <f>IFERROR(UTV!BO111/Oferta!BO111,"")</f>
        <v>1.1195521791283487E-2</v>
      </c>
      <c r="BP111" s="56">
        <f>IFERROR(UTV!BP111/Oferta!BP111,"")</f>
        <v>0</v>
      </c>
      <c r="BQ111" s="56">
        <f>IFERROR(UTV!BQ111/Oferta!BQ111,"")</f>
        <v>1.7047096214966771E-2</v>
      </c>
      <c r="BR111" s="56">
        <f>IFERROR(UTV!BR111/Oferta!BR111,"")</f>
        <v>9.5530535653360633E-3</v>
      </c>
      <c r="BS111" s="56">
        <f>IFERROR(UTV!BS111/Oferta!BS111,"")</f>
        <v>1.3610763454317897E-2</v>
      </c>
      <c r="BT111" s="56">
        <f>IFERROR(UTV!BT111/Oferta!BT111,"")</f>
        <v>0</v>
      </c>
      <c r="BU111" s="56">
        <f>IFERROR(UTV!BU111/Oferta!BU111,"")</f>
        <v>8.4162203519510329E-2</v>
      </c>
      <c r="BV111" s="56">
        <f>IFERROR(UTV!BV111/Oferta!BV111,"")</f>
        <v>0.19101834282099936</v>
      </c>
      <c r="BW111" s="56">
        <f>IFERROR(UTV!BW111/Oferta!BW111,"")</f>
        <v>0.39186295503211993</v>
      </c>
      <c r="BX111" s="56">
        <f>IFERROR(UTV!BX111/Oferta!BX111,"")</f>
        <v>7.7192982456140355E-2</v>
      </c>
      <c r="BY111" s="56">
        <f>IFERROR(UTV!BY111/Oferta!BY111,"")</f>
        <v>0.23681640625</v>
      </c>
      <c r="BZ111" s="56">
        <f>IFERROR(UTV!BZ111/Oferta!BZ111,"")</f>
        <v>0.2067644338750165</v>
      </c>
      <c r="CA111" s="56">
        <f>IFERROR(UTV!CA111/Oferta!CA111,"")</f>
        <v>0</v>
      </c>
      <c r="CB111" s="56">
        <f>IFERROR(UTV!CB111/Oferta!CB111,"")</f>
        <v>1.4581734458940905E-2</v>
      </c>
      <c r="CC111" s="56">
        <f>IFERROR(UTV!CC111/Oferta!CC111,"")</f>
        <v>3.0890369473046637E-2</v>
      </c>
      <c r="CD111" s="56">
        <f>IFERROR(UTV!CD111/Oferta!CD111,"")</f>
        <v>4.5454545454545456E-2</v>
      </c>
      <c r="CE111" s="56">
        <f>IFERROR(UTV!CE111/Oferta!CE111,"")</f>
        <v>1.4399393709738537E-2</v>
      </c>
      <c r="CF111" s="56">
        <f>IFERROR(UTV!CF111/Oferta!CF111,"")</f>
        <v>3.2293377120963328E-2</v>
      </c>
      <c r="CG111" s="56">
        <f>IFERROR(UTV!CG111/Oferta!CG111,"")</f>
        <v>2.1719659650694133E-2</v>
      </c>
      <c r="CH111" s="56">
        <f>IFERROR(UTV!CH111/Oferta!CH111,"")</f>
        <v>0.2389937106918239</v>
      </c>
      <c r="CI111" s="56">
        <f>IFERROR(UTV!CI111/Oferta!CI111,"")</f>
        <v>2.328627565128802E-3</v>
      </c>
      <c r="CJ111" s="56">
        <f>IFERROR(UTV!CJ111/Oferta!CJ111,"")</f>
        <v>2.5238362310712283E-2</v>
      </c>
      <c r="CK111" s="56">
        <f>IFERROR(UTV!CK111/Oferta!CK111,"")</f>
        <v>2.292409577177789E-2</v>
      </c>
      <c r="CL111" s="56">
        <f>IFERROR(UTV!CL111/Oferta!CL111,"")</f>
        <v>7.6813655761024183E-3</v>
      </c>
      <c r="CM111" s="56">
        <f>IFERROR(UTV!CM111/Oferta!CM111,"")</f>
        <v>2.4416711882799782E-2</v>
      </c>
      <c r="CN111" s="56">
        <f>IFERROR(UTV!CN111/Oferta!CN111,"")</f>
        <v>1.5048968866948006E-2</v>
      </c>
      <c r="CO111" s="56" t="str">
        <f>IFERROR(UTV!CO111/Oferta!CO111,"")</f>
        <v/>
      </c>
      <c r="CP111" s="56">
        <f>IFERROR(UTV!CP111/Oferta!CP111,"")</f>
        <v>3.5519125683060107E-2</v>
      </c>
      <c r="CQ111" s="56">
        <f>IFERROR(UTV!CQ111/Oferta!CQ111,"")</f>
        <v>7.3099415204678359E-2</v>
      </c>
      <c r="CR111" s="56">
        <f>IFERROR(UTV!CR111/Oferta!CR111,"")</f>
        <v>0.4</v>
      </c>
      <c r="CS111" s="56">
        <f>IFERROR(UTV!CS111/Oferta!CS111,"")</f>
        <v>3.5519125683060107E-2</v>
      </c>
      <c r="CT111" s="56">
        <f>IFERROR(UTV!CT111/Oferta!CT111,"")</f>
        <v>0.10732984293193717</v>
      </c>
      <c r="CU111" s="56">
        <f>IFERROR(UTV!CU111/Oferta!CU111,"")</f>
        <v>8.4070796460176997E-2</v>
      </c>
      <c r="CV111" s="56">
        <f>IFERROR(UTV!CV111/Oferta!CV111,"")</f>
        <v>0</v>
      </c>
      <c r="CW111" s="56">
        <f>IFERROR(UTV!CW111/Oferta!CW111,"")</f>
        <v>8.1949058693244745E-2</v>
      </c>
      <c r="CX111" s="56">
        <f>IFERROR(UTV!CX111/Oferta!CX111,"")</f>
        <v>0.18219461697722567</v>
      </c>
      <c r="CY111" s="56">
        <f>IFERROR(UTV!CY111/Oferta!CY111,"")</f>
        <v>0.18691588785046728</v>
      </c>
      <c r="CZ111" s="56">
        <f>IFERROR(UTV!CZ111/Oferta!CZ111,"")</f>
        <v>7.0949185043144777E-2</v>
      </c>
      <c r="DA111" s="56">
        <f>IFERROR(UTV!DA111/Oferta!DA111,"")</f>
        <v>0.18305084745762712</v>
      </c>
      <c r="DB111" s="56">
        <f>IFERROR(UTV!DB111/Oferta!DB111,"")</f>
        <v>0.13045434098065678</v>
      </c>
      <c r="DC111" s="56">
        <f>IFERROR(UTV!DC111/Oferta!DC111,"")</f>
        <v>0</v>
      </c>
      <c r="DD111" s="56">
        <f>IFERROR(UTV!DD111/Oferta!DD111,"")</f>
        <v>1.3498312710911136E-2</v>
      </c>
      <c r="DE111" s="56">
        <f>IFERROR(UTV!DE111/Oferta!DE111,"")</f>
        <v>0.10381543921916593</v>
      </c>
      <c r="DF111" s="56">
        <f>IFERROR(UTV!DF111/Oferta!DF111,"")</f>
        <v>0.1183206106870229</v>
      </c>
      <c r="DG111" s="56">
        <f>IFERROR(UTV!DG111/Oferta!DG111,"")</f>
        <v>1.1764705882352941E-2</v>
      </c>
      <c r="DH111" s="56">
        <f>IFERROR(UTV!DH111/Oferta!DH111,"")</f>
        <v>0.10655147588192944</v>
      </c>
      <c r="DI111" s="56">
        <f>IFERROR(UTV!DI111/Oferta!DI111,"")</f>
        <v>6.6417600664176013E-2</v>
      </c>
      <c r="DJ111" s="56" t="str">
        <f>IFERROR(UTV!DJ111/Oferta!DJ111,"")</f>
        <v/>
      </c>
      <c r="DK111" s="56">
        <f>IFERROR(UTV!DK111/Oferta!DK111,"")</f>
        <v>3.2573289902280131E-2</v>
      </c>
      <c r="DL111" s="56">
        <f>IFERROR(UTV!DL111/Oferta!DL111,"")</f>
        <v>3.6275040606388739E-2</v>
      </c>
      <c r="DM111" s="56">
        <f>IFERROR(UTV!DM111/Oferta!DM111,"")</f>
        <v>0.10518407212622088</v>
      </c>
      <c r="DN111" s="56">
        <f>IFERROR(UTV!DN111/Oferta!DN111,"")</f>
        <v>3.2573289902280131E-2</v>
      </c>
      <c r="DO111" s="56">
        <f>IFERROR(UTV!DO111/Oferta!DO111,"")</f>
        <v>6.5135305223410947E-2</v>
      </c>
      <c r="DP111" s="56">
        <f>IFERROR(UTV!DP111/Oferta!DP111,"")</f>
        <v>6.2266857962697271E-2</v>
      </c>
      <c r="DQ111" s="56">
        <f>IFERROR(UTV!DQ111/Oferta!DQ111,"")</f>
        <v>0</v>
      </c>
      <c r="DR111" s="56">
        <f>IFERROR(UTV!DR111/Oferta!DR111,"")</f>
        <v>9.7941802696948188E-2</v>
      </c>
      <c r="DS111" s="56">
        <f>IFERROR(UTV!DS111/Oferta!DS111,"")</f>
        <v>3.4125533211456428E-2</v>
      </c>
      <c r="DT111" s="56">
        <f>IFERROR(UTV!DT111/Oferta!DT111,"")</f>
        <v>5.3050397877984082E-3</v>
      </c>
      <c r="DU111" s="56">
        <f>IFERROR(UTV!DU111/Oferta!DU111,"")</f>
        <v>9.1938707528314456E-2</v>
      </c>
      <c r="DV111" s="56">
        <f>IFERROR(UTV!DV111/Oferta!DV111,"")</f>
        <v>2.8741328047571853E-2</v>
      </c>
      <c r="DW111" s="56">
        <f>IFERROR(UTV!DW111/Oferta!DW111,"")</f>
        <v>5.5697641375390738E-2</v>
      </c>
      <c r="DX111" s="56" t="str">
        <f>IFERROR(UTV!DX111/Oferta!DX111,"")</f>
        <v/>
      </c>
      <c r="DY111" s="56">
        <f>IFERROR(UTV!DY111/Oferta!DY111,"")</f>
        <v>6.6273932253313695E-3</v>
      </c>
      <c r="DZ111" s="56">
        <f>IFERROR(UTV!DZ111/Oferta!DZ111,"")</f>
        <v>5.9084194977843431E-3</v>
      </c>
      <c r="EA111" s="56">
        <f>IFERROR(UTV!EA111/Oferta!EA111,"")</f>
        <v>4.7619047619047616E-2</v>
      </c>
      <c r="EB111" s="56">
        <f>IFERROR(UTV!EB111/Oferta!EB111,"")</f>
        <v>6.6273932253313695E-3</v>
      </c>
      <c r="EC111" s="56">
        <f>IFERROR(UTV!EC111/Oferta!EC111,"")</f>
        <v>7.1633237822349575E-3</v>
      </c>
      <c r="ED111" s="56">
        <f>IFERROR(UTV!ED111/Oferta!ED111,"")</f>
        <v>6.8093385214007783E-3</v>
      </c>
      <c r="EE111" s="56">
        <f>IFERROR(UTV!EE111/Oferta!EE111,"")</f>
        <v>4.3674020711391266E-2</v>
      </c>
      <c r="EF111" s="56">
        <f>IFERROR(UTV!EF111/Oferta!EF111,"")</f>
        <v>1.3242117384089138E-2</v>
      </c>
      <c r="EG111" s="56">
        <f>IFERROR(UTV!EG111/Oferta!EG111,"")</f>
        <v>8.1448611508731755E-2</v>
      </c>
      <c r="EH111" s="56">
        <f>IFERROR(UTV!EH111/Oferta!EH111,"")</f>
        <v>0.10268628580405299</v>
      </c>
      <c r="EI111" s="56">
        <f>IFERROR(UTV!EI111/Oferta!EI111,"")</f>
        <v>1.5371046995086304E-2</v>
      </c>
      <c r="EJ111" s="56">
        <f>IFERROR(UTV!EJ111/Oferta!EJ111,"")</f>
        <v>8.809597954534279E-2</v>
      </c>
      <c r="EK111" s="56">
        <f>IFERROR(UTV!EK111/Oferta!EK111,"")</f>
        <v>6.3205441942195531E-2</v>
      </c>
      <c r="EL111" s="56">
        <f>IFERROR(UTV!EL111/Oferta!EL111,"")</f>
        <v>3.4729681346222702E-2</v>
      </c>
      <c r="EM111" s="56">
        <f>IFERROR(UTV!EM111/Oferta!EM111,"")</f>
        <v>1.9921131357084579E-2</v>
      </c>
      <c r="EN111" s="56">
        <f>IFERROR(UTV!EN111/Oferta!EN111,"")</f>
        <v>7.6424361493123774E-2</v>
      </c>
      <c r="EO111" s="56">
        <f>IFERROR(UTV!EO111/Oferta!EO111,"")</f>
        <v>9.7974480235567055E-2</v>
      </c>
      <c r="EP111" s="56">
        <f>IFERROR(UTV!EP111/Oferta!EP111,"")</f>
        <v>2.0802694119402349E-2</v>
      </c>
      <c r="EQ111" s="56">
        <f>IFERROR(UTV!EQ111/Oferta!EQ111,"")</f>
        <v>8.2585072190194384E-2</v>
      </c>
      <c r="ER111" s="56">
        <f>IFERROR(UTV!ER111/Oferta!ER111,"")</f>
        <v>5.9455318741471898E-2</v>
      </c>
      <c r="ES111" s="56">
        <f>IFERROR(UTV!ES111/Oferta!ES111,"")</f>
        <v>3.0735107731305451E-2</v>
      </c>
      <c r="ET111" s="56">
        <f>IFERROR(UTV!ET111/Oferta!ET111,"")</f>
        <v>2.345931080461686E-2</v>
      </c>
      <c r="EU111" s="56">
        <f>IFERROR(UTV!EU111/Oferta!EU111,"")</f>
        <v>7.6218777608224236E-2</v>
      </c>
      <c r="EV111" s="56">
        <f>IFERROR(UTV!EV111/Oferta!EV111,"")</f>
        <v>9.8914012480752087E-2</v>
      </c>
      <c r="EW111" s="56">
        <f>IFERROR(UTV!EW111/Oferta!EW111,"")</f>
        <v>2.3908198772334518E-2</v>
      </c>
      <c r="EX111" s="56">
        <f>IFERROR(UTV!EX111/Oferta!EX111,"")</f>
        <v>8.2661359897852366E-2</v>
      </c>
      <c r="EY111" s="56">
        <f>IFERROR(UTV!EY111/Oferta!EY111,"")</f>
        <v>6.0896391405418325E-2</v>
      </c>
      <c r="EZ111" s="56">
        <f>IFERROR(UTV!EZ111/Oferta!EZ111,"")</f>
        <v>3.0735107731305451E-2</v>
      </c>
      <c r="FA111" s="56">
        <f>IFERROR(UTV!FA111/Oferta!FA111,"")</f>
        <v>2.299619093929816E-2</v>
      </c>
      <c r="FB111" s="56">
        <f>IFERROR(UTV!FB111/Oferta!FB111,"")</f>
        <v>7.5462403864488659E-2</v>
      </c>
      <c r="FC111" s="56">
        <f>IFERROR(UTV!FC111/Oferta!FC111,"")</f>
        <v>9.8870399611320298E-2</v>
      </c>
      <c r="FD111" s="56">
        <f>IFERROR(UTV!FD111/Oferta!FD111,"")</f>
        <v>2.3461304082876295E-2</v>
      </c>
      <c r="FE111" s="56">
        <f>IFERROR(UTV!FE111/Oferta!FE111,"")</f>
        <v>8.2060001597608151E-2</v>
      </c>
      <c r="FF111" s="56">
        <f>IFERROR(UTV!FF111/Oferta!FF111,"")</f>
        <v>6.0102894900209071E-2</v>
      </c>
    </row>
    <row r="112" spans="1:162" x14ac:dyDescent="0.2">
      <c r="A112" s="45">
        <v>43374</v>
      </c>
      <c r="B112" s="56">
        <f>IFERROR(UTV!B112/Oferta!B112,"")</f>
        <v>8.8435374149659865E-2</v>
      </c>
      <c r="C112" s="56">
        <f>IFERROR(UTV!C112/Oferta!C112,"")</f>
        <v>9.8801765818793356E-3</v>
      </c>
      <c r="D112" s="56">
        <f>IFERROR(UTV!D112/Oferta!D112,"")</f>
        <v>4.8770558540954245E-2</v>
      </c>
      <c r="E112" s="56">
        <f>IFERROR(UTV!E112/Oferta!E112,"")</f>
        <v>3.9277462717916406E-2</v>
      </c>
      <c r="F112" s="56">
        <f>IFERROR(UTV!F112/Oferta!F112,"")</f>
        <v>1.4452583646802613E-2</v>
      </c>
      <c r="G112" s="56">
        <f>IFERROR(UTV!G112/Oferta!G112,"")</f>
        <v>4.6118641084316139E-2</v>
      </c>
      <c r="H112" s="56">
        <f>IFERROR(UTV!H112/Oferta!H112,"")</f>
        <v>3.8879333755770795E-2</v>
      </c>
      <c r="I112" s="56">
        <f>IFERROR(UTV!I112/Oferta!I112,"")</f>
        <v>6.5604498594189313E-3</v>
      </c>
      <c r="J112" s="56">
        <f>IFERROR(UTV!J112/Oferta!J112,"")</f>
        <v>2.3056898475269618E-2</v>
      </c>
      <c r="K112" s="56">
        <f>IFERROR(UTV!K112/Oferta!K112,"")</f>
        <v>8.9007782101167318E-2</v>
      </c>
      <c r="L112" s="56">
        <f>IFERROR(UTV!L112/Oferta!L112,"")</f>
        <v>0.17367853290183388</v>
      </c>
      <c r="M112" s="56">
        <f>IFERROR(UTV!M112/Oferta!M112,"")</f>
        <v>1.8370607028753993E-2</v>
      </c>
      <c r="N112" s="56">
        <f>IFERROR(UTV!N112/Oferta!N112,"")</f>
        <v>0.11532014750251425</v>
      </c>
      <c r="O112" s="56">
        <f>IFERROR(UTV!O112/Oferta!O112,"")</f>
        <v>7.7864636905986426E-2</v>
      </c>
      <c r="P112" s="56">
        <f>IFERROR(UTV!P112/Oferta!P112,"")</f>
        <v>1.6326530612244899E-2</v>
      </c>
      <c r="Q112" s="56">
        <f>IFERROR(UTV!Q112/Oferta!Q112,"")</f>
        <v>1.1641528774344706E-2</v>
      </c>
      <c r="R112" s="56">
        <f>IFERROR(UTV!R112/Oferta!R112,"")</f>
        <v>9.1551459293394782E-2</v>
      </c>
      <c r="S112" s="56">
        <f>IFERROR(UTV!S112/Oferta!S112,"")</f>
        <v>9.9892357373519911E-2</v>
      </c>
      <c r="T112" s="56">
        <f>IFERROR(UTV!T112/Oferta!T112,"")</f>
        <v>1.1724088326260519E-2</v>
      </c>
      <c r="U112" s="56">
        <f>IFERROR(UTV!U112/Oferta!U112,"")</f>
        <v>9.4582436925484056E-2</v>
      </c>
      <c r="V112" s="56">
        <f>IFERROR(UTV!V112/Oferta!V112,"")</f>
        <v>6.5394750177358879E-2</v>
      </c>
      <c r="W112" s="56">
        <f>IFERROR(UTV!W112/Oferta!W112,"")</f>
        <v>0</v>
      </c>
      <c r="X112" s="56">
        <f>IFERROR(UTV!X112/Oferta!X112,"")</f>
        <v>3.0268741159830269E-2</v>
      </c>
      <c r="Y112" s="56">
        <f>IFERROR(UTV!Y112/Oferta!Y112,"")</f>
        <v>5.848748639825898E-2</v>
      </c>
      <c r="Z112" s="56">
        <f>IFERROR(UTV!Z112/Oferta!Z112,"")</f>
        <v>7.8375286041189929E-2</v>
      </c>
      <c r="AA112" s="56">
        <f>IFERROR(UTV!AA112/Oferta!AA112,"")</f>
        <v>2.9930069930069931E-2</v>
      </c>
      <c r="AB112" s="56">
        <f>IFERROR(UTV!AB112/Oferta!AB112,"")</f>
        <v>6.4896755162241887E-2</v>
      </c>
      <c r="AC112" s="56">
        <f>IFERROR(UTV!AC112/Oferta!AC112,"")</f>
        <v>5.1005667296366262E-2</v>
      </c>
      <c r="AD112" s="56" t="str">
        <f>IFERROR(UTV!AD112/Oferta!AD112,"")</f>
        <v/>
      </c>
      <c r="AE112" s="56">
        <f>IFERROR(UTV!AE112/Oferta!AE112,"")</f>
        <v>1.15990057995029E-2</v>
      </c>
      <c r="AF112" s="56">
        <f>IFERROR(UTV!AF112/Oferta!AF112,"")</f>
        <v>8.3836351441985243E-2</v>
      </c>
      <c r="AG112" s="56">
        <f>IFERROR(UTV!AG112/Oferta!AG112,"")</f>
        <v>5.8823529411764705E-2</v>
      </c>
      <c r="AH112" s="56">
        <f>IFERROR(UTV!AH112/Oferta!AH112,"")</f>
        <v>1.15990057995029E-2</v>
      </c>
      <c r="AI112" s="56">
        <f>IFERROR(UTV!AI112/Oferta!AI112,"")</f>
        <v>8.3009079118028531E-2</v>
      </c>
      <c r="AJ112" s="56">
        <f>IFERROR(UTV!AJ112/Oferta!AJ112,"")</f>
        <v>5.1655147326300471E-2</v>
      </c>
      <c r="AK112" s="56" t="str">
        <f>IFERROR(UTV!AK112/Oferta!AK112,"")</f>
        <v/>
      </c>
      <c r="AL112" s="56">
        <f>IFERROR(UTV!AL112/Oferta!AL112,"")</f>
        <v>6.2794348508634227E-3</v>
      </c>
      <c r="AM112" s="56">
        <f>IFERROR(UTV!AM112/Oferta!AM112,"")</f>
        <v>3.1148604802076575E-2</v>
      </c>
      <c r="AN112" s="56">
        <f>IFERROR(UTV!AN112/Oferta!AN112,"")</f>
        <v>7.4235807860262015E-2</v>
      </c>
      <c r="AO112" s="56">
        <f>IFERROR(UTV!AO112/Oferta!AO112,"")</f>
        <v>6.2794348508634227E-3</v>
      </c>
      <c r="AP112" s="56">
        <f>IFERROR(UTV!AP112/Oferta!AP112,"")</f>
        <v>3.6723163841807911E-2</v>
      </c>
      <c r="AQ112" s="56">
        <f>IFERROR(UTV!AQ112/Oferta!AQ112,"")</f>
        <v>2.8666389696717906E-2</v>
      </c>
      <c r="AR112" s="56">
        <f>IFERROR(UTV!AR112/Oferta!AR112,"")</f>
        <v>0</v>
      </c>
      <c r="AS112" s="56">
        <f>IFERROR(UTV!AS112/Oferta!AS112,"")</f>
        <v>9.8865478119935166E-2</v>
      </c>
      <c r="AT112" s="56">
        <f>IFERROR(UTV!AT112/Oferta!AT112,"")</f>
        <v>0.15799803729146222</v>
      </c>
      <c r="AU112" s="56">
        <f>IFERROR(UTV!AU112/Oferta!AU112,"")</f>
        <v>0.19075144508670519</v>
      </c>
      <c r="AV112" s="56">
        <f>IFERROR(UTV!AV112/Oferta!AV112,"")</f>
        <v>6.9239500567536888E-2</v>
      </c>
      <c r="AW112" s="56">
        <f>IFERROR(UTV!AW112/Oferta!AW112,"")</f>
        <v>0.16275167785234898</v>
      </c>
      <c r="AX112" s="56">
        <f>IFERROR(UTV!AX112/Oferta!AX112,"")</f>
        <v>0.12301013024602026</v>
      </c>
      <c r="AY112" s="56" t="str">
        <f>IFERROR(UTV!AY112/Oferta!AY112,"")</f>
        <v/>
      </c>
      <c r="AZ112" s="56">
        <f>IFERROR(UTV!AZ112/Oferta!AZ112,"")</f>
        <v>3.7458193979933108E-2</v>
      </c>
      <c r="BA112" s="56">
        <f>IFERROR(UTV!BA112/Oferta!BA112,"")</f>
        <v>1.3986013986013986E-3</v>
      </c>
      <c r="BB112" s="56">
        <f>IFERROR(UTV!BB112/Oferta!BB112,"")</f>
        <v>0</v>
      </c>
      <c r="BC112" s="56">
        <f>IFERROR(UTV!BC112/Oferta!BC112,"")</f>
        <v>3.7458193979933108E-2</v>
      </c>
      <c r="BD112" s="56">
        <f>IFERROR(UTV!BD112/Oferta!BD112,"")</f>
        <v>1.0277492291880781E-3</v>
      </c>
      <c r="BE112" s="56">
        <f>IFERROR(UTV!BE112/Oferta!BE112,"")</f>
        <v>2.3095623987034037E-2</v>
      </c>
      <c r="BF112" s="56">
        <f>IFERROR(UTV!BF112/Oferta!BF112,"")</f>
        <v>0</v>
      </c>
      <c r="BG112" s="56">
        <f>IFERROR(UTV!BG112/Oferta!BG112,"")</f>
        <v>4.9221183800623056E-2</v>
      </c>
      <c r="BH112" s="56">
        <f>IFERROR(UTV!BH112/Oferta!BH112,"")</f>
        <v>0.1056782334384858</v>
      </c>
      <c r="BI112" s="56">
        <f>IFERROR(UTV!BI112/Oferta!BI112,"")</f>
        <v>0</v>
      </c>
      <c r="BJ112" s="56">
        <f>IFERROR(UTV!BJ112/Oferta!BJ112,"")</f>
        <v>4.0805785123966945E-2</v>
      </c>
      <c r="BK112" s="56">
        <f>IFERROR(UTV!BK112/Oferta!BK112,"")</f>
        <v>0.10485133020344288</v>
      </c>
      <c r="BL112" s="56">
        <f>IFERROR(UTV!BL112/Oferta!BL112,"")</f>
        <v>6.627255756067206E-2</v>
      </c>
      <c r="BM112" s="56">
        <f>IFERROR(UTV!BM112/Oferta!BM112,"")</f>
        <v>0</v>
      </c>
      <c r="BN112" s="56">
        <f>IFERROR(UTV!BN112/Oferta!BN112,"")</f>
        <v>1.6412323639504751E-2</v>
      </c>
      <c r="BO112" s="56">
        <f>IFERROR(UTV!BO112/Oferta!BO112,"")</f>
        <v>1.3230900554844216E-2</v>
      </c>
      <c r="BP112" s="56">
        <f>IFERROR(UTV!BP112/Oferta!BP112,"")</f>
        <v>0</v>
      </c>
      <c r="BQ112" s="56">
        <f>IFERROR(UTV!BQ112/Oferta!BQ112,"")</f>
        <v>1.6402877697841725E-2</v>
      </c>
      <c r="BR112" s="56">
        <f>IFERROR(UTV!BR112/Oferta!BR112,"")</f>
        <v>1.1179228272628922E-2</v>
      </c>
      <c r="BS112" s="56">
        <f>IFERROR(UTV!BS112/Oferta!BS112,"")</f>
        <v>1.4084507042253521E-2</v>
      </c>
      <c r="BT112" s="56">
        <f>IFERROR(UTV!BT112/Oferta!BT112,"")</f>
        <v>0</v>
      </c>
      <c r="BU112" s="56">
        <f>IFERROR(UTV!BU112/Oferta!BU112,"")</f>
        <v>0.10425020048115477</v>
      </c>
      <c r="BV112" s="56">
        <f>IFERROR(UTV!BV112/Oferta!BV112,"")</f>
        <v>0.18346473471127211</v>
      </c>
      <c r="BW112" s="56">
        <f>IFERROR(UTV!BW112/Oferta!BW112,"")</f>
        <v>0.39580318379160639</v>
      </c>
      <c r="BX112" s="56">
        <f>IFERROR(UTV!BX112/Oferta!BX112,"")</f>
        <v>9.5940959409594101E-2</v>
      </c>
      <c r="BY112" s="56">
        <f>IFERROR(UTV!BY112/Oferta!BY112,"")</f>
        <v>0.23176954732510288</v>
      </c>
      <c r="BZ112" s="56">
        <f>IFERROR(UTV!BZ112/Oferta!BZ112,"")</f>
        <v>0.20699865410497981</v>
      </c>
      <c r="CA112" s="56">
        <f>IFERROR(UTV!CA112/Oferta!CA112,"")</f>
        <v>0</v>
      </c>
      <c r="CB112" s="56">
        <f>IFERROR(UTV!CB112/Oferta!CB112,"")</f>
        <v>3.6589828027808269E-3</v>
      </c>
      <c r="CC112" s="56">
        <f>IFERROR(UTV!CC112/Oferta!CC112,"")</f>
        <v>2.9615626969124134E-2</v>
      </c>
      <c r="CD112" s="56">
        <f>IFERROR(UTV!CD112/Oferta!CD112,"")</f>
        <v>8.4507042253521125E-2</v>
      </c>
      <c r="CE112" s="56">
        <f>IFERROR(UTV!CE112/Oferta!CE112,"")</f>
        <v>3.6456434560699965E-3</v>
      </c>
      <c r="CF112" s="56">
        <f>IFERROR(UTV!CF112/Oferta!CF112,"")</f>
        <v>3.6111111111111108E-2</v>
      </c>
      <c r="CG112" s="56">
        <f>IFERROR(UTV!CG112/Oferta!CG112,"")</f>
        <v>1.6508914813999558E-2</v>
      </c>
      <c r="CH112" s="56">
        <f>IFERROR(UTV!CH112/Oferta!CH112,"")</f>
        <v>0.35664335664335667</v>
      </c>
      <c r="CI112" s="56">
        <f>IFERROR(UTV!CI112/Oferta!CI112,"")</f>
        <v>2.7192386131883071E-3</v>
      </c>
      <c r="CJ112" s="56">
        <f>IFERROR(UTV!CJ112/Oferta!CJ112,"")</f>
        <v>2.3011363636363635E-2</v>
      </c>
      <c r="CK112" s="56">
        <f>IFERROR(UTV!CK112/Oferta!CK112,"")</f>
        <v>3.1778575089697593E-2</v>
      </c>
      <c r="CL112" s="56">
        <f>IFERROR(UTV!CL112/Oferta!CL112,"")</f>
        <v>1.1116641778662685E-2</v>
      </c>
      <c r="CM112" s="56">
        <f>IFERROR(UTV!CM112/Oferta!CM112,"")</f>
        <v>2.6137817583622738E-2</v>
      </c>
      <c r="CN112" s="56">
        <f>IFERROR(UTV!CN112/Oferta!CN112,"")</f>
        <v>1.8264045921029745E-2</v>
      </c>
      <c r="CO112" s="56" t="str">
        <f>IFERROR(UTV!CO112/Oferta!CO112,"")</f>
        <v/>
      </c>
      <c r="CP112" s="56">
        <f>IFERROR(UTV!CP112/Oferta!CP112,"")</f>
        <v>4.8338368580060423E-2</v>
      </c>
      <c r="CQ112" s="56">
        <f>IFERROR(UTV!CQ112/Oferta!CQ112,"")</f>
        <v>7.1651090342679122E-2</v>
      </c>
      <c r="CR112" s="56">
        <f>IFERROR(UTV!CR112/Oferta!CR112,"")</f>
        <v>0.36363636363636365</v>
      </c>
      <c r="CS112" s="56">
        <f>IFERROR(UTV!CS112/Oferta!CS112,"")</f>
        <v>4.8338368580060423E-2</v>
      </c>
      <c r="CT112" s="56">
        <f>IFERROR(UTV!CT112/Oferta!CT112,"")</f>
        <v>0.10684931506849316</v>
      </c>
      <c r="CU112" s="56">
        <f>IFERROR(UTV!CU112/Oferta!CU112,"")</f>
        <v>8.8595664467483501E-2</v>
      </c>
      <c r="CV112" s="56">
        <f>IFERROR(UTV!CV112/Oferta!CV112,"")</f>
        <v>0</v>
      </c>
      <c r="CW112" s="56">
        <f>IFERROR(UTV!CW112/Oferta!CW112,"")</f>
        <v>9.7122302158273388E-2</v>
      </c>
      <c r="CX112" s="56">
        <f>IFERROR(UTV!CX112/Oferta!CX112,"")</f>
        <v>0.22576966932725198</v>
      </c>
      <c r="CY112" s="56">
        <f>IFERROR(UTV!CY112/Oferta!CY112,"")</f>
        <v>0.16748768472906403</v>
      </c>
      <c r="CZ112" s="56">
        <f>IFERROR(UTV!CZ112/Oferta!CZ112,"")</f>
        <v>8.3162217659137574E-2</v>
      </c>
      <c r="DA112" s="56">
        <f>IFERROR(UTV!DA112/Oferta!DA112,"")</f>
        <v>0.21481481481481482</v>
      </c>
      <c r="DB112" s="56">
        <f>IFERROR(UTV!DB112/Oferta!DB112,"")</f>
        <v>0.15238558909444985</v>
      </c>
      <c r="DC112" s="56">
        <f>IFERROR(UTV!DC112/Oferta!DC112,"")</f>
        <v>0</v>
      </c>
      <c r="DD112" s="56">
        <f>IFERROR(UTV!DD112/Oferta!DD112,"")</f>
        <v>6.920415224913495E-3</v>
      </c>
      <c r="DE112" s="56">
        <f>IFERROR(UTV!DE112/Oferta!DE112,"")</f>
        <v>9.7686375321336755E-2</v>
      </c>
      <c r="DF112" s="56">
        <f>IFERROR(UTV!DF112/Oferta!DF112,"")</f>
        <v>0.13833992094861661</v>
      </c>
      <c r="DG112" s="56">
        <f>IFERROR(UTV!DG112/Oferta!DG112,"")</f>
        <v>6.0728744939271256E-3</v>
      </c>
      <c r="DH112" s="56">
        <f>IFERROR(UTV!DH112/Oferta!DH112,"")</f>
        <v>0.10492957746478873</v>
      </c>
      <c r="DI112" s="56">
        <f>IFERROR(UTV!DI112/Oferta!DI112,"")</f>
        <v>6.4368770764119607E-2</v>
      </c>
      <c r="DJ112" s="56" t="str">
        <f>IFERROR(UTV!DJ112/Oferta!DJ112,"")</f>
        <v/>
      </c>
      <c r="DK112" s="56">
        <f>IFERROR(UTV!DK112/Oferta!DK112,"")</f>
        <v>3.1073446327683617E-2</v>
      </c>
      <c r="DL112" s="56">
        <f>IFERROR(UTV!DL112/Oferta!DL112,"")</f>
        <v>3.6157582298974637E-2</v>
      </c>
      <c r="DM112" s="56">
        <f>IFERROR(UTV!DM112/Oferta!DM112,"")</f>
        <v>0.14446952595936793</v>
      </c>
      <c r="DN112" s="56">
        <f>IFERROR(UTV!DN112/Oferta!DN112,"")</f>
        <v>3.1073446327683617E-2</v>
      </c>
      <c r="DO112" s="56">
        <f>IFERROR(UTV!DO112/Oferta!DO112,"")</f>
        <v>8.1395348837209308E-2</v>
      </c>
      <c r="DP112" s="56">
        <f>IFERROR(UTV!DP112/Oferta!DP112,"")</f>
        <v>7.6357466063348423E-2</v>
      </c>
      <c r="DQ112" s="56" t="str">
        <f>IFERROR(UTV!DQ112/Oferta!DQ112,"")</f>
        <v/>
      </c>
      <c r="DR112" s="56">
        <f>IFERROR(UTV!DR112/Oferta!DR112,"")</f>
        <v>8.4353741496598633E-2</v>
      </c>
      <c r="DS112" s="56">
        <f>IFERROR(UTV!DS112/Oferta!DS112,"")</f>
        <v>3.3242876526458617E-2</v>
      </c>
      <c r="DT112" s="56">
        <f>IFERROR(UTV!DT112/Oferta!DT112,"")</f>
        <v>4.9875311720698253E-3</v>
      </c>
      <c r="DU112" s="56">
        <f>IFERROR(UTV!DU112/Oferta!DU112,"")</f>
        <v>8.4353741496598633E-2</v>
      </c>
      <c r="DV112" s="56">
        <f>IFERROR(UTV!DV112/Oferta!DV112,"")</f>
        <v>2.7199999999999998E-2</v>
      </c>
      <c r="DW112" s="56">
        <f>IFERROR(UTV!DW112/Oferta!DW112,"")</f>
        <v>5.2316890881913304E-2</v>
      </c>
      <c r="DX112" s="56" t="str">
        <f>IFERROR(UTV!DX112/Oferta!DX112,"")</f>
        <v/>
      </c>
      <c r="DY112" s="56">
        <f>IFERROR(UTV!DY112/Oferta!DY112,"")</f>
        <v>7.6452599388379203E-3</v>
      </c>
      <c r="DZ112" s="56">
        <f>IFERROR(UTV!DZ112/Oferta!DZ112,"")</f>
        <v>1.1111111111111112E-2</v>
      </c>
      <c r="EA112" s="56">
        <f>IFERROR(UTV!EA112/Oferta!EA112,"")</f>
        <v>3.8461538461538464E-2</v>
      </c>
      <c r="EB112" s="56">
        <f>IFERROR(UTV!EB112/Oferta!EB112,"")</f>
        <v>7.6452599388379203E-3</v>
      </c>
      <c r="EC112" s="56">
        <f>IFERROR(UTV!EC112/Oferta!EC112,"")</f>
        <v>1.1879049676025918E-2</v>
      </c>
      <c r="ED112" s="56">
        <f>IFERROR(UTV!ED112/Oferta!ED112,"")</f>
        <v>9.4001790510295433E-3</v>
      </c>
      <c r="EE112" s="56">
        <f>IFERROR(UTV!EE112/Oferta!EE112,"")</f>
        <v>4.7388260635433492E-2</v>
      </c>
      <c r="EF112" s="56">
        <f>IFERROR(UTV!EF112/Oferta!EF112,"")</f>
        <v>1.4662652735966E-2</v>
      </c>
      <c r="EG112" s="56">
        <f>IFERROR(UTV!EG112/Oferta!EG112,"")</f>
        <v>8.3092803678880681E-2</v>
      </c>
      <c r="EH112" s="56">
        <f>IFERROR(UTV!EH112/Oferta!EH112,"")</f>
        <v>0.106352011643622</v>
      </c>
      <c r="EI112" s="56">
        <f>IFERROR(UTV!EI112/Oferta!EI112,"")</f>
        <v>1.6682174664362621E-2</v>
      </c>
      <c r="EJ112" s="56">
        <f>IFERROR(UTV!EJ112/Oferta!EJ112,"")</f>
        <v>9.0535595475715241E-2</v>
      </c>
      <c r="EK112" s="56">
        <f>IFERROR(UTV!EK112/Oferta!EK112,"")</f>
        <v>6.5900323681993528E-2</v>
      </c>
      <c r="EL112" s="56">
        <f>IFERROR(UTV!EL112/Oferta!EL112,"")</f>
        <v>3.5143769968051117E-2</v>
      </c>
      <c r="EM112" s="56">
        <f>IFERROR(UTV!EM112/Oferta!EM112,"")</f>
        <v>1.8421113076234008E-2</v>
      </c>
      <c r="EN112" s="56">
        <f>IFERROR(UTV!EN112/Oferta!EN112,"")</f>
        <v>7.6281134221048388E-2</v>
      </c>
      <c r="EO112" s="56">
        <f>IFERROR(UTV!EO112/Oferta!EO112,"")</f>
        <v>0.10085011185682327</v>
      </c>
      <c r="EP112" s="56">
        <f>IFERROR(UTV!EP112/Oferta!EP112,"")</f>
        <v>1.9330596642123325E-2</v>
      </c>
      <c r="EQ112" s="56">
        <f>IFERROR(UTV!EQ112/Oferta!EQ112,"")</f>
        <v>8.3424393797481525E-2</v>
      </c>
      <c r="ER112" s="56">
        <f>IFERROR(UTV!ER112/Oferta!ER112,"")</f>
        <v>5.9416009697916411E-2</v>
      </c>
      <c r="ES112" s="56">
        <f>IFERROR(UTV!ES112/Oferta!ES112,"")</f>
        <v>3.1826401446654613E-2</v>
      </c>
      <c r="ET112" s="56">
        <f>IFERROR(UTV!ET112/Oferta!ET112,"")</f>
        <v>2.1944168970101069E-2</v>
      </c>
      <c r="EU112" s="56">
        <f>IFERROR(UTV!EU112/Oferta!EU112,"")</f>
        <v>7.6534236392169816E-2</v>
      </c>
      <c r="EV112" s="56">
        <f>IFERROR(UTV!EV112/Oferta!EV112,"")</f>
        <v>0.10351689408706953</v>
      </c>
      <c r="EW112" s="56">
        <f>IFERROR(UTV!EW112/Oferta!EW112,"")</f>
        <v>2.2488934965508991E-2</v>
      </c>
      <c r="EX112" s="56">
        <f>IFERROR(UTV!EX112/Oferta!EX112,"")</f>
        <v>8.4336359046019799E-2</v>
      </c>
      <c r="EY112" s="56">
        <f>IFERROR(UTV!EY112/Oferta!EY112,"")</f>
        <v>6.1411352601668676E-2</v>
      </c>
      <c r="EZ112" s="56">
        <f>IFERROR(UTV!EZ112/Oferta!EZ112,"")</f>
        <v>3.1826401446654613E-2</v>
      </c>
      <c r="FA112" s="56">
        <f>IFERROR(UTV!FA112/Oferta!FA112,"")</f>
        <v>2.1560132235477709E-2</v>
      </c>
      <c r="FB112" s="56">
        <f>IFERROR(UTV!FB112/Oferta!FB112,"")</f>
        <v>7.5575811833645312E-2</v>
      </c>
      <c r="FC112" s="56">
        <f>IFERROR(UTV!FC112/Oferta!FC112,"")</f>
        <v>0.10344827586206896</v>
      </c>
      <c r="FD112" s="56">
        <f>IFERROR(UTV!FD112/Oferta!FD112,"")</f>
        <v>2.2111685384525705E-2</v>
      </c>
      <c r="FE112" s="56">
        <f>IFERROR(UTV!FE112/Oferta!FE112,"")</f>
        <v>8.3556949526630661E-2</v>
      </c>
      <c r="FF112" s="56">
        <f>IFERROR(UTV!FF112/Oferta!FF112,"")</f>
        <v>6.0566626196828816E-2</v>
      </c>
    </row>
    <row r="113" spans="1:162" x14ac:dyDescent="0.2">
      <c r="A113" s="45">
        <v>43405</v>
      </c>
      <c r="B113" s="56">
        <f>IFERROR(UTV!B113/Oferta!B113,"")</f>
        <v>8.2733812949640287E-2</v>
      </c>
      <c r="C113" s="56">
        <f>IFERROR(UTV!C113/Oferta!C113,"")</f>
        <v>1.0155316606929509E-2</v>
      </c>
      <c r="D113" s="56">
        <f>IFERROR(UTV!D113/Oferta!D113,"")</f>
        <v>5.0579470198675494E-2</v>
      </c>
      <c r="E113" s="56">
        <f>IFERROR(UTV!E113/Oferta!E113,"")</f>
        <v>3.8236523192645214E-2</v>
      </c>
      <c r="F113" s="56">
        <f>IFERROR(UTV!F113/Oferta!F113,"")</f>
        <v>1.3962264150943397E-2</v>
      </c>
      <c r="G113" s="56">
        <f>IFERROR(UTV!G113/Oferta!G113,"")</f>
        <v>4.7076959563619118E-2</v>
      </c>
      <c r="H113" s="56">
        <f>IFERROR(UTV!H113/Oferta!H113,"")</f>
        <v>3.9159072453306867E-2</v>
      </c>
      <c r="I113" s="56">
        <f>IFERROR(UTV!I113/Oferta!I113,"")</f>
        <v>7.82122905027933E-3</v>
      </c>
      <c r="J113" s="56">
        <f>IFERROR(UTV!J113/Oferta!J113,"")</f>
        <v>2.5330396475770924E-2</v>
      </c>
      <c r="K113" s="56">
        <f>IFERROR(UTV!K113/Oferta!K113,"")</f>
        <v>9.208240258128568E-2</v>
      </c>
      <c r="L113" s="56">
        <f>IFERROR(UTV!L113/Oferta!L113,"")</f>
        <v>0.18308291597106288</v>
      </c>
      <c r="M113" s="56">
        <f>IFERROR(UTV!M113/Oferta!M113,"")</f>
        <v>2.1000276319425255E-2</v>
      </c>
      <c r="N113" s="56">
        <f>IFERROR(UTV!N113/Oferta!N113,"")</f>
        <v>0.1201510470305527</v>
      </c>
      <c r="O113" s="56">
        <f>IFERROR(UTV!O113/Oferta!O113,"")</f>
        <v>8.2159872948650084E-2</v>
      </c>
      <c r="P113" s="56">
        <f>IFERROR(UTV!P113/Oferta!P113,"")</f>
        <v>1.2121212121212121E-2</v>
      </c>
      <c r="Q113" s="56">
        <f>IFERROR(UTV!Q113/Oferta!Q113,"")</f>
        <v>7.7957629135920019E-3</v>
      </c>
      <c r="R113" s="56">
        <f>IFERROR(UTV!R113/Oferta!R113,"")</f>
        <v>8.4464644079801671E-2</v>
      </c>
      <c r="S113" s="56">
        <f>IFERROR(UTV!S113/Oferta!S113,"")</f>
        <v>0.10131022387289797</v>
      </c>
      <c r="T113" s="56">
        <f>IFERROR(UTV!T113/Oferta!T113,"")</f>
        <v>7.8790708532741911E-3</v>
      </c>
      <c r="U113" s="56">
        <f>IFERROR(UTV!U113/Oferta!U113,"")</f>
        <v>9.0595081659470625E-2</v>
      </c>
      <c r="V113" s="56">
        <f>IFERROR(UTV!V113/Oferta!V113,"")</f>
        <v>5.8214718179533463E-2</v>
      </c>
      <c r="W113" s="56">
        <f>IFERROR(UTV!W113/Oferta!W113,"")</f>
        <v>0</v>
      </c>
      <c r="X113" s="56">
        <f>IFERROR(UTV!X113/Oferta!X113,"")</f>
        <v>3.0303030303030304E-2</v>
      </c>
      <c r="Y113" s="56">
        <f>IFERROR(UTV!Y113/Oferta!Y113,"")</f>
        <v>5.741360089186176E-2</v>
      </c>
      <c r="Z113" s="56">
        <f>IFERROR(UTV!Z113/Oferta!Z113,"")</f>
        <v>7.4370709382151026E-2</v>
      </c>
      <c r="AA113" s="56">
        <f>IFERROR(UTV!AA113/Oferta!AA113,"")</f>
        <v>2.9986962190352021E-2</v>
      </c>
      <c r="AB113" s="56">
        <f>IFERROR(UTV!AB113/Oferta!AB113,"")</f>
        <v>6.296851574212893E-2</v>
      </c>
      <c r="AC113" s="56">
        <f>IFERROR(UTV!AC113/Oferta!AC113,"")</f>
        <v>4.9176752807763603E-2</v>
      </c>
      <c r="AD113" s="56" t="str">
        <f>IFERROR(UTV!AD113/Oferta!AD113,"")</f>
        <v/>
      </c>
      <c r="AE113" s="56">
        <f>IFERROR(UTV!AE113/Oferta!AE113,"")</f>
        <v>1.1961722488038277E-2</v>
      </c>
      <c r="AF113" s="56">
        <f>IFERROR(UTV!AF113/Oferta!AF113,"")</f>
        <v>9.2973740241305891E-2</v>
      </c>
      <c r="AG113" s="56">
        <f>IFERROR(UTV!AG113/Oferta!AG113,"")</f>
        <v>5.8823529411764705E-2</v>
      </c>
      <c r="AH113" s="56">
        <f>IFERROR(UTV!AH113/Oferta!AH113,"")</f>
        <v>1.1961722488038277E-2</v>
      </c>
      <c r="AI113" s="56">
        <f>IFERROR(UTV!AI113/Oferta!AI113,"")</f>
        <v>9.1780821917808217E-2</v>
      </c>
      <c r="AJ113" s="56">
        <f>IFERROR(UTV!AJ113/Oferta!AJ113,"")</f>
        <v>5.4900515843773028E-2</v>
      </c>
      <c r="AK113" s="56" t="str">
        <f>IFERROR(UTV!AK113/Oferta!AK113,"")</f>
        <v/>
      </c>
      <c r="AL113" s="56">
        <f>IFERROR(UTV!AL113/Oferta!AL113,"")</f>
        <v>6.6225165562913907E-3</v>
      </c>
      <c r="AM113" s="56">
        <f>IFERROR(UTV!AM113/Oferta!AM113,"")</f>
        <v>3.9124668435013263E-2</v>
      </c>
      <c r="AN113" s="56">
        <f>IFERROR(UTV!AN113/Oferta!AN113,"")</f>
        <v>7.407407407407407E-2</v>
      </c>
      <c r="AO113" s="56">
        <f>IFERROR(UTV!AO113/Oferta!AO113,"")</f>
        <v>6.6225165562913907E-3</v>
      </c>
      <c r="AP113" s="56">
        <f>IFERROR(UTV!AP113/Oferta!AP113,"")</f>
        <v>4.3503480278422275E-2</v>
      </c>
      <c r="AQ113" s="56">
        <f>IFERROR(UTV!AQ113/Oferta!AQ113,"")</f>
        <v>3.3934707903780066E-2</v>
      </c>
      <c r="AR113" s="56">
        <f>IFERROR(UTV!AR113/Oferta!AR113,"")</f>
        <v>0</v>
      </c>
      <c r="AS113" s="56">
        <f>IFERROR(UTV!AS113/Oferta!AS113,"")</f>
        <v>0.11092436974789915</v>
      </c>
      <c r="AT113" s="56">
        <f>IFERROR(UTV!AT113/Oferta!AT113,"")</f>
        <v>0.16481294236602628</v>
      </c>
      <c r="AU113" s="56">
        <f>IFERROR(UTV!AU113/Oferta!AU113,"")</f>
        <v>0.16336633663366337</v>
      </c>
      <c r="AV113" s="56">
        <f>IFERROR(UTV!AV113/Oferta!AV113,"")</f>
        <v>8.2706766917293228E-2</v>
      </c>
      <c r="AW113" s="56">
        <f>IFERROR(UTV!AW113/Oferta!AW113,"")</f>
        <v>0.16456759026028547</v>
      </c>
      <c r="AX113" s="56">
        <f>IFERROR(UTV!AX113/Oferta!AX113,"")</f>
        <v>0.13172448466566114</v>
      </c>
      <c r="AY113" s="56" t="str">
        <f>IFERROR(UTV!AY113/Oferta!AY113,"")</f>
        <v/>
      </c>
      <c r="AZ113" s="56">
        <f>IFERROR(UTV!AZ113/Oferta!AZ113,"")</f>
        <v>2.3538344722854973E-2</v>
      </c>
      <c r="BA113" s="56">
        <f>IFERROR(UTV!BA113/Oferta!BA113,"")</f>
        <v>0</v>
      </c>
      <c r="BB113" s="56">
        <f>IFERROR(UTV!BB113/Oferta!BB113,"")</f>
        <v>0</v>
      </c>
      <c r="BC113" s="56">
        <f>IFERROR(UTV!BC113/Oferta!BC113,"")</f>
        <v>2.3538344722854973E-2</v>
      </c>
      <c r="BD113" s="56">
        <f>IFERROR(UTV!BD113/Oferta!BD113,"")</f>
        <v>0</v>
      </c>
      <c r="BE113" s="56">
        <f>IFERROR(UTV!BE113/Oferta!BE113,"")</f>
        <v>1.3507625272331155E-2</v>
      </c>
      <c r="BF113" s="56">
        <f>IFERROR(UTV!BF113/Oferta!BF113,"")</f>
        <v>0</v>
      </c>
      <c r="BG113" s="56">
        <f>IFERROR(UTV!BG113/Oferta!BG113,"")</f>
        <v>4.9800796812749001E-2</v>
      </c>
      <c r="BH113" s="56">
        <f>IFERROR(UTV!BH113/Oferta!BH113,"")</f>
        <v>0.1053864168618267</v>
      </c>
      <c r="BI113" s="56">
        <f>IFERROR(UTV!BI113/Oferta!BI113,"")</f>
        <v>2.7777777777777776E-2</v>
      </c>
      <c r="BJ113" s="56">
        <f>IFERROR(UTV!BJ113/Oferta!BJ113,"")</f>
        <v>4.1413583655438985E-2</v>
      </c>
      <c r="BK113" s="56">
        <f>IFERROR(UTV!BK113/Oferta!BK113,"")</f>
        <v>0.10326499620349279</v>
      </c>
      <c r="BL113" s="56">
        <f>IFERROR(UTV!BL113/Oferta!BL113,"")</f>
        <v>6.7455242966751913E-2</v>
      </c>
      <c r="BM113" s="56">
        <f>IFERROR(UTV!BM113/Oferta!BM113,"")</f>
        <v>0</v>
      </c>
      <c r="BN113" s="56">
        <f>IFERROR(UTV!BN113/Oferta!BN113,"")</f>
        <v>1.8878718535469109E-2</v>
      </c>
      <c r="BO113" s="56">
        <f>IFERROR(UTV!BO113/Oferta!BO113,"")</f>
        <v>1.4832162373145981E-2</v>
      </c>
      <c r="BP113" s="56">
        <f>IFERROR(UTV!BP113/Oferta!BP113,"")</f>
        <v>0</v>
      </c>
      <c r="BQ113" s="56">
        <f>IFERROR(UTV!BQ113/Oferta!BQ113,"")</f>
        <v>1.8873319988561624E-2</v>
      </c>
      <c r="BR113" s="56">
        <f>IFERROR(UTV!BR113/Oferta!BR113,"")</f>
        <v>1.2637179913535085E-2</v>
      </c>
      <c r="BS113" s="56">
        <f>IFERROR(UTV!BS113/Oferta!BS113,"")</f>
        <v>1.5990159901599015E-2</v>
      </c>
      <c r="BT113" s="56">
        <f>IFERROR(UTV!BT113/Oferta!BT113,"")</f>
        <v>0</v>
      </c>
      <c r="BU113" s="56">
        <f>IFERROR(UTV!BU113/Oferta!BU113,"")</f>
        <v>9.7337770382695504E-2</v>
      </c>
      <c r="BV113" s="56">
        <f>IFERROR(UTV!BV113/Oferta!BV113,"")</f>
        <v>0.19877542094904876</v>
      </c>
      <c r="BW113" s="56">
        <f>IFERROR(UTV!BW113/Oferta!BW113,"")</f>
        <v>0.38814396612561752</v>
      </c>
      <c r="BX113" s="56">
        <f>IFERROR(UTV!BX113/Oferta!BX113,"")</f>
        <v>8.9312977099236635E-2</v>
      </c>
      <c r="BY113" s="56">
        <f>IFERROR(UTV!BY113/Oferta!BY113,"")</f>
        <v>0.24357262103505842</v>
      </c>
      <c r="BZ113" s="56">
        <f>IFERROR(UTV!BZ113/Oferta!BZ113,"")</f>
        <v>0.2158904109589041</v>
      </c>
      <c r="CA113" s="56">
        <f>IFERROR(UTV!CA113/Oferta!CA113,"")</f>
        <v>0</v>
      </c>
      <c r="CB113" s="56">
        <f>IFERROR(UTV!CB113/Oferta!CB113,"")</f>
        <v>4.3052837573385521E-3</v>
      </c>
      <c r="CC113" s="56">
        <f>IFERROR(UTV!CC113/Oferta!CC113,"")</f>
        <v>3.0808729139922979E-2</v>
      </c>
      <c r="CD113" s="56">
        <f>IFERROR(UTV!CD113/Oferta!CD113,"")</f>
        <v>7.8602620087336247E-2</v>
      </c>
      <c r="CE113" s="56">
        <f>IFERROR(UTV!CE113/Oferta!CE113,"")</f>
        <v>4.2323970757983838E-3</v>
      </c>
      <c r="CF113" s="56">
        <f>IFERROR(UTV!CF113/Oferta!CF113,"")</f>
        <v>3.6933407946278682E-2</v>
      </c>
      <c r="CG113" s="56">
        <f>IFERROR(UTV!CG113/Oferta!CG113,"")</f>
        <v>1.7555859553123575E-2</v>
      </c>
      <c r="CH113" s="56">
        <f>IFERROR(UTV!CH113/Oferta!CH113,"")</f>
        <v>0.39007092198581561</v>
      </c>
      <c r="CI113" s="56">
        <f>IFERROR(UTV!CI113/Oferta!CI113,"")</f>
        <v>1.915375239421905E-3</v>
      </c>
      <c r="CJ113" s="56">
        <f>IFERROR(UTV!CJ113/Oferta!CJ113,"")</f>
        <v>5.4389595033993494E-2</v>
      </c>
      <c r="CK113" s="56">
        <f>IFERROR(UTV!CK113/Oferta!CK113,"")</f>
        <v>3.2290615539858729E-2</v>
      </c>
      <c r="CL113" s="56">
        <f>IFERROR(UTV!CL113/Oferta!CL113,"")</f>
        <v>1.1216859279401768E-2</v>
      </c>
      <c r="CM113" s="56">
        <f>IFERROR(UTV!CM113/Oferta!CM113,"")</f>
        <v>4.6225535880708296E-2</v>
      </c>
      <c r="CN113" s="56">
        <f>IFERROR(UTV!CN113/Oferta!CN113,"")</f>
        <v>2.7913592319317272E-2</v>
      </c>
      <c r="CO113" s="56" t="str">
        <f>IFERROR(UTV!CO113/Oferta!CO113,"")</f>
        <v/>
      </c>
      <c r="CP113" s="56">
        <f>IFERROR(UTV!CP113/Oferta!CP113,"")</f>
        <v>3.9627039627039624E-2</v>
      </c>
      <c r="CQ113" s="56">
        <f>IFERROR(UTV!CQ113/Oferta!CQ113,"")</f>
        <v>6.4564564564564567E-2</v>
      </c>
      <c r="CR113" s="56">
        <f>IFERROR(UTV!CR113/Oferta!CR113,"")</f>
        <v>0.41558441558441561</v>
      </c>
      <c r="CS113" s="56">
        <f>IFERROR(UTV!CS113/Oferta!CS113,"")</f>
        <v>3.9627039627039624E-2</v>
      </c>
      <c r="CT113" s="56">
        <f>IFERROR(UTV!CT113/Oferta!CT113,"")</f>
        <v>0.1009421265141319</v>
      </c>
      <c r="CU113" s="56">
        <f>IFERROR(UTV!CU113/Oferta!CU113,"")</f>
        <v>7.8498293515358364E-2</v>
      </c>
      <c r="CV113" s="56">
        <f>IFERROR(UTV!CV113/Oferta!CV113,"")</f>
        <v>0</v>
      </c>
      <c r="CW113" s="56">
        <f>IFERROR(UTV!CW113/Oferta!CW113,"")</f>
        <v>8.6673889490790898E-2</v>
      </c>
      <c r="CX113" s="56">
        <f>IFERROR(UTV!CX113/Oferta!CX113,"")</f>
        <v>0.16893732970027248</v>
      </c>
      <c r="CY113" s="56">
        <f>IFERROR(UTV!CY113/Oferta!CY113,"")</f>
        <v>0.18932038834951456</v>
      </c>
      <c r="CZ113" s="56">
        <f>IFERROR(UTV!CZ113/Oferta!CZ113,"")</f>
        <v>7.5258701787394161E-2</v>
      </c>
      <c r="DA113" s="56">
        <f>IFERROR(UTV!DA113/Oferta!DA113,"")</f>
        <v>0.17214996174445293</v>
      </c>
      <c r="DB113" s="56">
        <f>IFERROR(UTV!DB113/Oferta!DB113,"")</f>
        <v>0.12869198312236288</v>
      </c>
      <c r="DC113" s="56">
        <f>IFERROR(UTV!DC113/Oferta!DC113,"")</f>
        <v>0</v>
      </c>
      <c r="DD113" s="56">
        <f>IFERROR(UTV!DD113/Oferta!DD113,"")</f>
        <v>4.3327556325823222E-3</v>
      </c>
      <c r="DE113" s="56">
        <f>IFERROR(UTV!DE113/Oferta!DE113,"")</f>
        <v>0.11753183153770813</v>
      </c>
      <c r="DF113" s="56">
        <f>IFERROR(UTV!DF113/Oferta!DF113,"")</f>
        <v>0.13924050632911392</v>
      </c>
      <c r="DG113" s="56">
        <f>IFERROR(UTV!DG113/Oferta!DG113,"")</f>
        <v>3.6075036075036075E-3</v>
      </c>
      <c r="DH113" s="56">
        <f>IFERROR(UTV!DH113/Oferta!DH113,"")</f>
        <v>0.12162162162162163</v>
      </c>
      <c r="DI113" s="56">
        <f>IFERROR(UTV!DI113/Oferta!DI113,"")</f>
        <v>5.9757942511346446E-2</v>
      </c>
      <c r="DJ113" s="56" t="str">
        <f>IFERROR(UTV!DJ113/Oferta!DJ113,"")</f>
        <v/>
      </c>
      <c r="DK113" s="56">
        <f>IFERROR(UTV!DK113/Oferta!DK113,"")</f>
        <v>3.873239436619718E-2</v>
      </c>
      <c r="DL113" s="56">
        <f>IFERROR(UTV!DL113/Oferta!DL113,"")</f>
        <v>3.4447300771208229E-2</v>
      </c>
      <c r="DM113" s="56">
        <f>IFERROR(UTV!DM113/Oferta!DM113,"")</f>
        <v>0.14737654320987653</v>
      </c>
      <c r="DN113" s="56">
        <f>IFERROR(UTV!DN113/Oferta!DN113,"")</f>
        <v>3.873239436619718E-2</v>
      </c>
      <c r="DO113" s="56">
        <f>IFERROR(UTV!DO113/Oferta!DO113,"")</f>
        <v>7.9605060166615241E-2</v>
      </c>
      <c r="DP113" s="56">
        <f>IFERROR(UTV!DP113/Oferta!DP113,"")</f>
        <v>7.6312056737588646E-2</v>
      </c>
      <c r="DQ113" s="56">
        <f>IFERROR(UTV!DQ113/Oferta!DQ113,"")</f>
        <v>0</v>
      </c>
      <c r="DR113" s="56">
        <f>IFERROR(UTV!DR113/Oferta!DR113,"")</f>
        <v>7.1351351351351358E-2</v>
      </c>
      <c r="DS113" s="56">
        <f>IFERROR(UTV!DS113/Oferta!DS113,"")</f>
        <v>3.952011291460833E-2</v>
      </c>
      <c r="DT113" s="56">
        <f>IFERROR(UTV!DT113/Oferta!DT113,"")</f>
        <v>5.0632911392405064E-3</v>
      </c>
      <c r="DU113" s="56">
        <f>IFERROR(UTV!DU113/Oferta!DU113,"")</f>
        <v>6.0829493087557605E-2</v>
      </c>
      <c r="DV113" s="56">
        <f>IFERROR(UTV!DV113/Oferta!DV113,"")</f>
        <v>3.2008830022075052E-2</v>
      </c>
      <c r="DW113" s="56">
        <f>IFERROR(UTV!DW113/Oferta!DW113,"")</f>
        <v>4.7714716223003516E-2</v>
      </c>
      <c r="DX113" s="56" t="str">
        <f>IFERROR(UTV!DX113/Oferta!DX113,"")</f>
        <v/>
      </c>
      <c r="DY113" s="56">
        <f>IFERROR(UTV!DY113/Oferta!DY113,"")</f>
        <v>8.3056478405315621E-3</v>
      </c>
      <c r="DZ113" s="56">
        <f>IFERROR(UTV!DZ113/Oferta!DZ113,"")</f>
        <v>7.4644549763033169E-2</v>
      </c>
      <c r="EA113" s="56">
        <f>IFERROR(UTV!EA113/Oferta!EA113,"")</f>
        <v>0.04</v>
      </c>
      <c r="EB113" s="56">
        <f>IFERROR(UTV!EB113/Oferta!EB113,"")</f>
        <v>8.3056478405315621E-3</v>
      </c>
      <c r="EC113" s="56">
        <f>IFERROR(UTV!EC113/Oferta!EC113,"")</f>
        <v>7.3647871116225547E-2</v>
      </c>
      <c r="ED113" s="56">
        <f>IFERROR(UTV!ED113/Oferta!ED113,"")</f>
        <v>3.569705740472745E-2</v>
      </c>
      <c r="EE113" s="56">
        <f>IFERROR(UTV!EE113/Oferta!EE113,"")</f>
        <v>5.0799086757990865E-2</v>
      </c>
      <c r="EF113" s="56">
        <f>IFERROR(UTV!EF113/Oferta!EF113,"")</f>
        <v>1.2033656135894586E-2</v>
      </c>
      <c r="EG113" s="56">
        <f>IFERROR(UTV!EG113/Oferta!EG113,"")</f>
        <v>8.5497597971078115E-2</v>
      </c>
      <c r="EH113" s="56">
        <f>IFERROR(UTV!EH113/Oferta!EH113,"")</f>
        <v>0.107141041931385</v>
      </c>
      <c r="EI113" s="56">
        <f>IFERROR(UTV!EI113/Oferta!EI113,"")</f>
        <v>1.4076458026288086E-2</v>
      </c>
      <c r="EJ113" s="56">
        <f>IFERROR(UTV!EJ113/Oferta!EJ113,"")</f>
        <v>9.2515078606506054E-2</v>
      </c>
      <c r="EK113" s="56">
        <f>IFERROR(UTV!EK113/Oferta!EK113,"")</f>
        <v>6.4751035356492667E-2</v>
      </c>
      <c r="EL113" s="56">
        <f>IFERROR(UTV!EL113/Oferta!EL113,"")</f>
        <v>3.7953091684434968E-2</v>
      </c>
      <c r="EM113" s="56">
        <f>IFERROR(UTV!EM113/Oferta!EM113,"")</f>
        <v>1.6345968209022458E-2</v>
      </c>
      <c r="EN113" s="56">
        <f>IFERROR(UTV!EN113/Oferta!EN113,"")</f>
        <v>7.8534127347686666E-2</v>
      </c>
      <c r="EO113" s="56">
        <f>IFERROR(UTV!EO113/Oferta!EO113,"")</f>
        <v>0.1007988824376828</v>
      </c>
      <c r="EP113" s="56">
        <f>IFERROR(UTV!EP113/Oferta!EP113,"")</f>
        <v>1.7380825946652505E-2</v>
      </c>
      <c r="EQ113" s="56">
        <f>IFERROR(UTV!EQ113/Oferta!EQ113,"")</f>
        <v>8.5116543197129663E-2</v>
      </c>
      <c r="ER113" s="56">
        <f>IFERROR(UTV!ER113/Oferta!ER113,"")</f>
        <v>5.888772895511056E-2</v>
      </c>
      <c r="ES113" s="56">
        <f>IFERROR(UTV!ES113/Oferta!ES113,"")</f>
        <v>2.9305235429700361E-2</v>
      </c>
      <c r="ET113" s="56">
        <f>IFERROR(UTV!ET113/Oferta!ET113,"")</f>
        <v>1.9646097118442358E-2</v>
      </c>
      <c r="EU113" s="56">
        <f>IFERROR(UTV!EU113/Oferta!EU113,"")</f>
        <v>7.8353231782626598E-2</v>
      </c>
      <c r="EV113" s="56">
        <f>IFERROR(UTV!EV113/Oferta!EV113,"")</f>
        <v>0.10375029859065212</v>
      </c>
      <c r="EW113" s="56">
        <f>IFERROR(UTV!EW113/Oferta!EW113,"")</f>
        <v>2.0186392603234245E-2</v>
      </c>
      <c r="EX113" s="56">
        <f>IFERROR(UTV!EX113/Oferta!EX113,"")</f>
        <v>8.578451358876088E-2</v>
      </c>
      <c r="EY113" s="56">
        <f>IFERROR(UTV!EY113/Oferta!EY113,"")</f>
        <v>6.03694955650542E-2</v>
      </c>
      <c r="EZ113" s="56">
        <f>IFERROR(UTV!EZ113/Oferta!EZ113,"")</f>
        <v>2.9305235429700361E-2</v>
      </c>
      <c r="FA113" s="56">
        <f>IFERROR(UTV!FA113/Oferta!FA113,"")</f>
        <v>1.9385829473323041E-2</v>
      </c>
      <c r="FB113" s="56">
        <f>IFERROR(UTV!FB113/Oferta!FB113,"")</f>
        <v>7.8302392437752763E-2</v>
      </c>
      <c r="FC113" s="56">
        <f>IFERROR(UTV!FC113/Oferta!FC113,"")</f>
        <v>0.10368691086982461</v>
      </c>
      <c r="FD113" s="56">
        <f>IFERROR(UTV!FD113/Oferta!FD113,"")</f>
        <v>1.9928646077336121E-2</v>
      </c>
      <c r="FE113" s="56">
        <f>IFERROR(UTV!FE113/Oferta!FE113,"")</f>
        <v>8.5662884029892056E-2</v>
      </c>
      <c r="FF113" s="56">
        <f>IFERROR(UTV!FF113/Oferta!FF113,"")</f>
        <v>6.0009844596019969E-2</v>
      </c>
    </row>
    <row r="114" spans="1:162" x14ac:dyDescent="0.2">
      <c r="A114" s="45">
        <v>43435</v>
      </c>
      <c r="B114" s="56">
        <f>IFERROR(UTV!B114/Oferta!B114,"")</f>
        <v>7.9545454545454544E-2</v>
      </c>
      <c r="C114" s="56">
        <f>IFERROR(UTV!C114/Oferta!C114,"")</f>
        <v>1.2112787926926131E-2</v>
      </c>
      <c r="D114" s="56">
        <f>IFERROR(UTV!D114/Oferta!D114,"")</f>
        <v>5.2889489692463668E-2</v>
      </c>
      <c r="E114" s="56">
        <f>IFERROR(UTV!E114/Oferta!E114,"")</f>
        <v>4.8265460030165915E-2</v>
      </c>
      <c r="F114" s="56">
        <f>IFERROR(UTV!F114/Oferta!F114,"")</f>
        <v>1.5471698113207547E-2</v>
      </c>
      <c r="G114" s="56">
        <f>IFERROR(UTV!G114/Oferta!G114,"")</f>
        <v>5.1587060751350368E-2</v>
      </c>
      <c r="H114" s="56">
        <f>IFERROR(UTV!H114/Oferta!H114,"")</f>
        <v>4.2797446847591493E-2</v>
      </c>
      <c r="I114" s="56">
        <f>IFERROR(UTV!I114/Oferta!I114,"")</f>
        <v>7.347538574577516E-4</v>
      </c>
      <c r="J114" s="56">
        <f>IFERROR(UTV!J114/Oferta!J114,"")</f>
        <v>2.5111799105607156E-2</v>
      </c>
      <c r="K114" s="56">
        <f>IFERROR(UTV!K114/Oferta!K114,"")</f>
        <v>9.1291439881246911E-2</v>
      </c>
      <c r="L114" s="56">
        <f>IFERROR(UTV!L114/Oferta!L114,"")</f>
        <v>0.18503480278422274</v>
      </c>
      <c r="M114" s="56">
        <f>IFERROR(UTV!M114/Oferta!M114,"")</f>
        <v>1.7338331771321464E-2</v>
      </c>
      <c r="N114" s="56">
        <f>IFERROR(UTV!N114/Oferta!N114,"")</f>
        <v>0.11932015261879986</v>
      </c>
      <c r="O114" s="56">
        <f>IFERROR(UTV!O114/Oferta!O114,"")</f>
        <v>7.5941797887183582E-2</v>
      </c>
      <c r="P114" s="56">
        <f>IFERROR(UTV!P114/Oferta!P114,"")</f>
        <v>1.6393442622950821E-2</v>
      </c>
      <c r="Q114" s="56">
        <f>IFERROR(UTV!Q114/Oferta!Q114,"")</f>
        <v>1.1293634496919919E-2</v>
      </c>
      <c r="R114" s="56">
        <f>IFERROR(UTV!R114/Oferta!R114,"")</f>
        <v>8.4480055739418219E-2</v>
      </c>
      <c r="S114" s="56">
        <f>IFERROR(UTV!S114/Oferta!S114,"")</f>
        <v>0.10360223236935566</v>
      </c>
      <c r="T114" s="56">
        <f>IFERROR(UTV!T114/Oferta!T114,"")</f>
        <v>1.1372251705837756E-2</v>
      </c>
      <c r="U114" s="56">
        <f>IFERROR(UTV!U114/Oferta!U114,"")</f>
        <v>9.1439545018095869E-2</v>
      </c>
      <c r="V114" s="56">
        <f>IFERROR(UTV!V114/Oferta!V114,"")</f>
        <v>6.1902764182165664E-2</v>
      </c>
      <c r="W114" s="56">
        <f>IFERROR(UTV!W114/Oferta!W114,"")</f>
        <v>0</v>
      </c>
      <c r="X114" s="56">
        <f>IFERROR(UTV!X114/Oferta!X114,"")</f>
        <v>2.8989667049368541E-2</v>
      </c>
      <c r="Y114" s="56">
        <f>IFERROR(UTV!Y114/Oferta!Y114,"")</f>
        <v>5.8692006707657909E-2</v>
      </c>
      <c r="Z114" s="56">
        <f>IFERROR(UTV!Z114/Oferta!Z114,"")</f>
        <v>6.6916488222698078E-2</v>
      </c>
      <c r="AA114" s="56">
        <f>IFERROR(UTV!AA114/Oferta!AA114,"")</f>
        <v>2.8660612939841089E-2</v>
      </c>
      <c r="AB114" s="56">
        <f>IFERROR(UTV!AB114/Oferta!AB114,"")</f>
        <v>6.1513037091443262E-2</v>
      </c>
      <c r="AC114" s="56">
        <f>IFERROR(UTV!AC114/Oferta!AC114,"")</f>
        <v>4.8606465997770347E-2</v>
      </c>
      <c r="AD114" s="56" t="str">
        <f>IFERROR(UTV!AD114/Oferta!AD114,"")</f>
        <v/>
      </c>
      <c r="AE114" s="56">
        <f>IFERROR(UTV!AE114/Oferta!AE114,"")</f>
        <v>9.6230954290296711E-3</v>
      </c>
      <c r="AF114" s="56">
        <f>IFERROR(UTV!AF114/Oferta!AF114,"")</f>
        <v>9.2719780219780223E-2</v>
      </c>
      <c r="AG114" s="56">
        <f>IFERROR(UTV!AG114/Oferta!AG114,"")</f>
        <v>6.1224489795918366E-2</v>
      </c>
      <c r="AH114" s="56">
        <f>IFERROR(UTV!AH114/Oferta!AH114,"")</f>
        <v>9.6230954290296711E-3</v>
      </c>
      <c r="AI114" s="56">
        <f>IFERROR(UTV!AI114/Oferta!AI114,"")</f>
        <v>9.1694352159468445E-2</v>
      </c>
      <c r="AJ114" s="56">
        <f>IFERROR(UTV!AJ114/Oferta!AJ114,"")</f>
        <v>5.4505813953488372E-2</v>
      </c>
      <c r="AK114" s="56" t="str">
        <f>IFERROR(UTV!AK114/Oferta!AK114,"")</f>
        <v/>
      </c>
      <c r="AL114" s="56">
        <f>IFERROR(UTV!AL114/Oferta!AL114,"")</f>
        <v>5.9737156511350063E-3</v>
      </c>
      <c r="AM114" s="56">
        <f>IFERROR(UTV!AM114/Oferta!AM114,"")</f>
        <v>4.0760869565217392E-2</v>
      </c>
      <c r="AN114" s="56">
        <f>IFERROR(UTV!AN114/Oferta!AN114,"")</f>
        <v>6.8493150684931503E-2</v>
      </c>
      <c r="AO114" s="56">
        <f>IFERROR(UTV!AO114/Oferta!AO114,"")</f>
        <v>5.9737156511350063E-3</v>
      </c>
      <c r="AP114" s="56">
        <f>IFERROR(UTV!AP114/Oferta!AP114,"")</f>
        <v>4.4352454169130695E-2</v>
      </c>
      <c r="AQ114" s="56">
        <f>IFERROR(UTV!AQ114/Oferta!AQ114,"")</f>
        <v>3.1645569620253167E-2</v>
      </c>
      <c r="AR114" s="56">
        <f>IFERROR(UTV!AR114/Oferta!AR114,"")</f>
        <v>0</v>
      </c>
      <c r="AS114" s="56">
        <f>IFERROR(UTV!AS114/Oferta!AS114,"")</f>
        <v>0.11324376199616124</v>
      </c>
      <c r="AT114" s="56">
        <f>IFERROR(UTV!AT114/Oferta!AT114,"")</f>
        <v>0.20528455284552846</v>
      </c>
      <c r="AU114" s="56">
        <f>IFERROR(UTV!AU114/Oferta!AU114,"")</f>
        <v>0.17112299465240641</v>
      </c>
      <c r="AV114" s="56">
        <f>IFERROR(UTV!AV114/Oferta!AV114,"")</f>
        <v>8.5507246376811591E-2</v>
      </c>
      <c r="AW114" s="56">
        <f>IFERROR(UTV!AW114/Oferta!AW114,"")</f>
        <v>0.19982920580700256</v>
      </c>
      <c r="AX114" s="56">
        <f>IFERROR(UTV!AX114/Oferta!AX114,"")</f>
        <v>0.15744223535733476</v>
      </c>
      <c r="AY114" s="56" t="str">
        <f>IFERROR(UTV!AY114/Oferta!AY114,"")</f>
        <v/>
      </c>
      <c r="AZ114" s="56">
        <f>IFERROR(UTV!AZ114/Oferta!AZ114,"")</f>
        <v>1.6474464579901153E-2</v>
      </c>
      <c r="BA114" s="56">
        <f>IFERROR(UTV!BA114/Oferta!BA114,"")</f>
        <v>0</v>
      </c>
      <c r="BB114" s="56">
        <f>IFERROR(UTV!BB114/Oferta!BB114,"")</f>
        <v>0</v>
      </c>
      <c r="BC114" s="56">
        <f>IFERROR(UTV!BC114/Oferta!BC114,"")</f>
        <v>1.6474464579901153E-2</v>
      </c>
      <c r="BD114" s="56">
        <f>IFERROR(UTV!BD114/Oferta!BD114,"")</f>
        <v>0</v>
      </c>
      <c r="BE114" s="56">
        <f>IFERROR(UTV!BE114/Oferta!BE114,"")</f>
        <v>7.8771169751870821E-3</v>
      </c>
      <c r="BF114" s="56">
        <f>IFERROR(UTV!BF114/Oferta!BF114,"")</f>
        <v>0</v>
      </c>
      <c r="BG114" s="56">
        <f>IFERROR(UTV!BG114/Oferta!BG114,"")</f>
        <v>4.4950379451255108E-2</v>
      </c>
      <c r="BH114" s="56">
        <f>IFERROR(UTV!BH114/Oferta!BH114,"")</f>
        <v>0.11145996860282574</v>
      </c>
      <c r="BI114" s="56">
        <f>IFERROR(UTV!BI114/Oferta!BI114,"")</f>
        <v>3.4482758620689655E-2</v>
      </c>
      <c r="BJ114" s="56">
        <f>IFERROR(UTV!BJ114/Oferta!BJ114,"")</f>
        <v>3.8557836755132698E-2</v>
      </c>
      <c r="BK114" s="56">
        <f>IFERROR(UTV!BK114/Oferta!BK114,"")</f>
        <v>0.10974673829623945</v>
      </c>
      <c r="BL114" s="56">
        <f>IFERROR(UTV!BL114/Oferta!BL114,"")</f>
        <v>6.6666666666666666E-2</v>
      </c>
      <c r="BM114" s="56">
        <f>IFERROR(UTV!BM114/Oferta!BM114,"")</f>
        <v>0</v>
      </c>
      <c r="BN114" s="56">
        <f>IFERROR(UTV!BN114/Oferta!BN114,"")</f>
        <v>2.3464032108675516E-2</v>
      </c>
      <c r="BO114" s="56">
        <f>IFERROR(UTV!BO114/Oferta!BO114,"")</f>
        <v>1.4480761274306992E-2</v>
      </c>
      <c r="BP114" s="56">
        <f>IFERROR(UTV!BP114/Oferta!BP114,"")</f>
        <v>0</v>
      </c>
      <c r="BQ114" s="56">
        <f>IFERROR(UTV!BQ114/Oferta!BQ114,"")</f>
        <v>2.3456790123456792E-2</v>
      </c>
      <c r="BR114" s="56">
        <f>IFERROR(UTV!BR114/Oferta!BR114,"")</f>
        <v>1.2358757062146893E-2</v>
      </c>
      <c r="BS114" s="56">
        <f>IFERROR(UTV!BS114/Oferta!BS114,"")</f>
        <v>1.8280632411067192E-2</v>
      </c>
      <c r="BT114" s="56">
        <f>IFERROR(UTV!BT114/Oferta!BT114,"")</f>
        <v>0</v>
      </c>
      <c r="BU114" s="56">
        <f>IFERROR(UTV!BU114/Oferta!BU114,"")</f>
        <v>9.0017825311942953E-2</v>
      </c>
      <c r="BV114" s="56">
        <f>IFERROR(UTV!BV114/Oferta!BV114,"")</f>
        <v>0.1996987303636755</v>
      </c>
      <c r="BW114" s="56">
        <f>IFERROR(UTV!BW114/Oferta!BW114,"")</f>
        <v>0.37862068965517243</v>
      </c>
      <c r="BX114" s="56">
        <f>IFERROR(UTV!BX114/Oferta!BX114,"")</f>
        <v>8.4096586178184843E-2</v>
      </c>
      <c r="BY114" s="56">
        <f>IFERROR(UTV!BY114/Oferta!BY114,"")</f>
        <v>0.24225028702640644</v>
      </c>
      <c r="BZ114" s="56">
        <f>IFERROR(UTV!BZ114/Oferta!BZ114,"")</f>
        <v>0.21622362291038641</v>
      </c>
      <c r="CA114" s="56">
        <f>IFERROR(UTV!CA114/Oferta!CA114,"")</f>
        <v>0</v>
      </c>
      <c r="CB114" s="56">
        <f>IFERROR(UTV!CB114/Oferta!CB114,"")</f>
        <v>1.1494252873563218E-3</v>
      </c>
      <c r="CC114" s="56">
        <f>IFERROR(UTV!CC114/Oferta!CC114,"")</f>
        <v>7.02247191011236E-2</v>
      </c>
      <c r="CD114" s="56">
        <f>IFERROR(UTV!CD114/Oferta!CD114,"")</f>
        <v>0.08</v>
      </c>
      <c r="CE114" s="56">
        <f>IFERROR(UTV!CE114/Oferta!CE114,"")</f>
        <v>1.1312217194570137E-3</v>
      </c>
      <c r="CF114" s="56">
        <f>IFERROR(UTV!CF114/Oferta!CF114,"")</f>
        <v>7.1558520315342627E-2</v>
      </c>
      <c r="CG114" s="56">
        <f>IFERROR(UTV!CG114/Oferta!CG114,"")</f>
        <v>2.8132992327365727E-2</v>
      </c>
      <c r="CH114" s="56">
        <f>IFERROR(UTV!CH114/Oferta!CH114,"")</f>
        <v>0.40769230769230769</v>
      </c>
      <c r="CI114" s="56">
        <f>IFERROR(UTV!CI114/Oferta!CI114,"")</f>
        <v>8.6520159197092921E-4</v>
      </c>
      <c r="CJ114" s="56">
        <f>IFERROR(UTV!CJ114/Oferta!CJ114,"")</f>
        <v>6.8083795440542202E-2</v>
      </c>
      <c r="CK114" s="56">
        <f>IFERROR(UTV!CK114/Oferta!CK114,"")</f>
        <v>5.2294030587074491E-2</v>
      </c>
      <c r="CL114" s="56">
        <f>IFERROR(UTV!CL114/Oferta!CL114,"")</f>
        <v>9.8155356236249783E-3</v>
      </c>
      <c r="CM114" s="56">
        <f>IFERROR(UTV!CM114/Oferta!CM114,"")</f>
        <v>6.2014033756874642E-2</v>
      </c>
      <c r="CN114" s="56">
        <f>IFERROR(UTV!CN114/Oferta!CN114,"")</f>
        <v>3.4430334466106244E-2</v>
      </c>
      <c r="CO114" s="56">
        <f>IFERROR(UTV!CO114/Oferta!CO114,"")</f>
        <v>0</v>
      </c>
      <c r="CP114" s="56">
        <f>IFERROR(UTV!CP114/Oferta!CP114,"")</f>
        <v>5.387205387205387E-2</v>
      </c>
      <c r="CQ114" s="56">
        <f>IFERROR(UTV!CQ114/Oferta!CQ114,"")</f>
        <v>8.5526315789473686E-2</v>
      </c>
      <c r="CR114" s="56">
        <f>IFERROR(UTV!CR114/Oferta!CR114,"")</f>
        <v>0.41333333333333333</v>
      </c>
      <c r="CS114" s="56">
        <f>IFERROR(UTV!CS114/Oferta!CS114,"")</f>
        <v>4.6444121915820029E-2</v>
      </c>
      <c r="CT114" s="56">
        <f>IFERROR(UTV!CT114/Oferta!CT114,"")</f>
        <v>0.12152269399707175</v>
      </c>
      <c r="CU114" s="56">
        <f>IFERROR(UTV!CU114/Oferta!CU114,"")</f>
        <v>8.3819241982507287E-2</v>
      </c>
      <c r="CV114" s="56">
        <f>IFERROR(UTV!CV114/Oferta!CV114,"")</f>
        <v>0</v>
      </c>
      <c r="CW114" s="56">
        <f>IFERROR(UTV!CW114/Oferta!CW114,"")</f>
        <v>0.10013175230566534</v>
      </c>
      <c r="CX114" s="56">
        <f>IFERROR(UTV!CX114/Oferta!CX114,"")</f>
        <v>0.19960474308300397</v>
      </c>
      <c r="CY114" s="56">
        <f>IFERROR(UTV!CY114/Oferta!CY114,"")</f>
        <v>0.19</v>
      </c>
      <c r="CZ114" s="56">
        <f>IFERROR(UTV!CZ114/Oferta!CZ114,"")</f>
        <v>8.4538375973303673E-2</v>
      </c>
      <c r="DA114" s="56">
        <f>IFERROR(UTV!DA114/Oferta!DA114,"")</f>
        <v>0.19801980198019803</v>
      </c>
      <c r="DB114" s="56">
        <f>IFERROR(UTV!DB114/Oferta!DB114,"")</f>
        <v>0.14969208905731882</v>
      </c>
      <c r="DC114" s="56">
        <f>IFERROR(UTV!DC114/Oferta!DC114,"")</f>
        <v>0</v>
      </c>
      <c r="DD114" s="56">
        <f>IFERROR(UTV!DD114/Oferta!DD114,"")</f>
        <v>6.9018404907975461E-3</v>
      </c>
      <c r="DE114" s="56">
        <f>IFERROR(UTV!DE114/Oferta!DE114,"")</f>
        <v>9.293089753772836E-2</v>
      </c>
      <c r="DF114" s="56">
        <f>IFERROR(UTV!DF114/Oferta!DF114,"")</f>
        <v>0.15189873417721519</v>
      </c>
      <c r="DG114" s="56">
        <f>IFERROR(UTV!DG114/Oferta!DG114,"")</f>
        <v>5.9288537549407111E-3</v>
      </c>
      <c r="DH114" s="56">
        <f>IFERROR(UTV!DH114/Oferta!DH114,"")</f>
        <v>0.10227272727272728</v>
      </c>
      <c r="DI114" s="56">
        <f>IFERROR(UTV!DI114/Oferta!DI114,"")</f>
        <v>5.3749170537491703E-2</v>
      </c>
      <c r="DJ114" s="56" t="str">
        <f>IFERROR(UTV!DJ114/Oferta!DJ114,"")</f>
        <v/>
      </c>
      <c r="DK114" s="56">
        <f>IFERROR(UTV!DK114/Oferta!DK114,"")</f>
        <v>4.1198501872659173E-2</v>
      </c>
      <c r="DL114" s="56">
        <f>IFERROR(UTV!DL114/Oferta!DL114,"")</f>
        <v>3.1599416626154592E-2</v>
      </c>
      <c r="DM114" s="56">
        <f>IFERROR(UTV!DM114/Oferta!DM114,"")</f>
        <v>0.15457413249211358</v>
      </c>
      <c r="DN114" s="56">
        <f>IFERROR(UTV!DN114/Oferta!DN114,"")</f>
        <v>4.1198501872659173E-2</v>
      </c>
      <c r="DO114" s="56">
        <f>IFERROR(UTV!DO114/Oferta!DO114,"")</f>
        <v>7.8496240601503758E-2</v>
      </c>
      <c r="DP114" s="56">
        <f>IFERROR(UTV!DP114/Oferta!DP114,"")</f>
        <v>7.5723830734966593E-2</v>
      </c>
      <c r="DQ114" s="56">
        <f>IFERROR(UTV!DQ114/Oferta!DQ114,"")</f>
        <v>0</v>
      </c>
      <c r="DR114" s="56">
        <f>IFERROR(UTV!DR114/Oferta!DR114,"")</f>
        <v>6.0755336617405585E-2</v>
      </c>
      <c r="DS114" s="56">
        <f>IFERROR(UTV!DS114/Oferta!DS114,"")</f>
        <v>3.4528552456839307E-2</v>
      </c>
      <c r="DT114" s="56">
        <f>IFERROR(UTV!DT114/Oferta!DT114,"")</f>
        <v>1.8552875695732839E-3</v>
      </c>
      <c r="DU114" s="56">
        <f>IFERROR(UTV!DU114/Oferta!DU114,"")</f>
        <v>5.1700046576618537E-2</v>
      </c>
      <c r="DV114" s="56">
        <f>IFERROR(UTV!DV114/Oferta!DV114,"")</f>
        <v>2.591687041564792E-2</v>
      </c>
      <c r="DW114" s="56">
        <f>IFERROR(UTV!DW114/Oferta!DW114,"")</f>
        <v>3.9122137404580155E-2</v>
      </c>
      <c r="DX114" s="56" t="str">
        <f>IFERROR(UTV!DX114/Oferta!DX114,"")</f>
        <v/>
      </c>
      <c r="DY114" s="56">
        <f>IFERROR(UTV!DY114/Oferta!DY114,"")</f>
        <v>7.2727272727272727E-3</v>
      </c>
      <c r="DZ114" s="56">
        <f>IFERROR(UTV!DZ114/Oferta!DZ114,"")</f>
        <v>7.2644721906923948E-2</v>
      </c>
      <c r="EA114" s="56">
        <f>IFERROR(UTV!EA114/Oferta!EA114,"")</f>
        <v>1.0309278350515464E-2</v>
      </c>
      <c r="EB114" s="56">
        <f>IFERROR(UTV!EB114/Oferta!EB114,"")</f>
        <v>7.2727272727272727E-3</v>
      </c>
      <c r="EC114" s="56">
        <f>IFERROR(UTV!EC114/Oferta!EC114,"")</f>
        <v>6.646216768916155E-2</v>
      </c>
      <c r="ED114" s="56">
        <f>IFERROR(UTV!ED114/Oferta!ED114,"")</f>
        <v>3.5129932627526471E-2</v>
      </c>
      <c r="EE114" s="56">
        <f>IFERROR(UTV!EE114/Oferta!EE114,"")</f>
        <v>3.8017324350336862E-2</v>
      </c>
      <c r="EF114" s="56">
        <f>IFERROR(UTV!EF114/Oferta!EF114,"")</f>
        <v>1.3671618246352045E-2</v>
      </c>
      <c r="EG114" s="56">
        <f>IFERROR(UTV!EG114/Oferta!EG114,"")</f>
        <v>8.7793335610089285E-2</v>
      </c>
      <c r="EH114" s="56">
        <f>IFERROR(UTV!EH114/Oferta!EH114,"")</f>
        <v>0.11265674975884653</v>
      </c>
      <c r="EI114" s="56">
        <f>IFERROR(UTV!EI114/Oferta!EI114,"")</f>
        <v>1.5227957915461761E-2</v>
      </c>
      <c r="EJ114" s="56">
        <f>IFERROR(UTV!EJ114/Oferta!EJ114,"")</f>
        <v>9.5862648498129865E-2</v>
      </c>
      <c r="EK114" s="56">
        <f>IFERROR(UTV!EK114/Oferta!EK114,"")</f>
        <v>6.7738231917336397E-2</v>
      </c>
      <c r="EL114" s="56">
        <f>IFERROR(UTV!EL114/Oferta!EL114,"")</f>
        <v>3.0221882172915073E-2</v>
      </c>
      <c r="EM114" s="56">
        <f>IFERROR(UTV!EM114/Oferta!EM114,"")</f>
        <v>1.6978341023999293E-2</v>
      </c>
      <c r="EN114" s="56">
        <f>IFERROR(UTV!EN114/Oferta!EN114,"")</f>
        <v>8.2172446660312343E-2</v>
      </c>
      <c r="EO114" s="56">
        <f>IFERROR(UTV!EO114/Oferta!EO114,"")</f>
        <v>0.10465368434748666</v>
      </c>
      <c r="EP114" s="56">
        <f>IFERROR(UTV!EP114/Oferta!EP114,"")</f>
        <v>1.7700962281086273E-2</v>
      </c>
      <c r="EQ114" s="56">
        <f>IFERROR(UTV!EQ114/Oferta!EQ114,"")</f>
        <v>8.8851094533132335E-2</v>
      </c>
      <c r="ER114" s="56">
        <f>IFERROR(UTV!ER114/Oferta!ER114,"")</f>
        <v>6.1695347355003184E-2</v>
      </c>
      <c r="ES114" s="56">
        <f>IFERROR(UTV!ES114/Oferta!ES114,"")</f>
        <v>2.3352054389595034E-2</v>
      </c>
      <c r="ET114" s="56">
        <f>IFERROR(UTV!ET114/Oferta!ET114,"")</f>
        <v>2.0142274798177602E-2</v>
      </c>
      <c r="EU114" s="56">
        <f>IFERROR(UTV!EU114/Oferta!EU114,"")</f>
        <v>8.1494475228696017E-2</v>
      </c>
      <c r="EV114" s="56">
        <f>IFERROR(UTV!EV114/Oferta!EV114,"")</f>
        <v>0.10699085750315258</v>
      </c>
      <c r="EW114" s="56">
        <f>IFERROR(UTV!EW114/Oferta!EW114,"")</f>
        <v>2.0345518183689893E-2</v>
      </c>
      <c r="EX114" s="56">
        <f>IFERROR(UTV!EX114/Oferta!EX114,"")</f>
        <v>8.8985111260332969E-2</v>
      </c>
      <c r="EY114" s="56">
        <f>IFERROR(UTV!EY114/Oferta!EY114,"")</f>
        <v>6.2753485311263874E-2</v>
      </c>
      <c r="EZ114" s="56">
        <f>IFERROR(UTV!EZ114/Oferta!EZ114,"")</f>
        <v>2.3352054389595034E-2</v>
      </c>
      <c r="FA114" s="56">
        <f>IFERROR(UTV!FA114/Oferta!FA114,"")</f>
        <v>1.9865477866416393E-2</v>
      </c>
      <c r="FB114" s="56">
        <f>IFERROR(UTV!FB114/Oferta!FB114,"")</f>
        <v>8.1368477189353416E-2</v>
      </c>
      <c r="FC114" s="56">
        <f>IFERROR(UTV!FC114/Oferta!FC114,"")</f>
        <v>0.10662269854355592</v>
      </c>
      <c r="FD114" s="56">
        <f>IFERROR(UTV!FD114/Oferta!FD114,"")</f>
        <v>2.0081794340418509E-2</v>
      </c>
      <c r="FE114" s="56">
        <f>IFERROR(UTV!FE114/Oferta!FE114,"")</f>
        <v>8.873294257715908E-2</v>
      </c>
      <c r="FF114" s="56">
        <f>IFERROR(UTV!FF114/Oferta!FF114,"")</f>
        <v>6.2348902938419361E-2</v>
      </c>
    </row>
    <row r="115" spans="1:162" x14ac:dyDescent="0.2">
      <c r="A115" s="45">
        <v>43466</v>
      </c>
      <c r="B115" s="56">
        <f>IFERROR(UTV!B115/Oferta!B115,"")</f>
        <v>7.2164948453608241E-2</v>
      </c>
      <c r="C115" s="56">
        <f>IFERROR(UTV!C115/Oferta!C115,"")</f>
        <v>1.5484123872990984E-2</v>
      </c>
      <c r="D115" s="56">
        <f>IFERROR(UTV!D115/Oferta!D115,"")</f>
        <v>5.1635397642370913E-2</v>
      </c>
      <c r="E115" s="56">
        <f>IFERROR(UTV!E115/Oferta!E115,"")</f>
        <v>6.25E-2</v>
      </c>
      <c r="F115" s="56">
        <f>IFERROR(UTV!F115/Oferta!F115,"")</f>
        <v>1.8542555164101613E-2</v>
      </c>
      <c r="G115" s="56">
        <f>IFERROR(UTV!G115/Oferta!G115,"")</f>
        <v>5.4408309632743908E-2</v>
      </c>
      <c r="H115" s="56">
        <f>IFERROR(UTV!H115/Oferta!H115,"")</f>
        <v>4.5439792275235313E-2</v>
      </c>
      <c r="I115" s="56">
        <f>IFERROR(UTV!I115/Oferta!I115,"")</f>
        <v>1.5384615384615385E-3</v>
      </c>
      <c r="J115" s="56">
        <f>IFERROR(UTV!J115/Oferta!J115,"")</f>
        <v>2.8561099060014462E-2</v>
      </c>
      <c r="K115" s="56">
        <f>IFERROR(UTV!K115/Oferta!K115,"")</f>
        <v>0.10553379040156709</v>
      </c>
      <c r="L115" s="56">
        <f>IFERROR(UTV!L115/Oferta!L115,"")</f>
        <v>0.20947802197802198</v>
      </c>
      <c r="M115" s="56">
        <f>IFERROR(UTV!M115/Oferta!M115,"")</f>
        <v>1.9921298573536646E-2</v>
      </c>
      <c r="N115" s="56">
        <f>IFERROR(UTV!N115/Oferta!N115,"")</f>
        <v>0.13285198555956679</v>
      </c>
      <c r="O115" s="56">
        <f>IFERROR(UTV!O115/Oferta!O115,"")</f>
        <v>8.5051009785550691E-2</v>
      </c>
      <c r="P115" s="56">
        <f>IFERROR(UTV!P115/Oferta!P115,"")</f>
        <v>0.35436893203883496</v>
      </c>
      <c r="Q115" s="56">
        <f>IFERROR(UTV!Q115/Oferta!Q115,"")</f>
        <v>1.2913296438200652E-2</v>
      </c>
      <c r="R115" s="56">
        <f>IFERROR(UTV!R115/Oferta!R115,"")</f>
        <v>8.8078493647912884E-2</v>
      </c>
      <c r="S115" s="56">
        <f>IFERROR(UTV!S115/Oferta!S115,"")</f>
        <v>0.10870796059336428</v>
      </c>
      <c r="T115" s="56">
        <f>IFERROR(UTV!T115/Oferta!T115,"")</f>
        <v>1.7832167832167831E-2</v>
      </c>
      <c r="U115" s="56">
        <f>IFERROR(UTV!U115/Oferta!U115,"")</f>
        <v>9.4962778218644905E-2</v>
      </c>
      <c r="V115" s="56">
        <f>IFERROR(UTV!V115/Oferta!V115,"")</f>
        <v>6.7904717513431301E-2</v>
      </c>
      <c r="W115" s="56">
        <f>IFERROR(UTV!W115/Oferta!W115,"")</f>
        <v>0</v>
      </c>
      <c r="X115" s="56">
        <f>IFERROR(UTV!X115/Oferta!X115,"")</f>
        <v>1.7141585040071239E-2</v>
      </c>
      <c r="Y115" s="56">
        <f>IFERROR(UTV!Y115/Oferta!Y115,"")</f>
        <v>6.0791157649796396E-2</v>
      </c>
      <c r="Z115" s="56">
        <f>IFERROR(UTV!Z115/Oferta!Z115,"")</f>
        <v>5.4488842760768035E-2</v>
      </c>
      <c r="AA115" s="56">
        <f>IFERROR(UTV!AA115/Oferta!AA115,"")</f>
        <v>1.6990291262135922E-2</v>
      </c>
      <c r="AB115" s="56">
        <f>IFERROR(UTV!AB115/Oferta!AB115,"")</f>
        <v>5.8527493010251633E-2</v>
      </c>
      <c r="AC115" s="56">
        <f>IFERROR(UTV!AC115/Oferta!AC115,"")</f>
        <v>3.950692128927958E-2</v>
      </c>
      <c r="AD115" s="56" t="str">
        <f>IFERROR(UTV!AD115/Oferta!AD115,"")</f>
        <v/>
      </c>
      <c r="AE115" s="56">
        <f>IFERROR(UTV!AE115/Oferta!AE115,"")</f>
        <v>8.979591836734694E-3</v>
      </c>
      <c r="AF115" s="56">
        <f>IFERROR(UTV!AF115/Oferta!AF115,"")</f>
        <v>8.4542586750788642E-2</v>
      </c>
      <c r="AG115" s="56">
        <f>IFERROR(UTV!AG115/Oferta!AG115,"")</f>
        <v>9.0909090909090912E-2</v>
      </c>
      <c r="AH115" s="56">
        <f>IFERROR(UTV!AH115/Oferta!AH115,"")</f>
        <v>8.979591836734694E-3</v>
      </c>
      <c r="AI115" s="56">
        <f>IFERROR(UTV!AI115/Oferta!AI115,"")</f>
        <v>8.4672435105067986E-2</v>
      </c>
      <c r="AJ115" s="56">
        <f>IFERROR(UTV!AJ115/Oferta!AJ115,"")</f>
        <v>5.2057685543440028E-2</v>
      </c>
      <c r="AK115" s="56" t="str">
        <f>IFERROR(UTV!AK115/Oferta!AK115,"")</f>
        <v/>
      </c>
      <c r="AL115" s="56">
        <f>IFERROR(UTV!AL115/Oferta!AL115,"")</f>
        <v>9.2592592592592587E-3</v>
      </c>
      <c r="AM115" s="56">
        <f>IFERROR(UTV!AM115/Oferta!AM115,"")</f>
        <v>4.3896572459410706E-2</v>
      </c>
      <c r="AN115" s="56">
        <f>IFERROR(UTV!AN115/Oferta!AN115,"")</f>
        <v>5.2845528455284556E-2</v>
      </c>
      <c r="AO115" s="56">
        <f>IFERROR(UTV!AO115/Oferta!AO115,"")</f>
        <v>9.2592592592592587E-3</v>
      </c>
      <c r="AP115" s="56">
        <f>IFERROR(UTV!AP115/Oferta!AP115,"")</f>
        <v>4.5049764274489264E-2</v>
      </c>
      <c r="AQ115" s="56">
        <f>IFERROR(UTV!AQ115/Oferta!AQ115,"")</f>
        <v>3.3898305084745763E-2</v>
      </c>
      <c r="AR115" s="56">
        <f>IFERROR(UTV!AR115/Oferta!AR115,"")</f>
        <v>0</v>
      </c>
      <c r="AS115" s="56">
        <f>IFERROR(UTV!AS115/Oferta!AS115,"")</f>
        <v>0.11196911196911197</v>
      </c>
      <c r="AT115" s="56">
        <f>IFERROR(UTV!AT115/Oferta!AT115,"")</f>
        <v>0.20240295748613679</v>
      </c>
      <c r="AU115" s="56">
        <f>IFERROR(UTV!AU115/Oferta!AU115,"")</f>
        <v>6.1068702290076333E-2</v>
      </c>
      <c r="AV115" s="56">
        <f>IFERROR(UTV!AV115/Oferta!AV115,"")</f>
        <v>8.5798816568047331E-2</v>
      </c>
      <c r="AW115" s="56">
        <f>IFERROR(UTV!AW115/Oferta!AW115,"")</f>
        <v>0.18713932399010716</v>
      </c>
      <c r="AX115" s="56">
        <f>IFERROR(UTV!AX115/Oferta!AX115,"")</f>
        <v>0.15087347803070408</v>
      </c>
      <c r="AY115" s="56" t="str">
        <f>IFERROR(UTV!AY115/Oferta!AY115,"")</f>
        <v/>
      </c>
      <c r="AZ115" s="56">
        <f>IFERROR(UTV!AZ115/Oferta!AZ115,"")</f>
        <v>1.048951048951049E-2</v>
      </c>
      <c r="BA115" s="56">
        <f>IFERROR(UTV!BA115/Oferta!BA115,"")</f>
        <v>0</v>
      </c>
      <c r="BB115" s="56">
        <f>IFERROR(UTV!BB115/Oferta!BB115,"")</f>
        <v>0</v>
      </c>
      <c r="BC115" s="56">
        <f>IFERROR(UTV!BC115/Oferta!BC115,"")</f>
        <v>1.048951048951049E-2</v>
      </c>
      <c r="BD115" s="56">
        <f>IFERROR(UTV!BD115/Oferta!BD115,"")</f>
        <v>0</v>
      </c>
      <c r="BE115" s="56">
        <f>IFERROR(UTV!BE115/Oferta!BE115,"")</f>
        <v>4.7980807676929228E-3</v>
      </c>
      <c r="BF115" s="56">
        <f>IFERROR(UTV!BF115/Oferta!BF115,"")</f>
        <v>0</v>
      </c>
      <c r="BG115" s="56">
        <f>IFERROR(UTV!BG115/Oferta!BG115,"")</f>
        <v>4.9443757725587144E-2</v>
      </c>
      <c r="BH115" s="56">
        <f>IFERROR(UTV!BH115/Oferta!BH115,"")</f>
        <v>0.10804020100502512</v>
      </c>
      <c r="BI115" s="56">
        <f>IFERROR(UTV!BI115/Oferta!BI115,"")</f>
        <v>4.5454545454545456E-2</v>
      </c>
      <c r="BJ115" s="56">
        <f>IFERROR(UTV!BJ115/Oferta!BJ115,"")</f>
        <v>4.2689434364994665E-2</v>
      </c>
      <c r="BK115" s="56">
        <f>IFERROR(UTV!BK115/Oferta!BK115,"")</f>
        <v>0.1069078947368421</v>
      </c>
      <c r="BL115" s="56">
        <f>IFERROR(UTV!BL115/Oferta!BL115,"")</f>
        <v>6.7961165048543687E-2</v>
      </c>
      <c r="BM115" s="56" t="str">
        <f>IFERROR(UTV!BM115/Oferta!BM115,"")</f>
        <v/>
      </c>
      <c r="BN115" s="56">
        <f>IFERROR(UTV!BN115/Oferta!BN115,"")</f>
        <v>1.9291754756871036E-2</v>
      </c>
      <c r="BO115" s="56">
        <f>IFERROR(UTV!BO115/Oferta!BO115,"")</f>
        <v>3.0454735085523571E-2</v>
      </c>
      <c r="BP115" s="56">
        <f>IFERROR(UTV!BP115/Oferta!BP115,"")</f>
        <v>2.0833333333333332E-2</v>
      </c>
      <c r="BQ115" s="56">
        <f>IFERROR(UTV!BQ115/Oferta!BQ115,"")</f>
        <v>1.9291754756871036E-2</v>
      </c>
      <c r="BR115" s="56">
        <f>IFERROR(UTV!BR115/Oferta!BR115,"")</f>
        <v>2.9271862422246615E-2</v>
      </c>
      <c r="BS115" s="56">
        <f>IFERROR(UTV!BS115/Oferta!BS115,"")</f>
        <v>2.3477059996931102E-2</v>
      </c>
      <c r="BT115" s="56">
        <f>IFERROR(UTV!BT115/Oferta!BT115,"")</f>
        <v>0</v>
      </c>
      <c r="BU115" s="56">
        <f>IFERROR(UTV!BU115/Oferta!BU115,"")</f>
        <v>9.6507352941176475E-2</v>
      </c>
      <c r="BV115" s="56">
        <f>IFERROR(UTV!BV115/Oferta!BV115,"")</f>
        <v>0.19133064516129034</v>
      </c>
      <c r="BW115" s="56">
        <f>IFERROR(UTV!BW115/Oferta!BW115,"")</f>
        <v>0.37272064186725018</v>
      </c>
      <c r="BX115" s="56">
        <f>IFERROR(UTV!BX115/Oferta!BX115,"")</f>
        <v>9.1304347826086957E-2</v>
      </c>
      <c r="BY115" s="56">
        <f>IFERROR(UTV!BY115/Oferta!BY115,"")</f>
        <v>0.2306112778392039</v>
      </c>
      <c r="BZ115" s="56">
        <f>IFERROR(UTV!BZ115/Oferta!BZ115,"")</f>
        <v>0.20919663146638151</v>
      </c>
      <c r="CA115" s="56">
        <f>IFERROR(UTV!CA115/Oferta!CA115,"")</f>
        <v>0</v>
      </c>
      <c r="CB115" s="56">
        <f>IFERROR(UTV!CB115/Oferta!CB115,"")</f>
        <v>3.3291718684977114E-3</v>
      </c>
      <c r="CC115" s="56">
        <f>IFERROR(UTV!CC115/Oferta!CC115,"")</f>
        <v>6.4758009543285616E-2</v>
      </c>
      <c r="CD115" s="56">
        <f>IFERROR(UTV!CD115/Oferta!CD115,"")</f>
        <v>0.12977099236641221</v>
      </c>
      <c r="CE115" s="56">
        <f>IFERROR(UTV!CE115/Oferta!CE115,"")</f>
        <v>3.2813781788351109E-3</v>
      </c>
      <c r="CF115" s="56">
        <f>IFERROR(UTV!CF115/Oferta!CF115,"")</f>
        <v>7.0087609511889859E-2</v>
      </c>
      <c r="CG115" s="56">
        <f>IFERROR(UTV!CG115/Oferta!CG115,"")</f>
        <v>2.973240832507433E-2</v>
      </c>
      <c r="CH115" s="56">
        <f>IFERROR(UTV!CH115/Oferta!CH115,"")</f>
        <v>0.20588235294117646</v>
      </c>
      <c r="CI115" s="56">
        <f>IFERROR(UTV!CI115/Oferta!CI115,"")</f>
        <v>4.8543689320388347E-4</v>
      </c>
      <c r="CJ115" s="56">
        <f>IFERROR(UTV!CJ115/Oferta!CJ115,"")</f>
        <v>5.5836139169472505E-2</v>
      </c>
      <c r="CK115" s="56">
        <f>IFERROR(UTV!CK115/Oferta!CK115,"")</f>
        <v>6.1305207646671064E-2</v>
      </c>
      <c r="CL115" s="56">
        <f>IFERROR(UTV!CL115/Oferta!CL115,"")</f>
        <v>7.0488721804511274E-3</v>
      </c>
      <c r="CM115" s="56">
        <f>IFERROR(UTV!CM115/Oferta!CM115,"")</f>
        <v>5.7469002164928167E-2</v>
      </c>
      <c r="CN115" s="56">
        <f>IFERROR(UTV!CN115/Oferta!CN115,"")</f>
        <v>2.9393807239424335E-2</v>
      </c>
      <c r="CO115" s="56" t="str">
        <f>IFERROR(UTV!CO115/Oferta!CO115,"")</f>
        <v/>
      </c>
      <c r="CP115" s="56">
        <f>IFERROR(UTV!CP115/Oferta!CP115,"")</f>
        <v>5.7539682539682536E-2</v>
      </c>
      <c r="CQ115" s="56">
        <f>IFERROR(UTV!CQ115/Oferta!CQ115,"")</f>
        <v>8.723747980613894E-2</v>
      </c>
      <c r="CR115" s="56">
        <f>IFERROR(UTV!CR115/Oferta!CR115,"")</f>
        <v>0.30434782608695654</v>
      </c>
      <c r="CS115" s="56">
        <f>IFERROR(UTV!CS115/Oferta!CS115,"")</f>
        <v>5.7539682539682536E-2</v>
      </c>
      <c r="CT115" s="56">
        <f>IFERROR(UTV!CT115/Oferta!CT115,"")</f>
        <v>0.10901162790697674</v>
      </c>
      <c r="CU115" s="56">
        <f>IFERROR(UTV!CU115/Oferta!CU115,"")</f>
        <v>8.7248322147651006E-2</v>
      </c>
      <c r="CV115" s="56" t="str">
        <f>IFERROR(UTV!CV115/Oferta!CV115,"")</f>
        <v/>
      </c>
      <c r="CW115" s="56">
        <f>IFERROR(UTV!CW115/Oferta!CW115,"")</f>
        <v>9.5346197502837682E-2</v>
      </c>
      <c r="CX115" s="56">
        <f>IFERROR(UTV!CX115/Oferta!CX115,"")</f>
        <v>0.19357798165137616</v>
      </c>
      <c r="CY115" s="56">
        <f>IFERROR(UTV!CY115/Oferta!CY115,"")</f>
        <v>0.18279569892473119</v>
      </c>
      <c r="CZ115" s="56">
        <f>IFERROR(UTV!CZ115/Oferta!CZ115,"")</f>
        <v>9.5346197502837682E-2</v>
      </c>
      <c r="DA115" s="56">
        <f>IFERROR(UTV!DA115/Oferta!DA115,"")</f>
        <v>0.19200626959247649</v>
      </c>
      <c r="DB115" s="56">
        <f>IFERROR(UTV!DB115/Oferta!DB115,"")</f>
        <v>0.15252665739452945</v>
      </c>
      <c r="DC115" s="56">
        <f>IFERROR(UTV!DC115/Oferta!DC115,"")</f>
        <v>0</v>
      </c>
      <c r="DD115" s="56">
        <f>IFERROR(UTV!DD115/Oferta!DD115,"")</f>
        <v>8.0256821829855531E-3</v>
      </c>
      <c r="DE115" s="56">
        <f>IFERROR(UTV!DE115/Oferta!DE115,"")</f>
        <v>9.467918622848201E-2</v>
      </c>
      <c r="DF115" s="56">
        <f>IFERROR(UTV!DF115/Oferta!DF115,"")</f>
        <v>0.11607142857142858</v>
      </c>
      <c r="DG115" s="56">
        <f>IFERROR(UTV!DG115/Oferta!DG115,"")</f>
        <v>6.7430883344571811E-3</v>
      </c>
      <c r="DH115" s="56">
        <f>IFERROR(UTV!DH115/Oferta!DH115,"")</f>
        <v>9.7869507323568569E-2</v>
      </c>
      <c r="DI115" s="56">
        <f>IFERROR(UTV!DI115/Oferta!DI115,"")</f>
        <v>5.2596314907872699E-2</v>
      </c>
      <c r="DJ115" s="56" t="str">
        <f>IFERROR(UTV!DJ115/Oferta!DJ115,"")</f>
        <v/>
      </c>
      <c r="DK115" s="56">
        <f>IFERROR(UTV!DK115/Oferta!DK115,"")</f>
        <v>3.896103896103896E-2</v>
      </c>
      <c r="DL115" s="56">
        <f>IFERROR(UTV!DL115/Oferta!DL115,"")</f>
        <v>3.339604891815616E-2</v>
      </c>
      <c r="DM115" s="56">
        <f>IFERROR(UTV!DM115/Oferta!DM115,"")</f>
        <v>0.15874439461883408</v>
      </c>
      <c r="DN115" s="56">
        <f>IFERROR(UTV!DN115/Oferta!DN115,"")</f>
        <v>3.896103896103896E-2</v>
      </c>
      <c r="DO115" s="56">
        <f>IFERROR(UTV!DO115/Oferta!DO115,"")</f>
        <v>7.6519592718296822E-2</v>
      </c>
      <c r="DP115" s="56">
        <f>IFERROR(UTV!DP115/Oferta!DP115,"")</f>
        <v>7.3260073260073263E-2</v>
      </c>
      <c r="DQ115" s="56">
        <f>IFERROR(UTV!DQ115/Oferta!DQ115,"")</f>
        <v>0</v>
      </c>
      <c r="DR115" s="56">
        <f>IFERROR(UTV!DR115/Oferta!DR115,"")</f>
        <v>6.0622610595303113E-2</v>
      </c>
      <c r="DS115" s="56">
        <f>IFERROR(UTV!DS115/Oferta!DS115,"")</f>
        <v>2.8500619578686492E-2</v>
      </c>
      <c r="DT115" s="56">
        <f>IFERROR(UTV!DT115/Oferta!DT115,"")</f>
        <v>2.3696682464454978E-3</v>
      </c>
      <c r="DU115" s="56">
        <f>IFERROR(UTV!DU115/Oferta!DU115,"")</f>
        <v>5.1603905160390519E-2</v>
      </c>
      <c r="DV115" s="56">
        <f>IFERROR(UTV!DV115/Oferta!DV115,"")</f>
        <v>2.3084479371316306E-2</v>
      </c>
      <c r="DW115" s="56">
        <f>IFERROR(UTV!DW115/Oferta!DW115,"")</f>
        <v>3.7735849056603772E-2</v>
      </c>
      <c r="DX115" s="56" t="str">
        <f>IFERROR(UTV!DX115/Oferta!DX115,"")</f>
        <v/>
      </c>
      <c r="DY115" s="56">
        <f>IFERROR(UTV!DY115/Oferta!DY115,"")</f>
        <v>6.6350710900473934E-3</v>
      </c>
      <c r="DZ115" s="56">
        <f>IFERROR(UTV!DZ115/Oferta!DZ115,"")</f>
        <v>8.4942084942084939E-2</v>
      </c>
      <c r="EA115" s="56">
        <f>IFERROR(UTV!EA115/Oferta!EA115,"")</f>
        <v>1.2345679012345678E-2</v>
      </c>
      <c r="EB115" s="56">
        <f>IFERROR(UTV!EB115/Oferta!EB115,"")</f>
        <v>6.6350710900473934E-3</v>
      </c>
      <c r="EC115" s="56">
        <f>IFERROR(UTV!EC115/Oferta!EC115,"")</f>
        <v>7.8088578088578095E-2</v>
      </c>
      <c r="ED115" s="56">
        <f>IFERROR(UTV!ED115/Oferta!ED115,"")</f>
        <v>3.8682697334030319E-2</v>
      </c>
      <c r="EE115" s="56">
        <f>IFERROR(UTV!EE115/Oferta!EE115,"")</f>
        <v>6.6892874454677648E-2</v>
      </c>
      <c r="EF115" s="56">
        <f>IFERROR(UTV!EF115/Oferta!EF115,"")</f>
        <v>1.5326719124187479E-2</v>
      </c>
      <c r="EG115" s="56">
        <f>IFERROR(UTV!EG115/Oferta!EG115,"")</f>
        <v>8.8776427186302798E-2</v>
      </c>
      <c r="EH115" s="56">
        <f>IFERROR(UTV!EH115/Oferta!EH115,"")</f>
        <v>0.12292666011674276</v>
      </c>
      <c r="EI115" s="56">
        <f>IFERROR(UTV!EI115/Oferta!EI115,"")</f>
        <v>1.8726232703799573E-2</v>
      </c>
      <c r="EJ115" s="56">
        <f>IFERROR(UTV!EJ115/Oferta!EJ115,"")</f>
        <v>9.869271174210005E-2</v>
      </c>
      <c r="EK115" s="56">
        <f>IFERROR(UTV!EK115/Oferta!EK115,"")</f>
        <v>7.1158205145133255E-2</v>
      </c>
      <c r="EL115" s="56">
        <f>IFERROR(UTV!EL115/Oferta!EL115,"")</f>
        <v>5.4075235109717866E-2</v>
      </c>
      <c r="EM115" s="56">
        <f>IFERROR(UTV!EM115/Oferta!EM115,"")</f>
        <v>1.7116480409912097E-2</v>
      </c>
      <c r="EN115" s="56">
        <f>IFERROR(UTV!EN115/Oferta!EN115,"")</f>
        <v>8.3472870426449103E-2</v>
      </c>
      <c r="EO115" s="56">
        <f>IFERROR(UTV!EO115/Oferta!EO115,"")</f>
        <v>0.11148582600195503</v>
      </c>
      <c r="EP115" s="56">
        <f>IFERROR(UTV!EP115/Oferta!EP115,"")</f>
        <v>1.9088438218691196E-2</v>
      </c>
      <c r="EQ115" s="56">
        <f>IFERROR(UTV!EQ115/Oferta!EQ115,"")</f>
        <v>9.0955377424998041E-2</v>
      </c>
      <c r="ER115" s="56">
        <f>IFERROR(UTV!ER115/Oferta!ER115,"")</f>
        <v>6.3329797151766481E-2</v>
      </c>
      <c r="ES115" s="56">
        <f>IFERROR(UTV!ES115/Oferta!ES115,"")</f>
        <v>4.4387262785461561E-2</v>
      </c>
      <c r="ET115" s="56">
        <f>IFERROR(UTV!ET115/Oferta!ET115,"")</f>
        <v>2.0400415601023018E-2</v>
      </c>
      <c r="EU115" s="56">
        <f>IFERROR(UTV!EU115/Oferta!EU115,"")</f>
        <v>8.2541954982899859E-2</v>
      </c>
      <c r="EV115" s="56">
        <f>IFERROR(UTV!EV115/Oferta!EV115,"")</f>
        <v>0.11300943228332444</v>
      </c>
      <c r="EW115" s="56">
        <f>IFERROR(UTV!EW115/Oferta!EW115,"")</f>
        <v>2.1803337283894879E-2</v>
      </c>
      <c r="EX115" s="56">
        <f>IFERROR(UTV!EX115/Oferta!EX115,"")</f>
        <v>9.056608195357449E-2</v>
      </c>
      <c r="EY115" s="56">
        <f>IFERROR(UTV!EY115/Oferta!EY115,"")</f>
        <v>6.4174211901976919E-2</v>
      </c>
      <c r="EZ115" s="56">
        <f>IFERROR(UTV!EZ115/Oferta!EZ115,"")</f>
        <v>4.4387262785461561E-2</v>
      </c>
      <c r="FA115" s="56">
        <f>IFERROR(UTV!FA115/Oferta!FA115,"")</f>
        <v>2.0116235837426374E-2</v>
      </c>
      <c r="FB115" s="56">
        <f>IFERROR(UTV!FB115/Oferta!FB115,"")</f>
        <v>8.257125797429371E-2</v>
      </c>
      <c r="FC115" s="56">
        <f>IFERROR(UTV!FC115/Oferta!FC115,"")</f>
        <v>0.11264795850512037</v>
      </c>
      <c r="FD115" s="56">
        <f>IFERROR(UTV!FD115/Oferta!FD115,"")</f>
        <v>2.1508153176418503E-2</v>
      </c>
      <c r="FE115" s="56">
        <f>IFERROR(UTV!FE115/Oferta!FE115,"")</f>
        <v>9.0441884476618065E-2</v>
      </c>
      <c r="FF115" s="56">
        <f>IFERROR(UTV!FF115/Oferta!FF115,"")</f>
        <v>6.3826908148222006E-2</v>
      </c>
    </row>
    <row r="116" spans="1:162" x14ac:dyDescent="0.2">
      <c r="A116" s="45">
        <v>43497</v>
      </c>
      <c r="B116" s="56">
        <f>IFERROR(UTV!B116/Oferta!B116,"")</f>
        <v>7.0631970260223054E-2</v>
      </c>
      <c r="C116" s="56">
        <f>IFERROR(UTV!C116/Oferta!C116,"")</f>
        <v>1.5660889538525787E-2</v>
      </c>
      <c r="D116" s="56">
        <f>IFERROR(UTV!D116/Oferta!D116,"")</f>
        <v>5.2236228630633742E-2</v>
      </c>
      <c r="E116" s="56">
        <f>IFERROR(UTV!E116/Oferta!E116,"")</f>
        <v>6.1074319352465045E-2</v>
      </c>
      <c r="F116" s="56">
        <f>IFERROR(UTV!F116/Oferta!F116,"")</f>
        <v>1.8584420719652037E-2</v>
      </c>
      <c r="G116" s="56">
        <f>IFERROR(UTV!G116/Oferta!G116,"")</f>
        <v>5.453732677693339E-2</v>
      </c>
      <c r="H116" s="56">
        <f>IFERROR(UTV!H116/Oferta!H116,"")</f>
        <v>4.5759521166192016E-2</v>
      </c>
      <c r="I116" s="56">
        <f>IFERROR(UTV!I116/Oferta!I116,"")</f>
        <v>1.1068068622025456E-3</v>
      </c>
      <c r="J116" s="56">
        <f>IFERROR(UTV!J116/Oferta!J116,"")</f>
        <v>2.7372911482403128E-2</v>
      </c>
      <c r="K116" s="56">
        <f>IFERROR(UTV!K116/Oferta!K116,"")</f>
        <v>0.10824610671432218</v>
      </c>
      <c r="L116" s="56">
        <f>IFERROR(UTV!L116/Oferta!L116,"")</f>
        <v>0.2020979020979021</v>
      </c>
      <c r="M116" s="56">
        <f>IFERROR(UTV!M116/Oferta!M116,"")</f>
        <v>1.7099567099567101E-2</v>
      </c>
      <c r="N116" s="56">
        <f>IFERROR(UTV!N116/Oferta!N116,"")</f>
        <v>0.13334580138395363</v>
      </c>
      <c r="O116" s="56">
        <f>IFERROR(UTV!O116/Oferta!O116,"")</f>
        <v>7.9462225343633994E-2</v>
      </c>
      <c r="P116" s="56">
        <f>IFERROR(UTV!P116/Oferta!P116,"")</f>
        <v>0.16626506024096385</v>
      </c>
      <c r="Q116" s="56">
        <f>IFERROR(UTV!Q116/Oferta!Q116,"")</f>
        <v>1.1667266834713719E-2</v>
      </c>
      <c r="R116" s="56">
        <f>IFERROR(UTV!R116/Oferta!R116,"")</f>
        <v>8.9149031967582171E-2</v>
      </c>
      <c r="S116" s="56">
        <f>IFERROR(UTV!S116/Oferta!S116,"")</f>
        <v>0.11600982341246638</v>
      </c>
      <c r="T116" s="56">
        <f>IFERROR(UTV!T116/Oferta!T116,"")</f>
        <v>1.6153846153846154E-2</v>
      </c>
      <c r="U116" s="56">
        <f>IFERROR(UTV!U116/Oferta!U116,"")</f>
        <v>9.787605912078727E-2</v>
      </c>
      <c r="V116" s="56">
        <f>IFERROR(UTV!V116/Oferta!V116,"")</f>
        <v>6.9105590979590834E-2</v>
      </c>
      <c r="W116" s="56">
        <f>IFERROR(UTV!W116/Oferta!W116,"")</f>
        <v>0</v>
      </c>
      <c r="X116" s="56">
        <f>IFERROR(UTV!X116/Oferta!X116,"")</f>
        <v>1.8780333403671662E-2</v>
      </c>
      <c r="Y116" s="56">
        <f>IFERROR(UTV!Y116/Oferta!Y116,"")</f>
        <v>8.027522935779817E-2</v>
      </c>
      <c r="Z116" s="56">
        <f>IFERROR(UTV!Z116/Oferta!Z116,"")</f>
        <v>4.9616368286445015E-2</v>
      </c>
      <c r="AA116" s="56">
        <f>IFERROR(UTV!AA116/Oferta!AA116,"")</f>
        <v>1.8623142916928227E-2</v>
      </c>
      <c r="AB116" s="56">
        <f>IFERROR(UTV!AB116/Oferta!AB116,"")</f>
        <v>6.8304373876572802E-2</v>
      </c>
      <c r="AC116" s="56">
        <f>IFERROR(UTV!AC116/Oferta!AC116,"")</f>
        <v>4.4042509707745758E-2</v>
      </c>
      <c r="AD116" s="56" t="str">
        <f>IFERROR(UTV!AD116/Oferta!AD116,"")</f>
        <v/>
      </c>
      <c r="AE116" s="56">
        <f>IFERROR(UTV!AE116/Oferta!AE116,"")</f>
        <v>7.556675062972292E-3</v>
      </c>
      <c r="AF116" s="56">
        <f>IFERROR(UTV!AF116/Oferta!AF116,"")</f>
        <v>8.1558125380401705E-2</v>
      </c>
      <c r="AG116" s="56">
        <f>IFERROR(UTV!AG116/Oferta!AG116,"")</f>
        <v>0.1</v>
      </c>
      <c r="AH116" s="56">
        <f>IFERROR(UTV!AH116/Oferta!AH116,"")</f>
        <v>7.556675062972292E-3</v>
      </c>
      <c r="AI116" s="56">
        <f>IFERROR(UTV!AI116/Oferta!AI116,"")</f>
        <v>8.1888822474596529E-2</v>
      </c>
      <c r="AJ116" s="56">
        <f>IFERROR(UTV!AJ116/Oferta!AJ116,"")</f>
        <v>5.0977653631284918E-2</v>
      </c>
      <c r="AK116" s="56" t="str">
        <f>IFERROR(UTV!AK116/Oferta!AK116,"")</f>
        <v/>
      </c>
      <c r="AL116" s="56">
        <f>IFERROR(UTV!AL116/Oferta!AL116,"")</f>
        <v>1.1734028683181226E-2</v>
      </c>
      <c r="AM116" s="56">
        <f>IFERROR(UTV!AM116/Oferta!AM116,"")</f>
        <v>4.4357469015003259E-2</v>
      </c>
      <c r="AN116" s="56">
        <f>IFERROR(UTV!AN116/Oferta!AN116,"")</f>
        <v>5.1502145922746781E-2</v>
      </c>
      <c r="AO116" s="56">
        <f>IFERROR(UTV!AO116/Oferta!AO116,"")</f>
        <v>1.1734028683181226E-2</v>
      </c>
      <c r="AP116" s="56">
        <f>IFERROR(UTV!AP116/Oferta!AP116,"")</f>
        <v>4.5300113250283124E-2</v>
      </c>
      <c r="AQ116" s="56">
        <f>IFERROR(UTV!AQ116/Oferta!AQ116,"")</f>
        <v>3.5136202131859452E-2</v>
      </c>
      <c r="AR116" s="56">
        <f>IFERROR(UTV!AR116/Oferta!AR116,"")</f>
        <v>0</v>
      </c>
      <c r="AS116" s="56">
        <f>IFERROR(UTV!AS116/Oferta!AS116,"")</f>
        <v>0.1</v>
      </c>
      <c r="AT116" s="56">
        <f>IFERROR(UTV!AT116/Oferta!AT116,"")</f>
        <v>0.20454545454545456</v>
      </c>
      <c r="AU116" s="56">
        <f>IFERROR(UTV!AU116/Oferta!AU116,"")</f>
        <v>5.7851239669421489E-2</v>
      </c>
      <c r="AV116" s="56">
        <f>IFERROR(UTV!AV116/Oferta!AV116,"")</f>
        <v>7.8231292517006806E-2</v>
      </c>
      <c r="AW116" s="56">
        <f>IFERROR(UTV!AW116/Oferta!AW116,"")</f>
        <v>0.18887908208296558</v>
      </c>
      <c r="AX116" s="56">
        <f>IFERROR(UTV!AX116/Oferta!AX116,"")</f>
        <v>0.15107495642068564</v>
      </c>
      <c r="AY116" s="56" t="str">
        <f>IFERROR(UTV!AY116/Oferta!AY116,"")</f>
        <v/>
      </c>
      <c r="AZ116" s="56">
        <f>IFERROR(UTV!AZ116/Oferta!AZ116,"")</f>
        <v>3.9024390243902439E-3</v>
      </c>
      <c r="BA116" s="56">
        <f>IFERROR(UTV!BA116/Oferta!BA116,"")</f>
        <v>1.3091641490433032E-2</v>
      </c>
      <c r="BB116" s="56">
        <f>IFERROR(UTV!BB116/Oferta!BB116,"")</f>
        <v>9.6774193548387101E-3</v>
      </c>
      <c r="BC116" s="56">
        <f>IFERROR(UTV!BC116/Oferta!BC116,"")</f>
        <v>3.9024390243902439E-3</v>
      </c>
      <c r="BD116" s="56">
        <f>IFERROR(UTV!BD116/Oferta!BD116,"")</f>
        <v>1.2279355333844973E-2</v>
      </c>
      <c r="BE116" s="56">
        <f>IFERROR(UTV!BE116/Oferta!BE116,"")</f>
        <v>8.5910652920962206E-3</v>
      </c>
      <c r="BF116" s="56">
        <f>IFERROR(UTV!BF116/Oferta!BF116,"")</f>
        <v>0</v>
      </c>
      <c r="BG116" s="56">
        <f>IFERROR(UTV!BG116/Oferta!BG116,"")</f>
        <v>4.8630783758262512E-2</v>
      </c>
      <c r="BH116" s="56">
        <f>IFERROR(UTV!BH116/Oferta!BH116,"")</f>
        <v>0.10981697171381032</v>
      </c>
      <c r="BI116" s="56">
        <f>IFERROR(UTV!BI116/Oferta!BI116,"")</f>
        <v>5.5555555555555552E-2</v>
      </c>
      <c r="BJ116" s="56">
        <f>IFERROR(UTV!BJ116/Oferta!BJ116,"")</f>
        <v>4.3848446147296723E-2</v>
      </c>
      <c r="BK116" s="56">
        <f>IFERROR(UTV!BK116/Oferta!BK116,"")</f>
        <v>0.10901639344262296</v>
      </c>
      <c r="BL116" s="56">
        <f>IFERROR(UTV!BL116/Oferta!BL116,"")</f>
        <v>6.6124964976183809E-2</v>
      </c>
      <c r="BM116" s="56" t="str">
        <f>IFERROR(UTV!BM116/Oferta!BM116,"")</f>
        <v/>
      </c>
      <c r="BN116" s="56">
        <f>IFERROR(UTV!BN116/Oferta!BN116,"")</f>
        <v>2.1824875098606363E-2</v>
      </c>
      <c r="BO116" s="56">
        <f>IFERROR(UTV!BO116/Oferta!BO116,"")</f>
        <v>3.7267080745341616E-2</v>
      </c>
      <c r="BP116" s="56">
        <f>IFERROR(UTV!BP116/Oferta!BP116,"")</f>
        <v>1.6713091922005572E-2</v>
      </c>
      <c r="BQ116" s="56">
        <f>IFERROR(UTV!BQ116/Oferta!BQ116,"")</f>
        <v>2.1824875098606363E-2</v>
      </c>
      <c r="BR116" s="56">
        <f>IFERROR(UTV!BR116/Oferta!BR116,"")</f>
        <v>3.4443168771526977E-2</v>
      </c>
      <c r="BS116" s="56">
        <f>IFERROR(UTV!BS116/Oferta!BS116,"")</f>
        <v>2.6963840399002494E-2</v>
      </c>
      <c r="BT116" s="56">
        <f>IFERROR(UTV!BT116/Oferta!BT116,"")</f>
        <v>0</v>
      </c>
      <c r="BU116" s="56">
        <f>IFERROR(UTV!BU116/Oferta!BU116,"")</f>
        <v>0.10516431924882629</v>
      </c>
      <c r="BV116" s="56">
        <f>IFERROR(UTV!BV116/Oferta!BV116,"")</f>
        <v>0.19470435994425642</v>
      </c>
      <c r="BW116" s="56">
        <f>IFERROR(UTV!BW116/Oferta!BW116,"")</f>
        <v>0.40236220472440942</v>
      </c>
      <c r="BX116" s="56">
        <f>IFERROR(UTV!BX116/Oferta!BX116,"")</f>
        <v>0.10135746606334842</v>
      </c>
      <c r="BY116" s="56">
        <f>IFERROR(UTV!BY116/Oferta!BY116,"")</f>
        <v>0.23661210869219768</v>
      </c>
      <c r="BZ116" s="56">
        <f>IFERROR(UTV!BZ116/Oferta!BZ116,"")</f>
        <v>0.21640984049743173</v>
      </c>
      <c r="CA116" s="56">
        <f>IFERROR(UTV!CA116/Oferta!CA116,"")</f>
        <v>0</v>
      </c>
      <c r="CB116" s="56">
        <f>IFERROR(UTV!CB116/Oferta!CB116,"")</f>
        <v>3.4910783553141972E-3</v>
      </c>
      <c r="CC116" s="56">
        <f>IFERROR(UTV!CC116/Oferta!CC116,"")</f>
        <v>8.6194302410518633E-2</v>
      </c>
      <c r="CD116" s="56">
        <f>IFERROR(UTV!CD116/Oferta!CD116,"")</f>
        <v>0.13076923076923078</v>
      </c>
      <c r="CE116" s="56">
        <f>IFERROR(UTV!CE116/Oferta!CE116,"")</f>
        <v>3.2858707557502738E-3</v>
      </c>
      <c r="CF116" s="56">
        <f>IFERROR(UTV!CF116/Oferta!CF116,"")</f>
        <v>9.0060040026684454E-2</v>
      </c>
      <c r="CG116" s="56">
        <f>IFERROR(UTV!CG116/Oferta!CG116,"")</f>
        <v>3.3978291647003306E-2</v>
      </c>
      <c r="CH116" s="56">
        <f>IFERROR(UTV!CH116/Oferta!CH116,"")</f>
        <v>0.18131868131868131</v>
      </c>
      <c r="CI116" s="56">
        <f>IFERROR(UTV!CI116/Oferta!CI116,"")</f>
        <v>3.6443148688046647E-4</v>
      </c>
      <c r="CJ116" s="56">
        <f>IFERROR(UTV!CJ116/Oferta!CJ116,"")</f>
        <v>5.3619302949061663E-2</v>
      </c>
      <c r="CK116" s="56">
        <f>IFERROR(UTV!CK116/Oferta!CK116,"")</f>
        <v>5.8704453441295545E-2</v>
      </c>
      <c r="CL116" s="56">
        <f>IFERROR(UTV!CL116/Oferta!CL116,"")</f>
        <v>6.1728395061728392E-3</v>
      </c>
      <c r="CM116" s="56">
        <f>IFERROR(UTV!CM116/Oferta!CM116,"")</f>
        <v>5.5176689398636083E-2</v>
      </c>
      <c r="CN116" s="56">
        <f>IFERROR(UTV!CN116/Oferta!CN116,"")</f>
        <v>2.8737272813778667E-2</v>
      </c>
      <c r="CO116" s="56" t="str">
        <f>IFERROR(UTV!CO116/Oferta!CO116,"")</f>
        <v/>
      </c>
      <c r="CP116" s="56">
        <f>IFERROR(UTV!CP116/Oferta!CP116,"")</f>
        <v>7.5107296137339061E-2</v>
      </c>
      <c r="CQ116" s="56">
        <f>IFERROR(UTV!CQ116/Oferta!CQ116,"")</f>
        <v>7.2649572649572655E-2</v>
      </c>
      <c r="CR116" s="56">
        <f>IFERROR(UTV!CR116/Oferta!CR116,"")</f>
        <v>0.1834862385321101</v>
      </c>
      <c r="CS116" s="56">
        <f>IFERROR(UTV!CS116/Oferta!CS116,"")</f>
        <v>7.5107296137339061E-2</v>
      </c>
      <c r="CT116" s="56">
        <f>IFERROR(UTV!CT116/Oferta!CT116,"")</f>
        <v>8.7546239210850807E-2</v>
      </c>
      <c r="CU116" s="56">
        <f>IFERROR(UTV!CU116/Oferta!CU116,"")</f>
        <v>8.3007047768206735E-2</v>
      </c>
      <c r="CV116" s="56" t="str">
        <f>IFERROR(UTV!CV116/Oferta!CV116,"")</f>
        <v/>
      </c>
      <c r="CW116" s="56">
        <f>IFERROR(UTV!CW116/Oferta!CW116,"")</f>
        <v>8.8620342396777449E-2</v>
      </c>
      <c r="CX116" s="56">
        <f>IFERROR(UTV!CX116/Oferta!CX116,"")</f>
        <v>0.18081494057724959</v>
      </c>
      <c r="CY116" s="56">
        <f>IFERROR(UTV!CY116/Oferta!CY116,"")</f>
        <v>0.19883040935672514</v>
      </c>
      <c r="CZ116" s="56">
        <f>IFERROR(UTV!CZ116/Oferta!CZ116,"")</f>
        <v>8.8620342396777449E-2</v>
      </c>
      <c r="DA116" s="56">
        <f>IFERROR(UTV!DA116/Oferta!DA116,"")</f>
        <v>0.18309859154929578</v>
      </c>
      <c r="DB116" s="56">
        <f>IFERROR(UTV!DB116/Oferta!DB116,"")</f>
        <v>0.14304013663535439</v>
      </c>
      <c r="DC116" s="56">
        <f>IFERROR(UTV!DC116/Oferta!DC116,"")</f>
        <v>0</v>
      </c>
      <c r="DD116" s="56">
        <f>IFERROR(UTV!DD116/Oferta!DD116,"")</f>
        <v>8.5106382978723406E-3</v>
      </c>
      <c r="DE116" s="56">
        <f>IFERROR(UTV!DE116/Oferta!DE116,"")</f>
        <v>0.109375</v>
      </c>
      <c r="DF116" s="56">
        <f>IFERROR(UTV!DF116/Oferta!DF116,"")</f>
        <v>0.14634146341463414</v>
      </c>
      <c r="DG116" s="56">
        <f>IFERROR(UTV!DG116/Oferta!DG116,"")</f>
        <v>7.2621641249092234E-3</v>
      </c>
      <c r="DH116" s="56">
        <f>IFERROR(UTV!DH116/Oferta!DH116,"")</f>
        <v>0.11523588553750967</v>
      </c>
      <c r="DI116" s="56">
        <f>IFERROR(UTV!DI116/Oferta!DI116,"")</f>
        <v>5.955056179775281E-2</v>
      </c>
      <c r="DJ116" s="56" t="str">
        <f>IFERROR(UTV!DJ116/Oferta!DJ116,"")</f>
        <v/>
      </c>
      <c r="DK116" s="56">
        <f>IFERROR(UTV!DK116/Oferta!DK116,"")</f>
        <v>8.5714285714285719E-3</v>
      </c>
      <c r="DL116" s="56">
        <f>IFERROR(UTV!DL116/Oferta!DL116,"")</f>
        <v>3.4501347708894882E-2</v>
      </c>
      <c r="DM116" s="56">
        <f>IFERROR(UTV!DM116/Oferta!DM116,"")</f>
        <v>0.18037974683544303</v>
      </c>
      <c r="DN116" s="56">
        <f>IFERROR(UTV!DN116/Oferta!DN116,"")</f>
        <v>8.5714285714285719E-3</v>
      </c>
      <c r="DO116" s="56">
        <f>IFERROR(UTV!DO116/Oferta!DO116,"")</f>
        <v>8.3838744202640023E-2</v>
      </c>
      <c r="DP116" s="56">
        <f>IFERROR(UTV!DP116/Oferta!DP116,"")</f>
        <v>7.5483666349508399E-2</v>
      </c>
      <c r="DQ116" s="56">
        <f>IFERROR(UTV!DQ116/Oferta!DQ116,"")</f>
        <v>0</v>
      </c>
      <c r="DR116" s="56">
        <f>IFERROR(UTV!DR116/Oferta!DR116,"")</f>
        <v>8.4959093769666455E-2</v>
      </c>
      <c r="DS116" s="56">
        <f>IFERROR(UTV!DS116/Oferta!DS116,"")</f>
        <v>2.7760252365930601E-2</v>
      </c>
      <c r="DT116" s="56">
        <f>IFERROR(UTV!DT116/Oferta!DT116,"")</f>
        <v>2.4330900243309003E-3</v>
      </c>
      <c r="DU116" s="56">
        <f>IFERROR(UTV!DU116/Oferta!DU116,"")</f>
        <v>8.2467929138668294E-2</v>
      </c>
      <c r="DV116" s="56">
        <f>IFERROR(UTV!DV116/Oferta!DV116,"")</f>
        <v>2.2545090180360723E-2</v>
      </c>
      <c r="DW116" s="56">
        <f>IFERROR(UTV!DW116/Oferta!DW116,"")</f>
        <v>4.9545829892650703E-2</v>
      </c>
      <c r="DX116" s="56" t="str">
        <f>IFERROR(UTV!DX116/Oferta!DX116,"")</f>
        <v/>
      </c>
      <c r="DY116" s="56">
        <f>IFERROR(UTV!DY116/Oferta!DY116,"")</f>
        <v>6.7243035542747355E-3</v>
      </c>
      <c r="DZ116" s="56">
        <f>IFERROR(UTV!DZ116/Oferta!DZ116,"")</f>
        <v>7.3951434878587199E-2</v>
      </c>
      <c r="EA116" s="56">
        <f>IFERROR(UTV!EA116/Oferta!EA116,"")</f>
        <v>1.2658227848101266E-2</v>
      </c>
      <c r="EB116" s="56">
        <f>IFERROR(UTV!EB116/Oferta!EB116,"")</f>
        <v>6.7243035542747355E-3</v>
      </c>
      <c r="EC116" s="56">
        <f>IFERROR(UTV!EC116/Oferta!EC116,"")</f>
        <v>6.9035532994923862E-2</v>
      </c>
      <c r="ED116" s="56">
        <f>IFERROR(UTV!ED116/Oferta!ED116,"")</f>
        <v>3.7018756169792694E-2</v>
      </c>
      <c r="EE116" s="56">
        <f>IFERROR(UTV!EE116/Oferta!EE116,"")</f>
        <v>4.5337265020272764E-2</v>
      </c>
      <c r="EF116" s="56">
        <f>IFERROR(UTV!EF116/Oferta!EF116,"")</f>
        <v>1.5263908701854494E-2</v>
      </c>
      <c r="EG116" s="56">
        <f>IFERROR(UTV!EG116/Oferta!EG116,"")</f>
        <v>9.0546738060364493E-2</v>
      </c>
      <c r="EH116" s="56">
        <f>IFERROR(UTV!EH116/Oferta!EH116,"")</f>
        <v>0.12659131469363474</v>
      </c>
      <c r="EI116" s="56">
        <f>IFERROR(UTV!EI116/Oferta!EI116,"")</f>
        <v>1.7916951191753652E-2</v>
      </c>
      <c r="EJ116" s="56">
        <f>IFERROR(UTV!EJ116/Oferta!EJ116,"")</f>
        <v>0.10091178130933849</v>
      </c>
      <c r="EK116" s="56">
        <f>IFERROR(UTV!EK116/Oferta!EK116,"")</f>
        <v>7.230131151216232E-2</v>
      </c>
      <c r="EL116" s="56">
        <f>IFERROR(UTV!EL116/Oferta!EL116,"")</f>
        <v>3.7580201649862512E-2</v>
      </c>
      <c r="EM116" s="56">
        <f>IFERROR(UTV!EM116/Oferta!EM116,"")</f>
        <v>1.7441470450124102E-2</v>
      </c>
      <c r="EN116" s="56">
        <f>IFERROR(UTV!EN116/Oferta!EN116,"")</f>
        <v>8.7231514486792797E-2</v>
      </c>
      <c r="EO116" s="56">
        <f>IFERROR(UTV!EO116/Oferta!EO116,"")</f>
        <v>0.11389361915255936</v>
      </c>
      <c r="EP116" s="56">
        <f>IFERROR(UTV!EP116/Oferta!EP116,"")</f>
        <v>1.8814851856482059E-2</v>
      </c>
      <c r="EQ116" s="56">
        <f>IFERROR(UTV!EQ116/Oferta!EQ116,"")</f>
        <v>9.436059514403182E-2</v>
      </c>
      <c r="ER116" s="56">
        <f>IFERROR(UTV!ER116/Oferta!ER116,"")</f>
        <v>6.4802510903680763E-2</v>
      </c>
      <c r="ES116" s="56">
        <f>IFERROR(UTV!ES116/Oferta!ES116,"")</f>
        <v>3.4913426057337493E-2</v>
      </c>
      <c r="ET116" s="56">
        <f>IFERROR(UTV!ET116/Oferta!ET116,"")</f>
        <v>2.1321053272203513E-2</v>
      </c>
      <c r="EU116" s="56">
        <f>IFERROR(UTV!EU116/Oferta!EU116,"")</f>
        <v>8.6119156316986564E-2</v>
      </c>
      <c r="EV116" s="56">
        <f>IFERROR(UTV!EV116/Oferta!EV116,"")</f>
        <v>0.11600183402109124</v>
      </c>
      <c r="EW116" s="56">
        <f>IFERROR(UTV!EW116/Oferta!EW116,"")</f>
        <v>2.2227691841641896E-2</v>
      </c>
      <c r="EX116" s="56">
        <f>IFERROR(UTV!EX116/Oferta!EX116,"")</f>
        <v>9.3978751371754515E-2</v>
      </c>
      <c r="EY116" s="56">
        <f>IFERROR(UTV!EY116/Oferta!EY116,"")</f>
        <v>6.606011492559305E-2</v>
      </c>
      <c r="EZ116" s="56">
        <f>IFERROR(UTV!EZ116/Oferta!EZ116,"")</f>
        <v>3.4913426057337493E-2</v>
      </c>
      <c r="FA116" s="56">
        <f>IFERROR(UTV!FA116/Oferta!FA116,"")</f>
        <v>2.1019171550610907E-2</v>
      </c>
      <c r="FB116" s="56">
        <f>IFERROR(UTV!FB116/Oferta!FB116,"")</f>
        <v>8.5941405053290121E-2</v>
      </c>
      <c r="FC116" s="56">
        <f>IFERROR(UTV!FC116/Oferta!FC116,"")</f>
        <v>0.11562885467586459</v>
      </c>
      <c r="FD116" s="56">
        <f>IFERROR(UTV!FD116/Oferta!FD116,"")</f>
        <v>2.1928032975602509E-2</v>
      </c>
      <c r="FE116" s="56">
        <f>IFERROR(UTV!FE116/Oferta!FE116,"")</f>
        <v>9.3685941745721507E-2</v>
      </c>
      <c r="FF116" s="56">
        <f>IFERROR(UTV!FF116/Oferta!FF116,"")</f>
        <v>6.5633029920299638E-2</v>
      </c>
    </row>
    <row r="117" spans="1:162" x14ac:dyDescent="0.2">
      <c r="A117" s="45">
        <v>43525</v>
      </c>
      <c r="B117" s="56">
        <f>IFERROR(UTV!B117/Oferta!B117,"")</f>
        <v>6.7375886524822695E-2</v>
      </c>
      <c r="C117" s="56">
        <f>IFERROR(UTV!C117/Oferta!C117,"")</f>
        <v>1.1369509043927648E-2</v>
      </c>
      <c r="D117" s="56">
        <f>IFERROR(UTV!D117/Oferta!D117,"")</f>
        <v>4.7637920101458467E-2</v>
      </c>
      <c r="E117" s="56">
        <f>IFERROR(UTV!E117/Oferta!E117,"")</f>
        <v>5.1426101987899743E-2</v>
      </c>
      <c r="F117" s="56">
        <f>IFERROR(UTV!F117/Oferta!F117,"")</f>
        <v>1.3964185970100214E-2</v>
      </c>
      <c r="G117" s="56">
        <f>IFERROR(UTV!G117/Oferta!G117,"")</f>
        <v>4.865460450011598E-2</v>
      </c>
      <c r="H117" s="56">
        <f>IFERROR(UTV!H117/Oferta!H117,"")</f>
        <v>3.9603960396039604E-2</v>
      </c>
      <c r="I117" s="56">
        <f>IFERROR(UTV!I117/Oferta!I117,"")</f>
        <v>6.2034739454094293E-4</v>
      </c>
      <c r="J117" s="56">
        <f>IFERROR(UTV!J117/Oferta!J117,"")</f>
        <v>1.8476621417797889E-2</v>
      </c>
      <c r="K117" s="56">
        <f>IFERROR(UTV!K117/Oferta!K117,"")</f>
        <v>0.11306532663316583</v>
      </c>
      <c r="L117" s="56">
        <f>IFERROR(UTV!L117/Oferta!L117,"")</f>
        <v>0.20714806710430342</v>
      </c>
      <c r="M117" s="56">
        <f>IFERROR(UTV!M117/Oferta!M117,"")</f>
        <v>1.172607879924953E-2</v>
      </c>
      <c r="N117" s="56">
        <f>IFERROR(UTV!N117/Oferta!N117,"")</f>
        <v>0.13717062231358623</v>
      </c>
      <c r="O117" s="56">
        <f>IFERROR(UTV!O117/Oferta!O117,"")</f>
        <v>8.1539261570462818E-2</v>
      </c>
      <c r="P117" s="56">
        <f>IFERROR(UTV!P117/Oferta!P117,"")</f>
        <v>0.15617128463476071</v>
      </c>
      <c r="Q117" s="56">
        <f>IFERROR(UTV!Q117/Oferta!Q117,"")</f>
        <v>1.3771657041314972E-2</v>
      </c>
      <c r="R117" s="56">
        <f>IFERROR(UTV!R117/Oferta!R117,"")</f>
        <v>8.5554899962452399E-2</v>
      </c>
      <c r="S117" s="56">
        <f>IFERROR(UTV!S117/Oferta!S117,"")</f>
        <v>0.11717495987158909</v>
      </c>
      <c r="T117" s="56">
        <f>IFERROR(UTV!T117/Oferta!T117,"")</f>
        <v>1.7837876717255268E-2</v>
      </c>
      <c r="U117" s="56">
        <f>IFERROR(UTV!U117/Oferta!U117,"")</f>
        <v>9.5633107984651924E-2</v>
      </c>
      <c r="V117" s="56">
        <f>IFERROR(UTV!V117/Oferta!V117,"")</f>
        <v>6.9424251235824366E-2</v>
      </c>
      <c r="W117" s="56">
        <f>IFERROR(UTV!W117/Oferta!W117,"")</f>
        <v>0</v>
      </c>
      <c r="X117" s="56">
        <f>IFERROR(UTV!X117/Oferta!X117,"")</f>
        <v>3.125E-2</v>
      </c>
      <c r="Y117" s="56">
        <f>IFERROR(UTV!Y117/Oferta!Y117,"")</f>
        <v>8.952254641909814E-2</v>
      </c>
      <c r="Z117" s="56">
        <f>IFERROR(UTV!Z117/Oferta!Z117,"")</f>
        <v>7.3183760683760687E-2</v>
      </c>
      <c r="AA117" s="56">
        <f>IFERROR(UTV!AA117/Oferta!AA117,"")</f>
        <v>3.0975395430579963E-2</v>
      </c>
      <c r="AB117" s="56">
        <f>IFERROR(UTV!AB117/Oferta!AB117,"")</f>
        <v>8.3265139116202952E-2</v>
      </c>
      <c r="AC117" s="56">
        <f>IFERROR(UTV!AC117/Oferta!AC117,"")</f>
        <v>5.8050847457627119E-2</v>
      </c>
      <c r="AD117" s="56" t="str">
        <f>IFERROR(UTV!AD117/Oferta!AD117,"")</f>
        <v/>
      </c>
      <c r="AE117" s="56">
        <f>IFERROR(UTV!AE117/Oferta!AE117,"")</f>
        <v>6.6500415627597674E-3</v>
      </c>
      <c r="AF117" s="56">
        <f>IFERROR(UTV!AF117/Oferta!AF117,"")</f>
        <v>8.3125000000000004E-2</v>
      </c>
      <c r="AG117" s="56">
        <f>IFERROR(UTV!AG117/Oferta!AG117,"")</f>
        <v>7.3170731707317069E-2</v>
      </c>
      <c r="AH117" s="56">
        <f>IFERROR(UTV!AH117/Oferta!AH117,"")</f>
        <v>6.6500415627597674E-3</v>
      </c>
      <c r="AI117" s="56">
        <f>IFERROR(UTV!AI117/Oferta!AI117,"")</f>
        <v>8.2876294942108464E-2</v>
      </c>
      <c r="AJ117" s="56">
        <f>IFERROR(UTV!AJ117/Oferta!AJ117,"")</f>
        <v>5.0632911392405063E-2</v>
      </c>
      <c r="AK117" s="56" t="str">
        <f>IFERROR(UTV!AK117/Oferta!AK117,"")</f>
        <v/>
      </c>
      <c r="AL117" s="56">
        <f>IFERROR(UTV!AL117/Oferta!AL117,"")</f>
        <v>1.2437810945273632E-2</v>
      </c>
      <c r="AM117" s="56">
        <f>IFERROR(UTV!AM117/Oferta!AM117,"")</f>
        <v>4.8561151079136694E-2</v>
      </c>
      <c r="AN117" s="56">
        <f>IFERROR(UTV!AN117/Oferta!AN117,"")</f>
        <v>5.2173913043478258E-2</v>
      </c>
      <c r="AO117" s="56">
        <f>IFERROR(UTV!AO117/Oferta!AO117,"")</f>
        <v>1.2437810945273632E-2</v>
      </c>
      <c r="AP117" s="56">
        <f>IFERROR(UTV!AP117/Oferta!AP117,"")</f>
        <v>4.899894625922023E-2</v>
      </c>
      <c r="AQ117" s="56">
        <f>IFERROR(UTV!AQ117/Oferta!AQ117,"")</f>
        <v>3.8119911176905996E-2</v>
      </c>
      <c r="AR117" s="56">
        <f>IFERROR(UTV!AR117/Oferta!AR117,"")</f>
        <v>0</v>
      </c>
      <c r="AS117" s="56">
        <f>IFERROR(UTV!AS117/Oferta!AS117,"")</f>
        <v>8.3743842364532015E-2</v>
      </c>
      <c r="AT117" s="56">
        <f>IFERROR(UTV!AT117/Oferta!AT117,"")</f>
        <v>0.22872340425531915</v>
      </c>
      <c r="AU117" s="56">
        <f>IFERROR(UTV!AU117/Oferta!AU117,"")</f>
        <v>7.4999999999999997E-2</v>
      </c>
      <c r="AV117" s="56">
        <f>IFERROR(UTV!AV117/Oferta!AV117,"")</f>
        <v>6.6147859922178989E-2</v>
      </c>
      <c r="AW117" s="56">
        <f>IFERROR(UTV!AW117/Oferta!AW117,"")</f>
        <v>0.21132075471698114</v>
      </c>
      <c r="AX117" s="56">
        <f>IFERROR(UTV!AX117/Oferta!AX117,"")</f>
        <v>0.16391359593392629</v>
      </c>
      <c r="AY117" s="56" t="str">
        <f>IFERROR(UTV!AY117/Oferta!AY117,"")</f>
        <v/>
      </c>
      <c r="AZ117" s="56">
        <f>IFERROR(UTV!AZ117/Oferta!AZ117,"")</f>
        <v>1.1827956989247311E-2</v>
      </c>
      <c r="BA117" s="56">
        <f>IFERROR(UTV!BA117/Oferta!BA117,"")</f>
        <v>1.8664047151277015E-2</v>
      </c>
      <c r="BB117" s="56">
        <f>IFERROR(UTV!BB117/Oferta!BB117,"")</f>
        <v>1.020408163265306E-2</v>
      </c>
      <c r="BC117" s="56">
        <f>IFERROR(UTV!BC117/Oferta!BC117,"")</f>
        <v>1.1827956989247311E-2</v>
      </c>
      <c r="BD117" s="56">
        <f>IFERROR(UTV!BD117/Oferta!BD117,"")</f>
        <v>1.676829268292683E-2</v>
      </c>
      <c r="BE117" s="56">
        <f>IFERROR(UTV!BE117/Oferta!BE117,"")</f>
        <v>1.4719000892060661E-2</v>
      </c>
      <c r="BF117" s="56">
        <f>IFERROR(UTV!BF117/Oferta!BF117,"")</f>
        <v>0</v>
      </c>
      <c r="BG117" s="56">
        <f>IFERROR(UTV!BG117/Oferta!BG117,"")</f>
        <v>4.3169121381411886E-2</v>
      </c>
      <c r="BH117" s="56">
        <f>IFERROR(UTV!BH117/Oferta!BH117,"")</f>
        <v>0.10984182776801406</v>
      </c>
      <c r="BI117" s="56">
        <f>IFERROR(UTV!BI117/Oferta!BI117,"")</f>
        <v>1.5873015873015872E-2</v>
      </c>
      <c r="BJ117" s="56">
        <f>IFERROR(UTV!BJ117/Oferta!BJ117,"")</f>
        <v>3.8848263254113342E-2</v>
      </c>
      <c r="BK117" s="56">
        <f>IFERROR(UTV!BK117/Oferta!BK117,"")</f>
        <v>0.10491257285595337</v>
      </c>
      <c r="BL117" s="56">
        <f>IFERROR(UTV!BL117/Oferta!BL117,"")</f>
        <v>6.226025376217173E-2</v>
      </c>
      <c r="BM117" s="56" t="str">
        <f>IFERROR(UTV!BM117/Oferta!BM117,"")</f>
        <v/>
      </c>
      <c r="BN117" s="56">
        <f>IFERROR(UTV!BN117/Oferta!BN117,"")</f>
        <v>2.148997134670487E-2</v>
      </c>
      <c r="BO117" s="56">
        <f>IFERROR(UTV!BO117/Oferta!BO117,"")</f>
        <v>3.3925686591276254E-2</v>
      </c>
      <c r="BP117" s="56">
        <f>IFERROR(UTV!BP117/Oferta!BP117,"")</f>
        <v>1.8292682926829267E-2</v>
      </c>
      <c r="BQ117" s="56">
        <f>IFERROR(UTV!BQ117/Oferta!BQ117,"")</f>
        <v>2.148997134670487E-2</v>
      </c>
      <c r="BR117" s="56">
        <f>IFERROR(UTV!BR117/Oferta!BR117,"")</f>
        <v>3.209700427960057E-2</v>
      </c>
      <c r="BS117" s="56">
        <f>IFERROR(UTV!BS117/Oferta!BS117,"")</f>
        <v>2.6215443279313633E-2</v>
      </c>
      <c r="BT117" s="56">
        <f>IFERROR(UTV!BT117/Oferta!BT117,"")</f>
        <v>0</v>
      </c>
      <c r="BU117" s="56">
        <f>IFERROR(UTV!BU117/Oferta!BU117,"")</f>
        <v>0.11048158640226628</v>
      </c>
      <c r="BV117" s="56">
        <f>IFERROR(UTV!BV117/Oferta!BV117,"")</f>
        <v>0.189873417721519</v>
      </c>
      <c r="BW117" s="56">
        <f>IFERROR(UTV!BW117/Oferta!BW117,"")</f>
        <v>0.40274414850686036</v>
      </c>
      <c r="BX117" s="56">
        <f>IFERROR(UTV!BX117/Oferta!BX117,"")</f>
        <v>0.10694698354661791</v>
      </c>
      <c r="BY117" s="56">
        <f>IFERROR(UTV!BY117/Oferta!BY117,"")</f>
        <v>0.23177124702144558</v>
      </c>
      <c r="BZ117" s="56">
        <f>IFERROR(UTV!BZ117/Oferta!BZ117,"")</f>
        <v>0.21329002571389905</v>
      </c>
      <c r="CA117" s="56">
        <f>IFERROR(UTV!CA117/Oferta!CA117,"")</f>
        <v>0</v>
      </c>
      <c r="CB117" s="56">
        <f>IFERROR(UTV!CB117/Oferta!CB117,"")</f>
        <v>4.1478129713423831E-3</v>
      </c>
      <c r="CC117" s="56">
        <f>IFERROR(UTV!CC117/Oferta!CC117,"")</f>
        <v>7.8659868900218505E-2</v>
      </c>
      <c r="CD117" s="56">
        <f>IFERROR(UTV!CD117/Oferta!CD117,"")</f>
        <v>0.13600000000000001</v>
      </c>
      <c r="CE117" s="56">
        <f>IFERROR(UTV!CE117/Oferta!CE117,"")</f>
        <v>3.9201710620099788E-3</v>
      </c>
      <c r="CF117" s="56">
        <f>IFERROR(UTV!CF117/Oferta!CF117,"")</f>
        <v>8.3444592790387184E-2</v>
      </c>
      <c r="CG117" s="56">
        <f>IFERROR(UTV!CG117/Oferta!CG117,"")</f>
        <v>3.1598513011152414E-2</v>
      </c>
      <c r="CH117" s="56">
        <f>IFERROR(UTV!CH117/Oferta!CH117,"")</f>
        <v>0.14204545454545456</v>
      </c>
      <c r="CI117" s="56">
        <f>IFERROR(UTV!CI117/Oferta!CI117,"")</f>
        <v>1.5915963711602739E-4</v>
      </c>
      <c r="CJ117" s="56">
        <f>IFERROR(UTV!CJ117/Oferta!CJ117,"")</f>
        <v>7.0508890251379519E-2</v>
      </c>
      <c r="CK117" s="56">
        <f>IFERROR(UTV!CK117/Oferta!CK117,"")</f>
        <v>7.0259208731241474E-2</v>
      </c>
      <c r="CL117" s="56">
        <f>IFERROR(UTV!CL117/Oferta!CL117,"")</f>
        <v>4.0253909273881405E-3</v>
      </c>
      <c r="CM117" s="56">
        <f>IFERROR(UTV!CM117/Oferta!CM117,"")</f>
        <v>7.0431472081218277E-2</v>
      </c>
      <c r="CN117" s="56">
        <f>IFERROR(UTV!CN117/Oferta!CN117,"")</f>
        <v>3.209081970143917E-2</v>
      </c>
      <c r="CO117" s="56">
        <f>IFERROR(UTV!CO117/Oferta!CO117,"")</f>
        <v>0</v>
      </c>
      <c r="CP117" s="56">
        <f>IFERROR(UTV!CP117/Oferta!CP117,"")</f>
        <v>8.0091533180778038E-2</v>
      </c>
      <c r="CQ117" s="56">
        <f>IFERROR(UTV!CQ117/Oferta!CQ117,"")</f>
        <v>6.8150208623087627E-2</v>
      </c>
      <c r="CR117" s="56">
        <f>IFERROR(UTV!CR117/Oferta!CR117,"")</f>
        <v>0.19626168224299065</v>
      </c>
      <c r="CS117" s="56">
        <f>IFERROR(UTV!CS117/Oferta!CS117,"")</f>
        <v>7.8828828828828829E-2</v>
      </c>
      <c r="CT117" s="56">
        <f>IFERROR(UTV!CT117/Oferta!CT117,"")</f>
        <v>8.4745762711864403E-2</v>
      </c>
      <c r="CU117" s="56">
        <f>IFERROR(UTV!CU117/Oferta!CU117,"")</f>
        <v>8.2677165354330714E-2</v>
      </c>
      <c r="CV117" s="56" t="str">
        <f>IFERROR(UTV!CV117/Oferta!CV117,"")</f>
        <v/>
      </c>
      <c r="CW117" s="56">
        <f>IFERROR(UTV!CW117/Oferta!CW117,"")</f>
        <v>8.6330935251798566E-2</v>
      </c>
      <c r="CX117" s="56">
        <f>IFERROR(UTV!CX117/Oferta!CX117,"")</f>
        <v>0.20180180180180179</v>
      </c>
      <c r="CY117" s="56">
        <f>IFERROR(UTV!CY117/Oferta!CY117,"")</f>
        <v>0.21084337349397592</v>
      </c>
      <c r="CZ117" s="56">
        <f>IFERROR(UTV!CZ117/Oferta!CZ117,"")</f>
        <v>8.6330935251798566E-2</v>
      </c>
      <c r="DA117" s="56">
        <f>IFERROR(UTV!DA117/Oferta!DA117,"")</f>
        <v>0.20297805642633229</v>
      </c>
      <c r="DB117" s="56">
        <f>IFERROR(UTV!DB117/Oferta!DB117,"")</f>
        <v>0.14865996649916247</v>
      </c>
      <c r="DC117" s="56">
        <f>IFERROR(UTV!DC117/Oferta!DC117,"")</f>
        <v>0</v>
      </c>
      <c r="DD117" s="56">
        <f>IFERROR(UTV!DD117/Oferta!DD117,"")</f>
        <v>1.1450381679389313E-2</v>
      </c>
      <c r="DE117" s="56">
        <f>IFERROR(UTV!DE117/Oferta!DE117,"")</f>
        <v>0.11439466158245949</v>
      </c>
      <c r="DF117" s="56">
        <f>IFERROR(UTV!DF117/Oferta!DF117,"")</f>
        <v>0.16759776536312848</v>
      </c>
      <c r="DG117" s="56">
        <f>IFERROR(UTV!DG117/Oferta!DG117,"")</f>
        <v>1.0101010101010102E-2</v>
      </c>
      <c r="DH117" s="56">
        <f>IFERROR(UTV!DH117/Oferta!DH117,"")</f>
        <v>0.12214983713355049</v>
      </c>
      <c r="DI117" s="56">
        <f>IFERROR(UTV!DI117/Oferta!DI117,"")</f>
        <v>6.0818282344268337E-2</v>
      </c>
      <c r="DJ117" s="56" t="str">
        <f>IFERROR(UTV!DJ117/Oferta!DJ117,"")</f>
        <v/>
      </c>
      <c r="DK117" s="56">
        <f>IFERROR(UTV!DK117/Oferta!DK117,"")</f>
        <v>9.0090090090090089E-3</v>
      </c>
      <c r="DL117" s="56">
        <f>IFERROR(UTV!DL117/Oferta!DL117,"")</f>
        <v>3.7403740374037403E-2</v>
      </c>
      <c r="DM117" s="56">
        <f>IFERROR(UTV!DM117/Oferta!DM117,"")</f>
        <v>0.1893048128342246</v>
      </c>
      <c r="DN117" s="56">
        <f>IFERROR(UTV!DN117/Oferta!DN117,"")</f>
        <v>9.0090090090090089E-3</v>
      </c>
      <c r="DO117" s="56">
        <f>IFERROR(UTV!DO117/Oferta!DO117,"")</f>
        <v>8.8993824918270972E-2</v>
      </c>
      <c r="DP117" s="56">
        <f>IFERROR(UTV!DP117/Oferta!DP117,"")</f>
        <v>8.0362929358392746E-2</v>
      </c>
      <c r="DQ117" s="56">
        <f>IFERROR(UTV!DQ117/Oferta!DQ117,"")</f>
        <v>0</v>
      </c>
      <c r="DR117" s="56">
        <f>IFERROR(UTV!DR117/Oferta!DR117,"")</f>
        <v>8.4826762246117085E-2</v>
      </c>
      <c r="DS117" s="56">
        <f>IFERROR(UTV!DS117/Oferta!DS117,"")</f>
        <v>2.3509174311926607E-2</v>
      </c>
      <c r="DT117" s="56">
        <f>IFERROR(UTV!DT117/Oferta!DT117,"")</f>
        <v>2.1786492374727671E-3</v>
      </c>
      <c r="DU117" s="56">
        <f>IFERROR(UTV!DU117/Oferta!DU117,"")</f>
        <v>7.0227497527200797E-2</v>
      </c>
      <c r="DV117" s="56">
        <f>IFERROR(UTV!DV117/Oferta!DV117,"")</f>
        <v>1.9064911484339538E-2</v>
      </c>
      <c r="DW117" s="56">
        <f>IFERROR(UTV!DW117/Oferta!DW117,"")</f>
        <v>4.3550295857988162E-2</v>
      </c>
      <c r="DX117" s="56" t="str">
        <f>IFERROR(UTV!DX117/Oferta!DX117,"")</f>
        <v/>
      </c>
      <c r="DY117" s="56">
        <f>IFERROR(UTV!DY117/Oferta!DY117,"")</f>
        <v>1.8450184501845018E-2</v>
      </c>
      <c r="DZ117" s="56">
        <f>IFERROR(UTV!DZ117/Oferta!DZ117,"")</f>
        <v>7.4914869466515321E-2</v>
      </c>
      <c r="EA117" s="56">
        <f>IFERROR(UTV!EA117/Oferta!EA117,"")</f>
        <v>1.282051282051282E-2</v>
      </c>
      <c r="EB117" s="56">
        <f>IFERROR(UTV!EB117/Oferta!EB117,"")</f>
        <v>1.8450184501845018E-2</v>
      </c>
      <c r="EC117" s="56">
        <f>IFERROR(UTV!EC117/Oferta!EC117,"")</f>
        <v>6.9864442127215848E-2</v>
      </c>
      <c r="ED117" s="56">
        <f>IFERROR(UTV!ED117/Oferta!ED117,"")</f>
        <v>4.2584434654919234E-2</v>
      </c>
      <c r="EE117" s="56">
        <f>IFERROR(UTV!EE117/Oferta!EE117,"")</f>
        <v>4.2765787370103919E-2</v>
      </c>
      <c r="EF117" s="56">
        <f>IFERROR(UTV!EF117/Oferta!EF117,"")</f>
        <v>1.429790138201672E-2</v>
      </c>
      <c r="EG117" s="56">
        <f>IFERROR(UTV!EG117/Oferta!EG117,"")</f>
        <v>8.8068507932134901E-2</v>
      </c>
      <c r="EH117" s="56">
        <f>IFERROR(UTV!EH117/Oferta!EH117,"")</f>
        <v>0.12314931711236084</v>
      </c>
      <c r="EI117" s="56">
        <f>IFERROR(UTV!EI117/Oferta!EI117,"")</f>
        <v>1.6537240230138021E-2</v>
      </c>
      <c r="EJ117" s="56">
        <f>IFERROR(UTV!EJ117/Oferta!EJ117,"")</f>
        <v>9.809291113916993E-2</v>
      </c>
      <c r="EK117" s="56">
        <f>IFERROR(UTV!EK117/Oferta!EK117,"")</f>
        <v>7.0136868197003988E-2</v>
      </c>
      <c r="EL117" s="56">
        <f>IFERROR(UTV!EL117/Oferta!EL117,"")</f>
        <v>3.5395302679457494E-2</v>
      </c>
      <c r="EM117" s="56">
        <f>IFERROR(UTV!EM117/Oferta!EM117,"")</f>
        <v>1.7538821762276072E-2</v>
      </c>
      <c r="EN117" s="56">
        <f>IFERROR(UTV!EN117/Oferta!EN117,"")</f>
        <v>8.577818476385024E-2</v>
      </c>
      <c r="EO117" s="56">
        <f>IFERROR(UTV!EO117/Oferta!EO117,"")</f>
        <v>0.11385921264451924</v>
      </c>
      <c r="EP117" s="56">
        <f>IFERROR(UTV!EP117/Oferta!EP117,"")</f>
        <v>1.8656561891746387E-2</v>
      </c>
      <c r="EQ117" s="56">
        <f>IFERROR(UTV!EQ117/Oferta!EQ117,"")</f>
        <v>9.3226369929481787E-2</v>
      </c>
      <c r="ER117" s="56">
        <f>IFERROR(UTV!ER117/Oferta!ER117,"")</f>
        <v>6.4549008990356663E-2</v>
      </c>
      <c r="ES117" s="56">
        <f>IFERROR(UTV!ES117/Oferta!ES117,"")</f>
        <v>3.0115395440472838E-2</v>
      </c>
      <c r="ET117" s="56">
        <f>IFERROR(UTV!ET117/Oferta!ET117,"")</f>
        <v>2.1640704469752876E-2</v>
      </c>
      <c r="EU117" s="56">
        <f>IFERROR(UTV!EU117/Oferta!EU117,"")</f>
        <v>8.4980862303482743E-2</v>
      </c>
      <c r="EV117" s="56">
        <f>IFERROR(UTV!EV117/Oferta!EV117,"")</f>
        <v>0.11626762139181025</v>
      </c>
      <c r="EW117" s="56">
        <f>IFERROR(UTV!EW117/Oferta!EW117,"")</f>
        <v>2.2201527286273049E-2</v>
      </c>
      <c r="EX117" s="56">
        <f>IFERROR(UTV!EX117/Oferta!EX117,"")</f>
        <v>9.3150716948498913E-2</v>
      </c>
      <c r="EY117" s="56">
        <f>IFERROR(UTV!EY117/Oferta!EY117,"")</f>
        <v>6.5797315831424452E-2</v>
      </c>
      <c r="EZ117" s="56">
        <f>IFERROR(UTV!EZ117/Oferta!EZ117,"")</f>
        <v>3.0115395440472838E-2</v>
      </c>
      <c r="FA117" s="56">
        <f>IFERROR(UTV!FA117/Oferta!FA117,"")</f>
        <v>2.1573182874211748E-2</v>
      </c>
      <c r="FB117" s="56">
        <f>IFERROR(UTV!FB117/Oferta!FB117,"")</f>
        <v>8.4842528897000322E-2</v>
      </c>
      <c r="FC117" s="56">
        <f>IFERROR(UTV!FC117/Oferta!FC117,"")</f>
        <v>0.11590777326851893</v>
      </c>
      <c r="FD117" s="56">
        <f>IFERROR(UTV!FD117/Oferta!FD117,"")</f>
        <v>2.2127286668857486E-2</v>
      </c>
      <c r="FE117" s="56">
        <f>IFERROR(UTV!FE117/Oferta!FE117,"")</f>
        <v>9.2892638391309373E-2</v>
      </c>
      <c r="FF117" s="56">
        <f>IFERROR(UTV!FF117/Oferta!FF117,"")</f>
        <v>6.5461699598029777E-2</v>
      </c>
    </row>
    <row r="118" spans="1:162" x14ac:dyDescent="0.2">
      <c r="A118" s="45">
        <v>43556</v>
      </c>
      <c r="B118" s="56">
        <f>IFERROR(UTV!B118/Oferta!B118,"")</f>
        <v>6.9343065693430656E-2</v>
      </c>
      <c r="C118" s="56">
        <f>IFERROR(UTV!C118/Oferta!C118,"")</f>
        <v>9.2683888779333465E-3</v>
      </c>
      <c r="D118" s="56">
        <f>IFERROR(UTV!D118/Oferta!D118,"")</f>
        <v>5.421882620712079E-2</v>
      </c>
      <c r="E118" s="56">
        <f>IFERROR(UTV!E118/Oferta!E118,"")</f>
        <v>5.2076466710613049E-2</v>
      </c>
      <c r="F118" s="56">
        <f>IFERROR(UTV!F118/Oferta!F118,"")</f>
        <v>1.234798877455566E-2</v>
      </c>
      <c r="G118" s="56">
        <f>IFERROR(UTV!G118/Oferta!G118,"")</f>
        <v>5.3640301430012458E-2</v>
      </c>
      <c r="H118" s="56">
        <f>IFERROR(UTV!H118/Oferta!H118,"")</f>
        <v>4.3697630417154701E-2</v>
      </c>
      <c r="I118" s="56">
        <f>IFERROR(UTV!I118/Oferta!I118,"")</f>
        <v>0</v>
      </c>
      <c r="J118" s="56">
        <f>IFERROR(UTV!J118/Oferta!J118,"")</f>
        <v>3.6158192090395481E-2</v>
      </c>
      <c r="K118" s="56">
        <f>IFERROR(UTV!K118/Oferta!K118,"")</f>
        <v>0.12018448182311449</v>
      </c>
      <c r="L118" s="56">
        <f>IFERROR(UTV!L118/Oferta!L118,"")</f>
        <v>0.20556414219474498</v>
      </c>
      <c r="M118" s="56">
        <f>IFERROR(UTV!M118/Oferta!M118,"")</f>
        <v>2.0142677297524128E-2</v>
      </c>
      <c r="N118" s="56">
        <f>IFERROR(UTV!N118/Oferta!N118,"")</f>
        <v>0.14236947791164659</v>
      </c>
      <c r="O118" s="56">
        <f>IFERROR(UTV!O118/Oferta!O118,"")</f>
        <v>8.2597988918530679E-2</v>
      </c>
      <c r="P118" s="56">
        <f>IFERROR(UTV!P118/Oferta!P118,"")</f>
        <v>0.12316715542521994</v>
      </c>
      <c r="Q118" s="56">
        <f>IFERROR(UTV!Q118/Oferta!Q118,"")</f>
        <v>1.4643237486687966E-2</v>
      </c>
      <c r="R118" s="56">
        <f>IFERROR(UTV!R118/Oferta!R118,"")</f>
        <v>8.2000211886852414E-2</v>
      </c>
      <c r="S118" s="56">
        <f>IFERROR(UTV!S118/Oferta!S118,"")</f>
        <v>0.13114949374627755</v>
      </c>
      <c r="T118" s="56">
        <f>IFERROR(UTV!T118/Oferta!T118,"")</f>
        <v>1.7051740969736415E-2</v>
      </c>
      <c r="U118" s="56">
        <f>IFERROR(UTV!U118/Oferta!U118,"")</f>
        <v>9.7129028709712906E-2</v>
      </c>
      <c r="V118" s="56">
        <f>IFERROR(UTV!V118/Oferta!V118,"")</f>
        <v>6.827243304094939E-2</v>
      </c>
      <c r="W118" s="56">
        <f>IFERROR(UTV!W118/Oferta!W118,"")</f>
        <v>1</v>
      </c>
      <c r="X118" s="56">
        <f>IFERROR(UTV!X118/Oferta!X118,"")</f>
        <v>3.3381020505484027E-2</v>
      </c>
      <c r="Y118" s="56">
        <f>IFERROR(UTV!Y118/Oferta!Y118,"")</f>
        <v>9.800226159065209E-2</v>
      </c>
      <c r="Z118" s="56">
        <f>IFERROR(UTV!Z118/Oferta!Z118,"")</f>
        <v>8.8504577822990843E-2</v>
      </c>
      <c r="AA118" s="56">
        <f>IFERROR(UTV!AA118/Oferta!AA118,"")</f>
        <v>4.2512990080302314E-2</v>
      </c>
      <c r="AB118" s="56">
        <f>IFERROR(UTV!AB118/Oferta!AB118,"")</f>
        <v>9.3959731543624164E-2</v>
      </c>
      <c r="AC118" s="56">
        <f>IFERROR(UTV!AC118/Oferta!AC118,"")</f>
        <v>6.9355020896871122E-2</v>
      </c>
      <c r="AD118" s="56" t="str">
        <f>IFERROR(UTV!AD118/Oferta!AD118,"")</f>
        <v/>
      </c>
      <c r="AE118" s="56">
        <f>IFERROR(UTV!AE118/Oferta!AE118,"")</f>
        <v>1.3108614232209739E-2</v>
      </c>
      <c r="AF118" s="56">
        <f>IFERROR(UTV!AF118/Oferta!AF118,"")</f>
        <v>0.10355781448538755</v>
      </c>
      <c r="AG118" s="56">
        <f>IFERROR(UTV!AG118/Oferta!AG118,"")</f>
        <v>0.24324324324324326</v>
      </c>
      <c r="AH118" s="56">
        <f>IFERROR(UTV!AH118/Oferta!AH118,"")</f>
        <v>1.3108614232209739E-2</v>
      </c>
      <c r="AI118" s="56">
        <f>IFERROR(UTV!AI118/Oferta!AI118,"")</f>
        <v>0.10676598386095593</v>
      </c>
      <c r="AJ118" s="56">
        <f>IFERROR(UTV!AJ118/Oferta!AJ118,"")</f>
        <v>6.942889137737962E-2</v>
      </c>
      <c r="AK118" s="56" t="str">
        <f>IFERROR(UTV!AK118/Oferta!AK118,"")</f>
        <v/>
      </c>
      <c r="AL118" s="56">
        <f>IFERROR(UTV!AL118/Oferta!AL118,"")</f>
        <v>1.4322916666666666E-2</v>
      </c>
      <c r="AM118" s="56">
        <f>IFERROR(UTV!AM118/Oferta!AM118,"")</f>
        <v>6.3716814159292035E-2</v>
      </c>
      <c r="AN118" s="56">
        <f>IFERROR(UTV!AN118/Oferta!AN118,"")</f>
        <v>6.3926940639269403E-2</v>
      </c>
      <c r="AO118" s="56">
        <f>IFERROR(UTV!AO118/Oferta!AO118,"")</f>
        <v>1.4322916666666666E-2</v>
      </c>
      <c r="AP118" s="56">
        <f>IFERROR(UTV!AP118/Oferta!AP118,"")</f>
        <v>6.3740856844305124E-2</v>
      </c>
      <c r="AQ118" s="56">
        <f>IFERROR(UTV!AQ118/Oferta!AQ118,"")</f>
        <v>4.9589858314690531E-2</v>
      </c>
      <c r="AR118" s="56">
        <f>IFERROR(UTV!AR118/Oferta!AR118,"")</f>
        <v>0</v>
      </c>
      <c r="AS118" s="56">
        <f>IFERROR(UTV!AS118/Oferta!AS118,"")</f>
        <v>8.1300813008130079E-2</v>
      </c>
      <c r="AT118" s="56">
        <f>IFERROR(UTV!AT118/Oferta!AT118,"")</f>
        <v>0.21790722761596548</v>
      </c>
      <c r="AU118" s="56">
        <f>IFERROR(UTV!AU118/Oferta!AU118,"")</f>
        <v>0.13076923076923078</v>
      </c>
      <c r="AV118" s="56">
        <f>IFERROR(UTV!AV118/Oferta!AV118,"")</f>
        <v>6.4794816414686832E-2</v>
      </c>
      <c r="AW118" s="56">
        <f>IFERROR(UTV!AW118/Oferta!AW118,"")</f>
        <v>0.20719016083254493</v>
      </c>
      <c r="AX118" s="56">
        <f>IFERROR(UTV!AX118/Oferta!AX118,"")</f>
        <v>0.16381578947368422</v>
      </c>
      <c r="AY118" s="56" t="str">
        <f>IFERROR(UTV!AY118/Oferta!AY118,"")</f>
        <v/>
      </c>
      <c r="AZ118" s="56">
        <f>IFERROR(UTV!AZ118/Oferta!AZ118,"")</f>
        <v>4.8402710551790898E-3</v>
      </c>
      <c r="BA118" s="56">
        <f>IFERROR(UTV!BA118/Oferta!BA118,"")</f>
        <v>1.7408123791102514E-2</v>
      </c>
      <c r="BB118" s="56">
        <f>IFERROR(UTV!BB118/Oferta!BB118,"")</f>
        <v>7.2727272727272727E-3</v>
      </c>
      <c r="BC118" s="56">
        <f>IFERROR(UTV!BC118/Oferta!BC118,"")</f>
        <v>4.8402710551790898E-3</v>
      </c>
      <c r="BD118" s="56">
        <f>IFERROR(UTV!BD118/Oferta!BD118,"")</f>
        <v>1.5278838808250574E-2</v>
      </c>
      <c r="BE118" s="56">
        <f>IFERROR(UTV!BE118/Oferta!BE118,"")</f>
        <v>1.067463706233988E-2</v>
      </c>
      <c r="BF118" s="56">
        <f>IFERROR(UTV!BF118/Oferta!BF118,"")</f>
        <v>0</v>
      </c>
      <c r="BG118" s="56">
        <f>IFERROR(UTV!BG118/Oferta!BG118,"")</f>
        <v>3.3592789840229412E-2</v>
      </c>
      <c r="BH118" s="56">
        <f>IFERROR(UTV!BH118/Oferta!BH118,"")</f>
        <v>9.8260869565217387E-2</v>
      </c>
      <c r="BI118" s="56">
        <f>IFERROR(UTV!BI118/Oferta!BI118,"")</f>
        <v>1.9230769230769232E-2</v>
      </c>
      <c r="BJ118" s="56">
        <f>IFERROR(UTV!BJ118/Oferta!BJ118,"")</f>
        <v>3.104884513441878E-2</v>
      </c>
      <c r="BK118" s="56">
        <f>IFERROR(UTV!BK118/Oferta!BK118,"")</f>
        <v>9.4841930116472545E-2</v>
      </c>
      <c r="BL118" s="56">
        <f>IFERROR(UTV!BL118/Oferta!BL118,"")</f>
        <v>5.1001821493624776E-2</v>
      </c>
      <c r="BM118" s="56" t="str">
        <f>IFERROR(UTV!BM118/Oferta!BM118,"")</f>
        <v/>
      </c>
      <c r="BN118" s="56">
        <f>IFERROR(UTV!BN118/Oferta!BN118,"")</f>
        <v>1.8543402311206665E-2</v>
      </c>
      <c r="BO118" s="56">
        <f>IFERROR(UTV!BO118/Oferta!BO118,"")</f>
        <v>3.3861037818821459E-2</v>
      </c>
      <c r="BP118" s="56">
        <f>IFERROR(UTV!BP118/Oferta!BP118,"")</f>
        <v>2.3026315789473683E-2</v>
      </c>
      <c r="BQ118" s="56">
        <f>IFERROR(UTV!BQ118/Oferta!BQ118,"")</f>
        <v>1.8543402311206665E-2</v>
      </c>
      <c r="BR118" s="56">
        <f>IFERROR(UTV!BR118/Oferta!BR118,"")</f>
        <v>3.2583397982932506E-2</v>
      </c>
      <c r="BS118" s="56">
        <f>IFERROR(UTV!BS118/Oferta!BS118,"")</f>
        <v>2.4289569772979837E-2</v>
      </c>
      <c r="BT118" s="56">
        <f>IFERROR(UTV!BT118/Oferta!BT118,"")</f>
        <v>0</v>
      </c>
      <c r="BU118" s="56">
        <f>IFERROR(UTV!BU118/Oferta!BU118,"")</f>
        <v>0.13307240704500978</v>
      </c>
      <c r="BV118" s="56">
        <f>IFERROR(UTV!BV118/Oferta!BV118,"")</f>
        <v>0.19236915701158611</v>
      </c>
      <c r="BW118" s="56">
        <f>IFERROR(UTV!BW118/Oferta!BW118,"")</f>
        <v>0.40454914703493094</v>
      </c>
      <c r="BX118" s="56">
        <f>IFERROR(UTV!BX118/Oferta!BX118,"")</f>
        <v>0.12989493791786055</v>
      </c>
      <c r="BY118" s="56">
        <f>IFERROR(UTV!BY118/Oferta!BY118,"")</f>
        <v>0.23424723424723426</v>
      </c>
      <c r="BZ118" s="56">
        <f>IFERROR(UTV!BZ118/Oferta!BZ118,"")</f>
        <v>0.21924766611751784</v>
      </c>
      <c r="CA118" s="56">
        <f>IFERROR(UTV!CA118/Oferta!CA118,"")</f>
        <v>0</v>
      </c>
      <c r="CB118" s="56">
        <f>IFERROR(UTV!CB118/Oferta!CB118,"")</f>
        <v>1.7513134851138354E-3</v>
      </c>
      <c r="CC118" s="56">
        <f>IFERROR(UTV!CC118/Oferta!CC118,"")</f>
        <v>7.6271186440677971E-2</v>
      </c>
      <c r="CD118" s="56">
        <f>IFERROR(UTV!CD118/Oferta!CD118,"")</f>
        <v>0.13008130081300814</v>
      </c>
      <c r="CE118" s="56">
        <f>IFERROR(UTV!CE118/Oferta!CE118,"")</f>
        <v>1.5220700152207001E-3</v>
      </c>
      <c r="CF118" s="56">
        <f>IFERROR(UTV!CF118/Oferta!CF118,"")</f>
        <v>8.057179987004548E-2</v>
      </c>
      <c r="CG118" s="56">
        <f>IFERROR(UTV!CG118/Oferta!CG118,"")</f>
        <v>2.6741293532338308E-2</v>
      </c>
      <c r="CH118" s="56">
        <f>IFERROR(UTV!CH118/Oferta!CH118,"")</f>
        <v>8.1250000000000003E-2</v>
      </c>
      <c r="CI118" s="56">
        <f>IFERROR(UTV!CI118/Oferta!CI118,"")</f>
        <v>5.0942435048395313E-3</v>
      </c>
      <c r="CJ118" s="56">
        <f>IFERROR(UTV!CJ118/Oferta!CJ118,"")</f>
        <v>7.2020725388601034E-2</v>
      </c>
      <c r="CK118" s="56">
        <f>IFERROR(UTV!CK118/Oferta!CK118,"")</f>
        <v>6.7215363511659812E-2</v>
      </c>
      <c r="CL118" s="56">
        <f>IFERROR(UTV!CL118/Oferta!CL118,"")</f>
        <v>7.1086129938832867E-3</v>
      </c>
      <c r="CM118" s="56">
        <f>IFERROR(UTV!CM118/Oferta!CM118,"")</f>
        <v>7.0703271906731854E-2</v>
      </c>
      <c r="CN118" s="56">
        <f>IFERROR(UTV!CN118/Oferta!CN118,"")</f>
        <v>3.6861089117621183E-2</v>
      </c>
      <c r="CO118" s="56" t="str">
        <f>IFERROR(UTV!CO118/Oferta!CO118,"")</f>
        <v/>
      </c>
      <c r="CP118" s="56">
        <f>IFERROR(UTV!CP118/Oferta!CP118,"")</f>
        <v>6.6298342541436461E-2</v>
      </c>
      <c r="CQ118" s="56">
        <f>IFERROR(UTV!CQ118/Oferta!CQ118,"")</f>
        <v>7.1736011477761832E-2</v>
      </c>
      <c r="CR118" s="56">
        <f>IFERROR(UTV!CR118/Oferta!CR118,"")</f>
        <v>0.2</v>
      </c>
      <c r="CS118" s="56">
        <f>IFERROR(UTV!CS118/Oferta!CS118,"")</f>
        <v>6.6298342541436461E-2</v>
      </c>
      <c r="CT118" s="56">
        <f>IFERROR(UTV!CT118/Oferta!CT118,"")</f>
        <v>8.8528678304239397E-2</v>
      </c>
      <c r="CU118" s="56">
        <f>IFERROR(UTV!CU118/Oferta!CU118,"")</f>
        <v>7.9553903345724902E-2</v>
      </c>
      <c r="CV118" s="56" t="str">
        <f>IFERROR(UTV!CV118/Oferta!CV118,"")</f>
        <v/>
      </c>
      <c r="CW118" s="56">
        <f>IFERROR(UTV!CW118/Oferta!CW118,"")</f>
        <v>8.6715867158671592E-2</v>
      </c>
      <c r="CX118" s="56">
        <f>IFERROR(UTV!CX118/Oferta!CX118,"")</f>
        <v>0.19726027397260273</v>
      </c>
      <c r="CY118" s="56">
        <f>IFERROR(UTV!CY118/Oferta!CY118,"")</f>
        <v>0.18579234972677597</v>
      </c>
      <c r="CZ118" s="56">
        <f>IFERROR(UTV!CZ118/Oferta!CZ118,"")</f>
        <v>8.6715867158671592E-2</v>
      </c>
      <c r="DA118" s="56">
        <f>IFERROR(UTV!DA118/Oferta!DA118,"")</f>
        <v>0.19561815336463223</v>
      </c>
      <c r="DB118" s="56">
        <f>IFERROR(UTV!DB118/Oferta!DB118,"")</f>
        <v>0.14563928873835733</v>
      </c>
      <c r="DC118" s="56">
        <f>IFERROR(UTV!DC118/Oferta!DC118,"")</f>
        <v>0</v>
      </c>
      <c r="DD118" s="56">
        <f>IFERROR(UTV!DD118/Oferta!DD118,"")</f>
        <v>2.4661893396976928E-2</v>
      </c>
      <c r="DE118" s="56">
        <f>IFERROR(UTV!DE118/Oferta!DE118,"")</f>
        <v>0.11238293444328824</v>
      </c>
      <c r="DF118" s="56">
        <f>IFERROR(UTV!DF118/Oferta!DF118,"")</f>
        <v>0.1751412429378531</v>
      </c>
      <c r="DG118" s="56">
        <f>IFERROR(UTV!DG118/Oferta!DG118,"")</f>
        <v>2.206405693950178E-2</v>
      </c>
      <c r="DH118" s="56">
        <f>IFERROR(UTV!DH118/Oferta!DH118,"")</f>
        <v>0.12214411247803164</v>
      </c>
      <c r="DI118" s="56">
        <f>IFERROR(UTV!DI118/Oferta!DI118,"")</f>
        <v>6.6850176956350774E-2</v>
      </c>
      <c r="DJ118" s="56" t="str">
        <f>IFERROR(UTV!DJ118/Oferta!DJ118,"")</f>
        <v/>
      </c>
      <c r="DK118" s="56">
        <f>IFERROR(UTV!DK118/Oferta!DK118,"")</f>
        <v>9.7719869706840382E-3</v>
      </c>
      <c r="DL118" s="56">
        <f>IFERROR(UTV!DL118/Oferta!DL118,"")</f>
        <v>2.8183190739808756E-2</v>
      </c>
      <c r="DM118" s="56">
        <f>IFERROR(UTV!DM118/Oferta!DM118,"")</f>
        <v>0.16204217536071033</v>
      </c>
      <c r="DN118" s="56">
        <f>IFERROR(UTV!DN118/Oferta!DN118,"")</f>
        <v>9.7719869706840382E-3</v>
      </c>
      <c r="DO118" s="56">
        <f>IFERROR(UTV!DO118/Oferta!DO118,"")</f>
        <v>6.9944598337950137E-2</v>
      </c>
      <c r="DP118" s="56">
        <f>IFERROR(UTV!DP118/Oferta!DP118,"")</f>
        <v>6.416275430359937E-2</v>
      </c>
      <c r="DQ118" s="56">
        <f>IFERROR(UTV!DQ118/Oferta!DQ118,"")</f>
        <v>0</v>
      </c>
      <c r="DR118" s="56">
        <f>IFERROR(UTV!DR118/Oferta!DR118,"")</f>
        <v>7.5800112296462663E-2</v>
      </c>
      <c r="DS118" s="56">
        <f>IFERROR(UTV!DS118/Oferta!DS118,"")</f>
        <v>2.2752497225305215E-2</v>
      </c>
      <c r="DT118" s="56">
        <f>IFERROR(UTV!DT118/Oferta!DT118,"")</f>
        <v>2.5974025974025974E-3</v>
      </c>
      <c r="DU118" s="56">
        <f>IFERROR(UTV!DU118/Oferta!DU118,"")</f>
        <v>6.3589260480452187E-2</v>
      </c>
      <c r="DV118" s="56">
        <f>IFERROR(UTV!DV118/Oferta!DV118,"")</f>
        <v>1.9204389574759947E-2</v>
      </c>
      <c r="DW118" s="56">
        <f>IFERROR(UTV!DW118/Oferta!DW118,"")</f>
        <v>4.1067285382830623E-2</v>
      </c>
      <c r="DX118" s="56" t="str">
        <f>IFERROR(UTV!DX118/Oferta!DX118,"")</f>
        <v/>
      </c>
      <c r="DY118" s="56">
        <f>IFERROR(UTV!DY118/Oferta!DY118,"")</f>
        <v>0</v>
      </c>
      <c r="DZ118" s="56">
        <f>IFERROR(UTV!DZ118/Oferta!DZ118,"")</f>
        <v>8.2191780821917804E-2</v>
      </c>
      <c r="EA118" s="56">
        <f>IFERROR(UTV!EA118/Oferta!EA118,"")</f>
        <v>1.282051282051282E-2</v>
      </c>
      <c r="EB118" s="56">
        <f>IFERROR(UTV!EB118/Oferta!EB118,"")</f>
        <v>0</v>
      </c>
      <c r="EC118" s="56">
        <f>IFERROR(UTV!EC118/Oferta!EC118,"")</f>
        <v>7.6049943246311008E-2</v>
      </c>
      <c r="ED118" s="56">
        <f>IFERROR(UTV!ED118/Oferta!ED118,"")</f>
        <v>3.5581518852894317E-2</v>
      </c>
      <c r="EE118" s="56">
        <f>IFERROR(UTV!EE118/Oferta!EE118,"")</f>
        <v>2.5420817588457576E-2</v>
      </c>
      <c r="EF118" s="56">
        <f>IFERROR(UTV!EF118/Oferta!EF118,"")</f>
        <v>1.7834867334209904E-2</v>
      </c>
      <c r="EG118" s="56">
        <f>IFERROR(UTV!EG118/Oferta!EG118,"")</f>
        <v>8.9156681606146523E-2</v>
      </c>
      <c r="EH118" s="56">
        <f>IFERROR(UTV!EH118/Oferta!EH118,"")</f>
        <v>0.12995451591942819</v>
      </c>
      <c r="EI118" s="56">
        <f>IFERROR(UTV!EI118/Oferta!EI118,"")</f>
        <v>1.8512833108191084E-2</v>
      </c>
      <c r="EJ118" s="56">
        <f>IFERROR(UTV!EJ118/Oferta!EJ118,"")</f>
        <v>0.10054235835215378</v>
      </c>
      <c r="EK118" s="56">
        <f>IFERROR(UTV!EK118/Oferta!EK118,"")</f>
        <v>7.1884418607145534E-2</v>
      </c>
      <c r="EL118" s="56">
        <f>IFERROR(UTV!EL118/Oferta!EL118,"")</f>
        <v>3.1020408163265307E-2</v>
      </c>
      <c r="EM118" s="56">
        <f>IFERROR(UTV!EM118/Oferta!EM118,"")</f>
        <v>1.9193233571893297E-2</v>
      </c>
      <c r="EN118" s="56">
        <f>IFERROR(UTV!EN118/Oferta!EN118,"")</f>
        <v>8.7645027012664953E-2</v>
      </c>
      <c r="EO118" s="56">
        <f>IFERROR(UTV!EO118/Oferta!EO118,"")</f>
        <v>0.12178687297229848</v>
      </c>
      <c r="EP118" s="56">
        <f>IFERROR(UTV!EP118/Oferta!EP118,"")</f>
        <v>2.0066285025610125E-2</v>
      </c>
      <c r="EQ118" s="56">
        <f>IFERROR(UTV!EQ118/Oferta!EQ118,"")</f>
        <v>9.6587789253497189E-2</v>
      </c>
      <c r="ER118" s="56">
        <f>IFERROR(UTV!ER118/Oferta!ER118,"")</f>
        <v>6.6418530983963567E-2</v>
      </c>
      <c r="ES118" s="56">
        <f>IFERROR(UTV!ES118/Oferta!ES118,"")</f>
        <v>2.737094837935174E-2</v>
      </c>
      <c r="ET118" s="56">
        <f>IFERROR(UTV!ET118/Oferta!ET118,"")</f>
        <v>2.3178419012568029E-2</v>
      </c>
      <c r="EU118" s="56">
        <f>IFERROR(UTV!EU118/Oferta!EU118,"")</f>
        <v>8.6019969204882779E-2</v>
      </c>
      <c r="EV118" s="56">
        <f>IFERROR(UTV!EV118/Oferta!EV118,"")</f>
        <v>0.12269347287248691</v>
      </c>
      <c r="EW118" s="56">
        <f>IFERROR(UTV!EW118/Oferta!EW118,"")</f>
        <v>2.3494488388509784E-2</v>
      </c>
      <c r="EX118" s="56">
        <f>IFERROR(UTV!EX118/Oferta!EX118,"")</f>
        <v>9.5443662054893075E-2</v>
      </c>
      <c r="EY118" s="56">
        <f>IFERROR(UTV!EY118/Oferta!EY118,"")</f>
        <v>6.7057059201599656E-2</v>
      </c>
      <c r="EZ118" s="56">
        <f>IFERROR(UTV!EZ118/Oferta!EZ118,"")</f>
        <v>2.737094837935174E-2</v>
      </c>
      <c r="FA118" s="56">
        <f>IFERROR(UTV!FA118/Oferta!FA118,"")</f>
        <v>2.2732509023884493E-2</v>
      </c>
      <c r="FB118" s="56">
        <f>IFERROR(UTV!FB118/Oferta!FB118,"")</f>
        <v>8.5971786833855798E-2</v>
      </c>
      <c r="FC118" s="56">
        <f>IFERROR(UTV!FC118/Oferta!FC118,"")</f>
        <v>0.12230150018294914</v>
      </c>
      <c r="FD118" s="56">
        <f>IFERROR(UTV!FD118/Oferta!FD118,"")</f>
        <v>2.3075965794947466E-2</v>
      </c>
      <c r="FE118" s="56">
        <f>IFERROR(UTV!FE118/Oferta!FE118,"")</f>
        <v>9.5244209936496071E-2</v>
      </c>
      <c r="FF118" s="56">
        <f>IFERROR(UTV!FF118/Oferta!FF118,"")</f>
        <v>6.6639419926292867E-2</v>
      </c>
    </row>
    <row r="119" spans="1:162" x14ac:dyDescent="0.2">
      <c r="A119" s="45">
        <v>43586</v>
      </c>
      <c r="B119" s="56">
        <f>IFERROR(UTV!B119/Oferta!B119,"")</f>
        <v>0.13846153846153847</v>
      </c>
      <c r="C119" s="56">
        <f>IFERROR(UTV!C119/Oferta!C119,"")</f>
        <v>8.7386018237082062E-3</v>
      </c>
      <c r="D119" s="56">
        <f>IFERROR(UTV!D119/Oferta!D119,"")</f>
        <v>5.9712773998488282E-2</v>
      </c>
      <c r="E119" s="56">
        <f>IFERROR(UTV!E119/Oferta!E119,"")</f>
        <v>5.0540719487971751E-2</v>
      </c>
      <c r="F119" s="56">
        <f>IFERROR(UTV!F119/Oferta!F119,"")</f>
        <v>1.1865035224323322E-2</v>
      </c>
      <c r="G119" s="56">
        <f>IFERROR(UTV!G119/Oferta!G119,"")</f>
        <v>5.7184572332400534E-2</v>
      </c>
      <c r="H119" s="56">
        <f>IFERROR(UTV!H119/Oferta!H119,"")</f>
        <v>4.5987541223891537E-2</v>
      </c>
      <c r="I119" s="56">
        <f>IFERROR(UTV!I119/Oferta!I119,"")</f>
        <v>1.6939582156973462E-3</v>
      </c>
      <c r="J119" s="56">
        <f>IFERROR(UTV!J119/Oferta!J119,"")</f>
        <v>2.7914614121510674E-2</v>
      </c>
      <c r="K119" s="56">
        <f>IFERROR(UTV!K119/Oferta!K119,"")</f>
        <v>0.12880743417656168</v>
      </c>
      <c r="L119" s="56">
        <f>IFERROR(UTV!L119/Oferta!L119,"")</f>
        <v>0.18260869565217391</v>
      </c>
      <c r="M119" s="56">
        <f>IFERROR(UTV!M119/Oferta!M119,"")</f>
        <v>1.8272425249169437E-2</v>
      </c>
      <c r="N119" s="56">
        <f>IFERROR(UTV!N119/Oferta!N119,"")</f>
        <v>0.14293871336124858</v>
      </c>
      <c r="O119" s="56">
        <f>IFERROR(UTV!O119/Oferta!O119,"")</f>
        <v>8.3316782522343591E-2</v>
      </c>
      <c r="P119" s="56">
        <f>IFERROR(UTV!P119/Oferta!P119,"")</f>
        <v>5.6798623063683308E-2</v>
      </c>
      <c r="Q119" s="56">
        <f>IFERROR(UTV!Q119/Oferta!Q119,"")</f>
        <v>1.1061946902654867E-2</v>
      </c>
      <c r="R119" s="56">
        <f>IFERROR(UTV!R119/Oferta!R119,"")</f>
        <v>8.3058668424522086E-2</v>
      </c>
      <c r="S119" s="56">
        <f>IFERROR(UTV!S119/Oferta!S119,"")</f>
        <v>0.13287756370416406</v>
      </c>
      <c r="T119" s="56">
        <f>IFERROR(UTV!T119/Oferta!T119,"")</f>
        <v>1.2638699341363555E-2</v>
      </c>
      <c r="U119" s="56">
        <f>IFERROR(UTV!U119/Oferta!U119,"")</f>
        <v>9.8327555335441352E-2</v>
      </c>
      <c r="V119" s="56">
        <f>IFERROR(UTV!V119/Oferta!V119,"")</f>
        <v>6.4822978052062552E-2</v>
      </c>
      <c r="W119" s="56">
        <f>IFERROR(UTV!W119/Oferta!W119,"")</f>
        <v>1</v>
      </c>
      <c r="X119" s="56">
        <f>IFERROR(UTV!X119/Oferta!X119,"")</f>
        <v>5.2994823761400051E-2</v>
      </c>
      <c r="Y119" s="56">
        <f>IFERROR(UTV!Y119/Oferta!Y119,"")</f>
        <v>8.2096933728981206E-2</v>
      </c>
      <c r="Z119" s="56">
        <f>IFERROR(UTV!Z119/Oferta!Z119,"")</f>
        <v>0.1283280085197018</v>
      </c>
      <c r="AA119" s="56">
        <f>IFERROR(UTV!AA119/Oferta!AA119,"")</f>
        <v>6.588864575735473E-2</v>
      </c>
      <c r="AB119" s="56">
        <f>IFERROR(UTV!AB119/Oferta!AB119,"")</f>
        <v>9.9776013031969049E-2</v>
      </c>
      <c r="AC119" s="56">
        <f>IFERROR(UTV!AC119/Oferta!AC119,"")</f>
        <v>8.4330673758865243E-2</v>
      </c>
      <c r="AD119" s="56">
        <f>IFERROR(UTV!AD119/Oferta!AD119,"")</f>
        <v>0</v>
      </c>
      <c r="AE119" s="56">
        <f>IFERROR(UTV!AE119/Oferta!AE119,"")</f>
        <v>9.5238095238095247E-3</v>
      </c>
      <c r="AF119" s="56">
        <f>IFERROR(UTV!AF119/Oferta!AF119,"")</f>
        <v>0.11561866125760649</v>
      </c>
      <c r="AG119" s="56">
        <f>IFERROR(UTV!AG119/Oferta!AG119,"")</f>
        <v>0.2</v>
      </c>
      <c r="AH119" s="56">
        <f>IFERROR(UTV!AH119/Oferta!AH119,"")</f>
        <v>8.5470085470085479E-3</v>
      </c>
      <c r="AI119" s="56">
        <f>IFERROR(UTV!AI119/Oferta!AI119,"")</f>
        <v>0.11811023622047244</v>
      </c>
      <c r="AJ119" s="56">
        <f>IFERROR(UTV!AJ119/Oferta!AJ119,"")</f>
        <v>7.052709725315516E-2</v>
      </c>
      <c r="AK119" s="56">
        <f>IFERROR(UTV!AK119/Oferta!AK119,"")</f>
        <v>0</v>
      </c>
      <c r="AL119" s="56">
        <f>IFERROR(UTV!AL119/Oferta!AL119,"")</f>
        <v>1.0404624277456647E-2</v>
      </c>
      <c r="AM119" s="56">
        <f>IFERROR(UTV!AM119/Oferta!AM119,"")</f>
        <v>5.9916117435590173E-2</v>
      </c>
      <c r="AN119" s="56">
        <f>IFERROR(UTV!AN119/Oferta!AN119,"")</f>
        <v>6.5502183406113537E-2</v>
      </c>
      <c r="AO119" s="56">
        <f>IFERROR(UTV!AO119/Oferta!AO119,"")</f>
        <v>1.0392609699769052E-2</v>
      </c>
      <c r="AP119" s="56">
        <f>IFERROR(UTV!AP119/Oferta!AP119,"")</f>
        <v>6.0590094836670182E-2</v>
      </c>
      <c r="AQ119" s="56">
        <f>IFERROR(UTV!AQ119/Oferta!AQ119,"")</f>
        <v>4.4862518089725037E-2</v>
      </c>
      <c r="AR119" s="56">
        <f>IFERROR(UTV!AR119/Oferta!AR119,"")</f>
        <v>0</v>
      </c>
      <c r="AS119" s="56">
        <f>IFERROR(UTV!AS119/Oferta!AS119,"")</f>
        <v>3.7359900373599E-2</v>
      </c>
      <c r="AT119" s="56">
        <f>IFERROR(UTV!AT119/Oferta!AT119,"")</f>
        <v>0.209919261822376</v>
      </c>
      <c r="AU119" s="56">
        <f>IFERROR(UTV!AU119/Oferta!AU119,"")</f>
        <v>0.26027397260273971</v>
      </c>
      <c r="AV119" s="56">
        <f>IFERROR(UTV!AV119/Oferta!AV119,"")</f>
        <v>2.3346303501945526E-2</v>
      </c>
      <c r="AW119" s="56">
        <f>IFERROR(UTV!AW119/Oferta!AW119,"")</f>
        <v>0.21717670286278382</v>
      </c>
      <c r="AX119" s="56">
        <f>IFERROR(UTV!AX119/Oferta!AX119,"")</f>
        <v>0.10879025239338555</v>
      </c>
      <c r="AY119" s="56" t="str">
        <f>IFERROR(UTV!AY119/Oferta!AY119,"")</f>
        <v/>
      </c>
      <c r="AZ119" s="56">
        <f>IFERROR(UTV!AZ119/Oferta!AZ119,"")</f>
        <v>0</v>
      </c>
      <c r="BA119" s="56">
        <f>IFERROR(UTV!BA119/Oferta!BA119,"")</f>
        <v>1.8231540565177756E-2</v>
      </c>
      <c r="BB119" s="56">
        <f>IFERROR(UTV!BB119/Oferta!BB119,"")</f>
        <v>6.6666666666666671E-3</v>
      </c>
      <c r="BC119" s="56">
        <f>IFERROR(UTV!BC119/Oferta!BC119,"")</f>
        <v>0</v>
      </c>
      <c r="BD119" s="56">
        <f>IFERROR(UTV!BD119/Oferta!BD119,"")</f>
        <v>1.5748031496062992E-2</v>
      </c>
      <c r="BE119" s="56">
        <f>IFERROR(UTV!BE119/Oferta!BE119,"")</f>
        <v>9.3736685129953128E-3</v>
      </c>
      <c r="BF119" s="56">
        <f>IFERROR(UTV!BF119/Oferta!BF119,"")</f>
        <v>7.4257425742574254E-3</v>
      </c>
      <c r="BG119" s="56">
        <f>IFERROR(UTV!BG119/Oferta!BG119,"")</f>
        <v>3.0817858553931252E-2</v>
      </c>
      <c r="BH119" s="56">
        <f>IFERROR(UTV!BH119/Oferta!BH119,"")</f>
        <v>9.637488947833775E-2</v>
      </c>
      <c r="BI119" s="56">
        <f>IFERROR(UTV!BI119/Oferta!BI119,"")</f>
        <v>2.2727272727272728E-2</v>
      </c>
      <c r="BJ119" s="56">
        <f>IFERROR(UTV!BJ119/Oferta!BJ119,"")</f>
        <v>2.7597955706984669E-2</v>
      </c>
      <c r="BK119" s="56">
        <f>IFERROR(UTV!BK119/Oferta!BK119,"")</f>
        <v>9.3617021276595741E-2</v>
      </c>
      <c r="BL119" s="56">
        <f>IFERROR(UTV!BL119/Oferta!BL119,"")</f>
        <v>4.6472019464720196E-2</v>
      </c>
      <c r="BM119" s="56">
        <f>IFERROR(UTV!BM119/Oferta!BM119,"")</f>
        <v>5.7142857142857141E-2</v>
      </c>
      <c r="BN119" s="56">
        <f>IFERROR(UTV!BN119/Oferta!BN119,"")</f>
        <v>2.2156573116691284E-2</v>
      </c>
      <c r="BO119" s="56">
        <f>IFERROR(UTV!BO119/Oferta!BO119,"")</f>
        <v>3.1655844155844153E-2</v>
      </c>
      <c r="BP119" s="56">
        <f>IFERROR(UTV!BP119/Oferta!BP119,"")</f>
        <v>2.0408163265306121E-2</v>
      </c>
      <c r="BQ119" s="56">
        <f>IFERROR(UTV!BQ119/Oferta!BQ119,"")</f>
        <v>2.2514619883040935E-2</v>
      </c>
      <c r="BR119" s="56">
        <f>IFERROR(UTV!BR119/Oferta!BR119,"")</f>
        <v>3.0456852791878174E-2</v>
      </c>
      <c r="BS119" s="56">
        <f>IFERROR(UTV!BS119/Oferta!BS119,"")</f>
        <v>2.6060213661379086E-2</v>
      </c>
      <c r="BT119" s="56">
        <f>IFERROR(UTV!BT119/Oferta!BT119,"")</f>
        <v>0</v>
      </c>
      <c r="BU119" s="56">
        <f>IFERROR(UTV!BU119/Oferta!BU119,"")</f>
        <v>0.11138411138411139</v>
      </c>
      <c r="BV119" s="56">
        <f>IFERROR(UTV!BV119/Oferta!BV119,"")</f>
        <v>0.19343660823481451</v>
      </c>
      <c r="BW119" s="56">
        <f>IFERROR(UTV!BW119/Oferta!BW119,"")</f>
        <v>0.40780730897009965</v>
      </c>
      <c r="BX119" s="56">
        <f>IFERROR(UTV!BX119/Oferta!BX119,"")</f>
        <v>0.1088871096877502</v>
      </c>
      <c r="BY119" s="56">
        <f>IFERROR(UTV!BY119/Oferta!BY119,"")</f>
        <v>0.23567921440261866</v>
      </c>
      <c r="BZ119" s="56">
        <f>IFERROR(UTV!BZ119/Oferta!BZ119,"")</f>
        <v>0.21415953254518277</v>
      </c>
      <c r="CA119" s="56">
        <f>IFERROR(UTV!CA119/Oferta!CA119,"")</f>
        <v>0</v>
      </c>
      <c r="CB119" s="56">
        <f>IFERROR(UTV!CB119/Oferta!CB119,"")</f>
        <v>1.0683760683760685E-3</v>
      </c>
      <c r="CC119" s="56">
        <f>IFERROR(UTV!CC119/Oferta!CC119,"")</f>
        <v>7.248416608022519E-2</v>
      </c>
      <c r="CD119" s="56">
        <f>IFERROR(UTV!CD119/Oferta!CD119,"")</f>
        <v>0.13114754098360656</v>
      </c>
      <c r="CE119" s="56">
        <f>IFERROR(UTV!CE119/Oferta!CE119,"")</f>
        <v>8.8079859072225488E-4</v>
      </c>
      <c r="CF119" s="56">
        <f>IFERROR(UTV!CF119/Oferta!CF119,"")</f>
        <v>7.7122488658457555E-2</v>
      </c>
      <c r="CG119" s="56">
        <f>IFERROR(UTV!CG119/Oferta!CG119,"")</f>
        <v>2.4651444736310365E-2</v>
      </c>
      <c r="CH119" s="56">
        <f>IFERROR(UTV!CH119/Oferta!CH119,"")</f>
        <v>5.0000000000000001E-3</v>
      </c>
      <c r="CI119" s="56">
        <f>IFERROR(UTV!CI119/Oferta!CI119,"")</f>
        <v>6.1964643703298706E-3</v>
      </c>
      <c r="CJ119" s="56">
        <f>IFERROR(UTV!CJ119/Oferta!CJ119,"")</f>
        <v>5.9046715674650224E-2</v>
      </c>
      <c r="CK119" s="56">
        <f>IFERROR(UTV!CK119/Oferta!CK119,"")</f>
        <v>6.4189189189189186E-2</v>
      </c>
      <c r="CL119" s="56">
        <f>IFERROR(UTV!CL119/Oferta!CL119,"")</f>
        <v>5.9817556452818905E-3</v>
      </c>
      <c r="CM119" s="56">
        <f>IFERROR(UTV!CM119/Oferta!CM119,"")</f>
        <v>6.0382657539055647E-2</v>
      </c>
      <c r="CN119" s="56">
        <f>IFERROR(UTV!CN119/Oferta!CN119,"")</f>
        <v>3.1007751937984496E-2</v>
      </c>
      <c r="CO119" s="56">
        <f>IFERROR(UTV!CO119/Oferta!CO119,"")</f>
        <v>0</v>
      </c>
      <c r="CP119" s="56">
        <f>IFERROR(UTV!CP119/Oferta!CP119,"")</f>
        <v>5.9574468085106386E-2</v>
      </c>
      <c r="CQ119" s="56">
        <f>IFERROR(UTV!CQ119/Oferta!CQ119,"")</f>
        <v>6.5527065527065526E-2</v>
      </c>
      <c r="CR119" s="56">
        <f>IFERROR(UTV!CR119/Oferta!CR119,"")</f>
        <v>0.20792079207920791</v>
      </c>
      <c r="CS119" s="56">
        <f>IFERROR(UTV!CS119/Oferta!CS119,"")</f>
        <v>5.8333333333333334E-2</v>
      </c>
      <c r="CT119" s="56">
        <f>IFERROR(UTV!CT119/Oferta!CT119,"")</f>
        <v>8.3437110834371109E-2</v>
      </c>
      <c r="CU119" s="56">
        <f>IFERROR(UTV!CU119/Oferta!CU119,"")</f>
        <v>7.4045206547155101E-2</v>
      </c>
      <c r="CV119" s="56">
        <f>IFERROR(UTV!CV119/Oferta!CV119,"")</f>
        <v>0</v>
      </c>
      <c r="CW119" s="56">
        <f>IFERROR(UTV!CW119/Oferta!CW119,"")</f>
        <v>0.12547528517110265</v>
      </c>
      <c r="CX119" s="56">
        <f>IFERROR(UTV!CX119/Oferta!CX119,"")</f>
        <v>0.19885277246653921</v>
      </c>
      <c r="CY119" s="56">
        <f>IFERROR(UTV!CY119/Oferta!CY119,"")</f>
        <v>0.19318181818181818</v>
      </c>
      <c r="CZ119" s="56">
        <f>IFERROR(UTV!CZ119/Oferta!CZ119,"")</f>
        <v>0.12464589235127478</v>
      </c>
      <c r="DA119" s="56">
        <f>IFERROR(UTV!DA119/Oferta!DA119,"")</f>
        <v>0.19803600654664485</v>
      </c>
      <c r="DB119" s="56">
        <f>IFERROR(UTV!DB119/Oferta!DB119,"")</f>
        <v>0.16396317404647084</v>
      </c>
      <c r="DC119" s="56">
        <f>IFERROR(UTV!DC119/Oferta!DC119,"")</f>
        <v>0</v>
      </c>
      <c r="DD119" s="56">
        <f>IFERROR(UTV!DD119/Oferta!DD119,"")</f>
        <v>2.8132992327365727E-2</v>
      </c>
      <c r="DE119" s="56">
        <f>IFERROR(UTV!DE119/Oferta!DE119,"")</f>
        <v>0.12671594508975711</v>
      </c>
      <c r="DF119" s="56">
        <f>IFERROR(UTV!DF119/Oferta!DF119,"")</f>
        <v>0.18823529411764706</v>
      </c>
      <c r="DG119" s="56">
        <f>IFERROR(UTV!DG119/Oferta!DG119,"")</f>
        <v>2.3109243697478993E-2</v>
      </c>
      <c r="DH119" s="56">
        <f>IFERROR(UTV!DH119/Oferta!DH119,"")</f>
        <v>0.13607878245299909</v>
      </c>
      <c r="DI119" s="56">
        <f>IFERROR(UTV!DI119/Oferta!DI119,"")</f>
        <v>7.269155206286837E-2</v>
      </c>
      <c r="DJ119" s="56">
        <f>IFERROR(UTV!DJ119/Oferta!DJ119,"")</f>
        <v>0</v>
      </c>
      <c r="DK119" s="56">
        <f>IFERROR(UTV!DK119/Oferta!DK119,"")</f>
        <v>7.462686567164179E-3</v>
      </c>
      <c r="DL119" s="56">
        <f>IFERROR(UTV!DL119/Oferta!DL119,"")</f>
        <v>2.7979274611398965E-2</v>
      </c>
      <c r="DM119" s="56">
        <f>IFERROR(UTV!DM119/Oferta!DM119,"")</f>
        <v>0.16705607476635514</v>
      </c>
      <c r="DN119" s="56">
        <f>IFERROR(UTV!DN119/Oferta!DN119,"")</f>
        <v>7.3349633251833741E-3</v>
      </c>
      <c r="DO119" s="56">
        <f>IFERROR(UTV!DO119/Oferta!DO119,"")</f>
        <v>7.0710696338837045E-2</v>
      </c>
      <c r="DP119" s="56">
        <f>IFERROR(UTV!DP119/Oferta!DP119,"")</f>
        <v>6.2597809076682318E-2</v>
      </c>
      <c r="DQ119" s="56">
        <f>IFERROR(UTV!DQ119/Oferta!DQ119,"")</f>
        <v>2.7100271002710027E-3</v>
      </c>
      <c r="DR119" s="56">
        <f>IFERROR(UTV!DR119/Oferta!DR119,"")</f>
        <v>7.1295722256664598E-2</v>
      </c>
      <c r="DS119" s="56">
        <f>IFERROR(UTV!DS119/Oferta!DS119,"")</f>
        <v>2.258610954263128E-2</v>
      </c>
      <c r="DT119" s="56">
        <f>IFERROR(UTV!DT119/Oferta!DT119,"")</f>
        <v>2.6455026455026454E-3</v>
      </c>
      <c r="DU119" s="56">
        <f>IFERROR(UTV!DU119/Oferta!DU119,"")</f>
        <v>5.8526740665993948E-2</v>
      </c>
      <c r="DV119" s="56">
        <f>IFERROR(UTV!DV119/Oferta!DV119,"")</f>
        <v>1.9078641228478362E-2</v>
      </c>
      <c r="DW119" s="56">
        <f>IFERROR(UTV!DW119/Oferta!DW119,"")</f>
        <v>3.8005325587024935E-2</v>
      </c>
      <c r="DX119" s="56">
        <f>IFERROR(UTV!DX119/Oferta!DX119,"")</f>
        <v>0</v>
      </c>
      <c r="DY119" s="56">
        <f>IFERROR(UTV!DY119/Oferta!DY119,"")</f>
        <v>0</v>
      </c>
      <c r="DZ119" s="56">
        <f>IFERROR(UTV!DZ119/Oferta!DZ119,"")</f>
        <v>7.1590909090909094E-2</v>
      </c>
      <c r="EA119" s="56">
        <f>IFERROR(UTV!EA119/Oferta!EA119,"")</f>
        <v>9.7087378640776691E-3</v>
      </c>
      <c r="EB119" s="56">
        <f>IFERROR(UTV!EB119/Oferta!EB119,"")</f>
        <v>0</v>
      </c>
      <c r="EC119" s="56">
        <f>IFERROR(UTV!EC119/Oferta!EC119,"")</f>
        <v>6.5106815869786366E-2</v>
      </c>
      <c r="ED119" s="56">
        <f>IFERROR(UTV!ED119/Oferta!ED119,"")</f>
        <v>3.4594594594594595E-2</v>
      </c>
      <c r="EE119" s="56">
        <f>IFERROR(UTV!EE119/Oferta!EE119,"")</f>
        <v>1.6172506738544475E-2</v>
      </c>
      <c r="EF119" s="56">
        <f>IFERROR(UTV!EF119/Oferta!EF119,"")</f>
        <v>1.5372814727220428E-2</v>
      </c>
      <c r="EG119" s="56">
        <f>IFERROR(UTV!EG119/Oferta!EG119,"")</f>
        <v>9.0934397327642205E-2</v>
      </c>
      <c r="EH119" s="56">
        <f>IFERROR(UTV!EH119/Oferta!EH119,"")</f>
        <v>0.1283653846153846</v>
      </c>
      <c r="EI119" s="56">
        <f>IFERROR(UTV!EI119/Oferta!EI119,"")</f>
        <v>1.5457584502414355E-2</v>
      </c>
      <c r="EJ119" s="56">
        <f>IFERROR(UTV!EJ119/Oferta!EJ119,"")</f>
        <v>0.10135904130682198</v>
      </c>
      <c r="EK119" s="56">
        <f>IFERROR(UTV!EK119/Oferta!EK119,"")</f>
        <v>6.9627534381035805E-2</v>
      </c>
      <c r="EL119" s="56">
        <f>IFERROR(UTV!EL119/Oferta!EL119,"")</f>
        <v>2.2382537920828709E-2</v>
      </c>
      <c r="EM119" s="56">
        <f>IFERROR(UTV!EM119/Oferta!EM119,"")</f>
        <v>1.8873853114918931E-2</v>
      </c>
      <c r="EN119" s="56">
        <f>IFERROR(UTV!EN119/Oferta!EN119,"")</f>
        <v>8.7650393644813307E-2</v>
      </c>
      <c r="EO119" s="56">
        <f>IFERROR(UTV!EO119/Oferta!EO119,"")</f>
        <v>0.12508884150675195</v>
      </c>
      <c r="EP119" s="56">
        <f>IFERROR(UTV!EP119/Oferta!EP119,"")</f>
        <v>1.9230769230769232E-2</v>
      </c>
      <c r="EQ119" s="56">
        <f>IFERROR(UTV!EQ119/Oferta!EQ119,"")</f>
        <v>9.7358063369621023E-2</v>
      </c>
      <c r="ER119" s="56">
        <f>IFERROR(UTV!ER119/Oferta!ER119,"")</f>
        <v>6.5199711875827779E-2</v>
      </c>
      <c r="ES119" s="56">
        <f>IFERROR(UTV!ES119/Oferta!ES119,"")</f>
        <v>2.0151965642550378E-2</v>
      </c>
      <c r="ET119" s="56">
        <f>IFERROR(UTV!ET119/Oferta!ET119,"")</f>
        <v>2.3108602806589384E-2</v>
      </c>
      <c r="EU119" s="56">
        <f>IFERROR(UTV!EU119/Oferta!EU119,"")</f>
        <v>8.6172504587887971E-2</v>
      </c>
      <c r="EV119" s="56">
        <f>IFERROR(UTV!EV119/Oferta!EV119,"")</f>
        <v>0.12605828149118295</v>
      </c>
      <c r="EW119" s="56">
        <f>IFERROR(UTV!EW119/Oferta!EW119,"")</f>
        <v>2.2802639226009367E-2</v>
      </c>
      <c r="EX119" s="56">
        <f>IFERROR(UTV!EX119/Oferta!EX119,"")</f>
        <v>9.6318595021655323E-2</v>
      </c>
      <c r="EY119" s="56">
        <f>IFERROR(UTV!EY119/Oferta!EY119,"")</f>
        <v>6.6147068314789614E-2</v>
      </c>
      <c r="EZ119" s="56">
        <f>IFERROR(UTV!EZ119/Oferta!EZ119,"")</f>
        <v>1.8490451652015762E-2</v>
      </c>
      <c r="FA119" s="56">
        <f>IFERROR(UTV!FA119/Oferta!FA119,"")</f>
        <v>2.2967159993178072E-2</v>
      </c>
      <c r="FB119" s="56">
        <f>IFERROR(UTV!FB119/Oferta!FB119,"")</f>
        <v>8.5970572035565351E-2</v>
      </c>
      <c r="FC119" s="56">
        <f>IFERROR(UTV!FC119/Oferta!FC119,"")</f>
        <v>0.12550041895540454</v>
      </c>
      <c r="FD119" s="56">
        <f>IFERROR(UTV!FD119/Oferta!FD119,"")</f>
        <v>2.2469639037207969E-2</v>
      </c>
      <c r="FE119" s="56">
        <f>IFERROR(UTV!FE119/Oferta!FE119,"")</f>
        <v>9.5957754595599049E-2</v>
      </c>
      <c r="FF119" s="56">
        <f>IFERROR(UTV!FF119/Oferta!FF119,"")</f>
        <v>6.5742818360619404E-2</v>
      </c>
    </row>
    <row r="120" spans="1:162" x14ac:dyDescent="0.2">
      <c r="A120" s="45">
        <v>43617</v>
      </c>
      <c r="B120" s="56">
        <f>IFERROR(UTV!B120/Oferta!B120,"")</f>
        <v>0.11538461538461539</v>
      </c>
      <c r="C120" s="56">
        <f>IFERROR(UTV!C120/Oferta!C120,"")</f>
        <v>7.9104765579780054E-3</v>
      </c>
      <c r="D120" s="56">
        <f>IFERROR(UTV!D120/Oferta!D120,"")</f>
        <v>6.2231216797369086E-2</v>
      </c>
      <c r="E120" s="56">
        <f>IFERROR(UTV!E120/Oferta!E120,"")</f>
        <v>5.4443927408096789E-2</v>
      </c>
      <c r="F120" s="56">
        <f>IFERROR(UTV!F120/Oferta!F120,"")</f>
        <v>1.1050758569020417E-2</v>
      </c>
      <c r="G120" s="56">
        <f>IFERROR(UTV!G120/Oferta!G120,"")</f>
        <v>6.0159683109488146E-2</v>
      </c>
      <c r="H120" s="56">
        <f>IFERROR(UTV!H120/Oferta!H120,"")</f>
        <v>4.7962411611462599E-2</v>
      </c>
      <c r="I120" s="56">
        <f>IFERROR(UTV!I120/Oferta!I120,"")</f>
        <v>1.4866204162537165E-3</v>
      </c>
      <c r="J120" s="56">
        <f>IFERROR(UTV!J120/Oferta!J120,"")</f>
        <v>2.8141543605461131E-2</v>
      </c>
      <c r="K120" s="56">
        <f>IFERROR(UTV!K120/Oferta!K120,"")</f>
        <v>0.13591455273698264</v>
      </c>
      <c r="L120" s="56">
        <f>IFERROR(UTV!L120/Oferta!L120,"")</f>
        <v>0.17805232558139536</v>
      </c>
      <c r="M120" s="56">
        <f>IFERROR(UTV!M120/Oferta!M120,"")</f>
        <v>1.8548243267344392E-2</v>
      </c>
      <c r="N120" s="56">
        <f>IFERROR(UTV!N120/Oferta!N120,"")</f>
        <v>0.14723686779925796</v>
      </c>
      <c r="O120" s="56">
        <f>IFERROR(UTV!O120/Oferta!O120,"")</f>
        <v>7.9977628635346756E-2</v>
      </c>
      <c r="P120" s="56">
        <f>IFERROR(UTV!P120/Oferta!P120,"")</f>
        <v>6.7437379576107903E-2</v>
      </c>
      <c r="Q120" s="56">
        <f>IFERROR(UTV!Q120/Oferta!Q120,"")</f>
        <v>1.0738881755573713E-2</v>
      </c>
      <c r="R120" s="56">
        <f>IFERROR(UTV!R120/Oferta!R120,"")</f>
        <v>8.3662714097496704E-2</v>
      </c>
      <c r="S120" s="56">
        <f>IFERROR(UTV!S120/Oferta!S120,"")</f>
        <v>0.12794026135656503</v>
      </c>
      <c r="T120" s="56">
        <f>IFERROR(UTV!T120/Oferta!T120,"")</f>
        <v>1.2405823372797825E-2</v>
      </c>
      <c r="U120" s="56">
        <f>IFERROR(UTV!U120/Oferta!U120,"")</f>
        <v>9.7215344177364674E-2</v>
      </c>
      <c r="V120" s="56">
        <f>IFERROR(UTV!V120/Oferta!V120,"")</f>
        <v>6.3114978134110794E-2</v>
      </c>
      <c r="W120" s="56">
        <f>IFERROR(UTV!W120/Oferta!W120,"")</f>
        <v>1</v>
      </c>
      <c r="X120" s="56">
        <f>IFERROR(UTV!X120/Oferta!X120,"")</f>
        <v>5.9185859667916445E-2</v>
      </c>
      <c r="Y120" s="56">
        <f>IFERROR(UTV!Y120/Oferta!Y120,"")</f>
        <v>0.11943069306930693</v>
      </c>
      <c r="Z120" s="56">
        <f>IFERROR(UTV!Z120/Oferta!Z120,"")</f>
        <v>0.14900484131253361</v>
      </c>
      <c r="AA120" s="56">
        <f>IFERROR(UTV!AA120/Oferta!AA120,"")</f>
        <v>7.1862615587846762E-2</v>
      </c>
      <c r="AB120" s="56">
        <f>IFERROR(UTV!AB120/Oferta!AB120,"")</f>
        <v>0.13022981732469063</v>
      </c>
      <c r="AC120" s="56">
        <f>IFERROR(UTV!AC120/Oferta!AC120,"")</f>
        <v>0.10534024335286164</v>
      </c>
      <c r="AD120" s="56">
        <f>IFERROR(UTV!AD120/Oferta!AD120,"")</f>
        <v>0</v>
      </c>
      <c r="AE120" s="56">
        <f>IFERROR(UTV!AE120/Oferta!AE120,"")</f>
        <v>1.6488845780795344E-2</v>
      </c>
      <c r="AF120" s="56">
        <f>IFERROR(UTV!AF120/Oferta!AF120,"")</f>
        <v>0.11618257261410789</v>
      </c>
      <c r="AG120" s="56">
        <f>IFERROR(UTV!AG120/Oferta!AG120,"")</f>
        <v>0.17647058823529413</v>
      </c>
      <c r="AH120" s="56">
        <f>IFERROR(UTV!AH120/Oferta!AH120,"")</f>
        <v>1.4808362369337979E-2</v>
      </c>
      <c r="AI120" s="56">
        <f>IFERROR(UTV!AI120/Oferta!AI120,"")</f>
        <v>0.11823647294589178</v>
      </c>
      <c r="AJ120" s="56">
        <f>IFERROR(UTV!AJ120/Oferta!AJ120,"")</f>
        <v>7.3345935727788275E-2</v>
      </c>
      <c r="AK120" s="56">
        <f>IFERROR(UTV!AK120/Oferta!AK120,"")</f>
        <v>0.5</v>
      </c>
      <c r="AL120" s="56">
        <f>IFERROR(UTV!AL120/Oferta!AL120,"")</f>
        <v>9.2307692307692316E-3</v>
      </c>
      <c r="AM120" s="56">
        <f>IFERROR(UTV!AM120/Oferta!AM120,"")</f>
        <v>6.2268803945745993E-2</v>
      </c>
      <c r="AN120" s="56">
        <f>IFERROR(UTV!AN120/Oferta!AN120,"")</f>
        <v>6.0869565217391307E-2</v>
      </c>
      <c r="AO120" s="56">
        <f>IFERROR(UTV!AO120/Oferta!AO120,"")</f>
        <v>1.0235414534288639E-2</v>
      </c>
      <c r="AP120" s="56">
        <f>IFERROR(UTV!AP120/Oferta!AP120,"")</f>
        <v>6.2095032397408205E-2</v>
      </c>
      <c r="AQ120" s="56">
        <f>IFERROR(UTV!AQ120/Oferta!AQ120,"")</f>
        <v>4.418522446094026E-2</v>
      </c>
      <c r="AR120" s="56">
        <f>IFERROR(UTV!AR120/Oferta!AR120,"")</f>
        <v>0</v>
      </c>
      <c r="AS120" s="56">
        <f>IFERROR(UTV!AS120/Oferta!AS120,"")</f>
        <v>3.5714285714285712E-2</v>
      </c>
      <c r="AT120" s="56">
        <f>IFERROR(UTV!AT120/Oferta!AT120,"")</f>
        <v>0.20551090700344432</v>
      </c>
      <c r="AU120" s="56">
        <f>IFERROR(UTV!AU120/Oferta!AU120,"")</f>
        <v>0.24087591240875914</v>
      </c>
      <c r="AV120" s="56">
        <f>IFERROR(UTV!AV120/Oferta!AV120,"")</f>
        <v>2.3942537909018357E-2</v>
      </c>
      <c r="AW120" s="56">
        <f>IFERROR(UTV!AW120/Oferta!AW120,"")</f>
        <v>0.21031746031746032</v>
      </c>
      <c r="AX120" s="56">
        <f>IFERROR(UTV!AX120/Oferta!AX120,"")</f>
        <v>0.10703228659885007</v>
      </c>
      <c r="AY120" s="56" t="str">
        <f>IFERROR(UTV!AY120/Oferta!AY120,"")</f>
        <v/>
      </c>
      <c r="AZ120" s="56">
        <f>IFERROR(UTV!AZ120/Oferta!AZ120,"")</f>
        <v>5.8309037900874635E-3</v>
      </c>
      <c r="BA120" s="56">
        <f>IFERROR(UTV!BA120/Oferta!BA120,"")</f>
        <v>1.7625231910946195E-2</v>
      </c>
      <c r="BB120" s="56">
        <f>IFERROR(UTV!BB120/Oferta!BB120,"")</f>
        <v>6.920415224913495E-3</v>
      </c>
      <c r="BC120" s="56">
        <f>IFERROR(UTV!BC120/Oferta!BC120,"")</f>
        <v>5.8309037900874635E-3</v>
      </c>
      <c r="BD120" s="56">
        <f>IFERROR(UTV!BD120/Oferta!BD120,"")</f>
        <v>1.5362106803218726E-2</v>
      </c>
      <c r="BE120" s="56">
        <f>IFERROR(UTV!BE120/Oferta!BE120,"")</f>
        <v>1.1268781302170284E-2</v>
      </c>
      <c r="BF120" s="56">
        <f>IFERROR(UTV!BF120/Oferta!BF120,"")</f>
        <v>0</v>
      </c>
      <c r="BG120" s="56">
        <f>IFERROR(UTV!BG120/Oferta!BG120,"")</f>
        <v>3.6505867014341588E-2</v>
      </c>
      <c r="BH120" s="56">
        <f>IFERROR(UTV!BH120/Oferta!BH120,"")</f>
        <v>9.856459330143541E-2</v>
      </c>
      <c r="BI120" s="56">
        <f>IFERROR(UTV!BI120/Oferta!BI120,"")</f>
        <v>2.4390243902439025E-2</v>
      </c>
      <c r="BJ120" s="56">
        <f>IFERROR(UTV!BJ120/Oferta!BJ120,"")</f>
        <v>3.10192023633678E-2</v>
      </c>
      <c r="BK120" s="56">
        <f>IFERROR(UTV!BK120/Oferta!BK120,"")</f>
        <v>9.5764272559852676E-2</v>
      </c>
      <c r="BL120" s="56">
        <f>IFERROR(UTV!BL120/Oferta!BL120,"")</f>
        <v>4.9551924090669476E-2</v>
      </c>
      <c r="BM120" s="56">
        <f>IFERROR(UTV!BM120/Oferta!BM120,"")</f>
        <v>3.7037037037037035E-2</v>
      </c>
      <c r="BN120" s="56">
        <f>IFERROR(UTV!BN120/Oferta!BN120,"")</f>
        <v>2.2683706070287541E-2</v>
      </c>
      <c r="BO120" s="56">
        <f>IFERROR(UTV!BO120/Oferta!BO120,"")</f>
        <v>3.518029903254178E-2</v>
      </c>
      <c r="BP120" s="56">
        <f>IFERROR(UTV!BP120/Oferta!BP120,"")</f>
        <v>2.1126760563380281E-2</v>
      </c>
      <c r="BQ120" s="56">
        <f>IFERROR(UTV!BQ120/Oferta!BQ120,"")</f>
        <v>2.2806461830852075E-2</v>
      </c>
      <c r="BR120" s="56">
        <f>IFERROR(UTV!BR120/Oferta!BR120,"")</f>
        <v>3.3620015637216574E-2</v>
      </c>
      <c r="BS120" s="56">
        <f>IFERROR(UTV!BS120/Oferta!BS120,"")</f>
        <v>2.7646544181977251E-2</v>
      </c>
      <c r="BT120" s="56">
        <f>IFERROR(UTV!BT120/Oferta!BT120,"")</f>
        <v>0</v>
      </c>
      <c r="BU120" s="56">
        <f>IFERROR(UTV!BU120/Oferta!BU120,"")</f>
        <v>0.12037037037037036</v>
      </c>
      <c r="BV120" s="56">
        <f>IFERROR(UTV!BV120/Oferta!BV120,"")</f>
        <v>0.20326864147088866</v>
      </c>
      <c r="BW120" s="56">
        <f>IFERROR(UTV!BW120/Oferta!BW120,"")</f>
        <v>0.40509449465899755</v>
      </c>
      <c r="BX120" s="56">
        <f>IFERROR(UTV!BX120/Oferta!BX120,"")</f>
        <v>0.1169255928045789</v>
      </c>
      <c r="BY120" s="56">
        <f>IFERROR(UTV!BY120/Oferta!BY120,"")</f>
        <v>0.24345549738219896</v>
      </c>
      <c r="BZ120" s="56">
        <f>IFERROR(UTV!BZ120/Oferta!BZ120,"")</f>
        <v>0.22235855487389231</v>
      </c>
      <c r="CA120" s="56">
        <f>IFERROR(UTV!CA120/Oferta!CA120,"")</f>
        <v>0</v>
      </c>
      <c r="CB120" s="56">
        <f>IFERROR(UTV!CB120/Oferta!CB120,"")</f>
        <v>1.4030164854437039E-3</v>
      </c>
      <c r="CC120" s="56">
        <f>IFERROR(UTV!CC120/Oferta!CC120,"")</f>
        <v>8.389057750759879E-2</v>
      </c>
      <c r="CD120" s="56">
        <f>IFERROR(UTV!CD120/Oferta!CD120,"")</f>
        <v>0.13274336283185842</v>
      </c>
      <c r="CE120" s="56">
        <f>IFERROR(UTV!CE120/Oferta!CE120,"")</f>
        <v>1.1737089201877935E-3</v>
      </c>
      <c r="CF120" s="56">
        <f>IFERROR(UTV!CF120/Oferta!CF120,"")</f>
        <v>8.7030716723549492E-2</v>
      </c>
      <c r="CG120" s="56">
        <f>IFERROR(UTV!CG120/Oferta!CG120,"")</f>
        <v>3.0391018195896246E-2</v>
      </c>
      <c r="CH120" s="56">
        <f>IFERROR(UTV!CH120/Oferta!CH120,"")</f>
        <v>3.5555555555555557E-3</v>
      </c>
      <c r="CI120" s="56">
        <f>IFERROR(UTV!CI120/Oferta!CI120,"")</f>
        <v>5.2810902896081773E-3</v>
      </c>
      <c r="CJ120" s="56">
        <f>IFERROR(UTV!CJ120/Oferta!CJ120,"")</f>
        <v>5.4294406739995318E-2</v>
      </c>
      <c r="CK120" s="56">
        <f>IFERROR(UTV!CK120/Oferta!CK120,"")</f>
        <v>5.7715674362089915E-2</v>
      </c>
      <c r="CL120" s="56">
        <f>IFERROR(UTV!CL120/Oferta!CL120,"")</f>
        <v>5.003573981415297E-3</v>
      </c>
      <c r="CM120" s="56">
        <f>IFERROR(UTV!CM120/Oferta!CM120,"")</f>
        <v>5.5245818550430814E-2</v>
      </c>
      <c r="CN120" s="56">
        <f>IFERROR(UTV!CN120/Oferta!CN120,"")</f>
        <v>2.803159361932786E-2</v>
      </c>
      <c r="CO120" s="56">
        <f>IFERROR(UTV!CO120/Oferta!CO120,"")</f>
        <v>0</v>
      </c>
      <c r="CP120" s="56">
        <f>IFERROR(UTV!CP120/Oferta!CP120,"")</f>
        <v>6.2098501070663809E-2</v>
      </c>
      <c r="CQ120" s="56">
        <f>IFERROR(UTV!CQ120/Oferta!CQ120,"")</f>
        <v>6.4814814814814811E-2</v>
      </c>
      <c r="CR120" s="56">
        <f>IFERROR(UTV!CR120/Oferta!CR120,"")</f>
        <v>0.20652173913043478</v>
      </c>
      <c r="CS120" s="56">
        <f>IFERROR(UTV!CS120/Oferta!CS120,"")</f>
        <v>6.1440677966101698E-2</v>
      </c>
      <c r="CT120" s="56">
        <f>IFERROR(UTV!CT120/Oferta!CT120,"")</f>
        <v>8.2432432432432437E-2</v>
      </c>
      <c r="CU120" s="56">
        <f>IFERROR(UTV!CU120/Oferta!CU120,"")</f>
        <v>7.4257425742574254E-2</v>
      </c>
      <c r="CV120" s="56">
        <f>IFERROR(UTV!CV120/Oferta!CV120,"")</f>
        <v>0</v>
      </c>
      <c r="CW120" s="56">
        <f>IFERROR(UTV!CW120/Oferta!CW120,"")</f>
        <v>0.1347248576850095</v>
      </c>
      <c r="CX120" s="56">
        <f>IFERROR(UTV!CX120/Oferta!CX120,"")</f>
        <v>0.20161290322580644</v>
      </c>
      <c r="CY120" s="56">
        <f>IFERROR(UTV!CY120/Oferta!CY120,"")</f>
        <v>0.19767441860465115</v>
      </c>
      <c r="CZ120" s="56">
        <f>IFERROR(UTV!CZ120/Oferta!CZ120,"")</f>
        <v>0.13383600377002827</v>
      </c>
      <c r="DA120" s="56">
        <f>IFERROR(UTV!DA120/Oferta!DA120,"")</f>
        <v>0.20108695652173914</v>
      </c>
      <c r="DB120" s="56">
        <f>IFERROR(UTV!DB120/Oferta!DB120,"")</f>
        <v>0.17071094082588337</v>
      </c>
      <c r="DC120" s="56">
        <f>IFERROR(UTV!DC120/Oferta!DC120,"")</f>
        <v>0</v>
      </c>
      <c r="DD120" s="56">
        <f>IFERROR(UTV!DD120/Oferta!DD120,"")</f>
        <v>2.9197080291970802E-2</v>
      </c>
      <c r="DE120" s="56">
        <f>IFERROR(UTV!DE120/Oferta!DE120,"")</f>
        <v>0.11878172588832488</v>
      </c>
      <c r="DF120" s="56">
        <f>IFERROR(UTV!DF120/Oferta!DF120,"")</f>
        <v>0.18285714285714286</v>
      </c>
      <c r="DG120" s="56">
        <f>IFERROR(UTV!DG120/Oferta!DG120,"")</f>
        <v>2.3323615160349854E-2</v>
      </c>
      <c r="DH120" s="56">
        <f>IFERROR(UTV!DH120/Oferta!DH120,"")</f>
        <v>0.12844827586206897</v>
      </c>
      <c r="DI120" s="56">
        <f>IFERROR(UTV!DI120/Oferta!DI120,"")</f>
        <v>7.1484992101105843E-2</v>
      </c>
      <c r="DJ120" s="56">
        <f>IFERROR(UTV!DJ120/Oferta!DJ120,"")</f>
        <v>0</v>
      </c>
      <c r="DK120" s="56">
        <f>IFERROR(UTV!DK120/Oferta!DK120,"")</f>
        <v>2.6666666666666666E-3</v>
      </c>
      <c r="DL120" s="56">
        <f>IFERROR(UTV!DL120/Oferta!DL120,"")</f>
        <v>2.6929052304505437E-2</v>
      </c>
      <c r="DM120" s="56">
        <f>IFERROR(UTV!DM120/Oferta!DM120,"")</f>
        <v>0.15911872705018359</v>
      </c>
      <c r="DN120" s="56">
        <f>IFERROR(UTV!DN120/Oferta!DN120,"")</f>
        <v>2.617801047120419E-3</v>
      </c>
      <c r="DO120" s="56">
        <f>IFERROR(UTV!DO120/Oferta!DO120,"")</f>
        <v>6.6229985443959249E-2</v>
      </c>
      <c r="DP120" s="56">
        <f>IFERROR(UTV!DP120/Oferta!DP120,"")</f>
        <v>5.8466453674121406E-2</v>
      </c>
      <c r="DQ120" s="56">
        <f>IFERROR(UTV!DQ120/Oferta!DQ120,"")</f>
        <v>3.5714285714285713E-3</v>
      </c>
      <c r="DR120" s="56">
        <f>IFERROR(UTV!DR120/Oferta!DR120,"")</f>
        <v>7.2042300066093856E-2</v>
      </c>
      <c r="DS120" s="56">
        <f>IFERROR(UTV!DS120/Oferta!DS120,"")</f>
        <v>1.8363939899833055E-2</v>
      </c>
      <c r="DT120" s="56">
        <f>IFERROR(UTV!DT120/Oferta!DT120,"")</f>
        <v>2.3866348448687352E-3</v>
      </c>
      <c r="DU120" s="56">
        <f>IFERROR(UTV!DU120/Oferta!DU120,"")</f>
        <v>6.1349693251533742E-2</v>
      </c>
      <c r="DV120" s="56">
        <f>IFERROR(UTV!DV120/Oferta!DV120,"")</f>
        <v>1.5342960288808664E-2</v>
      </c>
      <c r="DW120" s="56">
        <f>IFERROR(UTV!DW120/Oferta!DW120,"")</f>
        <v>3.5919181840858072E-2</v>
      </c>
      <c r="DX120" s="56">
        <f>IFERROR(UTV!DX120/Oferta!DX120,"")</f>
        <v>0</v>
      </c>
      <c r="DY120" s="56">
        <f>IFERROR(UTV!DY120/Oferta!DY120,"")</f>
        <v>4.0123456790123455E-2</v>
      </c>
      <c r="DZ120" s="56">
        <f>IFERROR(UTV!DZ120/Oferta!DZ120,"")</f>
        <v>6.8965517241379309E-2</v>
      </c>
      <c r="EA120" s="56">
        <f>IFERROR(UTV!EA120/Oferta!EA120,"")</f>
        <v>0.01</v>
      </c>
      <c r="EB120" s="56">
        <f>IFERROR(UTV!EB120/Oferta!EB120,"")</f>
        <v>1.5853658536585366E-2</v>
      </c>
      <c r="EC120" s="56">
        <f>IFERROR(UTV!EC120/Oferta!EC120,"")</f>
        <v>6.2886597938144329E-2</v>
      </c>
      <c r="ED120" s="56">
        <f>IFERROR(UTV!ED120/Oferta!ED120,"")</f>
        <v>4.1340782122905026E-2</v>
      </c>
      <c r="EE120" s="56">
        <f>IFERROR(UTV!EE120/Oferta!EE120,"")</f>
        <v>1.5572281339216195E-2</v>
      </c>
      <c r="EF120" s="56">
        <f>IFERROR(UTV!EF120/Oferta!EF120,"")</f>
        <v>1.5168062128382478E-2</v>
      </c>
      <c r="EG120" s="56">
        <f>IFERROR(UTV!EG120/Oferta!EG120,"")</f>
        <v>9.3002698427468125E-2</v>
      </c>
      <c r="EH120" s="56">
        <f>IFERROR(UTV!EH120/Oferta!EH120,"")</f>
        <v>0.12641805454984312</v>
      </c>
      <c r="EI120" s="56">
        <f>IFERROR(UTV!EI120/Oferta!EI120,"")</f>
        <v>1.5210364777140994E-2</v>
      </c>
      <c r="EJ120" s="56">
        <f>IFERROR(UTV!EJ120/Oferta!EJ120,"")</f>
        <v>0.10230020147750168</v>
      </c>
      <c r="EK120" s="56">
        <f>IFERROR(UTV!EK120/Oferta!EK120,"")</f>
        <v>6.903099287174326E-2</v>
      </c>
      <c r="EL120" s="56">
        <f>IFERROR(UTV!EL120/Oferta!EL120,"")</f>
        <v>2.0821816841717338E-2</v>
      </c>
      <c r="EM120" s="56">
        <f>IFERROR(UTV!EM120/Oferta!EM120,"")</f>
        <v>1.9281547436291065E-2</v>
      </c>
      <c r="EN120" s="56">
        <f>IFERROR(UTV!EN120/Oferta!EN120,"")</f>
        <v>9.2026832262771127E-2</v>
      </c>
      <c r="EO120" s="56">
        <f>IFERROR(UTV!EO120/Oferta!EO120,"")</f>
        <v>0.12525541479362484</v>
      </c>
      <c r="EP120" s="56">
        <f>IFERROR(UTV!EP120/Oferta!EP120,"")</f>
        <v>1.9435540326443387E-2</v>
      </c>
      <c r="EQ120" s="56">
        <f>IFERROR(UTV!EQ120/Oferta!EQ120,"")</f>
        <v>0.10061100333874394</v>
      </c>
      <c r="ER120" s="56">
        <f>IFERROR(UTV!ER120/Oferta!ER120,"")</f>
        <v>6.6731252739141461E-2</v>
      </c>
      <c r="ES120" s="56">
        <f>IFERROR(UTV!ES120/Oferta!ES120,"")</f>
        <v>1.8993668777074309E-2</v>
      </c>
      <c r="ET120" s="56">
        <f>IFERROR(UTV!ET120/Oferta!ET120,"")</f>
        <v>2.3519490254872565E-2</v>
      </c>
      <c r="EU120" s="56">
        <f>IFERROR(UTV!EU120/Oferta!EU120,"")</f>
        <v>8.999968090877182E-2</v>
      </c>
      <c r="EV120" s="56">
        <f>IFERROR(UTV!EV120/Oferta!EV120,"")</f>
        <v>0.12554703308079621</v>
      </c>
      <c r="EW120" s="56">
        <f>IFERROR(UTV!EW120/Oferta!EW120,"")</f>
        <v>2.3061891445706008E-2</v>
      </c>
      <c r="EX120" s="56">
        <f>IFERROR(UTV!EX120/Oferta!EX120,"")</f>
        <v>9.9000345530150483E-2</v>
      </c>
      <c r="EY120" s="56">
        <f>IFERROR(UTV!EY120/Oferta!EY120,"")</f>
        <v>6.7540878352443628E-2</v>
      </c>
      <c r="EZ120" s="56">
        <f>IFERROR(UTV!EZ120/Oferta!EZ120,"")</f>
        <v>1.7543859649122806E-2</v>
      </c>
      <c r="FA120" s="56">
        <f>IFERROR(UTV!FA120/Oferta!FA120,"")</f>
        <v>2.3619700469413606E-2</v>
      </c>
      <c r="FB120" s="56">
        <f>IFERROR(UTV!FB120/Oferta!FB120,"")</f>
        <v>8.9711713979983634E-2</v>
      </c>
      <c r="FC120" s="56">
        <f>IFERROR(UTV!FC120/Oferta!FC120,"")</f>
        <v>0.12500585452672006</v>
      </c>
      <c r="FD120" s="56">
        <f>IFERROR(UTV!FD120/Oferta!FD120,"")</f>
        <v>2.2963676846897745E-2</v>
      </c>
      <c r="FE120" s="56">
        <f>IFERROR(UTV!FE120/Oferta!FE120,"")</f>
        <v>9.8587733659995999E-2</v>
      </c>
      <c r="FF120" s="56">
        <f>IFERROR(UTV!FF120/Oferta!FF120,"")</f>
        <v>6.7217623258731332E-2</v>
      </c>
    </row>
    <row r="121" spans="1:162" x14ac:dyDescent="0.2">
      <c r="A121" s="45">
        <v>43647</v>
      </c>
      <c r="B121" s="56">
        <f>IFERROR(UTV!B121/Oferta!B121,"")</f>
        <v>8.2191780821917804E-2</v>
      </c>
      <c r="C121" s="56">
        <f>IFERROR(UTV!C121/Oferta!C121,"")</f>
        <v>8.828722778104767E-3</v>
      </c>
      <c r="D121" s="56">
        <f>IFERROR(UTV!D121/Oferta!D121,"")</f>
        <v>6.3670706752715259E-2</v>
      </c>
      <c r="E121" s="56">
        <f>IFERROR(UTV!E121/Oferta!E121,"")</f>
        <v>5.4238084057290442E-2</v>
      </c>
      <c r="F121" s="56">
        <f>IFERROR(UTV!F121/Oferta!F121,"")</f>
        <v>1.1851015801354402E-2</v>
      </c>
      <c r="G121" s="56">
        <f>IFERROR(UTV!G121/Oferta!G121,"")</f>
        <v>6.1302681992337162E-2</v>
      </c>
      <c r="H121" s="56">
        <f>IFERROR(UTV!H121/Oferta!H121,"")</f>
        <v>4.9504061756653651E-2</v>
      </c>
      <c r="I121" s="56">
        <f>IFERROR(UTV!I121/Oferta!I121,"")</f>
        <v>1.7271157167530224E-3</v>
      </c>
      <c r="J121" s="56">
        <f>IFERROR(UTV!J121/Oferta!J121,"")</f>
        <v>1.8779342723004695E-2</v>
      </c>
      <c r="K121" s="56">
        <f>IFERROR(UTV!K121/Oferta!K121,"")</f>
        <v>0.12713675213675213</v>
      </c>
      <c r="L121" s="56">
        <f>IFERROR(UTV!L121/Oferta!L121,"")</f>
        <v>0.15205479452054796</v>
      </c>
      <c r="M121" s="56">
        <f>IFERROR(UTV!M121/Oferta!M121,"")</f>
        <v>1.2773722627737226E-2</v>
      </c>
      <c r="N121" s="56">
        <f>IFERROR(UTV!N121/Oferta!N121,"")</f>
        <v>0.13412759415833975</v>
      </c>
      <c r="O121" s="56">
        <f>IFERROR(UTV!O121/Oferta!O121,"")</f>
        <v>7.5078926598263609E-2</v>
      </c>
      <c r="P121" s="56">
        <f>IFERROR(UTV!P121/Oferta!P121,"")</f>
        <v>7.6586433260393869E-2</v>
      </c>
      <c r="Q121" s="56">
        <f>IFERROR(UTV!Q121/Oferta!Q121,"")</f>
        <v>8.9137152365105776E-3</v>
      </c>
      <c r="R121" s="56">
        <f>IFERROR(UTV!R121/Oferta!R121,"")</f>
        <v>8.7342388657394882E-2</v>
      </c>
      <c r="S121" s="56">
        <f>IFERROR(UTV!S121/Oferta!S121,"")</f>
        <v>0.12304418575541369</v>
      </c>
      <c r="T121" s="56">
        <f>IFERROR(UTV!T121/Oferta!T121,"")</f>
        <v>1.0702921608330923E-2</v>
      </c>
      <c r="U121" s="56">
        <f>IFERROR(UTV!U121/Oferta!U121,"")</f>
        <v>9.8118482696085835E-2</v>
      </c>
      <c r="V121" s="56">
        <f>IFERROR(UTV!V121/Oferta!V121,"")</f>
        <v>6.3584211368363314E-2</v>
      </c>
      <c r="W121" s="56">
        <f>IFERROR(UTV!W121/Oferta!W121,"")</f>
        <v>1</v>
      </c>
      <c r="X121" s="56">
        <f>IFERROR(UTV!X121/Oferta!X121,"")</f>
        <v>7.7801380775358475E-2</v>
      </c>
      <c r="Y121" s="56">
        <f>IFERROR(UTV!Y121/Oferta!Y121,"")</f>
        <v>0.11905502020516008</v>
      </c>
      <c r="Z121" s="56">
        <f>IFERROR(UTV!Z121/Oferta!Z121,"")</f>
        <v>0.16272677295217153</v>
      </c>
      <c r="AA121" s="56">
        <f>IFERROR(UTV!AA121/Oferta!AA121,"")</f>
        <v>9.0123133350799051E-2</v>
      </c>
      <c r="AB121" s="56">
        <f>IFERROR(UTV!AB121/Oferta!AB121,"")</f>
        <v>0.13482922954725973</v>
      </c>
      <c r="AC121" s="56">
        <f>IFERROR(UTV!AC121/Oferta!AC121,"")</f>
        <v>0.11555404947475433</v>
      </c>
      <c r="AD121" s="56">
        <f>IFERROR(UTV!AD121/Oferta!AD121,"")</f>
        <v>0</v>
      </c>
      <c r="AE121" s="56">
        <f>IFERROR(UTV!AE121/Oferta!AE121,"")</f>
        <v>9.4117647058823521E-3</v>
      </c>
      <c r="AF121" s="56">
        <f>IFERROR(UTV!AF121/Oferta!AF121,"")</f>
        <v>0.11941391941391942</v>
      </c>
      <c r="AG121" s="56">
        <f>IFERROR(UTV!AG121/Oferta!AG121,"")</f>
        <v>0.17307692307692307</v>
      </c>
      <c r="AH121" s="56">
        <f>IFERROR(UTV!AH121/Oferta!AH121,"")</f>
        <v>8.3623693379790941E-3</v>
      </c>
      <c r="AI121" s="56">
        <f>IFERROR(UTV!AI121/Oferta!AI121,"")</f>
        <v>0.1213832039520113</v>
      </c>
      <c r="AJ121" s="56">
        <f>IFERROR(UTV!AJ121/Oferta!AJ121,"")</f>
        <v>6.4516129032258063E-2</v>
      </c>
      <c r="AK121" s="56">
        <f>IFERROR(UTV!AK121/Oferta!AK121,"")</f>
        <v>0</v>
      </c>
      <c r="AL121" s="56">
        <f>IFERROR(UTV!AL121/Oferta!AL121,"")</f>
        <v>8.5287846481876331E-3</v>
      </c>
      <c r="AM121" s="56">
        <f>IFERROR(UTV!AM121/Oferta!AM121,"")</f>
        <v>5.8786741713570984E-2</v>
      </c>
      <c r="AN121" s="56">
        <f>IFERROR(UTV!AN121/Oferta!AN121,"")</f>
        <v>4.954954954954955E-2</v>
      </c>
      <c r="AO121" s="56">
        <f>IFERROR(UTV!AO121/Oferta!AO121,"")</f>
        <v>8.5197018104366355E-3</v>
      </c>
      <c r="AP121" s="56">
        <f>IFERROR(UTV!AP121/Oferta!AP121,"")</f>
        <v>5.7660626029654036E-2</v>
      </c>
      <c r="AQ121" s="56">
        <f>IFERROR(UTV!AQ121/Oferta!AQ121,"")</f>
        <v>4.0942028985507244E-2</v>
      </c>
      <c r="AR121" s="56">
        <f>IFERROR(UTV!AR121/Oferta!AR121,"")</f>
        <v>0</v>
      </c>
      <c r="AS121" s="56">
        <f>IFERROR(UTV!AS121/Oferta!AS121,"")</f>
        <v>3.4220532319391636E-2</v>
      </c>
      <c r="AT121" s="56">
        <f>IFERROR(UTV!AT121/Oferta!AT121,"")</f>
        <v>0.20662983425414364</v>
      </c>
      <c r="AU121" s="56">
        <f>IFERROR(UTV!AU121/Oferta!AU121,"")</f>
        <v>0.14977973568281938</v>
      </c>
      <c r="AV121" s="56">
        <f>IFERROR(UTV!AV121/Oferta!AV121,"")</f>
        <v>2.313624678663239E-2</v>
      </c>
      <c r="AW121" s="56">
        <f>IFERROR(UTV!AW121/Oferta!AW121,"")</f>
        <v>0.19522968197879859</v>
      </c>
      <c r="AX121" s="56">
        <f>IFERROR(UTV!AX121/Oferta!AX121,"")</f>
        <v>0.10787298825576337</v>
      </c>
      <c r="AY121" s="56" t="str">
        <f>IFERROR(UTV!AY121/Oferta!AY121,"")</f>
        <v/>
      </c>
      <c r="AZ121" s="56">
        <f>IFERROR(UTV!AZ121/Oferta!AZ121,"")</f>
        <v>1.0741138560687433E-3</v>
      </c>
      <c r="BA121" s="56">
        <f>IFERROR(UTV!BA121/Oferta!BA121,"")</f>
        <v>2.0114942528735632E-2</v>
      </c>
      <c r="BB121" s="56">
        <f>IFERROR(UTV!BB121/Oferta!BB121,"")</f>
        <v>7.0921985815602835E-3</v>
      </c>
      <c r="BC121" s="56">
        <f>IFERROR(UTV!BC121/Oferta!BC121,"")</f>
        <v>1.0741138560687433E-3</v>
      </c>
      <c r="BD121" s="56">
        <f>IFERROR(UTV!BD121/Oferta!BD121,"")</f>
        <v>1.7345399698340876E-2</v>
      </c>
      <c r="BE121" s="56">
        <f>IFERROR(UTV!BE121/Oferta!BE121,"")</f>
        <v>1.0633584404076208E-2</v>
      </c>
      <c r="BF121" s="56">
        <f>IFERROR(UTV!BF121/Oferta!BF121,"")</f>
        <v>0</v>
      </c>
      <c r="BG121" s="56">
        <f>IFERROR(UTV!BG121/Oferta!BG121,"")</f>
        <v>3.2857760484219629E-2</v>
      </c>
      <c r="BH121" s="56">
        <f>IFERROR(UTV!BH121/Oferta!BH121,"")</f>
        <v>8.9165867689357622E-2</v>
      </c>
      <c r="BI121" s="56">
        <f>IFERROR(UTV!BI121/Oferta!BI121,"")</f>
        <v>3.3333333333333333E-2</v>
      </c>
      <c r="BJ121" s="56">
        <f>IFERROR(UTV!BJ121/Oferta!BJ121,"")</f>
        <v>2.8897338403041824E-2</v>
      </c>
      <c r="BK121" s="56">
        <f>IFERROR(UTV!BK121/Oferta!BK121,"")</f>
        <v>8.7604846225535882E-2</v>
      </c>
      <c r="BL121" s="56">
        <f>IFERROR(UTV!BL121/Oferta!BL121,"")</f>
        <v>4.590872265730489E-2</v>
      </c>
      <c r="BM121" s="56">
        <f>IFERROR(UTV!BM121/Oferta!BM121,"")</f>
        <v>3.8461538461538464E-2</v>
      </c>
      <c r="BN121" s="56">
        <f>IFERROR(UTV!BN121/Oferta!BN121,"")</f>
        <v>2.1518230723251645E-2</v>
      </c>
      <c r="BO121" s="56">
        <f>IFERROR(UTV!BO121/Oferta!BO121,"")</f>
        <v>4.8792041686404546E-2</v>
      </c>
      <c r="BP121" s="56">
        <f>IFERROR(UTV!BP121/Oferta!BP121,"")</f>
        <v>2.8368794326241134E-2</v>
      </c>
      <c r="BQ121" s="56">
        <f>IFERROR(UTV!BQ121/Oferta!BQ121,"")</f>
        <v>2.1648873072360617E-2</v>
      </c>
      <c r="BR121" s="56">
        <f>IFERROR(UTV!BR121/Oferta!BR121,"")</f>
        <v>4.6385290430422062E-2</v>
      </c>
      <c r="BS121" s="56">
        <f>IFERROR(UTV!BS121/Oferta!BS121,"")</f>
        <v>3.1916738941890718E-2</v>
      </c>
      <c r="BT121" s="56">
        <f>IFERROR(UTV!BT121/Oferta!BT121,"")</f>
        <v>0</v>
      </c>
      <c r="BU121" s="56">
        <f>IFERROR(UTV!BU121/Oferta!BU121,"")</f>
        <v>0.11332312404287902</v>
      </c>
      <c r="BV121" s="56">
        <f>IFERROR(UTV!BV121/Oferta!BV121,"")</f>
        <v>0.21467053460422711</v>
      </c>
      <c r="BW121" s="56">
        <f>IFERROR(UTV!BW121/Oferta!BW121,"")</f>
        <v>0.40976821192052981</v>
      </c>
      <c r="BX121" s="56">
        <f>IFERROR(UTV!BX121/Oferta!BX121,"")</f>
        <v>9.1301665638494761E-2</v>
      </c>
      <c r="BY121" s="56">
        <f>IFERROR(UTV!BY121/Oferta!BY121,"")</f>
        <v>0.25372886973815045</v>
      </c>
      <c r="BZ121" s="56">
        <f>IFERROR(UTV!BZ121/Oferta!BZ121,"")</f>
        <v>0.2193337687785761</v>
      </c>
      <c r="CA121" s="56">
        <f>IFERROR(UTV!CA121/Oferta!CA121,"")</f>
        <v>0</v>
      </c>
      <c r="CB121" s="56">
        <f>IFERROR(UTV!CB121/Oferta!CB121,"")</f>
        <v>9.6961861667744023E-4</v>
      </c>
      <c r="CC121" s="56">
        <f>IFERROR(UTV!CC121/Oferta!CC121,"")</f>
        <v>0.10557377049180328</v>
      </c>
      <c r="CD121" s="56">
        <f>IFERROR(UTV!CD121/Oferta!CD121,"")</f>
        <v>0.10909090909090909</v>
      </c>
      <c r="CE121" s="56">
        <f>IFERROR(UTV!CE121/Oferta!CE121,"")</f>
        <v>8.275862068965517E-4</v>
      </c>
      <c r="CF121" s="56">
        <f>IFERROR(UTV!CF121/Oferta!CF121,"")</f>
        <v>0.10581039755351682</v>
      </c>
      <c r="CG121" s="56">
        <f>IFERROR(UTV!CG121/Oferta!CG121,"")</f>
        <v>3.3460076045627375E-2</v>
      </c>
      <c r="CH121" s="56">
        <f>IFERROR(UTV!CH121/Oferta!CH121,"")</f>
        <v>5.7361376673040155E-3</v>
      </c>
      <c r="CI121" s="56">
        <f>IFERROR(UTV!CI121/Oferta!CI121,"")</f>
        <v>4.3565683646112604E-3</v>
      </c>
      <c r="CJ121" s="56">
        <f>IFERROR(UTV!CJ121/Oferta!CJ121,"")</f>
        <v>5.7889068389876147E-2</v>
      </c>
      <c r="CK121" s="56">
        <f>IFERROR(UTV!CK121/Oferta!CK121,"")</f>
        <v>5.1744885679903728E-2</v>
      </c>
      <c r="CL121" s="56">
        <f>IFERROR(UTV!CL121/Oferta!CL121,"")</f>
        <v>4.5623039635015687E-3</v>
      </c>
      <c r="CM121" s="56">
        <f>IFERROR(UTV!CM121/Oferta!CM121,"")</f>
        <v>5.5989583333333336E-2</v>
      </c>
      <c r="CN121" s="56">
        <f>IFERROR(UTV!CN121/Oferta!CN121,"")</f>
        <v>2.6876513317191285E-2</v>
      </c>
      <c r="CO121" s="56">
        <f>IFERROR(UTV!CO121/Oferta!CO121,"")</f>
        <v>0</v>
      </c>
      <c r="CP121" s="56">
        <f>IFERROR(UTV!CP121/Oferta!CP121,"")</f>
        <v>6.4579256360078274E-2</v>
      </c>
      <c r="CQ121" s="56">
        <f>IFERROR(UTV!CQ121/Oferta!CQ121,"")</f>
        <v>6.0509554140127389E-2</v>
      </c>
      <c r="CR121" s="56">
        <f>IFERROR(UTV!CR121/Oferta!CR121,"")</f>
        <v>0.19791666666666666</v>
      </c>
      <c r="CS121" s="56">
        <f>IFERROR(UTV!CS121/Oferta!CS121,"")</f>
        <v>6.4453125E-2</v>
      </c>
      <c r="CT121" s="56">
        <f>IFERROR(UTV!CT121/Oferta!CT121,"")</f>
        <v>7.8729281767955794E-2</v>
      </c>
      <c r="CU121" s="56">
        <f>IFERROR(UTV!CU121/Oferta!CU121,"")</f>
        <v>7.281553398058252E-2</v>
      </c>
      <c r="CV121" s="56">
        <f>IFERROR(UTV!CV121/Oferta!CV121,"")</f>
        <v>0</v>
      </c>
      <c r="CW121" s="56">
        <f>IFERROR(UTV!CW121/Oferta!CW121,"")</f>
        <v>0.10231814548361311</v>
      </c>
      <c r="CX121" s="56">
        <f>IFERROR(UTV!CX121/Oferta!CX121,"")</f>
        <v>0.1582622187742436</v>
      </c>
      <c r="CY121" s="56">
        <f>IFERROR(UTV!CY121/Oferta!CY121,"")</f>
        <v>0.16959064327485379</v>
      </c>
      <c r="CZ121" s="56">
        <f>IFERROR(UTV!CZ121/Oferta!CZ121,"")</f>
        <v>0.10207336523125997</v>
      </c>
      <c r="DA121" s="56">
        <f>IFERROR(UTV!DA121/Oferta!DA121,"")</f>
        <v>0.15958904109589042</v>
      </c>
      <c r="DB121" s="56">
        <f>IFERROR(UTV!DB121/Oferta!DB121,"")</f>
        <v>0.13301400147383935</v>
      </c>
      <c r="DC121" s="56">
        <f>IFERROR(UTV!DC121/Oferta!DC121,"")</f>
        <v>0</v>
      </c>
      <c r="DD121" s="56">
        <f>IFERROR(UTV!DD121/Oferta!DD121,"")</f>
        <v>5.1575931232091692E-2</v>
      </c>
      <c r="DE121" s="56">
        <f>IFERROR(UTV!DE121/Oferta!DE121,"")</f>
        <v>0.14198161389172625</v>
      </c>
      <c r="DF121" s="56">
        <f>IFERROR(UTV!DF121/Oferta!DF121,"")</f>
        <v>0.19277108433734941</v>
      </c>
      <c r="DG121" s="56">
        <f>IFERROR(UTV!DG121/Oferta!DG121,"")</f>
        <v>4.1602465331278891E-2</v>
      </c>
      <c r="DH121" s="56">
        <f>IFERROR(UTV!DH121/Oferta!DH121,"")</f>
        <v>0.14934497816593886</v>
      </c>
      <c r="DI121" s="56">
        <f>IFERROR(UTV!DI121/Oferta!DI121,"")</f>
        <v>9.2099877200163729E-2</v>
      </c>
      <c r="DJ121" s="56">
        <f>IFERROR(UTV!DJ121/Oferta!DJ121,"")</f>
        <v>0</v>
      </c>
      <c r="DK121" s="56">
        <f>IFERROR(UTV!DK121/Oferta!DK121,"")</f>
        <v>2.967359050445104E-3</v>
      </c>
      <c r="DL121" s="56">
        <f>IFERROR(UTV!DL121/Oferta!DL121,"")</f>
        <v>3.5422343324250684E-2</v>
      </c>
      <c r="DM121" s="56">
        <f>IFERROR(UTV!DM121/Oferta!DM121,"")</f>
        <v>0.17846607669616518</v>
      </c>
      <c r="DN121" s="56">
        <f>IFERROR(UTV!DN121/Oferta!DN121,"")</f>
        <v>2.9239766081871343E-3</v>
      </c>
      <c r="DO121" s="56">
        <f>IFERROR(UTV!DO121/Oferta!DO121,"")</f>
        <v>7.4015121368881817E-2</v>
      </c>
      <c r="DP121" s="56">
        <f>IFERROR(UTV!DP121/Oferta!DP121,"")</f>
        <v>6.5499124343257442E-2</v>
      </c>
      <c r="DQ121" s="56">
        <f>IFERROR(UTV!DQ121/Oferta!DQ121,"")</f>
        <v>5.1546391752577319E-3</v>
      </c>
      <c r="DR121" s="56">
        <f>IFERROR(UTV!DR121/Oferta!DR121,"")</f>
        <v>6.3393412057178369E-2</v>
      </c>
      <c r="DS121" s="56">
        <f>IFERROR(UTV!DS121/Oferta!DS121,"")</f>
        <v>1.9975786924939468E-2</v>
      </c>
      <c r="DT121" s="56">
        <f>IFERROR(UTV!DT121/Oferta!DT121,"")</f>
        <v>2.4570024570024569E-3</v>
      </c>
      <c r="DU121" s="56">
        <f>IFERROR(UTV!DU121/Oferta!DU121,"")</f>
        <v>5.7127010537992233E-2</v>
      </c>
      <c r="DV121" s="56">
        <f>IFERROR(UTV!DV121/Oferta!DV121,"")</f>
        <v>1.6512870325400681E-2</v>
      </c>
      <c r="DW121" s="56">
        <f>IFERROR(UTV!DW121/Oferta!DW121,"")</f>
        <v>3.5473847747281198E-2</v>
      </c>
      <c r="DX121" s="56">
        <f>IFERROR(UTV!DX121/Oferta!DX121,"")</f>
        <v>0</v>
      </c>
      <c r="DY121" s="56">
        <f>IFERROR(UTV!DY121/Oferta!DY121,"")</f>
        <v>2.0594965675057208E-2</v>
      </c>
      <c r="DZ121" s="56">
        <f>IFERROR(UTV!DZ121/Oferta!DZ121,"")</f>
        <v>5.8315334773218146E-2</v>
      </c>
      <c r="EA121" s="56">
        <f>IFERROR(UTV!EA121/Oferta!EA121,"")</f>
        <v>2.5000000000000001E-2</v>
      </c>
      <c r="EB121" s="56">
        <f>IFERROR(UTV!EB121/Oferta!EB121,"")</f>
        <v>1.0101010101010102E-2</v>
      </c>
      <c r="EC121" s="56">
        <f>IFERROR(UTV!EC121/Oferta!EC121,"")</f>
        <v>5.6935817805383024E-2</v>
      </c>
      <c r="ED121" s="56">
        <f>IFERROR(UTV!ED121/Oferta!ED121,"")</f>
        <v>3.4464189553042542E-2</v>
      </c>
      <c r="EE121" s="56">
        <f>IFERROR(UTV!EE121/Oferta!EE121,"")</f>
        <v>1.6428192898781134E-2</v>
      </c>
      <c r="EF121" s="56">
        <f>IFERROR(UTV!EF121/Oferta!EF121,"")</f>
        <v>1.3243193183922948E-2</v>
      </c>
      <c r="EG121" s="56">
        <f>IFERROR(UTV!EG121/Oferta!EG121,"")</f>
        <v>9.547033518139364E-2</v>
      </c>
      <c r="EH121" s="56">
        <f>IFERROR(UTV!EH121/Oferta!EH121,"")</f>
        <v>0.12166726987573893</v>
      </c>
      <c r="EI121" s="56">
        <f>IFERROR(UTV!EI121/Oferta!EI121,"")</f>
        <v>1.3575536385755364E-2</v>
      </c>
      <c r="EJ121" s="56">
        <f>IFERROR(UTV!EJ121/Oferta!EJ121,"")</f>
        <v>0.10270288274185221</v>
      </c>
      <c r="EK121" s="56">
        <f>IFERROR(UTV!EK121/Oferta!EK121,"")</f>
        <v>6.919918931559528E-2</v>
      </c>
      <c r="EL121" s="56">
        <f>IFERROR(UTV!EL121/Oferta!EL121,"")</f>
        <v>2.1764032073310423E-2</v>
      </c>
      <c r="EM121" s="56">
        <f>IFERROR(UTV!EM121/Oferta!EM121,"")</f>
        <v>1.8855177496622036E-2</v>
      </c>
      <c r="EN121" s="56">
        <f>IFERROR(UTV!EN121/Oferta!EN121,"")</f>
        <v>9.5152635132733934E-2</v>
      </c>
      <c r="EO121" s="56">
        <f>IFERROR(UTV!EO121/Oferta!EO121,"")</f>
        <v>0.12192633404754617</v>
      </c>
      <c r="EP121" s="56">
        <f>IFERROR(UTV!EP121/Oferta!EP121,"")</f>
        <v>1.9136898158420235E-2</v>
      </c>
      <c r="EQ121" s="56">
        <f>IFERROR(UTV!EQ121/Oferta!EQ121,"")</f>
        <v>0.10206905640484976</v>
      </c>
      <c r="ER121" s="56">
        <f>IFERROR(UTV!ER121/Oferta!ER121,"")</f>
        <v>6.755716967775692E-2</v>
      </c>
      <c r="ES121" s="56">
        <f>IFERROR(UTV!ES121/Oferta!ES121,"")</f>
        <v>2.0203794799718903E-2</v>
      </c>
      <c r="ET121" s="56">
        <f>IFERROR(UTV!ET121/Oferta!ET121,"")</f>
        <v>2.3115240387306207E-2</v>
      </c>
      <c r="EU121" s="56">
        <f>IFERROR(UTV!EU121/Oferta!EU121,"")</f>
        <v>9.310416367437481E-2</v>
      </c>
      <c r="EV121" s="56">
        <f>IFERROR(UTV!EV121/Oferta!EV121,"")</f>
        <v>0.12272727272727273</v>
      </c>
      <c r="EW121" s="56">
        <f>IFERROR(UTV!EW121/Oferta!EW121,"")</f>
        <v>2.2835747896041692E-2</v>
      </c>
      <c r="EX121" s="56">
        <f>IFERROR(UTV!EX121/Oferta!EX121,"")</f>
        <v>0.10057172867356561</v>
      </c>
      <c r="EY121" s="56">
        <f>IFERROR(UTV!EY121/Oferta!EY121,"")</f>
        <v>6.8356235234913396E-2</v>
      </c>
      <c r="EZ121" s="56">
        <f>IFERROR(UTV!EZ121/Oferta!EZ121,"")</f>
        <v>1.8711356980149692E-2</v>
      </c>
      <c r="FA121" s="56">
        <f>IFERROR(UTV!FA121/Oferta!FA121,"")</f>
        <v>2.3094859173174432E-2</v>
      </c>
      <c r="FB121" s="56">
        <f>IFERROR(UTV!FB121/Oferta!FB121,"")</f>
        <v>9.2597543523047166E-2</v>
      </c>
      <c r="FC121" s="56">
        <f>IFERROR(UTV!FC121/Oferta!FC121,"")</f>
        <v>0.12254253308128545</v>
      </c>
      <c r="FD121" s="56">
        <f>IFERROR(UTV!FD121/Oferta!FD121,"")</f>
        <v>2.2647215206699454E-2</v>
      </c>
      <c r="FE121" s="56">
        <f>IFERROR(UTV!FE121/Oferta!FE121,"")</f>
        <v>0.10007433891465184</v>
      </c>
      <c r="FF121" s="56">
        <f>IFERROR(UTV!FF121/Oferta!FF121,"")</f>
        <v>6.7921976664757716E-2</v>
      </c>
    </row>
    <row r="122" spans="1:162" x14ac:dyDescent="0.2">
      <c r="A122" s="45">
        <v>43678</v>
      </c>
      <c r="B122" s="56">
        <f>IFERROR(UTV!B122/Oferta!B122,"")</f>
        <v>8.0357142857142863E-2</v>
      </c>
      <c r="C122" s="56">
        <f>IFERROR(UTV!C122/Oferta!C122,"")</f>
        <v>1.2540999421184642E-2</v>
      </c>
      <c r="D122" s="56">
        <f>IFERROR(UTV!D122/Oferta!D122,"")</f>
        <v>6.5356979055190334E-2</v>
      </c>
      <c r="E122" s="56">
        <f>IFERROR(UTV!E122/Oferta!E122,"")</f>
        <v>4.8609541035496272E-2</v>
      </c>
      <c r="F122" s="56">
        <f>IFERROR(UTV!F122/Oferta!F122,"")</f>
        <v>1.5350471610874793E-2</v>
      </c>
      <c r="G122" s="56">
        <f>IFERROR(UTV!G122/Oferta!G122,"")</f>
        <v>6.1125392744930021E-2</v>
      </c>
      <c r="H122" s="56">
        <f>IFERROR(UTV!H122/Oferta!H122,"")</f>
        <v>5.0322974860335198E-2</v>
      </c>
      <c r="I122" s="56">
        <f>IFERROR(UTV!I122/Oferta!I122,"")</f>
        <v>6.3492063492063492E-4</v>
      </c>
      <c r="J122" s="56">
        <f>IFERROR(UTV!J122/Oferta!J122,"")</f>
        <v>1.2597984322508398E-2</v>
      </c>
      <c r="K122" s="56">
        <f>IFERROR(UTV!K122/Oferta!K122,"")</f>
        <v>0.12646817809341709</v>
      </c>
      <c r="L122" s="56">
        <f>IFERROR(UTV!L122/Oferta!L122,"")</f>
        <v>0.13180693069306931</v>
      </c>
      <c r="M122" s="56">
        <f>IFERROR(UTV!M122/Oferta!M122,"")</f>
        <v>8.9372449970856818E-3</v>
      </c>
      <c r="N122" s="56">
        <f>IFERROR(UTV!N122/Oferta!N122,"")</f>
        <v>0.12810308887625546</v>
      </c>
      <c r="O122" s="56">
        <f>IFERROR(UTV!O122/Oferta!O122,"")</f>
        <v>6.9263238679969308E-2</v>
      </c>
      <c r="P122" s="56">
        <f>IFERROR(UTV!P122/Oferta!P122,"")</f>
        <v>8.2644628099173556E-3</v>
      </c>
      <c r="Q122" s="56">
        <f>IFERROR(UTV!Q122/Oferta!Q122,"")</f>
        <v>1.0625379477838493E-2</v>
      </c>
      <c r="R122" s="56">
        <f>IFERROR(UTV!R122/Oferta!R122,"")</f>
        <v>8.741736327378026E-2</v>
      </c>
      <c r="S122" s="56">
        <f>IFERROR(UTV!S122/Oferta!S122,"")</f>
        <v>0.11918316831683168</v>
      </c>
      <c r="T122" s="56">
        <f>IFERROR(UTV!T122/Oferta!T122,"")</f>
        <v>1.0557980417600567E-2</v>
      </c>
      <c r="U122" s="56">
        <f>IFERROR(UTV!U122/Oferta!U122,"")</f>
        <v>9.7145889398476293E-2</v>
      </c>
      <c r="V122" s="56">
        <f>IFERROR(UTV!V122/Oferta!V122,"")</f>
        <v>6.3271569328749111E-2</v>
      </c>
      <c r="W122" s="56">
        <f>IFERROR(UTV!W122/Oferta!W122,"")</f>
        <v>1</v>
      </c>
      <c r="X122" s="56">
        <f>IFERROR(UTV!X122/Oferta!X122,"")</f>
        <v>8.7665074459117726E-2</v>
      </c>
      <c r="Y122" s="56">
        <f>IFERROR(UTV!Y122/Oferta!Y122,"")</f>
        <v>0.12031746031746032</v>
      </c>
      <c r="Z122" s="56">
        <f>IFERROR(UTV!Z122/Oferta!Z122,"")</f>
        <v>0.18442622950819673</v>
      </c>
      <c r="AA122" s="56">
        <f>IFERROR(UTV!AA122/Oferta!AA122,"")</f>
        <v>0.10005543237250554</v>
      </c>
      <c r="AB122" s="56">
        <f>IFERROR(UTV!AB122/Oferta!AB122,"")</f>
        <v>0.14285714285714285</v>
      </c>
      <c r="AC122" s="56">
        <f>IFERROR(UTV!AC122/Oferta!AC122,"")</f>
        <v>0.12461611150484291</v>
      </c>
      <c r="AD122" s="56">
        <f>IFERROR(UTV!AD122/Oferta!AD122,"")</f>
        <v>0</v>
      </c>
      <c r="AE122" s="56">
        <f>IFERROR(UTV!AE122/Oferta!AE122,"")</f>
        <v>1.4901960784313726E-2</v>
      </c>
      <c r="AF122" s="56">
        <f>IFERROR(UTV!AF122/Oferta!AF122,"")</f>
        <v>0.1276595744680851</v>
      </c>
      <c r="AG122" s="56">
        <f>IFERROR(UTV!AG122/Oferta!AG122,"")</f>
        <v>0.16666666666666666</v>
      </c>
      <c r="AH122" s="56">
        <f>IFERROR(UTV!AH122/Oferta!AH122,"")</f>
        <v>1.3103448275862069E-2</v>
      </c>
      <c r="AI122" s="56">
        <f>IFERROR(UTV!AI122/Oferta!AI122,"")</f>
        <v>0.12925170068027211</v>
      </c>
      <c r="AJ122" s="56">
        <f>IFERROR(UTV!AJ122/Oferta!AJ122,"")</f>
        <v>6.8517850703209524E-2</v>
      </c>
      <c r="AK122" s="56">
        <f>IFERROR(UTV!AK122/Oferta!AK122,"")</f>
        <v>0</v>
      </c>
      <c r="AL122" s="56">
        <f>IFERROR(UTV!AL122/Oferta!AL122,"")</f>
        <v>1.0563380281690141E-2</v>
      </c>
      <c r="AM122" s="56">
        <f>IFERROR(UTV!AM122/Oferta!AM122,"")</f>
        <v>8.5858585858585856E-2</v>
      </c>
      <c r="AN122" s="56">
        <f>IFERROR(UTV!AN122/Oferta!AN122,"")</f>
        <v>3.8277511961722487E-2</v>
      </c>
      <c r="AO122" s="56">
        <f>IFERROR(UTV!AO122/Oferta!AO122,"")</f>
        <v>1.0550996483001172E-2</v>
      </c>
      <c r="AP122" s="56">
        <f>IFERROR(UTV!AP122/Oferta!AP122,"")</f>
        <v>8.0312325711098712E-2</v>
      </c>
      <c r="AQ122" s="56">
        <f>IFERROR(UTV!AQ122/Oferta!AQ122,"")</f>
        <v>5.7823129251700682E-2</v>
      </c>
      <c r="AR122" s="56">
        <f>IFERROR(UTV!AR122/Oferta!AR122,"")</f>
        <v>0</v>
      </c>
      <c r="AS122" s="56">
        <f>IFERROR(UTV!AS122/Oferta!AS122,"")</f>
        <v>3.7914691943127965E-2</v>
      </c>
      <c r="AT122" s="56">
        <f>IFERROR(UTV!AT122/Oferta!AT122,"")</f>
        <v>0.2094361334867664</v>
      </c>
      <c r="AU122" s="56">
        <f>IFERROR(UTV!AU122/Oferta!AU122,"")</f>
        <v>0.15981735159817351</v>
      </c>
      <c r="AV122" s="56">
        <f>IFERROR(UTV!AV122/Oferta!AV122,"")</f>
        <v>2.5052192066805846E-2</v>
      </c>
      <c r="AW122" s="56">
        <f>IFERROR(UTV!AW122/Oferta!AW122,"")</f>
        <v>0.19944852941176472</v>
      </c>
      <c r="AX122" s="56">
        <f>IFERROR(UTV!AX122/Oferta!AX122,"")</f>
        <v>0.11779081133919844</v>
      </c>
      <c r="AY122" s="56" t="str">
        <f>IFERROR(UTV!AY122/Oferta!AY122,"")</f>
        <v/>
      </c>
      <c r="AZ122" s="56">
        <f>IFERROR(UTV!AZ122/Oferta!AZ122,"")</f>
        <v>1.2033694344163659E-3</v>
      </c>
      <c r="BA122" s="56">
        <f>IFERROR(UTV!BA122/Oferta!BA122,"")</f>
        <v>2.0250723240115717E-2</v>
      </c>
      <c r="BB122" s="56">
        <f>IFERROR(UTV!BB122/Oferta!BB122,"")</f>
        <v>3.6764705882352941E-3</v>
      </c>
      <c r="BC122" s="56">
        <f>IFERROR(UTV!BC122/Oferta!BC122,"")</f>
        <v>1.2033694344163659E-3</v>
      </c>
      <c r="BD122" s="56">
        <f>IFERROR(UTV!BD122/Oferta!BD122,"")</f>
        <v>1.680672268907563E-2</v>
      </c>
      <c r="BE122" s="56">
        <f>IFERROR(UTV!BE122/Oferta!BE122,"")</f>
        <v>1.074766355140187E-2</v>
      </c>
      <c r="BF122" s="56">
        <f>IFERROR(UTV!BF122/Oferta!BF122,"")</f>
        <v>0</v>
      </c>
      <c r="BG122" s="56">
        <f>IFERROR(UTV!BG122/Oferta!BG122,"")</f>
        <v>4.1599135602377095E-2</v>
      </c>
      <c r="BH122" s="56">
        <f>IFERROR(UTV!BH122/Oferta!BH122,"")</f>
        <v>9.9534883720930237E-2</v>
      </c>
      <c r="BI122" s="56">
        <f>IFERROR(UTV!BI122/Oferta!BI122,"")</f>
        <v>0.29629629629629628</v>
      </c>
      <c r="BJ122" s="56">
        <f>IFERROR(UTV!BJ122/Oferta!BJ122,"")</f>
        <v>3.6269430051813469E-2</v>
      </c>
      <c r="BK122" s="56">
        <f>IFERROR(UTV!BK122/Oferta!BK122,"")</f>
        <v>0.10435571687840291</v>
      </c>
      <c r="BL122" s="56">
        <f>IFERROR(UTV!BL122/Oferta!BL122,"")</f>
        <v>5.9534883720930236E-2</v>
      </c>
      <c r="BM122" s="56">
        <f>IFERROR(UTV!BM122/Oferta!BM122,"")</f>
        <v>6.8965517241379309E-2</v>
      </c>
      <c r="BN122" s="56">
        <f>IFERROR(UTV!BN122/Oferta!BN122,"")</f>
        <v>2.1828908554572271E-2</v>
      </c>
      <c r="BO122" s="56">
        <f>IFERROR(UTV!BO122/Oferta!BO122,"")</f>
        <v>4.2531645569620254E-2</v>
      </c>
      <c r="BP122" s="56">
        <f>IFERROR(UTV!BP122/Oferta!BP122,"")</f>
        <v>2.6119402985074626E-2</v>
      </c>
      <c r="BQ122" s="56">
        <f>IFERROR(UTV!BQ122/Oferta!BQ122,"")</f>
        <v>2.2228721848493713E-2</v>
      </c>
      <c r="BR122" s="56">
        <f>IFERROR(UTV!BR122/Oferta!BR122,"")</f>
        <v>4.0570664288898793E-2</v>
      </c>
      <c r="BS122" s="56">
        <f>IFERROR(UTV!BS122/Oferta!BS122,"")</f>
        <v>2.9494878134934652E-2</v>
      </c>
      <c r="BT122" s="56">
        <f>IFERROR(UTV!BT122/Oferta!BT122,"")</f>
        <v>0</v>
      </c>
      <c r="BU122" s="56">
        <f>IFERROR(UTV!BU122/Oferta!BU122,"")</f>
        <v>9.6753660089115207E-2</v>
      </c>
      <c r="BV122" s="56">
        <f>IFERROR(UTV!BV122/Oferta!BV122,"")</f>
        <v>0.21355498721227623</v>
      </c>
      <c r="BW122" s="56">
        <f>IFERROR(UTV!BW122/Oferta!BW122,"")</f>
        <v>0.41477749790092361</v>
      </c>
      <c r="BX122" s="56">
        <f>IFERROR(UTV!BX122/Oferta!BX122,"")</f>
        <v>8.1501340482573723E-2</v>
      </c>
      <c r="BY122" s="56">
        <f>IFERROR(UTV!BY122/Oferta!BY122,"")</f>
        <v>0.25429202787693356</v>
      </c>
      <c r="BZ122" s="56">
        <f>IFERROR(UTV!BZ122/Oferta!BZ122,"")</f>
        <v>0.21270005162622613</v>
      </c>
      <c r="CA122" s="56">
        <f>IFERROR(UTV!CA122/Oferta!CA122,"")</f>
        <v>0</v>
      </c>
      <c r="CB122" s="56">
        <f>IFERROR(UTV!CB122/Oferta!CB122,"")</f>
        <v>1.943986820428336E-2</v>
      </c>
      <c r="CC122" s="56">
        <f>IFERROR(UTV!CC122/Oferta!CC122,"")</f>
        <v>9.4660194174757281E-2</v>
      </c>
      <c r="CD122" s="56">
        <f>IFERROR(UTV!CD122/Oferta!CD122,"")</f>
        <v>0.06</v>
      </c>
      <c r="CE122" s="56">
        <f>IFERROR(UTV!CE122/Oferta!CE122,"")</f>
        <v>1.7111368909512762E-2</v>
      </c>
      <c r="CF122" s="56">
        <f>IFERROR(UTV!CF122/Oferta!CF122,"")</f>
        <v>9.1768631813125695E-2</v>
      </c>
      <c r="CG122" s="56">
        <f>IFERROR(UTV!CG122/Oferta!CG122,"")</f>
        <v>4.269919939001144E-2</v>
      </c>
      <c r="CH122" s="56">
        <f>IFERROR(UTV!CH122/Oferta!CH122,"")</f>
        <v>9.0027700831024939E-3</v>
      </c>
      <c r="CI122" s="56">
        <f>IFERROR(UTV!CI122/Oferta!CI122,"")</f>
        <v>5.4821025475653012E-3</v>
      </c>
      <c r="CJ122" s="56">
        <f>IFERROR(UTV!CJ122/Oferta!CJ122,"")</f>
        <v>9.4924554183813445E-2</v>
      </c>
      <c r="CK122" s="56">
        <f>IFERROR(UTV!CK122/Oferta!CK122,"")</f>
        <v>4.1210224308815858E-2</v>
      </c>
      <c r="CL122" s="56">
        <f>IFERROR(UTV!CL122/Oferta!CL122,"")</f>
        <v>6.1470049699189119E-3</v>
      </c>
      <c r="CM122" s="56">
        <f>IFERROR(UTV!CM122/Oferta!CM122,"")</f>
        <v>7.6411362819129816E-2</v>
      </c>
      <c r="CN122" s="56">
        <f>IFERROR(UTV!CN122/Oferta!CN122,"")</f>
        <v>3.5735917625681408E-2</v>
      </c>
      <c r="CO122" s="56">
        <f>IFERROR(UTV!CO122/Oferta!CO122,"")</f>
        <v>0</v>
      </c>
      <c r="CP122" s="56">
        <f>IFERROR(UTV!CP122/Oferta!CP122,"")</f>
        <v>0.10491071428571429</v>
      </c>
      <c r="CQ122" s="56">
        <f>IFERROR(UTV!CQ122/Oferta!CQ122,"")</f>
        <v>8.067226890756303E-2</v>
      </c>
      <c r="CR122" s="56">
        <f>IFERROR(UTV!CR122/Oferta!CR122,"")</f>
        <v>0.18947368421052632</v>
      </c>
      <c r="CS122" s="56">
        <f>IFERROR(UTV!CS122/Oferta!CS122,"")</f>
        <v>0.10467706013363029</v>
      </c>
      <c r="CT122" s="56">
        <f>IFERROR(UTV!CT122/Oferta!CT122,"")</f>
        <v>9.5652173913043481E-2</v>
      </c>
      <c r="CU122" s="56">
        <f>IFERROR(UTV!CU122/Oferta!CU122,"")</f>
        <v>9.9209833187006144E-2</v>
      </c>
      <c r="CV122" s="56">
        <f>IFERROR(UTV!CV122/Oferta!CV122,"")</f>
        <v>0</v>
      </c>
      <c r="CW122" s="56">
        <f>IFERROR(UTV!CW122/Oferta!CW122,"")</f>
        <v>7.303807303807304E-2</v>
      </c>
      <c r="CX122" s="56">
        <f>IFERROR(UTV!CX122/Oferta!CX122,"")</f>
        <v>0.1619887730553328</v>
      </c>
      <c r="CY122" s="56">
        <f>IFERROR(UTV!CY122/Oferta!CY122,"")</f>
        <v>0.17791411042944785</v>
      </c>
      <c r="CZ122" s="56">
        <f>IFERROR(UTV!CZ122/Oferta!CZ122,"")</f>
        <v>7.2868217054263565E-2</v>
      </c>
      <c r="DA122" s="56">
        <f>IFERROR(UTV!DA122/Oferta!DA122,"")</f>
        <v>0.16382978723404254</v>
      </c>
      <c r="DB122" s="56">
        <f>IFERROR(UTV!DB122/Oferta!DB122,"")</f>
        <v>0.12037037037037036</v>
      </c>
      <c r="DC122" s="56">
        <f>IFERROR(UTV!DC122/Oferta!DC122,"")</f>
        <v>0</v>
      </c>
      <c r="DD122" s="56">
        <f>IFERROR(UTV!DD122/Oferta!DD122,"")</f>
        <v>5.6084656084656084E-2</v>
      </c>
      <c r="DE122" s="56">
        <f>IFERROR(UTV!DE122/Oferta!DE122,"")</f>
        <v>0.14806629834254142</v>
      </c>
      <c r="DF122" s="56">
        <f>IFERROR(UTV!DF122/Oferta!DF122,"")</f>
        <v>0.15094339622641509</v>
      </c>
      <c r="DG122" s="56">
        <f>IFERROR(UTV!DG122/Oferta!DG122,"")</f>
        <v>4.6247818499127402E-2</v>
      </c>
      <c r="DH122" s="56">
        <f>IFERROR(UTV!DH122/Oferta!DH122,"")</f>
        <v>0.14861235452103849</v>
      </c>
      <c r="DI122" s="56">
        <f>IFERROR(UTV!DI122/Oferta!DI122,"")</f>
        <v>9.6774193548387094E-2</v>
      </c>
      <c r="DJ122" s="56">
        <f>IFERROR(UTV!DJ122/Oferta!DJ122,"")</f>
        <v>0</v>
      </c>
      <c r="DK122" s="56">
        <f>IFERROR(UTV!DK122/Oferta!DK122,"")</f>
        <v>6.6445182724252493E-3</v>
      </c>
      <c r="DL122" s="56">
        <f>IFERROR(UTV!DL122/Oferta!DL122,"")</f>
        <v>3.4197462768891337E-2</v>
      </c>
      <c r="DM122" s="56">
        <f>IFERROR(UTV!DM122/Oferta!DM122,"")</f>
        <v>0.15497553017944535</v>
      </c>
      <c r="DN122" s="56">
        <f>IFERROR(UTV!DN122/Oferta!DN122,"")</f>
        <v>6.5359477124183009E-3</v>
      </c>
      <c r="DO122" s="56">
        <f>IFERROR(UTV!DO122/Oferta!DO122,"")</f>
        <v>6.4715581203627373E-2</v>
      </c>
      <c r="DP122" s="56">
        <f>IFERROR(UTV!DP122/Oferta!DP122,"")</f>
        <v>5.8199121522693999E-2</v>
      </c>
      <c r="DQ122" s="56">
        <f>IFERROR(UTV!DQ122/Oferta!DQ122,"")</f>
        <v>2.717391304347826E-3</v>
      </c>
      <c r="DR122" s="56">
        <f>IFERROR(UTV!DR122/Oferta!DR122,"")</f>
        <v>5.3117782909930716E-2</v>
      </c>
      <c r="DS122" s="56">
        <f>IFERROR(UTV!DS122/Oferta!DS122,"")</f>
        <v>2.5044722719141325E-2</v>
      </c>
      <c r="DT122" s="56">
        <f>IFERROR(UTV!DT122/Oferta!DT122,"")</f>
        <v>1.2285012285012284E-2</v>
      </c>
      <c r="DU122" s="56">
        <f>IFERROR(UTV!DU122/Oferta!DU122,"")</f>
        <v>4.4285714285714282E-2</v>
      </c>
      <c r="DV122" s="56">
        <f>IFERROR(UTV!DV122/Oferta!DV122,"")</f>
        <v>2.2552783109404992E-2</v>
      </c>
      <c r="DW122" s="56">
        <f>IFERROR(UTV!DW122/Oferta!DW122,"")</f>
        <v>3.3460803059273424E-2</v>
      </c>
      <c r="DX122" s="56">
        <f>IFERROR(UTV!DX122/Oferta!DX122,"")</f>
        <v>0</v>
      </c>
      <c r="DY122" s="56">
        <f>IFERROR(UTV!DY122/Oferta!DY122,"")</f>
        <v>1.4830508474576272E-2</v>
      </c>
      <c r="DZ122" s="56">
        <f>IFERROR(UTV!DZ122/Oferta!DZ122,"")</f>
        <v>6.2416998671978752E-2</v>
      </c>
      <c r="EA122" s="56">
        <f>IFERROR(UTV!EA122/Oferta!EA122,"")</f>
        <v>2.7027027027027029E-2</v>
      </c>
      <c r="EB122" s="56">
        <f>IFERROR(UTV!EB122/Oferta!EB122,"")</f>
        <v>7.9908675799086754E-3</v>
      </c>
      <c r="EC122" s="56">
        <f>IFERROR(UTV!EC122/Oferta!EC122,"")</f>
        <v>6.0759493670886074E-2</v>
      </c>
      <c r="ED122" s="56">
        <f>IFERROR(UTV!ED122/Oferta!ED122,"")</f>
        <v>3.3013205282112844E-2</v>
      </c>
      <c r="EE122" s="56">
        <f>IFERROR(UTV!EE122/Oferta!EE122,"")</f>
        <v>8.9529967669733888E-3</v>
      </c>
      <c r="EF122" s="56">
        <f>IFERROR(UTV!EF122/Oferta!EF122,"")</f>
        <v>1.4273592338929633E-2</v>
      </c>
      <c r="EG122" s="56">
        <f>IFERROR(UTV!EG122/Oferta!EG122,"")</f>
        <v>9.8333448585851607E-2</v>
      </c>
      <c r="EH122" s="56">
        <f>IFERROR(UTV!EH122/Oferta!EH122,"")</f>
        <v>0.11400708190630986</v>
      </c>
      <c r="EI122" s="56">
        <f>IFERROR(UTV!EI122/Oferta!EI122,"")</f>
        <v>1.3695669791188308E-2</v>
      </c>
      <c r="EJ122" s="56">
        <f>IFERROR(UTV!EJ122/Oferta!EJ122,"")</f>
        <v>0.10278831875928064</v>
      </c>
      <c r="EK122" s="56">
        <f>IFERROR(UTV!EK122/Oferta!EK122,"")</f>
        <v>6.9006135472042124E-2</v>
      </c>
      <c r="EL122" s="56">
        <f>IFERROR(UTV!EL122/Oferta!EL122,"")</f>
        <v>1.6461684011352885E-2</v>
      </c>
      <c r="EM122" s="56">
        <f>IFERROR(UTV!EM122/Oferta!EM122,"")</f>
        <v>2.1600859078143068E-2</v>
      </c>
      <c r="EN122" s="56">
        <f>IFERROR(UTV!EN122/Oferta!EN122,"")</f>
        <v>9.8106804786569024E-2</v>
      </c>
      <c r="EO122" s="56">
        <f>IFERROR(UTV!EO122/Oferta!EO122,"")</f>
        <v>0.11701599284791894</v>
      </c>
      <c r="EP122" s="56">
        <f>IFERROR(UTV!EP122/Oferta!EP122,"")</f>
        <v>2.1095160959988084E-2</v>
      </c>
      <c r="EQ122" s="56">
        <f>IFERROR(UTV!EQ122/Oferta!EQ122,"")</f>
        <v>0.10310808680573801</v>
      </c>
      <c r="ER122" s="56">
        <f>IFERROR(UTV!ER122/Oferta!ER122,"")</f>
        <v>6.9181178899047235E-2</v>
      </c>
      <c r="ES122" s="56">
        <f>IFERROR(UTV!ES122/Oferta!ES122,"")</f>
        <v>1.50093808630394E-2</v>
      </c>
      <c r="ET122" s="56">
        <f>IFERROR(UTV!ET122/Oferta!ET122,"")</f>
        <v>2.5104917477463913E-2</v>
      </c>
      <c r="EU122" s="56">
        <f>IFERROR(UTV!EU122/Oferta!EU122,"")</f>
        <v>9.6115833962749295E-2</v>
      </c>
      <c r="EV122" s="56">
        <f>IFERROR(UTV!EV122/Oferta!EV122,"")</f>
        <v>0.11723085460599333</v>
      </c>
      <c r="EW122" s="56">
        <f>IFERROR(UTV!EW122/Oferta!EW122,"")</f>
        <v>2.4101694915254237E-2</v>
      </c>
      <c r="EX122" s="56">
        <f>IFERROR(UTV!EX122/Oferta!EX122,"")</f>
        <v>0.10156110243169432</v>
      </c>
      <c r="EY122" s="56">
        <f>IFERROR(UTV!EY122/Oferta!EY122,"")</f>
        <v>6.9568991466633062E-2</v>
      </c>
      <c r="EZ122" s="56">
        <f>IFERROR(UTV!EZ122/Oferta!EZ122,"")</f>
        <v>1.4041806286899633E-2</v>
      </c>
      <c r="FA122" s="56">
        <f>IFERROR(UTV!FA122/Oferta!FA122,"")</f>
        <v>2.5014456527821822E-2</v>
      </c>
      <c r="FB122" s="56">
        <f>IFERROR(UTV!FB122/Oferta!FB122,"")</f>
        <v>9.5712924738012073E-2</v>
      </c>
      <c r="FC122" s="56">
        <f>IFERROR(UTV!FC122/Oferta!FC122,"")</f>
        <v>0.11707677392548821</v>
      </c>
      <c r="FD122" s="56">
        <f>IFERROR(UTV!FD122/Oferta!FD122,"")</f>
        <v>2.3865989712071614E-2</v>
      </c>
      <c r="FE122" s="56">
        <f>IFERROR(UTV!FE122/Oferta!FE122,"")</f>
        <v>0.10118027906097518</v>
      </c>
      <c r="FF122" s="56">
        <f>IFERROR(UTV!FF122/Oferta!FF122,"")</f>
        <v>6.9147574333815395E-2</v>
      </c>
    </row>
    <row r="123" spans="1:162" x14ac:dyDescent="0.2">
      <c r="A123" s="45">
        <v>43709</v>
      </c>
      <c r="B123" s="56">
        <f>IFERROR(UTV!B123/Oferta!B123,"")</f>
        <v>4.9261083743842367E-2</v>
      </c>
      <c r="C123" s="56">
        <f>IFERROR(UTV!C123/Oferta!C123,"")</f>
        <v>6.6923205621549275E-3</v>
      </c>
      <c r="D123" s="56">
        <f>IFERROR(UTV!D123/Oferta!D123,"")</f>
        <v>6.0652731939860656E-2</v>
      </c>
      <c r="E123" s="56">
        <f>IFERROR(UTV!E123/Oferta!E123,"")</f>
        <v>4.6276366767111492E-2</v>
      </c>
      <c r="F123" s="56">
        <f>IFERROR(UTV!F123/Oferta!F123,"")</f>
        <v>8.0906148867313909E-3</v>
      </c>
      <c r="G123" s="56">
        <f>IFERROR(UTV!G123/Oferta!G123,"")</f>
        <v>5.6999070072753129E-2</v>
      </c>
      <c r="H123" s="56">
        <f>IFERROR(UTV!H123/Oferta!H123,"")</f>
        <v>4.4642492130329912E-2</v>
      </c>
      <c r="I123" s="56">
        <f>IFERROR(UTV!I123/Oferta!I123,"")</f>
        <v>0</v>
      </c>
      <c r="J123" s="56">
        <f>IFERROR(UTV!J123/Oferta!J123,"")</f>
        <v>1.2587412587412588E-2</v>
      </c>
      <c r="K123" s="56">
        <f>IFERROR(UTV!K123/Oferta!K123,"")</f>
        <v>0.12125455054606553</v>
      </c>
      <c r="L123" s="56">
        <f>IFERROR(UTV!L123/Oferta!L123,"")</f>
        <v>0.12991128010139416</v>
      </c>
      <c r="M123" s="56">
        <f>IFERROR(UTV!M123/Oferta!M123,"")</f>
        <v>9.4181665969024688E-3</v>
      </c>
      <c r="N123" s="56">
        <f>IFERROR(UTV!N123/Oferta!N123,"")</f>
        <v>0.12390755486502233</v>
      </c>
      <c r="O123" s="56">
        <f>IFERROR(UTV!O123/Oferta!O123,"")</f>
        <v>6.88022564722474E-2</v>
      </c>
      <c r="P123" s="56">
        <f>IFERROR(UTV!P123/Oferta!P123,"")</f>
        <v>1.9704433497536944E-3</v>
      </c>
      <c r="Q123" s="56">
        <f>IFERROR(UTV!Q123/Oferta!Q123,"")</f>
        <v>9.979436313051893E-3</v>
      </c>
      <c r="R123" s="56">
        <f>IFERROR(UTV!R123/Oferta!R123,"")</f>
        <v>8.4376372419850687E-2</v>
      </c>
      <c r="S123" s="56">
        <f>IFERROR(UTV!S123/Oferta!S123,"")</f>
        <v>0.11384578079534433</v>
      </c>
      <c r="T123" s="56">
        <f>IFERROR(UTV!T123/Oferta!T123,"")</f>
        <v>9.5162117499572631E-3</v>
      </c>
      <c r="U123" s="56">
        <f>IFERROR(UTV!U123/Oferta!U123,"")</f>
        <v>9.3561064087061663E-2</v>
      </c>
      <c r="V123" s="56">
        <f>IFERROR(UTV!V123/Oferta!V123,"")</f>
        <v>6.0050439642832798E-2</v>
      </c>
      <c r="W123" s="56">
        <f>IFERROR(UTV!W123/Oferta!W123,"")</f>
        <v>1</v>
      </c>
      <c r="X123" s="56">
        <f>IFERROR(UTV!X123/Oferta!X123,"")</f>
        <v>8.5275724843661166E-2</v>
      </c>
      <c r="Y123" s="56">
        <f>IFERROR(UTV!Y123/Oferta!Y123,"")</f>
        <v>0.11982154238368388</v>
      </c>
      <c r="Z123" s="56">
        <f>IFERROR(UTV!Z123/Oferta!Z123,"")</f>
        <v>0.18654073199527746</v>
      </c>
      <c r="AA123" s="56">
        <f>IFERROR(UTV!AA123/Oferta!AA123,"")</f>
        <v>9.7588334268087495E-2</v>
      </c>
      <c r="AB123" s="56">
        <f>IFERROR(UTV!AB123/Oferta!AB123,"")</f>
        <v>0.14321192052980133</v>
      </c>
      <c r="AC123" s="56">
        <f>IFERROR(UTV!AC123/Oferta!AC123,"")</f>
        <v>0.1238390092879257</v>
      </c>
      <c r="AD123" s="56">
        <f>IFERROR(UTV!AD123/Oferta!AD123,"")</f>
        <v>0</v>
      </c>
      <c r="AE123" s="56">
        <f>IFERROR(UTV!AE123/Oferta!AE123,"")</f>
        <v>1.483679525222552E-2</v>
      </c>
      <c r="AF123" s="56">
        <f>IFERROR(UTV!AF123/Oferta!AF123,"")</f>
        <v>0.15619967793880837</v>
      </c>
      <c r="AG123" s="56">
        <f>IFERROR(UTV!AG123/Oferta!AG123,"")</f>
        <v>0.16666666666666666</v>
      </c>
      <c r="AH123" s="56">
        <f>IFERROR(UTV!AH123/Oferta!AH123,"")</f>
        <v>1.3368983957219251E-2</v>
      </c>
      <c r="AI123" s="56">
        <f>IFERROR(UTV!AI123/Oferta!AI123,"")</f>
        <v>0.1566358024691358</v>
      </c>
      <c r="AJ123" s="56">
        <f>IFERROR(UTV!AJ123/Oferta!AJ123,"")</f>
        <v>7.9871060171919778E-2</v>
      </c>
      <c r="AK123" s="56">
        <f>IFERROR(UTV!AK123/Oferta!AK123,"")</f>
        <v>0</v>
      </c>
      <c r="AL123" s="56">
        <f>IFERROR(UTV!AL123/Oferta!AL123,"")</f>
        <v>1.045751633986928E-2</v>
      </c>
      <c r="AM123" s="56">
        <f>IFERROR(UTV!AM123/Oferta!AM123,"")</f>
        <v>9.005847953216374E-2</v>
      </c>
      <c r="AN123" s="56">
        <f>IFERROR(UTV!AN123/Oferta!AN123,"")</f>
        <v>3.9408866995073892E-2</v>
      </c>
      <c r="AO123" s="56">
        <f>IFERROR(UTV!AO123/Oferta!AO123,"")</f>
        <v>1.0443864229765013E-2</v>
      </c>
      <c r="AP123" s="56">
        <f>IFERROR(UTV!AP123/Oferta!AP123,"")</f>
        <v>8.4683742812336649E-2</v>
      </c>
      <c r="AQ123" s="56">
        <f>IFERROR(UTV!AQ123/Oferta!AQ123,"")</f>
        <v>6.3456513624486746E-2</v>
      </c>
      <c r="AR123" s="56">
        <f>IFERROR(UTV!AR123/Oferta!AR123,"")</f>
        <v>0</v>
      </c>
      <c r="AS123" s="56">
        <f>IFERROR(UTV!AS123/Oferta!AS123,"")</f>
        <v>4.0540540540540543E-2</v>
      </c>
      <c r="AT123" s="56">
        <f>IFERROR(UTV!AT123/Oferta!AT123,"")</f>
        <v>0.19701810436634717</v>
      </c>
      <c r="AU123" s="56">
        <f>IFERROR(UTV!AU123/Oferta!AU123,"")</f>
        <v>0.19318181818181818</v>
      </c>
      <c r="AV123" s="56">
        <f>IFERROR(UTV!AV123/Oferta!AV123,"")</f>
        <v>2.6966292134831461E-2</v>
      </c>
      <c r="AW123" s="56">
        <f>IFERROR(UTV!AW123/Oferta!AW123,"")</f>
        <v>0.19617622610141314</v>
      </c>
      <c r="AX123" s="56">
        <f>IFERROR(UTV!AX123/Oferta!AX123,"")</f>
        <v>0.12422360248447205</v>
      </c>
      <c r="AY123" s="56" t="str">
        <f>IFERROR(UTV!AY123/Oferta!AY123,"")</f>
        <v/>
      </c>
      <c r="AZ123" s="56">
        <f>IFERROR(UTV!AZ123/Oferta!AZ123,"")</f>
        <v>1.3717421124828531E-3</v>
      </c>
      <c r="BA123" s="56">
        <f>IFERROR(UTV!BA123/Oferta!BA123,"")</f>
        <v>1.5567765567765568E-2</v>
      </c>
      <c r="BB123" s="56">
        <f>IFERROR(UTV!BB123/Oferta!BB123,"")</f>
        <v>3.7453183520599251E-3</v>
      </c>
      <c r="BC123" s="56">
        <f>IFERROR(UTV!BC123/Oferta!BC123,"")</f>
        <v>1.3717421124828531E-3</v>
      </c>
      <c r="BD123" s="56">
        <f>IFERROR(UTV!BD123/Oferta!BD123,"")</f>
        <v>1.3245033112582781E-2</v>
      </c>
      <c r="BE123" s="56">
        <f>IFERROR(UTV!BE123/Oferta!BE123,"")</f>
        <v>9.0996168582375483E-3</v>
      </c>
      <c r="BF123" s="56">
        <f>IFERROR(UTV!BF123/Oferta!BF123,"")</f>
        <v>0</v>
      </c>
      <c r="BG123" s="56">
        <f>IFERROR(UTV!BG123/Oferta!BG123,"")</f>
        <v>3.0825022665457842E-2</v>
      </c>
      <c r="BH123" s="56">
        <f>IFERROR(UTV!BH123/Oferta!BH123,"")</f>
        <v>8.9898989898989895E-2</v>
      </c>
      <c r="BI123" s="56">
        <f>IFERROR(UTV!BI123/Oferta!BI123,"")</f>
        <v>0.20833333333333334</v>
      </c>
      <c r="BJ123" s="56">
        <f>IFERROR(UTV!BJ123/Oferta!BJ123,"")</f>
        <v>2.8029678483099753E-2</v>
      </c>
      <c r="BK123" s="56">
        <f>IFERROR(UTV!BK123/Oferta!BK123,"")</f>
        <v>9.270216962524655E-2</v>
      </c>
      <c r="BL123" s="56">
        <f>IFERROR(UTV!BL123/Oferta!BL123,"")</f>
        <v>4.7093023255813951E-2</v>
      </c>
      <c r="BM123" s="56">
        <f>IFERROR(UTV!BM123/Oferta!BM123,"")</f>
        <v>0.2</v>
      </c>
      <c r="BN123" s="56">
        <f>IFERROR(UTV!BN123/Oferta!BN123,"")</f>
        <v>2.6968456537442811E-2</v>
      </c>
      <c r="BO123" s="56">
        <f>IFERROR(UTV!BO123/Oferta!BO123,"")</f>
        <v>6.1919504643962849E-2</v>
      </c>
      <c r="BP123" s="56">
        <f>IFERROR(UTV!BP123/Oferta!BP123,"")</f>
        <v>2.1428571428571429E-2</v>
      </c>
      <c r="BQ123" s="56">
        <f>IFERROR(UTV!BQ123/Oferta!BQ123,"")</f>
        <v>2.8414517669531996E-2</v>
      </c>
      <c r="BR123" s="56">
        <f>IFERROR(UTV!BR123/Oferta!BR123,"")</f>
        <v>5.7457693821330182E-2</v>
      </c>
      <c r="BS123" s="56">
        <f>IFERROR(UTV!BS123/Oferta!BS123,"")</f>
        <v>3.9381780353692969E-2</v>
      </c>
      <c r="BT123" s="56">
        <f>IFERROR(UTV!BT123/Oferta!BT123,"")</f>
        <v>0</v>
      </c>
      <c r="BU123" s="56">
        <f>IFERROR(UTV!BU123/Oferta!BU123,"")</f>
        <v>0.11125401929260451</v>
      </c>
      <c r="BV123" s="56">
        <f>IFERROR(UTV!BV123/Oferta!BV123,"")</f>
        <v>0.21053768084646945</v>
      </c>
      <c r="BW123" s="56">
        <f>IFERROR(UTV!BW123/Oferta!BW123,"")</f>
        <v>0.41361702127659572</v>
      </c>
      <c r="BX123" s="56">
        <f>IFERROR(UTV!BX123/Oferta!BX123,"")</f>
        <v>9.5421952564809703E-2</v>
      </c>
      <c r="BY123" s="56">
        <f>IFERROR(UTV!BY123/Oferta!BY123,"")</f>
        <v>0.25163623837409577</v>
      </c>
      <c r="BZ123" s="56">
        <f>IFERROR(UTV!BZ123/Oferta!BZ123,"")</f>
        <v>0.21446384039900249</v>
      </c>
      <c r="CA123" s="56">
        <f>IFERROR(UTV!CA123/Oferta!CA123,"")</f>
        <v>0</v>
      </c>
      <c r="CB123" s="56">
        <f>IFERROR(UTV!CB123/Oferta!CB123,"")</f>
        <v>1.8964963034394086E-2</v>
      </c>
      <c r="CC123" s="56">
        <f>IFERROR(UTV!CC123/Oferta!CC123,"")</f>
        <v>9.7115950559152439E-2</v>
      </c>
      <c r="CD123" s="56">
        <f>IFERROR(UTV!CD123/Oferta!CD123,"")</f>
        <v>6.0810810810810814E-2</v>
      </c>
      <c r="CE123" s="56">
        <f>IFERROR(UTV!CE123/Oferta!CE123,"")</f>
        <v>1.6151108677799068E-2</v>
      </c>
      <c r="CF123" s="56">
        <f>IFERROR(UTV!CF123/Oferta!CF123,"")</f>
        <v>9.4206821873308061E-2</v>
      </c>
      <c r="CG123" s="56">
        <f>IFERROR(UTV!CG123/Oferta!CG123,"")</f>
        <v>4.236363636363636E-2</v>
      </c>
      <c r="CH123" s="56">
        <f>IFERROR(UTV!CH123/Oferta!CH123,"")</f>
        <v>1.6260162601626018E-2</v>
      </c>
      <c r="CI123" s="56">
        <f>IFERROR(UTV!CI123/Oferta!CI123,"")</f>
        <v>5.3125000000000004E-3</v>
      </c>
      <c r="CJ123" s="56">
        <f>IFERROR(UTV!CJ123/Oferta!CJ123,"")</f>
        <v>0.13541666666666666</v>
      </c>
      <c r="CK123" s="56">
        <f>IFERROR(UTV!CK123/Oferta!CK123,"")</f>
        <v>4.4045676998368678E-2</v>
      </c>
      <c r="CL123" s="56">
        <f>IFERROR(UTV!CL123/Oferta!CL123,"")</f>
        <v>6.9268682562941258E-3</v>
      </c>
      <c r="CM123" s="56">
        <f>IFERROR(UTV!CM123/Oferta!CM123,"")</f>
        <v>0.10368271954674221</v>
      </c>
      <c r="CN123" s="56">
        <f>IFERROR(UTV!CN123/Oferta!CN123,"")</f>
        <v>4.6945789720356193E-2</v>
      </c>
      <c r="CO123" s="56">
        <f>IFERROR(UTV!CO123/Oferta!CO123,"")</f>
        <v>0</v>
      </c>
      <c r="CP123" s="56">
        <f>IFERROR(UTV!CP123/Oferta!CP123,"")</f>
        <v>7.4906367041198504E-2</v>
      </c>
      <c r="CQ123" s="56">
        <f>IFERROR(UTV!CQ123/Oferta!CQ123,"")</f>
        <v>8.143322475570032E-2</v>
      </c>
      <c r="CR123" s="56">
        <f>IFERROR(UTV!CR123/Oferta!CR123,"")</f>
        <v>0.1875</v>
      </c>
      <c r="CS123" s="56">
        <f>IFERROR(UTV!CS123/Oferta!CS123,"")</f>
        <v>7.476635514018691E-2</v>
      </c>
      <c r="CT123" s="56">
        <f>IFERROR(UTV!CT123/Oferta!CT123,"")</f>
        <v>9.5774647887323941E-2</v>
      </c>
      <c r="CU123" s="56">
        <f>IFERROR(UTV!CU123/Oferta!CU123,"")</f>
        <v>8.6746987951807228E-2</v>
      </c>
      <c r="CV123" s="56">
        <f>IFERROR(UTV!CV123/Oferta!CV123,"")</f>
        <v>0</v>
      </c>
      <c r="CW123" s="56">
        <f>IFERROR(UTV!CW123/Oferta!CW123,"")</f>
        <v>7.4232081911262793E-2</v>
      </c>
      <c r="CX123" s="56">
        <f>IFERROR(UTV!CX123/Oferta!CX123,"")</f>
        <v>0.16085578446909668</v>
      </c>
      <c r="CY123" s="56">
        <f>IFERROR(UTV!CY123/Oferta!CY123,"")</f>
        <v>0.15934065934065933</v>
      </c>
      <c r="CZ123" s="56">
        <f>IFERROR(UTV!CZ123/Oferta!CZ123,"")</f>
        <v>7.4168797953964194E-2</v>
      </c>
      <c r="DA123" s="56">
        <f>IFERROR(UTV!DA123/Oferta!DA123,"")</f>
        <v>0.16066481994459833</v>
      </c>
      <c r="DB123" s="56">
        <f>IFERROR(UTV!DB123/Oferta!DB123,"")</f>
        <v>0.1218952999617883</v>
      </c>
      <c r="DC123" s="56">
        <f>IFERROR(UTV!DC123/Oferta!DC123,"")</f>
        <v>0</v>
      </c>
      <c r="DD123" s="56">
        <f>IFERROR(UTV!DD123/Oferta!DD123,"")</f>
        <v>5.1067780872794802E-2</v>
      </c>
      <c r="DE123" s="56">
        <f>IFERROR(UTV!DE123/Oferta!DE123,"")</f>
        <v>0.16385542168674699</v>
      </c>
      <c r="DF123" s="56">
        <f>IFERROR(UTV!DF123/Oferta!DF123,"")</f>
        <v>0.14563106796116504</v>
      </c>
      <c r="DG123" s="56">
        <f>IFERROR(UTV!DG123/Oferta!DG123,"")</f>
        <v>4.4070512820512824E-2</v>
      </c>
      <c r="DH123" s="56">
        <f>IFERROR(UTV!DH123/Oferta!DH123,"")</f>
        <v>0.16023166023166024</v>
      </c>
      <c r="DI123" s="56">
        <f>IFERROR(UTV!DI123/Oferta!DI123,"")</f>
        <v>9.6760070052539407E-2</v>
      </c>
      <c r="DJ123" s="56">
        <f>IFERROR(UTV!DJ123/Oferta!DJ123,"")</f>
        <v>0</v>
      </c>
      <c r="DK123" s="56">
        <f>IFERROR(UTV!DK123/Oferta!DK123,"")</f>
        <v>1.0563380281690141E-2</v>
      </c>
      <c r="DL123" s="56">
        <f>IFERROR(UTV!DL123/Oferta!DL123,"")</f>
        <v>2.7214823393167342E-2</v>
      </c>
      <c r="DM123" s="56">
        <f>IFERROR(UTV!DM123/Oferta!DM123,"")</f>
        <v>0.15425531914893617</v>
      </c>
      <c r="DN123" s="56">
        <f>IFERROR(UTV!DN123/Oferta!DN123,"")</f>
        <v>1.0344827586206896E-2</v>
      </c>
      <c r="DO123" s="56">
        <f>IFERROR(UTV!DO123/Oferta!DO123,"")</f>
        <v>5.8489742470536885E-2</v>
      </c>
      <c r="DP123" s="56">
        <f>IFERROR(UTV!DP123/Oferta!DP123,"")</f>
        <v>5.3080201472297556E-2</v>
      </c>
      <c r="DQ123" s="56">
        <f>IFERROR(UTV!DQ123/Oferta!DQ123,"")</f>
        <v>3.4246575342465752E-3</v>
      </c>
      <c r="DR123" s="56">
        <f>IFERROR(UTV!DR123/Oferta!DR123,"")</f>
        <v>6.6666666666666666E-2</v>
      </c>
      <c r="DS123" s="56">
        <f>IFERROR(UTV!DS123/Oferta!DS123,"")</f>
        <v>5.5944055944055944E-2</v>
      </c>
      <c r="DT123" s="56">
        <f>IFERROR(UTV!DT123/Oferta!DT123,"")</f>
        <v>1.5228426395939087E-2</v>
      </c>
      <c r="DU123" s="56">
        <f>IFERROR(UTV!DU123/Oferta!DU123,"")</f>
        <v>5.7578740157480317E-2</v>
      </c>
      <c r="DV123" s="56">
        <f>IFERROR(UTV!DV123/Oferta!DV123,"")</f>
        <v>4.7788510421962381E-2</v>
      </c>
      <c r="DW123" s="56">
        <f>IFERROR(UTV!DW123/Oferta!DW123,"")</f>
        <v>5.2763190797699422E-2</v>
      </c>
      <c r="DX123" s="56">
        <f>IFERROR(UTV!DX123/Oferta!DX123,"")</f>
        <v>0</v>
      </c>
      <c r="DY123" s="56">
        <f>IFERROR(UTV!DY123/Oferta!DY123,"")</f>
        <v>1.8450184501845018E-2</v>
      </c>
      <c r="DZ123" s="56">
        <f>IFERROR(UTV!DZ123/Oferta!DZ123,"")</f>
        <v>5.8663028649386086E-2</v>
      </c>
      <c r="EA123" s="56">
        <f>IFERROR(UTV!EA123/Oferta!EA123,"")</f>
        <v>0</v>
      </c>
      <c r="EB123" s="56">
        <f>IFERROR(UTV!EB123/Oferta!EB123,"")</f>
        <v>1.1286681715575621E-2</v>
      </c>
      <c r="EC123" s="56">
        <f>IFERROR(UTV!EC123/Oferta!EC123,"")</f>
        <v>5.2058111380145281E-2</v>
      </c>
      <c r="ED123" s="56">
        <f>IFERROR(UTV!ED123/Oferta!ED123,"")</f>
        <v>3.0957943925233645E-2</v>
      </c>
      <c r="EE123" s="56">
        <f>IFERROR(UTV!EE123/Oferta!EE123,"")</f>
        <v>7.9239302694136295E-3</v>
      </c>
      <c r="EF123" s="56">
        <f>IFERROR(UTV!EF123/Oferta!EF123,"")</f>
        <v>1.3424987515055374E-2</v>
      </c>
      <c r="EG123" s="56">
        <f>IFERROR(UTV!EG123/Oferta!EG123,"")</f>
        <v>9.7451102070835918E-2</v>
      </c>
      <c r="EH123" s="56">
        <f>IFERROR(UTV!EH123/Oferta!EH123,"")</f>
        <v>0.11014525906439437</v>
      </c>
      <c r="EI123" s="56">
        <f>IFERROR(UTV!EI123/Oferta!EI123,"")</f>
        <v>1.2874401882253417E-2</v>
      </c>
      <c r="EJ123" s="56">
        <f>IFERROR(UTV!EJ123/Oferta!EJ123,"")</f>
        <v>0.10109025329945077</v>
      </c>
      <c r="EK123" s="56">
        <f>IFERROR(UTV!EK123/Oferta!EK123,"")</f>
        <v>6.7323065714112243E-2</v>
      </c>
      <c r="EL123" s="56">
        <f>IFERROR(UTV!EL123/Oferta!EL123,"")</f>
        <v>1.6738873572272547E-2</v>
      </c>
      <c r="EM123" s="56">
        <f>IFERROR(UTV!EM123/Oferta!EM123,"")</f>
        <v>2.0787507678893445E-2</v>
      </c>
      <c r="EN123" s="56">
        <f>IFERROR(UTV!EN123/Oferta!EN123,"")</f>
        <v>9.8267939201131138E-2</v>
      </c>
      <c r="EO123" s="56">
        <f>IFERROR(UTV!EO123/Oferta!EO123,"")</f>
        <v>0.11415279138099903</v>
      </c>
      <c r="EP123" s="56">
        <f>IFERROR(UTV!EP123/Oferta!EP123,"")</f>
        <v>2.0417349345528527E-2</v>
      </c>
      <c r="EQ123" s="56">
        <f>IFERROR(UTV!EQ123/Oferta!EQ123,"")</f>
        <v>0.10248051948051948</v>
      </c>
      <c r="ER123" s="56">
        <f>IFERROR(UTV!ER123/Oferta!ER123,"")</f>
        <v>6.8092137527255722E-2</v>
      </c>
      <c r="ES123" s="56">
        <f>IFERROR(UTV!ES123/Oferta!ES123,"")</f>
        <v>1.5498287979816183E-2</v>
      </c>
      <c r="ET123" s="56">
        <f>IFERROR(UTV!ET123/Oferta!ET123,"")</f>
        <v>2.4425547313189796E-2</v>
      </c>
      <c r="EU123" s="56">
        <f>IFERROR(UTV!EU123/Oferta!EU123,"")</f>
        <v>9.7210238711532934E-2</v>
      </c>
      <c r="EV123" s="56">
        <f>IFERROR(UTV!EV123/Oferta!EV123,"")</f>
        <v>0.11439941450919404</v>
      </c>
      <c r="EW123" s="56">
        <f>IFERROR(UTV!EW123/Oferta!EW123,"")</f>
        <v>2.361104260181851E-2</v>
      </c>
      <c r="EX123" s="56">
        <f>IFERROR(UTV!EX123/Oferta!EX123,"")</f>
        <v>0.10166019325502085</v>
      </c>
      <c r="EY123" s="56">
        <f>IFERROR(UTV!EY123/Oferta!EY123,"")</f>
        <v>6.898332036870039E-2</v>
      </c>
      <c r="EZ123" s="56">
        <f>IFERROR(UTV!EZ123/Oferta!EZ123,"")</f>
        <v>1.4593585610045817E-2</v>
      </c>
      <c r="FA123" s="56">
        <f>IFERROR(UTV!FA123/Oferta!FA123,"")</f>
        <v>2.4367519529850213E-2</v>
      </c>
      <c r="FB123" s="56">
        <f>IFERROR(UTV!FB123/Oferta!FB123,"")</f>
        <v>9.676400448522561E-2</v>
      </c>
      <c r="FC123" s="56">
        <f>IFERROR(UTV!FC123/Oferta!FC123,"")</f>
        <v>0.11391482578000456</v>
      </c>
      <c r="FD123" s="56">
        <f>IFERROR(UTV!FD123/Oferta!FD123,"")</f>
        <v>2.3434081516894904E-2</v>
      </c>
      <c r="FE123" s="56">
        <f>IFERROR(UTV!FE123/Oferta!FE123,"")</f>
        <v>0.10117972652860192</v>
      </c>
      <c r="FF123" s="56">
        <f>IFERROR(UTV!FF123/Oferta!FF123,"")</f>
        <v>6.8540403731145269E-2</v>
      </c>
    </row>
    <row r="124" spans="1:162" x14ac:dyDescent="0.2">
      <c r="A124" s="45">
        <v>43739</v>
      </c>
      <c r="B124" s="56">
        <f>IFERROR(UTV!B124/Oferta!B124,"")</f>
        <v>6.1032863849765258E-2</v>
      </c>
      <c r="C124" s="56">
        <f>IFERROR(UTV!C124/Oferta!C124,"")</f>
        <v>1.3324450366422385E-2</v>
      </c>
      <c r="D124" s="56">
        <f>IFERROR(UTV!D124/Oferta!D124,"")</f>
        <v>6.0608370816497677E-2</v>
      </c>
      <c r="E124" s="56">
        <f>IFERROR(UTV!E124/Oferta!E124,"")</f>
        <v>5.4385964912280704E-2</v>
      </c>
      <c r="F124" s="56">
        <f>IFERROR(UTV!F124/Oferta!F124,"")</f>
        <v>1.4958983432523726E-2</v>
      </c>
      <c r="G124" s="56">
        <f>IFERROR(UTV!G124/Oferta!G124,"")</f>
        <v>5.9003224529049048E-2</v>
      </c>
      <c r="H124" s="56">
        <f>IFERROR(UTV!H124/Oferta!H124,"")</f>
        <v>4.7543316313718928E-2</v>
      </c>
      <c r="I124" s="56">
        <f>IFERROR(UTV!I124/Oferta!I124,"")</f>
        <v>0</v>
      </c>
      <c r="J124" s="56">
        <f>IFERROR(UTV!J124/Oferta!J124,"")</f>
        <v>1.314484126984127E-2</v>
      </c>
      <c r="K124" s="56">
        <f>IFERROR(UTV!K124/Oferta!K124,"")</f>
        <v>0.14269073966220153</v>
      </c>
      <c r="L124" s="56">
        <f>IFERROR(UTV!L124/Oferta!L124,"")</f>
        <v>0.12991339107261826</v>
      </c>
      <c r="M124" s="56">
        <f>IFERROR(UTV!M124/Oferta!M124,"")</f>
        <v>1.0885192031217909E-2</v>
      </c>
      <c r="N124" s="56">
        <f>IFERROR(UTV!N124/Oferta!N124,"")</f>
        <v>0.13880445795339413</v>
      </c>
      <c r="O124" s="56">
        <f>IFERROR(UTV!O124/Oferta!O124,"")</f>
        <v>7.527539779681762E-2</v>
      </c>
      <c r="P124" s="56">
        <f>IFERROR(UTV!P124/Oferta!P124,"")</f>
        <v>3.766478342749529E-3</v>
      </c>
      <c r="Q124" s="56">
        <f>IFERROR(UTV!Q124/Oferta!Q124,"")</f>
        <v>1.0160623022633245E-2</v>
      </c>
      <c r="R124" s="56">
        <f>IFERROR(UTV!R124/Oferta!R124,"")</f>
        <v>8.6229508196721316E-2</v>
      </c>
      <c r="S124" s="56">
        <f>IFERROR(UTV!S124/Oferta!S124,"")</f>
        <v>0.10395453469097798</v>
      </c>
      <c r="T124" s="56">
        <f>IFERROR(UTV!T124/Oferta!T124,"")</f>
        <v>9.9605115813048862E-3</v>
      </c>
      <c r="U124" s="56">
        <f>IFERROR(UTV!U124/Oferta!U124,"")</f>
        <v>9.1826815224706496E-2</v>
      </c>
      <c r="V124" s="56">
        <f>IFERROR(UTV!V124/Oferta!V124,"")</f>
        <v>6.0050785807425712E-2</v>
      </c>
      <c r="W124" s="56">
        <f>IFERROR(UTV!W124/Oferta!W124,"")</f>
        <v>1</v>
      </c>
      <c r="X124" s="56">
        <f>IFERROR(UTV!X124/Oferta!X124,"")</f>
        <v>6.4371257485029934E-2</v>
      </c>
      <c r="Y124" s="56">
        <f>IFERROR(UTV!Y124/Oferta!Y124,"")</f>
        <v>0.14519755862512046</v>
      </c>
      <c r="Z124" s="56">
        <f>IFERROR(UTV!Z124/Oferta!Z124,"")</f>
        <v>0.21217948717948718</v>
      </c>
      <c r="AA124" s="56">
        <f>IFERROR(UTV!AA124/Oferta!AA124,"")</f>
        <v>7.2110286320254513E-2</v>
      </c>
      <c r="AB124" s="56">
        <f>IFERROR(UTV!AB124/Oferta!AB124,"")</f>
        <v>0.16755831371709823</v>
      </c>
      <c r="AC124" s="56">
        <f>IFERROR(UTV!AC124/Oferta!AC124,"")</f>
        <v>0.11962079250106519</v>
      </c>
      <c r="AD124" s="56">
        <f>IFERROR(UTV!AD124/Oferta!AD124,"")</f>
        <v>0</v>
      </c>
      <c r="AE124" s="56">
        <f>IFERROR(UTV!AE124/Oferta!AE124,"")</f>
        <v>1.0796221322537112E-2</v>
      </c>
      <c r="AF124" s="56">
        <f>IFERROR(UTV!AF124/Oferta!AF124,"")</f>
        <v>0.16492537313432837</v>
      </c>
      <c r="AG124" s="56">
        <f>IFERROR(UTV!AG124/Oferta!AG124,"")</f>
        <v>0.37037037037037035</v>
      </c>
      <c r="AH124" s="56">
        <f>IFERROR(UTV!AH124/Oferta!AH124,"")</f>
        <v>9.7442143727161992E-3</v>
      </c>
      <c r="AI124" s="56">
        <f>IFERROR(UTV!AI124/Oferta!AI124,"")</f>
        <v>0.17288378766140602</v>
      </c>
      <c r="AJ124" s="56">
        <f>IFERROR(UTV!AJ124/Oferta!AJ124,"")</f>
        <v>8.4650856389986831E-2</v>
      </c>
      <c r="AK124" s="56">
        <f>IFERROR(UTV!AK124/Oferta!AK124,"")</f>
        <v>0</v>
      </c>
      <c r="AL124" s="56">
        <f>IFERROR(UTV!AL124/Oferta!AL124,"")</f>
        <v>9.9132589838909543E-3</v>
      </c>
      <c r="AM124" s="56">
        <f>IFERROR(UTV!AM124/Oferta!AM124,"")</f>
        <v>9.0750436300174514E-2</v>
      </c>
      <c r="AN124" s="56">
        <f>IFERROR(UTV!AN124/Oferta!AN124,"")</f>
        <v>2.9288702928870293E-2</v>
      </c>
      <c r="AO124" s="56">
        <f>IFERROR(UTV!AO124/Oferta!AO124,"")</f>
        <v>9.9009900990099011E-3</v>
      </c>
      <c r="AP124" s="56">
        <f>IFERROR(UTV!AP124/Oferta!AP124,"")</f>
        <v>8.3248212461695614E-2</v>
      </c>
      <c r="AQ124" s="56">
        <f>IFERROR(UTV!AQ124/Oferta!AQ124,"")</f>
        <v>6.1822125813449022E-2</v>
      </c>
      <c r="AR124" s="56">
        <f>IFERROR(UTV!AR124/Oferta!AR124,"")</f>
        <v>0</v>
      </c>
      <c r="AS124" s="56">
        <f>IFERROR(UTV!AS124/Oferta!AS124,"")</f>
        <v>4.712041884816754E-2</v>
      </c>
      <c r="AT124" s="56">
        <f>IFERROR(UTV!AT124/Oferta!AT124,"")</f>
        <v>0.2072072072072072</v>
      </c>
      <c r="AU124" s="56">
        <f>IFERROR(UTV!AU124/Oferta!AU124,"")</f>
        <v>0.19844357976653695</v>
      </c>
      <c r="AV124" s="56">
        <f>IFERROR(UTV!AV124/Oferta!AV124,"")</f>
        <v>3.0998851894374284E-2</v>
      </c>
      <c r="AW124" s="56">
        <f>IFERROR(UTV!AW124/Oferta!AW124,"")</f>
        <v>0.20524017467248909</v>
      </c>
      <c r="AX124" s="56">
        <f>IFERROR(UTV!AX124/Oferta!AX124,"")</f>
        <v>0.12996031746031747</v>
      </c>
      <c r="AY124" s="56" t="str">
        <f>IFERROR(UTV!AY124/Oferta!AY124,"")</f>
        <v/>
      </c>
      <c r="AZ124" s="56">
        <f>IFERROR(UTV!AZ124/Oferta!AZ124,"")</f>
        <v>0</v>
      </c>
      <c r="BA124" s="56">
        <f>IFERROR(UTV!BA124/Oferta!BA124,"")</f>
        <v>1.500441306266549E-2</v>
      </c>
      <c r="BB124" s="56">
        <f>IFERROR(UTV!BB124/Oferta!BB124,"")</f>
        <v>3.952569169960474E-3</v>
      </c>
      <c r="BC124" s="56">
        <f>IFERROR(UTV!BC124/Oferta!BC124,"")</f>
        <v>0</v>
      </c>
      <c r="BD124" s="56">
        <f>IFERROR(UTV!BD124/Oferta!BD124,"")</f>
        <v>1.2987012987012988E-2</v>
      </c>
      <c r="BE124" s="56">
        <f>IFERROR(UTV!BE124/Oferta!BE124,"")</f>
        <v>8.3994400373308443E-3</v>
      </c>
      <c r="BF124" s="56">
        <f>IFERROR(UTV!BF124/Oferta!BF124,"")</f>
        <v>0</v>
      </c>
      <c r="BG124" s="56">
        <f>IFERROR(UTV!BG124/Oferta!BG124,"")</f>
        <v>2.800875273522976E-2</v>
      </c>
      <c r="BH124" s="56">
        <f>IFERROR(UTV!BH124/Oferta!BH124,"")</f>
        <v>9.947643979057591E-2</v>
      </c>
      <c r="BI124" s="56">
        <f>IFERROR(UTV!BI124/Oferta!BI124,"")</f>
        <v>0.33333333333333331</v>
      </c>
      <c r="BJ124" s="56">
        <f>IFERROR(UTV!BJ124/Oferta!BJ124,"")</f>
        <v>2.5984571660576532E-2</v>
      </c>
      <c r="BK124" s="56">
        <f>IFERROR(UTV!BK124/Oferta!BK124,"")</f>
        <v>0.10450819672131148</v>
      </c>
      <c r="BL124" s="56">
        <f>IFERROR(UTV!BL124/Oferta!BL124,"")</f>
        <v>4.826984588543181E-2</v>
      </c>
      <c r="BM124" s="56">
        <f>IFERROR(UTV!BM124/Oferta!BM124,"")</f>
        <v>0.16216216216216217</v>
      </c>
      <c r="BN124" s="56">
        <f>IFERROR(UTV!BN124/Oferta!BN124,"")</f>
        <v>2.5999999999999999E-2</v>
      </c>
      <c r="BO124" s="56">
        <f>IFERROR(UTV!BO124/Oferta!BO124,"")</f>
        <v>8.1573896353166989E-2</v>
      </c>
      <c r="BP124" s="56">
        <f>IFERROR(UTV!BP124/Oferta!BP124,"")</f>
        <v>2.2304832713754646E-2</v>
      </c>
      <c r="BQ124" s="56">
        <f>IFERROR(UTV!BQ124/Oferta!BQ124,"")</f>
        <v>2.7247956403269755E-2</v>
      </c>
      <c r="BR124" s="56">
        <f>IFERROR(UTV!BR124/Oferta!BR124,"")</f>
        <v>7.4798130046748831E-2</v>
      </c>
      <c r="BS124" s="56">
        <f>IFERROR(UTV!BS124/Oferta!BS124,"")</f>
        <v>4.4757433489827858E-2</v>
      </c>
      <c r="BT124" s="56">
        <f>IFERROR(UTV!BT124/Oferta!BT124,"")</f>
        <v>0</v>
      </c>
      <c r="BU124" s="56">
        <f>IFERROR(UTV!BU124/Oferta!BU124,"")</f>
        <v>0.12226775956284153</v>
      </c>
      <c r="BV124" s="56">
        <f>IFERROR(UTV!BV124/Oferta!BV124,"")</f>
        <v>0.19755943614559227</v>
      </c>
      <c r="BW124" s="56">
        <f>IFERROR(UTV!BW124/Oferta!BW124,"")</f>
        <v>0.39649415692821371</v>
      </c>
      <c r="BX124" s="56">
        <f>IFERROR(UTV!BX124/Oferta!BX124,"")</f>
        <v>0.10585452395032525</v>
      </c>
      <c r="BY124" s="56">
        <f>IFERROR(UTV!BY124/Oferta!BY124,"")</f>
        <v>0.2376071248529659</v>
      </c>
      <c r="BZ124" s="56">
        <f>IFERROR(UTV!BZ124/Oferta!BZ124,"")</f>
        <v>0.20845328448050249</v>
      </c>
      <c r="CA124" s="56">
        <f>IFERROR(UTV!CA124/Oferta!CA124,"")</f>
        <v>0</v>
      </c>
      <c r="CB124" s="56">
        <f>IFERROR(UTV!CB124/Oferta!CB124,"")</f>
        <v>1.9912251096861289E-2</v>
      </c>
      <c r="CC124" s="56">
        <f>IFERROR(UTV!CC124/Oferta!CC124,"")</f>
        <v>0.10161090458488228</v>
      </c>
      <c r="CD124" s="56">
        <f>IFERROR(UTV!CD124/Oferta!CD124,"")</f>
        <v>6.8027210884353748E-2</v>
      </c>
      <c r="CE124" s="56">
        <f>IFERROR(UTV!CE124/Oferta!CE124,"")</f>
        <v>1.7241379310344827E-2</v>
      </c>
      <c r="CF124" s="56">
        <f>IFERROR(UTV!CF124/Oferta!CF124,"")</f>
        <v>9.8807495741056212E-2</v>
      </c>
      <c r="CG124" s="56">
        <f>IFERROR(UTV!CG124/Oferta!CG124,"")</f>
        <v>4.49546594636311E-2</v>
      </c>
      <c r="CH124" s="56">
        <f>IFERROR(UTV!CH124/Oferta!CH124,"")</f>
        <v>2.1621621621621623E-2</v>
      </c>
      <c r="CI124" s="56">
        <f>IFERROR(UTV!CI124/Oferta!CI124,"")</f>
        <v>4.2166293319277903E-3</v>
      </c>
      <c r="CJ124" s="56">
        <f>IFERROR(UTV!CJ124/Oferta!CJ124,"")</f>
        <v>0.13439705431113838</v>
      </c>
      <c r="CK124" s="56">
        <f>IFERROR(UTV!CK124/Oferta!CK124,"")</f>
        <v>4.3653072946582425E-2</v>
      </c>
      <c r="CL124" s="56">
        <f>IFERROR(UTV!CL124/Oferta!CL124,"")</f>
        <v>6.4375215542016324E-3</v>
      </c>
      <c r="CM124" s="56">
        <f>IFERROR(UTV!CM124/Oferta!CM124,"")</f>
        <v>0.1028</v>
      </c>
      <c r="CN124" s="56">
        <f>IFERROR(UTV!CN124/Oferta!CN124,"")</f>
        <v>4.1608876560332873E-2</v>
      </c>
      <c r="CO124" s="56">
        <f>IFERROR(UTV!CO124/Oferta!CO124,"")</f>
        <v>0</v>
      </c>
      <c r="CP124" s="56">
        <f>IFERROR(UTV!CP124/Oferta!CP124,"")</f>
        <v>8.6134453781512604E-2</v>
      </c>
      <c r="CQ124" s="56">
        <f>IFERROR(UTV!CQ124/Oferta!CQ124,"")</f>
        <v>8.5000000000000006E-2</v>
      </c>
      <c r="CR124" s="56">
        <f>IFERROR(UTV!CR124/Oferta!CR124,"")</f>
        <v>0.19148936170212766</v>
      </c>
      <c r="CS124" s="56">
        <f>IFERROR(UTV!CS124/Oferta!CS124,"")</f>
        <v>8.5953878406708595E-2</v>
      </c>
      <c r="CT124" s="56">
        <f>IFERROR(UTV!CT124/Oferta!CT124,"")</f>
        <v>9.9423631123919304E-2</v>
      </c>
      <c r="CU124" s="56">
        <f>IFERROR(UTV!CU124/Oferta!CU124,"")</f>
        <v>9.3936806148590943E-2</v>
      </c>
      <c r="CV124" s="56">
        <f>IFERROR(UTV!CV124/Oferta!CV124,"")</f>
        <v>0</v>
      </c>
      <c r="CW124" s="56">
        <f>IFERROR(UTV!CW124/Oferta!CW124,"")</f>
        <v>6.0181945416375088E-2</v>
      </c>
      <c r="CX124" s="56">
        <f>IFERROR(UTV!CX124/Oferta!CX124,"")</f>
        <v>0.14578408195429471</v>
      </c>
      <c r="CY124" s="56">
        <f>IFERROR(UTV!CY124/Oferta!CY124,"")</f>
        <v>0.15204678362573099</v>
      </c>
      <c r="CZ124" s="56">
        <f>IFERROR(UTV!CZ124/Oferta!CZ124,"")</f>
        <v>5.6953642384105961E-2</v>
      </c>
      <c r="DA124" s="56">
        <f>IFERROR(UTV!DA124/Oferta!DA124,"")</f>
        <v>0.14652777777777778</v>
      </c>
      <c r="DB124" s="56">
        <f>IFERROR(UTV!DB124/Oferta!DB124,"")</f>
        <v>0.10067796610169491</v>
      </c>
      <c r="DC124" s="56">
        <f>IFERROR(UTV!DC124/Oferta!DC124,"")</f>
        <v>0</v>
      </c>
      <c r="DD124" s="56">
        <f>IFERROR(UTV!DD124/Oferta!DD124,"")</f>
        <v>4.8418972332015808E-2</v>
      </c>
      <c r="DE124" s="56">
        <f>IFERROR(UTV!DE124/Oferta!DE124,"")</f>
        <v>0.15356265356265356</v>
      </c>
      <c r="DF124" s="56">
        <f>IFERROR(UTV!DF124/Oferta!DF124,"")</f>
        <v>0.14427860696517414</v>
      </c>
      <c r="DG124" s="56">
        <f>IFERROR(UTV!DG124/Oferta!DG124,"")</f>
        <v>4.1952054794520549E-2</v>
      </c>
      <c r="DH124" s="56">
        <f>IFERROR(UTV!DH124/Oferta!DH124,"")</f>
        <v>0.15172413793103448</v>
      </c>
      <c r="DI124" s="56">
        <f>IFERROR(UTV!DI124/Oferta!DI124,"")</f>
        <v>9.2991296381126895E-2</v>
      </c>
      <c r="DJ124" s="56">
        <f>IFERROR(UTV!DJ124/Oferta!DJ124,"")</f>
        <v>0</v>
      </c>
      <c r="DK124" s="56">
        <f>IFERROR(UTV!DK124/Oferta!DK124,"")</f>
        <v>7.0422535211267607E-3</v>
      </c>
      <c r="DL124" s="56">
        <f>IFERROR(UTV!DL124/Oferta!DL124,"")</f>
        <v>2.5200458190148912E-2</v>
      </c>
      <c r="DM124" s="56">
        <f>IFERROR(UTV!DM124/Oferta!DM124,"")</f>
        <v>0.13272727272727272</v>
      </c>
      <c r="DN124" s="56">
        <f>IFERROR(UTV!DN124/Oferta!DN124,"")</f>
        <v>6.9686411149825784E-3</v>
      </c>
      <c r="DO124" s="56">
        <f>IFERROR(UTV!DO124/Oferta!DO124,"")</f>
        <v>5.0958188153310102E-2</v>
      </c>
      <c r="DP124" s="56">
        <f>IFERROR(UTV!DP124/Oferta!DP124,"")</f>
        <v>4.6070460704607047E-2</v>
      </c>
      <c r="DQ124" s="56">
        <f>IFERROR(UTV!DQ124/Oferta!DQ124,"")</f>
        <v>3.7174721189591076E-3</v>
      </c>
      <c r="DR124" s="56">
        <f>IFERROR(UTV!DR124/Oferta!DR124,"")</f>
        <v>5.0400916380297825E-2</v>
      </c>
      <c r="DS124" s="56">
        <f>IFERROR(UTV!DS124/Oferta!DS124,"")</f>
        <v>6.4820641913152927E-2</v>
      </c>
      <c r="DT124" s="56">
        <f>IFERROR(UTV!DT124/Oferta!DT124,"")</f>
        <v>3.8461538461538464E-2</v>
      </c>
      <c r="DU124" s="56">
        <f>IFERROR(UTV!DU124/Oferta!DU124,"")</f>
        <v>4.4168734491315136E-2</v>
      </c>
      <c r="DV124" s="56">
        <f>IFERROR(UTV!DV124/Oferta!DV124,"")</f>
        <v>5.9626073774633651E-2</v>
      </c>
      <c r="DW124" s="56">
        <f>IFERROR(UTV!DW124/Oferta!DW124,"")</f>
        <v>5.1827741612418626E-2</v>
      </c>
      <c r="DX124" s="56">
        <f>IFERROR(UTV!DX124/Oferta!DX124,"")</f>
        <v>0</v>
      </c>
      <c r="DY124" s="56">
        <f>IFERROR(UTV!DY124/Oferta!DY124,"")</f>
        <v>2.6515151515151516E-2</v>
      </c>
      <c r="DZ124" s="56">
        <f>IFERROR(UTV!DZ124/Oferta!DZ124,"")</f>
        <v>8.3455344070278187E-2</v>
      </c>
      <c r="EA124" s="56">
        <f>IFERROR(UTV!EA124/Oferta!EA124,"")</f>
        <v>0</v>
      </c>
      <c r="EB124" s="56">
        <f>IFERROR(UTV!EB124/Oferta!EB124,"")</f>
        <v>1.6826923076923076E-2</v>
      </c>
      <c r="EC124" s="56">
        <f>IFERROR(UTV!EC124/Oferta!EC124,"")</f>
        <v>7.3453608247422683E-2</v>
      </c>
      <c r="ED124" s="56">
        <f>IFERROR(UTV!ED124/Oferta!ED124,"")</f>
        <v>4.4154228855721393E-2</v>
      </c>
      <c r="EE124" s="56">
        <f>IFERROR(UTV!EE124/Oferta!EE124,"")</f>
        <v>1.3365318711446196E-2</v>
      </c>
      <c r="EF124" s="56">
        <f>IFERROR(UTV!EF124/Oferta!EF124,"")</f>
        <v>1.4384236453201971E-2</v>
      </c>
      <c r="EG124" s="56">
        <f>IFERROR(UTV!EG124/Oferta!EG124,"")</f>
        <v>9.8919814292046757E-2</v>
      </c>
      <c r="EH124" s="56">
        <f>IFERROR(UTV!EH124/Oferta!EH124,"")</f>
        <v>0.10730253353204174</v>
      </c>
      <c r="EI124" s="56">
        <f>IFERROR(UTV!EI124/Oferta!EI124,"")</f>
        <v>1.4306895923835288E-2</v>
      </c>
      <c r="EJ124" s="56">
        <f>IFERROR(UTV!EJ124/Oferta!EJ124,"")</f>
        <v>0.10134474124923312</v>
      </c>
      <c r="EK124" s="56">
        <f>IFERROR(UTV!EK124/Oferta!EK124,"")</f>
        <v>6.7461924821775765E-2</v>
      </c>
      <c r="EL124" s="56">
        <f>IFERROR(UTV!EL124/Oferta!EL124,"")</f>
        <v>2.0537897310513448E-2</v>
      </c>
      <c r="EM124" s="56">
        <f>IFERROR(UTV!EM124/Oferta!EM124,"")</f>
        <v>2.0539684932539385E-2</v>
      </c>
      <c r="EN124" s="56">
        <f>IFERROR(UTV!EN124/Oferta!EN124,"")</f>
        <v>0.10229944892207722</v>
      </c>
      <c r="EO124" s="56">
        <f>IFERROR(UTV!EO124/Oferta!EO124,"")</f>
        <v>0.11384964931344463</v>
      </c>
      <c r="EP124" s="56">
        <f>IFERROR(UTV!EP124/Oferta!EP124,"")</f>
        <v>2.0539557017390391E-2</v>
      </c>
      <c r="EQ124" s="56">
        <f>IFERROR(UTV!EQ124/Oferta!EQ124,"")</f>
        <v>0.10537818445131986</v>
      </c>
      <c r="ER124" s="56">
        <f>IFERROR(UTV!ER124/Oferta!ER124,"")</f>
        <v>6.8948938120243705E-2</v>
      </c>
      <c r="ES124" s="56">
        <f>IFERROR(UTV!ES124/Oferta!ES124,"")</f>
        <v>1.8478260869565218E-2</v>
      </c>
      <c r="ET124" s="56">
        <f>IFERROR(UTV!ET124/Oferta!ET124,"")</f>
        <v>2.3373265534775488E-2</v>
      </c>
      <c r="EU124" s="56">
        <f>IFERROR(UTV!EU124/Oferta!EU124,"")</f>
        <v>0.10055567255819982</v>
      </c>
      <c r="EV124" s="56">
        <f>IFERROR(UTV!EV124/Oferta!EV124,"")</f>
        <v>0.11389248106410493</v>
      </c>
      <c r="EW124" s="56">
        <f>IFERROR(UTV!EW124/Oferta!EW124,"")</f>
        <v>2.3013654875029946E-2</v>
      </c>
      <c r="EX124" s="56">
        <f>IFERROR(UTV!EX124/Oferta!EX124,"")</f>
        <v>0.10401899758932105</v>
      </c>
      <c r="EY124" s="56">
        <f>IFERROR(UTV!EY124/Oferta!EY124,"")</f>
        <v>6.9276819595325834E-2</v>
      </c>
      <c r="EZ124" s="56">
        <f>IFERROR(UTV!EZ124/Oferta!EZ124,"")</f>
        <v>1.7332789559543229E-2</v>
      </c>
      <c r="FA124" s="56">
        <f>IFERROR(UTV!FA124/Oferta!FA124,"")</f>
        <v>2.3401602241087748E-2</v>
      </c>
      <c r="FB124" s="56">
        <f>IFERROR(UTV!FB124/Oferta!FB124,"")</f>
        <v>0.10036853068418522</v>
      </c>
      <c r="FC124" s="56">
        <f>IFERROR(UTV!FC124/Oferta!FC124,"")</f>
        <v>0.11340538054725224</v>
      </c>
      <c r="FD124" s="56">
        <f>IFERROR(UTV!FD124/Oferta!FD124,"")</f>
        <v>2.2932526360584425E-2</v>
      </c>
      <c r="FE124" s="56">
        <f>IFERROR(UTV!FE124/Oferta!FE124,"")</f>
        <v>0.10373715168439189</v>
      </c>
      <c r="FF124" s="56">
        <f>IFERROR(UTV!FF124/Oferta!FF124,"")</f>
        <v>6.9003130038888361E-2</v>
      </c>
    </row>
    <row r="125" spans="1:162" x14ac:dyDescent="0.2">
      <c r="A125" s="45">
        <v>43770</v>
      </c>
      <c r="B125" s="56">
        <f>IFERROR(UTV!B125/Oferta!B125,"")</f>
        <v>6.093189964157706E-2</v>
      </c>
      <c r="C125" s="56">
        <f>IFERROR(UTV!C125/Oferta!C125,"")</f>
        <v>1.2430487405953549E-2</v>
      </c>
      <c r="D125" s="56">
        <f>IFERROR(UTV!D125/Oferta!D125,"")</f>
        <v>5.8087717926667184E-2</v>
      </c>
      <c r="E125" s="56">
        <f>IFERROR(UTV!E125/Oferta!E125,"")</f>
        <v>5.5928411633109618E-2</v>
      </c>
      <c r="F125" s="56">
        <f>IFERROR(UTV!F125/Oferta!F125,"")</f>
        <v>1.4547160957297044E-2</v>
      </c>
      <c r="G125" s="56">
        <f>IFERROR(UTV!G125/Oferta!G125,"")</f>
        <v>5.7528532529980879E-2</v>
      </c>
      <c r="H125" s="56">
        <f>IFERROR(UTV!H125/Oferta!H125,"")</f>
        <v>4.5911896507990192E-2</v>
      </c>
      <c r="I125" s="56">
        <f>IFERROR(UTV!I125/Oferta!I125,"")</f>
        <v>4.0745052386495922E-3</v>
      </c>
      <c r="J125" s="56">
        <f>IFERROR(UTV!J125/Oferta!J125,"")</f>
        <v>1.9650067294751009E-2</v>
      </c>
      <c r="K125" s="56">
        <f>IFERROR(UTV!K125/Oferta!K125,"")</f>
        <v>0.13158628380262058</v>
      </c>
      <c r="L125" s="56">
        <f>IFERROR(UTV!L125/Oferta!L125,"")</f>
        <v>0.12380382775119617</v>
      </c>
      <c r="M125" s="56">
        <f>IFERROR(UTV!M125/Oferta!M125,"")</f>
        <v>1.4724829744156084E-2</v>
      </c>
      <c r="N125" s="56">
        <f>IFERROR(UTV!N125/Oferta!N125,"")</f>
        <v>0.12911199847879826</v>
      </c>
      <c r="O125" s="56">
        <f>IFERROR(UTV!O125/Oferta!O125,"")</f>
        <v>7.098765432098765E-2</v>
      </c>
      <c r="P125" s="56">
        <f>IFERROR(UTV!P125/Oferta!P125,"")</f>
        <v>7.0796460176991152E-4</v>
      </c>
      <c r="Q125" s="56">
        <f>IFERROR(UTV!Q125/Oferta!Q125,"")</f>
        <v>1.4124457308248914E-2</v>
      </c>
      <c r="R125" s="56">
        <f>IFERROR(UTV!R125/Oferta!R125,"")</f>
        <v>8.7646167171935907E-2</v>
      </c>
      <c r="S125" s="56">
        <f>IFERROR(UTV!S125/Oferta!S125,"")</f>
        <v>9.8687899517775041E-2</v>
      </c>
      <c r="T125" s="56">
        <f>IFERROR(UTV!T125/Oferta!T125,"")</f>
        <v>1.2238805970149255E-2</v>
      </c>
      <c r="U125" s="56">
        <f>IFERROR(UTV!U125/Oferta!U125,"")</f>
        <v>9.1241009164263032E-2</v>
      </c>
      <c r="V125" s="56">
        <f>IFERROR(UTV!V125/Oferta!V125,"")</f>
        <v>5.7802859609593804E-2</v>
      </c>
      <c r="W125" s="56">
        <f>IFERROR(UTV!W125/Oferta!W125,"")</f>
        <v>1</v>
      </c>
      <c r="X125" s="56">
        <f>IFERROR(UTV!X125/Oferta!X125,"")</f>
        <v>6.7515617491590588E-2</v>
      </c>
      <c r="Y125" s="56">
        <f>IFERROR(UTV!Y125/Oferta!Y125,"")</f>
        <v>0.13853241197762423</v>
      </c>
      <c r="Z125" s="56">
        <f>IFERROR(UTV!Z125/Oferta!Z125,"")</f>
        <v>0.2058252427184466</v>
      </c>
      <c r="AA125" s="56">
        <f>IFERROR(UTV!AA125/Oferta!AA125,"")</f>
        <v>7.2861920688007648E-2</v>
      </c>
      <c r="AB125" s="56">
        <f>IFERROR(UTV!AB125/Oferta!AB125,"")</f>
        <v>0.16121291448516578</v>
      </c>
      <c r="AC125" s="56">
        <f>IFERROR(UTV!AC125/Oferta!AC125,"")</f>
        <v>0.11904218928164197</v>
      </c>
      <c r="AD125" s="56">
        <f>IFERROR(UTV!AD125/Oferta!AD125,"")</f>
        <v>0</v>
      </c>
      <c r="AE125" s="56">
        <f>IFERROR(UTV!AE125/Oferta!AE125,"")</f>
        <v>1.4965986394557823E-2</v>
      </c>
      <c r="AF125" s="56">
        <f>IFERROR(UTV!AF125/Oferta!AF125,"")</f>
        <v>0.16015325670498085</v>
      </c>
      <c r="AG125" s="56">
        <f>IFERROR(UTV!AG125/Oferta!AG125,"")</f>
        <v>0.37254901960784315</v>
      </c>
      <c r="AH125" s="56">
        <f>IFERROR(UTV!AH125/Oferta!AH125,"")</f>
        <v>1.3801756587202008E-2</v>
      </c>
      <c r="AI125" s="56">
        <f>IFERROR(UTV!AI125/Oferta!AI125,"")</f>
        <v>0.16814159292035399</v>
      </c>
      <c r="AJ125" s="56">
        <f>IFERROR(UTV!AJ125/Oferta!AJ125,"")</f>
        <v>8.4745762711864403E-2</v>
      </c>
      <c r="AK125" s="56">
        <f>IFERROR(UTV!AK125/Oferta!AK125,"")</f>
        <v>0</v>
      </c>
      <c r="AL125" s="56">
        <f>IFERROR(UTV!AL125/Oferta!AL125,"")</f>
        <v>8.9385474860335188E-3</v>
      </c>
      <c r="AM125" s="56">
        <f>IFERROR(UTV!AM125/Oferta!AM125,"")</f>
        <v>8.6398131932282546E-2</v>
      </c>
      <c r="AN125" s="56">
        <f>IFERROR(UTV!AN125/Oferta!AN125,"")</f>
        <v>1.7921146953405017E-2</v>
      </c>
      <c r="AO125" s="56">
        <f>IFERROR(UTV!AO125/Oferta!AO125,"")</f>
        <v>8.9285714285714281E-3</v>
      </c>
      <c r="AP125" s="56">
        <f>IFERROR(UTV!AP125/Oferta!AP125,"")</f>
        <v>7.6807228915662648E-2</v>
      </c>
      <c r="AQ125" s="56">
        <f>IFERROR(UTV!AQ125/Oferta!AQ125,"")</f>
        <v>5.5747922437673132E-2</v>
      </c>
      <c r="AR125" s="56">
        <f>IFERROR(UTV!AR125/Oferta!AR125,"")</f>
        <v>0</v>
      </c>
      <c r="AS125" s="56">
        <f>IFERROR(UTV!AS125/Oferta!AS125,"")</f>
        <v>3.9745627980922099E-2</v>
      </c>
      <c r="AT125" s="56">
        <f>IFERROR(UTV!AT125/Oferta!AT125,"")</f>
        <v>0.20962199312714777</v>
      </c>
      <c r="AU125" s="56">
        <f>IFERROR(UTV!AU125/Oferta!AU125,"")</f>
        <v>0.19066147859922178</v>
      </c>
      <c r="AV125" s="56">
        <f>IFERROR(UTV!AV125/Oferta!AV125,"")</f>
        <v>2.2104332449160036E-2</v>
      </c>
      <c r="AW125" s="56">
        <f>IFERROR(UTV!AW125/Oferta!AW125,"")</f>
        <v>0.20530973451327433</v>
      </c>
      <c r="AX125" s="56">
        <f>IFERROR(UTV!AX125/Oferta!AX125,"")</f>
        <v>0.11366651923927466</v>
      </c>
      <c r="AY125" s="56" t="str">
        <f>IFERROR(UTV!AY125/Oferta!AY125,"")</f>
        <v/>
      </c>
      <c r="AZ125" s="56">
        <f>IFERROR(UTV!AZ125/Oferta!AZ125,"")</f>
        <v>0</v>
      </c>
      <c r="BA125" s="56">
        <f>IFERROR(UTV!BA125/Oferta!BA125,"")</f>
        <v>2.0253164556962026E-2</v>
      </c>
      <c r="BB125" s="56">
        <f>IFERROR(UTV!BB125/Oferta!BB125,"")</f>
        <v>8.1632653061224497E-3</v>
      </c>
      <c r="BC125" s="56">
        <f>IFERROR(UTV!BC125/Oferta!BC125,"")</f>
        <v>0</v>
      </c>
      <c r="BD125" s="56">
        <f>IFERROR(UTV!BD125/Oferta!BD125,"")</f>
        <v>1.8181818181818181E-2</v>
      </c>
      <c r="BE125" s="56">
        <f>IFERROR(UTV!BE125/Oferta!BE125,"")</f>
        <v>1.2064965197215777E-2</v>
      </c>
      <c r="BF125" s="56">
        <f>IFERROR(UTV!BF125/Oferta!BF125,"")</f>
        <v>3.6809815950920248E-2</v>
      </c>
      <c r="BG125" s="56">
        <f>IFERROR(UTV!BG125/Oferta!BG125,"")</f>
        <v>3.0157970320727621E-2</v>
      </c>
      <c r="BH125" s="56">
        <f>IFERROR(UTV!BH125/Oferta!BH125,"")</f>
        <v>0.10722100656455143</v>
      </c>
      <c r="BI125" s="56">
        <f>IFERROR(UTV!BI125/Oferta!BI125,"")</f>
        <v>0.3888888888888889</v>
      </c>
      <c r="BJ125" s="56">
        <f>IFERROR(UTV!BJ125/Oferta!BJ125,"")</f>
        <v>3.0639431616341029E-2</v>
      </c>
      <c r="BK125" s="56">
        <f>IFERROR(UTV!BK125/Oferta!BK125,"")</f>
        <v>0.11266094420600858</v>
      </c>
      <c r="BL125" s="56">
        <f>IFERROR(UTV!BL125/Oferta!BL125,"")</f>
        <v>5.4648241206030151E-2</v>
      </c>
      <c r="BM125" s="56">
        <f>IFERROR(UTV!BM125/Oferta!BM125,"")</f>
        <v>0.15151515151515152</v>
      </c>
      <c r="BN125" s="56">
        <f>IFERROR(UTV!BN125/Oferta!BN125,"")</f>
        <v>2.4408468244084682E-2</v>
      </c>
      <c r="BO125" s="56">
        <f>IFERROR(UTV!BO125/Oferta!BO125,"")</f>
        <v>8.0987654320987659E-2</v>
      </c>
      <c r="BP125" s="56">
        <f>IFERROR(UTV!BP125/Oferta!BP125,"")</f>
        <v>2.3904382470119521E-2</v>
      </c>
      <c r="BQ125" s="56">
        <f>IFERROR(UTV!BQ125/Oferta!BQ125,"")</f>
        <v>2.5444664031620552E-2</v>
      </c>
      <c r="BR125" s="56">
        <f>IFERROR(UTV!BR125/Oferta!BR125,"")</f>
        <v>7.4692442882249563E-2</v>
      </c>
      <c r="BS125" s="56">
        <f>IFERROR(UTV!BS125/Oferta!BS125,"")</f>
        <v>4.3168880455407968E-2</v>
      </c>
      <c r="BT125" s="56">
        <f>IFERROR(UTV!BT125/Oferta!BT125,"")</f>
        <v>0</v>
      </c>
      <c r="BU125" s="56">
        <f>IFERROR(UTV!BU125/Oferta!BU125,"")</f>
        <v>0.12058627581612258</v>
      </c>
      <c r="BV125" s="56">
        <f>IFERROR(UTV!BV125/Oferta!BV125,"")</f>
        <v>0.21511509472397636</v>
      </c>
      <c r="BW125" s="56">
        <f>IFERROR(UTV!BW125/Oferta!BW125,"")</f>
        <v>0.39119601328903653</v>
      </c>
      <c r="BX125" s="56">
        <f>IFERROR(UTV!BX125/Oferta!BX125,"")</f>
        <v>0.10597189695550352</v>
      </c>
      <c r="BY125" s="56">
        <f>IFERROR(UTV!BY125/Oferta!BY125,"")</f>
        <v>0.24979551774905939</v>
      </c>
      <c r="BZ125" s="56">
        <f>IFERROR(UTV!BZ125/Oferta!BZ125,"")</f>
        <v>0.21838639560158549</v>
      </c>
      <c r="CA125" s="56">
        <f>IFERROR(UTV!CA125/Oferta!CA125,"")</f>
        <v>0</v>
      </c>
      <c r="CB125" s="56">
        <f>IFERROR(UTV!CB125/Oferta!CB125,"")</f>
        <v>1.7497034400948991E-2</v>
      </c>
      <c r="CC125" s="56">
        <f>IFERROR(UTV!CC125/Oferta!CC125,"")</f>
        <v>0.12302070645554203</v>
      </c>
      <c r="CD125" s="56">
        <f>IFERROR(UTV!CD125/Oferta!CD125,"")</f>
        <v>6.8027210884353748E-2</v>
      </c>
      <c r="CE125" s="56">
        <f>IFERROR(UTV!CE125/Oferta!CE125,"")</f>
        <v>1.5051020408163265E-2</v>
      </c>
      <c r="CF125" s="56">
        <f>IFERROR(UTV!CF125/Oferta!CF125,"")</f>
        <v>0.11850195640022358</v>
      </c>
      <c r="CG125" s="56">
        <f>IFERROR(UTV!CG125/Oferta!CG125,"")</f>
        <v>4.7468908740585042E-2</v>
      </c>
      <c r="CH125" s="56">
        <f>IFERROR(UTV!CH125/Oferta!CH125,"")</f>
        <v>2.6343519494204427E-2</v>
      </c>
      <c r="CI125" s="56">
        <f>IFERROR(UTV!CI125/Oferta!CI125,"")</f>
        <v>4.4198895027624313E-3</v>
      </c>
      <c r="CJ125" s="56">
        <f>IFERROR(UTV!CJ125/Oferta!CJ125,"")</f>
        <v>0.1957352005092298</v>
      </c>
      <c r="CK125" s="56">
        <f>IFERROR(UTV!CK125/Oferta!CK125,"")</f>
        <v>3.6724864539434077E-2</v>
      </c>
      <c r="CL125" s="56">
        <f>IFERROR(UTV!CL125/Oferta!CL125,"")</f>
        <v>7.2762218561230095E-3</v>
      </c>
      <c r="CM125" s="56">
        <f>IFERROR(UTV!CM125/Oferta!CM125,"")</f>
        <v>0.14074536747865918</v>
      </c>
      <c r="CN125" s="56">
        <f>IFERROR(UTV!CN125/Oferta!CN125,"")</f>
        <v>6.0312732688011912E-2</v>
      </c>
      <c r="CO125" s="56">
        <f>IFERROR(UTV!CO125/Oferta!CO125,"")</f>
        <v>0</v>
      </c>
      <c r="CP125" s="56">
        <f>IFERROR(UTV!CP125/Oferta!CP125,"")</f>
        <v>5.9340659340659338E-2</v>
      </c>
      <c r="CQ125" s="56">
        <f>IFERROR(UTV!CQ125/Oferta!CQ125,"")</f>
        <v>9.4076655052264813E-2</v>
      </c>
      <c r="CR125" s="56">
        <f>IFERROR(UTV!CR125/Oferta!CR125,"")</f>
        <v>0.16483516483516483</v>
      </c>
      <c r="CS125" s="56">
        <f>IFERROR(UTV!CS125/Oferta!CS125,"")</f>
        <v>5.921052631578947E-2</v>
      </c>
      <c r="CT125" s="56">
        <f>IFERROR(UTV!CT125/Oferta!CT125,"")</f>
        <v>0.10375939849624061</v>
      </c>
      <c r="CU125" s="56">
        <f>IFERROR(UTV!CU125/Oferta!CU125,"")</f>
        <v>8.5637823371989288E-2</v>
      </c>
      <c r="CV125" s="56" t="str">
        <f>IFERROR(UTV!CV125/Oferta!CV125,"")</f>
        <v/>
      </c>
      <c r="CW125" s="56">
        <f>IFERROR(UTV!CW125/Oferta!CW125,"")</f>
        <v>6.7271352985638702E-2</v>
      </c>
      <c r="CX125" s="56">
        <f>IFERROR(UTV!CX125/Oferta!CX125,"")</f>
        <v>0.16855895196506551</v>
      </c>
      <c r="CY125" s="56">
        <f>IFERROR(UTV!CY125/Oferta!CY125,"")</f>
        <v>0.14723926380368099</v>
      </c>
      <c r="CZ125" s="56">
        <f>IFERROR(UTV!CZ125/Oferta!CZ125,"")</f>
        <v>6.7271352985638702E-2</v>
      </c>
      <c r="DA125" s="56">
        <f>IFERROR(UTV!DA125/Oferta!DA125,"")</f>
        <v>0.16590214067278289</v>
      </c>
      <c r="DB125" s="56">
        <f>IFERROR(UTV!DB125/Oferta!DB125,"")</f>
        <v>0.11630558722919042</v>
      </c>
      <c r="DC125" s="56">
        <f>IFERROR(UTV!DC125/Oferta!DC125,"")</f>
        <v>0</v>
      </c>
      <c r="DD125" s="56">
        <f>IFERROR(UTV!DD125/Oferta!DD125,"")</f>
        <v>5.2518756698821008E-2</v>
      </c>
      <c r="DE125" s="56">
        <f>IFERROR(UTV!DE125/Oferta!DE125,"")</f>
        <v>0.14945321992709598</v>
      </c>
      <c r="DF125" s="56">
        <f>IFERROR(UTV!DF125/Oferta!DF125,"")</f>
        <v>0.13122171945701358</v>
      </c>
      <c r="DG125" s="56">
        <f>IFERROR(UTV!DG125/Oferta!DG125,"")</f>
        <v>4.5454545454545456E-2</v>
      </c>
      <c r="DH125" s="56">
        <f>IFERROR(UTV!DH125/Oferta!DH125,"")</f>
        <v>0.14559386973180077</v>
      </c>
      <c r="DI125" s="56">
        <f>IFERROR(UTV!DI125/Oferta!DI125,"")</f>
        <v>9.4721960414703113E-2</v>
      </c>
      <c r="DJ125" s="56" t="str">
        <f>IFERROR(UTV!DJ125/Oferta!DJ125,"")</f>
        <v/>
      </c>
      <c r="DK125" s="56">
        <f>IFERROR(UTV!DK125/Oferta!DK125,"")</f>
        <v>8.9285714285714281E-3</v>
      </c>
      <c r="DL125" s="56">
        <f>IFERROR(UTV!DL125/Oferta!DL125,"")</f>
        <v>2.8933092224231464E-2</v>
      </c>
      <c r="DM125" s="56">
        <f>IFERROR(UTV!DM125/Oferta!DM125,"")</f>
        <v>0.12761904761904763</v>
      </c>
      <c r="DN125" s="56">
        <f>IFERROR(UTV!DN125/Oferta!DN125,"")</f>
        <v>8.9285714285714281E-3</v>
      </c>
      <c r="DO125" s="56">
        <f>IFERROR(UTV!DO125/Oferta!DO125,"")</f>
        <v>5.2655677655677656E-2</v>
      </c>
      <c r="DP125" s="56">
        <f>IFERROR(UTV!DP125/Oferta!DP125,"")</f>
        <v>4.6825396825396826E-2</v>
      </c>
      <c r="DQ125" s="56">
        <f>IFERROR(UTV!DQ125/Oferta!DQ125,"")</f>
        <v>4.0322580645161289E-3</v>
      </c>
      <c r="DR125" s="56">
        <f>IFERROR(UTV!DR125/Oferta!DR125,"")</f>
        <v>6.5584415584415579E-2</v>
      </c>
      <c r="DS125" s="56">
        <f>IFERROR(UTV!DS125/Oferta!DS125,"")</f>
        <v>5.5555555555555552E-2</v>
      </c>
      <c r="DT125" s="56">
        <f>IFERROR(UTV!DT125/Oferta!DT125,"")</f>
        <v>3.6764705882352942E-2</v>
      </c>
      <c r="DU125" s="56">
        <f>IFERROR(UTV!DU125/Oferta!DU125,"")</f>
        <v>5.7046979865771813E-2</v>
      </c>
      <c r="DV125" s="56">
        <f>IFERROR(UTV!DV125/Oferta!DV125,"")</f>
        <v>5.1706827309236945E-2</v>
      </c>
      <c r="DW125" s="56">
        <f>IFERROR(UTV!DW125/Oferta!DW125,"")</f>
        <v>5.423280423280423E-2</v>
      </c>
      <c r="DX125" s="56">
        <f>IFERROR(UTV!DX125/Oferta!DX125,"")</f>
        <v>0</v>
      </c>
      <c r="DY125" s="56">
        <f>IFERROR(UTV!DY125/Oferta!DY125,"")</f>
        <v>1.1741682974559686E-2</v>
      </c>
      <c r="DZ125" s="56">
        <f>IFERROR(UTV!DZ125/Oferta!DZ125,"")</f>
        <v>6.9319640564826701E-2</v>
      </c>
      <c r="EA125" s="56">
        <f>IFERROR(UTV!EA125/Oferta!EA125,"")</f>
        <v>0</v>
      </c>
      <c r="EB125" s="56">
        <f>IFERROR(UTV!EB125/Oferta!EB125,"")</f>
        <v>7.7922077922077922E-3</v>
      </c>
      <c r="EC125" s="56">
        <f>IFERROR(UTV!EC125/Oferta!EC125,"")</f>
        <v>6.1926605504587159E-2</v>
      </c>
      <c r="ED125" s="56">
        <f>IFERROR(UTV!ED125/Oferta!ED125,"")</f>
        <v>3.6540803897685749E-2</v>
      </c>
      <c r="EE125" s="56">
        <f>IFERROR(UTV!EE125/Oferta!EE125,"")</f>
        <v>8.5312813650050192E-3</v>
      </c>
      <c r="EF125" s="56">
        <f>IFERROR(UTV!EF125/Oferta!EF125,"")</f>
        <v>1.7229536348025185E-2</v>
      </c>
      <c r="EG125" s="56">
        <f>IFERROR(UTV!EG125/Oferta!EG125,"")</f>
        <v>0.10500920724458637</v>
      </c>
      <c r="EH125" s="56">
        <f>IFERROR(UTV!EH125/Oferta!EH125,"")</f>
        <v>0.10427359964293685</v>
      </c>
      <c r="EI125" s="56">
        <f>IFERROR(UTV!EI125/Oferta!EI125,"")</f>
        <v>1.5958746761816314E-2</v>
      </c>
      <c r="EJ125" s="56">
        <f>IFERROR(UTV!EJ125/Oferta!EJ125,"")</f>
        <v>0.10479243732018084</v>
      </c>
      <c r="EK125" s="56">
        <f>IFERROR(UTV!EK125/Oferta!EK125,"")</f>
        <v>6.9066176542857988E-2</v>
      </c>
      <c r="EL125" s="56">
        <f>IFERROR(UTV!EL125/Oferta!EL125,"")</f>
        <v>1.1664180116641802E-2</v>
      </c>
      <c r="EM125" s="56">
        <f>IFERROR(UTV!EM125/Oferta!EM125,"")</f>
        <v>2.2142761535078492E-2</v>
      </c>
      <c r="EN125" s="56">
        <f>IFERROR(UTV!EN125/Oferta!EN125,"")</f>
        <v>0.1070921092864723</v>
      </c>
      <c r="EO125" s="56">
        <f>IFERROR(UTV!EO125/Oferta!EO125,"")</f>
        <v>0.1102958922623932</v>
      </c>
      <c r="EP125" s="56">
        <f>IFERROR(UTV!EP125/Oferta!EP125,"")</f>
        <v>2.0847997318585554E-2</v>
      </c>
      <c r="EQ125" s="56">
        <f>IFERROR(UTV!EQ125/Oferta!EQ125,"")</f>
        <v>0.10796184186387819</v>
      </c>
      <c r="ER125" s="56">
        <f>IFERROR(UTV!ER125/Oferta!ER125,"")</f>
        <v>6.9736145428873991E-2</v>
      </c>
      <c r="ES125" s="56">
        <f>IFERROR(UTV!ES125/Oferta!ES125,"")</f>
        <v>1.1201235998455001E-2</v>
      </c>
      <c r="ET125" s="56">
        <f>IFERROR(UTV!ET125/Oferta!ET125,"")</f>
        <v>2.5086140215174742E-2</v>
      </c>
      <c r="EU125" s="56">
        <f>IFERROR(UTV!EU125/Oferta!EU125,"")</f>
        <v>0.10524257925776286</v>
      </c>
      <c r="EV125" s="56">
        <f>IFERROR(UTV!EV125/Oferta!EV125,"")</f>
        <v>0.11005649717514124</v>
      </c>
      <c r="EW125" s="56">
        <f>IFERROR(UTV!EW125/Oferta!EW125,"")</f>
        <v>2.3418044577810087E-2</v>
      </c>
      <c r="EX125" s="56">
        <f>IFERROR(UTV!EX125/Oferta!EX125,"")</f>
        <v>0.10651801645371047</v>
      </c>
      <c r="EY125" s="56">
        <f>IFERROR(UTV!EY125/Oferta!EY125,"")</f>
        <v>7.0256077970814942E-2</v>
      </c>
      <c r="EZ125" s="56">
        <f>IFERROR(UTV!EZ125/Oferta!EZ125,"")</f>
        <v>1.0839770745078496E-2</v>
      </c>
      <c r="FA125" s="56">
        <f>IFERROR(UTV!FA125/Oferta!FA125,"")</f>
        <v>2.4967331649098354E-2</v>
      </c>
      <c r="FB125" s="56">
        <f>IFERROR(UTV!FB125/Oferta!FB125,"")</f>
        <v>0.10479239394475635</v>
      </c>
      <c r="FC125" s="56">
        <f>IFERROR(UTV!FC125/Oferta!FC125,"")</f>
        <v>0.10959582320640922</v>
      </c>
      <c r="FD125" s="56">
        <f>IFERROR(UTV!FD125/Oferta!FD125,"")</f>
        <v>2.3234129713700494E-2</v>
      </c>
      <c r="FE125" s="56">
        <f>IFERROR(UTV!FE125/Oferta!FE125,"")</f>
        <v>0.10605719432560234</v>
      </c>
      <c r="FF125" s="56">
        <f>IFERROR(UTV!FF125/Oferta!FF125,"")</f>
        <v>6.9886515353805079E-2</v>
      </c>
    </row>
    <row r="126" spans="1:162" s="38" customFormat="1" x14ac:dyDescent="0.2">
      <c r="A126" s="45">
        <v>43800</v>
      </c>
      <c r="B126" s="56">
        <f>IFERROR(UTV!B126/Oferta!B126,"")</f>
        <v>3.71900826446281E-2</v>
      </c>
      <c r="C126" s="56">
        <f>IFERROR(UTV!C126/Oferta!C126,"")</f>
        <v>1.0687249517589431E-2</v>
      </c>
      <c r="D126" s="56">
        <f>IFERROR(UTV!D126/Oferta!D126,"")</f>
        <v>5.9827044025157233E-2</v>
      </c>
      <c r="E126" s="56">
        <f>IFERROR(UTV!E126/Oferta!E126,"")</f>
        <v>5.7471264367816091E-2</v>
      </c>
      <c r="F126" s="56">
        <f>IFERROR(UTV!F126/Oferta!F126,"")</f>
        <v>1.1606247313368678E-2</v>
      </c>
      <c r="G126" s="56">
        <f>IFERROR(UTV!G126/Oferta!G126,"")</f>
        <v>5.9200276960360051E-2</v>
      </c>
      <c r="H126" s="56">
        <f>IFERROR(UTV!H126/Oferta!H126,"")</f>
        <v>4.5536816125051421E-2</v>
      </c>
      <c r="I126" s="56">
        <f>IFERROR(UTV!I126/Oferta!I126,"")</f>
        <v>1.9455252918287938E-3</v>
      </c>
      <c r="J126" s="56">
        <f>IFERROR(UTV!J126/Oferta!J126,"")</f>
        <v>2.362396492937165E-2</v>
      </c>
      <c r="K126" s="56">
        <f>IFERROR(UTV!K126/Oferta!K126,"")</f>
        <v>0.12705817782656423</v>
      </c>
      <c r="L126" s="56">
        <f>IFERROR(UTV!L126/Oferta!L126,"")</f>
        <v>0.15135135135135136</v>
      </c>
      <c r="M126" s="56">
        <f>IFERROR(UTV!M126/Oferta!M126,"")</f>
        <v>1.4325452016689846E-2</v>
      </c>
      <c r="N126" s="56">
        <f>IFERROR(UTV!N126/Oferta!N126,"")</f>
        <v>0.13467696364663778</v>
      </c>
      <c r="O126" s="56">
        <f>IFERROR(UTV!O126/Oferta!O126,"")</f>
        <v>6.5445235618849504E-2</v>
      </c>
      <c r="P126" s="56">
        <f>IFERROR(UTV!P126/Oferta!P126,"")</f>
        <v>1.5444015444015444E-3</v>
      </c>
      <c r="Q126" s="56">
        <f>IFERROR(UTV!Q126/Oferta!Q126,"")</f>
        <v>1.1952406706327745E-2</v>
      </c>
      <c r="R126" s="56">
        <f>IFERROR(UTV!R126/Oferta!R126,"")</f>
        <v>9.1950959488272921E-2</v>
      </c>
      <c r="S126" s="56">
        <f>IFERROR(UTV!S126/Oferta!S126,"")</f>
        <v>9.5248618784530392E-2</v>
      </c>
      <c r="T126" s="56">
        <f>IFERROR(UTV!T126/Oferta!T126,"")</f>
        <v>1.1271165024008087E-2</v>
      </c>
      <c r="U126" s="56">
        <f>IFERROR(UTV!U126/Oferta!U126,"")</f>
        <v>9.3024092053218266E-2</v>
      </c>
      <c r="V126" s="56">
        <f>IFERROR(UTV!V126/Oferta!V126,"")</f>
        <v>5.9039815106628847E-2</v>
      </c>
      <c r="W126" s="56">
        <f>IFERROR(UTV!W126/Oferta!W126,"")</f>
        <v>1</v>
      </c>
      <c r="X126" s="56">
        <f>IFERROR(UTV!X126/Oferta!X126,"")</f>
        <v>6.1303555150410208E-2</v>
      </c>
      <c r="Y126" s="56">
        <f>IFERROR(UTV!Y126/Oferta!Y126,"")</f>
        <v>0.1403688524590164</v>
      </c>
      <c r="Z126" s="56">
        <f>IFERROR(UTV!Z126/Oferta!Z126,"")</f>
        <v>0.18902058640049907</v>
      </c>
      <c r="AA126" s="56">
        <f>IFERROR(UTV!AA126/Oferta!AA126,"")</f>
        <v>6.6409791477787847E-2</v>
      </c>
      <c r="AB126" s="56">
        <f>IFERROR(UTV!AB126/Oferta!AB126,"")</f>
        <v>0.15758110792319577</v>
      </c>
      <c r="AC126" s="56">
        <f>IFERROR(UTV!AC126/Oferta!AC126,"")</f>
        <v>0.1126020351112602</v>
      </c>
      <c r="AD126" s="56">
        <f>IFERROR(UTV!AD126/Oferta!AD126,"")</f>
        <v>0</v>
      </c>
      <c r="AE126" s="56">
        <f>IFERROR(UTV!AE126/Oferta!AE126,"")</f>
        <v>2.3462783171521034E-2</v>
      </c>
      <c r="AF126" s="56">
        <f>IFERROR(UTV!AF126/Oferta!AF126,"")</f>
        <v>0.16547901821060965</v>
      </c>
      <c r="AG126" s="56">
        <f>IFERROR(UTV!AG126/Oferta!AG126,"")</f>
        <v>0.38775510204081631</v>
      </c>
      <c r="AH126" s="56">
        <f>IFERROR(UTV!AH126/Oferta!AH126,"")</f>
        <v>2.0209059233449476E-2</v>
      </c>
      <c r="AI126" s="56">
        <f>IFERROR(UTV!AI126/Oferta!AI126,"")</f>
        <v>0.17378048780487804</v>
      </c>
      <c r="AJ126" s="56">
        <f>IFERROR(UTV!AJ126/Oferta!AJ126,"")</f>
        <v>9.3556607207863129E-2</v>
      </c>
      <c r="AK126" s="56">
        <f>IFERROR(UTV!AK126/Oferta!AK126,"")</f>
        <v>0</v>
      </c>
      <c r="AL126" s="56">
        <f>IFERROR(UTV!AL126/Oferta!AL126,"")</f>
        <v>4.6033300685602352E-2</v>
      </c>
      <c r="AM126" s="56">
        <f>IFERROR(UTV!AM126/Oferta!AM126,"")</f>
        <v>8.3997547516860824E-2</v>
      </c>
      <c r="AN126" s="56">
        <f>IFERROR(UTV!AN126/Oferta!AN126,"")</f>
        <v>2.0080321285140562E-2</v>
      </c>
      <c r="AO126" s="56">
        <f>IFERROR(UTV!AO126/Oferta!AO126,"")</f>
        <v>4.5988258317025438E-2</v>
      </c>
      <c r="AP126" s="56">
        <f>IFERROR(UTV!AP126/Oferta!AP126,"")</f>
        <v>7.5531914893617019E-2</v>
      </c>
      <c r="AQ126" s="56">
        <f>IFERROR(UTV!AQ126/Oferta!AQ126,"")</f>
        <v>6.5127498277050305E-2</v>
      </c>
      <c r="AR126" s="56">
        <f>IFERROR(UTV!AR126/Oferta!AR126,"")</f>
        <v>0</v>
      </c>
      <c r="AS126" s="56">
        <f>IFERROR(UTV!AS126/Oferta!AS126,"")</f>
        <v>6.633499170812604E-2</v>
      </c>
      <c r="AT126" s="56">
        <f>IFERROR(UTV!AT126/Oferta!AT126,"")</f>
        <v>0.19865319865319866</v>
      </c>
      <c r="AU126" s="56">
        <f>IFERROR(UTV!AU126/Oferta!AU126,"")</f>
        <v>0.18972332015810275</v>
      </c>
      <c r="AV126" s="56">
        <f>IFERROR(UTV!AV126/Oferta!AV126,"")</f>
        <v>3.8350910834132314E-2</v>
      </c>
      <c r="AW126" s="56">
        <f>IFERROR(UTV!AW126/Oferta!AW126,"")</f>
        <v>0.19667832167832167</v>
      </c>
      <c r="AX126" s="56">
        <f>IFERROR(UTV!AX126/Oferta!AX126,"")</f>
        <v>0.12117055326931871</v>
      </c>
      <c r="AY126" s="56" t="str">
        <f>IFERROR(UTV!AY126/Oferta!AY126,"")</f>
        <v/>
      </c>
      <c r="AZ126" s="56">
        <f>IFERROR(UTV!AZ126/Oferta!AZ126,"")</f>
        <v>2.4125452352231603E-3</v>
      </c>
      <c r="BA126" s="56">
        <f>IFERROR(UTV!BA126/Oferta!BA126,"")</f>
        <v>3.5928143712574849E-2</v>
      </c>
      <c r="BB126" s="56">
        <f>IFERROR(UTV!BB126/Oferta!BB126,"")</f>
        <v>1.4814814814814815E-2</v>
      </c>
      <c r="BC126" s="56">
        <f>IFERROR(UTV!BC126/Oferta!BC126,"")</f>
        <v>2.4125452352231603E-3</v>
      </c>
      <c r="BD126" s="56">
        <f>IFERROR(UTV!BD126/Oferta!BD126,"")</f>
        <v>3.1966643502432245E-2</v>
      </c>
      <c r="BE126" s="56">
        <f>IFERROR(UTV!BE126/Oferta!BE126,"")</f>
        <v>2.1164021164021163E-2</v>
      </c>
      <c r="BF126" s="56">
        <f>IFERROR(UTV!BF126/Oferta!BF126,"")</f>
        <v>1.4999999999999999E-2</v>
      </c>
      <c r="BG126" s="56">
        <f>IFERROR(UTV!BG126/Oferta!BG126,"")</f>
        <v>2.8879099363680862E-2</v>
      </c>
      <c r="BH126" s="56">
        <f>IFERROR(UTV!BH126/Oferta!BH126,"")</f>
        <v>0.11428571428571428</v>
      </c>
      <c r="BI126" s="56">
        <f>IFERROR(UTV!BI126/Oferta!BI126,"")</f>
        <v>0.36842105263157893</v>
      </c>
      <c r="BJ126" s="56">
        <f>IFERROR(UTV!BJ126/Oferta!BJ126,"")</f>
        <v>2.7641551493535442E-2</v>
      </c>
      <c r="BK126" s="56">
        <f>IFERROR(UTV!BK126/Oferta!BK126,"")</f>
        <v>0.12014563106796117</v>
      </c>
      <c r="BL126" s="56">
        <f>IFERROR(UTV!BL126/Oferta!BL126,"")</f>
        <v>5.2494294098467557E-2</v>
      </c>
      <c r="BM126" s="56">
        <f>IFERROR(UTV!BM126/Oferta!BM126,"")</f>
        <v>0.13333333333333333</v>
      </c>
      <c r="BN126" s="56">
        <f>IFERROR(UTV!BN126/Oferta!BN126,"")</f>
        <v>2.5229357798165139E-2</v>
      </c>
      <c r="BO126" s="56">
        <f>IFERROR(UTV!BO126/Oferta!BO126,"")</f>
        <v>8.1642751113310236E-2</v>
      </c>
      <c r="BP126" s="56">
        <f>IFERROR(UTV!BP126/Oferta!BP126,"")</f>
        <v>4.4354838709677422E-2</v>
      </c>
      <c r="BQ126" s="56">
        <f>IFERROR(UTV!BQ126/Oferta!BQ126,"")</f>
        <v>2.6049570055639858E-2</v>
      </c>
      <c r="BR126" s="56">
        <f>IFERROR(UTV!BR126/Oferta!BR126,"")</f>
        <v>7.7567210224768618E-2</v>
      </c>
      <c r="BS126" s="56">
        <f>IFERROR(UTV!BS126/Oferta!BS126,"")</f>
        <v>4.4833681504097701E-2</v>
      </c>
      <c r="BT126" s="56">
        <f>IFERROR(UTV!BT126/Oferta!BT126,"")</f>
        <v>0</v>
      </c>
      <c r="BU126" s="56">
        <f>IFERROR(UTV!BU126/Oferta!BU126,"")</f>
        <v>0.10206422018348624</v>
      </c>
      <c r="BV126" s="56">
        <f>IFERROR(UTV!BV126/Oferta!BV126,"")</f>
        <v>0.2255813953488372</v>
      </c>
      <c r="BW126" s="56">
        <f>IFERROR(UTV!BW126/Oferta!BW126,"")</f>
        <v>0.39444911690496215</v>
      </c>
      <c r="BX126" s="56">
        <f>IFERROR(UTV!BX126/Oferta!BX126,"")</f>
        <v>9.2084842214174858E-2</v>
      </c>
      <c r="BY126" s="56">
        <f>IFERROR(UTV!BY126/Oferta!BY126,"")</f>
        <v>0.25950329447541814</v>
      </c>
      <c r="BZ126" s="56">
        <f>IFERROR(UTV!BZ126/Oferta!BZ126,"")</f>
        <v>0.21828833418237392</v>
      </c>
      <c r="CA126" s="56">
        <f>IFERROR(UTV!CA126/Oferta!CA126,"")</f>
        <v>0</v>
      </c>
      <c r="CB126" s="56">
        <f>IFERROR(UTV!CB126/Oferta!CB126,"")</f>
        <v>1.8001074691026329E-2</v>
      </c>
      <c r="CC126" s="56">
        <f>IFERROR(UTV!CC126/Oferta!CC126,"")</f>
        <v>0.11856223175965665</v>
      </c>
      <c r="CD126" s="56">
        <f>IFERROR(UTV!CD126/Oferta!CD126,"")</f>
        <v>6.8027210884353748E-2</v>
      </c>
      <c r="CE126" s="56">
        <f>IFERROR(UTV!CE126/Oferta!CE126,"")</f>
        <v>1.6281895504252734E-2</v>
      </c>
      <c r="CF126" s="56">
        <f>IFERROR(UTV!CF126/Oferta!CF126,"")</f>
        <v>0.1148682247637991</v>
      </c>
      <c r="CG126" s="56">
        <f>IFERROR(UTV!CG126/Oferta!CG126,"")</f>
        <v>4.8645119164218084E-2</v>
      </c>
      <c r="CH126" s="56">
        <f>IFERROR(UTV!CH126/Oferta!CH126,"")</f>
        <v>3.6535859269282815E-2</v>
      </c>
      <c r="CI126" s="56">
        <f>IFERROR(UTV!CI126/Oferta!CI126,"")</f>
        <v>2.0874647740319382E-3</v>
      </c>
      <c r="CJ126" s="56">
        <f>IFERROR(UTV!CJ126/Oferta!CJ126,"")</f>
        <v>0.20346620450606587</v>
      </c>
      <c r="CK126" s="56">
        <f>IFERROR(UTV!CK126/Oferta!CK126,"")</f>
        <v>4.0251572327044023E-2</v>
      </c>
      <c r="CL126" s="56">
        <f>IFERROR(UTV!CL126/Oferta!CL126,"")</f>
        <v>4.5542635658914728E-3</v>
      </c>
      <c r="CM126" s="56">
        <f>IFERROR(UTV!CM126/Oferta!CM126,"")</f>
        <v>0.14547486033519552</v>
      </c>
      <c r="CN126" s="56">
        <f>IFERROR(UTV!CN126/Oferta!CN126,"")</f>
        <v>4.7178100709699224E-2</v>
      </c>
      <c r="CO126" s="56">
        <f>IFERROR(UTV!CO126/Oferta!CO126,"")</f>
        <v>0</v>
      </c>
      <c r="CP126" s="56">
        <f>IFERROR(UTV!CP126/Oferta!CP126,"")</f>
        <v>5.8467741935483868E-2</v>
      </c>
      <c r="CQ126" s="56">
        <f>IFERROR(UTV!CQ126/Oferta!CQ126,"")</f>
        <v>7.2413793103448282E-2</v>
      </c>
      <c r="CR126" s="56">
        <f>IFERROR(UTV!CR126/Oferta!CR126,"")</f>
        <v>0.19266055045871561</v>
      </c>
      <c r="CS126" s="56">
        <f>IFERROR(UTV!CS126/Oferta!CS126,"")</f>
        <v>5.8350100603621731E-2</v>
      </c>
      <c r="CT126" s="56">
        <f>IFERROR(UTV!CT126/Oferta!CT126,"")</f>
        <v>9.1436865021770689E-2</v>
      </c>
      <c r="CU126" s="56">
        <f>IFERROR(UTV!CU126/Oferta!CU126,"")</f>
        <v>7.7571669477234401E-2</v>
      </c>
      <c r="CV126" s="56" t="str">
        <f>IFERROR(UTV!CV126/Oferta!CV126,"")</f>
        <v/>
      </c>
      <c r="CW126" s="56">
        <f>IFERROR(UTV!CW126/Oferta!CW126,"")</f>
        <v>6.6094420600858364E-2</v>
      </c>
      <c r="CX126" s="56">
        <f>IFERROR(UTV!CX126/Oferta!CX126,"")</f>
        <v>0.16970802919708028</v>
      </c>
      <c r="CY126" s="56">
        <f>IFERROR(UTV!CY126/Oferta!CY126,"")</f>
        <v>0.16049382716049382</v>
      </c>
      <c r="CZ126" s="56">
        <f>IFERROR(UTV!CZ126/Oferta!CZ126,"")</f>
        <v>6.6094420600858364E-2</v>
      </c>
      <c r="DA126" s="56">
        <f>IFERROR(UTV!DA126/Oferta!DA126,"")</f>
        <v>0.16852146263910969</v>
      </c>
      <c r="DB126" s="56">
        <f>IFERROR(UTV!DB126/Oferta!DB126,"")</f>
        <v>0.11927362773421378</v>
      </c>
      <c r="DC126" s="56">
        <f>IFERROR(UTV!DC126/Oferta!DC126,"")</f>
        <v>0</v>
      </c>
      <c r="DD126" s="56">
        <f>IFERROR(UTV!DD126/Oferta!DD126,"")</f>
        <v>4.7032474804031353E-2</v>
      </c>
      <c r="DE126" s="56">
        <f>IFERROR(UTV!DE126/Oferta!DE126,"")</f>
        <v>0.14521841794569068</v>
      </c>
      <c r="DF126" s="56">
        <f>IFERROR(UTV!DF126/Oferta!DF126,"")</f>
        <v>0.13658536585365855</v>
      </c>
      <c r="DG126" s="56">
        <f>IFERROR(UTV!DG126/Oferta!DG126,"")</f>
        <v>4.0816326530612242E-2</v>
      </c>
      <c r="DH126" s="56">
        <f>IFERROR(UTV!DH126/Oferta!DH126,"")</f>
        <v>0.14353612167300381</v>
      </c>
      <c r="DI126" s="56">
        <f>IFERROR(UTV!DI126/Oferta!DI126,"")</f>
        <v>9.2743873137914462E-2</v>
      </c>
      <c r="DJ126" s="56">
        <f>IFERROR(UTV!DJ126/Oferta!DJ126,"")</f>
        <v>0</v>
      </c>
      <c r="DK126" s="56">
        <f>IFERROR(UTV!DK126/Oferta!DK126,"")</f>
        <v>6.369426751592357E-3</v>
      </c>
      <c r="DL126" s="56">
        <f>IFERROR(UTV!DL126/Oferta!DL126,"")</f>
        <v>1.948051948051948E-2</v>
      </c>
      <c r="DM126" s="56">
        <f>IFERROR(UTV!DM126/Oferta!DM126,"")</f>
        <v>0.11304347826086956</v>
      </c>
      <c r="DN126" s="56">
        <f>IFERROR(UTV!DN126/Oferta!DN126,"")</f>
        <v>4.5941807044410417E-3</v>
      </c>
      <c r="DO126" s="56">
        <f>IFERROR(UTV!DO126/Oferta!DO126,"")</f>
        <v>4.1683862979777137E-2</v>
      </c>
      <c r="DP126" s="56">
        <f>IFERROR(UTV!DP126/Oferta!DP126,"")</f>
        <v>3.3810143042912875E-2</v>
      </c>
      <c r="DQ126" s="56">
        <f>IFERROR(UTV!DQ126/Oferta!DQ126,"")</f>
        <v>5.681818181818182E-3</v>
      </c>
      <c r="DR126" s="56">
        <f>IFERROR(UTV!DR126/Oferta!DR126,"")</f>
        <v>6.6494512588766944E-2</v>
      </c>
      <c r="DS126" s="56">
        <f>IFERROR(UTV!DS126/Oferta!DS126,"")</f>
        <v>5.1104100946372237E-2</v>
      </c>
      <c r="DT126" s="56">
        <f>IFERROR(UTV!DT126/Oferta!DT126,"")</f>
        <v>4.0100250626566414E-2</v>
      </c>
      <c r="DU126" s="56">
        <f>IFERROR(UTV!DU126/Oferta!DU126,"")</f>
        <v>6.0289855072463767E-2</v>
      </c>
      <c r="DV126" s="56">
        <f>IFERROR(UTV!DV126/Oferta!DV126,"")</f>
        <v>4.8891129032258063E-2</v>
      </c>
      <c r="DW126" s="56">
        <f>IFERROR(UTV!DW126/Oferta!DW126,"")</f>
        <v>5.4192504718252897E-2</v>
      </c>
      <c r="DX126" s="56">
        <f>IFERROR(UTV!DX126/Oferta!DX126,"")</f>
        <v>0</v>
      </c>
      <c r="DY126" s="56">
        <f>IFERROR(UTV!DY126/Oferta!DY126,"")</f>
        <v>1.735357917570499E-2</v>
      </c>
      <c r="DZ126" s="56">
        <f>IFERROR(UTV!DZ126/Oferta!DZ126,"")</f>
        <v>6.5384615384615388E-2</v>
      </c>
      <c r="EA126" s="56">
        <f>IFERROR(UTV!EA126/Oferta!EA126,"")</f>
        <v>0</v>
      </c>
      <c r="EB126" s="56">
        <f>IFERROR(UTV!EB126/Oferta!EB126,"")</f>
        <v>1.1644832605531296E-2</v>
      </c>
      <c r="EC126" s="56">
        <f>IFERROR(UTV!EC126/Oferta!EC126,"")</f>
        <v>5.8352402745995423E-2</v>
      </c>
      <c r="ED126" s="56">
        <f>IFERROR(UTV!ED126/Oferta!ED126,"")</f>
        <v>3.7796284433055737E-2</v>
      </c>
      <c r="EE126" s="56">
        <f>IFERROR(UTV!EE126/Oferta!EE126,"")</f>
        <v>7.9293566408361865E-3</v>
      </c>
      <c r="EF126" s="56">
        <f>IFERROR(UTV!EF126/Oferta!EF126,"")</f>
        <v>1.4462098480003936E-2</v>
      </c>
      <c r="EG126" s="56">
        <f>IFERROR(UTV!EG126/Oferta!EG126,"")</f>
        <v>0.1077002269589836</v>
      </c>
      <c r="EH126" s="56">
        <f>IFERROR(UTV!EH126/Oferta!EH126,"")</f>
        <v>0.1056061861364264</v>
      </c>
      <c r="EI126" s="56">
        <f>IFERROR(UTV!EI126/Oferta!EI126,"")</f>
        <v>1.3677581318847793E-2</v>
      </c>
      <c r="EJ126" s="56">
        <f>IFERROR(UTV!EJ126/Oferta!EJ126,"")</f>
        <v>0.10707711524554599</v>
      </c>
      <c r="EK126" s="56">
        <f>IFERROR(UTV!EK126/Oferta!EK126,"")</f>
        <v>6.6762571110965799E-2</v>
      </c>
      <c r="EL126" s="56">
        <f>IFERROR(UTV!EL126/Oferta!EL126,"")</f>
        <v>1.0971328262141603E-2</v>
      </c>
      <c r="EM126" s="56">
        <f>IFERROR(UTV!EM126/Oferta!EM126,"")</f>
        <v>2.0539504313295907E-2</v>
      </c>
      <c r="EN126" s="56">
        <f>IFERROR(UTV!EN126/Oferta!EN126,"")</f>
        <v>0.10950805445571406</v>
      </c>
      <c r="EO126" s="56">
        <f>IFERROR(UTV!EO126/Oferta!EO126,"")</f>
        <v>0.11072912190230626</v>
      </c>
      <c r="EP126" s="56">
        <f>IFERROR(UTV!EP126/Oferta!EP126,"")</f>
        <v>1.9537235672693842E-2</v>
      </c>
      <c r="EQ126" s="56">
        <f>IFERROR(UTV!EQ126/Oferta!EQ126,"")</f>
        <v>0.10984341805020065</v>
      </c>
      <c r="ER126" s="56">
        <f>IFERROR(UTV!ER126/Oferta!ER126,"")</f>
        <v>6.8198199471430382E-2</v>
      </c>
      <c r="ES126" s="56">
        <f>IFERROR(UTV!ES126/Oferta!ES126,"")</f>
        <v>1.0366934933842586E-2</v>
      </c>
      <c r="ET126" s="56">
        <f>IFERROR(UTV!ET126/Oferta!ET126,"")</f>
        <v>2.3080097780881933E-2</v>
      </c>
      <c r="EU126" s="56">
        <f>IFERROR(UTV!EU126/Oferta!EU126,"")</f>
        <v>0.10650105276902737</v>
      </c>
      <c r="EV126" s="56">
        <f>IFERROR(UTV!EV126/Oferta!EV126,"")</f>
        <v>0.11052561068190953</v>
      </c>
      <c r="EW126" s="56">
        <f>IFERROR(UTV!EW126/Oferta!EW126,"")</f>
        <v>2.1754894851341553E-2</v>
      </c>
      <c r="EX126" s="56">
        <f>IFERROR(UTV!EX126/Oferta!EX126,"")</f>
        <v>0.10757829309108295</v>
      </c>
      <c r="EY126" s="56">
        <f>IFERROR(UTV!EY126/Oferta!EY126,"")</f>
        <v>6.8381507770035516E-2</v>
      </c>
      <c r="EZ126" s="56">
        <f>IFERROR(UTV!EZ126/Oferta!EZ126,"")</f>
        <v>1.0056900886595209E-2</v>
      </c>
      <c r="FA126" s="56">
        <f>IFERROR(UTV!FA126/Oferta!FA126,"")</f>
        <v>2.3038497297467656E-2</v>
      </c>
      <c r="FB126" s="56">
        <f>IFERROR(UTV!FB126/Oferta!FB126,"")</f>
        <v>0.10598417328799137</v>
      </c>
      <c r="FC126" s="56">
        <f>IFERROR(UTV!FC126/Oferta!FC126,"")</f>
        <v>0.11006359229777204</v>
      </c>
      <c r="FD126" s="56">
        <f>IFERROR(UTV!FD126/Oferta!FD126,"")</f>
        <v>2.1657091359693591E-2</v>
      </c>
      <c r="FE126" s="56">
        <f>IFERROR(UTV!FE126/Oferta!FE126,"")</f>
        <v>0.1070693448789836</v>
      </c>
      <c r="FF126" s="56">
        <f>IFERROR(UTV!FF126/Oferta!FF126,"")</f>
        <v>6.807457409193185E-2</v>
      </c>
    </row>
    <row r="127" spans="1:162" s="38" customFormat="1" x14ac:dyDescent="0.2">
      <c r="A127" s="45">
        <v>43831</v>
      </c>
      <c r="B127" s="56">
        <f>IFERROR(UTV!B127/Oferta!B127,"")</f>
        <v>5.533596837944664E-2</v>
      </c>
      <c r="C127" s="56">
        <f>IFERROR(UTV!C127/Oferta!C127,"")</f>
        <v>1.4160583941605839E-2</v>
      </c>
      <c r="D127" s="56">
        <f>IFERROR(UTV!D127/Oferta!D127,"")</f>
        <v>6.9481090589270003E-2</v>
      </c>
      <c r="E127" s="56">
        <f>IFERROR(UTV!E127/Oferta!E127,"")</f>
        <v>6.5251165199378555E-2</v>
      </c>
      <c r="F127" s="56">
        <f>IFERROR(UTV!F127/Oferta!F127,"")</f>
        <v>1.5627199774743066E-2</v>
      </c>
      <c r="G127" s="56">
        <f>IFERROR(UTV!G127/Oferta!G127,"")</f>
        <v>6.8483108314496915E-2</v>
      </c>
      <c r="H127" s="56">
        <f>IFERROR(UTV!H127/Oferta!H127,"")</f>
        <v>5.2488070892978869E-2</v>
      </c>
      <c r="I127" s="56">
        <f>IFERROR(UTV!I127/Oferta!I127,"")</f>
        <v>1.0296010296010295E-3</v>
      </c>
      <c r="J127" s="56">
        <f>IFERROR(UTV!J127/Oferta!J127,"")</f>
        <v>3.9466806063774174E-2</v>
      </c>
      <c r="K127" s="56">
        <f>IFERROR(UTV!K127/Oferta!K127,"")</f>
        <v>0.12385073012439156</v>
      </c>
      <c r="L127" s="56">
        <f>IFERROR(UTV!L127/Oferta!L127,"")</f>
        <v>0.15564738292011018</v>
      </c>
      <c r="M127" s="56">
        <f>IFERROR(UTV!M127/Oferta!M127,"")</f>
        <v>2.0101154195305407E-2</v>
      </c>
      <c r="N127" s="56">
        <f>IFERROR(UTV!N127/Oferta!N127,"")</f>
        <v>0.13281553398058252</v>
      </c>
      <c r="O127" s="56">
        <f>IFERROR(UTV!O127/Oferta!O127,"")</f>
        <v>6.5235984760127513E-2</v>
      </c>
      <c r="P127" s="56">
        <f>IFERROR(UTV!P127/Oferta!P127,"")</f>
        <v>8.1632653061224497E-3</v>
      </c>
      <c r="Q127" s="56">
        <f>IFERROR(UTV!Q127/Oferta!Q127,"")</f>
        <v>1.2632391879964696E-2</v>
      </c>
      <c r="R127" s="56">
        <f>IFERROR(UTV!R127/Oferta!R127,"")</f>
        <v>9.4598982573871629E-2</v>
      </c>
      <c r="S127" s="56">
        <f>IFERROR(UTV!S127/Oferta!S127,"")</f>
        <v>9.8013928295073507E-2</v>
      </c>
      <c r="T127" s="56">
        <f>IFERROR(UTV!T127/Oferta!T127,"")</f>
        <v>1.2514770652057149E-2</v>
      </c>
      <c r="U127" s="56">
        <f>IFERROR(UTV!U127/Oferta!U127,"")</f>
        <v>9.5608417200365961E-2</v>
      </c>
      <c r="V127" s="56">
        <f>IFERROR(UTV!V127/Oferta!V127,"")</f>
        <v>6.1114827201783725E-2</v>
      </c>
      <c r="W127" s="56">
        <f>IFERROR(UTV!W127/Oferta!W127,"")</f>
        <v>1</v>
      </c>
      <c r="X127" s="56">
        <f>IFERROR(UTV!X127/Oferta!X127,"")</f>
        <v>6.679343950558593E-2</v>
      </c>
      <c r="Y127" s="56">
        <f>IFERROR(UTV!Y127/Oferta!Y127,"")</f>
        <v>0.13687150837988826</v>
      </c>
      <c r="Z127" s="56">
        <f>IFERROR(UTV!Z127/Oferta!Z127,"")</f>
        <v>0.18770875083500335</v>
      </c>
      <c r="AA127" s="56">
        <f>IFERROR(UTV!AA127/Oferta!AA127,"")</f>
        <v>7.3838169379570648E-2</v>
      </c>
      <c r="AB127" s="56">
        <f>IFERROR(UTV!AB127/Oferta!AB127,"")</f>
        <v>0.1543224031185508</v>
      </c>
      <c r="AC127" s="56">
        <f>IFERROR(UTV!AC127/Oferta!AC127,"")</f>
        <v>0.11465116279069767</v>
      </c>
      <c r="AD127" s="56">
        <f>IFERROR(UTV!AD127/Oferta!AD127,"")</f>
        <v>0</v>
      </c>
      <c r="AE127" s="56">
        <f>IFERROR(UTV!AE127/Oferta!AE127,"")</f>
        <v>2.3026315789473683E-2</v>
      </c>
      <c r="AF127" s="56">
        <f>IFERROR(UTV!AF127/Oferta!AF127,"")</f>
        <v>0.19611158072696533</v>
      </c>
      <c r="AG127" s="56">
        <f>IFERROR(UTV!AG127/Oferta!AG127,"")</f>
        <v>0.7</v>
      </c>
      <c r="AH127" s="56">
        <f>IFERROR(UTV!AH127/Oferta!AH127,"")</f>
        <v>1.9662921348314606E-2</v>
      </c>
      <c r="AI127" s="56">
        <f>IFERROR(UTV!AI127/Oferta!AI127,"")</f>
        <v>0.20448877805486285</v>
      </c>
      <c r="AJ127" s="56">
        <f>IFERROR(UTV!AJ127/Oferta!AJ127,"")</f>
        <v>0.10430148458317473</v>
      </c>
      <c r="AK127" s="56">
        <f>IFERROR(UTV!AK127/Oferta!AK127,"")</f>
        <v>0</v>
      </c>
      <c r="AL127" s="56">
        <f>IFERROR(UTV!AL127/Oferta!AL127,"")</f>
        <v>3.9595619208087615E-2</v>
      </c>
      <c r="AM127" s="56">
        <f>IFERROR(UTV!AM127/Oferta!AM127,"")</f>
        <v>8.4490042245021116E-2</v>
      </c>
      <c r="AN127" s="56">
        <f>IFERROR(UTV!AN127/Oferta!AN127,"")</f>
        <v>3.125E-2</v>
      </c>
      <c r="AO127" s="56">
        <f>IFERROR(UTV!AO127/Oferta!AO127,"")</f>
        <v>3.9562289562289563E-2</v>
      </c>
      <c r="AP127" s="56">
        <f>IFERROR(UTV!AP127/Oferta!AP127,"")</f>
        <v>7.8961600865332618E-2</v>
      </c>
      <c r="AQ127" s="56">
        <f>IFERROR(UTV!AQ127/Oferta!AQ127,"")</f>
        <v>6.3549555482383932E-2</v>
      </c>
      <c r="AR127" s="56">
        <f>IFERROR(UTV!AR127/Oferta!AR127,"")</f>
        <v>0</v>
      </c>
      <c r="AS127" s="56">
        <f>IFERROR(UTV!AS127/Oferta!AS127,"")</f>
        <v>6.6115702479338845E-2</v>
      </c>
      <c r="AT127" s="56">
        <f>IFERROR(UTV!AT127/Oferta!AT127,"")</f>
        <v>0.19053117782909931</v>
      </c>
      <c r="AU127" s="56">
        <f>IFERROR(UTV!AU127/Oferta!AU127,"")</f>
        <v>0.21524663677130046</v>
      </c>
      <c r="AV127" s="56">
        <f>IFERROR(UTV!AV127/Oferta!AV127,"")</f>
        <v>4.3243243243243246E-2</v>
      </c>
      <c r="AW127" s="56">
        <f>IFERROR(UTV!AW127/Oferta!AW127,"")</f>
        <v>0.19559228650137742</v>
      </c>
      <c r="AX127" s="56">
        <f>IFERROR(UTV!AX127/Oferta!AX127,"")</f>
        <v>0.1256206554121152</v>
      </c>
      <c r="AY127" s="56">
        <f>IFERROR(UTV!AY127/Oferta!AY127,"")</f>
        <v>0</v>
      </c>
      <c r="AZ127" s="56">
        <f>IFERROR(UTV!AZ127/Oferta!AZ127,"")</f>
        <v>0</v>
      </c>
      <c r="BA127" s="56">
        <f>IFERROR(UTV!BA127/Oferta!BA127,"")</f>
        <v>2.0814479638009049E-2</v>
      </c>
      <c r="BB127" s="56">
        <f>IFERROR(UTV!BB127/Oferta!BB127,"")</f>
        <v>1.2552301255230125E-2</v>
      </c>
      <c r="BC127" s="56">
        <f>IFERROR(UTV!BC127/Oferta!BC127,"")</f>
        <v>0</v>
      </c>
      <c r="BD127" s="56">
        <f>IFERROR(UTV!BD127/Oferta!BD127,"")</f>
        <v>1.9345238095238096E-2</v>
      </c>
      <c r="BE127" s="56">
        <f>IFERROR(UTV!BE127/Oferta!BE127,"")</f>
        <v>1.2206572769953052E-2</v>
      </c>
      <c r="BF127" s="56">
        <f>IFERROR(UTV!BF127/Oferta!BF127,"")</f>
        <v>2.3605150214592276E-2</v>
      </c>
      <c r="BG127" s="56">
        <f>IFERROR(UTV!BG127/Oferta!BG127,"")</f>
        <v>2.3842917251051893E-2</v>
      </c>
      <c r="BH127" s="56">
        <f>IFERROR(UTV!BH127/Oferta!BH127,"")</f>
        <v>9.5628415300546443E-2</v>
      </c>
      <c r="BI127" s="56">
        <f>IFERROR(UTV!BI127/Oferta!BI127,"")</f>
        <v>0.54545454545454541</v>
      </c>
      <c r="BJ127" s="56">
        <f>IFERROR(UTV!BJ127/Oferta!BJ127,"")</f>
        <v>2.3800383877159308E-2</v>
      </c>
      <c r="BK127" s="56">
        <f>IFERROR(UTV!BK127/Oferta!BK127,"")</f>
        <v>0.10228802153432032</v>
      </c>
      <c r="BL127" s="56">
        <f>IFERROR(UTV!BL127/Oferta!BL127,"")</f>
        <v>4.1218637992831542E-2</v>
      </c>
      <c r="BM127" s="56">
        <f>IFERROR(UTV!BM127/Oferta!BM127,"")</f>
        <v>0.25806451612903225</v>
      </c>
      <c r="BN127" s="56">
        <f>IFERROR(UTV!BN127/Oferta!BN127,"")</f>
        <v>9.1831802803286604E-3</v>
      </c>
      <c r="BO127" s="56">
        <f>IFERROR(UTV!BO127/Oferta!BO127,"")</f>
        <v>6.3983488132094937E-2</v>
      </c>
      <c r="BP127" s="56">
        <f>IFERROR(UTV!BP127/Oferta!BP127,"")</f>
        <v>4.9180327868852458E-2</v>
      </c>
      <c r="BQ127" s="56">
        <f>IFERROR(UTV!BQ127/Oferta!BQ127,"")</f>
        <v>1.1033821060206284E-2</v>
      </c>
      <c r="BR127" s="56">
        <f>IFERROR(UTV!BR127/Oferta!BR127,"")</f>
        <v>6.2328139321723187E-2</v>
      </c>
      <c r="BS127" s="56">
        <f>IFERROR(UTV!BS127/Oferta!BS127,"")</f>
        <v>2.8656904424500078E-2</v>
      </c>
      <c r="BT127" s="56">
        <f>IFERROR(UTV!BT127/Oferta!BT127,"")</f>
        <v>0</v>
      </c>
      <c r="BU127" s="56">
        <f>IFERROR(UTV!BU127/Oferta!BU127,"")</f>
        <v>0.11888955944477972</v>
      </c>
      <c r="BV127" s="56">
        <f>IFERROR(UTV!BV127/Oferta!BV127,"")</f>
        <v>0.25905836407029725</v>
      </c>
      <c r="BW127" s="56">
        <f>IFERROR(UTV!BW127/Oferta!BW127,"")</f>
        <v>0.36410788381742737</v>
      </c>
      <c r="BX127" s="56">
        <f>IFERROR(UTV!BX127/Oferta!BX127,"")</f>
        <v>8.8818755635707847E-2</v>
      </c>
      <c r="BY127" s="56">
        <f>IFERROR(UTV!BY127/Oferta!BY127,"")</f>
        <v>0.277229499371972</v>
      </c>
      <c r="BZ127" s="56">
        <f>IFERROR(UTV!BZ127/Oferta!BZ127,"")</f>
        <v>0.22359132332178155</v>
      </c>
      <c r="CA127" s="56">
        <f>IFERROR(UTV!CA127/Oferta!CA127,"")</f>
        <v>0</v>
      </c>
      <c r="CB127" s="56">
        <f>IFERROR(UTV!CB127/Oferta!CB127,"")</f>
        <v>1.9613583138173303E-2</v>
      </c>
      <c r="CC127" s="56">
        <f>IFERROR(UTV!CC127/Oferta!CC127,"")</f>
        <v>0.12335054503729202</v>
      </c>
      <c r="CD127" s="56">
        <f>IFERROR(UTV!CD127/Oferta!CD127,"")</f>
        <v>3.7037037037037035E-2</v>
      </c>
      <c r="CE127" s="56">
        <f>IFERROR(UTV!CE127/Oferta!CE127,"")</f>
        <v>1.8226332970620238E-2</v>
      </c>
      <c r="CF127" s="56">
        <f>IFERROR(UTV!CF127/Oferta!CF127,"")</f>
        <v>0.11831442463533225</v>
      </c>
      <c r="CG127" s="56">
        <f>IFERROR(UTV!CG127/Oferta!CG127,"")</f>
        <v>5.1745974307942824E-2</v>
      </c>
      <c r="CH127" s="56">
        <f>IFERROR(UTV!CH127/Oferta!CH127,"")</f>
        <v>5.6561085972850677E-3</v>
      </c>
      <c r="CI127" s="56">
        <f>IFERROR(UTV!CI127/Oferta!CI127,"")</f>
        <v>1.9216397992953987E-3</v>
      </c>
      <c r="CJ127" s="56">
        <f>IFERROR(UTV!CJ127/Oferta!CJ127,"")</f>
        <v>0.18594630427577064</v>
      </c>
      <c r="CK127" s="56">
        <f>IFERROR(UTV!CK127/Oferta!CK127,"")</f>
        <v>2.3255813953488372E-2</v>
      </c>
      <c r="CL127" s="56">
        <f>IFERROR(UTV!CL127/Oferta!CL127,"")</f>
        <v>2.2436835430689689E-3</v>
      </c>
      <c r="CM127" s="56">
        <f>IFERROR(UTV!CM127/Oferta!CM127,"")</f>
        <v>0.13284215226613083</v>
      </c>
      <c r="CN127" s="56">
        <f>IFERROR(UTV!CN127/Oferta!CN127,"")</f>
        <v>4.1955193482688391E-2</v>
      </c>
      <c r="CO127" s="56">
        <f>IFERROR(UTV!CO127/Oferta!CO127,"")</f>
        <v>0.8571428571428571</v>
      </c>
      <c r="CP127" s="56">
        <f>IFERROR(UTV!CP127/Oferta!CP127,"")</f>
        <v>4.3956043956043959E-2</v>
      </c>
      <c r="CQ127" s="56">
        <f>IFERROR(UTV!CQ127/Oferta!CQ127,"")</f>
        <v>5.2901023890784986E-2</v>
      </c>
      <c r="CR127" s="56">
        <f>IFERROR(UTV!CR127/Oferta!CR127,"")</f>
        <v>0.30864197530864196</v>
      </c>
      <c r="CS127" s="56">
        <f>IFERROR(UTV!CS127/Oferta!CS127,"")</f>
        <v>5.627705627705628E-2</v>
      </c>
      <c r="CT127" s="56">
        <f>IFERROR(UTV!CT127/Oferta!CT127,"")</f>
        <v>8.395802098950525E-2</v>
      </c>
      <c r="CU127" s="56">
        <f>IFERROR(UTV!CU127/Oferta!CU127,"")</f>
        <v>7.2630646589902564E-2</v>
      </c>
      <c r="CV127" s="56">
        <f>IFERROR(UTV!CV127/Oferta!CV127,"")</f>
        <v>0</v>
      </c>
      <c r="CW127" s="56">
        <f>IFERROR(UTV!CW127/Oferta!CW127,"")</f>
        <v>7.2711719418306245E-2</v>
      </c>
      <c r="CX127" s="56">
        <f>IFERROR(UTV!CX127/Oferta!CX127,"")</f>
        <v>0.11954992967651196</v>
      </c>
      <c r="CY127" s="56">
        <f>IFERROR(UTV!CY127/Oferta!CY127,"")</f>
        <v>0.14193548387096774</v>
      </c>
      <c r="CZ127" s="56">
        <f>IFERROR(UTV!CZ127/Oferta!CZ127,"")</f>
        <v>6.9331158238172916E-2</v>
      </c>
      <c r="DA127" s="56">
        <f>IFERROR(UTV!DA127/Oferta!DA127,"")</f>
        <v>0.12175015852885225</v>
      </c>
      <c r="DB127" s="56">
        <f>IFERROR(UTV!DB127/Oferta!DB127,"")</f>
        <v>9.8822689975026759E-2</v>
      </c>
      <c r="DC127" s="56">
        <f>IFERROR(UTV!DC127/Oferta!DC127,"")</f>
        <v>0</v>
      </c>
      <c r="DD127" s="56">
        <f>IFERROR(UTV!DD127/Oferta!DD127,"")</f>
        <v>7.6514346439957498E-2</v>
      </c>
      <c r="DE127" s="56">
        <f>IFERROR(UTV!DE127/Oferta!DE127,"")</f>
        <v>0.12906976744186047</v>
      </c>
      <c r="DF127" s="56">
        <f>IFERROR(UTV!DF127/Oferta!DF127,"")</f>
        <v>0.1270718232044199</v>
      </c>
      <c r="DG127" s="56">
        <f>IFERROR(UTV!DG127/Oferta!DG127,"")</f>
        <v>6.4573991031390138E-2</v>
      </c>
      <c r="DH127" s="56">
        <f>IFERROR(UTV!DH127/Oferta!DH127,"")</f>
        <v>0.1287223823246878</v>
      </c>
      <c r="DI127" s="56">
        <f>IFERROR(UTV!DI127/Oferta!DI127,"")</f>
        <v>9.5547309833024119E-2</v>
      </c>
      <c r="DJ127" s="56">
        <f>IFERROR(UTV!DJ127/Oferta!DJ127,"")</f>
        <v>2.3809523809523808E-2</v>
      </c>
      <c r="DK127" s="56">
        <f>IFERROR(UTV!DK127/Oferta!DK127,"")</f>
        <v>5.3571428571428572E-3</v>
      </c>
      <c r="DL127" s="56">
        <f>IFERROR(UTV!DL127/Oferta!DL127,"")</f>
        <v>2.1288837744533946E-2</v>
      </c>
      <c r="DM127" s="56">
        <f>IFERROR(UTV!DM127/Oferta!DM127,"")</f>
        <v>0.1331923890063425</v>
      </c>
      <c r="DN127" s="56">
        <f>IFERROR(UTV!DN127/Oferta!DN127,"")</f>
        <v>7.763975155279503E-3</v>
      </c>
      <c r="DO127" s="56">
        <f>IFERROR(UTV!DO127/Oferta!DO127,"")</f>
        <v>4.5228403437358664E-2</v>
      </c>
      <c r="DP127" s="56">
        <f>IFERROR(UTV!DP127/Oferta!DP127,"")</f>
        <v>3.6777583187390543E-2</v>
      </c>
      <c r="DQ127" s="56">
        <f>IFERROR(UTV!DQ127/Oferta!DQ127,"")</f>
        <v>3.0674846625766871E-2</v>
      </c>
      <c r="DR127" s="56">
        <f>IFERROR(UTV!DR127/Oferta!DR127,"")</f>
        <v>7.1140939597315433E-2</v>
      </c>
      <c r="DS127" s="56">
        <f>IFERROR(UTV!DS127/Oferta!DS127,"")</f>
        <v>5.8790276992651214E-2</v>
      </c>
      <c r="DT127" s="56">
        <f>IFERROR(UTV!DT127/Oferta!DT127,"")</f>
        <v>5.6338028169014086E-2</v>
      </c>
      <c r="DU127" s="56">
        <f>IFERROR(UTV!DU127/Oferta!DU127,"")</f>
        <v>6.7150635208711437E-2</v>
      </c>
      <c r="DV127" s="56">
        <f>IFERROR(UTV!DV127/Oferta!DV127,"")</f>
        <v>5.8451047247929856E-2</v>
      </c>
      <c r="DW127" s="56">
        <f>IFERROR(UTV!DW127/Oferta!DW127,"")</f>
        <v>6.2331354560172691E-2</v>
      </c>
      <c r="DX127" s="56">
        <f>IFERROR(UTV!DX127/Oferta!DX127,"")</f>
        <v>0</v>
      </c>
      <c r="DY127" s="56">
        <f>IFERROR(UTV!DY127/Oferta!DY127,"")</f>
        <v>1.3307984790874524E-2</v>
      </c>
      <c r="DZ127" s="56">
        <f>IFERROR(UTV!DZ127/Oferta!DZ127,"")</f>
        <v>6.2347188264058682E-2</v>
      </c>
      <c r="EA127" s="56">
        <f>IFERROR(UTV!EA127/Oferta!EA127,"")</f>
        <v>0</v>
      </c>
      <c r="EB127" s="56">
        <f>IFERROR(UTV!EB127/Oferta!EB127,"")</f>
        <v>9.0791180285343717E-3</v>
      </c>
      <c r="EC127" s="56">
        <f>IFERROR(UTV!EC127/Oferta!EC127,"")</f>
        <v>6.0283687943262408E-2</v>
      </c>
      <c r="ED127" s="56">
        <f>IFERROR(UTV!ED127/Oferta!ED127,"")</f>
        <v>3.5868893011750155E-2</v>
      </c>
      <c r="EE127" s="56">
        <f>IFERROR(UTV!EE127/Oferta!EE127,"")</f>
        <v>4.4459081178988965E-3</v>
      </c>
      <c r="EF127" s="56">
        <f>IFERROR(UTV!EF127/Oferta!EF127,"")</f>
        <v>1.7374711258411168E-2</v>
      </c>
      <c r="EG127" s="56">
        <f>IFERROR(UTV!EG127/Oferta!EG127,"")</f>
        <v>0.11416010777848684</v>
      </c>
      <c r="EH127" s="56">
        <f>IFERROR(UTV!EH127/Oferta!EH127,"")</f>
        <v>0.10475022589389441</v>
      </c>
      <c r="EI127" s="56">
        <f>IFERROR(UTV!EI127/Oferta!EI127,"")</f>
        <v>1.5664146750615456E-2</v>
      </c>
      <c r="EJ127" s="56">
        <f>IFERROR(UTV!EJ127/Oferta!EJ127,"")</f>
        <v>0.11163780426621456</v>
      </c>
      <c r="EK127" s="56">
        <f>IFERROR(UTV!EK127/Oferta!EK127,"")</f>
        <v>6.9158373833217615E-2</v>
      </c>
      <c r="EL127" s="56">
        <f>IFERROR(UTV!EL127/Oferta!EL127,"")</f>
        <v>1.0549093859886394E-2</v>
      </c>
      <c r="EM127" s="56">
        <f>IFERROR(UTV!EM127/Oferta!EM127,"")</f>
        <v>2.162763608546741E-2</v>
      </c>
      <c r="EN127" s="56">
        <f>IFERROR(UTV!EN127/Oferta!EN127,"")</f>
        <v>0.11381142342408589</v>
      </c>
      <c r="EO127" s="56">
        <f>IFERROR(UTV!EO127/Oferta!EO127,"")</f>
        <v>0.11077213223873973</v>
      </c>
      <c r="EP127" s="56">
        <f>IFERROR(UTV!EP127/Oferta!EP127,"")</f>
        <v>2.0365720271748339E-2</v>
      </c>
      <c r="EQ127" s="56">
        <f>IFERROR(UTV!EQ127/Oferta!EQ127,"")</f>
        <v>0.11305488436313428</v>
      </c>
      <c r="ER127" s="56">
        <f>IFERROR(UTV!ER127/Oferta!ER127,"")</f>
        <v>6.924521982262738E-2</v>
      </c>
      <c r="ES127" s="56">
        <f>IFERROR(UTV!ES127/Oferta!ES127,"")</f>
        <v>1.1549689046833355E-2</v>
      </c>
      <c r="ET127" s="56">
        <f>IFERROR(UTV!ET127/Oferta!ET127,"")</f>
        <v>2.4624199311166189E-2</v>
      </c>
      <c r="EU127" s="56">
        <f>IFERROR(UTV!EU127/Oferta!EU127,"")</f>
        <v>0.10932666359507669</v>
      </c>
      <c r="EV127" s="56">
        <f>IFERROR(UTV!EV127/Oferta!EV127,"")</f>
        <v>0.11175919175085929</v>
      </c>
      <c r="EW127" s="56">
        <f>IFERROR(UTV!EW127/Oferta!EW127,"")</f>
        <v>2.315284304343479E-2</v>
      </c>
      <c r="EX127" s="56">
        <f>IFERROR(UTV!EX127/Oferta!EX127,"")</f>
        <v>0.10991072098431991</v>
      </c>
      <c r="EY127" s="56">
        <f>IFERROR(UTV!EY127/Oferta!EY127,"")</f>
        <v>6.9412682432477488E-2</v>
      </c>
      <c r="EZ127" s="56">
        <f>IFERROR(UTV!EZ127/Oferta!EZ127,"")</f>
        <v>1.120137863121615E-2</v>
      </c>
      <c r="FA127" s="56">
        <f>IFERROR(UTV!FA127/Oferta!FA127,"")</f>
        <v>2.4529205234599425E-2</v>
      </c>
      <c r="FB127" s="56">
        <f>IFERROR(UTV!FB127/Oferta!FB127,"")</f>
        <v>0.10870271147913622</v>
      </c>
      <c r="FC127" s="56">
        <f>IFERROR(UTV!FC127/Oferta!FC127,"")</f>
        <v>0.11159646385855435</v>
      </c>
      <c r="FD127" s="56">
        <f>IFERROR(UTV!FD127/Oferta!FD127,"")</f>
        <v>2.2999547920433995E-2</v>
      </c>
      <c r="FE127" s="56">
        <f>IFERROR(UTV!FE127/Oferta!FE127,"")</f>
        <v>0.10939123979213065</v>
      </c>
      <c r="FF127" s="56">
        <f>IFERROR(UTV!FF127/Oferta!FF127,"")</f>
        <v>6.9054906203002558E-2</v>
      </c>
    </row>
    <row r="128" spans="1:162" s="38" customFormat="1" x14ac:dyDescent="0.2">
      <c r="A128" s="45">
        <v>43862</v>
      </c>
      <c r="B128" s="56">
        <f>IFERROR(UTV!B128/Oferta!B128,"")</f>
        <v>5.6872037914691941E-2</v>
      </c>
      <c r="C128" s="56">
        <f>IFERROR(UTV!C128/Oferta!C128,"")</f>
        <v>1.648427760077573E-2</v>
      </c>
      <c r="D128" s="56">
        <f>IFERROR(UTV!D128/Oferta!D128,"")</f>
        <v>6.6412213740458012E-2</v>
      </c>
      <c r="E128" s="56">
        <f>IFERROR(UTV!E128/Oferta!E128,"")</f>
        <v>5.4803788903924219E-2</v>
      </c>
      <c r="F128" s="56">
        <f>IFERROR(UTV!F128/Oferta!F128,"")</f>
        <v>1.7631224764468371E-2</v>
      </c>
      <c r="G128" s="56">
        <f>IFERROR(UTV!G128/Oferta!G128,"")</f>
        <v>6.3476673890726587E-2</v>
      </c>
      <c r="H128" s="56">
        <f>IFERROR(UTV!H128/Oferta!H128,"")</f>
        <v>4.9831757731132832E-2</v>
      </c>
      <c r="I128" s="56">
        <f>IFERROR(UTV!I128/Oferta!I128,"")</f>
        <v>1.2307692307692308E-3</v>
      </c>
      <c r="J128" s="56">
        <f>IFERROR(UTV!J128/Oferta!J128,"")</f>
        <v>3.9502762430939226E-2</v>
      </c>
      <c r="K128" s="56">
        <f>IFERROR(UTV!K128/Oferta!K128,"")</f>
        <v>0.122524052065648</v>
      </c>
      <c r="L128" s="56">
        <f>IFERROR(UTV!L128/Oferta!L128,"")</f>
        <v>0.15679190751445088</v>
      </c>
      <c r="M128" s="56">
        <f>IFERROR(UTV!M128/Oferta!M128,"")</f>
        <v>2.1397379912663755E-2</v>
      </c>
      <c r="N128" s="56">
        <f>IFERROR(UTV!N128/Oferta!N128,"")</f>
        <v>0.13216754778365189</v>
      </c>
      <c r="O128" s="56">
        <f>IFERROR(UTV!O128/Oferta!O128,"")</f>
        <v>6.7611129962673905E-2</v>
      </c>
      <c r="P128" s="56">
        <f>IFERROR(UTV!P128/Oferta!P128,"")</f>
        <v>1.1904761904761904E-2</v>
      </c>
      <c r="Q128" s="56">
        <f>IFERROR(UTV!Q128/Oferta!Q128,"")</f>
        <v>1.1344063669299756E-2</v>
      </c>
      <c r="R128" s="56">
        <f>IFERROR(UTV!R128/Oferta!R128,"")</f>
        <v>9.5355057038371271E-2</v>
      </c>
      <c r="S128" s="56">
        <f>IFERROR(UTV!S128/Oferta!S128,"")</f>
        <v>9.9214501510574024E-2</v>
      </c>
      <c r="T128" s="56">
        <f>IFERROR(UTV!T128/Oferta!T128,"")</f>
        <v>1.1357709914817176E-2</v>
      </c>
      <c r="U128" s="56">
        <f>IFERROR(UTV!U128/Oferta!U128,"")</f>
        <v>9.6555873063618583E-2</v>
      </c>
      <c r="V128" s="56">
        <f>IFERROR(UTV!V128/Oferta!V128,"")</f>
        <v>6.3028755159282149E-2</v>
      </c>
      <c r="W128" s="56">
        <f>IFERROR(UTV!W128/Oferta!W128,"")</f>
        <v>1</v>
      </c>
      <c r="X128" s="56">
        <f>IFERROR(UTV!X128/Oferta!X128,"")</f>
        <v>6.3746958637469583E-2</v>
      </c>
      <c r="Y128" s="56">
        <f>IFERROR(UTV!Y128/Oferta!Y128,"")</f>
        <v>0.13552859618717505</v>
      </c>
      <c r="Z128" s="56">
        <f>IFERROR(UTV!Z128/Oferta!Z128,"")</f>
        <v>0.18052738336713997</v>
      </c>
      <c r="AA128" s="56">
        <f>IFERROR(UTV!AA128/Oferta!AA128,"")</f>
        <v>6.8957173965642396E-2</v>
      </c>
      <c r="AB128" s="56">
        <f>IFERROR(UTV!AB128/Oferta!AB128,"")</f>
        <v>0.15077910174152154</v>
      </c>
      <c r="AC128" s="56">
        <f>IFERROR(UTV!AC128/Oferta!AC128,"")</f>
        <v>0.11098034600447217</v>
      </c>
      <c r="AD128" s="56">
        <f>IFERROR(UTV!AD128/Oferta!AD128,"")</f>
        <v>0</v>
      </c>
      <c r="AE128" s="56">
        <f>IFERROR(UTV!AE128/Oferta!AE128,"")</f>
        <v>1.9247594050743656E-2</v>
      </c>
      <c r="AF128" s="56">
        <f>IFERROR(UTV!AF128/Oferta!AF128,"")</f>
        <v>0.19143576826196473</v>
      </c>
      <c r="AG128" s="56">
        <f>IFERROR(UTV!AG128/Oferta!AG128,"")</f>
        <v>0.31111111111111112</v>
      </c>
      <c r="AH128" s="56">
        <f>IFERROR(UTV!AH128/Oferta!AH128,"")</f>
        <v>1.6442451420029897E-2</v>
      </c>
      <c r="AI128" s="56">
        <f>IFERROR(UTV!AI128/Oferta!AI128,"")</f>
        <v>0.19579288025889968</v>
      </c>
      <c r="AJ128" s="56">
        <f>IFERROR(UTV!AJ128/Oferta!AJ128,"")</f>
        <v>0.10256410256410256</v>
      </c>
      <c r="AK128" s="56" t="str">
        <f>IFERROR(UTV!AK128/Oferta!AK128,"")</f>
        <v/>
      </c>
      <c r="AL128" s="56">
        <f>IFERROR(UTV!AL128/Oferta!AL128,"")</f>
        <v>3.7562604340567615E-2</v>
      </c>
      <c r="AM128" s="56">
        <f>IFERROR(UTV!AM128/Oferta!AM128,"")</f>
        <v>8.2729468599033823E-2</v>
      </c>
      <c r="AN128" s="56">
        <f>IFERROR(UTV!AN128/Oferta!AN128,"")</f>
        <v>2.6086956521739129E-2</v>
      </c>
      <c r="AO128" s="56">
        <f>IFERROR(UTV!AO128/Oferta!AO128,"")</f>
        <v>3.7562604340567615E-2</v>
      </c>
      <c r="AP128" s="56">
        <f>IFERROR(UTV!AP128/Oferta!AP128,"")</f>
        <v>7.5821845174973493E-2</v>
      </c>
      <c r="AQ128" s="56">
        <f>IFERROR(UTV!AQ128/Oferta!AQ128,"")</f>
        <v>6.0959792477302203E-2</v>
      </c>
      <c r="AR128" s="56">
        <f>IFERROR(UTV!AR128/Oferta!AR128,"")</f>
        <v>0</v>
      </c>
      <c r="AS128" s="56">
        <f>IFERROR(UTV!AS128/Oferta!AS128,"")</f>
        <v>4.8701298701298704E-2</v>
      </c>
      <c r="AT128" s="56">
        <f>IFERROR(UTV!AT128/Oferta!AT128,"")</f>
        <v>0.17557251908396945</v>
      </c>
      <c r="AU128" s="56">
        <f>IFERROR(UTV!AU128/Oferta!AU128,"")</f>
        <v>0.2088888888888889</v>
      </c>
      <c r="AV128" s="56">
        <f>IFERROR(UTV!AV128/Oferta!AV128,"")</f>
        <v>3.4924330616996506E-2</v>
      </c>
      <c r="AW128" s="56">
        <f>IFERROR(UTV!AW128/Oferta!AW128,"")</f>
        <v>0.18213660245183888</v>
      </c>
      <c r="AX128" s="56">
        <f>IFERROR(UTV!AX128/Oferta!AX128,"")</f>
        <v>0.11894052973513243</v>
      </c>
      <c r="AY128" s="56">
        <f>IFERROR(UTV!AY128/Oferta!AY128,"")</f>
        <v>0</v>
      </c>
      <c r="AZ128" s="56">
        <f>IFERROR(UTV!AZ128/Oferta!AZ128,"")</f>
        <v>0</v>
      </c>
      <c r="BA128" s="56">
        <f>IFERROR(UTV!BA128/Oferta!BA128,"")</f>
        <v>3.1279620853080566E-2</v>
      </c>
      <c r="BB128" s="56">
        <f>IFERROR(UTV!BB128/Oferta!BB128,"")</f>
        <v>1.3574660633484163E-2</v>
      </c>
      <c r="BC128" s="56">
        <f>IFERROR(UTV!BC128/Oferta!BC128,"")</f>
        <v>0</v>
      </c>
      <c r="BD128" s="56">
        <f>IFERROR(UTV!BD128/Oferta!BD128,"")</f>
        <v>2.8213166144200628E-2</v>
      </c>
      <c r="BE128" s="56">
        <f>IFERROR(UTV!BE128/Oferta!BE128,"")</f>
        <v>1.7874875868917579E-2</v>
      </c>
      <c r="BF128" s="56">
        <f>IFERROR(UTV!BF128/Oferta!BF128,"")</f>
        <v>3.9906103286384977E-2</v>
      </c>
      <c r="BG128" s="56">
        <f>IFERROR(UTV!BG128/Oferta!BG128,"")</f>
        <v>2.2240872849349558E-2</v>
      </c>
      <c r="BH128" s="56">
        <f>IFERROR(UTV!BH128/Oferta!BH128,"")</f>
        <v>0.10171919770773639</v>
      </c>
      <c r="BI128" s="56">
        <f>IFERROR(UTV!BI128/Oferta!BI128,"")</f>
        <v>0.46153846153846156</v>
      </c>
      <c r="BJ128" s="56">
        <f>IFERROR(UTV!BJ128/Oferta!BJ128,"")</f>
        <v>2.491990032039872E-2</v>
      </c>
      <c r="BK128" s="56">
        <f>IFERROR(UTV!BK128/Oferta!BK128,"")</f>
        <v>0.10829817158931083</v>
      </c>
      <c r="BL128" s="56">
        <f>IFERROR(UTV!BL128/Oferta!BL128,"")</f>
        <v>4.1761363636363638E-2</v>
      </c>
      <c r="BM128" s="56">
        <f>IFERROR(UTV!BM128/Oferta!BM128,"")</f>
        <v>0.21951219512195122</v>
      </c>
      <c r="BN128" s="56">
        <f>IFERROR(UTV!BN128/Oferta!BN128,"")</f>
        <v>9.2307692307692316E-3</v>
      </c>
      <c r="BO128" s="56">
        <f>IFERROR(UTV!BO128/Oferta!BO128,"")</f>
        <v>6.4623955431754879E-2</v>
      </c>
      <c r="BP128" s="56">
        <f>IFERROR(UTV!BP128/Oferta!BP128,"")</f>
        <v>4.8245614035087717E-2</v>
      </c>
      <c r="BQ128" s="56">
        <f>IFERROR(UTV!BQ128/Oferta!BQ128,"")</f>
        <v>1.1418421720375539E-2</v>
      </c>
      <c r="BR128" s="56">
        <f>IFERROR(UTV!BR128/Oferta!BR128,"")</f>
        <v>6.2778052397429562E-2</v>
      </c>
      <c r="BS128" s="56">
        <f>IFERROR(UTV!BS128/Oferta!BS128,"")</f>
        <v>2.8839704896042925E-2</v>
      </c>
      <c r="BT128" s="56">
        <f>IFERROR(UTV!BT128/Oferta!BT128,"")</f>
        <v>0</v>
      </c>
      <c r="BU128" s="56">
        <f>IFERROR(UTV!BU128/Oferta!BU128,"")</f>
        <v>0.12820512820512819</v>
      </c>
      <c r="BV128" s="56">
        <f>IFERROR(UTV!BV128/Oferta!BV128,"")</f>
        <v>0.26116402116402115</v>
      </c>
      <c r="BW128" s="56">
        <f>IFERROR(UTV!BW128/Oferta!BW128,"")</f>
        <v>0.36034115138592748</v>
      </c>
      <c r="BX128" s="56">
        <f>IFERROR(UTV!BX128/Oferta!BX128,"")</f>
        <v>9.7373188405797104E-2</v>
      </c>
      <c r="BY128" s="56">
        <f>IFERROR(UTV!BY128/Oferta!BY128,"")</f>
        <v>0.27759138265936784</v>
      </c>
      <c r="BZ128" s="56">
        <f>IFERROR(UTV!BZ128/Oferta!BZ128,"")</f>
        <v>0.22703595477067717</v>
      </c>
      <c r="CA128" s="56">
        <f>IFERROR(UTV!CA128/Oferta!CA128,"")</f>
        <v>0</v>
      </c>
      <c r="CB128" s="56">
        <f>IFERROR(UTV!CB128/Oferta!CB128,"")</f>
        <v>1.9454123112659698E-2</v>
      </c>
      <c r="CC128" s="56">
        <f>IFERROR(UTV!CC128/Oferta!CC128,"")</f>
        <v>0.11554192229038855</v>
      </c>
      <c r="CD128" s="56">
        <f>IFERROR(UTV!CD128/Oferta!CD128,"")</f>
        <v>2.8846153846153848E-2</v>
      </c>
      <c r="CE128" s="56">
        <f>IFERROR(UTV!CE128/Oferta!CE128,"")</f>
        <v>1.739356178608515E-2</v>
      </c>
      <c r="CF128" s="56">
        <f>IFERROR(UTV!CF128/Oferta!CF128,"")</f>
        <v>0.11116504854368932</v>
      </c>
      <c r="CG128" s="56">
        <f>IFERROR(UTV!CG128/Oferta!CG128,"")</f>
        <v>5.0067658998646819E-2</v>
      </c>
      <c r="CH128" s="56">
        <f>IFERROR(UTV!CH128/Oferta!CH128,"")</f>
        <v>6.2034739454094297E-3</v>
      </c>
      <c r="CI128" s="56">
        <f>IFERROR(UTV!CI128/Oferta!CI128,"")</f>
        <v>2.0090406830738324E-3</v>
      </c>
      <c r="CJ128" s="56">
        <f>IFERROR(UTV!CJ128/Oferta!CJ128,"")</f>
        <v>0.18561001042752867</v>
      </c>
      <c r="CK128" s="56">
        <f>IFERROR(UTV!CK128/Oferta!CK128,"")</f>
        <v>2.185792349726776E-2</v>
      </c>
      <c r="CL128" s="56">
        <f>IFERROR(UTV!CL128/Oferta!CL128,"")</f>
        <v>2.3232041631818605E-3</v>
      </c>
      <c r="CM128" s="56">
        <f>IFERROR(UTV!CM128/Oferta!CM128,"")</f>
        <v>0.13038470398525687</v>
      </c>
      <c r="CN128" s="56">
        <f>IFERROR(UTV!CN128/Oferta!CN128,"")</f>
        <v>3.913388955105284E-2</v>
      </c>
      <c r="CO128" s="56">
        <f>IFERROR(UTV!CO128/Oferta!CO128,"")</f>
        <v>0.83333333333333337</v>
      </c>
      <c r="CP128" s="56">
        <f>IFERROR(UTV!CP128/Oferta!CP128,"")</f>
        <v>4.060913705583756E-2</v>
      </c>
      <c r="CQ128" s="56">
        <f>IFERROR(UTV!CQ128/Oferta!CQ128,"")</f>
        <v>7.6539101497504161E-2</v>
      </c>
      <c r="CR128" s="56">
        <f>IFERROR(UTV!CR128/Oferta!CR128,"")</f>
        <v>0.3611111111111111</v>
      </c>
      <c r="CS128" s="56">
        <f>IFERROR(UTV!CS128/Oferta!CS128,"")</f>
        <v>5.2499999999999998E-2</v>
      </c>
      <c r="CT128" s="56">
        <f>IFERROR(UTV!CT128/Oferta!CT128,"")</f>
        <v>0.10698365527488855</v>
      </c>
      <c r="CU128" s="56">
        <f>IFERROR(UTV!CU128/Oferta!CU128,"")</f>
        <v>8.6672879776328052E-2</v>
      </c>
      <c r="CV128" s="56">
        <f>IFERROR(UTV!CV128/Oferta!CV128,"")</f>
        <v>0</v>
      </c>
      <c r="CW128" s="56">
        <f>IFERROR(UTV!CW128/Oferta!CW128,"")</f>
        <v>7.3703366696997272E-2</v>
      </c>
      <c r="CX128" s="56">
        <f>IFERROR(UTV!CX128/Oferta!CX128,"")</f>
        <v>0.11569052783803326</v>
      </c>
      <c r="CY128" s="56">
        <f>IFERROR(UTV!CY128/Oferta!CY128,"")</f>
        <v>0.15942028985507245</v>
      </c>
      <c r="CZ128" s="56">
        <f>IFERROR(UTV!CZ128/Oferta!CZ128,"")</f>
        <v>7.0373588184187666E-2</v>
      </c>
      <c r="DA128" s="56">
        <f>IFERROR(UTV!DA128/Oferta!DA128,"")</f>
        <v>0.11965811965811966</v>
      </c>
      <c r="DB128" s="56">
        <f>IFERROR(UTV!DB128/Oferta!DB128,"")</f>
        <v>9.8428143712574856E-2</v>
      </c>
      <c r="DC128" s="56">
        <f>IFERROR(UTV!DC128/Oferta!DC128,"")</f>
        <v>0</v>
      </c>
      <c r="DD128" s="56">
        <f>IFERROR(UTV!DD128/Oferta!DD128,"")</f>
        <v>6.4189189189189186E-2</v>
      </c>
      <c r="DE128" s="56">
        <f>IFERROR(UTV!DE128/Oferta!DE128,"")</f>
        <v>0.14471968709256844</v>
      </c>
      <c r="DF128" s="56">
        <f>IFERROR(UTV!DF128/Oferta!DF128,"")</f>
        <v>0.16770186335403728</v>
      </c>
      <c r="DG128" s="56">
        <f>IFERROR(UTV!DG128/Oferta!DG128,"")</f>
        <v>5.4441260744985676E-2</v>
      </c>
      <c r="DH128" s="56">
        <f>IFERROR(UTV!DH128/Oferta!DH128,"")</f>
        <v>0.14870689655172414</v>
      </c>
      <c r="DI128" s="56">
        <f>IFERROR(UTV!DI128/Oferta!DI128,"")</f>
        <v>9.8734177215189872E-2</v>
      </c>
      <c r="DJ128" s="56">
        <f>IFERROR(UTV!DJ128/Oferta!DJ128,"")</f>
        <v>1</v>
      </c>
      <c r="DK128" s="56">
        <f>IFERROR(UTV!DK128/Oferta!DK128,"")</f>
        <v>2.5252525252525255E-3</v>
      </c>
      <c r="DL128" s="56">
        <f>IFERROR(UTV!DL128/Oferta!DL128,"")</f>
        <v>2.0420792079207922E-2</v>
      </c>
      <c r="DM128" s="56">
        <f>IFERROR(UTV!DM128/Oferta!DM128,"")</f>
        <v>0.14849187935034802</v>
      </c>
      <c r="DN128" s="56">
        <f>IFERROR(UTV!DN128/Oferta!DN128,"")</f>
        <v>1.0025062656641603E-2</v>
      </c>
      <c r="DO128" s="56">
        <f>IFERROR(UTV!DO128/Oferta!DO128,"")</f>
        <v>4.7386419149975573E-2</v>
      </c>
      <c r="DP128" s="56">
        <f>IFERROR(UTV!DP128/Oferta!DP128,"")</f>
        <v>4.1291905151267377E-2</v>
      </c>
      <c r="DQ128" s="56">
        <f>IFERROR(UTV!DQ128/Oferta!DQ128,"")</f>
        <v>5.0420168067226892E-2</v>
      </c>
      <c r="DR128" s="56">
        <f>IFERROR(UTV!DR128/Oferta!DR128,"")</f>
        <v>8.7431693989071038E-2</v>
      </c>
      <c r="DS128" s="56">
        <f>IFERROR(UTV!DS128/Oferta!DS128,"")</f>
        <v>5.6571428571428571E-2</v>
      </c>
      <c r="DT128" s="56">
        <f>IFERROR(UTV!DT128/Oferta!DT128,"")</f>
        <v>5.1546391752577317E-2</v>
      </c>
      <c r="DU128" s="56">
        <f>IFERROR(UTV!DU128/Oferta!DU128,"")</f>
        <v>8.4649399873657619E-2</v>
      </c>
      <c r="DV128" s="56">
        <f>IFERROR(UTV!DV128/Oferta!DV128,"")</f>
        <v>5.5854973052425282E-2</v>
      </c>
      <c r="DW128" s="56">
        <f>IFERROR(UTV!DW128/Oferta!DW128,"")</f>
        <v>6.8432671081677707E-2</v>
      </c>
      <c r="DX128" s="56">
        <f>IFERROR(UTV!DX128/Oferta!DX128,"")</f>
        <v>0</v>
      </c>
      <c r="DY128" s="56">
        <f>IFERROR(UTV!DY128/Oferta!DY128,"")</f>
        <v>6.1855670103092781E-3</v>
      </c>
      <c r="DZ128" s="56">
        <f>IFERROR(UTV!DZ128/Oferta!DZ128,"")</f>
        <v>6.7307692307692304E-2</v>
      </c>
      <c r="EA128" s="56">
        <f>IFERROR(UTV!EA128/Oferta!EA128,"")</f>
        <v>0</v>
      </c>
      <c r="EB128" s="56">
        <f>IFERROR(UTV!EB128/Oferta!EB128,"")</f>
        <v>4.178272980501393E-3</v>
      </c>
      <c r="EC128" s="56">
        <f>IFERROR(UTV!EC128/Oferta!EC128,"")</f>
        <v>6.4814814814814811E-2</v>
      </c>
      <c r="ED128" s="56">
        <f>IFERROR(UTV!ED128/Oferta!ED128,"")</f>
        <v>3.5278154681139755E-2</v>
      </c>
      <c r="EE128" s="56">
        <f>IFERROR(UTV!EE128/Oferta!EE128,"")</f>
        <v>4.9827520122652357E-3</v>
      </c>
      <c r="EF128" s="56">
        <f>IFERROR(UTV!EF128/Oferta!EF128,"")</f>
        <v>1.7502798412536887E-2</v>
      </c>
      <c r="EG128" s="56">
        <f>IFERROR(UTV!EG128/Oferta!EG128,"")</f>
        <v>0.11321286744836337</v>
      </c>
      <c r="EH128" s="56">
        <f>IFERROR(UTV!EH128/Oferta!EH128,"")</f>
        <v>0.10009093664746893</v>
      </c>
      <c r="EI128" s="56">
        <f>IFERROR(UTV!EI128/Oferta!EI128,"")</f>
        <v>1.6035574720388086E-2</v>
      </c>
      <c r="EJ128" s="56">
        <f>IFERROR(UTV!EJ128/Oferta!EJ128,"")</f>
        <v>0.10954751744225429</v>
      </c>
      <c r="EK128" s="56">
        <f>IFERROR(UTV!EK128/Oferta!EK128,"")</f>
        <v>6.9348703392612329E-2</v>
      </c>
      <c r="EL128" s="56">
        <f>IFERROR(UTV!EL128/Oferta!EL128,"")</f>
        <v>1.1438157694067409E-2</v>
      </c>
      <c r="EM128" s="56">
        <f>IFERROR(UTV!EM128/Oferta!EM128,"")</f>
        <v>2.1165789890388302E-2</v>
      </c>
      <c r="EN128" s="56">
        <f>IFERROR(UTV!EN128/Oferta!EN128,"")</f>
        <v>0.11297751782123926</v>
      </c>
      <c r="EO128" s="56">
        <f>IFERROR(UTV!EO128/Oferta!EO128,"")</f>
        <v>0.10546218487394958</v>
      </c>
      <c r="EP128" s="56">
        <f>IFERROR(UTV!EP128/Oferta!EP128,"")</f>
        <v>2.0159636558664859E-2</v>
      </c>
      <c r="EQ128" s="56">
        <f>IFERROR(UTV!EQ128/Oferta!EQ128,"")</f>
        <v>0.11103728813559322</v>
      </c>
      <c r="ER128" s="56">
        <f>IFERROR(UTV!ER128/Oferta!ER128,"")</f>
        <v>6.9029633086390943E-2</v>
      </c>
      <c r="ES128" s="56">
        <f>IFERROR(UTV!ES128/Oferta!ES128,"")</f>
        <v>1.2906032482598608E-2</v>
      </c>
      <c r="ET128" s="56">
        <f>IFERROR(UTV!ET128/Oferta!ET128,"")</f>
        <v>2.4329545826647894E-2</v>
      </c>
      <c r="EU128" s="56">
        <f>IFERROR(UTV!EU128/Oferta!EU128,"")</f>
        <v>0.10899764907031417</v>
      </c>
      <c r="EV128" s="56">
        <f>IFERROR(UTV!EV128/Oferta!EV128,"")</f>
        <v>0.10738588387224954</v>
      </c>
      <c r="EW128" s="56">
        <f>IFERROR(UTV!EW128/Oferta!EW128,"")</f>
        <v>2.3170624062141407E-2</v>
      </c>
      <c r="EX128" s="56">
        <f>IFERROR(UTV!EX128/Oferta!EX128,"")</f>
        <v>0.10859683794466403</v>
      </c>
      <c r="EY128" s="56">
        <f>IFERROR(UTV!EY128/Oferta!EY128,"")</f>
        <v>6.9608014288208203E-2</v>
      </c>
      <c r="EZ128" s="56">
        <f>IFERROR(UTV!EZ128/Oferta!EZ128,"")</f>
        <v>1.248421938560808E-2</v>
      </c>
      <c r="FA128" s="56">
        <f>IFERROR(UTV!FA128/Oferta!FA128,"")</f>
        <v>2.418660559102058E-2</v>
      </c>
      <c r="FB128" s="56">
        <f>IFERROR(UTV!FB128/Oferta!FB128,"")</f>
        <v>0.10850458939160101</v>
      </c>
      <c r="FC128" s="56">
        <f>IFERROR(UTV!FC128/Oferta!FC128,"")</f>
        <v>0.10723674420911661</v>
      </c>
      <c r="FD128" s="56">
        <f>IFERROR(UTV!FD128/Oferta!FD128,"")</f>
        <v>2.2972107377860596E-2</v>
      </c>
      <c r="FE128" s="56">
        <f>IFERROR(UTV!FE128/Oferta!FE128,"")</f>
        <v>0.10819178618630379</v>
      </c>
      <c r="FF128" s="56">
        <f>IFERROR(UTV!FF128/Oferta!FF128,"")</f>
        <v>6.9271581298867083E-2</v>
      </c>
    </row>
    <row r="129" spans="1:162" s="38" customFormat="1" x14ac:dyDescent="0.2">
      <c r="A129" s="45">
        <v>43891</v>
      </c>
      <c r="B129" s="56">
        <f>IFERROR(UTV!B129/Oferta!B129,"")</f>
        <v>5.5555555555555552E-2</v>
      </c>
      <c r="C129" s="56">
        <f>IFERROR(UTV!C129/Oferta!C129,"")</f>
        <v>1.4959074230877787E-2</v>
      </c>
      <c r="D129" s="56">
        <f>IFERROR(UTV!D129/Oferta!D129,"")</f>
        <v>6.3002177667642864E-2</v>
      </c>
      <c r="E129" s="56">
        <f>IFERROR(UTV!E129/Oferta!E129,"")</f>
        <v>5.0487540628385702E-2</v>
      </c>
      <c r="F129" s="56">
        <f>IFERROR(UTV!F129/Oferta!F129,"")</f>
        <v>1.5964767409854114E-2</v>
      </c>
      <c r="G129" s="56">
        <f>IFERROR(UTV!G129/Oferta!G129,"")</f>
        <v>5.9781396386348426E-2</v>
      </c>
      <c r="H129" s="56">
        <f>IFERROR(UTV!H129/Oferta!H129,"")</f>
        <v>4.7146598936423527E-2</v>
      </c>
      <c r="I129" s="56">
        <f>IFERROR(UTV!I129/Oferta!I129,"")</f>
        <v>1.0590415673815197E-3</v>
      </c>
      <c r="J129" s="56">
        <f>IFERROR(UTV!J129/Oferta!J129,"")</f>
        <v>4.4752092723760462E-2</v>
      </c>
      <c r="K129" s="56">
        <f>IFERROR(UTV!K129/Oferta!K129,"")</f>
        <v>0.12207407407407407</v>
      </c>
      <c r="L129" s="56">
        <f>IFERROR(UTV!L129/Oferta!L129,"")</f>
        <v>0.15907393577296489</v>
      </c>
      <c r="M129" s="56">
        <f>IFERROR(UTV!M129/Oferta!M129,"")</f>
        <v>2.0775824495132936E-2</v>
      </c>
      <c r="N129" s="56">
        <f>IFERROR(UTV!N129/Oferta!N129,"")</f>
        <v>0.13258379295714892</v>
      </c>
      <c r="O129" s="56">
        <f>IFERROR(UTV!O129/Oferta!O129,"")</f>
        <v>6.6224023454341641E-2</v>
      </c>
      <c r="P129" s="56">
        <f>IFERROR(UTV!P129/Oferta!P129,"")</f>
        <v>1.6194331983805668E-2</v>
      </c>
      <c r="Q129" s="56">
        <f>IFERROR(UTV!Q129/Oferta!Q129,"")</f>
        <v>1.3344355219650449E-2</v>
      </c>
      <c r="R129" s="56">
        <f>IFERROR(UTV!R129/Oferta!R129,"")</f>
        <v>9.4661113214691409E-2</v>
      </c>
      <c r="S129" s="56">
        <f>IFERROR(UTV!S129/Oferta!S129,"")</f>
        <v>0.10294469715106536</v>
      </c>
      <c r="T129" s="56">
        <f>IFERROR(UTV!T129/Oferta!T129,"")</f>
        <v>1.3385322702671246E-2</v>
      </c>
      <c r="U129" s="56">
        <f>IFERROR(UTV!U129/Oferta!U129,"")</f>
        <v>9.7239298088744833E-2</v>
      </c>
      <c r="V129" s="56">
        <f>IFERROR(UTV!V129/Oferta!V129,"")</f>
        <v>6.4510267127021625E-2</v>
      </c>
      <c r="W129" s="56">
        <f>IFERROR(UTV!W129/Oferta!W129,"")</f>
        <v>1</v>
      </c>
      <c r="X129" s="56">
        <f>IFERROR(UTV!X129/Oferta!X129,"")</f>
        <v>7.4178139926945774E-2</v>
      </c>
      <c r="Y129" s="56">
        <f>IFERROR(UTV!Y129/Oferta!Y129,"")</f>
        <v>0.1250475104522995</v>
      </c>
      <c r="Z129" s="56">
        <f>IFERROR(UTV!Z129/Oferta!Z129,"")</f>
        <v>0.18181818181818182</v>
      </c>
      <c r="AA129" s="56">
        <f>IFERROR(UTV!AA129/Oferta!AA129,"")</f>
        <v>8.0122836404243433E-2</v>
      </c>
      <c r="AB129" s="56">
        <f>IFERROR(UTV!AB129/Oferta!AB129,"")</f>
        <v>0.14543239951278927</v>
      </c>
      <c r="AC129" s="56">
        <f>IFERROR(UTV!AC129/Oferta!AC129,"")</f>
        <v>0.11499934955119032</v>
      </c>
      <c r="AD129" s="56">
        <f>IFERROR(UTV!AD129/Oferta!AD129,"")</f>
        <v>0</v>
      </c>
      <c r="AE129" s="56">
        <f>IFERROR(UTV!AE129/Oferta!AE129,"")</f>
        <v>1.3711151736745886E-2</v>
      </c>
      <c r="AF129" s="56">
        <f>IFERROR(UTV!AF129/Oferta!AF129,"")</f>
        <v>0.1805668016194332</v>
      </c>
      <c r="AG129" s="56">
        <f>IFERROR(UTV!AG129/Oferta!AG129,"")</f>
        <v>0.31111111111111112</v>
      </c>
      <c r="AH129" s="56">
        <f>IFERROR(UTV!AH129/Oferta!AH129,"")</f>
        <v>1.1636927851047323E-2</v>
      </c>
      <c r="AI129" s="56">
        <f>IFERROR(UTV!AI129/Oferta!AI129,"")</f>
        <v>0.18515624999999999</v>
      </c>
      <c r="AJ129" s="56">
        <f>IFERROR(UTV!AJ129/Oferta!AJ129,"")</f>
        <v>9.8092643051771122E-2</v>
      </c>
      <c r="AK129" s="56" t="str">
        <f>IFERROR(UTV!AK129/Oferta!AK129,"")</f>
        <v/>
      </c>
      <c r="AL129" s="56">
        <f>IFERROR(UTV!AL129/Oferta!AL129,"")</f>
        <v>4.4256120527306965E-2</v>
      </c>
      <c r="AM129" s="56">
        <f>IFERROR(UTV!AM129/Oferta!AM129,"")</f>
        <v>8.1345565749235474E-2</v>
      </c>
      <c r="AN129" s="56">
        <f>IFERROR(UTV!AN129/Oferta!AN129,"")</f>
        <v>2.4096385542168676E-2</v>
      </c>
      <c r="AO129" s="56">
        <f>IFERROR(UTV!AO129/Oferta!AO129,"")</f>
        <v>4.4256120527306965E-2</v>
      </c>
      <c r="AP129" s="56">
        <f>IFERROR(UTV!AP129/Oferta!AP129,"")</f>
        <v>7.3779193205944796E-2</v>
      </c>
      <c r="AQ129" s="56">
        <f>IFERROR(UTV!AQ129/Oferta!AQ129,"")</f>
        <v>6.313645621181263E-2</v>
      </c>
      <c r="AR129" s="56">
        <f>IFERROR(UTV!AR129/Oferta!AR129,"")</f>
        <v>0</v>
      </c>
      <c r="AS129" s="56">
        <f>IFERROR(UTV!AS129/Oferta!AS129,"")</f>
        <v>6.6071428571428573E-2</v>
      </c>
      <c r="AT129" s="56">
        <f>IFERROR(UTV!AT129/Oferta!AT129,"")</f>
        <v>0.18865866957470012</v>
      </c>
      <c r="AU129" s="56">
        <f>IFERROR(UTV!AU129/Oferta!AU129,"")</f>
        <v>0.2088888888888889</v>
      </c>
      <c r="AV129" s="56">
        <f>IFERROR(UTV!AV129/Oferta!AV129,"")</f>
        <v>4.8812664907651716E-2</v>
      </c>
      <c r="AW129" s="56">
        <f>IFERROR(UTV!AW129/Oferta!AW129,"")</f>
        <v>0.19264448336252188</v>
      </c>
      <c r="AX129" s="56">
        <f>IFERROR(UTV!AX129/Oferta!AX129,"")</f>
        <v>0.13526315789473684</v>
      </c>
      <c r="AY129" s="56">
        <f>IFERROR(UTV!AY129/Oferta!AY129,"")</f>
        <v>0</v>
      </c>
      <c r="AZ129" s="56">
        <f>IFERROR(UTV!AZ129/Oferta!AZ129,"")</f>
        <v>0</v>
      </c>
      <c r="BA129" s="56">
        <f>IFERROR(UTV!BA129/Oferta!BA129,"")</f>
        <v>2.8625954198473282E-2</v>
      </c>
      <c r="BB129" s="56">
        <f>IFERROR(UTV!BB129/Oferta!BB129,"")</f>
        <v>4.6296296296296294E-3</v>
      </c>
      <c r="BC129" s="56">
        <f>IFERROR(UTV!BC129/Oferta!BC129,"")</f>
        <v>0</v>
      </c>
      <c r="BD129" s="56">
        <f>IFERROR(UTV!BD129/Oferta!BD129,"")</f>
        <v>2.4525316455696201E-2</v>
      </c>
      <c r="BE129" s="56">
        <f>IFERROR(UTV!BE129/Oferta!BE129,"")</f>
        <v>1.5776081424936386E-2</v>
      </c>
      <c r="BF129" s="56">
        <f>IFERROR(UTV!BF129/Oferta!BF129,"")</f>
        <v>7.7108433734939766E-2</v>
      </c>
      <c r="BG129" s="56">
        <f>IFERROR(UTV!BG129/Oferta!BG129,"")</f>
        <v>2.7297543221110099E-2</v>
      </c>
      <c r="BH129" s="56">
        <f>IFERROR(UTV!BH129/Oferta!BH129,"")</f>
        <v>9.4256259204712811E-2</v>
      </c>
      <c r="BI129" s="56">
        <f>IFERROR(UTV!BI129/Oferta!BI129,"")</f>
        <v>0.5</v>
      </c>
      <c r="BJ129" s="56">
        <f>IFERROR(UTV!BJ129/Oferta!BJ129,"")</f>
        <v>3.5208572522005356E-2</v>
      </c>
      <c r="BK129" s="56">
        <f>IFERROR(UTV!BK129/Oferta!BK129,"")</f>
        <v>0.10130246020260492</v>
      </c>
      <c r="BL129" s="56">
        <f>IFERROR(UTV!BL129/Oferta!BL129,"")</f>
        <v>4.9031476997578691E-2</v>
      </c>
      <c r="BM129" s="56">
        <f>IFERROR(UTV!BM129/Oferta!BM129,"")</f>
        <v>0.3783783783783784</v>
      </c>
      <c r="BN129" s="56">
        <f>IFERROR(UTV!BN129/Oferta!BN129,"")</f>
        <v>8.5029631538263342E-3</v>
      </c>
      <c r="BO129" s="56">
        <f>IFERROR(UTV!BO129/Oferta!BO129,"")</f>
        <v>5.7259713701431493E-2</v>
      </c>
      <c r="BP129" s="56">
        <f>IFERROR(UTV!BP129/Oferta!BP129,"")</f>
        <v>3.9647577092511016E-2</v>
      </c>
      <c r="BQ129" s="56">
        <f>IFERROR(UTV!BQ129/Oferta!BQ129,"")</f>
        <v>1.1995916283818275E-2</v>
      </c>
      <c r="BR129" s="56">
        <f>IFERROR(UTV!BR129/Oferta!BR129,"")</f>
        <v>5.5428309665597801E-2</v>
      </c>
      <c r="BS129" s="56">
        <f>IFERROR(UTV!BS129/Oferta!BS129,"")</f>
        <v>2.753646943124078E-2</v>
      </c>
      <c r="BT129" s="56">
        <f>IFERROR(UTV!BT129/Oferta!BT129,"")</f>
        <v>0</v>
      </c>
      <c r="BU129" s="56">
        <f>IFERROR(UTV!BU129/Oferta!BU129,"")</f>
        <v>0.12567975830815711</v>
      </c>
      <c r="BV129" s="56">
        <f>IFERROR(UTV!BV129/Oferta!BV129,"")</f>
        <v>0.25962151817988516</v>
      </c>
      <c r="BW129" s="56">
        <f>IFERROR(UTV!BW129/Oferta!BW129,"")</f>
        <v>0.3593073593073593</v>
      </c>
      <c r="BX129" s="56">
        <f>IFERROR(UTV!BX129/Oferta!BX129,"")</f>
        <v>9.5456631482331342E-2</v>
      </c>
      <c r="BY129" s="56">
        <f>IFERROR(UTV!BY129/Oferta!BY129,"")</f>
        <v>0.27599075884130087</v>
      </c>
      <c r="BZ129" s="56">
        <f>IFERROR(UTV!BZ129/Oferta!BZ129,"")</f>
        <v>0.22559569561875481</v>
      </c>
      <c r="CA129" s="56">
        <f>IFERROR(UTV!CA129/Oferta!CA129,"")</f>
        <v>0</v>
      </c>
      <c r="CB129" s="56">
        <f>IFERROR(UTV!CB129/Oferta!CB129,"")</f>
        <v>1.9835215135794934E-2</v>
      </c>
      <c r="CC129" s="56">
        <f>IFERROR(UTV!CC129/Oferta!CC129,"")</f>
        <v>0.11152219873150106</v>
      </c>
      <c r="CD129" s="56">
        <f>IFERROR(UTV!CD129/Oferta!CD129,"")</f>
        <v>2.8846153846153848E-2</v>
      </c>
      <c r="CE129" s="56">
        <f>IFERROR(UTV!CE129/Oferta!CE129,"")</f>
        <v>1.78130994793094E-2</v>
      </c>
      <c r="CF129" s="56">
        <f>IFERROR(UTV!CF129/Oferta!CF129,"")</f>
        <v>0.10721442885771543</v>
      </c>
      <c r="CG129" s="56">
        <f>IFERROR(UTV!CG129/Oferta!CG129,"")</f>
        <v>4.9424269264836139E-2</v>
      </c>
      <c r="CH129" s="56">
        <f>IFERROR(UTV!CH129/Oferta!CH129,"")</f>
        <v>7.8492935635792772E-3</v>
      </c>
      <c r="CI129" s="56">
        <f>IFERROR(UTV!CI129/Oferta!CI129,"")</f>
        <v>1.7276130146847107E-3</v>
      </c>
      <c r="CJ129" s="56">
        <f>IFERROR(UTV!CJ129/Oferta!CJ129,"")</f>
        <v>0.17358490566037735</v>
      </c>
      <c r="CK129" s="56">
        <f>IFERROR(UTV!CK129/Oferta!CK129,"")</f>
        <v>2.8571428571428571E-2</v>
      </c>
      <c r="CL129" s="56">
        <f>IFERROR(UTV!CL129/Oferta!CL129,"")</f>
        <v>2.0803183791606368E-3</v>
      </c>
      <c r="CM129" s="56">
        <f>IFERROR(UTV!CM129/Oferta!CM129,"")</f>
        <v>0.12733644859813084</v>
      </c>
      <c r="CN129" s="56">
        <f>IFERROR(UTV!CN129/Oferta!CN129,"")</f>
        <v>3.7037037037037035E-2</v>
      </c>
      <c r="CO129" s="56">
        <f>IFERROR(UTV!CO129/Oferta!CO129,"")</f>
        <v>7.3529411764705885E-2</v>
      </c>
      <c r="CP129" s="56">
        <f>IFERROR(UTV!CP129/Oferta!CP129,"")</f>
        <v>3.4482758620689655E-2</v>
      </c>
      <c r="CQ129" s="56">
        <f>IFERROR(UTV!CQ129/Oferta!CQ129,"")</f>
        <v>7.2413793103448282E-2</v>
      </c>
      <c r="CR129" s="56">
        <f>IFERROR(UTV!CR129/Oferta!CR129,"")</f>
        <v>0.375</v>
      </c>
      <c r="CS129" s="56">
        <f>IFERROR(UTV!CS129/Oferta!CS129,"")</f>
        <v>4.0084388185654012E-2</v>
      </c>
      <c r="CT129" s="56">
        <f>IFERROR(UTV!CT129/Oferta!CT129,"")</f>
        <v>0.10582822085889571</v>
      </c>
      <c r="CU129" s="56">
        <f>IFERROR(UTV!CU129/Oferta!CU129,"")</f>
        <v>7.8152753108348141E-2</v>
      </c>
      <c r="CV129" s="56">
        <f>IFERROR(UTV!CV129/Oferta!CV129,"")</f>
        <v>0</v>
      </c>
      <c r="CW129" s="56">
        <f>IFERROR(UTV!CW129/Oferta!CW129,"")</f>
        <v>8.1716036772216546E-2</v>
      </c>
      <c r="CX129" s="56">
        <f>IFERROR(UTV!CX129/Oferta!CX129,"")</f>
        <v>0.12379540400296515</v>
      </c>
      <c r="CY129" s="56">
        <f>IFERROR(UTV!CY129/Oferta!CY129,"")</f>
        <v>0.16058394160583941</v>
      </c>
      <c r="CZ129" s="56">
        <f>IFERROR(UTV!CZ129/Oferta!CZ129,"")</f>
        <v>7.7594568380213391E-2</v>
      </c>
      <c r="DA129" s="56">
        <f>IFERROR(UTV!DA129/Oferta!DA129,"")</f>
        <v>0.12718707940780619</v>
      </c>
      <c r="DB129" s="56">
        <f>IFERROR(UTV!DB129/Oferta!DB129,"")</f>
        <v>0.10687326181962654</v>
      </c>
      <c r="DC129" s="56">
        <f>IFERROR(UTV!DC129/Oferta!DC129,"")</f>
        <v>0</v>
      </c>
      <c r="DD129" s="56">
        <f>IFERROR(UTV!DD129/Oferta!DD129,"")</f>
        <v>6.7428571428571435E-2</v>
      </c>
      <c r="DE129" s="56">
        <f>IFERROR(UTV!DE129/Oferta!DE129,"")</f>
        <v>0.13413014608233731</v>
      </c>
      <c r="DF129" s="56">
        <f>IFERROR(UTV!DF129/Oferta!DF129,"")</f>
        <v>0.14942528735632185</v>
      </c>
      <c r="DG129" s="56">
        <f>IFERROR(UTV!DG129/Oferta!DG129,"")</f>
        <v>5.7225994180407372E-2</v>
      </c>
      <c r="DH129" s="56">
        <f>IFERROR(UTV!DH129/Oferta!DH129,"")</f>
        <v>0.13700107874865156</v>
      </c>
      <c r="DI129" s="56">
        <f>IFERROR(UTV!DI129/Oferta!DI129,"")</f>
        <v>9.4994892747701731E-2</v>
      </c>
      <c r="DJ129" s="56">
        <f>IFERROR(UTV!DJ129/Oferta!DJ129,"")</f>
        <v>2.2222222222222223E-2</v>
      </c>
      <c r="DK129" s="56">
        <f>IFERROR(UTV!DK129/Oferta!DK129,"")</f>
        <v>9.3457943925233638E-3</v>
      </c>
      <c r="DL129" s="56">
        <f>IFERROR(UTV!DL129/Oferta!DL129,"")</f>
        <v>2.1556886227544911E-2</v>
      </c>
      <c r="DM129" s="56">
        <f>IFERROR(UTV!DM129/Oferta!DM129,"")</f>
        <v>0.22750000000000001</v>
      </c>
      <c r="DN129" s="56">
        <f>IFERROR(UTV!DN129/Oferta!DN129,"")</f>
        <v>1.1583011583011582E-2</v>
      </c>
      <c r="DO129" s="56">
        <f>IFERROR(UTV!DO129/Oferta!DO129,"")</f>
        <v>6.1352657004830918E-2</v>
      </c>
      <c r="DP129" s="56">
        <f>IFERROR(UTV!DP129/Oferta!DP129,"")</f>
        <v>5.1391035548686244E-2</v>
      </c>
      <c r="DQ129" s="56">
        <f>IFERROR(UTV!DQ129/Oferta!DQ129,"")</f>
        <v>6.0240963855421686E-2</v>
      </c>
      <c r="DR129" s="56">
        <f>IFERROR(UTV!DR129/Oferta!DR129,"")</f>
        <v>9.3390804597701146E-2</v>
      </c>
      <c r="DS129" s="56">
        <f>IFERROR(UTV!DS129/Oferta!DS129,"")</f>
        <v>5.8504221954161641E-2</v>
      </c>
      <c r="DT129" s="56">
        <f>IFERROR(UTV!DT129/Oferta!DT129,"")</f>
        <v>5.2447552447552448E-2</v>
      </c>
      <c r="DU129" s="56">
        <f>IFERROR(UTV!DU129/Oferta!DU129,"")</f>
        <v>9.152542372881356E-2</v>
      </c>
      <c r="DV129" s="56">
        <f>IFERROR(UTV!DV129/Oferta!DV129,"")</f>
        <v>5.7613168724279837E-2</v>
      </c>
      <c r="DW129" s="56">
        <f>IFERROR(UTV!DW129/Oferta!DW129,"")</f>
        <v>7.2243346007604556E-2</v>
      </c>
      <c r="DX129" s="56">
        <f>IFERROR(UTV!DX129/Oferta!DX129,"")</f>
        <v>0</v>
      </c>
      <c r="DY129" s="56">
        <f>IFERROR(UTV!DY129/Oferta!DY129,"")</f>
        <v>5.0505050505050509E-3</v>
      </c>
      <c r="DZ129" s="56">
        <f>IFERROR(UTV!DZ129/Oferta!DZ129,"")</f>
        <v>6.4560439560439567E-2</v>
      </c>
      <c r="EA129" s="56">
        <f>IFERROR(UTV!EA129/Oferta!EA129,"")</f>
        <v>0</v>
      </c>
      <c r="EB129" s="56">
        <f>IFERROR(UTV!EB129/Oferta!EB129,"")</f>
        <v>3.6496350364963502E-3</v>
      </c>
      <c r="EC129" s="56">
        <f>IFERROR(UTV!EC129/Oferta!EC129,"")</f>
        <v>6.2169312169312166E-2</v>
      </c>
      <c r="ED129" s="56">
        <f>IFERROR(UTV!ED129/Oferta!ED129,"")</f>
        <v>3.1685678073510776E-2</v>
      </c>
      <c r="EE129" s="56">
        <f>IFERROR(UTV!EE129/Oferta!EE129,"")</f>
        <v>4.2870456663560109E-3</v>
      </c>
      <c r="EF129" s="56">
        <f>IFERROR(UTV!EF129/Oferta!EF129,"")</f>
        <v>1.7779705117085862E-2</v>
      </c>
      <c r="EG129" s="56">
        <f>IFERROR(UTV!EG129/Oferta!EG129,"")</f>
        <v>0.11047503329672641</v>
      </c>
      <c r="EH129" s="56">
        <f>IFERROR(UTV!EH129/Oferta!EH129,"")</f>
        <v>0.10104235705247937</v>
      </c>
      <c r="EI129" s="56">
        <f>IFERROR(UTV!EI129/Oferta!EI129,"")</f>
        <v>1.6155451342921893E-2</v>
      </c>
      <c r="EJ129" s="56">
        <f>IFERROR(UTV!EJ129/Oferta!EJ129,"")</f>
        <v>0.10783917567431053</v>
      </c>
      <c r="EK129" s="56">
        <f>IFERROR(UTV!EK129/Oferta!EK129,"")</f>
        <v>6.8535316128163451E-2</v>
      </c>
      <c r="EL129" s="56">
        <f>IFERROR(UTV!EL129/Oferta!EL129,"")</f>
        <v>1.3924625397305887E-2</v>
      </c>
      <c r="EM129" s="56">
        <f>IFERROR(UTV!EM129/Oferta!EM129,"")</f>
        <v>2.1933299719080892E-2</v>
      </c>
      <c r="EN129" s="56">
        <f>IFERROR(UTV!EN129/Oferta!EN129,"")</f>
        <v>0.10956378901259353</v>
      </c>
      <c r="EO129" s="56">
        <f>IFERROR(UTV!EO129/Oferta!EO129,"")</f>
        <v>0.10606297979006736</v>
      </c>
      <c r="EP129" s="56">
        <f>IFERROR(UTV!EP129/Oferta!EP129,"")</f>
        <v>2.1081768293664205E-2</v>
      </c>
      <c r="EQ129" s="56">
        <f>IFERROR(UTV!EQ129/Oferta!EQ129,"")</f>
        <v>0.10865713628802121</v>
      </c>
      <c r="ER129" s="56">
        <f>IFERROR(UTV!ER129/Oferta!ER129,"")</f>
        <v>6.8666500095533448E-2</v>
      </c>
      <c r="ES129" s="56">
        <f>IFERROR(UTV!ES129/Oferta!ES129,"")</f>
        <v>1.4739229024943311E-2</v>
      </c>
      <c r="ET129" s="56">
        <f>IFERROR(UTV!ET129/Oferta!ET129,"")</f>
        <v>2.5246594645373415E-2</v>
      </c>
      <c r="EU129" s="56">
        <f>IFERROR(UTV!EU129/Oferta!EU129,"")</f>
        <v>0.10601973684210526</v>
      </c>
      <c r="EV129" s="56">
        <f>IFERROR(UTV!EV129/Oferta!EV129,"")</f>
        <v>0.10940745870016817</v>
      </c>
      <c r="EW129" s="56">
        <f>IFERROR(UTV!EW129/Oferta!EW129,"")</f>
        <v>2.4134517309653807E-2</v>
      </c>
      <c r="EX129" s="56">
        <f>IFERROR(UTV!EX129/Oferta!EX129,"")</f>
        <v>0.10686514107976006</v>
      </c>
      <c r="EY129" s="56">
        <f>IFERROR(UTV!EY129/Oferta!EY129,"")</f>
        <v>6.9519114878864613E-2</v>
      </c>
      <c r="EZ129" s="56">
        <f>IFERROR(UTV!EZ129/Oferta!EZ129,"")</f>
        <v>1.4277869302580999E-2</v>
      </c>
      <c r="FA129" s="56">
        <f>IFERROR(UTV!FA129/Oferta!FA129,"")</f>
        <v>2.5047337474670299E-2</v>
      </c>
      <c r="FB129" s="56">
        <f>IFERROR(UTV!FB129/Oferta!FB129,"")</f>
        <v>0.10552918996229359</v>
      </c>
      <c r="FC129" s="56">
        <f>IFERROR(UTV!FC129/Oferta!FC129,"")</f>
        <v>0.1092561493628371</v>
      </c>
      <c r="FD129" s="56">
        <f>IFERROR(UTV!FD129/Oferta!FD129,"")</f>
        <v>2.3885020002963404E-2</v>
      </c>
      <c r="FE129" s="56">
        <f>IFERROR(UTV!FE129/Oferta!FE129,"")</f>
        <v>0.1064519284858268</v>
      </c>
      <c r="FF129" s="56">
        <f>IFERROR(UTV!FF129/Oferta!FF129,"")</f>
        <v>6.9119144602851318E-2</v>
      </c>
    </row>
    <row r="130" spans="1:162" s="38" customFormat="1" x14ac:dyDescent="0.2">
      <c r="A130" s="45">
        <v>43922</v>
      </c>
      <c r="B130" s="56">
        <f>IFERROR(UTV!B130/Oferta!B130,"")</f>
        <v>6.0240963855421686E-2</v>
      </c>
      <c r="C130" s="56">
        <f>IFERROR(UTV!C130/Oferta!C130,"")</f>
        <v>1.6075785847567102E-2</v>
      </c>
      <c r="D130" s="56">
        <f>IFERROR(UTV!D130/Oferta!D130,"")</f>
        <v>6.0122878876535987E-2</v>
      </c>
      <c r="E130" s="56">
        <f>IFERROR(UTV!E130/Oferta!E130,"")</f>
        <v>5.1018173855922923E-2</v>
      </c>
      <c r="F130" s="56">
        <f>IFERROR(UTV!F130/Oferta!F130,"")</f>
        <v>1.7103602972101499E-2</v>
      </c>
      <c r="G130" s="56">
        <f>IFERROR(UTV!G130/Oferta!G130,"")</f>
        <v>5.7843083502384998E-2</v>
      </c>
      <c r="H130" s="56">
        <f>IFERROR(UTV!H130/Oferta!H130,"")</f>
        <v>4.6389720952230803E-2</v>
      </c>
      <c r="I130" s="56">
        <f>IFERROR(UTV!I130/Oferta!I130,"")</f>
        <v>1.1254924029262803E-3</v>
      </c>
      <c r="J130" s="56">
        <f>IFERROR(UTV!J130/Oferta!J130,"")</f>
        <v>3.9586919104991396E-2</v>
      </c>
      <c r="K130" s="56">
        <f>IFERROR(UTV!K130/Oferta!K130,"")</f>
        <v>0.12621951219512195</v>
      </c>
      <c r="L130" s="56">
        <f>IFERROR(UTV!L130/Oferta!L130,"")</f>
        <v>0.156412157153447</v>
      </c>
      <c r="M130" s="56">
        <f>IFERROR(UTV!M130/Oferta!M130,"")</f>
        <v>2.0170454545454547E-2</v>
      </c>
      <c r="N130" s="56">
        <f>IFERROR(UTV!N130/Oferta!N130,"")</f>
        <v>0.13501836249729962</v>
      </c>
      <c r="O130" s="56">
        <f>IFERROR(UTV!O130/Oferta!O130,"")</f>
        <v>6.5729711200617019E-2</v>
      </c>
      <c r="P130" s="56">
        <f>IFERROR(UTV!P130/Oferta!P130,"")</f>
        <v>1.7543859649122806E-2</v>
      </c>
      <c r="Q130" s="56">
        <f>IFERROR(UTV!Q130/Oferta!Q130,"")</f>
        <v>1.3218845328211501E-2</v>
      </c>
      <c r="R130" s="56">
        <f>IFERROR(UTV!R130/Oferta!R130,"")</f>
        <v>8.8422688422688425E-2</v>
      </c>
      <c r="S130" s="56">
        <f>IFERROR(UTV!S130/Oferta!S130,"")</f>
        <v>0.10482590103848503</v>
      </c>
      <c r="T130" s="56">
        <f>IFERROR(UTV!T130/Oferta!T130,"")</f>
        <v>1.3273842721695482E-2</v>
      </c>
      <c r="U130" s="56">
        <f>IFERROR(UTV!U130/Oferta!U130,"")</f>
        <v>9.3306656966169521E-2</v>
      </c>
      <c r="V130" s="56">
        <f>IFERROR(UTV!V130/Oferta!V130,"")</f>
        <v>6.1712901805372082E-2</v>
      </c>
      <c r="W130" s="56">
        <f>IFERROR(UTV!W130/Oferta!W130,"")</f>
        <v>1</v>
      </c>
      <c r="X130" s="56">
        <f>IFERROR(UTV!X130/Oferta!X130,"")</f>
        <v>8.3680762358546754E-2</v>
      </c>
      <c r="Y130" s="56">
        <f>IFERROR(UTV!Y130/Oferta!Y130,"")</f>
        <v>0.13654188948306595</v>
      </c>
      <c r="Z130" s="56">
        <f>IFERROR(UTV!Z130/Oferta!Z130,"")</f>
        <v>0.17912457912457913</v>
      </c>
      <c r="AA130" s="56">
        <f>IFERROR(UTV!AA130/Oferta!AA130,"")</f>
        <v>8.9914226560189298E-2</v>
      </c>
      <c r="AB130" s="56">
        <f>IFERROR(UTV!AB130/Oferta!AB130,"")</f>
        <v>0.15128205128205127</v>
      </c>
      <c r="AC130" s="56">
        <f>IFERROR(UTV!AC130/Oferta!AC130,"")</f>
        <v>0.12423412853604485</v>
      </c>
      <c r="AD130" s="56">
        <f>IFERROR(UTV!AD130/Oferta!AD130,"")</f>
        <v>0</v>
      </c>
      <c r="AE130" s="56">
        <f>IFERROR(UTV!AE130/Oferta!AE130,"")</f>
        <v>1.3761467889908258E-2</v>
      </c>
      <c r="AF130" s="56">
        <f>IFERROR(UTV!AF130/Oferta!AF130,"")</f>
        <v>0.18241042345276873</v>
      </c>
      <c r="AG130" s="56">
        <f>IFERROR(UTV!AG130/Oferta!AG130,"")</f>
        <v>0.32558139534883723</v>
      </c>
      <c r="AH130" s="56">
        <f>IFERROR(UTV!AH130/Oferta!AH130,"")</f>
        <v>1.1673151750972763E-2</v>
      </c>
      <c r="AI130" s="56">
        <f>IFERROR(UTV!AI130/Oferta!AI130,"")</f>
        <v>0.18725413060582219</v>
      </c>
      <c r="AJ130" s="56">
        <f>IFERROR(UTV!AJ130/Oferta!AJ130,"")</f>
        <v>9.8982785602503912E-2</v>
      </c>
      <c r="AK130" s="56" t="str">
        <f>IFERROR(UTV!AK130/Oferta!AK130,"")</f>
        <v/>
      </c>
      <c r="AL130" s="56">
        <f>IFERROR(UTV!AL130/Oferta!AL130,"")</f>
        <v>4.7160731472569779E-2</v>
      </c>
      <c r="AM130" s="56">
        <f>IFERROR(UTV!AM130/Oferta!AM130,"")</f>
        <v>8.7239583333333329E-2</v>
      </c>
      <c r="AN130" s="56">
        <f>IFERROR(UTV!AN130/Oferta!AN130,"")</f>
        <v>2.4193548387096774E-2</v>
      </c>
      <c r="AO130" s="56">
        <f>IFERROR(UTV!AO130/Oferta!AO130,"")</f>
        <v>4.7160731472569779E-2</v>
      </c>
      <c r="AP130" s="56">
        <f>IFERROR(UTV!AP130/Oferta!AP130,"")</f>
        <v>7.847533632286996E-2</v>
      </c>
      <c r="AQ130" s="56">
        <f>IFERROR(UTV!AQ130/Oferta!AQ130,"")</f>
        <v>6.69500531349628E-2</v>
      </c>
      <c r="AR130" s="56">
        <f>IFERROR(UTV!AR130/Oferta!AR130,"")</f>
        <v>0</v>
      </c>
      <c r="AS130" s="56">
        <f>IFERROR(UTV!AS130/Oferta!AS130,"")</f>
        <v>7.7568134171907763E-2</v>
      </c>
      <c r="AT130" s="56">
        <f>IFERROR(UTV!AT130/Oferta!AT130,"")</f>
        <v>0.18338727076591155</v>
      </c>
      <c r="AU130" s="56">
        <f>IFERROR(UTV!AU130/Oferta!AU130,"")</f>
        <v>0.20704845814977973</v>
      </c>
      <c r="AV130" s="56">
        <f>IFERROR(UTV!AV130/Oferta!AV130,"")</f>
        <v>5.6661562021439509E-2</v>
      </c>
      <c r="AW130" s="56">
        <f>IFERROR(UTV!AW130/Oferta!AW130,"")</f>
        <v>0.18804159445407279</v>
      </c>
      <c r="AX130" s="56">
        <f>IFERROR(UTV!AX130/Oferta!AX130,"")</f>
        <v>0.14056447149972329</v>
      </c>
      <c r="AY130" s="56">
        <f>IFERROR(UTV!AY130/Oferta!AY130,"")</f>
        <v>0</v>
      </c>
      <c r="AZ130" s="56">
        <f>IFERROR(UTV!AZ130/Oferta!AZ130,"")</f>
        <v>0</v>
      </c>
      <c r="BA130" s="56">
        <f>IFERROR(UTV!BA130/Oferta!BA130,"")</f>
        <v>3.5957240038872691E-2</v>
      </c>
      <c r="BB130" s="56">
        <f>IFERROR(UTV!BB130/Oferta!BB130,"")</f>
        <v>4.6728971962616819E-3</v>
      </c>
      <c r="BC130" s="56">
        <f>IFERROR(UTV!BC130/Oferta!BC130,"")</f>
        <v>0</v>
      </c>
      <c r="BD130" s="56">
        <f>IFERROR(UTV!BD130/Oferta!BD130,"")</f>
        <v>3.0571198712791632E-2</v>
      </c>
      <c r="BE130" s="56">
        <f>IFERROR(UTV!BE130/Oferta!BE130,"")</f>
        <v>2.0105820105820106E-2</v>
      </c>
      <c r="BF130" s="56">
        <f>IFERROR(UTV!BF130/Oferta!BF130,"")</f>
        <v>8.8669950738916259E-2</v>
      </c>
      <c r="BG130" s="56">
        <f>IFERROR(UTV!BG130/Oferta!BG130,"")</f>
        <v>2.6107226107226107E-2</v>
      </c>
      <c r="BH130" s="56">
        <f>IFERROR(UTV!BH130/Oferta!BH130,"")</f>
        <v>8.2446808510638292E-2</v>
      </c>
      <c r="BI130" s="56">
        <f>IFERROR(UTV!BI130/Oferta!BI130,"")</f>
        <v>0.5</v>
      </c>
      <c r="BJ130" s="56">
        <f>IFERROR(UTV!BJ130/Oferta!BJ130,"")</f>
        <v>3.6064288514308117E-2</v>
      </c>
      <c r="BK130" s="56">
        <f>IFERROR(UTV!BK130/Oferta!BK130,"")</f>
        <v>8.9005235602094238E-2</v>
      </c>
      <c r="BL130" s="56">
        <f>IFERROR(UTV!BL130/Oferta!BL130,"")</f>
        <v>4.8265460030165915E-2</v>
      </c>
      <c r="BM130" s="56">
        <f>IFERROR(UTV!BM130/Oferta!BM130,"")</f>
        <v>0.3888888888888889</v>
      </c>
      <c r="BN130" s="56">
        <f>IFERROR(UTV!BN130/Oferta!BN130,"")</f>
        <v>9.8640362569981342E-3</v>
      </c>
      <c r="BO130" s="56">
        <f>IFERROR(UTV!BO130/Oferta!BO130,"")</f>
        <v>5.6698444555945811E-2</v>
      </c>
      <c r="BP130" s="56">
        <f>IFERROR(UTV!BP130/Oferta!BP130,"")</f>
        <v>4.3859649122807015E-2</v>
      </c>
      <c r="BQ130" s="56">
        <f>IFERROR(UTV!BQ130/Oferta!BQ130,"")</f>
        <v>1.3467124372854503E-2</v>
      </c>
      <c r="BR130" s="56">
        <f>IFERROR(UTV!BR130/Oferta!BR130,"")</f>
        <v>5.5380459252588922E-2</v>
      </c>
      <c r="BS130" s="56">
        <f>IFERROR(UTV!BS130/Oferta!BS130,"")</f>
        <v>2.8961384820239681E-2</v>
      </c>
      <c r="BT130" s="56">
        <f>IFERROR(UTV!BT130/Oferta!BT130,"")</f>
        <v>0</v>
      </c>
      <c r="BU130" s="56">
        <f>IFERROR(UTV!BU130/Oferta!BU130,"")</f>
        <v>0.13699421965317918</v>
      </c>
      <c r="BV130" s="56">
        <f>IFERROR(UTV!BV130/Oferta!BV130,"")</f>
        <v>0.26304533789563728</v>
      </c>
      <c r="BW130" s="56">
        <f>IFERROR(UTV!BW130/Oferta!BW130,"")</f>
        <v>0.35799782372143635</v>
      </c>
      <c r="BX130" s="56">
        <f>IFERROR(UTV!BX130/Oferta!BX130,"")</f>
        <v>0.10514640638864241</v>
      </c>
      <c r="BY130" s="56">
        <f>IFERROR(UTV!BY130/Oferta!BY130,"")</f>
        <v>0.27864164432529043</v>
      </c>
      <c r="BZ130" s="56">
        <f>IFERROR(UTV!BZ130/Oferta!BZ130,"")</f>
        <v>0.22881895782902281</v>
      </c>
      <c r="CA130" s="56">
        <f>IFERROR(UTV!CA130/Oferta!CA130,"")</f>
        <v>0</v>
      </c>
      <c r="CB130" s="56">
        <f>IFERROR(UTV!CB130/Oferta!CB130,"")</f>
        <v>2.0230314347961405E-2</v>
      </c>
      <c r="CC130" s="56">
        <f>IFERROR(UTV!CC130/Oferta!CC130,"")</f>
        <v>0.11217437533227007</v>
      </c>
      <c r="CD130" s="56">
        <f>IFERROR(UTV!CD130/Oferta!CD130,"")</f>
        <v>2.8846153846153848E-2</v>
      </c>
      <c r="CE130" s="56">
        <f>IFERROR(UTV!CE130/Oferta!CE130,"")</f>
        <v>1.8320180383314542E-2</v>
      </c>
      <c r="CF130" s="56">
        <f>IFERROR(UTV!CF130/Oferta!CF130,"")</f>
        <v>0.10780856423173804</v>
      </c>
      <c r="CG130" s="56">
        <f>IFERROR(UTV!CG130/Oferta!CG130,"")</f>
        <v>5.0424724380986809E-2</v>
      </c>
      <c r="CH130" s="56">
        <f>IFERROR(UTV!CH130/Oferta!CH130,"")</f>
        <v>7.7399380804953561E-3</v>
      </c>
      <c r="CI130" s="56">
        <f>IFERROR(UTV!CI130/Oferta!CI130,"")</f>
        <v>1.5927794000530925E-3</v>
      </c>
      <c r="CJ130" s="56">
        <f>IFERROR(UTV!CJ130/Oferta!CJ130,"")</f>
        <v>0.12785145888594165</v>
      </c>
      <c r="CK130" s="56">
        <f>IFERROR(UTV!CK130/Oferta!CK130,"")</f>
        <v>2.8974739970282319E-2</v>
      </c>
      <c r="CL130" s="56">
        <f>IFERROR(UTV!CL130/Oferta!CL130,"")</f>
        <v>1.9251694986189001E-3</v>
      </c>
      <c r="CM130" s="56">
        <f>IFERROR(UTV!CM130/Oferta!CM130,"")</f>
        <v>0.10183737294761533</v>
      </c>
      <c r="CN130" s="56">
        <f>IFERROR(UTV!CN130/Oferta!CN130,"")</f>
        <v>3.1881849616128465E-2</v>
      </c>
      <c r="CO130" s="56">
        <f>IFERROR(UTV!CO130/Oferta!CO130,"")</f>
        <v>7.3529411764705885E-2</v>
      </c>
      <c r="CP130" s="56">
        <f>IFERROR(UTV!CP130/Oferta!CP130,"")</f>
        <v>2.748414376321353E-2</v>
      </c>
      <c r="CQ130" s="56">
        <f>IFERROR(UTV!CQ130/Oferta!CQ130,"")</f>
        <v>6.7708333333333329E-2</v>
      </c>
      <c r="CR130" s="56">
        <f>IFERROR(UTV!CR130/Oferta!CR130,"")</f>
        <v>0.35714285714285715</v>
      </c>
      <c r="CS130" s="56">
        <f>IFERROR(UTV!CS130/Oferta!CS130,"")</f>
        <v>3.3271719038817003E-2</v>
      </c>
      <c r="CT130" s="56">
        <f>IFERROR(UTV!CT130/Oferta!CT130,"")</f>
        <v>9.9071207430340563E-2</v>
      </c>
      <c r="CU130" s="56">
        <f>IFERROR(UTV!CU130/Oferta!CU130,"")</f>
        <v>6.9081718618365623E-2</v>
      </c>
      <c r="CV130" s="56">
        <f>IFERROR(UTV!CV130/Oferta!CV130,"")</f>
        <v>0</v>
      </c>
      <c r="CW130" s="56">
        <f>IFERROR(UTV!CW130/Oferta!CW130,"")</f>
        <v>7.6117982873453852E-2</v>
      </c>
      <c r="CX130" s="56">
        <f>IFERROR(UTV!CX130/Oferta!CX130,"")</f>
        <v>0.12005965697240865</v>
      </c>
      <c r="CY130" s="56">
        <f>IFERROR(UTV!CY130/Oferta!CY130,"")</f>
        <v>0.16176470588235295</v>
      </c>
      <c r="CZ130" s="56">
        <f>IFERROR(UTV!CZ130/Oferta!CZ130,"")</f>
        <v>7.2529465095194923E-2</v>
      </c>
      <c r="DA130" s="56">
        <f>IFERROR(UTV!DA130/Oferta!DA130,"")</f>
        <v>0.12389979688557888</v>
      </c>
      <c r="DB130" s="56">
        <f>IFERROR(UTV!DB130/Oferta!DB130,"")</f>
        <v>0.10193798449612403</v>
      </c>
      <c r="DC130" s="56">
        <f>IFERROR(UTV!DC130/Oferta!DC130,"")</f>
        <v>0</v>
      </c>
      <c r="DD130" s="56">
        <f>IFERROR(UTV!DD130/Oferta!DD130,"")</f>
        <v>6.4858490566037735E-2</v>
      </c>
      <c r="DE130" s="56">
        <f>IFERROR(UTV!DE130/Oferta!DE130,"")</f>
        <v>0.13765182186234817</v>
      </c>
      <c r="DF130" s="56">
        <f>IFERROR(UTV!DF130/Oferta!DF130,"")</f>
        <v>0.14942528735632185</v>
      </c>
      <c r="DG130" s="56">
        <f>IFERROR(UTV!DG130/Oferta!DG130,"")</f>
        <v>5.4780876494023904E-2</v>
      </c>
      <c r="DH130" s="56">
        <f>IFERROR(UTV!DH130/Oferta!DH130,"")</f>
        <v>0.13989071038251366</v>
      </c>
      <c r="DI130" s="56">
        <f>IFERROR(UTV!DI130/Oferta!DI130,"")</f>
        <v>9.536216779572694E-2</v>
      </c>
      <c r="DJ130" s="56">
        <f>IFERROR(UTV!DJ130/Oferta!DJ130,"")</f>
        <v>0</v>
      </c>
      <c r="DK130" s="56">
        <f>IFERROR(UTV!DK130/Oferta!DK130,"")</f>
        <v>4.9382716049382715E-3</v>
      </c>
      <c r="DL130" s="56">
        <f>IFERROR(UTV!DL130/Oferta!DL130,"")</f>
        <v>2.3312883435582823E-2</v>
      </c>
      <c r="DM130" s="56">
        <f>IFERROR(UTV!DM130/Oferta!DM130,"")</f>
        <v>0.21153846153846154</v>
      </c>
      <c r="DN130" s="56">
        <f>IFERROR(UTV!DN130/Oferta!DN130,"")</f>
        <v>4.4150110375275938E-3</v>
      </c>
      <c r="DO130" s="56">
        <f>IFERROR(UTV!DO130/Oferta!DO130,"")</f>
        <v>6.1583577712609971E-2</v>
      </c>
      <c r="DP130" s="56">
        <f>IFERROR(UTV!DP130/Oferta!DP130,"")</f>
        <v>5.1220488195278115E-2</v>
      </c>
      <c r="DQ130" s="56">
        <f>IFERROR(UTV!DQ130/Oferta!DQ130,"")</f>
        <v>3.7037037037037035E-2</v>
      </c>
      <c r="DR130" s="56">
        <f>IFERROR(UTV!DR130/Oferta!DR130,"")</f>
        <v>9.0313182811361983E-2</v>
      </c>
      <c r="DS130" s="56">
        <f>IFERROR(UTV!DS130/Oferta!DS130,"")</f>
        <v>6.0569351907934582E-2</v>
      </c>
      <c r="DT130" s="56">
        <f>IFERROR(UTV!DT130/Oferta!DT130,"")</f>
        <v>5.1546391752577317E-2</v>
      </c>
      <c r="DU130" s="56">
        <f>IFERROR(UTV!DU130/Oferta!DU130,"")</f>
        <v>8.7345254470426403E-2</v>
      </c>
      <c r="DV130" s="56">
        <f>IFERROR(UTV!DV130/Oferta!DV130,"")</f>
        <v>5.9217301750772403E-2</v>
      </c>
      <c r="DW130" s="56">
        <f>IFERROR(UTV!DW130/Oferta!DW130,"")</f>
        <v>7.1260306242638405E-2</v>
      </c>
      <c r="DX130" s="56">
        <f>IFERROR(UTV!DX130/Oferta!DX130,"")</f>
        <v>0</v>
      </c>
      <c r="DY130" s="56">
        <f>IFERROR(UTV!DY130/Oferta!DY130,"")</f>
        <v>5.0933786078098476E-3</v>
      </c>
      <c r="DZ130" s="56">
        <f>IFERROR(UTV!DZ130/Oferta!DZ130,"")</f>
        <v>5.742821473158552E-2</v>
      </c>
      <c r="EA130" s="56">
        <f>IFERROR(UTV!EA130/Oferta!EA130,"")</f>
        <v>0</v>
      </c>
      <c r="EB130" s="56">
        <f>IFERROR(UTV!EB130/Oferta!EB130,"")</f>
        <v>3.6855036855036856E-3</v>
      </c>
      <c r="EC130" s="56">
        <f>IFERROR(UTV!EC130/Oferta!EC130,"")</f>
        <v>5.5488540410132688E-2</v>
      </c>
      <c r="ED130" s="56">
        <f>IFERROR(UTV!ED130/Oferta!ED130,"")</f>
        <v>2.9823493609251371E-2</v>
      </c>
      <c r="EE130" s="56">
        <f>IFERROR(UTV!EE130/Oferta!EE130,"")</f>
        <v>4.4939429464634622E-3</v>
      </c>
      <c r="EF130" s="56">
        <f>IFERROR(UTV!EF130/Oferta!EF130,"")</f>
        <v>1.7942990336522118E-2</v>
      </c>
      <c r="EG130" s="56">
        <f>IFERROR(UTV!EG130/Oferta!EG130,"")</f>
        <v>0.10413171375522895</v>
      </c>
      <c r="EH130" s="56">
        <f>IFERROR(UTV!EH130/Oferta!EH130,"")</f>
        <v>0.10204081632653061</v>
      </c>
      <c r="EI130" s="56">
        <f>IFERROR(UTV!EI130/Oferta!EI130,"")</f>
        <v>1.6456461644782309E-2</v>
      </c>
      <c r="EJ130" s="56">
        <f>IFERROR(UTV!EJ130/Oferta!EJ130,"")</f>
        <v>0.10357137008957082</v>
      </c>
      <c r="EK130" s="56">
        <f>IFERROR(UTV!EK130/Oferta!EK130,"")</f>
        <v>6.6003557691412182E-2</v>
      </c>
      <c r="EL130" s="56">
        <f>IFERROR(UTV!EL130/Oferta!EL130,"")</f>
        <v>1.5259895088221268E-2</v>
      </c>
      <c r="EM130" s="56">
        <f>IFERROR(UTV!EM130/Oferta!EM130,"")</f>
        <v>2.2476451567552368E-2</v>
      </c>
      <c r="EN130" s="56">
        <f>IFERROR(UTV!EN130/Oferta!EN130,"")</f>
        <v>0.1053399936679917</v>
      </c>
      <c r="EO130" s="56">
        <f>IFERROR(UTV!EO130/Oferta!EO130,"")</f>
        <v>0.10688434511544355</v>
      </c>
      <c r="EP130" s="56">
        <f>IFERROR(UTV!EP130/Oferta!EP130,"")</f>
        <v>2.1758050478677109E-2</v>
      </c>
      <c r="EQ130" s="56">
        <f>IFERROR(UTV!EQ130/Oferta!EQ130,"")</f>
        <v>0.1057257096105884</v>
      </c>
      <c r="ER130" s="56">
        <f>IFERROR(UTV!ER130/Oferta!ER130,"")</f>
        <v>6.7544036380382227E-2</v>
      </c>
      <c r="ES130" s="56">
        <f>IFERROR(UTV!ES130/Oferta!ES130,"")</f>
        <v>1.5531660692951015E-2</v>
      </c>
      <c r="ET130" s="56">
        <f>IFERROR(UTV!ET130/Oferta!ET130,"")</f>
        <v>2.5436498837095031E-2</v>
      </c>
      <c r="EU130" s="56">
        <f>IFERROR(UTV!EU130/Oferta!EU130,"")</f>
        <v>0.1023840236969089</v>
      </c>
      <c r="EV130" s="56">
        <f>IFERROR(UTV!EV130/Oferta!EV130,"")</f>
        <v>0.10987308883781353</v>
      </c>
      <c r="EW130" s="56">
        <f>IFERROR(UTV!EW130/Oferta!EW130,"")</f>
        <v>2.4457564575645758E-2</v>
      </c>
      <c r="EX130" s="56">
        <f>IFERROR(UTV!EX130/Oferta!EX130,"")</f>
        <v>0.10419408987162922</v>
      </c>
      <c r="EY130" s="56">
        <f>IFERROR(UTV!EY130/Oferta!EY130,"")</f>
        <v>6.8312997735077083E-2</v>
      </c>
      <c r="EZ130" s="56">
        <f>IFERROR(UTV!EZ130/Oferta!EZ130,"")</f>
        <v>1.5026730241294611E-2</v>
      </c>
      <c r="FA130" s="56">
        <f>IFERROR(UTV!FA130/Oferta!FA130,"")</f>
        <v>2.5242119948737082E-2</v>
      </c>
      <c r="FB130" s="56">
        <f>IFERROR(UTV!FB130/Oferta!FB130,"")</f>
        <v>0.10181778155171872</v>
      </c>
      <c r="FC130" s="56">
        <f>IFERROR(UTV!FC130/Oferta!FC130,"")</f>
        <v>0.10971958886338688</v>
      </c>
      <c r="FD130" s="56">
        <f>IFERROR(UTV!FD130/Oferta!FD130,"")</f>
        <v>2.4210956186920249E-2</v>
      </c>
      <c r="FE130" s="56">
        <f>IFERROR(UTV!FE130/Oferta!FE130,"")</f>
        <v>0.1037113204840021</v>
      </c>
      <c r="FF130" s="56">
        <f>IFERROR(UTV!FF130/Oferta!FF130,"")</f>
        <v>6.7897503285151123E-2</v>
      </c>
    </row>
    <row r="131" spans="1:162" s="38" customFormat="1" x14ac:dyDescent="0.2">
      <c r="A131" s="45">
        <v>43952</v>
      </c>
      <c r="B131" s="56">
        <f>IFERROR(UTV!B131/Oferta!B131,"")</f>
        <v>0.12258064516129032</v>
      </c>
      <c r="C131" s="56">
        <f>IFERROR(UTV!C131/Oferta!C131,"")</f>
        <v>1.7728365384615384E-2</v>
      </c>
      <c r="D131" s="56">
        <f>IFERROR(UTV!D131/Oferta!D131,"")</f>
        <v>6.2241277350680073E-2</v>
      </c>
      <c r="E131" s="56">
        <f>IFERROR(UTV!E131/Oferta!E131,"")</f>
        <v>4.827150084317032E-2</v>
      </c>
      <c r="F131" s="56">
        <f>IFERROR(UTV!F131/Oferta!F131,"")</f>
        <v>2.0114520628395242E-2</v>
      </c>
      <c r="G131" s="56">
        <f>IFERROR(UTV!G131/Oferta!G131,"")</f>
        <v>5.8614273204903679E-2</v>
      </c>
      <c r="H131" s="56">
        <f>IFERROR(UTV!H131/Oferta!H131,"")</f>
        <v>4.8160108439979268E-2</v>
      </c>
      <c r="I131" s="56">
        <f>IFERROR(UTV!I131/Oferta!I131,"")</f>
        <v>1.210287443267776E-3</v>
      </c>
      <c r="J131" s="56">
        <f>IFERROR(UTV!J131/Oferta!J131,"")</f>
        <v>3.3547466095645968E-2</v>
      </c>
      <c r="K131" s="56">
        <f>IFERROR(UTV!K131/Oferta!K131,"")</f>
        <v>0.11341942728804043</v>
      </c>
      <c r="L131" s="56">
        <f>IFERROR(UTV!L131/Oferta!L131,"")</f>
        <v>0.16812053925455989</v>
      </c>
      <c r="M131" s="56">
        <f>IFERROR(UTV!M131/Oferta!M131,"")</f>
        <v>1.9312733084709644E-2</v>
      </c>
      <c r="N131" s="56">
        <f>IFERROR(UTV!N131/Oferta!N131,"")</f>
        <v>0.12772133526850507</v>
      </c>
      <c r="O131" s="56">
        <f>IFERROR(UTV!O131/Oferta!O131,"")</f>
        <v>6.171437839591274E-2</v>
      </c>
      <c r="P131" s="56">
        <f>IFERROR(UTV!P131/Oferta!P131,"")</f>
        <v>2.2988505747126436E-2</v>
      </c>
      <c r="Q131" s="56">
        <f>IFERROR(UTV!Q131/Oferta!Q131,"")</f>
        <v>1.2105321878835212E-2</v>
      </c>
      <c r="R131" s="56">
        <f>IFERROR(UTV!R131/Oferta!R131,"")</f>
        <v>8.8032795501129968E-2</v>
      </c>
      <c r="S131" s="56">
        <f>IFERROR(UTV!S131/Oferta!S131,"")</f>
        <v>0.10499052432090966</v>
      </c>
      <c r="T131" s="56">
        <f>IFERROR(UTV!T131/Oferta!T131,"")</f>
        <v>1.2209944751381216E-2</v>
      </c>
      <c r="U131" s="56">
        <f>IFERROR(UTV!U131/Oferta!U131,"")</f>
        <v>9.3014624007126415E-2</v>
      </c>
      <c r="V131" s="56">
        <f>IFERROR(UTV!V131/Oferta!V131,"")</f>
        <v>6.0543492740109228E-2</v>
      </c>
      <c r="W131" s="56">
        <f>IFERROR(UTV!W131/Oferta!W131,"")</f>
        <v>1</v>
      </c>
      <c r="X131" s="56">
        <f>IFERROR(UTV!X131/Oferta!X131,"")</f>
        <v>6.3873159682899208E-2</v>
      </c>
      <c r="Y131" s="56">
        <f>IFERROR(UTV!Y131/Oferta!Y131,"")</f>
        <v>0.14190440904038532</v>
      </c>
      <c r="Z131" s="56">
        <f>IFERROR(UTV!Z131/Oferta!Z131,"")</f>
        <v>0.16953824948311511</v>
      </c>
      <c r="AA131" s="56">
        <f>IFERROR(UTV!AA131/Oferta!AA131,"")</f>
        <v>6.9144144144144146E-2</v>
      </c>
      <c r="AB131" s="56">
        <f>IFERROR(UTV!AB131/Oferta!AB131,"")</f>
        <v>0.15156626506024096</v>
      </c>
      <c r="AC131" s="56">
        <f>IFERROR(UTV!AC131/Oferta!AC131,"")</f>
        <v>0.1089639115250291</v>
      </c>
      <c r="AD131" s="56">
        <f>IFERROR(UTV!AD131/Oferta!AD131,"")</f>
        <v>0</v>
      </c>
      <c r="AE131" s="56">
        <f>IFERROR(UTV!AE131/Oferta!AE131,"")</f>
        <v>8.0285459411239962E-3</v>
      </c>
      <c r="AF131" s="56">
        <f>IFERROR(UTV!AF131/Oferta!AF131,"")</f>
        <v>0.19083333333333333</v>
      </c>
      <c r="AG131" s="56">
        <f>IFERROR(UTV!AG131/Oferta!AG131,"")</f>
        <v>0.32558139534883723</v>
      </c>
      <c r="AH131" s="56">
        <f>IFERROR(UTV!AH131/Oferta!AH131,"")</f>
        <v>6.8493150684931503E-3</v>
      </c>
      <c r="AI131" s="56">
        <f>IFERROR(UTV!AI131/Oferta!AI131,"")</f>
        <v>0.19549477071600965</v>
      </c>
      <c r="AJ131" s="56">
        <f>IFERROR(UTV!AJ131/Oferta!AJ131,"")</f>
        <v>9.8552991787250688E-2</v>
      </c>
      <c r="AK131" s="56">
        <f>IFERROR(UTV!AK131/Oferta!AK131,"")</f>
        <v>0</v>
      </c>
      <c r="AL131" s="56">
        <f>IFERROR(UTV!AL131/Oferta!AL131,"")</f>
        <v>4.8951048951048952E-2</v>
      </c>
      <c r="AM131" s="56">
        <f>IFERROR(UTV!AM131/Oferta!AM131,"")</f>
        <v>8.7795765877957663E-2</v>
      </c>
      <c r="AN131" s="56">
        <f>IFERROR(UTV!AN131/Oferta!AN131,"")</f>
        <v>2.0080321285140562E-2</v>
      </c>
      <c r="AO131" s="56">
        <f>IFERROR(UTV!AO131/Oferta!AO131,"")</f>
        <v>4.8902195608782437E-2</v>
      </c>
      <c r="AP131" s="56">
        <f>IFERROR(UTV!AP131/Oferta!AP131,"")</f>
        <v>7.8706199460916448E-2</v>
      </c>
      <c r="AQ131" s="56">
        <f>IFERROR(UTV!AQ131/Oferta!AQ131,"")</f>
        <v>6.8253412670633534E-2</v>
      </c>
      <c r="AR131" s="56">
        <f>IFERROR(UTV!AR131/Oferta!AR131,"")</f>
        <v>0</v>
      </c>
      <c r="AS131" s="56">
        <f>IFERROR(UTV!AS131/Oferta!AS131,"")</f>
        <v>9.0686274509803919E-2</v>
      </c>
      <c r="AT131" s="56">
        <f>IFERROR(UTV!AT131/Oferta!AT131,"")</f>
        <v>0.19447779111644659</v>
      </c>
      <c r="AU131" s="56">
        <f>IFERROR(UTV!AU131/Oferta!AU131,"")</f>
        <v>0.20087336244541484</v>
      </c>
      <c r="AV131" s="56">
        <f>IFERROR(UTV!AV131/Oferta!AV131,"")</f>
        <v>6.839186691312385E-2</v>
      </c>
      <c r="AW131" s="56">
        <f>IFERROR(UTV!AW131/Oferta!AW131,"")</f>
        <v>0.19585687382297551</v>
      </c>
      <c r="AX131" s="56">
        <f>IFERROR(UTV!AX131/Oferta!AX131,"")</f>
        <v>0.15283842794759825</v>
      </c>
      <c r="AY131" s="56">
        <f>IFERROR(UTV!AY131/Oferta!AY131,"")</f>
        <v>0</v>
      </c>
      <c r="AZ131" s="56">
        <f>IFERROR(UTV!AZ131/Oferta!AZ131,"")</f>
        <v>3.5665294924554183E-2</v>
      </c>
      <c r="BA131" s="56">
        <f>IFERROR(UTV!BA131/Oferta!BA131,"")</f>
        <v>3.6815920398009953E-2</v>
      </c>
      <c r="BB131" s="56">
        <f>IFERROR(UTV!BB131/Oferta!BB131,"")</f>
        <v>4.830917874396135E-3</v>
      </c>
      <c r="BC131" s="56">
        <f>IFERROR(UTV!BC131/Oferta!BC131,"")</f>
        <v>3.5567715458276333E-2</v>
      </c>
      <c r="BD131" s="56">
        <f>IFERROR(UTV!BD131/Oferta!BD131,"")</f>
        <v>3.1353135313531351E-2</v>
      </c>
      <c r="BE131" s="56">
        <f>IFERROR(UTV!BE131/Oferta!BE131,"")</f>
        <v>3.2938754503345345E-2</v>
      </c>
      <c r="BF131" s="56">
        <f>IFERROR(UTV!BF131/Oferta!BF131,"")</f>
        <v>9.1176470588235289E-2</v>
      </c>
      <c r="BG131" s="56">
        <f>IFERROR(UTV!BG131/Oferta!BG131,"")</f>
        <v>2.8315243039169418E-2</v>
      </c>
      <c r="BH131" s="56">
        <f>IFERROR(UTV!BH131/Oferta!BH131,"")</f>
        <v>8.2079343365253077E-2</v>
      </c>
      <c r="BI131" s="56">
        <f>IFERROR(UTV!BI131/Oferta!BI131,"")</f>
        <v>0.5</v>
      </c>
      <c r="BJ131" s="56">
        <f>IFERROR(UTV!BJ131/Oferta!BJ131,"")</f>
        <v>3.7006913379422531E-2</v>
      </c>
      <c r="BK131" s="56">
        <f>IFERROR(UTV!BK131/Oferta!BK131,"")</f>
        <v>8.8829071332436074E-2</v>
      </c>
      <c r="BL131" s="56">
        <f>IFERROR(UTV!BL131/Oferta!BL131,"")</f>
        <v>4.9031855090568392E-2</v>
      </c>
      <c r="BM131" s="56">
        <f>IFERROR(UTV!BM131/Oferta!BM131,"")</f>
        <v>0.4</v>
      </c>
      <c r="BN131" s="56">
        <f>IFERROR(UTV!BN131/Oferta!BN131,"")</f>
        <v>8.353543519267044E-3</v>
      </c>
      <c r="BO131" s="56">
        <f>IFERROR(UTV!BO131/Oferta!BO131,"")</f>
        <v>6.8217054263565891E-2</v>
      </c>
      <c r="BP131" s="56">
        <f>IFERROR(UTV!BP131/Oferta!BP131,"")</f>
        <v>3.9823008849557522E-2</v>
      </c>
      <c r="BQ131" s="56">
        <f>IFERROR(UTV!BQ131/Oferta!BQ131,"")</f>
        <v>1.201281366791244E-2</v>
      </c>
      <c r="BR131" s="56">
        <f>IFERROR(UTV!BR131/Oferta!BR131,"")</f>
        <v>6.5247570569180929E-2</v>
      </c>
      <c r="BS131" s="56">
        <f>IFERROR(UTV!BS131/Oferta!BS131,"")</f>
        <v>3.1488065007618082E-2</v>
      </c>
      <c r="BT131" s="56">
        <f>IFERROR(UTV!BT131/Oferta!BT131,"")</f>
        <v>9.6339113680154135E-3</v>
      </c>
      <c r="BU131" s="56">
        <f>IFERROR(UTV!BU131/Oferta!BU131,"")</f>
        <v>0.14019778941244909</v>
      </c>
      <c r="BV131" s="56">
        <f>IFERROR(UTV!BV131/Oferta!BV131,"")</f>
        <v>0.28624292555507186</v>
      </c>
      <c r="BW131" s="56">
        <f>IFERROR(UTV!BW131/Oferta!BW131,"")</f>
        <v>0.35973597359735976</v>
      </c>
      <c r="BX131" s="56">
        <f>IFERROR(UTV!BX131/Oferta!BX131,"")</f>
        <v>0.10991957104557641</v>
      </c>
      <c r="BY131" s="56">
        <f>IFERROR(UTV!BY131/Oferta!BY131,"")</f>
        <v>0.29838270034526621</v>
      </c>
      <c r="BZ131" s="56">
        <f>IFERROR(UTV!BZ131/Oferta!BZ131,"")</f>
        <v>0.24389613744994187</v>
      </c>
      <c r="CA131" s="56">
        <f>IFERROR(UTV!CA131/Oferta!CA131,"")</f>
        <v>0</v>
      </c>
      <c r="CB131" s="56">
        <f>IFERROR(UTV!CB131/Oferta!CB131,"")</f>
        <v>2.0826658122396667E-2</v>
      </c>
      <c r="CC131" s="56">
        <f>IFERROR(UTV!CC131/Oferta!CC131,"")</f>
        <v>0.11224489795918367</v>
      </c>
      <c r="CD131" s="56">
        <f>IFERROR(UTV!CD131/Oferta!CD131,"")</f>
        <v>2.8846153846153848E-2</v>
      </c>
      <c r="CE131" s="56">
        <f>IFERROR(UTV!CE131/Oferta!CE131,"")</f>
        <v>1.8523795953263037E-2</v>
      </c>
      <c r="CF131" s="56">
        <f>IFERROR(UTV!CF131/Oferta!CF131,"")</f>
        <v>0.10783316378433368</v>
      </c>
      <c r="CG131" s="56">
        <f>IFERROR(UTV!CG131/Oferta!CG131,"")</f>
        <v>5.0593607305936074E-2</v>
      </c>
      <c r="CH131" s="56">
        <f>IFERROR(UTV!CH131/Oferta!CH131,"")</f>
        <v>2.7812895069532238E-2</v>
      </c>
      <c r="CI131" s="56">
        <f>IFERROR(UTV!CI131/Oferta!CI131,"")</f>
        <v>2.167630057803468E-3</v>
      </c>
      <c r="CJ131" s="56">
        <f>IFERROR(UTV!CJ131/Oferta!CJ131,"")</f>
        <v>0.1111111111111111</v>
      </c>
      <c r="CK131" s="56">
        <f>IFERROR(UTV!CK131/Oferta!CK131,"")</f>
        <v>2.7046783625730993E-2</v>
      </c>
      <c r="CL131" s="56">
        <f>IFERROR(UTV!CL131/Oferta!CL131,"")</f>
        <v>3.8776026300261315E-3</v>
      </c>
      <c r="CM131" s="56">
        <f>IFERROR(UTV!CM131/Oferta!CM131,"")</f>
        <v>9.00604063701263E-2</v>
      </c>
      <c r="CN131" s="56">
        <f>IFERROR(UTV!CN131/Oferta!CN131,"")</f>
        <v>3.1051598753318713E-2</v>
      </c>
      <c r="CO131" s="56">
        <f>IFERROR(UTV!CO131/Oferta!CO131,"")</f>
        <v>3.0769230769230771E-2</v>
      </c>
      <c r="CP131" s="56">
        <f>IFERROR(UTV!CP131/Oferta!CP131,"")</f>
        <v>1.4373716632443531E-2</v>
      </c>
      <c r="CQ131" s="56">
        <f>IFERROR(UTV!CQ131/Oferta!CQ131,"")</f>
        <v>8.4078711985688726E-2</v>
      </c>
      <c r="CR131" s="56">
        <f>IFERROR(UTV!CR131/Oferta!CR131,"")</f>
        <v>0.34246575342465752</v>
      </c>
      <c r="CS131" s="56">
        <f>IFERROR(UTV!CS131/Oferta!CS131,"")</f>
        <v>1.6304347826086956E-2</v>
      </c>
      <c r="CT131" s="56">
        <f>IFERROR(UTV!CT131/Oferta!CT131,"")</f>
        <v>0.11392405063291139</v>
      </c>
      <c r="CU131" s="56">
        <f>IFERROR(UTV!CU131/Oferta!CU131,"")</f>
        <v>6.8412162162162157E-2</v>
      </c>
      <c r="CV131" s="56" t="str">
        <f>IFERROR(UTV!CV131/Oferta!CV131,"")</f>
        <v/>
      </c>
      <c r="CW131" s="56">
        <f>IFERROR(UTV!CW131/Oferta!CW131,"")</f>
        <v>7.1681415929203546E-2</v>
      </c>
      <c r="CX131" s="56">
        <f>IFERROR(UTV!CX131/Oferta!CX131,"")</f>
        <v>0.12601626016260162</v>
      </c>
      <c r="CY131" s="56">
        <f>IFERROR(UTV!CY131/Oferta!CY131,"")</f>
        <v>0.2</v>
      </c>
      <c r="CZ131" s="56">
        <f>IFERROR(UTV!CZ131/Oferta!CZ131,"")</f>
        <v>7.1681415929203546E-2</v>
      </c>
      <c r="DA131" s="56">
        <f>IFERROR(UTV!DA131/Oferta!DA131,"")</f>
        <v>0.13208955223880597</v>
      </c>
      <c r="DB131" s="56">
        <f>IFERROR(UTV!DB131/Oferta!DB131,"")</f>
        <v>0.10445344129554655</v>
      </c>
      <c r="DC131" s="56">
        <f>IFERROR(UTV!DC131/Oferta!DC131,"")</f>
        <v>0</v>
      </c>
      <c r="DD131" s="56">
        <f>IFERROR(UTV!DD131/Oferta!DD131,"")</f>
        <v>5.2682926829268291E-2</v>
      </c>
      <c r="DE131" s="56">
        <f>IFERROR(UTV!DE131/Oferta!DE131,"")</f>
        <v>0.12531017369727046</v>
      </c>
      <c r="DF131" s="56">
        <f>IFERROR(UTV!DF131/Oferta!DF131,"")</f>
        <v>0.15384615384615385</v>
      </c>
      <c r="DG131" s="56">
        <f>IFERROR(UTV!DG131/Oferta!DG131,"")</f>
        <v>4.6232876712328765E-2</v>
      </c>
      <c r="DH131" s="56">
        <f>IFERROR(UTV!DH131/Oferta!DH131,"")</f>
        <v>0.13025641025641024</v>
      </c>
      <c r="DI131" s="56">
        <f>IFERROR(UTV!DI131/Oferta!DI131,"")</f>
        <v>8.4461035930937942E-2</v>
      </c>
      <c r="DJ131" s="56">
        <f>IFERROR(UTV!DJ131/Oferta!DJ131,"")</f>
        <v>0</v>
      </c>
      <c r="DK131" s="56">
        <f>IFERROR(UTV!DK131/Oferta!DK131,"")</f>
        <v>1.4450867052023121E-3</v>
      </c>
      <c r="DL131" s="56">
        <f>IFERROR(UTV!DL131/Oferta!DL131,"")</f>
        <v>2.5766871165644172E-2</v>
      </c>
      <c r="DM131" s="56">
        <f>IFERROR(UTV!DM131/Oferta!DM131,"")</f>
        <v>0.18421052631578946</v>
      </c>
      <c r="DN131" s="56">
        <f>IFERROR(UTV!DN131/Oferta!DN131,"")</f>
        <v>1.2453300124533001E-3</v>
      </c>
      <c r="DO131" s="56">
        <f>IFERROR(UTV!DO131/Oferta!DO131,"")</f>
        <v>6.0402684563758392E-2</v>
      </c>
      <c r="DP131" s="56">
        <f>IFERROR(UTV!DP131/Oferta!DP131,"")</f>
        <v>4.3959847698165452E-2</v>
      </c>
      <c r="DQ131" s="56">
        <f>IFERROR(UTV!DQ131/Oferta!DQ131,"")</f>
        <v>2.5000000000000001E-2</v>
      </c>
      <c r="DR131" s="56">
        <f>IFERROR(UTV!DR131/Oferta!DR131,"")</f>
        <v>8.3273510409188803E-2</v>
      </c>
      <c r="DS131" s="56">
        <f>IFERROR(UTV!DS131/Oferta!DS131,"")</f>
        <v>6.1087354917532068E-2</v>
      </c>
      <c r="DT131" s="56">
        <f>IFERROR(UTV!DT131/Oferta!DT131,"")</f>
        <v>5.1724137931034482E-2</v>
      </c>
      <c r="DU131" s="56">
        <f>IFERROR(UTV!DU131/Oferta!DU131,"")</f>
        <v>8.0108621860149359E-2</v>
      </c>
      <c r="DV131" s="56">
        <f>IFERROR(UTV!DV131/Oferta!DV131,"")</f>
        <v>5.9678256357031653E-2</v>
      </c>
      <c r="DW131" s="56">
        <f>IFERROR(UTV!DW131/Oferta!DW131,"")</f>
        <v>6.852941176470588E-2</v>
      </c>
      <c r="DX131" s="56">
        <f>IFERROR(UTV!DX131/Oferta!DX131,"")</f>
        <v>6.3414634146341464E-2</v>
      </c>
      <c r="DY131" s="56">
        <f>IFERROR(UTV!DY131/Oferta!DY131,"")</f>
        <v>4.9342105263157892E-3</v>
      </c>
      <c r="DZ131" s="56">
        <f>IFERROR(UTV!DZ131/Oferta!DZ131,"")</f>
        <v>8.7786259541984726E-2</v>
      </c>
      <c r="EA131" s="56">
        <f>IFERROR(UTV!EA131/Oferta!EA131,"")</f>
        <v>0</v>
      </c>
      <c r="EB131" s="56">
        <f>IFERROR(UTV!EB131/Oferta!EB131,"")</f>
        <v>1.968019680196802E-2</v>
      </c>
      <c r="EC131" s="56">
        <f>IFERROR(UTV!EC131/Oferta!EC131,"")</f>
        <v>8.4662576687116561E-2</v>
      </c>
      <c r="ED131" s="56">
        <f>IFERROR(UTV!ED131/Oferta!ED131,"")</f>
        <v>5.2211302211302213E-2</v>
      </c>
      <c r="EE131" s="56">
        <f>IFERROR(UTV!EE131/Oferta!EE131,"")</f>
        <v>1.0922330097087379E-2</v>
      </c>
      <c r="EF131" s="56">
        <f>IFERROR(UTV!EF131/Oferta!EF131,"")</f>
        <v>1.7822782374446795E-2</v>
      </c>
      <c r="EG131" s="56">
        <f>IFERROR(UTV!EG131/Oferta!EG131,"")</f>
        <v>0.10469579966968709</v>
      </c>
      <c r="EH131" s="56">
        <f>IFERROR(UTV!EH131/Oferta!EH131,"")</f>
        <v>0.10100635920232141</v>
      </c>
      <c r="EI131" s="56">
        <f>IFERROR(UTV!EI131/Oferta!EI131,"")</f>
        <v>1.7089423903697335E-2</v>
      </c>
      <c r="EJ131" s="56">
        <f>IFERROR(UTV!EJ131/Oferta!EJ131,"")</f>
        <v>0.10371621067816338</v>
      </c>
      <c r="EK131" s="56">
        <f>IFERROR(UTV!EK131/Oferta!EK131,"")</f>
        <v>6.6236991155380703E-2</v>
      </c>
      <c r="EL131" s="56">
        <f>IFERROR(UTV!EL131/Oferta!EL131,"")</f>
        <v>2.0458670186437881E-2</v>
      </c>
      <c r="EM131" s="56">
        <f>IFERROR(UTV!EM131/Oferta!EM131,"")</f>
        <v>2.233638597274961E-2</v>
      </c>
      <c r="EN131" s="56">
        <f>IFERROR(UTV!EN131/Oferta!EN131,"")</f>
        <v>0.1066393775252748</v>
      </c>
      <c r="EO131" s="56">
        <f>IFERROR(UTV!EO131/Oferta!EO131,"")</f>
        <v>0.10503258895181108</v>
      </c>
      <c r="EP131" s="56">
        <f>IFERROR(UTV!EP131/Oferta!EP131,"")</f>
        <v>2.2159285425290217E-2</v>
      </c>
      <c r="EQ131" s="56">
        <f>IFERROR(UTV!EQ131/Oferta!EQ131,"")</f>
        <v>0.10624046687446118</v>
      </c>
      <c r="ER131" s="56">
        <f>IFERROR(UTV!ER131/Oferta!ER131,"")</f>
        <v>6.755121476188089E-2</v>
      </c>
      <c r="ES131" s="56">
        <f>IFERROR(UTV!ES131/Oferta!ES131,"")</f>
        <v>1.9814241486068113E-2</v>
      </c>
      <c r="ET131" s="56">
        <f>IFERROR(UTV!ET131/Oferta!ET131,"")</f>
        <v>2.4774345283498603E-2</v>
      </c>
      <c r="EU131" s="56">
        <f>IFERROR(UTV!EU131/Oferta!EU131,"")</f>
        <v>0.10375925422536338</v>
      </c>
      <c r="EV131" s="56">
        <f>IFERROR(UTV!EV131/Oferta!EV131,"")</f>
        <v>0.10789261203068228</v>
      </c>
      <c r="EW131" s="56">
        <f>IFERROR(UTV!EW131/Oferta!EW131,"")</f>
        <v>2.4312561249783825E-2</v>
      </c>
      <c r="EX131" s="56">
        <f>IFERROR(UTV!EX131/Oferta!EX131,"")</f>
        <v>0.10475380972618542</v>
      </c>
      <c r="EY131" s="56">
        <f>IFERROR(UTV!EY131/Oferta!EY131,"")</f>
        <v>6.7970186433641097E-2</v>
      </c>
      <c r="EZ131" s="56">
        <f>IFERROR(UTV!EZ131/Oferta!EZ131,"")</f>
        <v>2.1155288822205551E-2</v>
      </c>
      <c r="FA131" s="56">
        <f>IFERROR(UTV!FA131/Oferta!FA131,"")</f>
        <v>2.458448753462604E-2</v>
      </c>
      <c r="FB131" s="56">
        <f>IFERROR(UTV!FB131/Oferta!FB131,"")</f>
        <v>0.10356099486774575</v>
      </c>
      <c r="FC131" s="56">
        <f>IFERROR(UTV!FC131/Oferta!FC131,"")</f>
        <v>0.10773494583018392</v>
      </c>
      <c r="FD131" s="56">
        <f>IFERROR(UTV!FD131/Oferta!FD131,"")</f>
        <v>2.4258913690688166E-2</v>
      </c>
      <c r="FE131" s="56">
        <f>IFERROR(UTV!FE131/Oferta!FE131,"")</f>
        <v>0.10455693158590838</v>
      </c>
      <c r="FF131" s="56">
        <f>IFERROR(UTV!FF131/Oferta!FF131,"")</f>
        <v>6.7802909285327728E-2</v>
      </c>
    </row>
    <row r="132" spans="1:162" s="38" customFormat="1" x14ac:dyDescent="0.2">
      <c r="A132" s="45">
        <v>43983</v>
      </c>
      <c r="B132" s="56">
        <f>IFERROR(UTV!B132/Oferta!B132,"")</f>
        <v>7.4866310160427801E-2</v>
      </c>
      <c r="C132" s="56">
        <f>IFERROR(UTV!C132/Oferta!C132,"")</f>
        <v>1.8956603477988408E-2</v>
      </c>
      <c r="D132" s="56">
        <f>IFERROR(UTV!D132/Oferta!D132,"")</f>
        <v>6.9970845481049565E-2</v>
      </c>
      <c r="E132" s="56">
        <f>IFERROR(UTV!E132/Oferta!E132,"")</f>
        <v>5.1140137259242859E-2</v>
      </c>
      <c r="F132" s="56">
        <f>IFERROR(UTV!F132/Oferta!F132,"")</f>
        <v>2.0547945205479451E-2</v>
      </c>
      <c r="G132" s="56">
        <f>IFERROR(UTV!G132/Oferta!G132,"")</f>
        <v>6.5124494330807359E-2</v>
      </c>
      <c r="H132" s="56">
        <f>IFERROR(UTV!H132/Oferta!H132,"")</f>
        <v>5.2982877990133077E-2</v>
      </c>
      <c r="I132" s="56">
        <f>IFERROR(UTV!I132/Oferta!I132,"")</f>
        <v>1.3025073266037122E-3</v>
      </c>
      <c r="J132" s="56">
        <f>IFERROR(UTV!J132/Oferta!J132,"")</f>
        <v>3.829006031995804E-2</v>
      </c>
      <c r="K132" s="56">
        <f>IFERROR(UTV!K132/Oferta!K132,"")</f>
        <v>0.12928442573662058</v>
      </c>
      <c r="L132" s="56">
        <f>IFERROR(UTV!L132/Oferta!L132,"")</f>
        <v>0.16542473919523099</v>
      </c>
      <c r="M132" s="56">
        <f>IFERROR(UTV!M132/Oferta!M132,"")</f>
        <v>2.1789657176060431E-2</v>
      </c>
      <c r="N132" s="56">
        <f>IFERROR(UTV!N132/Oferta!N132,"")</f>
        <v>0.13967437874892888</v>
      </c>
      <c r="O132" s="56">
        <f>IFERROR(UTV!O132/Oferta!O132,"")</f>
        <v>6.942520775623269E-2</v>
      </c>
      <c r="P132" s="56">
        <f>IFERROR(UTV!P132/Oferta!P132,"")</f>
        <v>5.3333333333333337E-2</v>
      </c>
      <c r="Q132" s="56">
        <f>IFERROR(UTV!Q132/Oferta!Q132,"")</f>
        <v>1.2345679012345678E-2</v>
      </c>
      <c r="R132" s="56">
        <f>IFERROR(UTV!R132/Oferta!R132,"")</f>
        <v>8.6802764828805654E-2</v>
      </c>
      <c r="S132" s="56">
        <f>IFERROR(UTV!S132/Oferta!S132,"")</f>
        <v>0.10097475631092227</v>
      </c>
      <c r="T132" s="56">
        <f>IFERROR(UTV!T132/Oferta!T132,"")</f>
        <v>1.2673056443024494E-2</v>
      </c>
      <c r="U132" s="56">
        <f>IFERROR(UTV!U132/Oferta!U132,"")</f>
        <v>9.1055690980686291E-2</v>
      </c>
      <c r="V132" s="56">
        <f>IFERROR(UTV!V132/Oferta!V132,"")</f>
        <v>5.8664319507096489E-2</v>
      </c>
      <c r="W132" s="56">
        <f>IFERROR(UTV!W132/Oferta!W132,"")</f>
        <v>1</v>
      </c>
      <c r="X132" s="56">
        <f>IFERROR(UTV!X132/Oferta!X132,"")</f>
        <v>6.2822315986872948E-2</v>
      </c>
      <c r="Y132" s="56">
        <f>IFERROR(UTV!Y132/Oferta!Y132,"")</f>
        <v>0.14071088310736535</v>
      </c>
      <c r="Z132" s="56">
        <f>IFERROR(UTV!Z132/Oferta!Z132,"")</f>
        <v>0.17032967032967034</v>
      </c>
      <c r="AA132" s="56">
        <f>IFERROR(UTV!AA132/Oferta!AA132,"")</f>
        <v>6.8933395435491387E-2</v>
      </c>
      <c r="AB132" s="56">
        <f>IFERROR(UTV!AB132/Oferta!AB132,"")</f>
        <v>0.15101553166069295</v>
      </c>
      <c r="AC132" s="56">
        <f>IFERROR(UTV!AC132/Oferta!AC132,"")</f>
        <v>0.10944686873452059</v>
      </c>
      <c r="AD132" s="56">
        <f>IFERROR(UTV!AD132/Oferta!AD132,"")</f>
        <v>5.6179775280898875E-3</v>
      </c>
      <c r="AE132" s="56">
        <f>IFERROR(UTV!AE132/Oferta!AE132,"")</f>
        <v>8.7378640776699032E-3</v>
      </c>
      <c r="AF132" s="56">
        <f>IFERROR(UTV!AF132/Oferta!AF132,"")</f>
        <v>0.19878472222222221</v>
      </c>
      <c r="AG132" s="56">
        <f>IFERROR(UTV!AG132/Oferta!AG132,"")</f>
        <v>0.32558139534883723</v>
      </c>
      <c r="AH132" s="56">
        <f>IFERROR(UTV!AH132/Oferta!AH132,"")</f>
        <v>8.2781456953642391E-3</v>
      </c>
      <c r="AI132" s="56">
        <f>IFERROR(UTV!AI132/Oferta!AI132,"")</f>
        <v>0.20334728033472804</v>
      </c>
      <c r="AJ132" s="56">
        <f>IFERROR(UTV!AJ132/Oferta!AJ132,"")</f>
        <v>0.10528506034124012</v>
      </c>
      <c r="AK132" s="56">
        <f>IFERROR(UTV!AK132/Oferta!AK132,"")</f>
        <v>0</v>
      </c>
      <c r="AL132" s="56">
        <f>IFERROR(UTV!AL132/Oferta!AL132,"")</f>
        <v>4.3774319066147857E-2</v>
      </c>
      <c r="AM132" s="56">
        <f>IFERROR(UTV!AM132/Oferta!AM132,"")</f>
        <v>6.9094804499196569E-2</v>
      </c>
      <c r="AN132" s="56">
        <f>IFERROR(UTV!AN132/Oferta!AN132,"")</f>
        <v>1.6528925619834711E-2</v>
      </c>
      <c r="AO132" s="56">
        <f>IFERROR(UTV!AO132/Oferta!AO132,"")</f>
        <v>4.3731778425655975E-2</v>
      </c>
      <c r="AP132" s="56">
        <f>IFERROR(UTV!AP132/Oferta!AP132,"")</f>
        <v>6.3063063063063057E-2</v>
      </c>
      <c r="AQ132" s="56">
        <f>IFERROR(UTV!AQ132/Oferta!AQ132,"")</f>
        <v>5.672402804333971E-2</v>
      </c>
      <c r="AR132" s="56">
        <f>IFERROR(UTV!AR132/Oferta!AR132,"")</f>
        <v>0</v>
      </c>
      <c r="AS132" s="56">
        <f>IFERROR(UTV!AS132/Oferta!AS132,"")</f>
        <v>7.8891257995735611E-2</v>
      </c>
      <c r="AT132" s="56">
        <f>IFERROR(UTV!AT132/Oferta!AT132,"")</f>
        <v>0.16112266112266113</v>
      </c>
      <c r="AU132" s="56">
        <f>IFERROR(UTV!AU132/Oferta!AU132,"")</f>
        <v>0.18803418803418803</v>
      </c>
      <c r="AV132" s="56">
        <f>IFERROR(UTV!AV132/Oferta!AV132,"")</f>
        <v>7.0075757575757569E-2</v>
      </c>
      <c r="AW132" s="56">
        <f>IFERROR(UTV!AW132/Oferta!AW132,"")</f>
        <v>0.16638795986622074</v>
      </c>
      <c r="AX132" s="56">
        <f>IFERROR(UTV!AX132/Oferta!AX132,"")</f>
        <v>0.1368909512761021</v>
      </c>
      <c r="AY132" s="56">
        <f>IFERROR(UTV!AY132/Oferta!AY132,"")</f>
        <v>0</v>
      </c>
      <c r="AZ132" s="56">
        <f>IFERROR(UTV!AZ132/Oferta!AZ132,"")</f>
        <v>6.3063063063063057E-2</v>
      </c>
      <c r="BA132" s="56">
        <f>IFERROR(UTV!BA132/Oferta!BA132,"")</f>
        <v>2.9217719132893498E-2</v>
      </c>
      <c r="BB132" s="56">
        <f>IFERROR(UTV!BB132/Oferta!BB132,"")</f>
        <v>9.9502487562189053E-3</v>
      </c>
      <c r="BC132" s="56">
        <f>IFERROR(UTV!BC132/Oferta!BC132,"")</f>
        <v>6.2874251497005984E-2</v>
      </c>
      <c r="BD132" s="56">
        <f>IFERROR(UTV!BD132/Oferta!BD132,"")</f>
        <v>2.6148969889064975E-2</v>
      </c>
      <c r="BE132" s="56">
        <f>IFERROR(UTV!BE132/Oferta!BE132,"")</f>
        <v>3.8860103626943004E-2</v>
      </c>
      <c r="BF132" s="56">
        <f>IFERROR(UTV!BF132/Oferta!BF132,"")</f>
        <v>0.140625</v>
      </c>
      <c r="BG132" s="56">
        <f>IFERROR(UTV!BG132/Oferta!BG132,"")</f>
        <v>2.7027027027027029E-2</v>
      </c>
      <c r="BH132" s="56">
        <f>IFERROR(UTV!BH132/Oferta!BH132,"")</f>
        <v>7.060518731988473E-2</v>
      </c>
      <c r="BI132" s="56">
        <f>IFERROR(UTV!BI132/Oferta!BI132,"")</f>
        <v>0.44444444444444442</v>
      </c>
      <c r="BJ132" s="56">
        <f>IFERROR(UTV!BJ132/Oferta!BJ132,"")</f>
        <v>3.9323467230443977E-2</v>
      </c>
      <c r="BK132" s="56">
        <f>IFERROR(UTV!BK132/Oferta!BK132,"")</f>
        <v>7.5391180654338544E-2</v>
      </c>
      <c r="BL132" s="56">
        <f>IFERROR(UTV!BL132/Oferta!BL132,"")</f>
        <v>4.7588005215123859E-2</v>
      </c>
      <c r="BM132" s="56">
        <f>IFERROR(UTV!BM132/Oferta!BM132,"")</f>
        <v>0.48484848484848486</v>
      </c>
      <c r="BN132" s="56">
        <f>IFERROR(UTV!BN132/Oferta!BN132,"")</f>
        <v>9.5680699835975942E-3</v>
      </c>
      <c r="BO132" s="56">
        <f>IFERROR(UTV!BO132/Oferta!BO132,"")</f>
        <v>6.1323292092522859E-2</v>
      </c>
      <c r="BP132" s="56">
        <f>IFERROR(UTV!BP132/Oferta!BP132,"")</f>
        <v>4.0358744394618833E-2</v>
      </c>
      <c r="BQ132" s="56">
        <f>IFERROR(UTV!BQ132/Oferta!BQ132,"")</f>
        <v>1.3817393660254673E-2</v>
      </c>
      <c r="BR132" s="56">
        <f>IFERROR(UTV!BR132/Oferta!BR132,"")</f>
        <v>5.9077809798270896E-2</v>
      </c>
      <c r="BS132" s="56">
        <f>IFERROR(UTV!BS132/Oferta!BS132,"")</f>
        <v>3.0140308331889833E-2</v>
      </c>
      <c r="BT132" s="56">
        <f>IFERROR(UTV!BT132/Oferta!BT132,"")</f>
        <v>9.9009900990099011E-3</v>
      </c>
      <c r="BU132" s="56">
        <f>IFERROR(UTV!BU132/Oferta!BU132,"")</f>
        <v>0.1268349970640047</v>
      </c>
      <c r="BV132" s="56">
        <f>IFERROR(UTV!BV132/Oferta!BV132,"")</f>
        <v>0.27217785452190807</v>
      </c>
      <c r="BW132" s="56">
        <f>IFERROR(UTV!BW132/Oferta!BW132,"")</f>
        <v>0.36678200692041524</v>
      </c>
      <c r="BX132" s="56">
        <f>IFERROR(UTV!BX132/Oferta!BX132,"")</f>
        <v>0.10009057971014493</v>
      </c>
      <c r="BY132" s="56">
        <f>IFERROR(UTV!BY132/Oferta!BY132,"")</f>
        <v>0.28709090909090906</v>
      </c>
      <c r="BZ132" s="56">
        <f>IFERROR(UTV!BZ132/Oferta!BZ132,"")</f>
        <v>0.23352361183186299</v>
      </c>
      <c r="CA132" s="56">
        <f>IFERROR(UTV!CA132/Oferta!CA132,"")</f>
        <v>0</v>
      </c>
      <c r="CB132" s="56">
        <f>IFERROR(UTV!CB132/Oferta!CB132,"")</f>
        <v>2.0241593209271956E-2</v>
      </c>
      <c r="CC132" s="56">
        <f>IFERROR(UTV!CC132/Oferta!CC132,"")</f>
        <v>0.10471204188481675</v>
      </c>
      <c r="CD132" s="56">
        <f>IFERROR(UTV!CD132/Oferta!CD132,"")</f>
        <v>2.9126213592233011E-2</v>
      </c>
      <c r="CE132" s="56">
        <f>IFERROR(UTV!CE132/Oferta!CE132,"")</f>
        <v>1.8321513002364065E-2</v>
      </c>
      <c r="CF132" s="56">
        <f>IFERROR(UTV!CF132/Oferta!CF132,"")</f>
        <v>0.10084451068057626</v>
      </c>
      <c r="CG132" s="56">
        <f>IFERROR(UTV!CG132/Oferta!CG132,"")</f>
        <v>4.9101352603298128E-2</v>
      </c>
      <c r="CH132" s="56">
        <f>IFERROR(UTV!CH132/Oferta!CH132,"")</f>
        <v>2.7534418022528161E-2</v>
      </c>
      <c r="CI132" s="56">
        <f>IFERROR(UTV!CI132/Oferta!CI132,"")</f>
        <v>1.7391304347826088E-3</v>
      </c>
      <c r="CJ132" s="56">
        <f>IFERROR(UTV!CJ132/Oferta!CJ132,"")</f>
        <v>0.12394366197183099</v>
      </c>
      <c r="CK132" s="56">
        <f>IFERROR(UTV!CK132/Oferta!CK132,"")</f>
        <v>2.5718608169440244E-2</v>
      </c>
      <c r="CL132" s="56">
        <f>IFERROR(UTV!CL132/Oferta!CL132,"")</f>
        <v>3.5877657188985558E-3</v>
      </c>
      <c r="CM132" s="56">
        <f>IFERROR(UTV!CM132/Oferta!CM132,"")</f>
        <v>9.9100822651616613E-2</v>
      </c>
      <c r="CN132" s="56">
        <f>IFERROR(UTV!CN132/Oferta!CN132,"")</f>
        <v>3.4074255007327796E-2</v>
      </c>
      <c r="CO132" s="56">
        <f>IFERROR(UTV!CO132/Oferta!CO132,"")</f>
        <v>1.5625E-2</v>
      </c>
      <c r="CP132" s="56">
        <f>IFERROR(UTV!CP132/Oferta!CP132,"")</f>
        <v>7.4829931972789115E-2</v>
      </c>
      <c r="CQ132" s="56">
        <f>IFERROR(UTV!CQ132/Oferta!CQ132,"")</f>
        <v>9.1089108910891087E-2</v>
      </c>
      <c r="CR132" s="56">
        <f>IFERROR(UTV!CR132/Oferta!CR132,"")</f>
        <v>0.36585365853658536</v>
      </c>
      <c r="CS132" s="56">
        <f>IFERROR(UTV!CS132/Oferta!CS132,"")</f>
        <v>6.7326732673267331E-2</v>
      </c>
      <c r="CT132" s="56">
        <f>IFERROR(UTV!CT132/Oferta!CT132,"")</f>
        <v>0.12947189097103917</v>
      </c>
      <c r="CU132" s="56">
        <f>IFERROR(UTV!CU132/Oferta!CU132,"")</f>
        <v>0.10073260073260074</v>
      </c>
      <c r="CV132" s="56">
        <f>IFERROR(UTV!CV132/Oferta!CV132,"")</f>
        <v>0</v>
      </c>
      <c r="CW132" s="56">
        <f>IFERROR(UTV!CW132/Oferta!CW132,"")</f>
        <v>6.6001534919416724E-2</v>
      </c>
      <c r="CX132" s="56">
        <f>IFERROR(UTV!CX132/Oferta!CX132,"")</f>
        <v>0.11902834008097166</v>
      </c>
      <c r="CY132" s="56">
        <f>IFERROR(UTV!CY132/Oferta!CY132,"")</f>
        <v>0.16312056737588654</v>
      </c>
      <c r="CZ132" s="56">
        <f>IFERROR(UTV!CZ132/Oferta!CZ132,"")</f>
        <v>6.5200909780136471E-2</v>
      </c>
      <c r="DA132" s="56">
        <f>IFERROR(UTV!DA132/Oferta!DA132,"")</f>
        <v>0.12354651162790697</v>
      </c>
      <c r="DB132" s="56">
        <f>IFERROR(UTV!DB132/Oferta!DB132,"")</f>
        <v>9.499072356215213E-2</v>
      </c>
      <c r="DC132" s="56">
        <f>IFERROR(UTV!DC132/Oferta!DC132,"")</f>
        <v>0</v>
      </c>
      <c r="DD132" s="56">
        <f>IFERROR(UTV!DD132/Oferta!DD132,"")</f>
        <v>4.6617915904936018E-2</v>
      </c>
      <c r="DE132" s="56">
        <f>IFERROR(UTV!DE132/Oferta!DE132,"")</f>
        <v>0.12950600801068091</v>
      </c>
      <c r="DF132" s="56">
        <f>IFERROR(UTV!DF132/Oferta!DF132,"")</f>
        <v>0.15950920245398773</v>
      </c>
      <c r="DG132" s="56">
        <f>IFERROR(UTV!DG132/Oferta!DG132,"")</f>
        <v>4.1530944625407164E-2</v>
      </c>
      <c r="DH132" s="56">
        <f>IFERROR(UTV!DH132/Oferta!DH132,"")</f>
        <v>0.13486842105263158</v>
      </c>
      <c r="DI132" s="56">
        <f>IFERROR(UTV!DI132/Oferta!DI132,"")</f>
        <v>8.1308411214953275E-2</v>
      </c>
      <c r="DJ132" s="56">
        <f>IFERROR(UTV!DJ132/Oferta!DJ132,"")</f>
        <v>0</v>
      </c>
      <c r="DK132" s="56">
        <f>IFERROR(UTV!DK132/Oferta!DK132,"")</f>
        <v>2.8653295128939827E-3</v>
      </c>
      <c r="DL132" s="56">
        <f>IFERROR(UTV!DL132/Oferta!DL132,"")</f>
        <v>2.6634382566585957E-2</v>
      </c>
      <c r="DM132" s="56">
        <f>IFERROR(UTV!DM132/Oferta!DM132,"")</f>
        <v>0.19517543859649122</v>
      </c>
      <c r="DN132" s="56">
        <f>IFERROR(UTV!DN132/Oferta!DN132,"")</f>
        <v>2.5062656641604009E-3</v>
      </c>
      <c r="DO132" s="56">
        <f>IFERROR(UTV!DO132/Oferta!DO132,"")</f>
        <v>6.3092979127134727E-2</v>
      </c>
      <c r="DP132" s="56">
        <f>IFERROR(UTV!DP132/Oferta!DP132,"")</f>
        <v>4.6455609084652447E-2</v>
      </c>
      <c r="DQ132" s="56">
        <f>IFERROR(UTV!DQ132/Oferta!DQ132,"")</f>
        <v>2.5000000000000001E-2</v>
      </c>
      <c r="DR132" s="56">
        <f>IFERROR(UTV!DR132/Oferta!DR132,"")</f>
        <v>6.4516129032258063E-2</v>
      </c>
      <c r="DS132" s="56">
        <f>IFERROR(UTV!DS132/Oferta!DS132,"")</f>
        <v>6.0088551549652119E-2</v>
      </c>
      <c r="DT132" s="56">
        <f>IFERROR(UTV!DT132/Oferta!DT132,"")</f>
        <v>4.912280701754386E-2</v>
      </c>
      <c r="DU132" s="56">
        <f>IFERROR(UTV!DU132/Oferta!DU132,"")</f>
        <v>6.2539086929330828E-2</v>
      </c>
      <c r="DV132" s="56">
        <f>IFERROR(UTV!DV132/Oferta!DV132,"")</f>
        <v>5.8413719185423367E-2</v>
      </c>
      <c r="DW132" s="56">
        <f>IFERROR(UTV!DW132/Oferta!DW132,"")</f>
        <v>6.0317460317460318E-2</v>
      </c>
      <c r="DX132" s="56">
        <f>IFERROR(UTV!DX132/Oferta!DX132,"")</f>
        <v>2.1148036253776436E-2</v>
      </c>
      <c r="DY132" s="56">
        <f>IFERROR(UTV!DY132/Oferta!DY132,"")</f>
        <v>2.2522522522522522E-3</v>
      </c>
      <c r="DZ132" s="56">
        <f>IFERROR(UTV!DZ132/Oferta!DZ132,"")</f>
        <v>8.4985835694050993E-2</v>
      </c>
      <c r="EA132" s="56">
        <f>IFERROR(UTV!EA132/Oferta!EA132,"")</f>
        <v>0</v>
      </c>
      <c r="EB132" s="56">
        <f>IFERROR(UTV!EB132/Oferta!EB132,"")</f>
        <v>7.3831009023789989E-3</v>
      </c>
      <c r="EC132" s="56">
        <f>IFERROR(UTV!EC132/Oferta!EC132,"")</f>
        <v>8.4033613445378158E-2</v>
      </c>
      <c r="ED132" s="56">
        <f>IFERROR(UTV!ED132/Oferta!ED132,"")</f>
        <v>3.5695809622348681E-2</v>
      </c>
      <c r="EE132" s="56">
        <f>IFERROR(UTV!EE132/Oferta!EE132,"")</f>
        <v>1.1247877758913413E-2</v>
      </c>
      <c r="EF132" s="56">
        <f>IFERROR(UTV!EF132/Oferta!EF132,"")</f>
        <v>1.7882042124318109E-2</v>
      </c>
      <c r="EG132" s="56">
        <f>IFERROR(UTV!EG132/Oferta!EG132,"")</f>
        <v>0.1080553706296917</v>
      </c>
      <c r="EH132" s="56">
        <f>IFERROR(UTV!EH132/Oferta!EH132,"")</f>
        <v>0.10049844236760125</v>
      </c>
      <c r="EI132" s="56">
        <f>IFERROR(UTV!EI132/Oferta!EI132,"")</f>
        <v>1.7196376477813604E-2</v>
      </c>
      <c r="EJ132" s="56">
        <f>IFERROR(UTV!EJ132/Oferta!EJ132,"")</f>
        <v>0.10602070087735485</v>
      </c>
      <c r="EK132" s="56">
        <f>IFERROR(UTV!EK132/Oferta!EK132,"")</f>
        <v>6.7527233322560401E-2</v>
      </c>
      <c r="EL132" s="56">
        <f>IFERROR(UTV!EL132/Oferta!EL132,"")</f>
        <v>2.3971377459749553E-2</v>
      </c>
      <c r="EM132" s="56">
        <f>IFERROR(UTV!EM132/Oferta!EM132,"")</f>
        <v>2.2495102155051776E-2</v>
      </c>
      <c r="EN132" s="56">
        <f>IFERROR(UTV!EN132/Oferta!EN132,"")</f>
        <v>0.10750067210323505</v>
      </c>
      <c r="EO132" s="56">
        <f>IFERROR(UTV!EO132/Oferta!EO132,"")</f>
        <v>0.10457410699854534</v>
      </c>
      <c r="EP132" s="56">
        <f>IFERROR(UTV!EP132/Oferta!EP132,"")</f>
        <v>2.2626597405908409E-2</v>
      </c>
      <c r="EQ132" s="56">
        <f>IFERROR(UTV!EQ132/Oferta!EQ132,"")</f>
        <v>0.10677013287428049</v>
      </c>
      <c r="ER132" s="56">
        <f>IFERROR(UTV!ER132/Oferta!ER132,"")</f>
        <v>6.8257070758638794E-2</v>
      </c>
      <c r="ES132" s="56">
        <f>IFERROR(UTV!ES132/Oferta!ES132,"")</f>
        <v>2.2894385026737969E-2</v>
      </c>
      <c r="ET132" s="56">
        <f>IFERROR(UTV!ET132/Oferta!ET132,"")</f>
        <v>2.5006830271764459E-2</v>
      </c>
      <c r="EU132" s="56">
        <f>IFERROR(UTV!EU132/Oferta!EU132,"")</f>
        <v>0.1044751857210202</v>
      </c>
      <c r="EV132" s="56">
        <f>IFERROR(UTV!EV132/Oferta!EV132,"")</f>
        <v>0.10783218203982121</v>
      </c>
      <c r="EW132" s="56">
        <f>IFERROR(UTV!EW132/Oferta!EW132,"")</f>
        <v>2.4821499259606784E-2</v>
      </c>
      <c r="EX132" s="56">
        <f>IFERROR(UTV!EX132/Oferta!EX132,"")</f>
        <v>0.10528908318453298</v>
      </c>
      <c r="EY132" s="56">
        <f>IFERROR(UTV!EY132/Oferta!EY132,"")</f>
        <v>6.8555403849757723E-2</v>
      </c>
      <c r="EZ132" s="56">
        <f>IFERROR(UTV!EZ132/Oferta!EZ132,"")</f>
        <v>2.2802850356294539E-2</v>
      </c>
      <c r="FA132" s="56">
        <f>IFERROR(UTV!FA132/Oferta!FA132,"")</f>
        <v>2.4686663180745038E-2</v>
      </c>
      <c r="FB132" s="56">
        <f>IFERROR(UTV!FB132/Oferta!FB132,"")</f>
        <v>0.10425405396718256</v>
      </c>
      <c r="FC132" s="56">
        <f>IFERROR(UTV!FC132/Oferta!FC132,"")</f>
        <v>0.10778838342810723</v>
      </c>
      <c r="FD132" s="56">
        <f>IFERROR(UTV!FD132/Oferta!FD132,"")</f>
        <v>2.4515311266672429E-2</v>
      </c>
      <c r="FE132" s="56">
        <f>IFERROR(UTV!FE132/Oferta!FE132,"")</f>
        <v>0.10510382206814048</v>
      </c>
      <c r="FF132" s="56">
        <f>IFERROR(UTV!FF132/Oferta!FF132,"")</f>
        <v>6.8135716409527897E-2</v>
      </c>
    </row>
    <row r="133" spans="1:162" s="38" customFormat="1" x14ac:dyDescent="0.2">
      <c r="A133" s="45">
        <v>44013</v>
      </c>
      <c r="B133" s="56">
        <f>IFERROR(UTV!B133/Oferta!B133,"")</f>
        <v>6.9444444444444448E-2</v>
      </c>
      <c r="C133" s="56">
        <f>IFERROR(UTV!C133/Oferta!C133,"")</f>
        <v>2.0471894517696043E-2</v>
      </c>
      <c r="D133" s="56">
        <f>IFERROR(UTV!D133/Oferta!D133,"")</f>
        <v>7.6855194544725225E-2</v>
      </c>
      <c r="E133" s="56">
        <f>IFERROR(UTV!E133/Oferta!E133,"")</f>
        <v>5.3235429095915561E-2</v>
      </c>
      <c r="F133" s="56">
        <f>IFERROR(UTV!F133/Oferta!F133,"")</f>
        <v>2.1665538253215978E-2</v>
      </c>
      <c r="G133" s="56">
        <f>IFERROR(UTV!G133/Oferta!G133,"")</f>
        <v>7.0736491707781013E-2</v>
      </c>
      <c r="H133" s="56">
        <f>IFERROR(UTV!H133/Oferta!H133,"")</f>
        <v>5.7982490871497074E-2</v>
      </c>
      <c r="I133" s="56">
        <f>IFERROR(UTV!I133/Oferta!I133,"")</f>
        <v>1.1350737797956867E-3</v>
      </c>
      <c r="J133" s="56">
        <f>IFERROR(UTV!J133/Oferta!J133,"")</f>
        <v>4.0590405904059039E-2</v>
      </c>
      <c r="K133" s="56">
        <f>IFERROR(UTV!K133/Oferta!K133,"")</f>
        <v>0.11825420230020643</v>
      </c>
      <c r="L133" s="56">
        <f>IFERROR(UTV!L133/Oferta!L133,"")</f>
        <v>0.1687211093990755</v>
      </c>
      <c r="M133" s="56">
        <f>IFERROR(UTV!M133/Oferta!M133,"")</f>
        <v>2.0859940400170286E-2</v>
      </c>
      <c r="N133" s="56">
        <f>IFERROR(UTV!N133/Oferta!N133,"")</f>
        <v>0.13222435487310727</v>
      </c>
      <c r="O133" s="56">
        <f>IFERROR(UTV!O133/Oferta!O133,"")</f>
        <v>6.5354464894342199E-2</v>
      </c>
      <c r="P133" s="56">
        <f>IFERROR(UTV!P133/Oferta!P133,"")</f>
        <v>3.5242290748898682E-2</v>
      </c>
      <c r="Q133" s="56">
        <f>IFERROR(UTV!Q133/Oferta!Q133,"")</f>
        <v>1.3892384355967182E-2</v>
      </c>
      <c r="R133" s="56">
        <f>IFERROR(UTV!R133/Oferta!R133,"")</f>
        <v>8.4690203664893327E-2</v>
      </c>
      <c r="S133" s="56">
        <f>IFERROR(UTV!S133/Oferta!S133,"")</f>
        <v>9.6645161290322579E-2</v>
      </c>
      <c r="T133" s="56">
        <f>IFERROR(UTV!T133/Oferta!T133,"")</f>
        <v>1.4133572210610132E-2</v>
      </c>
      <c r="U133" s="56">
        <f>IFERROR(UTV!U133/Oferta!U133,"")</f>
        <v>8.8205167115596186E-2</v>
      </c>
      <c r="V133" s="56">
        <f>IFERROR(UTV!V133/Oferta!V133,"")</f>
        <v>5.6164295093965942E-2</v>
      </c>
      <c r="W133" s="56">
        <f>IFERROR(UTV!W133/Oferta!W133,"")</f>
        <v>1</v>
      </c>
      <c r="X133" s="56">
        <f>IFERROR(UTV!X133/Oferta!X133,"")</f>
        <v>6.2656015976035942E-2</v>
      </c>
      <c r="Y133" s="56">
        <f>IFERROR(UTV!Y133/Oferta!Y133,"")</f>
        <v>0.13255425709515858</v>
      </c>
      <c r="Z133" s="56">
        <f>IFERROR(UTV!Z133/Oferta!Z133,"")</f>
        <v>0.17671517671517672</v>
      </c>
      <c r="AA133" s="56">
        <f>IFERROR(UTV!AA133/Oferta!AA133,"")</f>
        <v>7.7622205846229433E-2</v>
      </c>
      <c r="AB133" s="56">
        <f>IFERROR(UTV!AB133/Oferta!AB133,"")</f>
        <v>0.1469130238846327</v>
      </c>
      <c r="AC133" s="56">
        <f>IFERROR(UTV!AC133/Oferta!AC133,"")</f>
        <v>0.11376189916558938</v>
      </c>
      <c r="AD133" s="56">
        <f>IFERROR(UTV!AD133/Oferta!AD133,"")</f>
        <v>6.5359477124183009E-3</v>
      </c>
      <c r="AE133" s="56">
        <f>IFERROR(UTV!AE133/Oferta!AE133,"")</f>
        <v>1.0245901639344262E-2</v>
      </c>
      <c r="AF133" s="56">
        <f>IFERROR(UTV!AF133/Oferta!AF133,"")</f>
        <v>0.16606822262118492</v>
      </c>
      <c r="AG133" s="56">
        <f>IFERROR(UTV!AG133/Oferta!AG133,"")</f>
        <v>0.2857142857142857</v>
      </c>
      <c r="AH133" s="56">
        <f>IFERROR(UTV!AH133/Oferta!AH133,"")</f>
        <v>9.7431355181576609E-3</v>
      </c>
      <c r="AI133" s="56">
        <f>IFERROR(UTV!AI133/Oferta!AI133,"")</f>
        <v>0.17110920034393809</v>
      </c>
      <c r="AJ133" s="56">
        <f>IFERROR(UTV!AJ133/Oferta!AJ133,"")</f>
        <v>9.1623036649214659E-2</v>
      </c>
      <c r="AK133" s="56">
        <f>IFERROR(UTV!AK133/Oferta!AK133,"")</f>
        <v>0</v>
      </c>
      <c r="AL133" s="56">
        <f>IFERROR(UTV!AL133/Oferta!AL133,"")</f>
        <v>4.5680238331678252E-2</v>
      </c>
      <c r="AM133" s="56">
        <f>IFERROR(UTV!AM133/Oferta!AM133,"")</f>
        <v>5.5045871559633031E-2</v>
      </c>
      <c r="AN133" s="56">
        <f>IFERROR(UTV!AN133/Oferta!AN133,"")</f>
        <v>7.462686567164179E-3</v>
      </c>
      <c r="AO133" s="56">
        <f>IFERROR(UTV!AO133/Oferta!AO133,"")</f>
        <v>4.5634920634920632E-2</v>
      </c>
      <c r="AP133" s="56">
        <f>IFERROR(UTV!AP133/Oferta!AP133,"")</f>
        <v>4.7310958350181967E-2</v>
      </c>
      <c r="AQ133" s="56">
        <f>IFERROR(UTV!AQ133/Oferta!AQ133,"")</f>
        <v>4.6825624820453896E-2</v>
      </c>
      <c r="AR133" s="56">
        <f>IFERROR(UTV!AR133/Oferta!AR133,"")</f>
        <v>0</v>
      </c>
      <c r="AS133" s="56">
        <f>IFERROR(UTV!AS133/Oferta!AS133,"")</f>
        <v>6.2080536912751678E-2</v>
      </c>
      <c r="AT133" s="56">
        <f>IFERROR(UTV!AT133/Oferta!AT133,"")</f>
        <v>0.16807610993657504</v>
      </c>
      <c r="AU133" s="56">
        <f>IFERROR(UTV!AU133/Oferta!AU133,"")</f>
        <v>0.20183486238532111</v>
      </c>
      <c r="AV133" s="56">
        <f>IFERROR(UTV!AV133/Oferta!AV133,"")</f>
        <v>3.7601626016260166E-2</v>
      </c>
      <c r="AW133" s="56">
        <f>IFERROR(UTV!AW133/Oferta!AW133,"")</f>
        <v>0.17439862542955326</v>
      </c>
      <c r="AX133" s="56">
        <f>IFERROR(UTV!AX133/Oferta!AX133,"")</f>
        <v>0.11173184357541899</v>
      </c>
      <c r="AY133" s="56">
        <f>IFERROR(UTV!AY133/Oferta!AY133,"")</f>
        <v>0</v>
      </c>
      <c r="AZ133" s="56">
        <f>IFERROR(UTV!AZ133/Oferta!AZ133,"")</f>
        <v>6.2091503267973858E-2</v>
      </c>
      <c r="BA133" s="56">
        <f>IFERROR(UTV!BA133/Oferta!BA133,"")</f>
        <v>2.6315789473684209E-2</v>
      </c>
      <c r="BB133" s="56">
        <f>IFERROR(UTV!BB133/Oferta!BB133,"")</f>
        <v>1.1363636363636364E-2</v>
      </c>
      <c r="BC133" s="56">
        <f>IFERROR(UTV!BC133/Oferta!BC133,"")</f>
        <v>6.1889250814332247E-2</v>
      </c>
      <c r="BD133" s="56">
        <f>IFERROR(UTV!BD133/Oferta!BD133,"")</f>
        <v>2.4126455906821963E-2</v>
      </c>
      <c r="BE133" s="56">
        <f>IFERROR(UTV!BE133/Oferta!BE133,"")</f>
        <v>3.6894273127753306E-2</v>
      </c>
      <c r="BF133" s="56">
        <f>IFERROR(UTV!BF133/Oferta!BF133,"")</f>
        <v>0.17297297297297298</v>
      </c>
      <c r="BG133" s="56">
        <f>IFERROR(UTV!BG133/Oferta!BG133,"")</f>
        <v>2.7833001988071572E-2</v>
      </c>
      <c r="BH133" s="56">
        <f>IFERROR(UTV!BH133/Oferta!BH133,"")</f>
        <v>6.3711911357340723E-2</v>
      </c>
      <c r="BI133" s="56">
        <f>IFERROR(UTV!BI133/Oferta!BI133,"")</f>
        <v>0.44444444444444442</v>
      </c>
      <c r="BJ133" s="56">
        <f>IFERROR(UTV!BJ133/Oferta!BJ133,"")</f>
        <v>4.0054619936276743E-2</v>
      </c>
      <c r="BK133" s="56">
        <f>IFERROR(UTV!BK133/Oferta!BK133,"")</f>
        <v>6.8399452804377564E-2</v>
      </c>
      <c r="BL133" s="56">
        <f>IFERROR(UTV!BL133/Oferta!BL133,"")</f>
        <v>4.7131147540983603E-2</v>
      </c>
      <c r="BM133" s="56">
        <f>IFERROR(UTV!BM133/Oferta!BM133,"")</f>
        <v>0.35416666666666669</v>
      </c>
      <c r="BN133" s="56">
        <f>IFERROR(UTV!BN133/Oferta!BN133,"")</f>
        <v>1.3392857142857142E-2</v>
      </c>
      <c r="BO133" s="56">
        <f>IFERROR(UTV!BO133/Oferta!BO133,"")</f>
        <v>6.3901345291479825E-2</v>
      </c>
      <c r="BP133" s="56">
        <f>IFERROR(UTV!BP133/Oferta!BP133,"")</f>
        <v>4.0816326530612242E-2</v>
      </c>
      <c r="BQ133" s="56">
        <f>IFERROR(UTV!BQ133/Oferta!BQ133,"")</f>
        <v>1.789647577092511E-2</v>
      </c>
      <c r="BR133" s="56">
        <f>IFERROR(UTV!BR133/Oferta!BR133,"")</f>
        <v>6.1616161616161617E-2</v>
      </c>
      <c r="BS133" s="56">
        <f>IFERROR(UTV!BS133/Oferta!BS133,"")</f>
        <v>3.3321454027084821E-2</v>
      </c>
      <c r="BT133" s="56">
        <f>IFERROR(UTV!BT133/Oferta!BT133,"")</f>
        <v>1.0224948875255624E-2</v>
      </c>
      <c r="BU133" s="56">
        <f>IFERROR(UTV!BU133/Oferta!BU133,"")</f>
        <v>0.14210178453403832</v>
      </c>
      <c r="BV133" s="56">
        <f>IFERROR(UTV!BV133/Oferta!BV133,"")</f>
        <v>0.26916451335055985</v>
      </c>
      <c r="BW133" s="56">
        <f>IFERROR(UTV!BW133/Oferta!BW133,"")</f>
        <v>0.330188679245283</v>
      </c>
      <c r="BX133" s="56">
        <f>IFERROR(UTV!BX133/Oferta!BX133,"")</f>
        <v>0.10989010989010989</v>
      </c>
      <c r="BY133" s="56">
        <f>IFERROR(UTV!BY133/Oferta!BY133,"")</f>
        <v>0.27956413004644515</v>
      </c>
      <c r="BZ133" s="56">
        <f>IFERROR(UTV!BZ133/Oferta!BZ133,"")</f>
        <v>0.23486842105263159</v>
      </c>
      <c r="CA133" s="56">
        <f>IFERROR(UTV!CA133/Oferta!CA133,"")</f>
        <v>0</v>
      </c>
      <c r="CB133" s="56">
        <f>IFERROR(UTV!CB133/Oferta!CB133,"")</f>
        <v>1.8972849198560682E-2</v>
      </c>
      <c r="CC133" s="56">
        <f>IFERROR(UTV!CC133/Oferta!CC133,"")</f>
        <v>0.10685805422647528</v>
      </c>
      <c r="CD133" s="56">
        <f>IFERROR(UTV!CD133/Oferta!CD133,"")</f>
        <v>2.8301886792452831E-2</v>
      </c>
      <c r="CE133" s="56">
        <f>IFERROR(UTV!CE133/Oferta!CE133,"")</f>
        <v>1.7159763313609466E-2</v>
      </c>
      <c r="CF133" s="56">
        <f>IFERROR(UTV!CF133/Oferta!CF133,"")</f>
        <v>0.10266733769501761</v>
      </c>
      <c r="CG133" s="56">
        <f>IFERROR(UTV!CG133/Oferta!CG133,"")</f>
        <v>4.8816843674305943E-2</v>
      </c>
      <c r="CH133" s="56">
        <f>IFERROR(UTV!CH133/Oferta!CH133,"")</f>
        <v>1.5120967741935484E-2</v>
      </c>
      <c r="CI133" s="56">
        <f>IFERROR(UTV!CI133/Oferta!CI133,"")</f>
        <v>1.7440793097117679E-3</v>
      </c>
      <c r="CJ133" s="56">
        <f>IFERROR(UTV!CJ133/Oferta!CJ133,"")</f>
        <v>0.12795374560080441</v>
      </c>
      <c r="CK133" s="56">
        <f>IFERROR(UTV!CK133/Oferta!CK133,"")</f>
        <v>4.1149068322981368E-2</v>
      </c>
      <c r="CL133" s="56">
        <f>IFERROR(UTV!CL133/Oferta!CL133,"")</f>
        <v>2.8605081608615176E-3</v>
      </c>
      <c r="CM133" s="56">
        <f>IFERROR(UTV!CM133/Oferta!CM133,"")</f>
        <v>0.10672236992024307</v>
      </c>
      <c r="CN133" s="56">
        <f>IFERROR(UTV!CN133/Oferta!CN133,"")</f>
        <v>3.4748134328358209E-2</v>
      </c>
      <c r="CO133" s="56">
        <f>IFERROR(UTV!CO133/Oferta!CO133,"")</f>
        <v>1.6129032258064516E-2</v>
      </c>
      <c r="CP133" s="56">
        <f>IFERROR(UTV!CP133/Oferta!CP133,"")</f>
        <v>7.6372315035799526E-2</v>
      </c>
      <c r="CQ133" s="56">
        <f>IFERROR(UTV!CQ133/Oferta!CQ133,"")</f>
        <v>8.2191780821917804E-2</v>
      </c>
      <c r="CR133" s="56">
        <f>IFERROR(UTV!CR133/Oferta!CR133,"")</f>
        <v>0.36585365853658536</v>
      </c>
      <c r="CS133" s="56">
        <f>IFERROR(UTV!CS133/Oferta!CS133,"")</f>
        <v>6.8607068607068611E-2</v>
      </c>
      <c r="CT133" s="56">
        <f>IFERROR(UTV!CT133/Oferta!CT133,"")</f>
        <v>0.12141652613827993</v>
      </c>
      <c r="CU133" s="56">
        <f>IFERROR(UTV!CU133/Oferta!CU133,"")</f>
        <v>9.7765363128491614E-2</v>
      </c>
      <c r="CV133" s="56">
        <f>IFERROR(UTV!CV133/Oferta!CV133,"")</f>
        <v>0</v>
      </c>
      <c r="CW133" s="56">
        <f>IFERROR(UTV!CW133/Oferta!CW133,"")</f>
        <v>6.5676309616888195E-2</v>
      </c>
      <c r="CX133" s="56">
        <f>IFERROR(UTV!CX133/Oferta!CX133,"")</f>
        <v>0.14030131826741996</v>
      </c>
      <c r="CY133" s="56">
        <f>IFERROR(UTV!CY133/Oferta!CY133,"")</f>
        <v>0.17164179104477612</v>
      </c>
      <c r="CZ133" s="56">
        <f>IFERROR(UTV!CZ133/Oferta!CZ133,"")</f>
        <v>6.4764841942945253E-2</v>
      </c>
      <c r="DA133" s="56">
        <f>IFERROR(UTV!DA133/Oferta!DA133,"")</f>
        <v>0.14381270903010032</v>
      </c>
      <c r="DB133" s="56">
        <f>IFERROR(UTV!DB133/Oferta!DB133,"")</f>
        <v>0.10268752507019654</v>
      </c>
      <c r="DC133" s="56">
        <f>IFERROR(UTV!DC133/Oferta!DC133,"")</f>
        <v>0</v>
      </c>
      <c r="DD133" s="56">
        <f>IFERROR(UTV!DD133/Oferta!DD133,"")</f>
        <v>4.5584045584045586E-2</v>
      </c>
      <c r="DE133" s="56">
        <f>IFERROR(UTV!DE133/Oferta!DE133,"")</f>
        <v>0.13568521031207598</v>
      </c>
      <c r="DF133" s="56">
        <f>IFERROR(UTV!DF133/Oferta!DF133,"")</f>
        <v>0.15527950310559005</v>
      </c>
      <c r="DG133" s="56">
        <f>IFERROR(UTV!DG133/Oferta!DG133,"")</f>
        <v>4.1415012942191541E-2</v>
      </c>
      <c r="DH133" s="56">
        <f>IFERROR(UTV!DH133/Oferta!DH133,"")</f>
        <v>0.13919821826280623</v>
      </c>
      <c r="DI133" s="56">
        <f>IFERROR(UTV!DI133/Oferta!DI133,"")</f>
        <v>8.4103062712688387E-2</v>
      </c>
      <c r="DJ133" s="56">
        <f>IFERROR(UTV!DJ133/Oferta!DJ133,"")</f>
        <v>0</v>
      </c>
      <c r="DK133" s="56">
        <f>IFERROR(UTV!DK133/Oferta!DK133,"")</f>
        <v>2.9850746268656717E-3</v>
      </c>
      <c r="DL133" s="56">
        <f>IFERROR(UTV!DL133/Oferta!DL133,"")</f>
        <v>2.3780487804878049E-2</v>
      </c>
      <c r="DM133" s="56">
        <f>IFERROR(UTV!DM133/Oferta!DM133,"")</f>
        <v>0.21698113207547171</v>
      </c>
      <c r="DN133" s="56">
        <f>IFERROR(UTV!DN133/Oferta!DN133,"")</f>
        <v>2.5575447570332483E-3</v>
      </c>
      <c r="DO133" s="56">
        <f>IFERROR(UTV!DO133/Oferta!DO133,"")</f>
        <v>6.3468992248062017E-2</v>
      </c>
      <c r="DP133" s="56">
        <f>IFERROR(UTV!DP133/Oferta!DP133,"")</f>
        <v>4.6732255797610679E-2</v>
      </c>
      <c r="DQ133" s="56">
        <f>IFERROR(UTV!DQ133/Oferta!DQ133,"")</f>
        <v>1.2658227848101266E-2</v>
      </c>
      <c r="DR133" s="56">
        <f>IFERROR(UTV!DR133/Oferta!DR133,"")</f>
        <v>5.0719152157456475E-2</v>
      </c>
      <c r="DS133" s="56">
        <f>IFERROR(UTV!DS133/Oferta!DS133,"")</f>
        <v>7.1285809460359756E-2</v>
      </c>
      <c r="DT133" s="56">
        <f>IFERROR(UTV!DT133/Oferta!DT133,"")</f>
        <v>6.3157894736842107E-2</v>
      </c>
      <c r="DU133" s="56">
        <f>IFERROR(UTV!DU133/Oferta!DU133,"")</f>
        <v>4.8571428571428571E-2</v>
      </c>
      <c r="DV133" s="56">
        <f>IFERROR(UTV!DV133/Oferta!DV133,"")</f>
        <v>6.9988801791713323E-2</v>
      </c>
      <c r="DW133" s="56">
        <f>IFERROR(UTV!DW133/Oferta!DW133,"")</f>
        <v>6.0577526679221595E-2</v>
      </c>
      <c r="DX133" s="56">
        <f>IFERROR(UTV!DX133/Oferta!DX133,"")</f>
        <v>8.7209302325581394E-3</v>
      </c>
      <c r="DY133" s="56">
        <f>IFERROR(UTV!DY133/Oferta!DY133,"")</f>
        <v>2.1436227224008574E-3</v>
      </c>
      <c r="DZ133" s="56">
        <f>IFERROR(UTV!DZ133/Oferta!DZ133,"")</f>
        <v>8.68945868945869E-2</v>
      </c>
      <c r="EA133" s="56">
        <f>IFERROR(UTV!EA133/Oferta!EA133,"")</f>
        <v>0</v>
      </c>
      <c r="EB133" s="56">
        <f>IFERROR(UTV!EB133/Oferta!EB133,"")</f>
        <v>3.9154267815191858E-3</v>
      </c>
      <c r="EC133" s="56">
        <f>IFERROR(UTV!EC133/Oferta!EC133,"")</f>
        <v>8.3333333333333329E-2</v>
      </c>
      <c r="ED133" s="56">
        <f>IFERROR(UTV!ED133/Oferta!ED133,"")</f>
        <v>3.285216525634644E-2</v>
      </c>
      <c r="EE133" s="56">
        <f>IFERROR(UTV!EE133/Oferta!EE133,"")</f>
        <v>7.8125E-3</v>
      </c>
      <c r="EF133" s="56">
        <f>IFERROR(UTV!EF133/Oferta!EF133,"")</f>
        <v>1.8551045451264406E-2</v>
      </c>
      <c r="EG133" s="56">
        <f>IFERROR(UTV!EG133/Oferta!EG133,"")</f>
        <v>0.1089423724093114</v>
      </c>
      <c r="EH133" s="56">
        <f>IFERROR(UTV!EH133/Oferta!EH133,"")</f>
        <v>0.10020449897750511</v>
      </c>
      <c r="EI133" s="56">
        <f>IFERROR(UTV!EI133/Oferta!EI133,"")</f>
        <v>1.7321089971664146E-2</v>
      </c>
      <c r="EJ133" s="56">
        <f>IFERROR(UTV!EJ133/Oferta!EJ133,"")</f>
        <v>0.10661445475440538</v>
      </c>
      <c r="EK133" s="56">
        <f>IFERROR(UTV!EK133/Oferta!EK133,"")</f>
        <v>6.6952456658339016E-2</v>
      </c>
      <c r="EL133" s="56">
        <f>IFERROR(UTV!EL133/Oferta!EL133,"")</f>
        <v>2.4002446109157621E-2</v>
      </c>
      <c r="EM133" s="56">
        <f>IFERROR(UTV!EM133/Oferta!EM133,"")</f>
        <v>2.2905018202086708E-2</v>
      </c>
      <c r="EN133" s="56">
        <f>IFERROR(UTV!EN133/Oferta!EN133,"")</f>
        <v>0.10673066551612555</v>
      </c>
      <c r="EO133" s="56">
        <f>IFERROR(UTV!EO133/Oferta!EO133,"")</f>
        <v>0.10418150928919823</v>
      </c>
      <c r="EP133" s="56">
        <f>IFERROR(UTV!EP133/Oferta!EP133,"")</f>
        <v>2.3017262947210407E-2</v>
      </c>
      <c r="EQ133" s="56">
        <f>IFERROR(UTV!EQ133/Oferta!EQ133,"")</f>
        <v>0.10610101119488853</v>
      </c>
      <c r="ER133" s="56">
        <f>IFERROR(UTV!ER133/Oferta!ER133,"")</f>
        <v>6.7549428623254124E-2</v>
      </c>
      <c r="ES133" s="56">
        <f>IFERROR(UTV!ES133/Oferta!ES133,"")</f>
        <v>2.298352124891587E-2</v>
      </c>
      <c r="ET133" s="56">
        <f>IFERROR(UTV!ET133/Oferta!ET133,"")</f>
        <v>2.4906279664698404E-2</v>
      </c>
      <c r="EU133" s="56">
        <f>IFERROR(UTV!EU133/Oferta!EU133,"")</f>
        <v>0.1043600700754785</v>
      </c>
      <c r="EV133" s="56">
        <f>IFERROR(UTV!EV133/Oferta!EV133,"")</f>
        <v>0.1080535871308126</v>
      </c>
      <c r="EW133" s="56">
        <f>IFERROR(UTV!EW133/Oferta!EW133,"")</f>
        <v>2.4713700395245473E-2</v>
      </c>
      <c r="EX133" s="56">
        <f>IFERROR(UTV!EX133/Oferta!EX133,"")</f>
        <v>0.10524810346971769</v>
      </c>
      <c r="EY133" s="56">
        <f>IFERROR(UTV!EY133/Oferta!EY133,"")</f>
        <v>6.8035402492624478E-2</v>
      </c>
      <c r="EZ133" s="56">
        <f>IFERROR(UTV!EZ133/Oferta!EZ133,"")</f>
        <v>2.2307904158633984E-2</v>
      </c>
      <c r="FA133" s="56">
        <f>IFERROR(UTV!FA133/Oferta!FA133,"")</f>
        <v>2.4569635101290302E-2</v>
      </c>
      <c r="FB133" s="56">
        <f>IFERROR(UTV!FB133/Oferta!FB133,"")</f>
        <v>0.10416160831350459</v>
      </c>
      <c r="FC133" s="56">
        <f>IFERROR(UTV!FC133/Oferta!FC133,"")</f>
        <v>0.1078861746630171</v>
      </c>
      <c r="FD133" s="56">
        <f>IFERROR(UTV!FD133/Oferta!FD133,"")</f>
        <v>2.4336157388980498E-2</v>
      </c>
      <c r="FE133" s="56">
        <f>IFERROR(UTV!FE133/Oferta!FE133,"")</f>
        <v>0.10505040546202953</v>
      </c>
      <c r="FF133" s="56">
        <f>IFERROR(UTV!FF133/Oferta!FF133,"")</f>
        <v>6.7568816423526301E-2</v>
      </c>
    </row>
    <row r="134" spans="1:162" s="38" customFormat="1" x14ac:dyDescent="0.2">
      <c r="A134" s="45">
        <v>44044</v>
      </c>
      <c r="B134" s="56">
        <f>IFERROR(UTV!B134/Oferta!B134,"")</f>
        <v>0.08</v>
      </c>
      <c r="C134" s="56">
        <f>IFERROR(UTV!C134/Oferta!C134,"")</f>
        <v>2.0852555822107401E-2</v>
      </c>
      <c r="D134" s="56">
        <f>IFERROR(UTV!D134/Oferta!D134,"")</f>
        <v>7.7752368507023842E-2</v>
      </c>
      <c r="E134" s="56">
        <f>IFERROR(UTV!E134/Oferta!E134,"")</f>
        <v>5.8128078817733991E-2</v>
      </c>
      <c r="F134" s="56">
        <f>IFERROR(UTV!F134/Oferta!F134,"")</f>
        <v>2.2186147186147188E-2</v>
      </c>
      <c r="G134" s="56">
        <f>IFERROR(UTV!G134/Oferta!G134,"")</f>
        <v>7.2865554465161922E-2</v>
      </c>
      <c r="H134" s="56">
        <f>IFERROR(UTV!H134/Oferta!H134,"")</f>
        <v>6.0005492493592091E-2</v>
      </c>
      <c r="I134" s="56">
        <f>IFERROR(UTV!I134/Oferta!I134,"")</f>
        <v>1.1049723756906078E-3</v>
      </c>
      <c r="J134" s="56">
        <f>IFERROR(UTV!J134/Oferta!J134,"")</f>
        <v>3.3898305084745763E-2</v>
      </c>
      <c r="K134" s="56">
        <f>IFERROR(UTV!K134/Oferta!K134,"")</f>
        <v>0.11089052750992626</v>
      </c>
      <c r="L134" s="56">
        <f>IFERROR(UTV!L134/Oferta!L134,"")</f>
        <v>0.17036450079239301</v>
      </c>
      <c r="M134" s="56">
        <f>IFERROR(UTV!M134/Oferta!M134,"")</f>
        <v>1.8696375976437443E-2</v>
      </c>
      <c r="N134" s="56">
        <f>IFERROR(UTV!N134/Oferta!N134,"")</f>
        <v>0.12656641604010024</v>
      </c>
      <c r="O134" s="56">
        <f>IFERROR(UTV!O134/Oferta!O134,"")</f>
        <v>5.9696753195205204E-2</v>
      </c>
      <c r="P134" s="56">
        <f>IFERROR(UTV!P134/Oferta!P134,"")</f>
        <v>3.0418250950570342E-2</v>
      </c>
      <c r="Q134" s="56">
        <f>IFERROR(UTV!Q134/Oferta!Q134,"")</f>
        <v>1.3323767551501485E-2</v>
      </c>
      <c r="R134" s="56">
        <f>IFERROR(UTV!R134/Oferta!R134,"")</f>
        <v>8.0487678875858865E-2</v>
      </c>
      <c r="S134" s="56">
        <f>IFERROR(UTV!S134/Oferta!S134,"")</f>
        <v>0.10342555994729907</v>
      </c>
      <c r="T134" s="56">
        <f>IFERROR(UTV!T134/Oferta!T134,"")</f>
        <v>1.3551094705971583E-2</v>
      </c>
      <c r="U134" s="56">
        <f>IFERROR(UTV!U134/Oferta!U134,"")</f>
        <v>8.6948454373399639E-2</v>
      </c>
      <c r="V134" s="56">
        <f>IFERROR(UTV!V134/Oferta!V134,"")</f>
        <v>5.588134577519048E-2</v>
      </c>
      <c r="W134" s="56">
        <f>IFERROR(UTV!W134/Oferta!W134,"")</f>
        <v>0.52845528455284552</v>
      </c>
      <c r="X134" s="56">
        <f>IFERROR(UTV!X134/Oferta!X134,"")</f>
        <v>5.0206476852858076E-2</v>
      </c>
      <c r="Y134" s="56">
        <f>IFERROR(UTV!Y134/Oferta!Y134,"")</f>
        <v>0.15742074927953892</v>
      </c>
      <c r="Z134" s="56">
        <f>IFERROR(UTV!Z134/Oferta!Z134,"")</f>
        <v>0.18111346018322763</v>
      </c>
      <c r="AA134" s="56">
        <f>IFERROR(UTV!AA134/Oferta!AA134,"")</f>
        <v>6.2658763759525823E-2</v>
      </c>
      <c r="AB134" s="56">
        <f>IFERROR(UTV!AB134/Oferta!AB134,"")</f>
        <v>0.16543504171632897</v>
      </c>
      <c r="AC134" s="56">
        <f>IFERROR(UTV!AC134/Oferta!AC134,"")</f>
        <v>0.11099899091826437</v>
      </c>
      <c r="AD134" s="56">
        <f>IFERROR(UTV!AD134/Oferta!AD134,"")</f>
        <v>5.1020408163265302E-3</v>
      </c>
      <c r="AE134" s="56">
        <f>IFERROR(UTV!AE134/Oferta!AE134,"")</f>
        <v>1.2108980827447022E-2</v>
      </c>
      <c r="AF134" s="56">
        <f>IFERROR(UTV!AF134/Oferta!AF134,"")</f>
        <v>0.16972878390201224</v>
      </c>
      <c r="AG134" s="56">
        <f>IFERROR(UTV!AG134/Oferta!AG134,"")</f>
        <v>0.21739130434782608</v>
      </c>
      <c r="AH134" s="56">
        <f>IFERROR(UTV!AH134/Oferta!AH134,"")</f>
        <v>1.0951979780960405E-2</v>
      </c>
      <c r="AI134" s="56">
        <f>IFERROR(UTV!AI134/Oferta!AI134,"")</f>
        <v>0.17157275021026072</v>
      </c>
      <c r="AJ134" s="56">
        <f>IFERROR(UTV!AJ134/Oferta!AJ134,"")</f>
        <v>9.1329966329966331E-2</v>
      </c>
      <c r="AK134" s="56" t="str">
        <f>IFERROR(UTV!AK134/Oferta!AK134,"")</f>
        <v/>
      </c>
      <c r="AL134" s="56">
        <f>IFERROR(UTV!AL134/Oferta!AL134,"")</f>
        <v>4.261363636363636E-2</v>
      </c>
      <c r="AM134" s="56">
        <f>IFERROR(UTV!AM134/Oferta!AM134,"")</f>
        <v>5.6032306915699139E-2</v>
      </c>
      <c r="AN134" s="56">
        <f>IFERROR(UTV!AN134/Oferta!AN134,"")</f>
        <v>7.0921985815602835E-3</v>
      </c>
      <c r="AO134" s="56">
        <f>IFERROR(UTV!AO134/Oferta!AO134,"")</f>
        <v>4.261363636363636E-2</v>
      </c>
      <c r="AP134" s="56">
        <f>IFERROR(UTV!AP134/Oferta!AP134,"")</f>
        <v>4.7420965058236272E-2</v>
      </c>
      <c r="AQ134" s="56">
        <f>IFERROR(UTV!AQ134/Oferta!AQ134,"")</f>
        <v>4.5953757225433524E-2</v>
      </c>
      <c r="AR134" s="56">
        <f>IFERROR(UTV!AR134/Oferta!AR134,"")</f>
        <v>0</v>
      </c>
      <c r="AS134" s="56">
        <f>IFERROR(UTV!AS134/Oferta!AS134,"")</f>
        <v>5.6338028169014086E-2</v>
      </c>
      <c r="AT134" s="56">
        <f>IFERROR(UTV!AT134/Oferta!AT134,"")</f>
        <v>0.16097023153252479</v>
      </c>
      <c r="AU134" s="56">
        <f>IFERROR(UTV!AU134/Oferta!AU134,"")</f>
        <v>0.18333333333333332</v>
      </c>
      <c r="AV134" s="56">
        <f>IFERROR(UTV!AV134/Oferta!AV134,"")</f>
        <v>3.5650623885918005E-2</v>
      </c>
      <c r="AW134" s="56">
        <f>IFERROR(UTV!AW134/Oferta!AW134,"")</f>
        <v>0.16564952048823017</v>
      </c>
      <c r="AX134" s="56">
        <f>IFERROR(UTV!AX134/Oferta!AX134,"")</f>
        <v>0.10136624063464081</v>
      </c>
      <c r="AY134" s="56">
        <f>IFERROR(UTV!AY134/Oferta!AY134,"")</f>
        <v>0</v>
      </c>
      <c r="AZ134" s="56">
        <f>IFERROR(UTV!AZ134/Oferta!AZ134,"")</f>
        <v>5.8419243986254296E-2</v>
      </c>
      <c r="BA134" s="56">
        <f>IFERROR(UTV!BA134/Oferta!BA134,"")</f>
        <v>5.7286432160804021E-2</v>
      </c>
      <c r="BB134" s="56">
        <f>IFERROR(UTV!BB134/Oferta!BB134,"")</f>
        <v>1.2048192771084338E-2</v>
      </c>
      <c r="BC134" s="56">
        <f>IFERROR(UTV!BC134/Oferta!BC134,"")</f>
        <v>5.8219178082191778E-2</v>
      </c>
      <c r="BD134" s="56">
        <f>IFERROR(UTV!BD134/Oferta!BD134,"")</f>
        <v>5.0818260120585705E-2</v>
      </c>
      <c r="BE134" s="56">
        <f>IFERROR(UTV!BE134/Oferta!BE134,"")</f>
        <v>5.3295128939828081E-2</v>
      </c>
      <c r="BF134" s="56">
        <f>IFERROR(UTV!BF134/Oferta!BF134,"")</f>
        <v>0.12653061224489795</v>
      </c>
      <c r="BG134" s="56">
        <f>IFERROR(UTV!BG134/Oferta!BG134,"")</f>
        <v>2.6033690658499236E-2</v>
      </c>
      <c r="BH134" s="56">
        <f>IFERROR(UTV!BH134/Oferta!BH134,"")</f>
        <v>5.7324840764331211E-2</v>
      </c>
      <c r="BI134" s="56">
        <f>IFERROR(UTV!BI134/Oferta!BI134,"")</f>
        <v>0.375</v>
      </c>
      <c r="BJ134" s="56">
        <f>IFERROR(UTV!BJ134/Oferta!BJ134,"")</f>
        <v>3.720508166969147E-2</v>
      </c>
      <c r="BK134" s="56">
        <f>IFERROR(UTV!BK134/Oferta!BK134,"")</f>
        <v>6.0529634300126103E-2</v>
      </c>
      <c r="BL134" s="56">
        <f>IFERROR(UTV!BL134/Oferta!BL134,"")</f>
        <v>4.3376710043376711E-2</v>
      </c>
      <c r="BM134" s="56">
        <f>IFERROR(UTV!BM134/Oferta!BM134,"")</f>
        <v>0.33333333333333331</v>
      </c>
      <c r="BN134" s="56">
        <f>IFERROR(UTV!BN134/Oferta!BN134,"")</f>
        <v>1.040582726326743E-2</v>
      </c>
      <c r="BO134" s="56">
        <f>IFERROR(UTV!BO134/Oferta!BO134,"")</f>
        <v>6.1837455830388695E-2</v>
      </c>
      <c r="BP134" s="56">
        <f>IFERROR(UTV!BP134/Oferta!BP134,"")</f>
        <v>4.1666666666666664E-2</v>
      </c>
      <c r="BQ134" s="56">
        <f>IFERROR(UTV!BQ134/Oferta!BQ134,"")</f>
        <v>1.4142453072769349E-2</v>
      </c>
      <c r="BR134" s="56">
        <f>IFERROR(UTV!BR134/Oferta!BR134,"")</f>
        <v>5.9788359788359786E-2</v>
      </c>
      <c r="BS134" s="56">
        <f>IFERROR(UTV!BS134/Oferta!BS134,"")</f>
        <v>2.9070773490223221E-2</v>
      </c>
      <c r="BT134" s="56">
        <f>IFERROR(UTV!BT134/Oferta!BT134,"")</f>
        <v>1.0438413361169102E-2</v>
      </c>
      <c r="BU134" s="56">
        <f>IFERROR(UTV!BU134/Oferta!BU134,"")</f>
        <v>0.14042821158690177</v>
      </c>
      <c r="BV134" s="56">
        <f>IFERROR(UTV!BV134/Oferta!BV134,"")</f>
        <v>0.26055086628165258</v>
      </c>
      <c r="BW134" s="56">
        <f>IFERROR(UTV!BW134/Oferta!BW134,"")</f>
        <v>0.33226837060702874</v>
      </c>
      <c r="BX134" s="56">
        <f>IFERROR(UTV!BX134/Oferta!BX134,"")</f>
        <v>0.11030478955007257</v>
      </c>
      <c r="BY134" s="56">
        <f>IFERROR(UTV!BY134/Oferta!BY134,"")</f>
        <v>0.2729277706303988</v>
      </c>
      <c r="BZ134" s="56">
        <f>IFERROR(UTV!BZ134/Oferta!BZ134,"")</f>
        <v>0.22815663292488012</v>
      </c>
      <c r="CA134" s="56">
        <f>IFERROR(UTV!CA134/Oferta!CA134,"")</f>
        <v>0</v>
      </c>
      <c r="CB134" s="56">
        <f>IFERROR(UTV!CB134/Oferta!CB134,"")</f>
        <v>1.7440049828713795E-2</v>
      </c>
      <c r="CC134" s="56">
        <f>IFERROR(UTV!CC134/Oferta!CC134,"")</f>
        <v>0.10520665593129361</v>
      </c>
      <c r="CD134" s="56">
        <f>IFERROR(UTV!CD134/Oferta!CD134,"")</f>
        <v>2.8571428571428571E-2</v>
      </c>
      <c r="CE134" s="56">
        <f>IFERROR(UTV!CE134/Oferta!CE134,"")</f>
        <v>1.596351197263398E-2</v>
      </c>
      <c r="CF134" s="56">
        <f>IFERROR(UTV!CF134/Oferta!CF134,"")</f>
        <v>0.10111788617886179</v>
      </c>
      <c r="CG134" s="56">
        <f>IFERROR(UTV!CG134/Oferta!CG134,"")</f>
        <v>4.6566837107377648E-2</v>
      </c>
      <c r="CH134" s="56">
        <f>IFERROR(UTV!CH134/Oferta!CH134,"")</f>
        <v>8.1355932203389832E-3</v>
      </c>
      <c r="CI134" s="56">
        <f>IFERROR(UTV!CI134/Oferta!CI134,"")</f>
        <v>2.1687987060726364E-2</v>
      </c>
      <c r="CJ134" s="56">
        <f>IFERROR(UTV!CJ134/Oferta!CJ134,"")</f>
        <v>0.11154285714285714</v>
      </c>
      <c r="CK134" s="56">
        <f>IFERROR(UTV!CK134/Oferta!CK134,"")</f>
        <v>4.1009463722397478E-2</v>
      </c>
      <c r="CL134" s="56">
        <f>IFERROR(UTV!CL134/Oferta!CL134,"")</f>
        <v>2.0362141009484646E-2</v>
      </c>
      <c r="CM134" s="56">
        <f>IFERROR(UTV!CM134/Oferta!CM134,"")</f>
        <v>9.569377990430622E-2</v>
      </c>
      <c r="CN134" s="56">
        <f>IFERROR(UTV!CN134/Oferta!CN134,"")</f>
        <v>4.0878378378378377E-2</v>
      </c>
      <c r="CO134" s="56">
        <f>IFERROR(UTV!CO134/Oferta!CO134,"")</f>
        <v>1.6129032258064516E-2</v>
      </c>
      <c r="CP134" s="56">
        <f>IFERROR(UTV!CP134/Oferta!CP134,"")</f>
        <v>6.0606060606060608E-2</v>
      </c>
      <c r="CQ134" s="56">
        <f>IFERROR(UTV!CQ134/Oferta!CQ134,"")</f>
        <v>0.1180952380952381</v>
      </c>
      <c r="CR134" s="56">
        <f>IFERROR(UTV!CR134/Oferta!CR134,"")</f>
        <v>0.40243902439024393</v>
      </c>
      <c r="CS134" s="56">
        <f>IFERROR(UTV!CS134/Oferta!CS134,"")</f>
        <v>5.4989816700610997E-2</v>
      </c>
      <c r="CT134" s="56">
        <f>IFERROR(UTV!CT134/Oferta!CT134,"")</f>
        <v>0.15650741350906094</v>
      </c>
      <c r="CU134" s="56">
        <f>IFERROR(UTV!CU134/Oferta!CU134,"")</f>
        <v>0.1111111111111111</v>
      </c>
      <c r="CV134" s="56">
        <f>IFERROR(UTV!CV134/Oferta!CV134,"")</f>
        <v>0</v>
      </c>
      <c r="CW134" s="56">
        <f>IFERROR(UTV!CW134/Oferta!CW134,"")</f>
        <v>6.3193851409052093E-2</v>
      </c>
      <c r="CX134" s="56">
        <f>IFERROR(UTV!CX134/Oferta!CX134,"")</f>
        <v>0.13288718929254303</v>
      </c>
      <c r="CY134" s="56">
        <f>IFERROR(UTV!CY134/Oferta!CY134,"")</f>
        <v>0.20118343195266272</v>
      </c>
      <c r="CZ134" s="56">
        <f>IFERROR(UTV!CZ134/Oferta!CZ134,"")</f>
        <v>6.2289562289562291E-2</v>
      </c>
      <c r="DA134" s="56">
        <f>IFERROR(UTV!DA134/Oferta!DA134,"")</f>
        <v>0.14238683127572016</v>
      </c>
      <c r="DB134" s="56">
        <f>IFERROR(UTV!DB134/Oferta!DB134,"")</f>
        <v>0.10278818143986683</v>
      </c>
      <c r="DC134" s="56">
        <f>IFERROR(UTV!DC134/Oferta!DC134,"")</f>
        <v>0</v>
      </c>
      <c r="DD134" s="56">
        <f>IFERROR(UTV!DD134/Oferta!DD134,"")</f>
        <v>4.6918123275068994E-2</v>
      </c>
      <c r="DE134" s="56">
        <f>IFERROR(UTV!DE134/Oferta!DE134,"")</f>
        <v>0.12867132867132866</v>
      </c>
      <c r="DF134" s="56">
        <f>IFERROR(UTV!DF134/Oferta!DF134,"")</f>
        <v>0.15723270440251572</v>
      </c>
      <c r="DG134" s="56">
        <f>IFERROR(UTV!DG134/Oferta!DG134,"")</f>
        <v>4.278523489932886E-2</v>
      </c>
      <c r="DH134" s="56">
        <f>IFERROR(UTV!DH134/Oferta!DH134,"")</f>
        <v>0.13386727688787187</v>
      </c>
      <c r="DI134" s="56">
        <f>IFERROR(UTV!DI134/Oferta!DI134,"")</f>
        <v>8.1316553727008717E-2</v>
      </c>
      <c r="DJ134" s="56">
        <f>IFERROR(UTV!DJ134/Oferta!DJ134,"")</f>
        <v>0</v>
      </c>
      <c r="DK134" s="56">
        <f>IFERROR(UTV!DK134/Oferta!DK134,"")</f>
        <v>1.3054830287206266E-3</v>
      </c>
      <c r="DL134" s="56">
        <f>IFERROR(UTV!DL134/Oferta!DL134,"")</f>
        <v>2.4328433857070453E-2</v>
      </c>
      <c r="DM134" s="56">
        <f>IFERROR(UTV!DM134/Oferta!DM134,"")</f>
        <v>0.23076923076923078</v>
      </c>
      <c r="DN134" s="56">
        <f>IFERROR(UTV!DN134/Oferta!DN134,"")</f>
        <v>1.1198208286674132E-3</v>
      </c>
      <c r="DO134" s="56">
        <f>IFERROR(UTV!DO134/Oferta!DO134,"")</f>
        <v>5.840033855268726E-2</v>
      </c>
      <c r="DP134" s="56">
        <f>IFERROR(UTV!DP134/Oferta!DP134,"")</f>
        <v>4.269041769041769E-2</v>
      </c>
      <c r="DQ134" s="56">
        <f>IFERROR(UTV!DQ134/Oferta!DQ134,"")</f>
        <v>2.0202020202020204E-2</v>
      </c>
      <c r="DR134" s="56">
        <f>IFERROR(UTV!DR134/Oferta!DR134,"")</f>
        <v>6.6615027110766847E-2</v>
      </c>
      <c r="DS134" s="56">
        <f>IFERROR(UTV!DS134/Oferta!DS134,"")</f>
        <v>5.8703071672354952E-2</v>
      </c>
      <c r="DT134" s="56">
        <f>IFERROR(UTV!DT134/Oferta!DT134,"")</f>
        <v>5.6666666666666664E-2</v>
      </c>
      <c r="DU134" s="56">
        <f>IFERROR(UTV!DU134/Oferta!DU134,"")</f>
        <v>6.0443250503693757E-2</v>
      </c>
      <c r="DV134" s="56">
        <f>IFERROR(UTV!DV134/Oferta!DV134,"")</f>
        <v>5.8356940509915016E-2</v>
      </c>
      <c r="DW134" s="56">
        <f>IFERROR(UTV!DW134/Oferta!DW134,"")</f>
        <v>5.9311616472034416E-2</v>
      </c>
      <c r="DX134" s="56">
        <f>IFERROR(UTV!DX134/Oferta!DX134,"")</f>
        <v>5.5710306406685237E-3</v>
      </c>
      <c r="DY134" s="56">
        <f>IFERROR(UTV!DY134/Oferta!DY134,"")</f>
        <v>2.0833333333333333E-3</v>
      </c>
      <c r="DZ134" s="56">
        <f>IFERROR(UTV!DZ134/Oferta!DZ134,"")</f>
        <v>8.2728592162554432E-2</v>
      </c>
      <c r="EA134" s="56">
        <f>IFERROR(UTV!EA134/Oferta!EA134,"")</f>
        <v>0</v>
      </c>
      <c r="EB134" s="56">
        <f>IFERROR(UTV!EB134/Oferta!EB134,"")</f>
        <v>3.0326004548900682E-3</v>
      </c>
      <c r="EC134" s="56">
        <f>IFERROR(UTV!EC134/Oferta!EC134,"")</f>
        <v>7.9166666666666663E-2</v>
      </c>
      <c r="ED134" s="56">
        <f>IFERROR(UTV!ED134/Oferta!ED134,"")</f>
        <v>2.9916625796959292E-2</v>
      </c>
      <c r="EE134" s="56">
        <f>IFERROR(UTV!EE134/Oferta!EE134,"")</f>
        <v>6.5414290506541429E-3</v>
      </c>
      <c r="EF134" s="56">
        <f>IFERROR(UTV!EF134/Oferta!EF134,"")</f>
        <v>2.3311969669615455E-2</v>
      </c>
      <c r="EG134" s="56">
        <f>IFERROR(UTV!EG134/Oferta!EG134,"")</f>
        <v>0.10367239341878011</v>
      </c>
      <c r="EH134" s="56">
        <f>IFERROR(UTV!EH134/Oferta!EH134,"")</f>
        <v>0.10582710496725974</v>
      </c>
      <c r="EI134" s="56">
        <f>IFERROR(UTV!EI134/Oferta!EI134,"")</f>
        <v>2.1323149142698016E-2</v>
      </c>
      <c r="EJ134" s="56">
        <f>IFERROR(UTV!EJ134/Oferta!EJ134,"")</f>
        <v>0.1042233986773337</v>
      </c>
      <c r="EK134" s="56">
        <f>IFERROR(UTV!EK134/Oferta!EK134,"")</f>
        <v>6.612612777315649E-2</v>
      </c>
      <c r="EL134" s="56">
        <f>IFERROR(UTV!EL134/Oferta!EL134,"")</f>
        <v>2.0736061521560011E-2</v>
      </c>
      <c r="EM134" s="56">
        <f>IFERROR(UTV!EM134/Oferta!EM134,"")</f>
        <v>2.5168935461756928E-2</v>
      </c>
      <c r="EN134" s="56">
        <f>IFERROR(UTV!EN134/Oferta!EN134,"")</f>
        <v>0.10423493375124662</v>
      </c>
      <c r="EO134" s="56">
        <f>IFERROR(UTV!EO134/Oferta!EO134,"")</f>
        <v>0.10892877299920985</v>
      </c>
      <c r="EP134" s="56">
        <f>IFERROR(UTV!EP134/Oferta!EP134,"")</f>
        <v>2.4698021824123242E-2</v>
      </c>
      <c r="EQ134" s="56">
        <f>IFERROR(UTV!EQ134/Oferta!EQ134,"")</f>
        <v>0.10536076891837011</v>
      </c>
      <c r="ER134" s="56">
        <f>IFERROR(UTV!ER134/Oferta!ER134,"")</f>
        <v>6.653653330337457E-2</v>
      </c>
      <c r="ES134" s="56">
        <f>IFERROR(UTV!ES134/Oferta!ES134,"")</f>
        <v>2.0023103581055062E-2</v>
      </c>
      <c r="ET134" s="56">
        <f>IFERROR(UTV!ET134/Oferta!ET134,"")</f>
        <v>2.6965611271019544E-2</v>
      </c>
      <c r="EU134" s="56">
        <f>IFERROR(UTV!EU134/Oferta!EU134,"")</f>
        <v>0.10149330919904324</v>
      </c>
      <c r="EV134" s="56">
        <f>IFERROR(UTV!EV134/Oferta!EV134,"")</f>
        <v>0.11313635880539909</v>
      </c>
      <c r="EW134" s="56">
        <f>IFERROR(UTV!EW134/Oferta!EW134,"")</f>
        <v>2.6232706873890597E-2</v>
      </c>
      <c r="EX134" s="56">
        <f>IFERROR(UTV!EX134/Oferta!EX134,"")</f>
        <v>0.10420849133764593</v>
      </c>
      <c r="EY134" s="56">
        <f>IFERROR(UTV!EY134/Oferta!EY134,"")</f>
        <v>6.6960095795980459E-2</v>
      </c>
      <c r="EZ134" s="56">
        <f>IFERROR(UTV!EZ134/Oferta!EZ134,"")</f>
        <v>1.9386503067484663E-2</v>
      </c>
      <c r="FA134" s="56">
        <f>IFERROR(UTV!FA134/Oferta!FA134,"")</f>
        <v>2.660892937136031E-2</v>
      </c>
      <c r="FB134" s="56">
        <f>IFERROR(UTV!FB134/Oferta!FB134,"")</f>
        <v>0.10128666187165349</v>
      </c>
      <c r="FC134" s="56">
        <f>IFERROR(UTV!FC134/Oferta!FC134,"")</f>
        <v>0.11295028914000743</v>
      </c>
      <c r="FD134" s="56">
        <f>IFERROR(UTV!FD134/Oferta!FD134,"")</f>
        <v>2.582534611288605E-2</v>
      </c>
      <c r="FE134" s="56">
        <f>IFERROR(UTV!FE134/Oferta!FE134,"")</f>
        <v>0.10398702925786719</v>
      </c>
      <c r="FF134" s="56">
        <f>IFERROR(UTV!FF134/Oferta!FF134,"")</f>
        <v>6.647757036809894E-2</v>
      </c>
    </row>
    <row r="135" spans="1:162" s="38" customFormat="1" x14ac:dyDescent="0.2">
      <c r="A135" s="45">
        <v>44075</v>
      </c>
      <c r="B135" s="56">
        <f>IFERROR(UTV!B135/Oferta!B135,"")</f>
        <v>5.7471264367816091E-2</v>
      </c>
      <c r="C135" s="56">
        <f>IFERROR(UTV!C135/Oferta!C135,"")</f>
        <v>2.1999999999999999E-2</v>
      </c>
      <c r="D135" s="56">
        <f>IFERROR(UTV!D135/Oferta!D135,"")</f>
        <v>7.6009310538566494E-2</v>
      </c>
      <c r="E135" s="56">
        <f>IFERROR(UTV!E135/Oferta!E135,"")</f>
        <v>6.2771115080377651E-2</v>
      </c>
      <c r="F135" s="56">
        <f>IFERROR(UTV!F135/Oferta!F135,"")</f>
        <v>2.3087768769827283E-2</v>
      </c>
      <c r="G135" s="56">
        <f>IFERROR(UTV!G135/Oferta!G135,"")</f>
        <v>7.2841616803028447E-2</v>
      </c>
      <c r="H135" s="56">
        <f>IFERROR(UTV!H135/Oferta!H135,"")</f>
        <v>6.0039905677489569E-2</v>
      </c>
      <c r="I135" s="56">
        <f>IFERROR(UTV!I135/Oferta!I135,"")</f>
        <v>8.658008658008658E-4</v>
      </c>
      <c r="J135" s="56">
        <f>IFERROR(UTV!J135/Oferta!J135,"")</f>
        <v>2.9141104294478526E-2</v>
      </c>
      <c r="K135" s="56">
        <f>IFERROR(UTV!K135/Oferta!K135,"")</f>
        <v>0.10408280621046578</v>
      </c>
      <c r="L135" s="56">
        <f>IFERROR(UTV!L135/Oferta!L135,"")</f>
        <v>0.14899713467048711</v>
      </c>
      <c r="M135" s="56">
        <f>IFERROR(UTV!M135/Oferta!M135,"")</f>
        <v>1.4917247386759582E-2</v>
      </c>
      <c r="N135" s="56">
        <f>IFERROR(UTV!N135/Oferta!N135,"")</f>
        <v>0.11694706606483381</v>
      </c>
      <c r="O135" s="56">
        <f>IFERROR(UTV!O135/Oferta!O135,"")</f>
        <v>5.0291648883198176E-2</v>
      </c>
      <c r="P135" s="56">
        <f>IFERROR(UTV!P135/Oferta!P135,"")</f>
        <v>1.167883211678832E-2</v>
      </c>
      <c r="Q135" s="56">
        <f>IFERROR(UTV!Q135/Oferta!Q135,"")</f>
        <v>1.1048034934497816E-2</v>
      </c>
      <c r="R135" s="56">
        <f>IFERROR(UTV!R135/Oferta!R135,"")</f>
        <v>8.323625966324262E-2</v>
      </c>
      <c r="S135" s="56">
        <f>IFERROR(UTV!S135/Oferta!S135,"")</f>
        <v>0.10030719914518499</v>
      </c>
      <c r="T135" s="56">
        <f>IFERROR(UTV!T135/Oferta!T135,"")</f>
        <v>1.1066355734577062E-2</v>
      </c>
      <c r="U135" s="56">
        <f>IFERROR(UTV!U135/Oferta!U135,"")</f>
        <v>8.8082508626246545E-2</v>
      </c>
      <c r="V135" s="56">
        <f>IFERROR(UTV!V135/Oferta!V135,"")</f>
        <v>5.1723447696064698E-2</v>
      </c>
      <c r="W135" s="56">
        <f>IFERROR(UTV!W135/Oferta!W135,"")</f>
        <v>0.37735849056603776</v>
      </c>
      <c r="X135" s="56">
        <f>IFERROR(UTV!X135/Oferta!X135,"")</f>
        <v>4.8465608465608469E-2</v>
      </c>
      <c r="Y135" s="56">
        <f>IFERROR(UTV!Y135/Oferta!Y135,"")</f>
        <v>0.13064833005893908</v>
      </c>
      <c r="Z135" s="56">
        <f>IFERROR(UTV!Z135/Oferta!Z135,"")</f>
        <v>0.15479876160990713</v>
      </c>
      <c r="AA135" s="56">
        <f>IFERROR(UTV!AA135/Oferta!AA135,"")</f>
        <v>5.2113855169526997E-2</v>
      </c>
      <c r="AB135" s="56">
        <f>IFERROR(UTV!AB135/Oferta!AB135,"")</f>
        <v>0.13900192760762475</v>
      </c>
      <c r="AC135" s="56">
        <f>IFERROR(UTV!AC135/Oferta!AC135,"")</f>
        <v>9.5056631734942304E-2</v>
      </c>
      <c r="AD135" s="56">
        <f>IFERROR(UTV!AD135/Oferta!AD135,"")</f>
        <v>5.235602094240838E-3</v>
      </c>
      <c r="AE135" s="56">
        <f>IFERROR(UTV!AE135/Oferta!AE135,"")</f>
        <v>1.0516252390057362E-2</v>
      </c>
      <c r="AF135" s="56">
        <f>IFERROR(UTV!AF135/Oferta!AF135,"")</f>
        <v>0.15411255411255412</v>
      </c>
      <c r="AG135" s="56">
        <f>IFERROR(UTV!AG135/Oferta!AG135,"")</f>
        <v>0.28000000000000003</v>
      </c>
      <c r="AH135" s="56">
        <f>IFERROR(UTV!AH135/Oferta!AH135,"")</f>
        <v>9.7008892481810841E-3</v>
      </c>
      <c r="AI135" s="56">
        <f>IFERROR(UTV!AI135/Oferta!AI135,"")</f>
        <v>0.15933609958506223</v>
      </c>
      <c r="AJ135" s="56">
        <f>IFERROR(UTV!AJ135/Oferta!AJ135,"")</f>
        <v>8.3538083538083535E-2</v>
      </c>
      <c r="AK135" s="56" t="str">
        <f>IFERROR(UTV!AK135/Oferta!AK135,"")</f>
        <v/>
      </c>
      <c r="AL135" s="56">
        <f>IFERROR(UTV!AL135/Oferta!AL135,"")</f>
        <v>3.9175257731958762E-2</v>
      </c>
      <c r="AM135" s="56">
        <f>IFERROR(UTV!AM135/Oferta!AM135,"")</f>
        <v>4.72972972972973E-2</v>
      </c>
      <c r="AN135" s="56">
        <f>IFERROR(UTV!AN135/Oferta!AN135,"")</f>
        <v>7.9155672823219003E-3</v>
      </c>
      <c r="AO135" s="56">
        <f>IFERROR(UTV!AO135/Oferta!AO135,"")</f>
        <v>3.9175257731958762E-2</v>
      </c>
      <c r="AP135" s="56">
        <f>IFERROR(UTV!AP135/Oferta!AP135,"")</f>
        <v>4.1207670338637294E-2</v>
      </c>
      <c r="AQ135" s="56">
        <f>IFERROR(UTV!AQ135/Oferta!AQ135,"")</f>
        <v>4.0631394329143526E-2</v>
      </c>
      <c r="AR135" s="56">
        <f>IFERROR(UTV!AR135/Oferta!AR135,"")</f>
        <v>0</v>
      </c>
      <c r="AS135" s="56">
        <f>IFERROR(UTV!AS135/Oferta!AS135,"")</f>
        <v>5.6060606060606061E-2</v>
      </c>
      <c r="AT135" s="56">
        <f>IFERROR(UTV!AT135/Oferta!AT135,"")</f>
        <v>0.1561822125813449</v>
      </c>
      <c r="AU135" s="56">
        <f>IFERROR(UTV!AU135/Oferta!AU135,"")</f>
        <v>0.18951612903225806</v>
      </c>
      <c r="AV135" s="56">
        <f>IFERROR(UTV!AV135/Oferta!AV135,"")</f>
        <v>3.8065843621399177E-2</v>
      </c>
      <c r="AW135" s="56">
        <f>IFERROR(UTV!AW135/Oferta!AW135,"")</f>
        <v>0.16324786324786325</v>
      </c>
      <c r="AX135" s="56">
        <f>IFERROR(UTV!AX135/Oferta!AX135,"")</f>
        <v>0.10644257703081232</v>
      </c>
      <c r="AY135" s="56">
        <f>IFERROR(UTV!AY135/Oferta!AY135,"")</f>
        <v>0</v>
      </c>
      <c r="AZ135" s="56">
        <f>IFERROR(UTV!AZ135/Oferta!AZ135,"")</f>
        <v>4.5608108108108107E-2</v>
      </c>
      <c r="BA135" s="56">
        <f>IFERROR(UTV!BA135/Oferta!BA135,"")</f>
        <v>5.6603773584905662E-2</v>
      </c>
      <c r="BB135" s="56">
        <f>IFERROR(UTV!BB135/Oferta!BB135,"")</f>
        <v>1.2422360248447204E-2</v>
      </c>
      <c r="BC135" s="56">
        <f>IFERROR(UTV!BC135/Oferta!BC135,"")</f>
        <v>4.5454545454545456E-2</v>
      </c>
      <c r="BD135" s="56">
        <f>IFERROR(UTV!BD135/Oferta!BD135,"")</f>
        <v>5.0224215246636769E-2</v>
      </c>
      <c r="BE135" s="56">
        <f>IFERROR(UTV!BE135/Oferta!BE135,"")</f>
        <v>4.8566413107080167E-2</v>
      </c>
      <c r="BF135" s="56">
        <f>IFERROR(UTV!BF135/Oferta!BF135,"")</f>
        <v>7.8864353312302835E-2</v>
      </c>
      <c r="BG135" s="56">
        <f>IFERROR(UTV!BG135/Oferta!BG135,"")</f>
        <v>2.5628140703517589E-2</v>
      </c>
      <c r="BH135" s="56">
        <f>IFERROR(UTV!BH135/Oferta!BH135,"")</f>
        <v>6.0679611650485438E-2</v>
      </c>
      <c r="BI135" s="56">
        <f>IFERROR(UTV!BI135/Oferta!BI135,"")</f>
        <v>0.375</v>
      </c>
      <c r="BJ135" s="56">
        <f>IFERROR(UTV!BJ135/Oferta!BJ135,"")</f>
        <v>3.2943216298222798E-2</v>
      </c>
      <c r="BK135" s="56">
        <f>IFERROR(UTV!BK135/Oferta!BK135,"")</f>
        <v>6.3701923076923073E-2</v>
      </c>
      <c r="BL135" s="56">
        <f>IFERROR(UTV!BL135/Oferta!BL135,"")</f>
        <v>4.1095890410958902E-2</v>
      </c>
      <c r="BM135" s="56">
        <f>IFERROR(UTV!BM135/Oferta!BM135,"")</f>
        <v>0.34883720930232559</v>
      </c>
      <c r="BN135" s="56">
        <f>IFERROR(UTV!BN135/Oferta!BN135,"")</f>
        <v>1.3340448239060833E-2</v>
      </c>
      <c r="BO135" s="56">
        <f>IFERROR(UTV!BO135/Oferta!BO135,"")</f>
        <v>5.0816696914700546E-2</v>
      </c>
      <c r="BP135" s="56">
        <f>IFERROR(UTV!BP135/Oferta!BP135,"")</f>
        <v>7.1005917159763315E-2</v>
      </c>
      <c r="BQ135" s="56">
        <f>IFERROR(UTV!BQ135/Oferta!BQ135,"")</f>
        <v>1.7145871801635452E-2</v>
      </c>
      <c r="BR135" s="56">
        <f>IFERROR(UTV!BR135/Oferta!BR135,"")</f>
        <v>5.2689352360043906E-2</v>
      </c>
      <c r="BS135" s="56">
        <f>IFERROR(UTV!BS135/Oferta!BS135,"")</f>
        <v>2.8683413504364867E-2</v>
      </c>
      <c r="BT135" s="56">
        <f>IFERROR(UTV!BT135/Oferta!BT135,"")</f>
        <v>8.8300220750551876E-3</v>
      </c>
      <c r="BU135" s="56">
        <f>IFERROR(UTV!BU135/Oferta!BU135,"")</f>
        <v>0.12816188870151771</v>
      </c>
      <c r="BV135" s="56">
        <f>IFERROR(UTV!BV135/Oferta!BV135,"")</f>
        <v>0.25626552269135244</v>
      </c>
      <c r="BW135" s="56">
        <f>IFERROR(UTV!BW135/Oferta!BW135,"")</f>
        <v>0.34412081984897519</v>
      </c>
      <c r="BX135" s="56">
        <f>IFERROR(UTV!BX135/Oferta!BX135,"")</f>
        <v>0.1039426523297491</v>
      </c>
      <c r="BY135" s="56">
        <f>IFERROR(UTV!BY135/Oferta!BY135,"")</f>
        <v>0.27147124719940252</v>
      </c>
      <c r="BZ135" s="56">
        <f>IFERROR(UTV!BZ135/Oferta!BZ135,"")</f>
        <v>0.22219293621507644</v>
      </c>
      <c r="CA135" s="56">
        <f>IFERROR(UTV!CA135/Oferta!CA135,"")</f>
        <v>0</v>
      </c>
      <c r="CB135" s="56">
        <f>IFERROR(UTV!CB135/Oferta!CB135,"")</f>
        <v>1.6331291921843103E-2</v>
      </c>
      <c r="CC135" s="56">
        <f>IFERROR(UTV!CC135/Oferta!CC135,"")</f>
        <v>0.12099644128113879</v>
      </c>
      <c r="CD135" s="56">
        <f>IFERROR(UTV!CD135/Oferta!CD135,"")</f>
        <v>2.9411764705882353E-2</v>
      </c>
      <c r="CE135" s="56">
        <f>IFERROR(UTV!CE135/Oferta!CE135,"")</f>
        <v>1.3759213759213759E-2</v>
      </c>
      <c r="CF135" s="56">
        <f>IFERROR(UTV!CF135/Oferta!CF135,"")</f>
        <v>0.11577181208053691</v>
      </c>
      <c r="CG135" s="56">
        <f>IFERROR(UTV!CG135/Oferta!CG135,"")</f>
        <v>4.4895868897234549E-2</v>
      </c>
      <c r="CH135" s="56">
        <f>IFERROR(UTV!CH135/Oferta!CH135,"")</f>
        <v>9.2879256965944269E-3</v>
      </c>
      <c r="CI135" s="56">
        <f>IFERROR(UTV!CI135/Oferta!CI135,"")</f>
        <v>1.2085385878489327E-2</v>
      </c>
      <c r="CJ135" s="56">
        <f>IFERROR(UTV!CJ135/Oferta!CJ135,"")</f>
        <v>0.10293482952093223</v>
      </c>
      <c r="CK135" s="56">
        <f>IFERROR(UTV!CK135/Oferta!CK135,"")</f>
        <v>3.8401253918495297E-2</v>
      </c>
      <c r="CL135" s="56">
        <f>IFERROR(UTV!CL135/Oferta!CL135,"")</f>
        <v>1.1866561724284071E-2</v>
      </c>
      <c r="CM135" s="56">
        <f>IFERROR(UTV!CM135/Oferta!CM135,"")</f>
        <v>8.9001692047377332E-2</v>
      </c>
      <c r="CN135" s="56">
        <f>IFERROR(UTV!CN135/Oferta!CN135,"")</f>
        <v>3.2193338386765954E-2</v>
      </c>
      <c r="CO135" s="56">
        <f>IFERROR(UTV!CO135/Oferta!CO135,"")</f>
        <v>1.6129032258064516E-2</v>
      </c>
      <c r="CP135" s="56">
        <f>IFERROR(UTV!CP135/Oferta!CP135,"")</f>
        <v>4.2121684867394697E-2</v>
      </c>
      <c r="CQ135" s="56">
        <f>IFERROR(UTV!CQ135/Oferta!CQ135,"")</f>
        <v>0.1218568665377176</v>
      </c>
      <c r="CR135" s="56">
        <f>IFERROR(UTV!CR135/Oferta!CR135,"")</f>
        <v>0.39189189189189189</v>
      </c>
      <c r="CS135" s="56">
        <f>IFERROR(UTV!CS135/Oferta!CS135,"")</f>
        <v>3.9829302987197723E-2</v>
      </c>
      <c r="CT135" s="56">
        <f>IFERROR(UTV!CT135/Oferta!CT135,"")</f>
        <v>0.155668358714044</v>
      </c>
      <c r="CU135" s="56">
        <f>IFERROR(UTV!CU135/Oferta!CU135,"")</f>
        <v>9.2735703245749618E-2</v>
      </c>
      <c r="CV135" s="56">
        <f>IFERROR(UTV!CV135/Oferta!CV135,"")</f>
        <v>0</v>
      </c>
      <c r="CW135" s="56">
        <f>IFERROR(UTV!CW135/Oferta!CW135,"")</f>
        <v>4.7112462006079027E-2</v>
      </c>
      <c r="CX135" s="56">
        <f>IFERROR(UTV!CX135/Oferta!CX135,"")</f>
        <v>0.11384335154826958</v>
      </c>
      <c r="CY135" s="56">
        <f>IFERROR(UTV!CY135/Oferta!CY135,"")</f>
        <v>0.2537313432835821</v>
      </c>
      <c r="CZ135" s="56">
        <f>IFERROR(UTV!CZ135/Oferta!CZ135,"")</f>
        <v>4.6511627906976744E-2</v>
      </c>
      <c r="DA135" s="56">
        <f>IFERROR(UTV!DA135/Oferta!DA135,"")</f>
        <v>0.12905844155844157</v>
      </c>
      <c r="DB135" s="56">
        <f>IFERROR(UTV!DB135/Oferta!DB135,"")</f>
        <v>8.6159844054580895E-2</v>
      </c>
      <c r="DC135" s="56">
        <f>IFERROR(UTV!DC135/Oferta!DC135,"")</f>
        <v>0</v>
      </c>
      <c r="DD135" s="56">
        <f>IFERROR(UTV!DD135/Oferta!DD135,"")</f>
        <v>4.2735042735042736E-2</v>
      </c>
      <c r="DE135" s="56">
        <f>IFERROR(UTV!DE135/Oferta!DE135,"")</f>
        <v>0.13556851311953352</v>
      </c>
      <c r="DF135" s="56">
        <f>IFERROR(UTV!DF135/Oferta!DF135,"")</f>
        <v>0.14285714285714285</v>
      </c>
      <c r="DG135" s="56">
        <f>IFERROR(UTV!DG135/Oferta!DG135,"")</f>
        <v>3.8927335640138408E-2</v>
      </c>
      <c r="DH135" s="56">
        <f>IFERROR(UTV!DH135/Oferta!DH135,"")</f>
        <v>0.13704994192799072</v>
      </c>
      <c r="DI135" s="56">
        <f>IFERROR(UTV!DI135/Oferta!DI135,"")</f>
        <v>8.0813088745661871E-2</v>
      </c>
      <c r="DJ135" s="56">
        <f>IFERROR(UTV!DJ135/Oferta!DJ135,"")</f>
        <v>0</v>
      </c>
      <c r="DK135" s="56">
        <f>IFERROR(UTV!DK135/Oferta!DK135,"")</f>
        <v>6.9252077562326868E-3</v>
      </c>
      <c r="DL135" s="56">
        <f>IFERROR(UTV!DL135/Oferta!DL135,"")</f>
        <v>2.10016155088853E-2</v>
      </c>
      <c r="DM135" s="56">
        <f>IFERROR(UTV!DM135/Oferta!DM135,"")</f>
        <v>0.20212765957446807</v>
      </c>
      <c r="DN135" s="56">
        <f>IFERROR(UTV!DN135/Oferta!DN135,"")</f>
        <v>5.6242969628796397E-3</v>
      </c>
      <c r="DO135" s="56">
        <f>IFERROR(UTV!DO135/Oferta!DO135,"")</f>
        <v>5.150022391401702E-2</v>
      </c>
      <c r="DP135" s="56">
        <f>IFERROR(UTV!DP135/Oferta!DP135,"")</f>
        <v>3.8436899423446511E-2</v>
      </c>
      <c r="DQ135" s="56">
        <f>IFERROR(UTV!DQ135/Oferta!DQ135,"")</f>
        <v>3.4246575342465752E-2</v>
      </c>
      <c r="DR135" s="56">
        <f>IFERROR(UTV!DR135/Oferta!DR135,"")</f>
        <v>5.7232704402515724E-2</v>
      </c>
      <c r="DS135" s="56">
        <f>IFERROR(UTV!DS135/Oferta!DS135,"")</f>
        <v>5.024769992922859E-2</v>
      </c>
      <c r="DT135" s="56">
        <f>IFERROR(UTV!DT135/Oferta!DT135,"")</f>
        <v>0.06</v>
      </c>
      <c r="DU135" s="56">
        <f>IFERROR(UTV!DU135/Oferta!DU135,"")</f>
        <v>5.5299539170506916E-2</v>
      </c>
      <c r="DV135" s="56">
        <f>IFERROR(UTV!DV135/Oferta!DV135,"")</f>
        <v>5.195563339171045E-2</v>
      </c>
      <c r="DW135" s="56">
        <f>IFERROR(UTV!DW135/Oferta!DW135,"")</f>
        <v>5.3638735865468253E-2</v>
      </c>
      <c r="DX135" s="56">
        <f>IFERROR(UTV!DX135/Oferta!DX135,"")</f>
        <v>7.246376811594203E-3</v>
      </c>
      <c r="DY135" s="56">
        <f>IFERROR(UTV!DY135/Oferta!DY135,"")</f>
        <v>1.8181818181818182E-3</v>
      </c>
      <c r="DZ135" s="56">
        <f>IFERROR(UTV!DZ135/Oferta!DZ135,"")</f>
        <v>8.4070796460176997E-2</v>
      </c>
      <c r="EA135" s="56">
        <f>IFERROR(UTV!EA135/Oferta!EA135,"")</f>
        <v>0</v>
      </c>
      <c r="EB135" s="56">
        <f>IFERROR(UTV!EB135/Oferta!EB135,"")</f>
        <v>2.9069767441860465E-3</v>
      </c>
      <c r="EC135" s="56">
        <f>IFERROR(UTV!EC135/Oferta!EC135,"")</f>
        <v>8.050847457627118E-2</v>
      </c>
      <c r="ED135" s="56">
        <f>IFERROR(UTV!ED135/Oferta!ED135,"")</f>
        <v>2.927063339731286E-2</v>
      </c>
      <c r="EE135" s="56">
        <f>IFERROR(UTV!EE135/Oferta!EE135,"")</f>
        <v>5.2602436323366556E-3</v>
      </c>
      <c r="EF135" s="56">
        <f>IFERROR(UTV!EF135/Oferta!EF135,"")</f>
        <v>1.8391770733269291E-2</v>
      </c>
      <c r="EG135" s="56">
        <f>IFERROR(UTV!EG135/Oferta!EG135,"")</f>
        <v>0.10237889076242994</v>
      </c>
      <c r="EH135" s="56">
        <f>IFERROR(UTV!EH135/Oferta!EH135,"")</f>
        <v>0.1048317227590803</v>
      </c>
      <c r="EI135" s="56">
        <f>IFERROR(UTV!EI135/Oferta!EI135,"")</f>
        <v>1.6733109525807807E-2</v>
      </c>
      <c r="EJ135" s="56">
        <f>IFERROR(UTV!EJ135/Oferta!EJ135,"")</f>
        <v>0.10300385457879811</v>
      </c>
      <c r="EK135" s="56">
        <f>IFERROR(UTV!EK135/Oferta!EK135,"")</f>
        <v>6.0499814787695012E-2</v>
      </c>
      <c r="EL135" s="56">
        <f>IFERROR(UTV!EL135/Oferta!EL135,"")</f>
        <v>1.1271775019924855E-2</v>
      </c>
      <c r="EM135" s="56">
        <f>IFERROR(UTV!EM135/Oferta!EM135,"")</f>
        <v>2.1123823143844596E-2</v>
      </c>
      <c r="EN135" s="56">
        <f>IFERROR(UTV!EN135/Oferta!EN135,"")</f>
        <v>0.1014838273493933</v>
      </c>
      <c r="EO135" s="56">
        <f>IFERROR(UTV!EO135/Oferta!EO135,"")</f>
        <v>0.10751536336471783</v>
      </c>
      <c r="EP135" s="56">
        <f>IFERROR(UTV!EP135/Oferta!EP135,"")</f>
        <v>1.9983928547904782E-2</v>
      </c>
      <c r="EQ135" s="56">
        <f>IFERROR(UTV!EQ135/Oferta!EQ135,"")</f>
        <v>0.10293063575997728</v>
      </c>
      <c r="ER135" s="56">
        <f>IFERROR(UTV!ER135/Oferta!ER135,"")</f>
        <v>6.0912621618375219E-2</v>
      </c>
      <c r="ES135" s="56">
        <f>IFERROR(UTV!ES135/Oferta!ES135,"")</f>
        <v>1.1317094201336494E-2</v>
      </c>
      <c r="ET135" s="56">
        <f>IFERROR(UTV!ET135/Oferta!ET135,"")</f>
        <v>2.2746721877156661E-2</v>
      </c>
      <c r="EU135" s="56">
        <f>IFERROR(UTV!EU135/Oferta!EU135,"")</f>
        <v>9.8661314081292389E-2</v>
      </c>
      <c r="EV135" s="56">
        <f>IFERROR(UTV!EV135/Oferta!EV135,"")</f>
        <v>0.1111406682272824</v>
      </c>
      <c r="EW135" s="56">
        <f>IFERROR(UTV!EW135/Oferta!EW135,"")</f>
        <v>2.1449197337509787E-2</v>
      </c>
      <c r="EX135" s="56">
        <f>IFERROR(UTV!EX135/Oferta!EX135,"")</f>
        <v>0.10157248706142256</v>
      </c>
      <c r="EY135" s="56">
        <f>IFERROR(UTV!EY135/Oferta!EY135,"")</f>
        <v>6.1225747222752785E-2</v>
      </c>
      <c r="EZ135" s="56">
        <f>IFERROR(UTV!EZ135/Oferta!EZ135,"")</f>
        <v>1.1199497592631358E-2</v>
      </c>
      <c r="FA135" s="56">
        <f>IFERROR(UTV!FA135/Oferta!FA135,"")</f>
        <v>2.2433718558803536E-2</v>
      </c>
      <c r="FB135" s="56">
        <f>IFERROR(UTV!FB135/Oferta!FB135,"")</f>
        <v>9.8502922103914814E-2</v>
      </c>
      <c r="FC135" s="56">
        <f>IFERROR(UTV!FC135/Oferta!FC135,"")</f>
        <v>0.11096356103261447</v>
      </c>
      <c r="FD135" s="56">
        <f>IFERROR(UTV!FD135/Oferta!FD135,"")</f>
        <v>2.1142183288409704E-2</v>
      </c>
      <c r="FE135" s="56">
        <f>IFERROR(UTV!FE135/Oferta!FE135,"")</f>
        <v>0.10138900850137178</v>
      </c>
      <c r="FF135" s="56">
        <f>IFERROR(UTV!FF135/Oferta!FF135,"")</f>
        <v>6.0820634486114911E-2</v>
      </c>
    </row>
    <row r="136" spans="1:162" s="38" customFormat="1" x14ac:dyDescent="0.2">
      <c r="A136" s="45">
        <v>44105</v>
      </c>
      <c r="B136" s="56">
        <f>IFERROR(UTV!B136/Oferta!B136,"")</f>
        <v>5.2941176470588235E-2</v>
      </c>
      <c r="C136" s="56">
        <f>IFERROR(UTV!C136/Oferta!C136,"")</f>
        <v>2.1170075811757973E-2</v>
      </c>
      <c r="D136" s="56">
        <f>IFERROR(UTV!D136/Oferta!D136,"")</f>
        <v>7.5169130543723373E-2</v>
      </c>
      <c r="E136" s="56">
        <f>IFERROR(UTV!E136/Oferta!E136,"")</f>
        <v>6.4215294431121769E-2</v>
      </c>
      <c r="F136" s="56">
        <f>IFERROR(UTV!F136/Oferta!F136,"")</f>
        <v>2.1924312246892893E-2</v>
      </c>
      <c r="G136" s="56">
        <f>IFERROR(UTV!G136/Oferta!G136,"")</f>
        <v>7.255500445122727E-2</v>
      </c>
      <c r="H136" s="56">
        <f>IFERROR(UTV!H136/Oferta!H136,"")</f>
        <v>5.6713418097609998E-2</v>
      </c>
      <c r="I136" s="56">
        <f>IFERROR(UTV!I136/Oferta!I136,"")</f>
        <v>9.4451003541912637E-4</v>
      </c>
      <c r="J136" s="56">
        <f>IFERROR(UTV!J136/Oferta!J136,"")</f>
        <v>3.2729398012857978E-2</v>
      </c>
      <c r="K136" s="56">
        <f>IFERROR(UTV!K136/Oferta!K136,"")</f>
        <v>0.10762589928057555</v>
      </c>
      <c r="L136" s="56">
        <f>IFERROR(UTV!L136/Oferta!L136,"")</f>
        <v>0.15097276264591439</v>
      </c>
      <c r="M136" s="56">
        <f>IFERROR(UTV!M136/Oferta!M136,"")</f>
        <v>1.8360375747224593E-2</v>
      </c>
      <c r="N136" s="56">
        <f>IFERROR(UTV!N136/Oferta!N136,"")</f>
        <v>0.11932773109243698</v>
      </c>
      <c r="O136" s="56">
        <f>IFERROR(UTV!O136/Oferta!O136,"")</f>
        <v>5.2378255945639864E-2</v>
      </c>
      <c r="P136" s="56">
        <f>IFERROR(UTV!P136/Oferta!P136,"")</f>
        <v>2.6092628832354858E-3</v>
      </c>
      <c r="Q136" s="56">
        <f>IFERROR(UTV!Q136/Oferta!Q136,"")</f>
        <v>1.3303105483788177E-2</v>
      </c>
      <c r="R136" s="56">
        <f>IFERROR(UTV!R136/Oferta!R136,"")</f>
        <v>7.5087280496065861E-2</v>
      </c>
      <c r="S136" s="56">
        <f>IFERROR(UTV!S136/Oferta!S136,"")</f>
        <v>9.8142876508065607E-2</v>
      </c>
      <c r="T136" s="56">
        <f>IFERROR(UTV!T136/Oferta!T136,"")</f>
        <v>1.2645016257878046E-2</v>
      </c>
      <c r="U136" s="56">
        <f>IFERROR(UTV!U136/Oferta!U136,"")</f>
        <v>8.1489009334537787E-2</v>
      </c>
      <c r="V136" s="56">
        <f>IFERROR(UTV!V136/Oferta!V136,"")</f>
        <v>4.8174983974047667E-2</v>
      </c>
      <c r="W136" s="56">
        <f>IFERROR(UTV!W136/Oferta!W136,"")</f>
        <v>0.37931034482758619</v>
      </c>
      <c r="X136" s="56">
        <f>IFERROR(UTV!X136/Oferta!X136,"")</f>
        <v>4.6134663341645885E-2</v>
      </c>
      <c r="Y136" s="56">
        <f>IFERROR(UTV!Y136/Oferta!Y136,"")</f>
        <v>0.11198686371100164</v>
      </c>
      <c r="Z136" s="56">
        <f>IFERROR(UTV!Z136/Oferta!Z136,"")</f>
        <v>0.17634854771784234</v>
      </c>
      <c r="AA136" s="56">
        <f>IFERROR(UTV!AA136/Oferta!AA136,"")</f>
        <v>4.8130551538938235E-2</v>
      </c>
      <c r="AB136" s="56">
        <f>IFERROR(UTV!AB136/Oferta!AB136,"")</f>
        <v>0.13270986417279002</v>
      </c>
      <c r="AC136" s="56">
        <f>IFERROR(UTV!AC136/Oferta!AC136,"")</f>
        <v>8.8834119159879987E-2</v>
      </c>
      <c r="AD136" s="56">
        <f>IFERROR(UTV!AD136/Oferta!AD136,"")</f>
        <v>5.4945054945054949E-3</v>
      </c>
      <c r="AE136" s="56">
        <f>IFERROR(UTV!AE136/Oferta!AE136,"")</f>
        <v>1.6289592760180997E-2</v>
      </c>
      <c r="AF136" s="56">
        <f>IFERROR(UTV!AF136/Oferta!AF136,"")</f>
        <v>0.13913824057450627</v>
      </c>
      <c r="AG136" s="56">
        <f>IFERROR(UTV!AG136/Oferta!AG136,"")</f>
        <v>0.33333333333333331</v>
      </c>
      <c r="AH136" s="56">
        <f>IFERROR(UTV!AH136/Oferta!AH136,"")</f>
        <v>1.4763014763014764E-2</v>
      </c>
      <c r="AI136" s="56">
        <f>IFERROR(UTV!AI136/Oferta!AI136,"")</f>
        <v>0.14619377162629757</v>
      </c>
      <c r="AJ136" s="56">
        <f>IFERROR(UTV!AJ136/Oferta!AJ136,"")</f>
        <v>7.6954564060581251E-2</v>
      </c>
      <c r="AK136" s="56" t="str">
        <f>IFERROR(UTV!AK136/Oferta!AK136,"")</f>
        <v/>
      </c>
      <c r="AL136" s="56">
        <f>IFERROR(UTV!AL136/Oferta!AL136,"")</f>
        <v>4.0137614678899085E-2</v>
      </c>
      <c r="AM136" s="56">
        <f>IFERROR(UTV!AM136/Oferta!AM136,"")</f>
        <v>3.8690476190476192E-2</v>
      </c>
      <c r="AN136" s="56">
        <f>IFERROR(UTV!AN136/Oferta!AN136,"")</f>
        <v>5.4054054054054057E-3</v>
      </c>
      <c r="AO136" s="56">
        <f>IFERROR(UTV!AO136/Oferta!AO136,"")</f>
        <v>4.0137614678899085E-2</v>
      </c>
      <c r="AP136" s="56">
        <f>IFERROR(UTV!AP136/Oferta!AP136,"")</f>
        <v>3.3528918692372171E-2</v>
      </c>
      <c r="AQ136" s="56">
        <f>IFERROR(UTV!AQ136/Oferta!AQ136,"")</f>
        <v>3.5297728667894414E-2</v>
      </c>
      <c r="AR136" s="56">
        <f>IFERROR(UTV!AR136/Oferta!AR136,"")</f>
        <v>0</v>
      </c>
      <c r="AS136" s="56">
        <f>IFERROR(UTV!AS136/Oferta!AS136,"")</f>
        <v>5.0147492625368731E-2</v>
      </c>
      <c r="AT136" s="56">
        <f>IFERROR(UTV!AT136/Oferta!AT136,"")</f>
        <v>0.16241299303944315</v>
      </c>
      <c r="AU136" s="56">
        <f>IFERROR(UTV!AU136/Oferta!AU136,"")</f>
        <v>0.2</v>
      </c>
      <c r="AV136" s="56">
        <f>IFERROR(UTV!AV136/Oferta!AV136,"")</f>
        <v>3.0168589174800354E-2</v>
      </c>
      <c r="AW136" s="56">
        <f>IFERROR(UTV!AW136/Oferta!AW136,"")</f>
        <v>0.17073170731707318</v>
      </c>
      <c r="AX136" s="56">
        <f>IFERROR(UTV!AX136/Oferta!AX136,"")</f>
        <v>9.9820948970456583E-2</v>
      </c>
      <c r="AY136" s="56">
        <f>IFERROR(UTV!AY136/Oferta!AY136,"")</f>
        <v>0</v>
      </c>
      <c r="AZ136" s="56">
        <f>IFERROR(UTV!AZ136/Oferta!AZ136,"")</f>
        <v>8.3182640144665462E-2</v>
      </c>
      <c r="BA136" s="56">
        <f>IFERROR(UTV!BA136/Oferta!BA136,"")</f>
        <v>5.3376906318082791E-2</v>
      </c>
      <c r="BB136" s="56">
        <f>IFERROR(UTV!BB136/Oferta!BB136,"")</f>
        <v>1.2658227848101266E-2</v>
      </c>
      <c r="BC136" s="56">
        <f>IFERROR(UTV!BC136/Oferta!BC136,"")</f>
        <v>8.2882882882882883E-2</v>
      </c>
      <c r="BD136" s="56">
        <f>IFERROR(UTV!BD136/Oferta!BD136,"")</f>
        <v>4.7397769516728624E-2</v>
      </c>
      <c r="BE136" s="56">
        <f>IFERROR(UTV!BE136/Oferta!BE136,"")</f>
        <v>5.9472716125076638E-2</v>
      </c>
      <c r="BF136" s="56">
        <f>IFERROR(UTV!BF136/Oferta!BF136,"")</f>
        <v>8.727272727272728E-2</v>
      </c>
      <c r="BG136" s="56">
        <f>IFERROR(UTV!BG136/Oferta!BG136,"")</f>
        <v>2.5427444103463395E-2</v>
      </c>
      <c r="BH136" s="56">
        <f>IFERROR(UTV!BH136/Oferta!BH136,"")</f>
        <v>4.8491379310344827E-2</v>
      </c>
      <c r="BI136" s="56">
        <f>IFERROR(UTV!BI136/Oferta!BI136,"")</f>
        <v>0.1</v>
      </c>
      <c r="BJ136" s="56">
        <f>IFERROR(UTV!BJ136/Oferta!BJ136,"")</f>
        <v>3.2081377151799685E-2</v>
      </c>
      <c r="BK136" s="56">
        <f>IFERROR(UTV!BK136/Oferta!BK136,"")</f>
        <v>4.9578059071729956E-2</v>
      </c>
      <c r="BL136" s="56">
        <f>IFERROR(UTV!BL136/Oferta!BL136,"")</f>
        <v>3.6815068493150686E-2</v>
      </c>
      <c r="BM136" s="56">
        <f>IFERROR(UTV!BM136/Oferta!BM136,"")</f>
        <v>0.40540540540540543</v>
      </c>
      <c r="BN136" s="56">
        <f>IFERROR(UTV!BN136/Oferta!BN136,"")</f>
        <v>9.9894847528916933E-3</v>
      </c>
      <c r="BO136" s="56">
        <f>IFERROR(UTV!BO136/Oferta!BO136,"")</f>
        <v>4.4221698113207544E-2</v>
      </c>
      <c r="BP136" s="56">
        <f>IFERROR(UTV!BP136/Oferta!BP136,"")</f>
        <v>9.4444444444444442E-2</v>
      </c>
      <c r="BQ136" s="56">
        <f>IFERROR(UTV!BQ136/Oferta!BQ136,"")</f>
        <v>1.3798489976568603E-2</v>
      </c>
      <c r="BR136" s="56">
        <f>IFERROR(UTV!BR136/Oferta!BR136,"")</f>
        <v>4.9040511727078892E-2</v>
      </c>
      <c r="BS136" s="56">
        <f>IFERROR(UTV!BS136/Oferta!BS136,"")</f>
        <v>2.536295259751618E-2</v>
      </c>
      <c r="BT136" s="56">
        <f>IFERROR(UTV!BT136/Oferta!BT136,"")</f>
        <v>0</v>
      </c>
      <c r="BU136" s="56">
        <f>IFERROR(UTV!BU136/Oferta!BU136,"")</f>
        <v>0.13310580204778158</v>
      </c>
      <c r="BV136" s="56">
        <f>IFERROR(UTV!BV136/Oferta!BV136,"")</f>
        <v>0.2529589231840334</v>
      </c>
      <c r="BW136" s="56">
        <f>IFERROR(UTV!BW136/Oferta!BW136,"")</f>
        <v>0.30194174757281556</v>
      </c>
      <c r="BX136" s="56">
        <f>IFERROR(UTV!BX136/Oferta!BX136,"")</f>
        <v>0.10602628001812416</v>
      </c>
      <c r="BY136" s="56">
        <f>IFERROR(UTV!BY136/Oferta!BY136,"")</f>
        <v>0.26240869076606105</v>
      </c>
      <c r="BZ136" s="56">
        <f>IFERROR(UTV!BZ136/Oferta!BZ136,"")</f>
        <v>0.21667108401802279</v>
      </c>
      <c r="CA136" s="56">
        <f>IFERROR(UTV!CA136/Oferta!CA136,"")</f>
        <v>0</v>
      </c>
      <c r="CB136" s="56">
        <f>IFERROR(UTV!CB136/Oferta!CB136,"")</f>
        <v>1.6706443914081145E-2</v>
      </c>
      <c r="CC136" s="56">
        <f>IFERROR(UTV!CC136/Oferta!CC136,"")</f>
        <v>0.12580414581844174</v>
      </c>
      <c r="CD136" s="56">
        <f>IFERROR(UTV!CD136/Oferta!CD136,"")</f>
        <v>2.9702970297029702E-2</v>
      </c>
      <c r="CE136" s="56">
        <f>IFERROR(UTV!CE136/Oferta!CE136,"")</f>
        <v>1.3961605584642234E-2</v>
      </c>
      <c r="CF136" s="56">
        <f>IFERROR(UTV!CF136/Oferta!CF136,"")</f>
        <v>0.11933333333333333</v>
      </c>
      <c r="CG136" s="56">
        <f>IFERROR(UTV!CG136/Oferta!CG136,"")</f>
        <v>4.264198874977318E-2</v>
      </c>
      <c r="CH136" s="56">
        <f>IFERROR(UTV!CH136/Oferta!CH136,"")</f>
        <v>2.2434099831744251E-3</v>
      </c>
      <c r="CI136" s="56">
        <f>IFERROR(UTV!CI136/Oferta!CI136,"")</f>
        <v>8.3644318620512154E-3</v>
      </c>
      <c r="CJ136" s="56">
        <f>IFERROR(UTV!CJ136/Oferta!CJ136,"")</f>
        <v>0.10133390705679862</v>
      </c>
      <c r="CK136" s="56">
        <f>IFERROR(UTV!CK136/Oferta!CK136,"")</f>
        <v>3.1146454605699137E-2</v>
      </c>
      <c r="CL136" s="56">
        <f>IFERROR(UTV!CL136/Oferta!CL136,"")</f>
        <v>7.7344877344877345E-3</v>
      </c>
      <c r="CM136" s="56">
        <f>IFERROR(UTV!CM136/Oferta!CM136,"")</f>
        <v>8.4131882410264744E-2</v>
      </c>
      <c r="CN136" s="56">
        <f>IFERROR(UTV!CN136/Oferta!CN136,"")</f>
        <v>2.7765948385997784E-2</v>
      </c>
      <c r="CO136" s="56">
        <f>IFERROR(UTV!CO136/Oferta!CO136,"")</f>
        <v>3.1746031746031744E-2</v>
      </c>
      <c r="CP136" s="56">
        <f>IFERROR(UTV!CP136/Oferta!CP136,"")</f>
        <v>3.1636863823933978E-2</v>
      </c>
      <c r="CQ136" s="56">
        <f>IFERROR(UTV!CQ136/Oferta!CQ136,"")</f>
        <v>8.557046979865772E-2</v>
      </c>
      <c r="CR136" s="56">
        <f>IFERROR(UTV!CR136/Oferta!CR136,"")</f>
        <v>0.39189189189189189</v>
      </c>
      <c r="CS136" s="56">
        <f>IFERROR(UTV!CS136/Oferta!CS136,"")</f>
        <v>3.1645569620253167E-2</v>
      </c>
      <c r="CT136" s="56">
        <f>IFERROR(UTV!CT136/Oferta!CT136,"")</f>
        <v>0.11940298507462686</v>
      </c>
      <c r="CU136" s="56">
        <f>IFERROR(UTV!CU136/Oferta!CU136,"")</f>
        <v>7.1917808219178078E-2</v>
      </c>
      <c r="CV136" s="56">
        <f>IFERROR(UTV!CV136/Oferta!CV136,"")</f>
        <v>0</v>
      </c>
      <c r="CW136" s="56">
        <f>IFERROR(UTV!CW136/Oferta!CW136,"")</f>
        <v>2.8201219512195123E-2</v>
      </c>
      <c r="CX136" s="56">
        <f>IFERROR(UTV!CX136/Oferta!CX136,"")</f>
        <v>0.10923535253227408</v>
      </c>
      <c r="CY136" s="56">
        <f>IFERROR(UTV!CY136/Oferta!CY136,"")</f>
        <v>0.25806451612903225</v>
      </c>
      <c r="CZ136" s="56">
        <f>IFERROR(UTV!CZ136/Oferta!CZ136,"")</f>
        <v>2.6676279740447006E-2</v>
      </c>
      <c r="DA136" s="56">
        <f>IFERROR(UTV!DA136/Oferta!DA136,"")</f>
        <v>0.12908777969018934</v>
      </c>
      <c r="DB136" s="56">
        <f>IFERROR(UTV!DB136/Oferta!DB136,"")</f>
        <v>7.3362102785406044E-2</v>
      </c>
      <c r="DC136" s="56">
        <f>IFERROR(UTV!DC136/Oferta!DC136,"")</f>
        <v>0</v>
      </c>
      <c r="DD136" s="56">
        <f>IFERROR(UTV!DD136/Oferta!DD136,"")</f>
        <v>3.4378159757330634E-2</v>
      </c>
      <c r="DE136" s="56">
        <f>IFERROR(UTV!DE136/Oferta!DE136,"")</f>
        <v>0.12631578947368421</v>
      </c>
      <c r="DF136" s="56">
        <f>IFERROR(UTV!DF136/Oferta!DF136,"")</f>
        <v>0.13414634146341464</v>
      </c>
      <c r="DG136" s="56">
        <f>IFERROR(UTV!DG136/Oferta!DG136,"")</f>
        <v>3.1746031746031744E-2</v>
      </c>
      <c r="DH136" s="56">
        <f>IFERROR(UTV!DH136/Oferta!DH136,"")</f>
        <v>0.1278648974668275</v>
      </c>
      <c r="DI136" s="56">
        <f>IFERROR(UTV!DI136/Oferta!DI136,"")</f>
        <v>7.3684210526315783E-2</v>
      </c>
      <c r="DJ136" s="56">
        <f>IFERROR(UTV!DJ136/Oferta!DJ136,"")</f>
        <v>0</v>
      </c>
      <c r="DK136" s="56">
        <f>IFERROR(UTV!DK136/Oferta!DK136,"")</f>
        <v>4.335260115606936E-3</v>
      </c>
      <c r="DL136" s="56">
        <f>IFERROR(UTV!DL136/Oferta!DL136,"")</f>
        <v>2.0668693009118541E-2</v>
      </c>
      <c r="DM136" s="56">
        <f>IFERROR(UTV!DM136/Oferta!DM136,"")</f>
        <v>0.19770773638968481</v>
      </c>
      <c r="DN136" s="56">
        <f>IFERROR(UTV!DN136/Oferta!DN136,"")</f>
        <v>3.605769230769231E-3</v>
      </c>
      <c r="DO136" s="56">
        <f>IFERROR(UTV!DO136/Oferta!DO136,"")</f>
        <v>5.1654964894684054E-2</v>
      </c>
      <c r="DP136" s="56">
        <f>IFERROR(UTV!DP136/Oferta!DP136,"")</f>
        <v>3.7508846426043879E-2</v>
      </c>
      <c r="DQ136" s="56">
        <f>IFERROR(UTV!DQ136/Oferta!DQ136,"")</f>
        <v>0</v>
      </c>
      <c r="DR136" s="56">
        <f>IFERROR(UTV!DR136/Oferta!DR136,"")</f>
        <v>3.9840637450199202E-2</v>
      </c>
      <c r="DS136" s="56">
        <f>IFERROR(UTV!DS136/Oferta!DS136,"")</f>
        <v>4.9962149886449661E-2</v>
      </c>
      <c r="DT136" s="56">
        <f>IFERROR(UTV!DT136/Oferta!DT136,"")</f>
        <v>0.10469314079422383</v>
      </c>
      <c r="DU136" s="56">
        <f>IFERROR(UTV!DU136/Oferta!DU136,"")</f>
        <v>3.7383177570093455E-2</v>
      </c>
      <c r="DV136" s="56">
        <f>IFERROR(UTV!DV136/Oferta!DV136,"")</f>
        <v>5.9449311639549439E-2</v>
      </c>
      <c r="DW136" s="56">
        <f>IFERROR(UTV!DW136/Oferta!DW136,"")</f>
        <v>4.8392132375897595E-2</v>
      </c>
      <c r="DX136" s="56">
        <f>IFERROR(UTV!DX136/Oferta!DX136,"")</f>
        <v>5.8651026392961877E-3</v>
      </c>
      <c r="DY136" s="56">
        <f>IFERROR(UTV!DY136/Oferta!DY136,"")</f>
        <v>0</v>
      </c>
      <c r="DZ136" s="56">
        <f>IFERROR(UTV!DZ136/Oferta!DZ136,"")</f>
        <v>7.3208722741433016E-2</v>
      </c>
      <c r="EA136" s="56">
        <f>IFERROR(UTV!EA136/Oferta!EA136,"")</f>
        <v>0</v>
      </c>
      <c r="EB136" s="56">
        <f>IFERROR(UTV!EB136/Oferta!EB136,"")</f>
        <v>1.0828370330265296E-3</v>
      </c>
      <c r="EC136" s="56">
        <f>IFERROR(UTV!EC136/Oferta!EC136,"")</f>
        <v>7.067669172932331E-2</v>
      </c>
      <c r="ED136" s="56">
        <f>IFERROR(UTV!ED136/Oferta!ED136,"")</f>
        <v>1.9506369426751591E-2</v>
      </c>
      <c r="EE136" s="56">
        <f>IFERROR(UTV!EE136/Oferta!EE136,"")</f>
        <v>2.5703794369645043E-3</v>
      </c>
      <c r="EF136" s="56">
        <f>IFERROR(UTV!EF136/Oferta!EF136,"")</f>
        <v>1.8768228476194082E-2</v>
      </c>
      <c r="EG136" s="56">
        <f>IFERROR(UTV!EG136/Oferta!EG136,"")</f>
        <v>9.8082392880080735E-2</v>
      </c>
      <c r="EH136" s="56">
        <f>IFERROR(UTV!EH136/Oferta!EH136,"")</f>
        <v>0.10144442958405778</v>
      </c>
      <c r="EI136" s="56">
        <f>IFERROR(UTV!EI136/Oferta!EI136,"")</f>
        <v>1.6597782588729251E-2</v>
      </c>
      <c r="EJ136" s="56">
        <f>IFERROR(UTV!EJ136/Oferta!EJ136,"")</f>
        <v>9.8941076003415881E-2</v>
      </c>
      <c r="EK136" s="56">
        <f>IFERROR(UTV!EK136/Oferta!EK136,"")</f>
        <v>5.6935124914241728E-2</v>
      </c>
      <c r="EL136" s="56">
        <f>IFERROR(UTV!EL136/Oferta!EL136,"")</f>
        <v>7.344690400897684E-3</v>
      </c>
      <c r="EM136" s="56">
        <f>IFERROR(UTV!EM136/Oferta!EM136,"")</f>
        <v>2.1321111886021718E-2</v>
      </c>
      <c r="EN136" s="56">
        <f>IFERROR(UTV!EN136/Oferta!EN136,"")</f>
        <v>9.5998128621297724E-2</v>
      </c>
      <c r="EO136" s="56">
        <f>IFERROR(UTV!EO136/Oferta!EO136,"")</f>
        <v>0.1062457182005024</v>
      </c>
      <c r="EP136" s="56">
        <f>IFERROR(UTV!EP136/Oferta!EP136,"")</f>
        <v>1.9609802403137568E-2</v>
      </c>
      <c r="EQ136" s="56">
        <f>IFERROR(UTV!EQ136/Oferta!EQ136,"")</f>
        <v>9.8453960870160076E-2</v>
      </c>
      <c r="ER136" s="56">
        <f>IFERROR(UTV!ER136/Oferta!ER136,"")</f>
        <v>5.7237254492269116E-2</v>
      </c>
      <c r="ES136" s="56">
        <f>IFERROR(UTV!ES136/Oferta!ES136,"")</f>
        <v>7.2110699668680566E-3</v>
      </c>
      <c r="ET136" s="56">
        <f>IFERROR(UTV!ET136/Oferta!ET136,"")</f>
        <v>2.1924885738888521E-2</v>
      </c>
      <c r="EU136" s="56">
        <f>IFERROR(UTV!EU136/Oferta!EU136,"")</f>
        <v>9.3408762004999341E-2</v>
      </c>
      <c r="EV136" s="56">
        <f>IFERROR(UTV!EV136/Oferta!EV136,"")</f>
        <v>0.11060156460749933</v>
      </c>
      <c r="EW136" s="56">
        <f>IFERROR(UTV!EW136/Oferta!EW136,"")</f>
        <v>2.0163970751163305E-2</v>
      </c>
      <c r="EX136" s="56">
        <f>IFERROR(UTV!EX136/Oferta!EX136,"")</f>
        <v>9.7425103663839274E-2</v>
      </c>
      <c r="EY136" s="56">
        <f>IFERROR(UTV!EY136/Oferta!EY136,"")</f>
        <v>5.7296020352534983E-2</v>
      </c>
      <c r="EZ136" s="56">
        <f>IFERROR(UTV!EZ136/Oferta!EZ136,"")</f>
        <v>7.1677827030085821E-3</v>
      </c>
      <c r="FA136" s="56">
        <f>IFERROR(UTV!FA136/Oferta!FA136,"")</f>
        <v>2.1496019015209571E-2</v>
      </c>
      <c r="FB136" s="56">
        <f>IFERROR(UTV!FB136/Oferta!FB136,"")</f>
        <v>9.3197721724979657E-2</v>
      </c>
      <c r="FC136" s="56">
        <f>IFERROR(UTV!FC136/Oferta!FC136,"")</f>
        <v>0.11046448970794266</v>
      </c>
      <c r="FD136" s="56">
        <f>IFERROR(UTV!FD136/Oferta!FD136,"")</f>
        <v>1.9761627508733476E-2</v>
      </c>
      <c r="FE136" s="56">
        <f>IFERROR(UTV!FE136/Oferta!FE136,"")</f>
        <v>9.7202779722027802E-2</v>
      </c>
      <c r="FF136" s="56">
        <f>IFERROR(UTV!FF136/Oferta!FF136,"")</f>
        <v>5.6729633297932007E-2</v>
      </c>
    </row>
    <row r="137" spans="1:162" s="38" customFormat="1" x14ac:dyDescent="0.2">
      <c r="A137" s="45">
        <v>44136</v>
      </c>
      <c r="B137" s="56">
        <f>IFERROR(UTV!B137/Oferta!B137,"")</f>
        <v>8.2568807339449546E-2</v>
      </c>
      <c r="C137" s="56">
        <f>IFERROR(UTV!C137/Oferta!C137,"")</f>
        <v>2.1677927927927929E-2</v>
      </c>
      <c r="D137" s="56">
        <f>IFERROR(UTV!D137/Oferta!D137,"")</f>
        <v>6.9428041167538382E-2</v>
      </c>
      <c r="E137" s="56">
        <f>IFERROR(UTV!E137/Oferta!E137,"")</f>
        <v>5.7039149598133262E-2</v>
      </c>
      <c r="F137" s="56">
        <f>IFERROR(UTV!F137/Oferta!F137,"")</f>
        <v>2.2598086787744349E-2</v>
      </c>
      <c r="G137" s="56">
        <f>IFERROR(UTV!G137/Oferta!G137,"")</f>
        <v>6.6386608108968237E-2</v>
      </c>
      <c r="H137" s="56">
        <f>IFERROR(UTV!H137/Oferta!H137,"")</f>
        <v>5.2608619787122668E-2</v>
      </c>
      <c r="I137" s="56">
        <f>IFERROR(UTV!I137/Oferta!I137,"")</f>
        <v>1.0465724751439038E-3</v>
      </c>
      <c r="J137" s="56">
        <f>IFERROR(UTV!J137/Oferta!J137,"")</f>
        <v>3.4593897722389341E-2</v>
      </c>
      <c r="K137" s="56">
        <f>IFERROR(UTV!K137/Oferta!K137,"")</f>
        <v>9.9160708734846129E-2</v>
      </c>
      <c r="L137" s="56">
        <f>IFERROR(UTV!L137/Oferta!L137,"")</f>
        <v>0.14386239249413604</v>
      </c>
      <c r="M137" s="56">
        <f>IFERROR(UTV!M137/Oferta!M137,"")</f>
        <v>1.9466729589428976E-2</v>
      </c>
      <c r="N137" s="56">
        <f>IFERROR(UTV!N137/Oferta!N137,"")</f>
        <v>0.11187722419928825</v>
      </c>
      <c r="O137" s="56">
        <f>IFERROR(UTV!O137/Oferta!O137,"")</f>
        <v>5.1495528831329018E-2</v>
      </c>
      <c r="P137" s="56">
        <f>IFERROR(UTV!P137/Oferta!P137,"")</f>
        <v>2.6229508196721311E-3</v>
      </c>
      <c r="Q137" s="56">
        <f>IFERROR(UTV!Q137/Oferta!Q137,"")</f>
        <v>1.1517165005537098E-2</v>
      </c>
      <c r="R137" s="56">
        <f>IFERROR(UTV!R137/Oferta!R137,"")</f>
        <v>6.6538896260258495E-2</v>
      </c>
      <c r="S137" s="56">
        <f>IFERROR(UTV!S137/Oferta!S137,"")</f>
        <v>8.893737166324435E-2</v>
      </c>
      <c r="T137" s="56">
        <f>IFERROR(UTV!T137/Oferta!T137,"")</f>
        <v>1.1043159182247074E-2</v>
      </c>
      <c r="U137" s="56">
        <f>IFERROR(UTV!U137/Oferta!U137,"")</f>
        <v>7.2740840766141929E-2</v>
      </c>
      <c r="V137" s="56">
        <f>IFERROR(UTV!V137/Oferta!V137,"")</f>
        <v>4.1634364648671505E-2</v>
      </c>
      <c r="W137" s="56">
        <f>IFERROR(UTV!W137/Oferta!W137,"")</f>
        <v>0.43478260869565216</v>
      </c>
      <c r="X137" s="56">
        <f>IFERROR(UTV!X137/Oferta!X137,"")</f>
        <v>7.0990566037735847E-2</v>
      </c>
      <c r="Y137" s="56">
        <f>IFERROR(UTV!Y137/Oferta!Y137,"")</f>
        <v>9.1903719912472648E-2</v>
      </c>
      <c r="Z137" s="56">
        <f>IFERROR(UTV!Z137/Oferta!Z137,"")</f>
        <v>0.17836676217765043</v>
      </c>
      <c r="AA137" s="56">
        <f>IFERROR(UTV!AA137/Oferta!AA137,"")</f>
        <v>7.2953319258737978E-2</v>
      </c>
      <c r="AB137" s="56">
        <f>IFERROR(UTV!AB137/Oferta!AB137,"")</f>
        <v>0.11817192600652883</v>
      </c>
      <c r="AC137" s="56">
        <f>IFERROR(UTV!AC137/Oferta!AC137,"")</f>
        <v>9.641002483630616E-2</v>
      </c>
      <c r="AD137" s="56">
        <f>IFERROR(UTV!AD137/Oferta!AD137,"")</f>
        <v>5.6497175141242938E-3</v>
      </c>
      <c r="AE137" s="56">
        <f>IFERROR(UTV!AE137/Oferta!AE137,"")</f>
        <v>1.5663643858202802E-2</v>
      </c>
      <c r="AF137" s="56">
        <f>IFERROR(UTV!AF137/Oferta!AF137,"")</f>
        <v>0.12945590994371481</v>
      </c>
      <c r="AG137" s="56">
        <f>IFERROR(UTV!AG137/Oferta!AG137,"")</f>
        <v>0.35</v>
      </c>
      <c r="AH137" s="56">
        <f>IFERROR(UTV!AH137/Oferta!AH137,"")</f>
        <v>1.4388489208633094E-2</v>
      </c>
      <c r="AI137" s="56">
        <f>IFERROR(UTV!AI137/Oferta!AI137,"")</f>
        <v>0.13743218806509946</v>
      </c>
      <c r="AJ137" s="56">
        <f>IFERROR(UTV!AJ137/Oferta!AJ137,"")</f>
        <v>6.8910256410256415E-2</v>
      </c>
      <c r="AK137" s="56" t="str">
        <f>IFERROR(UTV!AK137/Oferta!AK137,"")</f>
        <v/>
      </c>
      <c r="AL137" s="56">
        <f>IFERROR(UTV!AL137/Oferta!AL137,"")</f>
        <v>3.3692722371967652E-2</v>
      </c>
      <c r="AM137" s="56">
        <f>IFERROR(UTV!AM137/Oferta!AM137,"")</f>
        <v>3.724604966139955E-2</v>
      </c>
      <c r="AN137" s="56">
        <f>IFERROR(UTV!AN137/Oferta!AN137,"")</f>
        <v>5.7471264367816091E-3</v>
      </c>
      <c r="AO137" s="56">
        <f>IFERROR(UTV!AO137/Oferta!AO137,"")</f>
        <v>3.3692722371967652E-2</v>
      </c>
      <c r="AP137" s="56">
        <f>IFERROR(UTV!AP137/Oferta!AP137,"")</f>
        <v>3.2075471698113207E-2</v>
      </c>
      <c r="AQ137" s="56">
        <f>IFERROR(UTV!AQ137/Oferta!AQ137,"")</f>
        <v>3.2494758909853247E-2</v>
      </c>
      <c r="AR137" s="56">
        <f>IFERROR(UTV!AR137/Oferta!AR137,"")</f>
        <v>1.7142857142857144E-2</v>
      </c>
      <c r="AS137" s="56">
        <f>IFERROR(UTV!AS137/Oferta!AS137,"")</f>
        <v>4.4155844155844157E-2</v>
      </c>
      <c r="AT137" s="56">
        <f>IFERROR(UTV!AT137/Oferta!AT137,"")</f>
        <v>0.16240409207161124</v>
      </c>
      <c r="AU137" s="56">
        <f>IFERROR(UTV!AU137/Oferta!AU137,"")</f>
        <v>0.21186440677966101</v>
      </c>
      <c r="AV137" s="56">
        <f>IFERROR(UTV!AV137/Oferta!AV137,"")</f>
        <v>3.3204633204633204E-2</v>
      </c>
      <c r="AW137" s="56">
        <f>IFERROR(UTV!AW137/Oferta!AW137,"")</f>
        <v>0.17387033398821219</v>
      </c>
      <c r="AX137" s="56">
        <f>IFERROR(UTV!AX137/Oferta!AX137,"")</f>
        <v>9.5114569822741024E-2</v>
      </c>
      <c r="AY137" s="56">
        <f>IFERROR(UTV!AY137/Oferta!AY137,"")</f>
        <v>0</v>
      </c>
      <c r="AZ137" s="56">
        <f>IFERROR(UTV!AZ137/Oferta!AZ137,"")</f>
        <v>7.2131147540983612E-2</v>
      </c>
      <c r="BA137" s="56">
        <f>IFERROR(UTV!BA137/Oferta!BA137,"")</f>
        <v>4.1860465116279069E-2</v>
      </c>
      <c r="BB137" s="56">
        <f>IFERROR(UTV!BB137/Oferta!BB137,"")</f>
        <v>1.2987012987012988E-2</v>
      </c>
      <c r="BC137" s="56">
        <f>IFERROR(UTV!BC137/Oferta!BC137,"")</f>
        <v>7.1895424836601302E-2</v>
      </c>
      <c r="BD137" s="56">
        <f>IFERROR(UTV!BD137/Oferta!BD137,"")</f>
        <v>3.7475345167652857E-2</v>
      </c>
      <c r="BE137" s="56">
        <f>IFERROR(UTV!BE137/Oferta!BE137,"")</f>
        <v>5.0430504305043047E-2</v>
      </c>
      <c r="BF137" s="56">
        <f>IFERROR(UTV!BF137/Oferta!BF137,"")</f>
        <v>4.2889390519187359E-2</v>
      </c>
      <c r="BG137" s="56">
        <f>IFERROR(UTV!BG137/Oferta!BG137,"")</f>
        <v>1.9867549668874173E-2</v>
      </c>
      <c r="BH137" s="56">
        <f>IFERROR(UTV!BH137/Oferta!BH137,"")</f>
        <v>4.7034764826175871E-2</v>
      </c>
      <c r="BI137" s="56">
        <f>IFERROR(UTV!BI137/Oferta!BI137,"")</f>
        <v>0.125</v>
      </c>
      <c r="BJ137" s="56">
        <f>IFERROR(UTV!BJ137/Oferta!BJ137,"")</f>
        <v>2.3633677991137372E-2</v>
      </c>
      <c r="BK137" s="56">
        <f>IFERROR(UTV!BK137/Oferta!BK137,"")</f>
        <v>4.8289738430583498E-2</v>
      </c>
      <c r="BL137" s="56">
        <f>IFERROR(UTV!BL137/Oferta!BL137,"")</f>
        <v>3.0253916801728797E-2</v>
      </c>
      <c r="BM137" s="56">
        <f>IFERROR(UTV!BM137/Oferta!BM137,"")</f>
        <v>0.48275862068965519</v>
      </c>
      <c r="BN137" s="56">
        <f>IFERROR(UTV!BN137/Oferta!BN137,"")</f>
        <v>8.2034454470877767E-3</v>
      </c>
      <c r="BO137" s="56">
        <f>IFERROR(UTV!BO137/Oferta!BO137,"")</f>
        <v>3.1674208144796379E-2</v>
      </c>
      <c r="BP137" s="56">
        <f>IFERROR(UTV!BP137/Oferta!BP137,"")</f>
        <v>6.4150943396226415E-2</v>
      </c>
      <c r="BQ137" s="56">
        <f>IFERROR(UTV!BQ137/Oferta!BQ137,"")</f>
        <v>1.1937059142702116E-2</v>
      </c>
      <c r="BR137" s="56">
        <f>IFERROR(UTV!BR137/Oferta!BR137,"")</f>
        <v>3.5492457852706299E-2</v>
      </c>
      <c r="BS137" s="56">
        <f>IFERROR(UTV!BS137/Oferta!BS137,"")</f>
        <v>2.0875420875420877E-2</v>
      </c>
      <c r="BT137" s="56">
        <f>IFERROR(UTV!BT137/Oferta!BT137,"")</f>
        <v>2.2222222222222222E-3</v>
      </c>
      <c r="BU137" s="56">
        <f>IFERROR(UTV!BU137/Oferta!BU137,"")</f>
        <v>0.11655239960822723</v>
      </c>
      <c r="BV137" s="56">
        <f>IFERROR(UTV!BV137/Oferta!BV137,"")</f>
        <v>0.26266952177016417</v>
      </c>
      <c r="BW137" s="56">
        <f>IFERROR(UTV!BW137/Oferta!BW137,"")</f>
        <v>0.3212058212058212</v>
      </c>
      <c r="BX137" s="56">
        <f>IFERROR(UTV!BX137/Oferta!BX137,"")</f>
        <v>9.5906902086677362E-2</v>
      </c>
      <c r="BY137" s="56">
        <f>IFERROR(UTV!BY137/Oferta!BY137,"")</f>
        <v>0.27357212003872217</v>
      </c>
      <c r="BZ137" s="56">
        <f>IFERROR(UTV!BZ137/Oferta!BZ137,"")</f>
        <v>0.21575029384876585</v>
      </c>
      <c r="CA137" s="56">
        <f>IFERROR(UTV!CA137/Oferta!CA137,"")</f>
        <v>0</v>
      </c>
      <c r="CB137" s="56">
        <f>IFERROR(UTV!CB137/Oferta!CB137,"")</f>
        <v>1.6073478760045924E-2</v>
      </c>
      <c r="CC137" s="56">
        <f>IFERROR(UTV!CC137/Oferta!CC137,"")</f>
        <v>0.1305575158786168</v>
      </c>
      <c r="CD137" s="56">
        <f>IFERROR(UTV!CD137/Oferta!CD137,"")</f>
        <v>3.5714285714285712E-2</v>
      </c>
      <c r="CE137" s="56">
        <f>IFERROR(UTV!CE137/Oferta!CE137,"")</f>
        <v>1.3885445078105629E-2</v>
      </c>
      <c r="CF137" s="56">
        <f>IFERROR(UTV!CF137/Oferta!CF137,"")</f>
        <v>0.12524983344437041</v>
      </c>
      <c r="CG137" s="56">
        <f>IFERROR(UTV!CG137/Oferta!CG137,"")</f>
        <v>4.4091073364654863E-2</v>
      </c>
      <c r="CH137" s="56">
        <f>IFERROR(UTV!CH137/Oferta!CH137,"")</f>
        <v>2.4600246002460025E-3</v>
      </c>
      <c r="CI137" s="56">
        <f>IFERROR(UTV!CI137/Oferta!CI137,"")</f>
        <v>7.8566708275203765E-3</v>
      </c>
      <c r="CJ137" s="56">
        <f>IFERROR(UTV!CJ137/Oferta!CJ137,"")</f>
        <v>0.10647614657755243</v>
      </c>
      <c r="CK137" s="56">
        <f>IFERROR(UTV!CK137/Oferta!CK137,"")</f>
        <v>3.3262561924982309E-2</v>
      </c>
      <c r="CL137" s="56">
        <f>IFERROR(UTV!CL137/Oferta!CL137,"")</f>
        <v>7.2810757625450971E-3</v>
      </c>
      <c r="CM137" s="56">
        <f>IFERROR(UTV!CM137/Oferta!CM137,"")</f>
        <v>8.8490959666203059E-2</v>
      </c>
      <c r="CN137" s="56">
        <f>IFERROR(UTV!CN137/Oferta!CN137,"")</f>
        <v>2.9528027813497167E-2</v>
      </c>
      <c r="CO137" s="56">
        <f>IFERROR(UTV!CO137/Oferta!CO137,"")</f>
        <v>3.1746031746031744E-2</v>
      </c>
      <c r="CP137" s="56">
        <f>IFERROR(UTV!CP137/Oferta!CP137,"")</f>
        <v>3.9881831610044313E-2</v>
      </c>
      <c r="CQ137" s="56">
        <f>IFERROR(UTV!CQ137/Oferta!CQ137,"")</f>
        <v>8.1916537867078823E-2</v>
      </c>
      <c r="CR137" s="56">
        <f>IFERROR(UTV!CR137/Oferta!CR137,"")</f>
        <v>0.41333333333333333</v>
      </c>
      <c r="CS137" s="56">
        <f>IFERROR(UTV!CS137/Oferta!CS137,"")</f>
        <v>3.9189189189189191E-2</v>
      </c>
      <c r="CT137" s="56">
        <f>IFERROR(UTV!CT137/Oferta!CT137,"")</f>
        <v>0.11634349030470914</v>
      </c>
      <c r="CU137" s="56">
        <f>IFERROR(UTV!CU137/Oferta!CU137,"")</f>
        <v>7.7291381668946654E-2</v>
      </c>
      <c r="CV137" s="56">
        <f>IFERROR(UTV!CV137/Oferta!CV137,"")</f>
        <v>0</v>
      </c>
      <c r="CW137" s="56">
        <f>IFERROR(UTV!CW137/Oferta!CW137,"")</f>
        <v>2.7529761904761904E-2</v>
      </c>
      <c r="CX137" s="56">
        <f>IFERROR(UTV!CX137/Oferta!CX137,"")</f>
        <v>0.10536779324055666</v>
      </c>
      <c r="CY137" s="56">
        <f>IFERROR(UTV!CY137/Oferta!CY137,"")</f>
        <v>0.26896551724137929</v>
      </c>
      <c r="CZ137" s="56">
        <f>IFERROR(UTV!CZ137/Oferta!CZ137,"")</f>
        <v>2.6222537207654145E-2</v>
      </c>
      <c r="DA137" s="56">
        <f>IFERROR(UTV!DA137/Oferta!DA137,"")</f>
        <v>0.1259774109470026</v>
      </c>
      <c r="DB137" s="56">
        <f>IFERROR(UTV!DB137/Oferta!DB137,"")</f>
        <v>7.1038251366120214E-2</v>
      </c>
      <c r="DC137" s="56">
        <f>IFERROR(UTV!DC137/Oferta!DC137,"")</f>
        <v>0</v>
      </c>
      <c r="DD137" s="56">
        <f>IFERROR(UTV!DD137/Oferta!DD137,"")</f>
        <v>4.9689440993788817E-2</v>
      </c>
      <c r="DE137" s="56">
        <f>IFERROR(UTV!DE137/Oferta!DE137,"")</f>
        <v>0.12063953488372094</v>
      </c>
      <c r="DF137" s="56">
        <f>IFERROR(UTV!DF137/Oferta!DF137,"")</f>
        <v>0.12345679012345678</v>
      </c>
      <c r="DG137" s="56">
        <f>IFERROR(UTV!DG137/Oferta!DG137,"")</f>
        <v>4.5977011494252873E-2</v>
      </c>
      <c r="DH137" s="56">
        <f>IFERROR(UTV!DH137/Oferta!DH137,"")</f>
        <v>0.12117647058823529</v>
      </c>
      <c r="DI137" s="56">
        <f>IFERROR(UTV!DI137/Oferta!DI137,"")</f>
        <v>7.9725448785638864E-2</v>
      </c>
      <c r="DJ137" s="56">
        <f>IFERROR(UTV!DJ137/Oferta!DJ137,"")</f>
        <v>0</v>
      </c>
      <c r="DK137" s="56">
        <f>IFERROR(UTV!DK137/Oferta!DK137,"")</f>
        <v>0</v>
      </c>
      <c r="DL137" s="56">
        <f>IFERROR(UTV!DL137/Oferta!DL137,"")</f>
        <v>1.8069424631478839E-2</v>
      </c>
      <c r="DM137" s="56">
        <f>IFERROR(UTV!DM137/Oferta!DM137,"")</f>
        <v>0.23948220064724918</v>
      </c>
      <c r="DN137" s="56">
        <f>IFERROR(UTV!DN137/Oferta!DN137,"")</f>
        <v>0</v>
      </c>
      <c r="DO137" s="56">
        <f>IFERROR(UTV!DO137/Oferta!DO137,"")</f>
        <v>4.6434494195688222E-2</v>
      </c>
      <c r="DP137" s="56">
        <f>IFERROR(UTV!DP137/Oferta!DP137,"")</f>
        <v>3.5454257676479896E-2</v>
      </c>
      <c r="DQ137" s="56">
        <f>IFERROR(UTV!DQ137/Oferta!DQ137,"")</f>
        <v>0.10714285714285714</v>
      </c>
      <c r="DR137" s="56">
        <f>IFERROR(UTV!DR137/Oferta!DR137,"")</f>
        <v>5.7487579843860895E-2</v>
      </c>
      <c r="DS137" s="56">
        <f>IFERROR(UTV!DS137/Oferta!DS137,"")</f>
        <v>4.3981481481481483E-2</v>
      </c>
      <c r="DT137" s="56">
        <f>IFERROR(UTV!DT137/Oferta!DT137,"")</f>
        <v>0.10294117647058823</v>
      </c>
      <c r="DU137" s="56">
        <f>IFERROR(UTV!DU137/Oferta!DU137,"")</f>
        <v>5.845511482254697E-2</v>
      </c>
      <c r="DV137" s="56">
        <f>IFERROR(UTV!DV137/Oferta!DV137,"")</f>
        <v>5.4209183673469385E-2</v>
      </c>
      <c r="DW137" s="56">
        <f>IFERROR(UTV!DW137/Oferta!DW137,"")</f>
        <v>5.6239600665557402E-2</v>
      </c>
      <c r="DX137" s="56">
        <f>IFERROR(UTV!DX137/Oferta!DX137,"")</f>
        <v>6.006006006006006E-3</v>
      </c>
      <c r="DY137" s="56">
        <f>IFERROR(UTV!DY137/Oferta!DY137,"")</f>
        <v>0</v>
      </c>
      <c r="DZ137" s="56">
        <f>IFERROR(UTV!DZ137/Oferta!DZ137,"")</f>
        <v>6.3962558502340089E-2</v>
      </c>
      <c r="EA137" s="56">
        <f>IFERROR(UTV!EA137/Oferta!EA137,"")</f>
        <v>0</v>
      </c>
      <c r="EB137" s="56">
        <f>IFERROR(UTV!EB137/Oferta!EB137,"")</f>
        <v>1.1661807580174927E-3</v>
      </c>
      <c r="EC137" s="56">
        <f>IFERROR(UTV!EC137/Oferta!EC137,"")</f>
        <v>6.1746987951807226E-2</v>
      </c>
      <c r="ED137" s="56">
        <f>IFERROR(UTV!ED137/Oferta!ED137,"")</f>
        <v>1.8074821353509879E-2</v>
      </c>
      <c r="EE137" s="56">
        <f>IFERROR(UTV!EE137/Oferta!EE137,"")</f>
        <v>2.9208709506107276E-3</v>
      </c>
      <c r="EF137" s="56">
        <f>IFERROR(UTV!EF137/Oferta!EF137,"")</f>
        <v>1.7831917664972757E-2</v>
      </c>
      <c r="EG137" s="56">
        <f>IFERROR(UTV!EG137/Oferta!EG137,"")</f>
        <v>9.2397980073700009E-2</v>
      </c>
      <c r="EH137" s="56">
        <f>IFERROR(UTV!EH137/Oferta!EH137,"")</f>
        <v>9.4948702868718551E-2</v>
      </c>
      <c r="EI137" s="56">
        <f>IFERROR(UTV!EI137/Oferta!EI137,"")</f>
        <v>1.6021663093760578E-2</v>
      </c>
      <c r="EJ137" s="56">
        <f>IFERROR(UTV!EJ137/Oferta!EJ137,"")</f>
        <v>9.3056610140892601E-2</v>
      </c>
      <c r="EK137" s="56">
        <f>IFERROR(UTV!EK137/Oferta!EK137,"")</f>
        <v>5.3657692117455032E-2</v>
      </c>
      <c r="EL137" s="56">
        <f>IFERROR(UTV!EL137/Oferta!EL137,"")</f>
        <v>8.0818965517241385E-3</v>
      </c>
      <c r="EM137" s="56">
        <f>IFERROR(UTV!EM137/Oferta!EM137,"")</f>
        <v>2.1345642747237374E-2</v>
      </c>
      <c r="EN137" s="56">
        <f>IFERROR(UTV!EN137/Oferta!EN137,"")</f>
        <v>8.954930834448907E-2</v>
      </c>
      <c r="EO137" s="56">
        <f>IFERROR(UTV!EO137/Oferta!EO137,"")</f>
        <v>0.10043717072077121</v>
      </c>
      <c r="EP137" s="56">
        <f>IFERROR(UTV!EP137/Oferta!EP137,"")</f>
        <v>1.9821715983657298E-2</v>
      </c>
      <c r="EQ137" s="56">
        <f>IFERROR(UTV!EQ137/Oferta!EQ137,"")</f>
        <v>9.2179186917026548E-2</v>
      </c>
      <c r="ER137" s="56">
        <f>IFERROR(UTV!ER137/Oferta!ER137,"")</f>
        <v>5.4385431688405747E-2</v>
      </c>
      <c r="ES137" s="56">
        <f>IFERROR(UTV!ES137/Oferta!ES137,"")</f>
        <v>8.3281282531750996E-3</v>
      </c>
      <c r="ET137" s="56">
        <f>IFERROR(UTV!ET137/Oferta!ET137,"")</f>
        <v>2.2457964804097043E-2</v>
      </c>
      <c r="EU137" s="56">
        <f>IFERROR(UTV!EU137/Oferta!EU137,"")</f>
        <v>8.6683396745729779E-2</v>
      </c>
      <c r="EV137" s="56">
        <f>IFERROR(UTV!EV137/Oferta!EV137,"")</f>
        <v>0.10550385535761765</v>
      </c>
      <c r="EW137" s="56">
        <f>IFERROR(UTV!EW137/Oferta!EW137,"")</f>
        <v>2.0882424636385798E-2</v>
      </c>
      <c r="EX137" s="56">
        <f>IFERROR(UTV!EX137/Oferta!EX137,"")</f>
        <v>9.1076082909271439E-2</v>
      </c>
      <c r="EY137" s="56">
        <f>IFERROR(UTV!EY137/Oferta!EY137,"")</f>
        <v>5.4804791295533201E-2</v>
      </c>
      <c r="EZ137" s="56">
        <f>IFERROR(UTV!EZ137/Oferta!EZ137,"")</f>
        <v>8.2503269946674722E-3</v>
      </c>
      <c r="FA137" s="56">
        <f>IFERROR(UTV!FA137/Oferta!FA137,"")</f>
        <v>2.2059672762271415E-2</v>
      </c>
      <c r="FB137" s="56">
        <f>IFERROR(UTV!FB137/Oferta!FB137,"")</f>
        <v>8.6450020831330326E-2</v>
      </c>
      <c r="FC137" s="56">
        <f>IFERROR(UTV!FC137/Oferta!FC137,"")</f>
        <v>0.1053749734438071</v>
      </c>
      <c r="FD137" s="56">
        <f>IFERROR(UTV!FD137/Oferta!FD137,"")</f>
        <v>2.0497587180187564E-2</v>
      </c>
      <c r="FE137" s="56">
        <f>IFERROR(UTV!FE137/Oferta!FE137,"")</f>
        <v>9.0836349311864489E-2</v>
      </c>
      <c r="FF137" s="56">
        <f>IFERROR(UTV!FF137/Oferta!FF137,"")</f>
        <v>5.4288045985168364E-2</v>
      </c>
    </row>
    <row r="138" spans="1:162" s="38" customFormat="1" x14ac:dyDescent="0.2">
      <c r="A138" s="45">
        <v>44166</v>
      </c>
      <c r="B138" s="56">
        <f>IFERROR(UTV!B138/Oferta!B138,"")</f>
        <v>7.9646017699115043E-2</v>
      </c>
      <c r="C138" s="56">
        <f>IFERROR(UTV!C138/Oferta!C138,"")</f>
        <v>2.1464646464646464E-2</v>
      </c>
      <c r="D138" s="56">
        <f>IFERROR(UTV!D138/Oferta!D138,"")</f>
        <v>6.9468717231737157E-2</v>
      </c>
      <c r="E138" s="56">
        <f>IFERROR(UTV!E138/Oferta!E138,"")</f>
        <v>5.3455019556714473E-2</v>
      </c>
      <c r="F138" s="56">
        <f>IFERROR(UTV!F138/Oferta!F138,"")</f>
        <v>2.2372600469548407E-2</v>
      </c>
      <c r="G138" s="56">
        <f>IFERROR(UTV!G138/Oferta!G138,"")</f>
        <v>6.544930950978467E-2</v>
      </c>
      <c r="H138" s="56">
        <f>IFERROR(UTV!H138/Oferta!H138,"")</f>
        <v>5.1598579040852577E-2</v>
      </c>
      <c r="I138" s="56">
        <f>IFERROR(UTV!I138/Oferta!I138,"")</f>
        <v>1.1318619128466328E-3</v>
      </c>
      <c r="J138" s="56">
        <f>IFERROR(UTV!J138/Oferta!J138,"")</f>
        <v>3.3360455655004069E-2</v>
      </c>
      <c r="K138" s="56">
        <f>IFERROR(UTV!K138/Oferta!K138,"")</f>
        <v>0.10177705977382875</v>
      </c>
      <c r="L138" s="56">
        <f>IFERROR(UTV!L138/Oferta!L138,"")</f>
        <v>0.1569468267581475</v>
      </c>
      <c r="M138" s="56">
        <f>IFERROR(UTV!M138/Oferta!M138,"")</f>
        <v>1.9881656804733729E-2</v>
      </c>
      <c r="N138" s="56">
        <f>IFERROR(UTV!N138/Oferta!N138,"")</f>
        <v>0.11687397324571697</v>
      </c>
      <c r="O138" s="56">
        <f>IFERROR(UTV!O138/Oferta!O138,"")</f>
        <v>5.2395562898277084E-2</v>
      </c>
      <c r="P138" s="56">
        <f>IFERROR(UTV!P138/Oferta!P138,"")</f>
        <v>3.8343558282208589E-3</v>
      </c>
      <c r="Q138" s="56">
        <f>IFERROR(UTV!Q138/Oferta!Q138,"")</f>
        <v>1.0769800148038491E-2</v>
      </c>
      <c r="R138" s="56">
        <f>IFERROR(UTV!R138/Oferta!R138,"")</f>
        <v>6.5984352703833099E-2</v>
      </c>
      <c r="S138" s="56">
        <f>IFERROR(UTV!S138/Oferta!S138,"")</f>
        <v>9.6842105263157896E-2</v>
      </c>
      <c r="T138" s="56">
        <f>IFERROR(UTV!T138/Oferta!T138,"")</f>
        <v>1.0450501341618415E-2</v>
      </c>
      <c r="U138" s="56">
        <f>IFERROR(UTV!U138/Oferta!U138,"")</f>
        <v>7.4383125022382979E-2</v>
      </c>
      <c r="V138" s="56">
        <f>IFERROR(UTV!V138/Oferta!V138,"")</f>
        <v>4.2188916742226253E-2</v>
      </c>
      <c r="W138" s="56">
        <f>IFERROR(UTV!W138/Oferta!W138,"")</f>
        <v>0.1111111111111111</v>
      </c>
      <c r="X138" s="56">
        <f>IFERROR(UTV!X138/Oferta!X138,"")</f>
        <v>7.9435589234387247E-2</v>
      </c>
      <c r="Y138" s="56">
        <f>IFERROR(UTV!Y138/Oferta!Y138,"")</f>
        <v>0.10818212940773708</v>
      </c>
      <c r="Z138" s="56">
        <f>IFERROR(UTV!Z138/Oferta!Z138,"")</f>
        <v>0.15590345727332028</v>
      </c>
      <c r="AA138" s="56">
        <f>IFERROR(UTV!AA138/Oferta!AA138,"")</f>
        <v>8.0375253549695741E-2</v>
      </c>
      <c r="AB138" s="56">
        <f>IFERROR(UTV!AB138/Oferta!AB138,"")</f>
        <v>0.12460709474629547</v>
      </c>
      <c r="AC138" s="56">
        <f>IFERROR(UTV!AC138/Oferta!AC138,"")</f>
        <v>0.10383424624910693</v>
      </c>
      <c r="AD138" s="56">
        <f>IFERROR(UTV!AD138/Oferta!AD138,"")</f>
        <v>5.7142857142857143E-3</v>
      </c>
      <c r="AE138" s="56">
        <f>IFERROR(UTV!AE138/Oferta!AE138,"")</f>
        <v>1.7857142857142856E-2</v>
      </c>
      <c r="AF138" s="56">
        <f>IFERROR(UTV!AF138/Oferta!AF138,"")</f>
        <v>0.12475442043222004</v>
      </c>
      <c r="AG138" s="56">
        <f>IFERROR(UTV!AG138/Oferta!AG138,"")</f>
        <v>0.3783783783783784</v>
      </c>
      <c r="AH138" s="56">
        <f>IFERROR(UTV!AH138/Oferta!AH138,"")</f>
        <v>1.628423390081421E-2</v>
      </c>
      <c r="AI138" s="56">
        <f>IFERROR(UTV!AI138/Oferta!AI138,"")</f>
        <v>0.13364928909952606</v>
      </c>
      <c r="AJ138" s="56">
        <f>IFERROR(UTV!AJ138/Oferta!AJ138,"")</f>
        <v>6.7747298420615124E-2</v>
      </c>
      <c r="AK138" s="56" t="str">
        <f>IFERROR(UTV!AK138/Oferta!AK138,"")</f>
        <v/>
      </c>
      <c r="AL138" s="56">
        <f>IFERROR(UTV!AL138/Oferta!AL138,"")</f>
        <v>3.0581039755351681E-2</v>
      </c>
      <c r="AM138" s="56">
        <f>IFERROR(UTV!AM138/Oferta!AM138,"")</f>
        <v>5.2818991097922846E-2</v>
      </c>
      <c r="AN138" s="56">
        <f>IFERROR(UTV!AN138/Oferta!AN138,"")</f>
        <v>5.9701492537313433E-3</v>
      </c>
      <c r="AO138" s="56">
        <f>IFERROR(UTV!AO138/Oferta!AO138,"")</f>
        <v>3.0581039755351681E-2</v>
      </c>
      <c r="AP138" s="56">
        <f>IFERROR(UTV!AP138/Oferta!AP138,"")</f>
        <v>4.5049504950495048E-2</v>
      </c>
      <c r="AQ138" s="56">
        <f>IFERROR(UTV!AQ138/Oferta!AQ138,"")</f>
        <v>4.1510845175766642E-2</v>
      </c>
      <c r="AR138" s="56">
        <f>IFERROR(UTV!AR138/Oferta!AR138,"")</f>
        <v>9.1324200913242004E-3</v>
      </c>
      <c r="AS138" s="56">
        <f>IFERROR(UTV!AS138/Oferta!AS138,"")</f>
        <v>4.5643153526970952E-2</v>
      </c>
      <c r="AT138" s="56">
        <f>IFERROR(UTV!AT138/Oferta!AT138,"")</f>
        <v>0.16963064295485636</v>
      </c>
      <c r="AU138" s="56">
        <f>IFERROR(UTV!AU138/Oferta!AU138,"")</f>
        <v>0.22477064220183487</v>
      </c>
      <c r="AV138" s="56">
        <f>IFERROR(UTV!AV138/Oferta!AV138,"")</f>
        <v>2.8260869565217391E-2</v>
      </c>
      <c r="AW138" s="56">
        <f>IFERROR(UTV!AW138/Oferta!AW138,"")</f>
        <v>0.18229715489989462</v>
      </c>
      <c r="AX138" s="56">
        <f>IFERROR(UTV!AX138/Oferta!AX138,"")</f>
        <v>9.1026191498497208E-2</v>
      </c>
      <c r="AY138" s="56">
        <f>IFERROR(UTV!AY138/Oferta!AY138,"")</f>
        <v>0</v>
      </c>
      <c r="AZ138" s="56">
        <f>IFERROR(UTV!AZ138/Oferta!AZ138,"")</f>
        <v>7.2790294627383012E-2</v>
      </c>
      <c r="BA138" s="56">
        <f>IFERROR(UTV!BA138/Oferta!BA138,"")</f>
        <v>4.7674418604651166E-2</v>
      </c>
      <c r="BB138" s="56">
        <f>IFERROR(UTV!BB138/Oferta!BB138,"")</f>
        <v>1.282051282051282E-2</v>
      </c>
      <c r="BC138" s="56">
        <f>IFERROR(UTV!BC138/Oferta!BC138,"")</f>
        <v>7.2538860103626937E-2</v>
      </c>
      <c r="BD138" s="56">
        <f>IFERROR(UTV!BD138/Oferta!BD138,"")</f>
        <v>4.2322834645669292E-2</v>
      </c>
      <c r="BE138" s="56">
        <f>IFERROR(UTV!BE138/Oferta!BE138,"")</f>
        <v>5.329153605015674E-2</v>
      </c>
      <c r="BF138" s="56">
        <f>IFERROR(UTV!BF138/Oferta!BF138,"")</f>
        <v>3.4979423868312758E-2</v>
      </c>
      <c r="BG138" s="56">
        <f>IFERROR(UTV!BG138/Oferta!BG138,"")</f>
        <v>1.8434913468773514E-2</v>
      </c>
      <c r="BH138" s="56">
        <f>IFERROR(UTV!BH138/Oferta!BH138,"")</f>
        <v>4.5016077170418008E-2</v>
      </c>
      <c r="BI138" s="56">
        <f>IFERROR(UTV!BI138/Oferta!BI138,"")</f>
        <v>0.13333333333333333</v>
      </c>
      <c r="BJ138" s="56">
        <f>IFERROR(UTV!BJ138/Oferta!BJ138,"")</f>
        <v>2.0992366412213741E-2</v>
      </c>
      <c r="BK138" s="56">
        <f>IFERROR(UTV!BK138/Oferta!BK138,"")</f>
        <v>4.6413502109704644E-2</v>
      </c>
      <c r="BL138" s="56">
        <f>IFERROR(UTV!BL138/Oferta!BL138,"")</f>
        <v>2.6881720430107527E-2</v>
      </c>
      <c r="BM138" s="56">
        <f>IFERROR(UTV!BM138/Oferta!BM138,"")</f>
        <v>0.4358974358974359</v>
      </c>
      <c r="BN138" s="56">
        <f>IFERROR(UTV!BN138/Oferta!BN138,"")</f>
        <v>6.5845977669624963E-3</v>
      </c>
      <c r="BO138" s="56">
        <f>IFERROR(UTV!BO138/Oferta!BO138,"")</f>
        <v>2.9723991507430998E-2</v>
      </c>
      <c r="BP138" s="56">
        <f>IFERROR(UTV!BP138/Oferta!BP138,"")</f>
        <v>5.4313099041533544E-2</v>
      </c>
      <c r="BQ138" s="56">
        <f>IFERROR(UTV!BQ138/Oferta!BQ138,"")</f>
        <v>1.1325028312570781E-2</v>
      </c>
      <c r="BR138" s="56">
        <f>IFERROR(UTV!BR138/Oferta!BR138,"")</f>
        <v>3.3227127901684111E-2</v>
      </c>
      <c r="BS138" s="56">
        <f>IFERROR(UTV!BS138/Oferta!BS138,"")</f>
        <v>1.9724210158840984E-2</v>
      </c>
      <c r="BT138" s="56">
        <f>IFERROR(UTV!BT138/Oferta!BT138,"")</f>
        <v>0</v>
      </c>
      <c r="BU138" s="56">
        <f>IFERROR(UTV!BU138/Oferta!BU138,"")</f>
        <v>0.12</v>
      </c>
      <c r="BV138" s="56">
        <f>IFERROR(UTV!BV138/Oferta!BV138,"")</f>
        <v>0.25063701644660646</v>
      </c>
      <c r="BW138" s="56">
        <f>IFERROR(UTV!BW138/Oferta!BW138,"")</f>
        <v>0.36416184971098264</v>
      </c>
      <c r="BX138" s="56">
        <f>IFERROR(UTV!BX138/Oferta!BX138,"")</f>
        <v>9.7194784670090878E-2</v>
      </c>
      <c r="BY138" s="56">
        <f>IFERROR(UTV!BY138/Oferta!BY138,"")</f>
        <v>0.27264239028944909</v>
      </c>
      <c r="BZ138" s="56">
        <f>IFERROR(UTV!BZ138/Oferta!BZ138,"")</f>
        <v>0.21633274156733451</v>
      </c>
      <c r="CA138" s="56">
        <f>IFERROR(UTV!CA138/Oferta!CA138,"")</f>
        <v>0</v>
      </c>
      <c r="CB138" s="56">
        <f>IFERROR(UTV!CB138/Oferta!CB138,"")</f>
        <v>1.2400354295837024E-2</v>
      </c>
      <c r="CC138" s="56">
        <f>IFERROR(UTV!CC138/Oferta!CC138,"")</f>
        <v>0.11640571817562968</v>
      </c>
      <c r="CD138" s="56">
        <f>IFERROR(UTV!CD138/Oferta!CD138,"")</f>
        <v>3.7974683544303799E-2</v>
      </c>
      <c r="CE138" s="56">
        <f>IFERROR(UTV!CE138/Oferta!CE138,"")</f>
        <v>1.1019283746556474E-2</v>
      </c>
      <c r="CF138" s="56">
        <f>IFERROR(UTV!CF138/Oferta!CF138,"")</f>
        <v>0.1124031007751938</v>
      </c>
      <c r="CG138" s="56">
        <f>IFERROR(UTV!CG138/Oferta!CG138,"")</f>
        <v>3.4690799396681751E-2</v>
      </c>
      <c r="CH138" s="56">
        <f>IFERROR(UTV!CH138/Oferta!CH138,"")</f>
        <v>3.2808398950131233E-3</v>
      </c>
      <c r="CI138" s="56">
        <f>IFERROR(UTV!CI138/Oferta!CI138,"")</f>
        <v>6.3228460425078081E-3</v>
      </c>
      <c r="CJ138" s="56">
        <f>IFERROR(UTV!CJ138/Oferta!CJ138,"")</f>
        <v>9.894459102902374E-2</v>
      </c>
      <c r="CK138" s="56">
        <f>IFERROR(UTV!CK138/Oferta!CK138,"")</f>
        <v>3.3758439609902477E-2</v>
      </c>
      <c r="CL138" s="56">
        <f>IFERROR(UTV!CL138/Oferta!CL138,"")</f>
        <v>6.0064159443041429E-3</v>
      </c>
      <c r="CM138" s="56">
        <f>IFERROR(UTV!CM138/Oferta!CM138,"")</f>
        <v>8.4169358952559087E-2</v>
      </c>
      <c r="CN138" s="56">
        <f>IFERROR(UTV!CN138/Oferta!CN138,"")</f>
        <v>2.8394700954607444E-2</v>
      </c>
      <c r="CO138" s="56">
        <f>IFERROR(UTV!CO138/Oferta!CO138,"")</f>
        <v>1.6129032258064516E-2</v>
      </c>
      <c r="CP138" s="56">
        <f>IFERROR(UTV!CP138/Oferta!CP138,"")</f>
        <v>1.8678160919540231E-2</v>
      </c>
      <c r="CQ138" s="56">
        <f>IFERROR(UTV!CQ138/Oferta!CQ138,"")</f>
        <v>0.12085308056872038</v>
      </c>
      <c r="CR138" s="56">
        <f>IFERROR(UTV!CR138/Oferta!CR138,"")</f>
        <v>0.41333333333333333</v>
      </c>
      <c r="CS138" s="56">
        <f>IFERROR(UTV!CS138/Oferta!CS138,"")</f>
        <v>1.8469656992084433E-2</v>
      </c>
      <c r="CT138" s="56">
        <f>IFERROR(UTV!CT138/Oferta!CT138,"")</f>
        <v>0.16498993963782696</v>
      </c>
      <c r="CU138" s="56">
        <f>IFERROR(UTV!CU138/Oferta!CU138,"")</f>
        <v>7.6494023904382466E-2</v>
      </c>
      <c r="CV138" s="56">
        <f>IFERROR(UTV!CV138/Oferta!CV138,"")</f>
        <v>0</v>
      </c>
      <c r="CW138" s="56">
        <f>IFERROR(UTV!CW138/Oferta!CW138,"")</f>
        <v>1.385148133897653E-2</v>
      </c>
      <c r="CX138" s="56">
        <f>IFERROR(UTV!CX138/Oferta!CX138,"")</f>
        <v>7.4529074529074535E-2</v>
      </c>
      <c r="CY138" s="56">
        <f>IFERROR(UTV!CY138/Oferta!CY138,"")</f>
        <v>0.22699386503067484</v>
      </c>
      <c r="CZ138" s="56">
        <f>IFERROR(UTV!CZ138/Oferta!CZ138,"")</f>
        <v>1.3549115543846444E-2</v>
      </c>
      <c r="DA138" s="56">
        <f>IFERROR(UTV!DA138/Oferta!DA138,"")</f>
        <v>9.2485549132947972E-2</v>
      </c>
      <c r="DB138" s="56">
        <f>IFERROR(UTV!DB138/Oferta!DB138,"")</f>
        <v>4.0584013857955951E-2</v>
      </c>
      <c r="DC138" s="56">
        <f>IFERROR(UTV!DC138/Oferta!DC138,"")</f>
        <v>0</v>
      </c>
      <c r="DD138" s="56">
        <f>IFERROR(UTV!DD138/Oferta!DD138,"")</f>
        <v>6.0849598163030996E-2</v>
      </c>
      <c r="DE138" s="56">
        <f>IFERROR(UTV!DE138/Oferta!DE138,"")</f>
        <v>0.12836767036450078</v>
      </c>
      <c r="DF138" s="56">
        <f>IFERROR(UTV!DF138/Oferta!DF138,"")</f>
        <v>0.13636363636363635</v>
      </c>
      <c r="DG138" s="56">
        <f>IFERROR(UTV!DG138/Oferta!DG138,"")</f>
        <v>5.6263269639065819E-2</v>
      </c>
      <c r="DH138" s="56">
        <f>IFERROR(UTV!DH138/Oferta!DH138,"")</f>
        <v>0.12993630573248408</v>
      </c>
      <c r="DI138" s="56">
        <f>IFERROR(UTV!DI138/Oferta!DI138,"")</f>
        <v>8.97510133178923E-2</v>
      </c>
      <c r="DJ138" s="56">
        <f>IFERROR(UTV!DJ138/Oferta!DJ138,"")</f>
        <v>0</v>
      </c>
      <c r="DK138" s="56">
        <f>IFERROR(UTV!DK138/Oferta!DK138,"")</f>
        <v>0</v>
      </c>
      <c r="DL138" s="56">
        <f>IFERROR(UTV!DL138/Oferta!DL138,"")</f>
        <v>2.3785425101214574E-2</v>
      </c>
      <c r="DM138" s="56">
        <f>IFERROR(UTV!DM138/Oferta!DM138,"")</f>
        <v>0.20420420420420421</v>
      </c>
      <c r="DN138" s="56">
        <f>IFERROR(UTV!DN138/Oferta!DN138,"")</f>
        <v>0</v>
      </c>
      <c r="DO138" s="56">
        <f>IFERROR(UTV!DO138/Oferta!DO138,"")</f>
        <v>4.9805110437418795E-2</v>
      </c>
      <c r="DP138" s="56">
        <f>IFERROR(UTV!DP138/Oferta!DP138,"")</f>
        <v>3.9424065821049022E-2</v>
      </c>
      <c r="DQ138" s="56">
        <f>IFERROR(UTV!DQ138/Oferta!DQ138,"")</f>
        <v>4.8387096774193547E-2</v>
      </c>
      <c r="DR138" s="56">
        <f>IFERROR(UTV!DR138/Oferta!DR138,"")</f>
        <v>5.9888579387186627E-2</v>
      </c>
      <c r="DS138" s="56">
        <f>IFERROR(UTV!DS138/Oferta!DS138,"")</f>
        <v>3.7037037037037035E-2</v>
      </c>
      <c r="DT138" s="56">
        <f>IFERROR(UTV!DT138/Oferta!DT138,"")</f>
        <v>0.10038610038610038</v>
      </c>
      <c r="DU138" s="56">
        <f>IFERROR(UTV!DU138/Oferta!DU138,"")</f>
        <v>5.8569667077681874E-2</v>
      </c>
      <c r="DV138" s="56">
        <f>IFERROR(UTV!DV138/Oferta!DV138,"")</f>
        <v>4.8168249660786977E-2</v>
      </c>
      <c r="DW138" s="56">
        <f>IFERROR(UTV!DW138/Oferta!DW138,"")</f>
        <v>5.3617571059431525E-2</v>
      </c>
      <c r="DX138" s="56">
        <f>IFERROR(UTV!DX138/Oferta!DX138,"")</f>
        <v>0</v>
      </c>
      <c r="DY138" s="56">
        <f>IFERROR(UTV!DY138/Oferta!DY138,"")</f>
        <v>0</v>
      </c>
      <c r="DZ138" s="56">
        <f>IFERROR(UTV!DZ138/Oferta!DZ138,"")</f>
        <v>6.2600321027287326E-2</v>
      </c>
      <c r="EA138" s="56">
        <f>IFERROR(UTV!EA138/Oferta!EA138,"")</f>
        <v>0</v>
      </c>
      <c r="EB138" s="56">
        <f>IFERROR(UTV!EB138/Oferta!EB138,"")</f>
        <v>0</v>
      </c>
      <c r="EC138" s="56">
        <f>IFERROR(UTV!EC138/Oferta!EC138,"")</f>
        <v>6.0465116279069767E-2</v>
      </c>
      <c r="ED138" s="56">
        <f>IFERROR(UTV!ED138/Oferta!ED138,"")</f>
        <v>1.6673792218896963E-2</v>
      </c>
      <c r="EE138" s="56">
        <f>IFERROR(UTV!EE138/Oferta!EE138,"")</f>
        <v>3.3064979873490513E-3</v>
      </c>
      <c r="EF138" s="56">
        <f>IFERROR(UTV!EF138/Oferta!EF138,"")</f>
        <v>1.7274755258936965E-2</v>
      </c>
      <c r="EG138" s="56">
        <f>IFERROR(UTV!EG138/Oferta!EG138,"")</f>
        <v>9.1087886203032445E-2</v>
      </c>
      <c r="EH138" s="56">
        <f>IFERROR(UTV!EH138/Oferta!EH138,"")</f>
        <v>0.10332620892332353</v>
      </c>
      <c r="EI138" s="56">
        <f>IFERROR(UTV!EI138/Oferta!EI138,"")</f>
        <v>1.5687043482523654E-2</v>
      </c>
      <c r="EJ138" s="56">
        <f>IFERROR(UTV!EJ138/Oferta!EJ138,"")</f>
        <v>9.4209441387417159E-2</v>
      </c>
      <c r="EK138" s="56">
        <f>IFERROR(UTV!EK138/Oferta!EK138,"")</f>
        <v>5.4130246213384935E-2</v>
      </c>
      <c r="EL138" s="56">
        <f>IFERROR(UTV!EL138/Oferta!EL138,"")</f>
        <v>8.557457212713936E-3</v>
      </c>
      <c r="EM138" s="56">
        <f>IFERROR(UTV!EM138/Oferta!EM138,"")</f>
        <v>2.0663744520976832E-2</v>
      </c>
      <c r="EN138" s="56">
        <f>IFERROR(UTV!EN138/Oferta!EN138,"")</f>
        <v>8.9610342579850802E-2</v>
      </c>
      <c r="EO138" s="56">
        <f>IFERROR(UTV!EO138/Oferta!EO138,"")</f>
        <v>0.10618416581719334</v>
      </c>
      <c r="EP138" s="56">
        <f>IFERROR(UTV!EP138/Oferta!EP138,"")</f>
        <v>1.9316621940813475E-2</v>
      </c>
      <c r="EQ138" s="56">
        <f>IFERROR(UTV!EQ138/Oferta!EQ138,"")</f>
        <v>9.3625661992700934E-2</v>
      </c>
      <c r="ER138" s="56">
        <f>IFERROR(UTV!ER138/Oferta!ER138,"")</f>
        <v>5.4543444185002829E-2</v>
      </c>
      <c r="ES138" s="56">
        <f>IFERROR(UTV!ES138/Oferta!ES138,"")</f>
        <v>9.2366493258307682E-3</v>
      </c>
      <c r="ET138" s="56">
        <f>IFERROR(UTV!ET138/Oferta!ET138,"")</f>
        <v>2.1440196844843717E-2</v>
      </c>
      <c r="EU138" s="56">
        <f>IFERROR(UTV!EU138/Oferta!EU138,"")</f>
        <v>8.6731583543406987E-2</v>
      </c>
      <c r="EV138" s="56">
        <f>IFERROR(UTV!EV138/Oferta!EV138,"")</f>
        <v>0.11039588027035725</v>
      </c>
      <c r="EW138" s="56">
        <f>IFERROR(UTV!EW138/Oferta!EW138,"")</f>
        <v>2.0125786163522012E-2</v>
      </c>
      <c r="EX138" s="56">
        <f>IFERROR(UTV!EX138/Oferta!EX138,"")</f>
        <v>9.2292178735740846E-2</v>
      </c>
      <c r="EY138" s="56">
        <f>IFERROR(UTV!EY138/Oferta!EY138,"")</f>
        <v>5.4453338129927753E-2</v>
      </c>
      <c r="EZ138" s="56">
        <f>IFERROR(UTV!EZ138/Oferta!EZ138,"")</f>
        <v>8.934990243401459E-3</v>
      </c>
      <c r="FA138" s="56">
        <f>IFERROR(UTV!FA138/Oferta!FA138,"")</f>
        <v>2.1068671527699069E-2</v>
      </c>
      <c r="FB138" s="56">
        <f>IFERROR(UTV!FB138/Oferta!FB138,"")</f>
        <v>8.6486398329962813E-2</v>
      </c>
      <c r="FC138" s="56">
        <f>IFERROR(UTV!FC138/Oferta!FC138,"")</f>
        <v>0.11026575225032148</v>
      </c>
      <c r="FD138" s="56">
        <f>IFERROR(UTV!FD138/Oferta!FD138,"")</f>
        <v>1.9743336623889437E-2</v>
      </c>
      <c r="FE138" s="56">
        <f>IFERROR(UTV!FE138/Oferta!FE138,"")</f>
        <v>9.2035508877219299E-2</v>
      </c>
      <c r="FF138" s="56">
        <f>IFERROR(UTV!FF138/Oferta!FF138,"")</f>
        <v>5.3930843641351908E-2</v>
      </c>
    </row>
    <row r="139" spans="1:162" s="38" customFormat="1" x14ac:dyDescent="0.2">
      <c r="A139" s="45">
        <v>44197</v>
      </c>
      <c r="B139" s="56">
        <f>IFERROR(UTV!B139/Oferta!B139,"")</f>
        <v>9.3457943925233641E-2</v>
      </c>
      <c r="C139" s="56">
        <f>IFERROR(UTV!C139/Oferta!C139,"")</f>
        <v>2.5465926874377577E-2</v>
      </c>
      <c r="D139" s="56">
        <f>IFERROR(UTV!D139/Oferta!D139,"")</f>
        <v>6.3082499137038311E-2</v>
      </c>
      <c r="E139" s="56">
        <f>IFERROR(UTV!E139/Oferta!E139,"")</f>
        <v>6.0237388724035605E-2</v>
      </c>
      <c r="F139" s="56">
        <f>IFERROR(UTV!F139/Oferta!F139,"")</f>
        <v>2.648542600896861E-2</v>
      </c>
      <c r="G139" s="56">
        <f>IFERROR(UTV!G139/Oferta!G139,"")</f>
        <v>6.2441502874715872E-2</v>
      </c>
      <c r="H139" s="56">
        <f>IFERROR(UTV!H139/Oferta!H139,"")</f>
        <v>5.0828279170815609E-2</v>
      </c>
      <c r="I139" s="56">
        <f>IFERROR(UTV!I139/Oferta!I139,"")</f>
        <v>4.246284501061571E-3</v>
      </c>
      <c r="J139" s="56">
        <f>IFERROR(UTV!J139/Oferta!J139,"")</f>
        <v>3.6134683821516564E-2</v>
      </c>
      <c r="K139" s="56">
        <f>IFERROR(UTV!K139/Oferta!K139,"")</f>
        <v>0.10932145305003427</v>
      </c>
      <c r="L139" s="56">
        <f>IFERROR(UTV!L139/Oferta!L139,"")</f>
        <v>0.14543726235741444</v>
      </c>
      <c r="M139" s="56">
        <f>IFERROR(UTV!M139/Oferta!M139,"")</f>
        <v>1.9943403853928041E-2</v>
      </c>
      <c r="N139" s="56">
        <f>IFERROR(UTV!N139/Oferta!N139,"")</f>
        <v>0.11889168765743073</v>
      </c>
      <c r="O139" s="56">
        <f>IFERROR(UTV!O139/Oferta!O139,"")</f>
        <v>5.4428935124220874E-2</v>
      </c>
      <c r="P139" s="56">
        <f>IFERROR(UTV!P139/Oferta!P139,"")</f>
        <v>1.0492332526230832E-2</v>
      </c>
      <c r="Q139" s="56">
        <f>IFERROR(UTV!Q139/Oferta!Q139,"")</f>
        <v>9.7468572412605474E-3</v>
      </c>
      <c r="R139" s="56">
        <f>IFERROR(UTV!R139/Oferta!R139,"")</f>
        <v>6.696270878538628E-2</v>
      </c>
      <c r="S139" s="56">
        <f>IFERROR(UTV!S139/Oferta!S139,"")</f>
        <v>0.10366642703091301</v>
      </c>
      <c r="T139" s="56">
        <f>IFERROR(UTV!T139/Oferta!T139,"")</f>
        <v>9.7773667173151873E-3</v>
      </c>
      <c r="U139" s="56">
        <f>IFERROR(UTV!U139/Oferta!U139,"")</f>
        <v>7.6497833557448075E-2</v>
      </c>
      <c r="V139" s="56">
        <f>IFERROR(UTV!V139/Oferta!V139,"")</f>
        <v>4.1089646951582931E-2</v>
      </c>
      <c r="W139" s="56">
        <f>IFERROR(UTV!W139/Oferta!W139,"")</f>
        <v>0.1951219512195122</v>
      </c>
      <c r="X139" s="56">
        <f>IFERROR(UTV!X139/Oferta!X139,"")</f>
        <v>6.3670411985018729E-2</v>
      </c>
      <c r="Y139" s="56">
        <f>IFERROR(UTV!Y139/Oferta!Y139,"")</f>
        <v>9.7729516288252716E-2</v>
      </c>
      <c r="Z139" s="56">
        <f>IFERROR(UTV!Z139/Oferta!Z139,"")</f>
        <v>0.16507000736919675</v>
      </c>
      <c r="AA139" s="56">
        <f>IFERROR(UTV!AA139/Oferta!AA139,"")</f>
        <v>6.6146072576940745E-2</v>
      </c>
      <c r="AB139" s="56">
        <f>IFERROR(UTV!AB139/Oferta!AB139,"")</f>
        <v>0.11851683348498634</v>
      </c>
      <c r="AC139" s="56">
        <f>IFERROR(UTV!AC139/Oferta!AC139,"")</f>
        <v>9.2457142857142863E-2</v>
      </c>
      <c r="AD139" s="56">
        <f>IFERROR(UTV!AD139/Oferta!AD139,"")</f>
        <v>0</v>
      </c>
      <c r="AE139" s="56">
        <f>IFERROR(UTV!AE139/Oferta!AE139,"")</f>
        <v>4.9539170506912443E-2</v>
      </c>
      <c r="AF139" s="56">
        <f>IFERROR(UTV!AF139/Oferta!AF139,"")</f>
        <v>0.16448152562574495</v>
      </c>
      <c r="AG139" s="56">
        <f>IFERROR(UTV!AG139/Oferta!AG139,"")</f>
        <v>0.83333333333333337</v>
      </c>
      <c r="AH139" s="56">
        <f>IFERROR(UTV!AH139/Oferta!AH139,"")</f>
        <v>4.1425818882466284E-2</v>
      </c>
      <c r="AI139" s="56">
        <f>IFERROR(UTV!AI139/Oferta!AI139,"")</f>
        <v>0.17852975495915985</v>
      </c>
      <c r="AJ139" s="56">
        <f>IFERROR(UTV!AJ139/Oferta!AJ139,"")</f>
        <v>0.10343007915567283</v>
      </c>
      <c r="AK139" s="56">
        <f>IFERROR(UTV!AK139/Oferta!AK139,"")</f>
        <v>0</v>
      </c>
      <c r="AL139" s="56">
        <f>IFERROR(UTV!AL139/Oferta!AL139,"")</f>
        <v>3.0303030303030304E-2</v>
      </c>
      <c r="AM139" s="56">
        <f>IFERROR(UTV!AM139/Oferta!AM139,"")</f>
        <v>5.1948051948051951E-2</v>
      </c>
      <c r="AN139" s="56">
        <f>IFERROR(UTV!AN139/Oferta!AN139,"")</f>
        <v>5.9347181008902079E-3</v>
      </c>
      <c r="AO139" s="56">
        <f>IFERROR(UTV!AO139/Oferta!AO139,"")</f>
        <v>2.4221453287197232E-2</v>
      </c>
      <c r="AP139" s="56">
        <f>IFERROR(UTV!AP139/Oferta!AP139,"")</f>
        <v>4.3686734150239742E-2</v>
      </c>
      <c r="AQ139" s="56">
        <f>IFERROR(UTV!AQ139/Oferta!AQ139,"")</f>
        <v>3.7536443148688044E-2</v>
      </c>
      <c r="AR139" s="56">
        <f>IFERROR(UTV!AR139/Oferta!AR139,"")</f>
        <v>1.092896174863388E-2</v>
      </c>
      <c r="AS139" s="56">
        <f>IFERROR(UTV!AS139/Oferta!AS139,"")</f>
        <v>5.2407932011331447E-2</v>
      </c>
      <c r="AT139" s="56">
        <f>IFERROR(UTV!AT139/Oferta!AT139,"")</f>
        <v>0.18181818181818182</v>
      </c>
      <c r="AU139" s="56">
        <f>IFERROR(UTV!AU139/Oferta!AU139,"")</f>
        <v>0.21014492753623187</v>
      </c>
      <c r="AV139" s="56">
        <f>IFERROR(UTV!AV139/Oferta!AV139,"")</f>
        <v>3.4262948207171316E-2</v>
      </c>
      <c r="AW139" s="56">
        <f>IFERROR(UTV!AW139/Oferta!AW139,"")</f>
        <v>0.18623024830699775</v>
      </c>
      <c r="AX139" s="56">
        <f>IFERROR(UTV!AX139/Oferta!AX139,"")</f>
        <v>9.715086408220458E-2</v>
      </c>
      <c r="AY139" s="56">
        <f>IFERROR(UTV!AY139/Oferta!AY139,"")</f>
        <v>0</v>
      </c>
      <c r="AZ139" s="56">
        <f>IFERROR(UTV!AZ139/Oferta!AZ139,"")</f>
        <v>7.4487895716946001E-2</v>
      </c>
      <c r="BA139" s="56">
        <f>IFERROR(UTV!BA139/Oferta!BA139,"")</f>
        <v>9.6038415366146462E-2</v>
      </c>
      <c r="BB139" s="56">
        <f>IFERROR(UTV!BB139/Oferta!BB139,"")</f>
        <v>1.3888888888888888E-2</v>
      </c>
      <c r="BC139" s="56">
        <f>IFERROR(UTV!BC139/Oferta!BC139,"")</f>
        <v>7.4211502782931357E-2</v>
      </c>
      <c r="BD139" s="56">
        <f>IFERROR(UTV!BD139/Oferta!BD139,"")</f>
        <v>8.3930399181166834E-2</v>
      </c>
      <c r="BE139" s="56">
        <f>IFERROR(UTV!BE139/Oferta!BE139,"")</f>
        <v>8.0474934036939311E-2</v>
      </c>
      <c r="BF139" s="56">
        <f>IFERROR(UTV!BF139/Oferta!BF139,"")</f>
        <v>2.1021021021021023E-2</v>
      </c>
      <c r="BG139" s="56">
        <f>IFERROR(UTV!BG139/Oferta!BG139,"")</f>
        <v>2.002002002002002E-2</v>
      </c>
      <c r="BH139" s="56">
        <f>IFERROR(UTV!BH139/Oferta!BH139,"")</f>
        <v>4.540763673890609E-2</v>
      </c>
      <c r="BI139" s="56">
        <f>IFERROR(UTV!BI139/Oferta!BI139,"")</f>
        <v>5.8823529411764705E-2</v>
      </c>
      <c r="BJ139" s="56">
        <f>IFERROR(UTV!BJ139/Oferta!BJ139,"")</f>
        <v>2.0270270270270271E-2</v>
      </c>
      <c r="BK139" s="56">
        <f>IFERROR(UTV!BK139/Oferta!BK139,"")</f>
        <v>4.5638945233265719E-2</v>
      </c>
      <c r="BL139" s="56">
        <f>IFERROR(UTV!BL139/Oferta!BL139,"")</f>
        <v>2.7123287671232878E-2</v>
      </c>
      <c r="BM139" s="56">
        <f>IFERROR(UTV!BM139/Oferta!BM139,"")</f>
        <v>0.11976047904191617</v>
      </c>
      <c r="BN139" s="56">
        <f>IFERROR(UTV!BN139/Oferta!BN139,"")</f>
        <v>3.2060623724861556E-3</v>
      </c>
      <c r="BO139" s="56">
        <f>IFERROR(UTV!BO139/Oferta!BO139,"")</f>
        <v>2.2962112514351322E-2</v>
      </c>
      <c r="BP139" s="56">
        <f>IFERROR(UTV!BP139/Oferta!BP139,"")</f>
        <v>3.5714285714285712E-2</v>
      </c>
      <c r="BQ139" s="56">
        <f>IFERROR(UTV!BQ139/Oferta!BQ139,"")</f>
        <v>8.6158977209560873E-3</v>
      </c>
      <c r="BR139" s="56">
        <f>IFERROR(UTV!BR139/Oferta!BR139,"")</f>
        <v>2.4573721163490471E-2</v>
      </c>
      <c r="BS139" s="56">
        <f>IFERROR(UTV!BS139/Oferta!BS139,"")</f>
        <v>1.4306151645207439E-2</v>
      </c>
      <c r="BT139" s="56">
        <f>IFERROR(UTV!BT139/Oferta!BT139,"")</f>
        <v>0</v>
      </c>
      <c r="BU139" s="56">
        <f>IFERROR(UTV!BU139/Oferta!BU139,"")</f>
        <v>0.11288180610889774</v>
      </c>
      <c r="BV139" s="56">
        <f>IFERROR(UTV!BV139/Oferta!BV139,"")</f>
        <v>0.24665205746286828</v>
      </c>
      <c r="BW139" s="56">
        <f>IFERROR(UTV!BW139/Oferta!BW139,"")</f>
        <v>0.37086776859504134</v>
      </c>
      <c r="BX139" s="56">
        <f>IFERROR(UTV!BX139/Oferta!BX139,"")</f>
        <v>9.2997811816192558E-2</v>
      </c>
      <c r="BY139" s="56">
        <f>IFERROR(UTV!BY139/Oferta!BY139,"")</f>
        <v>0.27034482758620687</v>
      </c>
      <c r="BZ139" s="56">
        <f>IFERROR(UTV!BZ139/Oferta!BZ139,"")</f>
        <v>0.20813611359856724</v>
      </c>
      <c r="CA139" s="56">
        <f>IFERROR(UTV!CA139/Oferta!CA139,"")</f>
        <v>0</v>
      </c>
      <c r="CB139" s="56">
        <f>IFERROR(UTV!CB139/Oferta!CB139,"")</f>
        <v>1.3047530288909599E-2</v>
      </c>
      <c r="CC139" s="56">
        <f>IFERROR(UTV!CC139/Oferta!CC139,"")</f>
        <v>0.11870503597122302</v>
      </c>
      <c r="CD139" s="56">
        <f>IFERROR(UTV!CD139/Oferta!CD139,"")</f>
        <v>0.04</v>
      </c>
      <c r="CE139" s="56">
        <f>IFERROR(UTV!CE139/Oferta!CE139,"")</f>
        <v>1.1340623734305387E-2</v>
      </c>
      <c r="CF139" s="56">
        <f>IFERROR(UTV!CF139/Oferta!CF139,"")</f>
        <v>0.11467576791808874</v>
      </c>
      <c r="CG139" s="56">
        <f>IFERROR(UTV!CG139/Oferta!CG139,"")</f>
        <v>3.4983601436826488E-2</v>
      </c>
      <c r="CH139" s="56">
        <f>IFERROR(UTV!CH139/Oferta!CH139,"")</f>
        <v>2.5987525987525989E-3</v>
      </c>
      <c r="CI139" s="56">
        <f>IFERROR(UTV!CI139/Oferta!CI139,"")</f>
        <v>4.8190867435613837E-3</v>
      </c>
      <c r="CJ139" s="56">
        <f>IFERROR(UTV!CJ139/Oferta!CJ139,"")</f>
        <v>9.4972067039106142E-2</v>
      </c>
      <c r="CK139" s="56">
        <f>IFERROR(UTV!CK139/Oferta!CK139,"")</f>
        <v>3.8634321653189578E-2</v>
      </c>
      <c r="CL139" s="56">
        <f>IFERROR(UTV!CL139/Oferta!CL139,"")</f>
        <v>4.5261281031408586E-3</v>
      </c>
      <c r="CM139" s="56">
        <f>IFERROR(UTV!CM139/Oferta!CM139,"")</f>
        <v>8.409918501820704E-2</v>
      </c>
      <c r="CN139" s="56">
        <f>IFERROR(UTV!CN139/Oferta!CN139,"")</f>
        <v>2.7077497665732961E-2</v>
      </c>
      <c r="CO139" s="56">
        <f>IFERROR(UTV!CO139/Oferta!CO139,"")</f>
        <v>1.5384615384615385E-2</v>
      </c>
      <c r="CP139" s="56">
        <f>IFERROR(UTV!CP139/Oferta!CP139,"")</f>
        <v>3.1860226104830421E-2</v>
      </c>
      <c r="CQ139" s="56">
        <f>IFERROR(UTV!CQ139/Oferta!CQ139,"")</f>
        <v>0.1375770020533881</v>
      </c>
      <c r="CR139" s="56">
        <f>IFERROR(UTV!CR139/Oferta!CR139,"")</f>
        <v>0.36231884057971014</v>
      </c>
      <c r="CS139" s="56">
        <f>IFERROR(UTV!CS139/Oferta!CS139,"")</f>
        <v>3.0828516377649325E-2</v>
      </c>
      <c r="CT139" s="56">
        <f>IFERROR(UTV!CT139/Oferta!CT139,"")</f>
        <v>0.16546762589928057</v>
      </c>
      <c r="CU139" s="56">
        <f>IFERROR(UTV!CU139/Oferta!CU139,"")</f>
        <v>7.779171894604768E-2</v>
      </c>
      <c r="CV139" s="56">
        <f>IFERROR(UTV!CV139/Oferta!CV139,"")</f>
        <v>0</v>
      </c>
      <c r="CW139" s="56">
        <f>IFERROR(UTV!CW139/Oferta!CW139,"")</f>
        <v>1.2299282541851725E-2</v>
      </c>
      <c r="CX139" s="56">
        <f>IFERROR(UTV!CX139/Oferta!CX139,"")</f>
        <v>7.6222038111019061E-2</v>
      </c>
      <c r="CY139" s="56">
        <f>IFERROR(UTV!CY139/Oferta!CY139,"")</f>
        <v>0.17575757575757575</v>
      </c>
      <c r="CZ139" s="56">
        <f>IFERROR(UTV!CZ139/Oferta!CZ139,"")</f>
        <v>1.2068387529332886E-2</v>
      </c>
      <c r="DA139" s="56">
        <f>IFERROR(UTV!DA139/Oferta!DA139,"")</f>
        <v>8.8192419825072893E-2</v>
      </c>
      <c r="DB139" s="56">
        <f>IFERROR(UTV!DB139/Oferta!DB139,"")</f>
        <v>3.6050516647531575E-2</v>
      </c>
      <c r="DC139" s="56">
        <f>IFERROR(UTV!DC139/Oferta!DC139,"")</f>
        <v>0</v>
      </c>
      <c r="DD139" s="56">
        <f>IFERROR(UTV!DD139/Oferta!DD139,"")</f>
        <v>4.9288061336254109E-2</v>
      </c>
      <c r="DE139" s="56">
        <f>IFERROR(UTV!DE139/Oferta!DE139,"")</f>
        <v>0.11353711790393013</v>
      </c>
      <c r="DF139" s="56">
        <f>IFERROR(UTV!DF139/Oferta!DF139,"")</f>
        <v>0.14074074074074075</v>
      </c>
      <c r="DG139" s="56">
        <f>IFERROR(UTV!DG139/Oferta!DG139,"")</f>
        <v>4.5362903225806453E-2</v>
      </c>
      <c r="DH139" s="56">
        <f>IFERROR(UTV!DH139/Oferta!DH139,"")</f>
        <v>0.11800486618004866</v>
      </c>
      <c r="DI139" s="56">
        <f>IFERROR(UTV!DI139/Oferta!DI139,"")</f>
        <v>7.8280044101433299E-2</v>
      </c>
      <c r="DJ139" s="56">
        <f>IFERROR(UTV!DJ139/Oferta!DJ139,"")</f>
        <v>0</v>
      </c>
      <c r="DK139" s="56">
        <f>IFERROR(UTV!DK139/Oferta!DK139,"")</f>
        <v>1.8587360594795538E-3</v>
      </c>
      <c r="DL139" s="56">
        <f>IFERROR(UTV!DL139/Oferta!DL139,"")</f>
        <v>2.6147015293537246E-2</v>
      </c>
      <c r="DM139" s="56">
        <f>IFERROR(UTV!DM139/Oferta!DM139,"")</f>
        <v>0.21223021582733814</v>
      </c>
      <c r="DN139" s="56">
        <f>IFERROR(UTV!DN139/Oferta!DN139,"")</f>
        <v>1.5455950540958269E-3</v>
      </c>
      <c r="DO139" s="56">
        <f>IFERROR(UTV!DO139/Oferta!DO139,"")</f>
        <v>4.8590021691973968E-2</v>
      </c>
      <c r="DP139" s="56">
        <f>IFERROR(UTV!DP139/Oferta!DP139,"")</f>
        <v>3.8279132791327913E-2</v>
      </c>
      <c r="DQ139" s="56">
        <f>IFERROR(UTV!DQ139/Oferta!DQ139,"")</f>
        <v>7.0063694267515922E-2</v>
      </c>
      <c r="DR139" s="56">
        <f>IFERROR(UTV!DR139/Oferta!DR139,"")</f>
        <v>6.0259344012204424E-2</v>
      </c>
      <c r="DS139" s="56">
        <f>IFERROR(UTV!DS139/Oferta!DS139,"")</f>
        <v>3.336113427856547E-2</v>
      </c>
      <c r="DT139" s="56">
        <f>IFERROR(UTV!DT139/Oferta!DT139,"")</f>
        <v>6.070287539936102E-2</v>
      </c>
      <c r="DU139" s="56">
        <f>IFERROR(UTV!DU139/Oferta!DU139,"")</f>
        <v>6.1307901907356951E-2</v>
      </c>
      <c r="DV139" s="56">
        <f>IFERROR(UTV!DV139/Oferta!DV139,"")</f>
        <v>3.9021164021164019E-2</v>
      </c>
      <c r="DW139" s="56">
        <f>IFERROR(UTV!DW139/Oferta!DW139,"")</f>
        <v>0.05</v>
      </c>
      <c r="DX139" s="56">
        <f>IFERROR(UTV!DX139/Oferta!DX139,"")</f>
        <v>0</v>
      </c>
      <c r="DY139" s="56">
        <f>IFERROR(UTV!DY139/Oferta!DY139,"")</f>
        <v>0</v>
      </c>
      <c r="DZ139" s="56">
        <f>IFERROR(UTV!DZ139/Oferta!DZ139,"")</f>
        <v>5.772005772005772E-2</v>
      </c>
      <c r="EA139" s="56">
        <f>IFERROR(UTV!EA139/Oferta!EA139,"")</f>
        <v>0</v>
      </c>
      <c r="EB139" s="56">
        <f>IFERROR(UTV!EB139/Oferta!EB139,"")</f>
        <v>0</v>
      </c>
      <c r="EC139" s="56">
        <f>IFERROR(UTV!EC139/Oferta!EC139,"")</f>
        <v>5.5865921787709494E-2</v>
      </c>
      <c r="ED139" s="56">
        <f>IFERROR(UTV!ED139/Oferta!ED139,"")</f>
        <v>1.7189514396218308E-2</v>
      </c>
      <c r="EE139" s="56">
        <f>IFERROR(UTV!EE139/Oferta!EE139,"")</f>
        <v>5.850285866241191E-3</v>
      </c>
      <c r="EF139" s="56">
        <f>IFERROR(UTV!EF139/Oferta!EF139,"")</f>
        <v>1.6656294615074861E-2</v>
      </c>
      <c r="EG139" s="56">
        <f>IFERROR(UTV!EG139/Oferta!EG139,"")</f>
        <v>8.894253086992851E-2</v>
      </c>
      <c r="EH139" s="56">
        <f>IFERROR(UTV!EH139/Oferta!EH139,"")</f>
        <v>0.1098974587605885</v>
      </c>
      <c r="EI139" s="56">
        <f>IFERROR(UTV!EI139/Oferta!EI139,"")</f>
        <v>1.5348724961789077E-2</v>
      </c>
      <c r="EJ139" s="56">
        <f>IFERROR(UTV!EJ139/Oferta!EJ139,"")</f>
        <v>9.3930175798521448E-2</v>
      </c>
      <c r="EK139" s="56">
        <f>IFERROR(UTV!EK139/Oferta!EK139,"")</f>
        <v>5.2781451932230807E-2</v>
      </c>
      <c r="EL139" s="56">
        <f>IFERROR(UTV!EL139/Oferta!EL139,"")</f>
        <v>1.0023053021950485E-2</v>
      </c>
      <c r="EM139" s="56">
        <f>IFERROR(UTV!EM139/Oferta!EM139,"")</f>
        <v>2.0019319343142335E-2</v>
      </c>
      <c r="EN139" s="56">
        <f>IFERROR(UTV!EN139/Oferta!EN139,"")</f>
        <v>8.8808504355529311E-2</v>
      </c>
      <c r="EO139" s="56">
        <f>IFERROR(UTV!EO139/Oferta!EO139,"")</f>
        <v>0.11167384147885541</v>
      </c>
      <c r="EP139" s="56">
        <f>IFERROR(UTV!EP139/Oferta!EP139,"")</f>
        <v>1.8794221698113206E-2</v>
      </c>
      <c r="EQ139" s="56">
        <f>IFERROR(UTV!EQ139/Oferta!EQ139,"")</f>
        <v>9.3969705630180048E-2</v>
      </c>
      <c r="ER139" s="56">
        <f>IFERROR(UTV!ER139/Oferta!ER139,"")</f>
        <v>5.3544534573414009E-2</v>
      </c>
      <c r="ES139" s="56">
        <f>IFERROR(UTV!ES139/Oferta!ES139,"")</f>
        <v>1.0724887484439337E-2</v>
      </c>
      <c r="ET139" s="56">
        <f>IFERROR(UTV!ET139/Oferta!ET139,"")</f>
        <v>2.0770107436005786E-2</v>
      </c>
      <c r="EU139" s="56">
        <f>IFERROR(UTV!EU139/Oferta!EU139,"")</f>
        <v>8.5999565151945942E-2</v>
      </c>
      <c r="EV139" s="56">
        <f>IFERROR(UTV!EV139/Oferta!EV139,"")</f>
        <v>0.11428741943184531</v>
      </c>
      <c r="EW139" s="56">
        <f>IFERROR(UTV!EW139/Oferta!EW139,"")</f>
        <v>1.9585253456221197E-2</v>
      </c>
      <c r="EX139" s="56">
        <f>IFERROR(UTV!EX139/Oferta!EX139,"")</f>
        <v>9.2191725345212749E-2</v>
      </c>
      <c r="EY139" s="56">
        <f>IFERROR(UTV!EY139/Oferta!EY139,"")</f>
        <v>5.3252000508834947E-2</v>
      </c>
      <c r="EZ139" s="56">
        <f>IFERROR(UTV!EZ139/Oferta!EZ139,"")</f>
        <v>1.041860465116279E-2</v>
      </c>
      <c r="FA139" s="56">
        <f>IFERROR(UTV!FA139/Oferta!FA139,"")</f>
        <v>2.0428983462851241E-2</v>
      </c>
      <c r="FB139" s="56">
        <f>IFERROR(UTV!FB139/Oferta!FB139,"")</f>
        <v>8.5675550558825475E-2</v>
      </c>
      <c r="FC139" s="56">
        <f>IFERROR(UTV!FC139/Oferta!FC139,"")</f>
        <v>0.11413075868645331</v>
      </c>
      <c r="FD139" s="56">
        <f>IFERROR(UTV!FD139/Oferta!FD139,"")</f>
        <v>1.9235249093147857E-2</v>
      </c>
      <c r="FE139" s="56">
        <f>IFERROR(UTV!FE139/Oferta!FE139,"")</f>
        <v>9.1855092346918965E-2</v>
      </c>
      <c r="FF139" s="56">
        <f>IFERROR(UTV!FF139/Oferta!FF139,"")</f>
        <v>5.2750731736455406E-2</v>
      </c>
    </row>
    <row r="140" spans="1:162" s="38" customFormat="1" x14ac:dyDescent="0.2">
      <c r="A140" s="45">
        <v>44228</v>
      </c>
      <c r="B140" s="56">
        <f>IFERROR(UTV!B140/Oferta!B140,"")</f>
        <v>0.1</v>
      </c>
      <c r="C140" s="56">
        <f>IFERROR(UTV!C140/Oferta!C140,"")</f>
        <v>2.5911286780852E-2</v>
      </c>
      <c r="D140" s="56">
        <f>IFERROR(UTV!D140/Oferta!D140,"")</f>
        <v>5.7685724067100305E-2</v>
      </c>
      <c r="E140" s="56">
        <f>IFERROR(UTV!E140/Oferta!E140,"")</f>
        <v>5.448809865213651E-2</v>
      </c>
      <c r="F140" s="56">
        <f>IFERROR(UTV!F140/Oferta!F140,"")</f>
        <v>2.6980233732506131E-2</v>
      </c>
      <c r="G140" s="56">
        <f>IFERROR(UTV!G140/Oferta!G140,"")</f>
        <v>5.6950761320941269E-2</v>
      </c>
      <c r="H140" s="56">
        <f>IFERROR(UTV!H140/Oferta!H140,"")</f>
        <v>4.7552257714234006E-2</v>
      </c>
      <c r="I140" s="56">
        <f>IFERROR(UTV!I140/Oferta!I140,"")</f>
        <v>1.1086474501108647E-3</v>
      </c>
      <c r="J140" s="56">
        <f>IFERROR(UTV!J140/Oferta!J140,"")</f>
        <v>3.3799841563242672E-2</v>
      </c>
      <c r="K140" s="56">
        <f>IFERROR(UTV!K140/Oferta!K140,"")</f>
        <v>9.8936170212765961E-2</v>
      </c>
      <c r="L140" s="56">
        <f>IFERROR(UTV!L140/Oferta!L140,"")</f>
        <v>0.12533814247069433</v>
      </c>
      <c r="M140" s="56">
        <f>IFERROR(UTV!M140/Oferta!M140,"")</f>
        <v>1.7849898580121704E-2</v>
      </c>
      <c r="N140" s="56">
        <f>IFERROR(UTV!N140/Oferta!N140,"")</f>
        <v>0.10638839399338254</v>
      </c>
      <c r="O140" s="56">
        <f>IFERROR(UTV!O140/Oferta!O140,"")</f>
        <v>4.8569410102437302E-2</v>
      </c>
      <c r="P140" s="56">
        <f>IFERROR(UTV!P140/Oferta!P140,"")</f>
        <v>1.1111111111111112E-2</v>
      </c>
      <c r="Q140" s="56">
        <f>IFERROR(UTV!Q140/Oferta!Q140,"")</f>
        <v>8.6655706261131657E-3</v>
      </c>
      <c r="R140" s="56">
        <f>IFERROR(UTV!R140/Oferta!R140,"")</f>
        <v>6.6358825360589402E-2</v>
      </c>
      <c r="S140" s="56">
        <f>IFERROR(UTV!S140/Oferta!S140,"")</f>
        <v>0.11773450275011149</v>
      </c>
      <c r="T140" s="56">
        <f>IFERROR(UTV!T140/Oferta!T140,"")</f>
        <v>8.7597971415398802E-3</v>
      </c>
      <c r="U140" s="56">
        <f>IFERROR(UTV!U140/Oferta!U140,"")</f>
        <v>7.9650782662205294E-2</v>
      </c>
      <c r="V140" s="56">
        <f>IFERROR(UTV!V140/Oferta!V140,"")</f>
        <v>4.1460428974399915E-2</v>
      </c>
      <c r="W140" s="56">
        <f>IFERROR(UTV!W140/Oferta!W140,"")</f>
        <v>0.2</v>
      </c>
      <c r="X140" s="56">
        <f>IFERROR(UTV!X140/Oferta!X140,"")</f>
        <v>5.5131264916467783E-2</v>
      </c>
      <c r="Y140" s="56">
        <f>IFERROR(UTV!Y140/Oferta!Y140,"")</f>
        <v>9.8208360982083603E-2</v>
      </c>
      <c r="Z140" s="56">
        <f>IFERROR(UTV!Z140/Oferta!Z140,"")</f>
        <v>0.17427385892116182</v>
      </c>
      <c r="AA140" s="56">
        <f>IFERROR(UTV!AA140/Oferta!AA140,"")</f>
        <v>5.6161137440758291E-2</v>
      </c>
      <c r="AB140" s="56">
        <f>IFERROR(UTV!AB140/Oferta!AB140,"")</f>
        <v>0.11993363356245555</v>
      </c>
      <c r="AC140" s="56">
        <f>IFERROR(UTV!AC140/Oferta!AC140,"")</f>
        <v>8.8043607062448154E-2</v>
      </c>
      <c r="AD140" s="56">
        <f>IFERROR(UTV!AD140/Oferta!AD140,"")</f>
        <v>0</v>
      </c>
      <c r="AE140" s="56">
        <f>IFERROR(UTV!AE140/Oferta!AE140,"")</f>
        <v>4.4759825327510917E-2</v>
      </c>
      <c r="AF140" s="56">
        <f>IFERROR(UTV!AF140/Oferta!AF140,"")</f>
        <v>0.15421115065243179</v>
      </c>
      <c r="AG140" s="56">
        <f>IFERROR(UTV!AG140/Oferta!AG140,"")</f>
        <v>0.5357142857142857</v>
      </c>
      <c r="AH140" s="56">
        <f>IFERROR(UTV!AH140/Oferta!AH140,"")</f>
        <v>3.7788018433179721E-2</v>
      </c>
      <c r="AI140" s="56">
        <f>IFERROR(UTV!AI140/Oferta!AI140,"")</f>
        <v>0.16647531572904709</v>
      </c>
      <c r="AJ140" s="56">
        <f>IFERROR(UTV!AJ140/Oferta!AJ140,"")</f>
        <v>9.5092024539877307E-2</v>
      </c>
      <c r="AK140" s="56">
        <f>IFERROR(UTV!AK140/Oferta!AK140,"")</f>
        <v>0</v>
      </c>
      <c r="AL140" s="56">
        <f>IFERROR(UTV!AL140/Oferta!AL140,"")</f>
        <v>2.3456790123456792E-2</v>
      </c>
      <c r="AM140" s="56">
        <f>IFERROR(UTV!AM140/Oferta!AM140,"")</f>
        <v>5.2493438320209973E-2</v>
      </c>
      <c r="AN140" s="56">
        <f>IFERROR(UTV!AN140/Oferta!AN140,"")</f>
        <v>2.9585798816568047E-3</v>
      </c>
      <c r="AO140" s="56">
        <f>IFERROR(UTV!AO140/Oferta!AO140,"")</f>
        <v>1.9527235354573486E-2</v>
      </c>
      <c r="AP140" s="56">
        <f>IFERROR(UTV!AP140/Oferta!AP140,"")</f>
        <v>4.3501611170784105E-2</v>
      </c>
      <c r="AQ140" s="56">
        <f>IFERROR(UTV!AQ140/Oferta!AQ140,"")</f>
        <v>3.5273368606701938E-2</v>
      </c>
      <c r="AR140" s="56">
        <f>IFERROR(UTV!AR140/Oferta!AR140,"")</f>
        <v>1.0460251046025104E-2</v>
      </c>
      <c r="AS140" s="56">
        <f>IFERROR(UTV!AS140/Oferta!AS140,"")</f>
        <v>5.3221288515406161E-2</v>
      </c>
      <c r="AT140" s="56">
        <f>IFERROR(UTV!AT140/Oferta!AT140,"")</f>
        <v>0.19529085872576177</v>
      </c>
      <c r="AU140" s="56">
        <f>IFERROR(UTV!AU140/Oferta!AU140,"")</f>
        <v>0.22377622377622378</v>
      </c>
      <c r="AV140" s="56">
        <f>IFERROR(UTV!AV140/Oferta!AV140,"")</f>
        <v>3.6073825503355708E-2</v>
      </c>
      <c r="AW140" s="56">
        <f>IFERROR(UTV!AW140/Oferta!AW140,"")</f>
        <v>0.2</v>
      </c>
      <c r="AX140" s="56">
        <f>IFERROR(UTV!AX140/Oferta!AX140,"")</f>
        <v>0.10500729217306758</v>
      </c>
      <c r="AY140" s="56">
        <f>IFERROR(UTV!AY140/Oferta!AY140,"")</f>
        <v>0</v>
      </c>
      <c r="AZ140" s="56">
        <f>IFERROR(UTV!AZ140/Oferta!AZ140,"")</f>
        <v>7.5510204081632656E-2</v>
      </c>
      <c r="BA140" s="56">
        <f>IFERROR(UTV!BA140/Oferta!BA140,"")</f>
        <v>6.561360874848117E-2</v>
      </c>
      <c r="BB140" s="56">
        <f>IFERROR(UTV!BB140/Oferta!BB140,"")</f>
        <v>1.4492753623188406E-2</v>
      </c>
      <c r="BC140" s="56">
        <f>IFERROR(UTV!BC140/Oferta!BC140,"")</f>
        <v>7.5203252032520332E-2</v>
      </c>
      <c r="BD140" s="56">
        <f>IFERROR(UTV!BD140/Oferta!BD140,"")</f>
        <v>5.8272632674297609E-2</v>
      </c>
      <c r="BE140" s="56">
        <f>IFERROR(UTV!BE140/Oferta!BE140,"")</f>
        <v>6.4005505849965588E-2</v>
      </c>
      <c r="BF140" s="56">
        <f>IFERROR(UTV!BF140/Oferta!BF140,"")</f>
        <v>1.6845329249617153E-2</v>
      </c>
      <c r="BG140" s="56">
        <f>IFERROR(UTV!BG140/Oferta!BG140,"")</f>
        <v>2.125340599455041E-2</v>
      </c>
      <c r="BH140" s="56">
        <f>IFERROR(UTV!BH140/Oferta!BH140,"")</f>
        <v>4.2918454935622317E-2</v>
      </c>
      <c r="BI140" s="56">
        <f>IFERROR(UTV!BI140/Oferta!BI140,"")</f>
        <v>7.1428571428571425E-2</v>
      </c>
      <c r="BJ140" s="56">
        <f>IFERROR(UTV!BJ140/Oferta!BJ140,"")</f>
        <v>2.0096463022508039E-2</v>
      </c>
      <c r="BK140" s="56">
        <f>IFERROR(UTV!BK140/Oferta!BK140,"")</f>
        <v>4.3340380549682873E-2</v>
      </c>
      <c r="BL140" s="56">
        <f>IFERROR(UTV!BL140/Oferta!BL140,"")</f>
        <v>2.6499708794408851E-2</v>
      </c>
      <c r="BM140" s="56">
        <f>IFERROR(UTV!BM140/Oferta!BM140,"")</f>
        <v>7.8431372549019607E-2</v>
      </c>
      <c r="BN140" s="56">
        <f>IFERROR(UTV!BN140/Oferta!BN140,"")</f>
        <v>3.1575623618566467E-3</v>
      </c>
      <c r="BO140" s="56">
        <f>IFERROR(UTV!BO140/Oferta!BO140,"")</f>
        <v>2.0796197266785502E-2</v>
      </c>
      <c r="BP140" s="56">
        <f>IFERROR(UTV!BP140/Oferta!BP140,"")</f>
        <v>7.7272727272727271E-2</v>
      </c>
      <c r="BQ140" s="56">
        <f>IFERROR(UTV!BQ140/Oferta!BQ140,"")</f>
        <v>6.6265060240963854E-3</v>
      </c>
      <c r="BR140" s="56">
        <f>IFERROR(UTV!BR140/Oferta!BR140,"")</f>
        <v>2.7325275880189175E-2</v>
      </c>
      <c r="BS140" s="56">
        <f>IFERROR(UTV!BS140/Oferta!BS140,"")</f>
        <v>1.4168102623013594E-2</v>
      </c>
      <c r="BT140" s="56">
        <f>IFERROR(UTV!BT140/Oferta!BT140,"")</f>
        <v>0</v>
      </c>
      <c r="BU140" s="56">
        <f>IFERROR(UTV!BU140/Oferta!BU140,"")</f>
        <v>0.10551663747810858</v>
      </c>
      <c r="BV140" s="56">
        <f>IFERROR(UTV!BV140/Oferta!BV140,"")</f>
        <v>0.24002972504334902</v>
      </c>
      <c r="BW140" s="56">
        <f>IFERROR(UTV!BW140/Oferta!BW140,"")</f>
        <v>0.37234042553191488</v>
      </c>
      <c r="BX140" s="56">
        <f>IFERROR(UTV!BX140/Oferta!BX140,"")</f>
        <v>8.521923620933522E-2</v>
      </c>
      <c r="BY140" s="56">
        <f>IFERROR(UTV!BY140/Oferta!BY140,"")</f>
        <v>0.26501908780389793</v>
      </c>
      <c r="BZ140" s="56">
        <f>IFERROR(UTV!BZ140/Oferta!BZ140,"")</f>
        <v>0.19987187700192185</v>
      </c>
      <c r="CA140" s="56">
        <f>IFERROR(UTV!CA140/Oferta!CA140,"")</f>
        <v>0</v>
      </c>
      <c r="CB140" s="56">
        <f>IFERROR(UTV!CB140/Oferta!CB140,"")</f>
        <v>1.3032348149872005E-2</v>
      </c>
      <c r="CC140" s="56">
        <f>IFERROR(UTV!CC140/Oferta!CC140,"")</f>
        <v>0.11831198191409194</v>
      </c>
      <c r="CD140" s="56">
        <f>IFERROR(UTV!CD140/Oferta!CD140,"")</f>
        <v>4.0540540540540543E-2</v>
      </c>
      <c r="CE140" s="56">
        <f>IFERROR(UTV!CE140/Oferta!CE140,"")</f>
        <v>1.0946051602814699E-2</v>
      </c>
      <c r="CF140" s="56">
        <f>IFERROR(UTV!CF140/Oferta!CF140,"")</f>
        <v>0.11420413990007137</v>
      </c>
      <c r="CG140" s="56">
        <f>IFERROR(UTV!CG140/Oferta!CG140,"")</f>
        <v>3.3144084701549795E-2</v>
      </c>
      <c r="CH140" s="56">
        <f>IFERROR(UTV!CH140/Oferta!CH140,"")</f>
        <v>1.7103762827822121E-2</v>
      </c>
      <c r="CI140" s="56">
        <f>IFERROR(UTV!CI140/Oferta!CI140,"")</f>
        <v>2.3999999999999998E-3</v>
      </c>
      <c r="CJ140" s="56">
        <f>IFERROR(UTV!CJ140/Oferta!CJ140,"")</f>
        <v>0.11020503261882572</v>
      </c>
      <c r="CK140" s="56">
        <f>IFERROR(UTV!CK140/Oferta!CK140,"")</f>
        <v>2.1133525456292025E-2</v>
      </c>
      <c r="CL140" s="56">
        <f>IFERROR(UTV!CL140/Oferta!CL140,"")</f>
        <v>4.3832666871731771E-3</v>
      </c>
      <c r="CM140" s="56">
        <f>IFERROR(UTV!CM140/Oferta!CM140,"")</f>
        <v>9.2818301143821488E-2</v>
      </c>
      <c r="CN140" s="56">
        <f>IFERROR(UTV!CN140/Oferta!CN140,"")</f>
        <v>3.0103070295031904E-2</v>
      </c>
      <c r="CO140" s="56">
        <f>IFERROR(UTV!CO140/Oferta!CO140,"")</f>
        <v>0</v>
      </c>
      <c r="CP140" s="56">
        <f>IFERROR(UTV!CP140/Oferta!CP140,"")</f>
        <v>2.8446389496717725E-2</v>
      </c>
      <c r="CQ140" s="56">
        <f>IFERROR(UTV!CQ140/Oferta!CQ140,"")</f>
        <v>0.133630289532294</v>
      </c>
      <c r="CR140" s="56">
        <f>IFERROR(UTV!CR140/Oferta!CR140,"")</f>
        <v>0.36363636363636365</v>
      </c>
      <c r="CS140" s="56">
        <f>IFERROR(UTV!CS140/Oferta!CS140,"")</f>
        <v>2.6584867075664622E-2</v>
      </c>
      <c r="CT140" s="56">
        <f>IFERROR(UTV!CT140/Oferta!CT140,"")</f>
        <v>0.16310679611650486</v>
      </c>
      <c r="CU140" s="56">
        <f>IFERROR(UTV!CU140/Oferta!CU140,"")</f>
        <v>7.3677160080375087E-2</v>
      </c>
      <c r="CV140" s="56">
        <f>IFERROR(UTV!CV140/Oferta!CV140,"")</f>
        <v>0</v>
      </c>
      <c r="CW140" s="56">
        <f>IFERROR(UTV!CW140/Oferta!CW140,"")</f>
        <v>2.0969855832241154E-2</v>
      </c>
      <c r="CX140" s="56">
        <f>IFERROR(UTV!CX140/Oferta!CX140,"")</f>
        <v>7.9681274900398405E-2</v>
      </c>
      <c r="CY140" s="56">
        <f>IFERROR(UTV!CY140/Oferta!CY140,"")</f>
        <v>0.14383561643835616</v>
      </c>
      <c r="CZ140" s="56">
        <f>IFERROR(UTV!CZ140/Oferta!CZ140,"")</f>
        <v>2.0291693088142042E-2</v>
      </c>
      <c r="DA140" s="56">
        <f>IFERROR(UTV!DA140/Oferta!DA140,"")</f>
        <v>8.7826086956521734E-2</v>
      </c>
      <c r="DB140" s="56">
        <f>IFERROR(UTV!DB140/Oferta!DB140,"")</f>
        <v>4.8771543821048771E-2</v>
      </c>
      <c r="DC140" s="56">
        <f>IFERROR(UTV!DC140/Oferta!DC140,"")</f>
        <v>0</v>
      </c>
      <c r="DD140" s="56">
        <f>IFERROR(UTV!DD140/Oferta!DD140,"")</f>
        <v>4.2959427207637228E-2</v>
      </c>
      <c r="DE140" s="56">
        <f>IFERROR(UTV!DE140/Oferta!DE140,"")</f>
        <v>9.1794158553546598E-2</v>
      </c>
      <c r="DF140" s="56">
        <f>IFERROR(UTV!DF140/Oferta!DF140,"")</f>
        <v>0.12080536912751678</v>
      </c>
      <c r="DG140" s="56">
        <f>IFERROR(UTV!DG140/Oferta!DG140,"")</f>
        <v>3.711340206185567E-2</v>
      </c>
      <c r="DH140" s="56">
        <f>IFERROR(UTV!DH140/Oferta!DH140,"")</f>
        <v>9.6774193548387094E-2</v>
      </c>
      <c r="DI140" s="56">
        <f>IFERROR(UTV!DI140/Oferta!DI140,"")</f>
        <v>6.5288356909684445E-2</v>
      </c>
      <c r="DJ140" s="56">
        <f>IFERROR(UTV!DJ140/Oferta!DJ140,"")</f>
        <v>0</v>
      </c>
      <c r="DK140" s="56">
        <f>IFERROR(UTV!DK140/Oferta!DK140,"")</f>
        <v>1.6181229773462784E-3</v>
      </c>
      <c r="DL140" s="56">
        <f>IFERROR(UTV!DL140/Oferta!DL140,"")</f>
        <v>3.3123929183323818E-2</v>
      </c>
      <c r="DM140" s="56">
        <f>IFERROR(UTV!DM140/Oferta!DM140,"")</f>
        <v>0.23643410852713179</v>
      </c>
      <c r="DN140" s="56">
        <f>IFERROR(UTV!DN140/Oferta!DN140,"")</f>
        <v>1.4727540500736377E-3</v>
      </c>
      <c r="DO140" s="56">
        <f>IFERROR(UTV!DO140/Oferta!DO140,"")</f>
        <v>5.9233449477351915E-2</v>
      </c>
      <c r="DP140" s="56">
        <f>IFERROR(UTV!DP140/Oferta!DP140,"")</f>
        <v>4.4642857142857144E-2</v>
      </c>
      <c r="DQ140" s="56">
        <f>IFERROR(UTV!DQ140/Oferta!DQ140,"")</f>
        <v>0.14166666666666666</v>
      </c>
      <c r="DR140" s="56">
        <f>IFERROR(UTV!DR140/Oferta!DR140,"")</f>
        <v>6.3011456628477902E-2</v>
      </c>
      <c r="DS140" s="56">
        <f>IFERROR(UTV!DS140/Oferta!DS140,"")</f>
        <v>3.5305343511450385E-2</v>
      </c>
      <c r="DT140" s="56">
        <f>IFERROR(UTV!DT140/Oferta!DT140,"")</f>
        <v>5.7692307692307696E-2</v>
      </c>
      <c r="DU140" s="56">
        <f>IFERROR(UTV!DU140/Oferta!DU140,"")</f>
        <v>7.0044709388971685E-2</v>
      </c>
      <c r="DV140" s="56">
        <f>IFERROR(UTV!DV140/Oferta!DV140,"")</f>
        <v>4.0441176470588237E-2</v>
      </c>
      <c r="DW140" s="56">
        <f>IFERROR(UTV!DW140/Oferta!DW140,"")</f>
        <v>5.5144337527757215E-2</v>
      </c>
      <c r="DX140" s="56">
        <f>IFERROR(UTV!DX140/Oferta!DX140,"")</f>
        <v>0</v>
      </c>
      <c r="DY140" s="56">
        <f>IFERROR(UTV!DY140/Oferta!DY140,"")</f>
        <v>0</v>
      </c>
      <c r="DZ140" s="56">
        <f>IFERROR(UTV!DZ140/Oferta!DZ140,"")</f>
        <v>5.5891238670694864E-2</v>
      </c>
      <c r="EA140" s="56">
        <f>IFERROR(UTV!EA140/Oferta!EA140,"")</f>
        <v>0</v>
      </c>
      <c r="EB140" s="56">
        <f>IFERROR(UTV!EB140/Oferta!EB140,"")</f>
        <v>0</v>
      </c>
      <c r="EC140" s="56">
        <f>IFERROR(UTV!EC140/Oferta!EC140,"")</f>
        <v>5.4093567251461985E-2</v>
      </c>
      <c r="ED140" s="56">
        <f>IFERROR(UTV!ED140/Oferta!ED140,"")</f>
        <v>1.7121702915316984E-2</v>
      </c>
      <c r="EE140" s="56">
        <f>IFERROR(UTV!EE140/Oferta!EE140,"")</f>
        <v>7.94314381270903E-3</v>
      </c>
      <c r="EF140" s="56">
        <f>IFERROR(UTV!EF140/Oferta!EF140,"")</f>
        <v>1.5483242108420184E-2</v>
      </c>
      <c r="EG140" s="56">
        <f>IFERROR(UTV!EG140/Oferta!EG140,"")</f>
        <v>8.7253900776592966E-2</v>
      </c>
      <c r="EH140" s="56">
        <f>IFERROR(UTV!EH140/Oferta!EH140,"")</f>
        <v>0.11222188815393866</v>
      </c>
      <c r="EI140" s="56">
        <f>IFERROR(UTV!EI140/Oferta!EI140,"")</f>
        <v>1.458925384971251E-2</v>
      </c>
      <c r="EJ140" s="56">
        <f>IFERROR(UTV!EJ140/Oferta!EJ140,"")</f>
        <v>9.3248632942917478E-2</v>
      </c>
      <c r="EK140" s="56">
        <f>IFERROR(UTV!EK140/Oferta!EK140,"")</f>
        <v>5.2184413680079353E-2</v>
      </c>
      <c r="EL140" s="56">
        <f>IFERROR(UTV!EL140/Oferta!EL140,"")</f>
        <v>9.4368972311521318E-3</v>
      </c>
      <c r="EM140" s="56">
        <f>IFERROR(UTV!EM140/Oferta!EM140,"")</f>
        <v>1.8590451072856794E-2</v>
      </c>
      <c r="EN140" s="56">
        <f>IFERROR(UTV!EN140/Oferta!EN140,"")</f>
        <v>8.6965549787635682E-2</v>
      </c>
      <c r="EO140" s="56">
        <f>IFERROR(UTV!EO140/Oferta!EO140,"")</f>
        <v>0.11471805483704087</v>
      </c>
      <c r="EP140" s="56">
        <f>IFERROR(UTV!EP140/Oferta!EP140,"")</f>
        <v>1.7478906938672711E-2</v>
      </c>
      <c r="EQ140" s="56">
        <f>IFERROR(UTV!EQ140/Oferta!EQ140,"")</f>
        <v>9.3236312628764306E-2</v>
      </c>
      <c r="ER140" s="56">
        <f>IFERROR(UTV!ER140/Oferta!ER140,"")</f>
        <v>5.2546855237438198E-2</v>
      </c>
      <c r="ES140" s="56">
        <f>IFERROR(UTV!ES140/Oferta!ES140,"")</f>
        <v>1.0723860589812333E-2</v>
      </c>
      <c r="ET140" s="56">
        <f>IFERROR(UTV!ET140/Oferta!ET140,"")</f>
        <v>1.9616745676704281E-2</v>
      </c>
      <c r="EU140" s="56">
        <f>IFERROR(UTV!EU140/Oferta!EU140,"")</f>
        <v>8.4699547854899387E-2</v>
      </c>
      <c r="EV140" s="56">
        <f>IFERROR(UTV!EV140/Oferta!EV140,"")</f>
        <v>0.1168648978347057</v>
      </c>
      <c r="EW140" s="56">
        <f>IFERROR(UTV!EW140/Oferta!EW140,"")</f>
        <v>1.8562550025895758E-2</v>
      </c>
      <c r="EX140" s="56">
        <f>IFERROR(UTV!EX140/Oferta!EX140,"")</f>
        <v>9.1793223120485337E-2</v>
      </c>
      <c r="EY140" s="56">
        <f>IFERROR(UTV!EY140/Oferta!EY140,"")</f>
        <v>5.2737967444459091E-2</v>
      </c>
      <c r="EZ140" s="56">
        <f>IFERROR(UTV!EZ140/Oferta!EZ140,"")</f>
        <v>1.0420686993438826E-2</v>
      </c>
      <c r="FA140" s="56">
        <f>IFERROR(UTV!FA140/Oferta!FA140,"")</f>
        <v>1.9311414636711408E-2</v>
      </c>
      <c r="FB140" s="56">
        <f>IFERROR(UTV!FB140/Oferta!FB140,"")</f>
        <v>8.4374146874146877E-2</v>
      </c>
      <c r="FC140" s="56">
        <f>IFERROR(UTV!FC140/Oferta!FC140,"")</f>
        <v>0.11670829018700128</v>
      </c>
      <c r="FD140" s="56">
        <f>IFERROR(UTV!FD140/Oferta!FD140,"")</f>
        <v>1.8245346106232574E-2</v>
      </c>
      <c r="FE140" s="56">
        <f>IFERROR(UTV!FE140/Oferta!FE140,"")</f>
        <v>9.1449516827724092E-2</v>
      </c>
      <c r="FF140" s="56">
        <f>IFERROR(UTV!FF140/Oferta!FF140,"")</f>
        <v>5.2261269184555738E-2</v>
      </c>
    </row>
    <row r="141" spans="1:162" s="38" customFormat="1" x14ac:dyDescent="0.2">
      <c r="A141" s="45">
        <v>44256</v>
      </c>
      <c r="B141" s="56">
        <f>IFERROR(UTV!B141/Oferta!B141,"")</f>
        <v>0.10526315789473684</v>
      </c>
      <c r="C141" s="56">
        <f>IFERROR(UTV!C141/Oferta!C141,"")</f>
        <v>2.1371199082042457E-2</v>
      </c>
      <c r="D141" s="56">
        <f>IFERROR(UTV!D141/Oferta!D141,"")</f>
        <v>5.6896551724137934E-2</v>
      </c>
      <c r="E141" s="56">
        <f>IFERROR(UTV!E141/Oferta!E141,"")</f>
        <v>5.1831992850759609E-2</v>
      </c>
      <c r="F141" s="56">
        <f>IFERROR(UTV!F141/Oferta!F141,"")</f>
        <v>2.249893872930522E-2</v>
      </c>
      <c r="G141" s="56">
        <f>IFERROR(UTV!G141/Oferta!G141,"")</f>
        <v>5.5713987619113864E-2</v>
      </c>
      <c r="H141" s="56">
        <f>IFERROR(UTV!H141/Oferta!H141,"")</f>
        <v>4.4767767207610519E-2</v>
      </c>
      <c r="I141" s="56">
        <f>IFERROR(UTV!I141/Oferta!I141,"")</f>
        <v>1.2319063751154912E-3</v>
      </c>
      <c r="J141" s="56">
        <f>IFERROR(UTV!J141/Oferta!J141,"")</f>
        <v>1.9441944194419442E-2</v>
      </c>
      <c r="K141" s="56">
        <f>IFERROR(UTV!K141/Oferta!K141,"")</f>
        <v>0.10892282958199356</v>
      </c>
      <c r="L141" s="56">
        <f>IFERROR(UTV!L141/Oferta!L141,"")</f>
        <v>0.1016260162601626</v>
      </c>
      <c r="M141" s="56">
        <f>IFERROR(UTV!M141/Oferta!M141,"")</f>
        <v>1.2724380822540331E-2</v>
      </c>
      <c r="N141" s="56">
        <f>IFERROR(UTV!N141/Oferta!N141,"")</f>
        <v>0.10650887573964497</v>
      </c>
      <c r="O141" s="56">
        <f>IFERROR(UTV!O141/Oferta!O141,"")</f>
        <v>4.0575079872204475E-2</v>
      </c>
      <c r="P141" s="56">
        <f>IFERROR(UTV!P141/Oferta!P141,"")</f>
        <v>1.1822660098522168E-2</v>
      </c>
      <c r="Q141" s="56">
        <f>IFERROR(UTV!Q141/Oferta!Q141,"")</f>
        <v>7.7149155033063924E-3</v>
      </c>
      <c r="R141" s="56">
        <f>IFERROR(UTV!R141/Oferta!R141,"")</f>
        <v>6.299008152879472E-2</v>
      </c>
      <c r="S141" s="56">
        <f>IFERROR(UTV!S141/Oferta!S141,"")</f>
        <v>0.11358874588446573</v>
      </c>
      <c r="T141" s="56">
        <f>IFERROR(UTV!T141/Oferta!T141,"")</f>
        <v>7.8495978292470198E-3</v>
      </c>
      <c r="U141" s="56">
        <f>IFERROR(UTV!U141/Oferta!U141,"")</f>
        <v>7.6024519063957741E-2</v>
      </c>
      <c r="V141" s="56">
        <f>IFERROR(UTV!V141/Oferta!V141,"")</f>
        <v>3.8930680539932511E-2</v>
      </c>
      <c r="W141" s="56">
        <f>IFERROR(UTV!W141/Oferta!W141,"")</f>
        <v>0.44827586206896552</v>
      </c>
      <c r="X141" s="56">
        <f>IFERROR(UTV!X141/Oferta!X141,"")</f>
        <v>6.4480874316939885E-2</v>
      </c>
      <c r="Y141" s="56">
        <f>IFERROR(UTV!Y141/Oferta!Y141,"")</f>
        <v>8.8464031108230715E-2</v>
      </c>
      <c r="Z141" s="56">
        <f>IFERROR(UTV!Z141/Oferta!Z141,"")</f>
        <v>0.16639741518578352</v>
      </c>
      <c r="AA141" s="56">
        <f>IFERROR(UTV!AA141/Oferta!AA141,"")</f>
        <v>6.7497966928706965E-2</v>
      </c>
      <c r="AB141" s="56">
        <f>IFERROR(UTV!AB141/Oferta!AB141,"")</f>
        <v>0.11077705827937095</v>
      </c>
      <c r="AC141" s="56">
        <f>IFERROR(UTV!AC141/Oferta!AC141,"")</f>
        <v>9.0852364907026084E-2</v>
      </c>
      <c r="AD141" s="56">
        <f>IFERROR(UTV!AD141/Oferta!AD141,"")</f>
        <v>0</v>
      </c>
      <c r="AE141" s="56">
        <f>IFERROR(UTV!AE141/Oferta!AE141,"")</f>
        <v>3.8626609442060089E-2</v>
      </c>
      <c r="AF141" s="56">
        <f>IFERROR(UTV!AF141/Oferta!AF141,"")</f>
        <v>0.18946047678795483</v>
      </c>
      <c r="AG141" s="56">
        <f>IFERROR(UTV!AG141/Oferta!AG141,"")</f>
        <v>0.53846153846153844</v>
      </c>
      <c r="AH141" s="56">
        <f>IFERROR(UTV!AH141/Oferta!AH141,"")</f>
        <v>3.2936870997255258E-2</v>
      </c>
      <c r="AI141" s="56">
        <f>IFERROR(UTV!AI141/Oferta!AI141,"")</f>
        <v>0.20048602673147023</v>
      </c>
      <c r="AJ141" s="56">
        <f>IFERROR(UTV!AJ141/Oferta!AJ141,"")</f>
        <v>0.10490605427974947</v>
      </c>
      <c r="AK141" s="56">
        <f>IFERROR(UTV!AK141/Oferta!AK141,"")</f>
        <v>0</v>
      </c>
      <c r="AL141" s="56">
        <f>IFERROR(UTV!AL141/Oferta!AL141,"")</f>
        <v>2.6392961876832845E-2</v>
      </c>
      <c r="AM141" s="56">
        <f>IFERROR(UTV!AM141/Oferta!AM141,"")</f>
        <v>6.3100137174211243E-2</v>
      </c>
      <c r="AN141" s="56">
        <f>IFERROR(UTV!AN141/Oferta!AN141,"")</f>
        <v>1.2658227848101266E-2</v>
      </c>
      <c r="AO141" s="56">
        <f>IFERROR(UTV!AO141/Oferta!AO141,"")</f>
        <v>2.2140221402214021E-2</v>
      </c>
      <c r="AP141" s="56">
        <f>IFERROR(UTV!AP141/Oferta!AP141,"")</f>
        <v>5.2347544522396115E-2</v>
      </c>
      <c r="AQ141" s="56">
        <f>IFERROR(UTV!AQ141/Oferta!AQ141,"")</f>
        <v>4.3135783945986494E-2</v>
      </c>
      <c r="AR141" s="56">
        <f>IFERROR(UTV!AR141/Oferta!AR141,"")</f>
        <v>1.4150943396226415E-2</v>
      </c>
      <c r="AS141" s="56">
        <f>IFERROR(UTV!AS141/Oferta!AS141,"")</f>
        <v>2.9838709677419355E-2</v>
      </c>
      <c r="AT141" s="56">
        <f>IFERROR(UTV!AT141/Oferta!AT141,"")</f>
        <v>0.1844059405940594</v>
      </c>
      <c r="AU141" s="56">
        <f>IFERROR(UTV!AU141/Oferta!AU141,"")</f>
        <v>0.25</v>
      </c>
      <c r="AV141" s="56">
        <f>IFERROR(UTV!AV141/Oferta!AV141,"")</f>
        <v>2.5841346153846152E-2</v>
      </c>
      <c r="AW141" s="56">
        <f>IFERROR(UTV!AW141/Oferta!AW141,"")</f>
        <v>0.19432773109243698</v>
      </c>
      <c r="AX141" s="56">
        <f>IFERROR(UTV!AX141/Oferta!AX141,"")</f>
        <v>8.7155963302752298E-2</v>
      </c>
      <c r="AY141" s="56">
        <f>IFERROR(UTV!AY141/Oferta!AY141,"")</f>
        <v>0</v>
      </c>
      <c r="AZ141" s="56">
        <f>IFERROR(UTV!AZ141/Oferta!AZ141,"")</f>
        <v>6.9943289224952743E-2</v>
      </c>
      <c r="BA141" s="56">
        <f>IFERROR(UTV!BA141/Oferta!BA141,"")</f>
        <v>8.4724005134788186E-2</v>
      </c>
      <c r="BB141" s="56">
        <f>IFERROR(UTV!BB141/Oferta!BB141,"")</f>
        <v>1.5503875968992248E-2</v>
      </c>
      <c r="BC141" s="56">
        <f>IFERROR(UTV!BC141/Oferta!BC141,"")</f>
        <v>6.9679849340866296E-2</v>
      </c>
      <c r="BD141" s="56">
        <f>IFERROR(UTV!BD141/Oferta!BD141,"")</f>
        <v>7.4889867841409691E-2</v>
      </c>
      <c r="BE141" s="56">
        <f>IFERROR(UTV!BE141/Oferta!BE141,"")</f>
        <v>7.2967338429464901E-2</v>
      </c>
      <c r="BF141" s="56">
        <f>IFERROR(UTV!BF141/Oferta!BF141,"")</f>
        <v>1.12E-2</v>
      </c>
      <c r="BG141" s="56">
        <f>IFERROR(UTV!BG141/Oferta!BG141,"")</f>
        <v>2.0515826494724502E-2</v>
      </c>
      <c r="BH141" s="56">
        <f>IFERROR(UTV!BH141/Oferta!BH141,"")</f>
        <v>4.6153846153846156E-2</v>
      </c>
      <c r="BI141" s="56">
        <f>IFERROR(UTV!BI141/Oferta!BI141,"")</f>
        <v>9.0909090909090912E-2</v>
      </c>
      <c r="BJ141" s="56">
        <f>IFERROR(UTV!BJ141/Oferta!BJ141,"")</f>
        <v>1.8018018018018018E-2</v>
      </c>
      <c r="BK141" s="56">
        <f>IFERROR(UTV!BK141/Oferta!BK141,"")</f>
        <v>4.6728971962616821E-2</v>
      </c>
      <c r="BL141" s="56">
        <f>IFERROR(UTV!BL141/Oferta!BL141,"")</f>
        <v>2.5729526200188264E-2</v>
      </c>
      <c r="BM141" s="56">
        <f>IFERROR(UTV!BM141/Oferta!BM141,"")</f>
        <v>0.1</v>
      </c>
      <c r="BN141" s="56">
        <f>IFERROR(UTV!BN141/Oferta!BN141,"")</f>
        <v>3.968253968253968E-3</v>
      </c>
      <c r="BO141" s="56">
        <f>IFERROR(UTV!BO141/Oferta!BO141,"")</f>
        <v>1.3401403956604978E-2</v>
      </c>
      <c r="BP141" s="56">
        <f>IFERROR(UTV!BP141/Oferta!BP141,"")</f>
        <v>7.8048780487804878E-2</v>
      </c>
      <c r="BQ141" s="56">
        <f>IFERROR(UTV!BQ141/Oferta!BQ141,"")</f>
        <v>8.7939698492462311E-3</v>
      </c>
      <c r="BR141" s="56">
        <f>IFERROR(UTV!BR141/Oferta!BR141,"")</f>
        <v>2.08803611738149E-2</v>
      </c>
      <c r="BS141" s="56">
        <f>IFERROR(UTV!BS141/Oferta!BS141,"")</f>
        <v>1.3942307692307693E-2</v>
      </c>
      <c r="BT141" s="56">
        <f>IFERROR(UTV!BT141/Oferta!BT141,"")</f>
        <v>0</v>
      </c>
      <c r="BU141" s="56">
        <f>IFERROR(UTV!BU141/Oferta!BU141,"")</f>
        <v>9.3932584269662917E-2</v>
      </c>
      <c r="BV141" s="56">
        <f>IFERROR(UTV!BV141/Oferta!BV141,"")</f>
        <v>0.24233983286908078</v>
      </c>
      <c r="BW141" s="56">
        <f>IFERROR(UTV!BW141/Oferta!BW141,"")</f>
        <v>0.33333333333333331</v>
      </c>
      <c r="BX141" s="56">
        <f>IFERROR(UTV!BX141/Oferta!BX141,"")</f>
        <v>7.1404168090194745E-2</v>
      </c>
      <c r="BY141" s="56">
        <f>IFERROR(UTV!BY141/Oferta!BY141,"")</f>
        <v>0.26110552763819095</v>
      </c>
      <c r="BZ141" s="56">
        <f>IFERROR(UTV!BZ141/Oferta!BZ141,"")</f>
        <v>0.19083776259174892</v>
      </c>
      <c r="CA141" s="56">
        <f>IFERROR(UTV!CA141/Oferta!CA141,"")</f>
        <v>0</v>
      </c>
      <c r="CB141" s="56">
        <f>IFERROR(UTV!CB141/Oferta!CB141,"")</f>
        <v>1.4454928729170849E-2</v>
      </c>
      <c r="CC141" s="56">
        <f>IFERROR(UTV!CC141/Oferta!CC141,"")</f>
        <v>0.1227236737925574</v>
      </c>
      <c r="CD141" s="56">
        <f>IFERROR(UTV!CD141/Oferta!CD141,"")</f>
        <v>1.7751479289940829E-2</v>
      </c>
      <c r="CE141" s="56">
        <f>IFERROR(UTV!CE141/Oferta!CE141,"")</f>
        <v>1.2251148545176111E-2</v>
      </c>
      <c r="CF141" s="56">
        <f>IFERROR(UTV!CF141/Oferta!CF141,"")</f>
        <v>0.11033519553072625</v>
      </c>
      <c r="CG141" s="56">
        <f>IFERROR(UTV!CG141/Oferta!CG141,"")</f>
        <v>3.1468053085237375E-2</v>
      </c>
      <c r="CH141" s="56">
        <f>IFERROR(UTV!CH141/Oferta!CH141,"")</f>
        <v>1.3939081053175014E-2</v>
      </c>
      <c r="CI141" s="56">
        <f>IFERROR(UTV!CI141/Oferta!CI141,"")</f>
        <v>3.4255373811766719E-4</v>
      </c>
      <c r="CJ141" s="56">
        <f>IFERROR(UTV!CJ141/Oferta!CJ141,"")</f>
        <v>0.1107756618671621</v>
      </c>
      <c r="CK141" s="56">
        <f>IFERROR(UTV!CK141/Oferta!CK141,"")</f>
        <v>1.9626168224299065E-2</v>
      </c>
      <c r="CL141" s="56">
        <f>IFERROR(UTV!CL141/Oferta!CL141,"")</f>
        <v>2.2770677244013516E-3</v>
      </c>
      <c r="CM141" s="56">
        <f>IFERROR(UTV!CM141/Oferta!CM141,"")</f>
        <v>9.2633928571428575E-2</v>
      </c>
      <c r="CN141" s="56">
        <f>IFERROR(UTV!CN141/Oferta!CN141,"")</f>
        <v>2.7856766719325961E-2</v>
      </c>
      <c r="CO141" s="56">
        <f>IFERROR(UTV!CO141/Oferta!CO141,"")</f>
        <v>0</v>
      </c>
      <c r="CP141" s="56">
        <f>IFERROR(UTV!CP141/Oferta!CP141,"")</f>
        <v>2.3638232271325797E-2</v>
      </c>
      <c r="CQ141" s="56">
        <f>IFERROR(UTV!CQ141/Oferta!CQ141,"")</f>
        <v>0.12626262626262627</v>
      </c>
      <c r="CR141" s="56">
        <f>IFERROR(UTV!CR141/Oferta!CR141,"")</f>
        <v>0.36363636363636365</v>
      </c>
      <c r="CS141" s="56">
        <f>IFERROR(UTV!CS141/Oferta!CS141,"")</f>
        <v>2.2243713733075435E-2</v>
      </c>
      <c r="CT141" s="56">
        <f>IFERROR(UTV!CT141/Oferta!CT141,"")</f>
        <v>0.16017316017316016</v>
      </c>
      <c r="CU141" s="56">
        <f>IFERROR(UTV!CU141/Oferta!CU141,"")</f>
        <v>6.4839572192513364E-2</v>
      </c>
      <c r="CV141" s="56">
        <f>IFERROR(UTV!CV141/Oferta!CV141,"")</f>
        <v>0</v>
      </c>
      <c r="CW141" s="56">
        <f>IFERROR(UTV!CW141/Oferta!CW141,"")</f>
        <v>2.097428958051421E-2</v>
      </c>
      <c r="CX141" s="56">
        <f>IFERROR(UTV!CX141/Oferta!CX141,"")</f>
        <v>8.7048832271762203E-2</v>
      </c>
      <c r="CY141" s="56">
        <f>IFERROR(UTV!CY141/Oferta!CY141,"")</f>
        <v>0.15107913669064749</v>
      </c>
      <c r="CZ141" s="56">
        <f>IFERROR(UTV!CZ141/Oferta!CZ141,"")</f>
        <v>1.9583070120025269E-2</v>
      </c>
      <c r="DA141" s="56">
        <f>IFERROR(UTV!DA141/Oferta!DA141,"")</f>
        <v>9.5282146160962075E-2</v>
      </c>
      <c r="DB141" s="56">
        <f>IFERROR(UTV!DB141/Oferta!DB141,"")</f>
        <v>5.0300300300300298E-2</v>
      </c>
      <c r="DC141" s="56">
        <f>IFERROR(UTV!DC141/Oferta!DC141,"")</f>
        <v>0</v>
      </c>
      <c r="DD141" s="56">
        <f>IFERROR(UTV!DD141/Oferta!DD141,"")</f>
        <v>3.5560344827586209E-2</v>
      </c>
      <c r="DE141" s="56">
        <f>IFERROR(UTV!DE141/Oferta!DE141,"")</f>
        <v>9.0510948905109495E-2</v>
      </c>
      <c r="DF141" s="56">
        <f>IFERROR(UTV!DF141/Oferta!DF141,"")</f>
        <v>0.13846153846153847</v>
      </c>
      <c r="DG141" s="56">
        <f>IFERROR(UTV!DG141/Oferta!DG141,"")</f>
        <v>3.1132075471698113E-2</v>
      </c>
      <c r="DH141" s="56">
        <f>IFERROR(UTV!DH141/Oferta!DH141,"")</f>
        <v>9.815950920245399E-2</v>
      </c>
      <c r="DI141" s="56">
        <f>IFERROR(UTV!DI141/Oferta!DI141,"")</f>
        <v>6.026666666666667E-2</v>
      </c>
      <c r="DJ141" s="56">
        <f>IFERROR(UTV!DJ141/Oferta!DJ141,"")</f>
        <v>0</v>
      </c>
      <c r="DK141" s="56">
        <f>IFERROR(UTV!DK141/Oferta!DK141,"")</f>
        <v>3.9861351819757362E-2</v>
      </c>
      <c r="DL141" s="56">
        <f>IFERROR(UTV!DL141/Oferta!DL141,"")</f>
        <v>5.1223676721684687E-2</v>
      </c>
      <c r="DM141" s="56">
        <f>IFERROR(UTV!DM141/Oferta!DM141,"")</f>
        <v>0.17101449275362318</v>
      </c>
      <c r="DN141" s="56">
        <f>IFERROR(UTV!DN141/Oferta!DN141,"")</f>
        <v>3.6565977742448331E-2</v>
      </c>
      <c r="DO141" s="56">
        <f>IFERROR(UTV!DO141/Oferta!DO141,"")</f>
        <v>7.0884871550903908E-2</v>
      </c>
      <c r="DP141" s="56">
        <f>IFERROR(UTV!DP141/Oferta!DP141,"")</f>
        <v>6.2980593189307946E-2</v>
      </c>
      <c r="DQ141" s="56">
        <f>IFERROR(UTV!DQ141/Oferta!DQ141,"")</f>
        <v>0.21794871794871795</v>
      </c>
      <c r="DR141" s="56">
        <f>IFERROR(UTV!DR141/Oferta!DR141,"")</f>
        <v>6.5111758989310015E-2</v>
      </c>
      <c r="DS141" s="56">
        <f>IFERROR(UTV!DS141/Oferta!DS141,"")</f>
        <v>3.0800821355236138E-2</v>
      </c>
      <c r="DT141" s="56">
        <f>IFERROR(UTV!DT141/Oferta!DT141,"")</f>
        <v>1.0714285714285714E-2</v>
      </c>
      <c r="DU141" s="56">
        <f>IFERROR(UTV!DU141/Oferta!DU141,"")</f>
        <v>7.5880758807588072E-2</v>
      </c>
      <c r="DV141" s="56">
        <f>IFERROR(UTV!DV141/Oferta!DV141,"")</f>
        <v>2.6315789473684209E-2</v>
      </c>
      <c r="DW141" s="56">
        <f>IFERROR(UTV!DW141/Oferta!DW141,"")</f>
        <v>4.9555273189326558E-2</v>
      </c>
      <c r="DX141" s="56">
        <f>IFERROR(UTV!DX141/Oferta!DX141,"")</f>
        <v>0</v>
      </c>
      <c r="DY141" s="56">
        <f>IFERROR(UTV!DY141/Oferta!DY141,"")</f>
        <v>0</v>
      </c>
      <c r="DZ141" s="56">
        <f>IFERROR(UTV!DZ141/Oferta!DZ141,"")</f>
        <v>6.1561561561561562E-2</v>
      </c>
      <c r="EA141" s="56">
        <f>IFERROR(UTV!EA141/Oferta!EA141,"")</f>
        <v>0</v>
      </c>
      <c r="EB141" s="56">
        <f>IFERROR(UTV!EB141/Oferta!EB141,"")</f>
        <v>0</v>
      </c>
      <c r="EC141" s="56">
        <f>IFERROR(UTV!EC141/Oferta!EC141,"")</f>
        <v>5.9593023255813955E-2</v>
      </c>
      <c r="ED141" s="56">
        <f>IFERROR(UTV!ED141/Oferta!ED141,"")</f>
        <v>1.9740009629272991E-2</v>
      </c>
      <c r="EE141" s="56">
        <f>IFERROR(UTV!EE141/Oferta!EE141,"")</f>
        <v>7.575757575757576E-3</v>
      </c>
      <c r="EF141" s="56">
        <f>IFERROR(UTV!EF141/Oferta!EF141,"")</f>
        <v>1.2435472139930105E-2</v>
      </c>
      <c r="EG141" s="56">
        <f>IFERROR(UTV!EG141/Oferta!EG141,"")</f>
        <v>8.6421257922964401E-2</v>
      </c>
      <c r="EH141" s="56">
        <f>IFERROR(UTV!EH141/Oferta!EH141,"")</f>
        <v>0.10632248410026188</v>
      </c>
      <c r="EI141" s="56">
        <f>IFERROR(UTV!EI141/Oferta!EI141,"")</f>
        <v>1.1898937932993514E-2</v>
      </c>
      <c r="EJ141" s="56">
        <f>IFERROR(UTV!EJ141/Oferta!EJ141,"")</f>
        <v>9.1311942631240234E-2</v>
      </c>
      <c r="EK141" s="56">
        <f>IFERROR(UTV!EK141/Oferta!EK141,"")</f>
        <v>4.8576669610707252E-2</v>
      </c>
      <c r="EL141" s="56">
        <f>IFERROR(UTV!EL141/Oferta!EL141,"")</f>
        <v>9.6973572037510648E-3</v>
      </c>
      <c r="EM141" s="56">
        <f>IFERROR(UTV!EM141/Oferta!EM141,"")</f>
        <v>1.6319142174135333E-2</v>
      </c>
      <c r="EN141" s="56">
        <f>IFERROR(UTV!EN141/Oferta!EN141,"")</f>
        <v>8.6996106386688102E-2</v>
      </c>
      <c r="EO141" s="56">
        <f>IFERROR(UTV!EO141/Oferta!EO141,"")</f>
        <v>0.10865960974365514</v>
      </c>
      <c r="EP141" s="56">
        <f>IFERROR(UTV!EP141/Oferta!EP141,"")</f>
        <v>1.5559062052768706E-2</v>
      </c>
      <c r="EQ141" s="56">
        <f>IFERROR(UTV!EQ141/Oferta!EQ141,"")</f>
        <v>9.2043681747269887E-2</v>
      </c>
      <c r="ER141" s="56">
        <f>IFERROR(UTV!ER141/Oferta!ER141,"")</f>
        <v>5.0094594050638007E-2</v>
      </c>
      <c r="ES141" s="56">
        <f>IFERROR(UTV!ES141/Oferta!ES141,"")</f>
        <v>1.10069302894415E-2</v>
      </c>
      <c r="ET141" s="56">
        <f>IFERROR(UTV!ET141/Oferta!ET141,"")</f>
        <v>1.7555653230602167E-2</v>
      </c>
      <c r="EU141" s="56">
        <f>IFERROR(UTV!EU141/Oferta!EU141,"")</f>
        <v>8.5229792291182577E-2</v>
      </c>
      <c r="EV141" s="56">
        <f>IFERROR(UTV!EV141/Oferta!EV141,"")</f>
        <v>0.10990265593077755</v>
      </c>
      <c r="EW141" s="56">
        <f>IFERROR(UTV!EW141/Oferta!EW141,"")</f>
        <v>1.6818484271390221E-2</v>
      </c>
      <c r="EX141" s="56">
        <f>IFERROR(UTV!EX141/Oferta!EX141,"")</f>
        <v>9.0853065640449746E-2</v>
      </c>
      <c r="EY141" s="56">
        <f>IFERROR(UTV!EY141/Oferta!EY141,"")</f>
        <v>5.0566532446858319E-2</v>
      </c>
      <c r="EZ141" s="56">
        <f>IFERROR(UTV!EZ141/Oferta!EZ141,"")</f>
        <v>1.0706850401506891E-2</v>
      </c>
      <c r="FA141" s="56">
        <f>IFERROR(UTV!FA141/Oferta!FA141,"")</f>
        <v>1.7306417902839374E-2</v>
      </c>
      <c r="FB141" s="56">
        <f>IFERROR(UTV!FB141/Oferta!FB141,"")</f>
        <v>8.4953456164647723E-2</v>
      </c>
      <c r="FC141" s="56">
        <f>IFERROR(UTV!FC141/Oferta!FC141,"")</f>
        <v>0.10975756120979356</v>
      </c>
      <c r="FD141" s="56">
        <f>IFERROR(UTV!FD141/Oferta!FD141,"")</f>
        <v>1.6554683530009599E-2</v>
      </c>
      <c r="FE141" s="56">
        <f>IFERROR(UTV!FE141/Oferta!FE141,"")</f>
        <v>9.0561276405226099E-2</v>
      </c>
      <c r="FF141" s="56">
        <f>IFERROR(UTV!FF141/Oferta!FF141,"")</f>
        <v>5.0171944139724645E-2</v>
      </c>
    </row>
    <row r="142" spans="1:162" s="38" customFormat="1" x14ac:dyDescent="0.2">
      <c r="A142" s="45">
        <v>44287</v>
      </c>
      <c r="B142" s="56">
        <f>IFERROR(UTV!B142/Oferta!B142,"")</f>
        <v>7.1428571428571425E-2</v>
      </c>
      <c r="C142" s="56">
        <f>IFERROR(UTV!C142/Oferta!C142,"")</f>
        <v>1.8695414847161571E-2</v>
      </c>
      <c r="D142" s="56">
        <f>IFERROR(UTV!D142/Oferta!D142,"")</f>
        <v>5.5877750161097306E-2</v>
      </c>
      <c r="E142" s="56">
        <f>IFERROR(UTV!E142/Oferta!E142,"")</f>
        <v>4.9855907780979827E-2</v>
      </c>
      <c r="F142" s="56">
        <f>IFERROR(UTV!F142/Oferta!F142,"")</f>
        <v>1.9683985002678095E-2</v>
      </c>
      <c r="G142" s="56">
        <f>IFERROR(UTV!G142/Oferta!G142,"")</f>
        <v>5.4419870229540222E-2</v>
      </c>
      <c r="H142" s="56">
        <f>IFERROR(UTV!H142/Oferta!H142,"")</f>
        <v>4.2520985275904775E-2</v>
      </c>
      <c r="I142" s="56">
        <f>IFERROR(UTV!I142/Oferta!I142,"")</f>
        <v>1.2861736334405145E-3</v>
      </c>
      <c r="J142" s="56">
        <f>IFERROR(UTV!J142/Oferta!J142,"")</f>
        <v>2.3326793110965773E-2</v>
      </c>
      <c r="K142" s="56">
        <f>IFERROR(UTV!K142/Oferta!K142,"")</f>
        <v>0.10888129803586678</v>
      </c>
      <c r="L142" s="56">
        <f>IFERROR(UTV!L142/Oferta!L142,"")</f>
        <v>9.06958561376075E-2</v>
      </c>
      <c r="M142" s="56">
        <f>IFERROR(UTV!M142/Oferta!M142,"")</f>
        <v>1.4421203066129661E-2</v>
      </c>
      <c r="N142" s="56">
        <f>IFERROR(UTV!N142/Oferta!N142,"")</f>
        <v>0.10245788456227561</v>
      </c>
      <c r="O142" s="56">
        <f>IFERROR(UTV!O142/Oferta!O142,"")</f>
        <v>4.2587029510514227E-2</v>
      </c>
      <c r="P142" s="56">
        <f>IFERROR(UTV!P142/Oferta!P142,"")</f>
        <v>1.251303441084463E-2</v>
      </c>
      <c r="Q142" s="56">
        <f>IFERROR(UTV!Q142/Oferta!Q142,"")</f>
        <v>9.0915676615473777E-3</v>
      </c>
      <c r="R142" s="56">
        <f>IFERROR(UTV!R142/Oferta!R142,"")</f>
        <v>5.7416267942583733E-2</v>
      </c>
      <c r="S142" s="56">
        <f>IFERROR(UTV!S142/Oferta!S142,"")</f>
        <v>0.11137218045112782</v>
      </c>
      <c r="T142" s="56">
        <f>IFERROR(UTV!T142/Oferta!T142,"")</f>
        <v>9.2064269961844077E-3</v>
      </c>
      <c r="U142" s="56">
        <f>IFERROR(UTV!U142/Oferta!U142,"")</f>
        <v>7.0649250864387239E-2</v>
      </c>
      <c r="V142" s="56">
        <f>IFERROR(UTV!V142/Oferta!V142,"")</f>
        <v>3.8500283898382698E-2</v>
      </c>
      <c r="W142" s="56">
        <f>IFERROR(UTV!W142/Oferta!W142,"")</f>
        <v>0.33333333333333331</v>
      </c>
      <c r="X142" s="56">
        <f>IFERROR(UTV!X142/Oferta!X142,"")</f>
        <v>6.4941785252263906E-2</v>
      </c>
      <c r="Y142" s="56">
        <f>IFERROR(UTV!Y142/Oferta!Y142,"")</f>
        <v>8.6635944700460835E-2</v>
      </c>
      <c r="Z142" s="56">
        <f>IFERROR(UTV!Z142/Oferta!Z142,"")</f>
        <v>0.17157712305025996</v>
      </c>
      <c r="AA142" s="56">
        <f>IFERROR(UTV!AA142/Oferta!AA142,"")</f>
        <v>6.5565307176045431E-2</v>
      </c>
      <c r="AB142" s="56">
        <f>IFERROR(UTV!AB142/Oferta!AB142,"")</f>
        <v>0.10886822408709458</v>
      </c>
      <c r="AC142" s="56">
        <f>IFERROR(UTV!AC142/Oferta!AC142,"")</f>
        <v>8.8615236025594596E-2</v>
      </c>
      <c r="AD142" s="56">
        <f>IFERROR(UTV!AD142/Oferta!AD142,"")</f>
        <v>0</v>
      </c>
      <c r="AE142" s="56">
        <f>IFERROR(UTV!AE142/Oferta!AE142,"")</f>
        <v>2.4412296564195298E-2</v>
      </c>
      <c r="AF142" s="56">
        <f>IFERROR(UTV!AF142/Oferta!AF142,"")</f>
        <v>0.17146282973621102</v>
      </c>
      <c r="AG142" s="56">
        <f>IFERROR(UTV!AG142/Oferta!AG142,"")</f>
        <v>0.58333333333333337</v>
      </c>
      <c r="AH142" s="56">
        <f>IFERROR(UTV!AH142/Oferta!AH142,"")</f>
        <v>2.1479713603818614E-2</v>
      </c>
      <c r="AI142" s="56">
        <f>IFERROR(UTV!AI142/Oferta!AI142,"")</f>
        <v>0.18298368298368298</v>
      </c>
      <c r="AJ142" s="56">
        <f>IFERROR(UTV!AJ142/Oferta!AJ142,"")</f>
        <v>8.6997635933806147E-2</v>
      </c>
      <c r="AK142" s="56">
        <f>IFERROR(UTV!AK142/Oferta!AK142,"")</f>
        <v>0</v>
      </c>
      <c r="AL142" s="56">
        <f>IFERROR(UTV!AL142/Oferta!AL142,"")</f>
        <v>2.2082018927444796E-2</v>
      </c>
      <c r="AM142" s="56">
        <f>IFERROR(UTV!AM142/Oferta!AM142,"")</f>
        <v>6.5986394557823125E-2</v>
      </c>
      <c r="AN142" s="56">
        <f>IFERROR(UTV!AN142/Oferta!AN142,"")</f>
        <v>1.0178117048346057E-2</v>
      </c>
      <c r="AO142" s="56">
        <f>IFERROR(UTV!AO142/Oferta!AO142,"")</f>
        <v>1.9444444444444445E-2</v>
      </c>
      <c r="AP142" s="56">
        <f>IFERROR(UTV!AP142/Oferta!AP142,"")</f>
        <v>5.4213633923778849E-2</v>
      </c>
      <c r="AQ142" s="56">
        <f>IFERROR(UTV!AQ142/Oferta!AQ142,"")</f>
        <v>4.452187379016647E-2</v>
      </c>
      <c r="AR142" s="56">
        <f>IFERROR(UTV!AR142/Oferta!AR142,"")</f>
        <v>4.5845272206303724E-2</v>
      </c>
      <c r="AS142" s="56">
        <f>IFERROR(UTV!AS142/Oferta!AS142,"")</f>
        <v>3.4386617100371747E-2</v>
      </c>
      <c r="AT142" s="56">
        <f>IFERROR(UTV!AT142/Oferta!AT142,"")</f>
        <v>0.19127086007702182</v>
      </c>
      <c r="AU142" s="56">
        <f>IFERROR(UTV!AU142/Oferta!AU142,"")</f>
        <v>0.29577464788732394</v>
      </c>
      <c r="AV142" s="56">
        <f>IFERROR(UTV!AV142/Oferta!AV142,"")</f>
        <v>3.7192982456140354E-2</v>
      </c>
      <c r="AW142" s="56">
        <f>IFERROR(UTV!AW142/Oferta!AW142,"")</f>
        <v>0.20738327904451684</v>
      </c>
      <c r="AX142" s="56">
        <f>IFERROR(UTV!AX142/Oferta!AX142,"")</f>
        <v>0.10400682011935208</v>
      </c>
      <c r="AY142" s="56">
        <f>IFERROR(UTV!AY142/Oferta!AY142,"")</f>
        <v>0</v>
      </c>
      <c r="AZ142" s="56">
        <f>IFERROR(UTV!AZ142/Oferta!AZ142,"")</f>
        <v>5.4091539528432729E-2</v>
      </c>
      <c r="BA142" s="56">
        <f>IFERROR(UTV!BA142/Oferta!BA142,"")</f>
        <v>6.7114093959731544E-2</v>
      </c>
      <c r="BB142" s="56">
        <f>IFERROR(UTV!BB142/Oferta!BB142,"")</f>
        <v>1.5873015873015872E-2</v>
      </c>
      <c r="BC142" s="56">
        <f>IFERROR(UTV!BC142/Oferta!BC142,"")</f>
        <v>5.3941908713692949E-2</v>
      </c>
      <c r="BD142" s="56">
        <f>IFERROR(UTV!BD142/Oferta!BD142,"")</f>
        <v>5.9701492537313432E-2</v>
      </c>
      <c r="BE142" s="56">
        <f>IFERROR(UTV!BE142/Oferta!BE142,"")</f>
        <v>5.7089084065244669E-2</v>
      </c>
      <c r="BF142" s="56">
        <f>IFERROR(UTV!BF142/Oferta!BF142,"")</f>
        <v>1.2006861063464836E-2</v>
      </c>
      <c r="BG142" s="56">
        <f>IFERROR(UTV!BG142/Oferta!BG142,"")</f>
        <v>1.7772511848341232E-2</v>
      </c>
      <c r="BH142" s="56">
        <f>IFERROR(UTV!BH142/Oferta!BH142,"")</f>
        <v>4.49438202247191E-2</v>
      </c>
      <c r="BI142" s="56">
        <f>IFERROR(UTV!BI142/Oferta!BI142,"")</f>
        <v>9.0909090909090912E-2</v>
      </c>
      <c r="BJ142" s="56">
        <f>IFERROR(UTV!BJ142/Oferta!BJ142,"")</f>
        <v>1.6292382210479964E-2</v>
      </c>
      <c r="BK142" s="56">
        <f>IFERROR(UTV!BK142/Oferta!BK142,"")</f>
        <v>4.5566502463054187E-2</v>
      </c>
      <c r="BL142" s="56">
        <f>IFERROR(UTV!BL142/Oferta!BL142,"")</f>
        <v>2.4002594875121634E-2</v>
      </c>
      <c r="BM142" s="56">
        <f>IFERROR(UTV!BM142/Oferta!BM142,"")</f>
        <v>7.8431372549019607E-2</v>
      </c>
      <c r="BN142" s="56">
        <f>IFERROR(UTV!BN142/Oferta!BN142,"")</f>
        <v>3.5746201966041107E-3</v>
      </c>
      <c r="BO142" s="56">
        <f>IFERROR(UTV!BO142/Oferta!BO142,"")</f>
        <v>1.4834794335805798E-2</v>
      </c>
      <c r="BP142" s="56">
        <f>IFERROR(UTV!BP142/Oferta!BP142,"")</f>
        <v>6.4257028112449793E-2</v>
      </c>
      <c r="BQ142" s="56">
        <f>IFERROR(UTV!BQ142/Oferta!BQ142,"")</f>
        <v>6.8376068376068376E-3</v>
      </c>
      <c r="BR142" s="56">
        <f>IFERROR(UTV!BR142/Oferta!BR142,"")</f>
        <v>2.1939953810623556E-2</v>
      </c>
      <c r="BS142" s="56">
        <f>IFERROR(UTV!BS142/Oferta!BS142,"")</f>
        <v>1.3261296660117878E-2</v>
      </c>
      <c r="BT142" s="56">
        <f>IFERROR(UTV!BT142/Oferta!BT142,"")</f>
        <v>0</v>
      </c>
      <c r="BU142" s="56">
        <f>IFERROR(UTV!BU142/Oferta!BU142,"")</f>
        <v>8.0288678394226431E-2</v>
      </c>
      <c r="BV142" s="56">
        <f>IFERROR(UTV!BV142/Oferta!BV142,"")</f>
        <v>0.2452733776188043</v>
      </c>
      <c r="BW142" s="56">
        <f>IFERROR(UTV!BW142/Oferta!BW142,"")</f>
        <v>0.3380281690140845</v>
      </c>
      <c r="BX142" s="56">
        <f>IFERROR(UTV!BX142/Oferta!BX142,"")</f>
        <v>6.0033726812816192E-2</v>
      </c>
      <c r="BY142" s="56">
        <f>IFERROR(UTV!BY142/Oferta!BY142,"")</f>
        <v>0.26405867970660146</v>
      </c>
      <c r="BZ142" s="56">
        <f>IFERROR(UTV!BZ142/Oferta!BZ142,"")</f>
        <v>0.18722215165756381</v>
      </c>
      <c r="CA142" s="56">
        <f>IFERROR(UTV!CA142/Oferta!CA142,"")</f>
        <v>0</v>
      </c>
      <c r="CB142" s="56">
        <f>IFERROR(UTV!CB142/Oferta!CB142,"")</f>
        <v>1.3450937155457553E-2</v>
      </c>
      <c r="CC142" s="56">
        <f>IFERROR(UTV!CC142/Oferta!CC142,"")</f>
        <v>0.10989867498051442</v>
      </c>
      <c r="CD142" s="56">
        <f>IFERROR(UTV!CD142/Oferta!CD142,"")</f>
        <v>2.2388059701492536E-2</v>
      </c>
      <c r="CE142" s="56">
        <f>IFERROR(UTV!CE142/Oferta!CE142,"")</f>
        <v>1.1498586239396796E-2</v>
      </c>
      <c r="CF142" s="56">
        <f>IFERROR(UTV!CF142/Oferta!CF142,"")</f>
        <v>0.10162314749470713</v>
      </c>
      <c r="CG142" s="56">
        <f>IFERROR(UTV!CG142/Oferta!CG142,"")</f>
        <v>3.0496875929782803E-2</v>
      </c>
      <c r="CH142" s="56">
        <f>IFERROR(UTV!CH142/Oferta!CH142,"")</f>
        <v>1.1055276381909548E-2</v>
      </c>
      <c r="CI142" s="56">
        <f>IFERROR(UTV!CI142/Oferta!CI142,"")</f>
        <v>2.4527839097375519E-4</v>
      </c>
      <c r="CJ142" s="56">
        <f>IFERROR(UTV!CJ142/Oferta!CJ142,"")</f>
        <v>0.10435178856231488</v>
      </c>
      <c r="CK142" s="56">
        <f>IFERROR(UTV!CK142/Oferta!CK142,"")</f>
        <v>1.968503937007874E-2</v>
      </c>
      <c r="CL142" s="56">
        <f>IFERROR(UTV!CL142/Oferta!CL142,"")</f>
        <v>1.7579635749947261E-3</v>
      </c>
      <c r="CM142" s="56">
        <f>IFERROR(UTV!CM142/Oferta!CM142,"")</f>
        <v>8.8436632747456057E-2</v>
      </c>
      <c r="CN142" s="56">
        <f>IFERROR(UTV!CN142/Oferta!CN142,"")</f>
        <v>2.5629267298481605E-2</v>
      </c>
      <c r="CO142" s="56">
        <f>IFERROR(UTV!CO142/Oferta!CO142,"")</f>
        <v>0</v>
      </c>
      <c r="CP142" s="56">
        <f>IFERROR(UTV!CP142/Oferta!CP142,"")</f>
        <v>2.430939226519337E-2</v>
      </c>
      <c r="CQ142" s="56">
        <f>IFERROR(UTV!CQ142/Oferta!CQ142,"")</f>
        <v>0.11345646437994723</v>
      </c>
      <c r="CR142" s="56">
        <f>IFERROR(UTV!CR142/Oferta!CR142,"")</f>
        <v>0.37878787878787878</v>
      </c>
      <c r="CS142" s="56">
        <f>IFERROR(UTV!CS142/Oferta!CS142,"")</f>
        <v>2.1890547263681594E-2</v>
      </c>
      <c r="CT142" s="56">
        <f>IFERROR(UTV!CT142/Oferta!CT142,"")</f>
        <v>0.15280898876404495</v>
      </c>
      <c r="CU142" s="56">
        <f>IFERROR(UTV!CU142/Oferta!CU142,"")</f>
        <v>6.2068965517241378E-2</v>
      </c>
      <c r="CV142" s="56">
        <f>IFERROR(UTV!CV142/Oferta!CV142,"")</f>
        <v>0</v>
      </c>
      <c r="CW142" s="56">
        <f>IFERROR(UTV!CW142/Oferta!CW142,"")</f>
        <v>1.9765739385065886E-2</v>
      </c>
      <c r="CX142" s="56">
        <f>IFERROR(UTV!CX142/Oferta!CX142,"")</f>
        <v>9.1012514220705346E-2</v>
      </c>
      <c r="CY142" s="56">
        <f>IFERROR(UTV!CY142/Oferta!CY142,"")</f>
        <v>0.15873015873015872</v>
      </c>
      <c r="CZ142" s="56">
        <f>IFERROR(UTV!CZ142/Oferta!CZ142,"")</f>
        <v>1.8392370572207085E-2</v>
      </c>
      <c r="DA142" s="56">
        <f>IFERROR(UTV!DA142/Oferta!DA142,"")</f>
        <v>9.950248756218906E-2</v>
      </c>
      <c r="DB142" s="56">
        <f>IFERROR(UTV!DB142/Oferta!DB142,"")</f>
        <v>5.1354630004043673E-2</v>
      </c>
      <c r="DC142" s="56">
        <f>IFERROR(UTV!DC142/Oferta!DC142,"")</f>
        <v>0</v>
      </c>
      <c r="DD142" s="56">
        <f>IFERROR(UTV!DD142/Oferta!DD142,"")</f>
        <v>4.7400611620795105E-2</v>
      </c>
      <c r="DE142" s="56">
        <f>IFERROR(UTV!DE142/Oferta!DE142,"")</f>
        <v>7.7747989276139406E-2</v>
      </c>
      <c r="DF142" s="56">
        <f>IFERROR(UTV!DF142/Oferta!DF142,"")</f>
        <v>0.13533834586466165</v>
      </c>
      <c r="DG142" s="56">
        <f>IFERROR(UTV!DG142/Oferta!DG142,"")</f>
        <v>4.0575916230366493E-2</v>
      </c>
      <c r="DH142" s="56">
        <f>IFERROR(UTV!DH142/Oferta!DH142,"")</f>
        <v>8.6461888509670085E-2</v>
      </c>
      <c r="DI142" s="56">
        <f>IFERROR(UTV!DI142/Oferta!DI142,"")</f>
        <v>6.5124771758977476E-2</v>
      </c>
      <c r="DJ142" s="56">
        <f>IFERROR(UTV!DJ142/Oferta!DJ142,"")</f>
        <v>0</v>
      </c>
      <c r="DK142" s="56">
        <f>IFERROR(UTV!DK142/Oferta!DK142,"")</f>
        <v>3.6423841059602648E-2</v>
      </c>
      <c r="DL142" s="56">
        <f>IFERROR(UTV!DL142/Oferta!DL142,"")</f>
        <v>5.0140845070422532E-2</v>
      </c>
      <c r="DM142" s="56">
        <f>IFERROR(UTV!DM142/Oferta!DM142,"")</f>
        <v>0.15527950310559005</v>
      </c>
      <c r="DN142" s="56">
        <f>IFERROR(UTV!DN142/Oferta!DN142,"")</f>
        <v>3.0428769017980636E-2</v>
      </c>
      <c r="DO142" s="56">
        <f>IFERROR(UTV!DO142/Oferta!DO142,"")</f>
        <v>6.6285169289461141E-2</v>
      </c>
      <c r="DP142" s="56">
        <f>IFERROR(UTV!DP142/Oferta!DP142,"")</f>
        <v>5.7092198581560283E-2</v>
      </c>
      <c r="DQ142" s="56">
        <f>IFERROR(UTV!DQ142/Oferta!DQ142,"")</f>
        <v>0.15384615384615385</v>
      </c>
      <c r="DR142" s="56">
        <f>IFERROR(UTV!DR142/Oferta!DR142,"")</f>
        <v>5.123152709359606E-2</v>
      </c>
      <c r="DS142" s="56">
        <f>IFERROR(UTV!DS142/Oferta!DS142,"")</f>
        <v>3.1218529707955689E-2</v>
      </c>
      <c r="DT142" s="56">
        <f>IFERROR(UTV!DT142/Oferta!DT142,"")</f>
        <v>1.1904761904761904E-2</v>
      </c>
      <c r="DU142" s="56">
        <f>IFERROR(UTV!DU142/Oferta!DU142,"")</f>
        <v>5.7407407407407407E-2</v>
      </c>
      <c r="DV142" s="56">
        <f>IFERROR(UTV!DV142/Oferta!DV142,"")</f>
        <v>2.7309236947791166E-2</v>
      </c>
      <c r="DW142" s="56">
        <f>IFERROR(UTV!DW142/Oferta!DW142,"")</f>
        <v>4.1290322580645161E-2</v>
      </c>
      <c r="DX142" s="56">
        <f>IFERROR(UTV!DX142/Oferta!DX142,"")</f>
        <v>0</v>
      </c>
      <c r="DY142" s="56">
        <f>IFERROR(UTV!DY142/Oferta!DY142,"")</f>
        <v>0</v>
      </c>
      <c r="DZ142" s="56">
        <f>IFERROR(UTV!DZ142/Oferta!DZ142,"")</f>
        <v>6.0413354531001592E-2</v>
      </c>
      <c r="EA142" s="56">
        <f>IFERROR(UTV!EA142/Oferta!EA142,"")</f>
        <v>0</v>
      </c>
      <c r="EB142" s="56">
        <f>IFERROR(UTV!EB142/Oferta!EB142,"")</f>
        <v>0</v>
      </c>
      <c r="EC142" s="56">
        <f>IFERROR(UTV!EC142/Oferta!EC142,"")</f>
        <v>5.8371735791090631E-2</v>
      </c>
      <c r="ED142" s="56">
        <f>IFERROR(UTV!ED142/Oferta!ED142,"")</f>
        <v>1.9537275064267352E-2</v>
      </c>
      <c r="EE142" s="56">
        <f>IFERROR(UTV!EE142/Oferta!EE142,"")</f>
        <v>6.9094573197063481E-3</v>
      </c>
      <c r="EF142" s="56">
        <f>IFERROR(UTV!EF142/Oferta!EF142,"")</f>
        <v>1.2525245039002427E-2</v>
      </c>
      <c r="EG142" s="56">
        <f>IFERROR(UTV!EG142/Oferta!EG142,"")</f>
        <v>8.2810905379792979E-2</v>
      </c>
      <c r="EH142" s="56">
        <f>IFERROR(UTV!EH142/Oferta!EH142,"")</f>
        <v>0.10317279160009131</v>
      </c>
      <c r="EI142" s="56">
        <f>IFERROR(UTV!EI142/Oferta!EI142,"")</f>
        <v>1.1884828786237237E-2</v>
      </c>
      <c r="EJ142" s="56">
        <f>IFERROR(UTV!EJ142/Oferta!EJ142,"")</f>
        <v>8.773965412453727E-2</v>
      </c>
      <c r="EK142" s="56">
        <f>IFERROR(UTV!EK142/Oferta!EK142,"")</f>
        <v>4.7632686716139391E-2</v>
      </c>
      <c r="EL142" s="56">
        <f>IFERROR(UTV!EL142/Oferta!EL142,"")</f>
        <v>9.1121235692854761E-3</v>
      </c>
      <c r="EM142" s="56">
        <f>IFERROR(UTV!EM142/Oferta!EM142,"")</f>
        <v>1.6367385514219436E-2</v>
      </c>
      <c r="EN142" s="56">
        <f>IFERROR(UTV!EN142/Oferta!EN142,"")</f>
        <v>8.3545672148868808E-2</v>
      </c>
      <c r="EO142" s="56">
        <f>IFERROR(UTV!EO142/Oferta!EO142,"")</f>
        <v>0.10639958376690947</v>
      </c>
      <c r="EP142" s="56">
        <f>IFERROR(UTV!EP142/Oferta!EP142,"")</f>
        <v>1.553917775550848E-2</v>
      </c>
      <c r="EQ142" s="56">
        <f>IFERROR(UTV!EQ142/Oferta!EQ142,"")</f>
        <v>8.8776421554033938E-2</v>
      </c>
      <c r="ER142" s="56">
        <f>IFERROR(UTV!ER142/Oferta!ER142,"")</f>
        <v>4.9235342058583827E-2</v>
      </c>
      <c r="ES142" s="56">
        <f>IFERROR(UTV!ES142/Oferta!ES142,"")</f>
        <v>9.6893101632438122E-3</v>
      </c>
      <c r="ET142" s="56">
        <f>IFERROR(UTV!ET142/Oferta!ET142,"")</f>
        <v>1.7437952082605072E-2</v>
      </c>
      <c r="EU142" s="56">
        <f>IFERROR(UTV!EU142/Oferta!EU142,"")</f>
        <v>8.1819145927601811E-2</v>
      </c>
      <c r="EV142" s="56">
        <f>IFERROR(UTV!EV142/Oferta!EV142,"")</f>
        <v>0.10764976958525346</v>
      </c>
      <c r="EW142" s="56">
        <f>IFERROR(UTV!EW142/Oferta!EW142,"")</f>
        <v>1.6560752566380121E-2</v>
      </c>
      <c r="EX142" s="56">
        <f>IFERROR(UTV!EX142/Oferta!EX142,"")</f>
        <v>8.7589737958298441E-2</v>
      </c>
      <c r="EY142" s="56">
        <f>IFERROR(UTV!EY142/Oferta!EY142,"")</f>
        <v>4.9577601388428066E-2</v>
      </c>
      <c r="EZ142" s="56">
        <f>IFERROR(UTV!EZ142/Oferta!EZ142,"")</f>
        <v>9.4310609943618652E-3</v>
      </c>
      <c r="FA142" s="56">
        <f>IFERROR(UTV!FA142/Oferta!FA142,"")</f>
        <v>1.7198854293746353E-2</v>
      </c>
      <c r="FB142" s="56">
        <f>IFERROR(UTV!FB142/Oferta!FB142,"")</f>
        <v>8.1583777641814528E-2</v>
      </c>
      <c r="FC142" s="56">
        <f>IFERROR(UTV!FC142/Oferta!FC142,"")</f>
        <v>0.10750444867153464</v>
      </c>
      <c r="FD142" s="56">
        <f>IFERROR(UTV!FD142/Oferta!FD142,"")</f>
        <v>1.6309133819437105E-2</v>
      </c>
      <c r="FE142" s="56">
        <f>IFERROR(UTV!FE142/Oferta!FE142,"")</f>
        <v>8.7330956980762431E-2</v>
      </c>
      <c r="FF142" s="56">
        <f>IFERROR(UTV!FF142/Oferta!FF142,"")</f>
        <v>4.9209360366549229E-2</v>
      </c>
    </row>
    <row r="143" spans="1:162" s="38" customFormat="1" x14ac:dyDescent="0.2">
      <c r="A143" s="45">
        <v>44317</v>
      </c>
      <c r="B143" s="56">
        <f>IFERROR(UTV!B143/Oferta!B143,"")</f>
        <v>5.0505050505050504E-2</v>
      </c>
      <c r="C143" s="56">
        <f>IFERROR(UTV!C143/Oferta!C143,"")</f>
        <v>1.6119909502262445E-2</v>
      </c>
      <c r="D143" s="56">
        <f>IFERROR(UTV!D143/Oferta!D143,"")</f>
        <v>5.1931602279924001E-2</v>
      </c>
      <c r="E143" s="56">
        <f>IFERROR(UTV!E143/Oferta!E143,"")</f>
        <v>5.1738761662425782E-2</v>
      </c>
      <c r="F143" s="56">
        <f>IFERROR(UTV!F143/Oferta!F143,"")</f>
        <v>1.7056396148555707E-2</v>
      </c>
      <c r="G143" s="56">
        <f>IFERROR(UTV!G143/Oferta!G143,"")</f>
        <v>5.1884852638793694E-2</v>
      </c>
      <c r="H143" s="56">
        <f>IFERROR(UTV!H143/Oferta!H143,"")</f>
        <v>4.0301921317474843E-2</v>
      </c>
      <c r="I143" s="56">
        <f>IFERROR(UTV!I143/Oferta!I143,"")</f>
        <v>3.6049026676279738E-3</v>
      </c>
      <c r="J143" s="56">
        <f>IFERROR(UTV!J143/Oferta!J143,"")</f>
        <v>2.8511966701352757E-2</v>
      </c>
      <c r="K143" s="56">
        <f>IFERROR(UTV!K143/Oferta!K143,"")</f>
        <v>0.10343290236290682</v>
      </c>
      <c r="L143" s="56">
        <f>IFERROR(UTV!L143/Oferta!L143,"")</f>
        <v>8.9861751152073732E-2</v>
      </c>
      <c r="M143" s="56">
        <f>IFERROR(UTV!M143/Oferta!M143,"")</f>
        <v>1.939569864098166E-2</v>
      </c>
      <c r="N143" s="56">
        <f>IFERROR(UTV!N143/Oferta!N143,"")</f>
        <v>9.8448519040902682E-2</v>
      </c>
      <c r="O143" s="56">
        <f>IFERROR(UTV!O143/Oferta!O143,"")</f>
        <v>4.4588277597986337E-2</v>
      </c>
      <c r="P143" s="56">
        <f>IFERROR(UTV!P143/Oferta!P143,"")</f>
        <v>1.406926406926407E-2</v>
      </c>
      <c r="Q143" s="56">
        <f>IFERROR(UTV!Q143/Oferta!Q143,"")</f>
        <v>8.4585420144685595E-3</v>
      </c>
      <c r="R143" s="56">
        <f>IFERROR(UTV!R143/Oferta!R143,"")</f>
        <v>5.906783571758191E-2</v>
      </c>
      <c r="S143" s="56">
        <f>IFERROR(UTV!S143/Oferta!S143,"")</f>
        <v>0.1145646867371847</v>
      </c>
      <c r="T143" s="56">
        <f>IFERROR(UTV!T143/Oferta!T143,"")</f>
        <v>8.6444994440259687E-3</v>
      </c>
      <c r="U143" s="56">
        <f>IFERROR(UTV!U143/Oferta!U143,"")</f>
        <v>7.2364316905801626E-2</v>
      </c>
      <c r="V143" s="56">
        <f>IFERROR(UTV!V143/Oferta!V143,"")</f>
        <v>3.9176490369346312E-2</v>
      </c>
      <c r="W143" s="56">
        <f>IFERROR(UTV!W143/Oferta!W143,"")</f>
        <v>1</v>
      </c>
      <c r="X143" s="56">
        <f>IFERROR(UTV!X143/Oferta!X143,"")</f>
        <v>7.1130733382389011E-2</v>
      </c>
      <c r="Y143" s="56">
        <f>IFERROR(UTV!Y143/Oferta!Y143,"")</f>
        <v>0.10429271103428407</v>
      </c>
      <c r="Z143" s="56">
        <f>IFERROR(UTV!Z143/Oferta!Z143,"")</f>
        <v>0.14031180400890869</v>
      </c>
      <c r="AA143" s="56">
        <f>IFERROR(UTV!AA143/Oferta!AA143,"")</f>
        <v>7.1813725490196073E-2</v>
      </c>
      <c r="AB143" s="56">
        <f>IFERROR(UTV!AB143/Oferta!AB143,"")</f>
        <v>0.11436280614362807</v>
      </c>
      <c r="AC143" s="56">
        <f>IFERROR(UTV!AC143/Oferta!AC143,"")</f>
        <v>9.4852775904697678E-2</v>
      </c>
      <c r="AD143" s="56">
        <f>IFERROR(UTV!AD143/Oferta!AD143,"")</f>
        <v>0</v>
      </c>
      <c r="AE143" s="56">
        <f>IFERROR(UTV!AE143/Oferta!AE143,"")</f>
        <v>2.4482109227871938E-2</v>
      </c>
      <c r="AF143" s="56">
        <f>IFERROR(UTV!AF143/Oferta!AF143,"")</f>
        <v>0.16645649432534679</v>
      </c>
      <c r="AG143" s="56">
        <f>IFERROR(UTV!AG143/Oferta!AG143,"")</f>
        <v>0.58333333333333337</v>
      </c>
      <c r="AH143" s="56">
        <f>IFERROR(UTV!AH143/Oferta!AH143,"")</f>
        <v>2.1018593371059015E-2</v>
      </c>
      <c r="AI143" s="56">
        <f>IFERROR(UTV!AI143/Oferta!AI143,"")</f>
        <v>0.17870257037943696</v>
      </c>
      <c r="AJ143" s="56">
        <f>IFERROR(UTV!AJ143/Oferta!AJ143,"")</f>
        <v>8.3739045764362224E-2</v>
      </c>
      <c r="AK143" s="56">
        <f>IFERROR(UTV!AK143/Oferta!AK143,"")</f>
        <v>0</v>
      </c>
      <c r="AL143" s="56">
        <f>IFERROR(UTV!AL143/Oferta!AL143,"")</f>
        <v>2.8391167192429023E-2</v>
      </c>
      <c r="AM143" s="56">
        <f>IFERROR(UTV!AM143/Oferta!AM143,"")</f>
        <v>6.1862678450033994E-2</v>
      </c>
      <c r="AN143" s="56">
        <f>IFERROR(UTV!AN143/Oferta!AN143,"")</f>
        <v>1.0443864229765013E-2</v>
      </c>
      <c r="AO143" s="56">
        <f>IFERROR(UTV!AO143/Oferta!AO143,"")</f>
        <v>2.0224719101123594E-2</v>
      </c>
      <c r="AP143" s="56">
        <f>IFERROR(UTV!AP143/Oferta!AP143,"")</f>
        <v>5.1240560949298811E-2</v>
      </c>
      <c r="AQ143" s="56">
        <f>IFERROR(UTV!AQ143/Oferta!AQ143,"")</f>
        <v>4.1180758017492713E-2</v>
      </c>
      <c r="AR143" s="56">
        <f>IFERROR(UTV!AR143/Oferta!AR143,"")</f>
        <v>3.4934497816593885E-2</v>
      </c>
      <c r="AS143" s="56">
        <f>IFERROR(UTV!AS143/Oferta!AS143,"")</f>
        <v>3.0330062444246207E-2</v>
      </c>
      <c r="AT143" s="56">
        <f>IFERROR(UTV!AT143/Oferta!AT143,"")</f>
        <v>0.21503759398496242</v>
      </c>
      <c r="AU143" s="56">
        <f>IFERROR(UTV!AU143/Oferta!AU143,"")</f>
        <v>0.35087719298245612</v>
      </c>
      <c r="AV143" s="56">
        <f>IFERROR(UTV!AV143/Oferta!AV143,"")</f>
        <v>3.2079646017699116E-2</v>
      </c>
      <c r="AW143" s="56">
        <f>IFERROR(UTV!AW143/Oferta!AW143,"")</f>
        <v>0.23491655969191272</v>
      </c>
      <c r="AX143" s="56">
        <f>IFERROR(UTV!AX143/Oferta!AX143,"")</f>
        <v>9.3158098183223806E-2</v>
      </c>
      <c r="AY143" s="56">
        <f>IFERROR(UTV!AY143/Oferta!AY143,"")</f>
        <v>0</v>
      </c>
      <c r="AZ143" s="56">
        <f>IFERROR(UTV!AZ143/Oferta!AZ143,"")</f>
        <v>5.4093567251461985E-2</v>
      </c>
      <c r="BA143" s="56">
        <f>IFERROR(UTV!BA143/Oferta!BA143,"")</f>
        <v>6.25E-2</v>
      </c>
      <c r="BB143" s="56">
        <f>IFERROR(UTV!BB143/Oferta!BB143,"")</f>
        <v>1.9417475728155338E-2</v>
      </c>
      <c r="BC143" s="56">
        <f>IFERROR(UTV!BC143/Oferta!BC143,"")</f>
        <v>5.393586005830904E-2</v>
      </c>
      <c r="BD143" s="56">
        <f>IFERROR(UTV!BD143/Oferta!BD143,"")</f>
        <v>5.7108140947752128E-2</v>
      </c>
      <c r="BE143" s="56">
        <f>IFERROR(UTV!BE143/Oferta!BE143,"")</f>
        <v>5.5666003976143144E-2</v>
      </c>
      <c r="BF143" s="56">
        <f>IFERROR(UTV!BF143/Oferta!BF143,"")</f>
        <v>1.338432122370937E-2</v>
      </c>
      <c r="BG143" s="56">
        <f>IFERROR(UTV!BG143/Oferta!BG143,"")</f>
        <v>2.1778584392014518E-2</v>
      </c>
      <c r="BH143" s="56">
        <f>IFERROR(UTV!BH143/Oferta!BH143,"")</f>
        <v>6.9974554707379136E-2</v>
      </c>
      <c r="BI143" s="56">
        <f>IFERROR(UTV!BI143/Oferta!BI143,"")</f>
        <v>2.6315789473684209E-2</v>
      </c>
      <c r="BJ143" s="56">
        <f>IFERROR(UTV!BJ143/Oferta!BJ143,"")</f>
        <v>1.9761029411764705E-2</v>
      </c>
      <c r="BK143" s="56">
        <f>IFERROR(UTV!BK143/Oferta!BK143,"")</f>
        <v>6.7961165048543687E-2</v>
      </c>
      <c r="BL143" s="56">
        <f>IFERROR(UTV!BL143/Oferta!BL143,"")</f>
        <v>3.3000000000000002E-2</v>
      </c>
      <c r="BM143" s="56">
        <f>IFERROR(UTV!BM143/Oferta!BM143,"")</f>
        <v>4.2105263157894736E-2</v>
      </c>
      <c r="BN143" s="56">
        <f>IFERROR(UTV!BN143/Oferta!BN143,"")</f>
        <v>1.2408088235294117E-2</v>
      </c>
      <c r="BO143" s="56">
        <f>IFERROR(UTV!BO143/Oferta!BO143,"")</f>
        <v>1.3806706114398421E-2</v>
      </c>
      <c r="BP143" s="56">
        <f>IFERROR(UTV!BP143/Oferta!BP143,"")</f>
        <v>5.6140350877192984E-2</v>
      </c>
      <c r="BQ143" s="56">
        <f>IFERROR(UTV!BQ143/Oferta!BQ143,"")</f>
        <v>1.3650374284456186E-2</v>
      </c>
      <c r="BR143" s="56">
        <f>IFERROR(UTV!BR143/Oferta!BR143,"")</f>
        <v>2.0487264673311186E-2</v>
      </c>
      <c r="BS143" s="56">
        <f>IFERROR(UTV!BS143/Oferta!BS143,"")</f>
        <v>1.6678930586215356E-2</v>
      </c>
      <c r="BT143" s="56">
        <f>IFERROR(UTV!BT143/Oferta!BT143,"")</f>
        <v>0</v>
      </c>
      <c r="BU143" s="56">
        <f>IFERROR(UTV!BU143/Oferta!BU143,"")</f>
        <v>7.6743097800655122E-2</v>
      </c>
      <c r="BV143" s="56">
        <f>IFERROR(UTV!BV143/Oferta!BV143,"")</f>
        <v>0.24685534591194969</v>
      </c>
      <c r="BW143" s="56">
        <f>IFERROR(UTV!BW143/Oferta!BW143,"")</f>
        <v>0.35015447991761073</v>
      </c>
      <c r="BX143" s="56">
        <f>IFERROR(UTV!BX143/Oferta!BX143,"")</f>
        <v>5.8550517672259904E-2</v>
      </c>
      <c r="BY143" s="56">
        <f>IFERROR(UTV!BY143/Oferta!BY143,"")</f>
        <v>0.26780864842281177</v>
      </c>
      <c r="BZ143" s="56">
        <f>IFERROR(UTV!BZ143/Oferta!BZ143,"")</f>
        <v>0.19056404849762784</v>
      </c>
      <c r="CA143" s="56">
        <f>IFERROR(UTV!CA143/Oferta!CA143,"")</f>
        <v>0</v>
      </c>
      <c r="CB143" s="56">
        <f>IFERROR(UTV!CB143/Oferta!CB143,"")</f>
        <v>1.3947001394700139E-2</v>
      </c>
      <c r="CC143" s="56">
        <f>IFERROR(UTV!CC143/Oferta!CC143,"")</f>
        <v>0.11529223378702963</v>
      </c>
      <c r="CD143" s="56">
        <f>IFERROR(UTV!CD143/Oferta!CD143,"")</f>
        <v>2.2222222222222223E-2</v>
      </c>
      <c r="CE143" s="56">
        <f>IFERROR(UTV!CE143/Oferta!CE143,"")</f>
        <v>1.1727912431587178E-2</v>
      </c>
      <c r="CF143" s="56">
        <f>IFERROR(UTV!CF143/Oferta!CF143,"")</f>
        <v>0.10621387283236994</v>
      </c>
      <c r="CG143" s="56">
        <f>IFERROR(UTV!CG143/Oferta!CG143,"")</f>
        <v>3.1846153846153843E-2</v>
      </c>
      <c r="CH143" s="56">
        <f>IFERROR(UTV!CH143/Oferta!CH143,"")</f>
        <v>1.1947431302270013E-2</v>
      </c>
      <c r="CI143" s="56">
        <f>IFERROR(UTV!CI143/Oferta!CI143,"")</f>
        <v>2.4916943521594682E-4</v>
      </c>
      <c r="CJ143" s="56">
        <f>IFERROR(UTV!CJ143/Oferta!CJ143,"")</f>
        <v>0.1050080775444265</v>
      </c>
      <c r="CK143" s="56">
        <f>IFERROR(UTV!CK143/Oferta!CK143,"")</f>
        <v>1.7964071856287425E-2</v>
      </c>
      <c r="CL143" s="56">
        <f>IFERROR(UTV!CL143/Oferta!CL143,"")</f>
        <v>1.6771182732973604E-3</v>
      </c>
      <c r="CM143" s="56">
        <f>IFERROR(UTV!CM143/Oferta!CM143,"")</f>
        <v>8.8659793814432994E-2</v>
      </c>
      <c r="CN143" s="56">
        <f>IFERROR(UTV!CN143/Oferta!CN143,"")</f>
        <v>2.6038112236862827E-2</v>
      </c>
      <c r="CO143" s="56">
        <f>IFERROR(UTV!CO143/Oferta!CO143,"")</f>
        <v>0</v>
      </c>
      <c r="CP143" s="56">
        <f>IFERROR(UTV!CP143/Oferta!CP143,"")</f>
        <v>2.0408163265306121E-2</v>
      </c>
      <c r="CQ143" s="56">
        <f>IFERROR(UTV!CQ143/Oferta!CQ143,"")</f>
        <v>0.15345268542199489</v>
      </c>
      <c r="CR143" s="56">
        <f>IFERROR(UTV!CR143/Oferta!CR143,"")</f>
        <v>0.359375</v>
      </c>
      <c r="CS143" s="56">
        <f>IFERROR(UTV!CS143/Oferta!CS143,"")</f>
        <v>1.8442622950819672E-2</v>
      </c>
      <c r="CT143" s="56">
        <f>IFERROR(UTV!CT143/Oferta!CT143,"")</f>
        <v>0.18241758241758241</v>
      </c>
      <c r="CU143" s="56">
        <f>IFERROR(UTV!CU143/Oferta!CU143,"")</f>
        <v>7.0580013976240391E-2</v>
      </c>
      <c r="CV143" s="56">
        <f>IFERROR(UTV!CV143/Oferta!CV143,"")</f>
        <v>0</v>
      </c>
      <c r="CW143" s="56">
        <f>IFERROR(UTV!CW143/Oferta!CW143,"")</f>
        <v>1.8867924528301886E-2</v>
      </c>
      <c r="CX143" s="56">
        <f>IFERROR(UTV!CX143/Oferta!CX143,"")</f>
        <v>7.9079079079079073E-2</v>
      </c>
      <c r="CY143" s="56">
        <f>IFERROR(UTV!CY143/Oferta!CY143,"")</f>
        <v>0.16260162601626016</v>
      </c>
      <c r="CZ143" s="56">
        <f>IFERROR(UTV!CZ143/Oferta!CZ143,"")</f>
        <v>1.812688821752266E-2</v>
      </c>
      <c r="DA143" s="56">
        <f>IFERROR(UTV!DA143/Oferta!DA143,"")</f>
        <v>8.8235294117647065E-2</v>
      </c>
      <c r="DB143" s="56">
        <f>IFERROR(UTV!DB143/Oferta!DB143,"")</f>
        <v>4.6453006841915737E-2</v>
      </c>
      <c r="DC143" s="56">
        <f>IFERROR(UTV!DC143/Oferta!DC143,"")</f>
        <v>0</v>
      </c>
      <c r="DD143" s="56">
        <f>IFERROR(UTV!DD143/Oferta!DD143,"")</f>
        <v>8.6572438162544174E-2</v>
      </c>
      <c r="DE143" s="56">
        <f>IFERROR(UTV!DE143/Oferta!DE143,"")</f>
        <v>6.4056939501779361E-2</v>
      </c>
      <c r="DF143" s="56">
        <f>IFERROR(UTV!DF143/Oferta!DF143,"")</f>
        <v>0.10119047619047619</v>
      </c>
      <c r="DG143" s="56">
        <f>IFERROR(UTV!DG143/Oferta!DG143,"")</f>
        <v>7.5268817204301078E-2</v>
      </c>
      <c r="DH143" s="56">
        <f>IFERROR(UTV!DH143/Oferta!DH143,"")</f>
        <v>7.0227497527200797E-2</v>
      </c>
      <c r="DI143" s="56">
        <f>IFERROR(UTV!DI143/Oferta!DI143,"")</f>
        <v>7.2202166064981949E-2</v>
      </c>
      <c r="DJ143" s="56">
        <f>IFERROR(UTV!DJ143/Oferta!DJ143,"")</f>
        <v>0</v>
      </c>
      <c r="DK143" s="56">
        <f>IFERROR(UTV!DK143/Oferta!DK143,"")</f>
        <v>1.2158054711246201E-2</v>
      </c>
      <c r="DL143" s="56">
        <f>IFERROR(UTV!DL143/Oferta!DL143,"")</f>
        <v>4.5572242361470741E-2</v>
      </c>
      <c r="DM143" s="56">
        <f>IFERROR(UTV!DM143/Oferta!DM143,"")</f>
        <v>0.14191419141914191</v>
      </c>
      <c r="DN143" s="56">
        <f>IFERROR(UTV!DN143/Oferta!DN143,"")</f>
        <v>1.1034482758620689E-2</v>
      </c>
      <c r="DO143" s="56">
        <f>IFERROR(UTV!DO143/Oferta!DO143,"")</f>
        <v>5.863921217547001E-2</v>
      </c>
      <c r="DP143" s="56">
        <f>IFERROR(UTV!DP143/Oferta!DP143,"")</f>
        <v>4.6975329503210546E-2</v>
      </c>
      <c r="DQ143" s="56">
        <f>IFERROR(UTV!DQ143/Oferta!DQ143,"")</f>
        <v>0.11428571428571428</v>
      </c>
      <c r="DR143" s="56">
        <f>IFERROR(UTV!DR143/Oferta!DR143,"")</f>
        <v>3.3288043478260872E-2</v>
      </c>
      <c r="DS143" s="56">
        <f>IFERROR(UTV!DS143/Oferta!DS143,"")</f>
        <v>3.0181086519114688E-2</v>
      </c>
      <c r="DT143" s="56">
        <f>IFERROR(UTV!DT143/Oferta!DT143,"")</f>
        <v>1.2875536480686695E-2</v>
      </c>
      <c r="DU143" s="56">
        <f>IFERROR(UTV!DU143/Oferta!DU143,"")</f>
        <v>3.6964980544747082E-2</v>
      </c>
      <c r="DV143" s="56">
        <f>IFERROR(UTV!DV143/Oferta!DV143,"")</f>
        <v>2.6894865525672371E-2</v>
      </c>
      <c r="DW143" s="56">
        <f>IFERROR(UTV!DW143/Oferta!DW143,"")</f>
        <v>3.2502708559046585E-2</v>
      </c>
      <c r="DX143" s="56">
        <f>IFERROR(UTV!DX143/Oferta!DX143,"")</f>
        <v>0</v>
      </c>
      <c r="DY143" s="56">
        <f>IFERROR(UTV!DY143/Oferta!DY143,"")</f>
        <v>1.5822784810126583E-2</v>
      </c>
      <c r="DZ143" s="56">
        <f>IFERROR(UTV!DZ143/Oferta!DZ143,"")</f>
        <v>6.6563467492260067E-2</v>
      </c>
      <c r="EA143" s="56">
        <f>IFERROR(UTV!EA143/Oferta!EA143,"")</f>
        <v>0</v>
      </c>
      <c r="EB143" s="56">
        <f>IFERROR(UTV!EB143/Oferta!EB143,"")</f>
        <v>1.2458471760797342E-2</v>
      </c>
      <c r="EC143" s="56">
        <f>IFERROR(UTV!EC143/Oferta!EC143,"")</f>
        <v>6.4371257485029934E-2</v>
      </c>
      <c r="ED143" s="56">
        <f>IFERROR(UTV!ED143/Oferta!ED143,"")</f>
        <v>3.0982905982905984E-2</v>
      </c>
      <c r="EE143" s="56">
        <f>IFERROR(UTV!EE143/Oferta!EE143,"")</f>
        <v>8.5017645171639403E-3</v>
      </c>
      <c r="EF143" s="56">
        <f>IFERROR(UTV!EF143/Oferta!EF143,"")</f>
        <v>1.2186609820973797E-2</v>
      </c>
      <c r="EG143" s="56">
        <f>IFERROR(UTV!EG143/Oferta!EG143,"")</f>
        <v>8.193318354986813E-2</v>
      </c>
      <c r="EH143" s="56">
        <f>IFERROR(UTV!EH143/Oferta!EH143,"")</f>
        <v>0.10511692521416995</v>
      </c>
      <c r="EI143" s="56">
        <f>IFERROR(UTV!EI143/Oferta!EI143,"")</f>
        <v>1.1798862312847087E-2</v>
      </c>
      <c r="EJ143" s="56">
        <f>IFERROR(UTV!EJ143/Oferta!EJ143,"")</f>
        <v>8.7505797235877938E-2</v>
      </c>
      <c r="EK143" s="56">
        <f>IFERROR(UTV!EK143/Oferta!EK143,"")</f>
        <v>4.78665111181815E-2</v>
      </c>
      <c r="EL143" s="56">
        <f>IFERROR(UTV!EL143/Oferta!EL143,"")</f>
        <v>1.0353851405165548E-2</v>
      </c>
      <c r="EM143" s="56">
        <f>IFERROR(UTV!EM143/Oferta!EM143,"")</f>
        <v>1.7084315608719695E-2</v>
      </c>
      <c r="EN143" s="56">
        <f>IFERROR(UTV!EN143/Oferta!EN143,"")</f>
        <v>8.422439175577251E-2</v>
      </c>
      <c r="EO143" s="56">
        <f>IFERROR(UTV!EO143/Oferta!EO143,"")</f>
        <v>0.10600545950864422</v>
      </c>
      <c r="EP143" s="56">
        <f>IFERROR(UTV!EP143/Oferta!EP143,"")</f>
        <v>1.6321106480704967E-2</v>
      </c>
      <c r="EQ143" s="56">
        <f>IFERROR(UTV!EQ143/Oferta!EQ143,"")</f>
        <v>8.9225488733024924E-2</v>
      </c>
      <c r="ER143" s="56">
        <f>IFERROR(UTV!ER143/Oferta!ER143,"")</f>
        <v>5.0125590760948538E-2</v>
      </c>
      <c r="ES143" s="56">
        <f>IFERROR(UTV!ES143/Oferta!ES143,"")</f>
        <v>1.0796074154852781E-2</v>
      </c>
      <c r="ET143" s="56">
        <f>IFERROR(UTV!ET143/Oferta!ET143,"")</f>
        <v>1.7973635059415856E-2</v>
      </c>
      <c r="EU143" s="56">
        <f>IFERROR(UTV!EU143/Oferta!EU143,"")</f>
        <v>8.2050649853826915E-2</v>
      </c>
      <c r="EV143" s="56">
        <f>IFERROR(UTV!EV143/Oferta!EV143,"")</f>
        <v>0.10671499662099895</v>
      </c>
      <c r="EW143" s="56">
        <f>IFERROR(UTV!EW143/Oferta!EW143,"")</f>
        <v>1.718117896359083E-2</v>
      </c>
      <c r="EX143" s="56">
        <f>IFERROR(UTV!EX143/Oferta!EX143,"")</f>
        <v>8.7545682256806145E-2</v>
      </c>
      <c r="EY143" s="56">
        <f>IFERROR(UTV!EY143/Oferta!EY143,"")</f>
        <v>5.0110495468084423E-2</v>
      </c>
      <c r="EZ143" s="56">
        <f>IFERROR(UTV!EZ143/Oferta!EZ143,"")</f>
        <v>1.0502864417568428E-2</v>
      </c>
      <c r="FA143" s="56">
        <f>IFERROR(UTV!FA143/Oferta!FA143,"")</f>
        <v>1.7946388005452066E-2</v>
      </c>
      <c r="FB143" s="56">
        <f>IFERROR(UTV!FB143/Oferta!FB143,"")</f>
        <v>8.1876436581458517E-2</v>
      </c>
      <c r="FC143" s="56">
        <f>IFERROR(UTV!FC143/Oferta!FC143,"")</f>
        <v>0.10657095527332965</v>
      </c>
      <c r="FD143" s="56">
        <f>IFERROR(UTV!FD143/Oferta!FD143,"")</f>
        <v>1.7113695703774034E-2</v>
      </c>
      <c r="FE143" s="56">
        <f>IFERROR(UTV!FE143/Oferta!FE143,"")</f>
        <v>8.7335711476121361E-2</v>
      </c>
      <c r="FF143" s="56">
        <f>IFERROR(UTV!FF143/Oferta!FF143,"")</f>
        <v>4.9883851202947076E-2</v>
      </c>
    </row>
    <row r="144" spans="1:162" s="38" customFormat="1" x14ac:dyDescent="0.2">
      <c r="A144" s="45">
        <v>44348</v>
      </c>
      <c r="B144" s="56">
        <f>IFERROR(UTV!B144/Oferta!B144,"")</f>
        <v>5.2083333333333336E-2</v>
      </c>
      <c r="C144" s="56">
        <f>IFERROR(UTV!C144/Oferta!C144,"")</f>
        <v>1.6057748968768416E-2</v>
      </c>
      <c r="D144" s="56">
        <f>IFERROR(UTV!D144/Oferta!D144,"")</f>
        <v>5.3597516435354271E-2</v>
      </c>
      <c r="E144" s="56">
        <f>IFERROR(UTV!E144/Oferta!E144,"")</f>
        <v>4.8883865498728453E-2</v>
      </c>
      <c r="F144" s="56">
        <f>IFERROR(UTV!F144/Oferta!F144,"")</f>
        <v>1.7048710601719197E-2</v>
      </c>
      <c r="G144" s="56">
        <f>IFERROR(UTV!G144/Oferta!G144,"")</f>
        <v>5.2446346007866955E-2</v>
      </c>
      <c r="H144" s="56">
        <f>IFERROR(UTV!H144/Oferta!H144,"")</f>
        <v>4.0938940897023893E-2</v>
      </c>
      <c r="I144" s="56">
        <f>IFERROR(UTV!I144/Oferta!I144,"")</f>
        <v>5.6947608200455585E-3</v>
      </c>
      <c r="J144" s="56">
        <f>IFERROR(UTV!J144/Oferta!J144,"")</f>
        <v>2.8655544651619236E-2</v>
      </c>
      <c r="K144" s="56">
        <f>IFERROR(UTV!K144/Oferta!K144,"")</f>
        <v>9.1362763915547027E-2</v>
      </c>
      <c r="L144" s="56">
        <f>IFERROR(UTV!L144/Oferta!L144,"")</f>
        <v>8.6113266097750191E-2</v>
      </c>
      <c r="M144" s="56">
        <f>IFERROR(UTV!M144/Oferta!M144,"")</f>
        <v>2.0830637857420106E-2</v>
      </c>
      <c r="N144" s="56">
        <f>IFERROR(UTV!N144/Oferta!N144,"")</f>
        <v>8.9625064201335383E-2</v>
      </c>
      <c r="O144" s="56">
        <f>IFERROR(UTV!O144/Oferta!O144,"")</f>
        <v>4.3878516734061776E-2</v>
      </c>
      <c r="P144" s="56">
        <f>IFERROR(UTV!P144/Oferta!P144,"")</f>
        <v>1.4364640883977901E-2</v>
      </c>
      <c r="Q144" s="56">
        <f>IFERROR(UTV!Q144/Oferta!Q144,"")</f>
        <v>6.9109043075352419E-3</v>
      </c>
      <c r="R144" s="56">
        <f>IFERROR(UTV!R144/Oferta!R144,"")</f>
        <v>5.8049201553733276E-2</v>
      </c>
      <c r="S144" s="56">
        <f>IFERROR(UTV!S144/Oferta!S144,"")</f>
        <v>0.11459027315123251</v>
      </c>
      <c r="T144" s="56">
        <f>IFERROR(UTV!T144/Oferta!T144,"")</f>
        <v>7.1666919460033366E-3</v>
      </c>
      <c r="U144" s="56">
        <f>IFERROR(UTV!U144/Oferta!U144,"")</f>
        <v>7.1882640586797067E-2</v>
      </c>
      <c r="V144" s="56">
        <f>IFERROR(UTV!V144/Oferta!V144,"")</f>
        <v>3.8360307982401004E-2</v>
      </c>
      <c r="W144" s="56">
        <f>IFERROR(UTV!W144/Oferta!W144,"")</f>
        <v>0.66666666666666663</v>
      </c>
      <c r="X144" s="56">
        <f>IFERROR(UTV!X144/Oferta!X144,"")</f>
        <v>6.8046571798188876E-2</v>
      </c>
      <c r="Y144" s="56">
        <f>IFERROR(UTV!Y144/Oferta!Y144,"")</f>
        <v>9.9662162162162157E-2</v>
      </c>
      <c r="Z144" s="56">
        <f>IFERROR(UTV!Z144/Oferta!Z144,"")</f>
        <v>0.12789880534082923</v>
      </c>
      <c r="AA144" s="56">
        <f>IFERROR(UTV!AA144/Oferta!AA144,"")</f>
        <v>6.8510858324715609E-2</v>
      </c>
      <c r="AB144" s="56">
        <f>IFERROR(UTV!AB144/Oferta!AB144,"")</f>
        <v>0.10773869346733668</v>
      </c>
      <c r="AC144" s="56">
        <f>IFERROR(UTV!AC144/Oferta!AC144,"")</f>
        <v>9.0580119868822792E-2</v>
      </c>
      <c r="AD144" s="56">
        <f>IFERROR(UTV!AD144/Oferta!AD144,"")</f>
        <v>0</v>
      </c>
      <c r="AE144" s="56">
        <f>IFERROR(UTV!AE144/Oferta!AE144,"")</f>
        <v>2.1890547263681594E-2</v>
      </c>
      <c r="AF144" s="56">
        <f>IFERROR(UTV!AF144/Oferta!AF144,"")</f>
        <v>0.15536374845869297</v>
      </c>
      <c r="AG144" s="56">
        <f>IFERROR(UTV!AG144/Oferta!AG144,"")</f>
        <v>0.56521739130434778</v>
      </c>
      <c r="AH144" s="56">
        <f>IFERROR(UTV!AH144/Oferta!AH144,"")</f>
        <v>1.8867924528301886E-2</v>
      </c>
      <c r="AI144" s="56">
        <f>IFERROR(UTV!AI144/Oferta!AI144,"")</f>
        <v>0.16666666666666666</v>
      </c>
      <c r="AJ144" s="56">
        <f>IFERROR(UTV!AJ144/Oferta!AJ144,"")</f>
        <v>8.0500000000000002E-2</v>
      </c>
      <c r="AK144" s="56">
        <f>IFERROR(UTV!AK144/Oferta!AK144,"")</f>
        <v>0</v>
      </c>
      <c r="AL144" s="56">
        <f>IFERROR(UTV!AL144/Oferta!AL144,"")</f>
        <v>3.0947775628626693E-2</v>
      </c>
      <c r="AM144" s="56">
        <f>IFERROR(UTV!AM144/Oferta!AM144,"")</f>
        <v>5.674740484429066E-2</v>
      </c>
      <c r="AN144" s="56">
        <f>IFERROR(UTV!AN144/Oferta!AN144,"")</f>
        <v>1.3513513513513514E-2</v>
      </c>
      <c r="AO144" s="56">
        <f>IFERROR(UTV!AO144/Oferta!AO144,"")</f>
        <v>2.2222222222222223E-2</v>
      </c>
      <c r="AP144" s="56">
        <f>IFERROR(UTV!AP144/Oferta!AP144,"")</f>
        <v>4.7933884297520664E-2</v>
      </c>
      <c r="AQ144" s="56">
        <f>IFERROR(UTV!AQ144/Oferta!AQ144,"")</f>
        <v>4.0631163708086782E-2</v>
      </c>
      <c r="AR144" s="56">
        <f>IFERROR(UTV!AR144/Oferta!AR144,"")</f>
        <v>3.6450079239302692E-2</v>
      </c>
      <c r="AS144" s="56">
        <f>IFERROR(UTV!AS144/Oferta!AS144,"")</f>
        <v>2.652733118971061E-2</v>
      </c>
      <c r="AT144" s="56">
        <f>IFERROR(UTV!AT144/Oferta!AT144,"")</f>
        <v>0.2046783625730994</v>
      </c>
      <c r="AU144" s="56">
        <f>IFERROR(UTV!AU144/Oferta!AU144,"")</f>
        <v>0.33333333333333331</v>
      </c>
      <c r="AV144" s="56">
        <f>IFERROR(UTV!AV144/Oferta!AV144,"")</f>
        <v>2.9866666666666666E-2</v>
      </c>
      <c r="AW144" s="56">
        <f>IFERROR(UTV!AW144/Oferta!AW144,"")</f>
        <v>0.22222222222222221</v>
      </c>
      <c r="AX144" s="56">
        <f>IFERROR(UTV!AX144/Oferta!AX144,"")</f>
        <v>8.6989126359205096E-2</v>
      </c>
      <c r="AY144" s="56">
        <f>IFERROR(UTV!AY144/Oferta!AY144,"")</f>
        <v>0</v>
      </c>
      <c r="AZ144" s="56">
        <f>IFERROR(UTV!AZ144/Oferta!AZ144,"")</f>
        <v>3.6072144288577156E-2</v>
      </c>
      <c r="BA144" s="56">
        <f>IFERROR(UTV!BA144/Oferta!BA144,"")</f>
        <v>5.7268722466960353E-2</v>
      </c>
      <c r="BB144" s="56">
        <f>IFERROR(UTV!BB144/Oferta!BB144,"")</f>
        <v>8.9285714285714281E-3</v>
      </c>
      <c r="BC144" s="56">
        <f>IFERROR(UTV!BC144/Oferta!BC144,"")</f>
        <v>3.5999999999999997E-2</v>
      </c>
      <c r="BD144" s="56">
        <f>IFERROR(UTV!BD144/Oferta!BD144,"")</f>
        <v>5.0441361916771753E-2</v>
      </c>
      <c r="BE144" s="56">
        <f>IFERROR(UTV!BE144/Oferta!BE144,"")</f>
        <v>4.2387060791968766E-2</v>
      </c>
      <c r="BF144" s="56">
        <f>IFERROR(UTV!BF144/Oferta!BF144,"")</f>
        <v>1.4256619144602852E-2</v>
      </c>
      <c r="BG144" s="56">
        <f>IFERROR(UTV!BG144/Oferta!BG144,"")</f>
        <v>2.7677496991576414E-2</v>
      </c>
      <c r="BH144" s="56">
        <f>IFERROR(UTV!BH144/Oferta!BH144,"")</f>
        <v>6.4439140811455853E-2</v>
      </c>
      <c r="BI144" s="56">
        <f>IFERROR(UTV!BI144/Oferta!BI144,"")</f>
        <v>2.7027027027027029E-2</v>
      </c>
      <c r="BJ144" s="56">
        <f>IFERROR(UTV!BJ144/Oferta!BJ144,"")</f>
        <v>2.4616813748258245E-2</v>
      </c>
      <c r="BK144" s="56">
        <f>IFERROR(UTV!BK144/Oferta!BK144,"")</f>
        <v>6.2857142857142861E-2</v>
      </c>
      <c r="BL144" s="56">
        <f>IFERROR(UTV!BL144/Oferta!BL144,"")</f>
        <v>3.5667107001321002E-2</v>
      </c>
      <c r="BM144" s="56">
        <f>IFERROR(UTV!BM144/Oferta!BM144,"")</f>
        <v>4.4444444444444446E-2</v>
      </c>
      <c r="BN144" s="56">
        <f>IFERROR(UTV!BN144/Oferta!BN144,"")</f>
        <v>1.3439522150323544E-2</v>
      </c>
      <c r="BO144" s="56">
        <f>IFERROR(UTV!BO144/Oferta!BO144,"")</f>
        <v>1.453287197231834E-2</v>
      </c>
      <c r="BP144" s="56">
        <f>IFERROR(UTV!BP144/Oferta!BP144,"")</f>
        <v>4.807692307692308E-2</v>
      </c>
      <c r="BQ144" s="56">
        <f>IFERROR(UTV!BQ144/Oferta!BQ144,"")</f>
        <v>1.4768937589328252E-2</v>
      </c>
      <c r="BR144" s="56">
        <f>IFERROR(UTV!BR144/Oferta!BR144,"")</f>
        <v>2.0489470688673878E-2</v>
      </c>
      <c r="BS144" s="56">
        <f>IFERROR(UTV!BS144/Oferta!BS144,"")</f>
        <v>1.7375518672199171E-2</v>
      </c>
      <c r="BT144" s="56">
        <f>IFERROR(UTV!BT144/Oferta!BT144,"")</f>
        <v>0</v>
      </c>
      <c r="BU144" s="56">
        <f>IFERROR(UTV!BU144/Oferta!BU144,"")</f>
        <v>6.9604406609914876E-2</v>
      </c>
      <c r="BV144" s="56">
        <f>IFERROR(UTV!BV144/Oferta!BV144,"")</f>
        <v>0.24061751397391537</v>
      </c>
      <c r="BW144" s="56">
        <f>IFERROR(UTV!BW144/Oferta!BW144,"")</f>
        <v>0.35875402792696026</v>
      </c>
      <c r="BX144" s="56">
        <f>IFERROR(UTV!BX144/Oferta!BX144,"")</f>
        <v>5.3938688397361274E-2</v>
      </c>
      <c r="BY144" s="56">
        <f>IFERROR(UTV!BY144/Oferta!BY144,"")</f>
        <v>0.26407849829351537</v>
      </c>
      <c r="BZ144" s="56">
        <f>IFERROR(UTV!BZ144/Oferta!BZ144,"")</f>
        <v>0.18953888506538197</v>
      </c>
      <c r="CA144" s="56">
        <f>IFERROR(UTV!CA144/Oferta!CA144,"")</f>
        <v>0</v>
      </c>
      <c r="CB144" s="56">
        <f>IFERROR(UTV!CB144/Oferta!CB144,"")</f>
        <v>1.3151927437641724E-2</v>
      </c>
      <c r="CC144" s="56">
        <f>IFERROR(UTV!CC144/Oferta!CC144,"")</f>
        <v>0.11378737541528239</v>
      </c>
      <c r="CD144" s="56">
        <f>IFERROR(UTV!CD144/Oferta!CD144,"")</f>
        <v>2.4590163934426229E-2</v>
      </c>
      <c r="CE144" s="56">
        <f>IFERROR(UTV!CE144/Oferta!CE144,"")</f>
        <v>1.134585289514867E-2</v>
      </c>
      <c r="CF144" s="56">
        <f>IFERROR(UTV!CF144/Oferta!CF144,"")</f>
        <v>0.10558069381598793</v>
      </c>
      <c r="CG144" s="56">
        <f>IFERROR(UTV!CG144/Oferta!CG144,"")</f>
        <v>3.0754892823858342E-2</v>
      </c>
      <c r="CH144" s="56">
        <f>IFERROR(UTV!CH144/Oferta!CH144,"")</f>
        <v>1.0376134889753566E-2</v>
      </c>
      <c r="CI144" s="56">
        <f>IFERROR(UTV!CI144/Oferta!CI144,"")</f>
        <v>2.6872088857040488E-4</v>
      </c>
      <c r="CJ144" s="56">
        <f>IFERROR(UTV!CJ144/Oferta!CJ144,"")</f>
        <v>0.10698009114895658</v>
      </c>
      <c r="CK144" s="56">
        <f>IFERROR(UTV!CK144/Oferta!CK144,"")</f>
        <v>1.2389380530973451E-2</v>
      </c>
      <c r="CL144" s="56">
        <f>IFERROR(UTV!CL144/Oferta!CL144,"")</f>
        <v>1.4953565244766253E-3</v>
      </c>
      <c r="CM144" s="56">
        <f>IFERROR(UTV!CM144/Oferta!CM144,"")</f>
        <v>8.6808831855066992E-2</v>
      </c>
      <c r="CN144" s="56">
        <f>IFERROR(UTV!CN144/Oferta!CN144,"")</f>
        <v>2.6603721188558735E-2</v>
      </c>
      <c r="CO144" s="56">
        <f>IFERROR(UTV!CO144/Oferta!CO144,"")</f>
        <v>0</v>
      </c>
      <c r="CP144" s="56">
        <f>IFERROR(UTV!CP144/Oferta!CP144,"")</f>
        <v>1.1970534069981584E-2</v>
      </c>
      <c r="CQ144" s="56">
        <f>IFERROR(UTV!CQ144/Oferta!CQ144,"")</f>
        <v>0.15135135135135136</v>
      </c>
      <c r="CR144" s="56">
        <f>IFERROR(UTV!CR144/Oferta!CR144,"")</f>
        <v>0.32786885245901637</v>
      </c>
      <c r="CS144" s="56">
        <f>IFERROR(UTV!CS144/Oferta!CS144,"")</f>
        <v>1.1063829787234043E-2</v>
      </c>
      <c r="CT144" s="56">
        <f>IFERROR(UTV!CT144/Oferta!CT144,"")</f>
        <v>0.17633410672853828</v>
      </c>
      <c r="CU144" s="56">
        <f>IFERROR(UTV!CU144/Oferta!CU144,"")</f>
        <v>5.5417185554171855E-2</v>
      </c>
      <c r="CV144" s="56">
        <f>IFERROR(UTV!CV144/Oferta!CV144,"")</f>
        <v>0</v>
      </c>
      <c r="CW144" s="56">
        <f>IFERROR(UTV!CW144/Oferta!CW144,"")</f>
        <v>2.2455089820359281E-2</v>
      </c>
      <c r="CX144" s="56">
        <f>IFERROR(UTV!CX144/Oferta!CX144,"")</f>
        <v>7.3684210526315783E-2</v>
      </c>
      <c r="CY144" s="56">
        <f>IFERROR(UTV!CY144/Oferta!CY144,"")</f>
        <v>0.16260162601626016</v>
      </c>
      <c r="CZ144" s="56">
        <f>IFERROR(UTV!CZ144/Oferta!CZ144,"")</f>
        <v>2.1474588403722263E-2</v>
      </c>
      <c r="DA144" s="56">
        <f>IFERROR(UTV!DA144/Oferta!DA144,"")</f>
        <v>8.3047945205479451E-2</v>
      </c>
      <c r="DB144" s="56">
        <f>IFERROR(UTV!DB144/Oferta!DB144,"")</f>
        <v>4.9512670565302147E-2</v>
      </c>
      <c r="DC144" s="56">
        <f>IFERROR(UTV!DC144/Oferta!DC144,"")</f>
        <v>0</v>
      </c>
      <c r="DD144" s="56">
        <f>IFERROR(UTV!DD144/Oferta!DD144,"")</f>
        <v>6.5997130559540887E-2</v>
      </c>
      <c r="DE144" s="56">
        <f>IFERROR(UTV!DE144/Oferta!DE144,"")</f>
        <v>4.8404840484048403E-2</v>
      </c>
      <c r="DF144" s="56">
        <f>IFERROR(UTV!DF144/Oferta!DF144,"")</f>
        <v>8.5561497326203204E-2</v>
      </c>
      <c r="DG144" s="56">
        <f>IFERROR(UTV!DG144/Oferta!DG144,"")</f>
        <v>6.174496644295302E-2</v>
      </c>
      <c r="DH144" s="56">
        <f>IFERROR(UTV!DH144/Oferta!DH144,"")</f>
        <v>5.4744525547445258E-2</v>
      </c>
      <c r="DI144" s="56">
        <f>IFERROR(UTV!DI144/Oferta!DI144,"")</f>
        <v>5.7577403585008145E-2</v>
      </c>
      <c r="DJ144" s="56">
        <f>IFERROR(UTV!DJ144/Oferta!DJ144,"")</f>
        <v>0</v>
      </c>
      <c r="DK144" s="56">
        <f>IFERROR(UTV!DK144/Oferta!DK144,"")</f>
        <v>2.514792899408284E-2</v>
      </c>
      <c r="DL144" s="56">
        <f>IFERROR(UTV!DL144/Oferta!DL144,"")</f>
        <v>4.5257583052479539E-2</v>
      </c>
      <c r="DM144" s="56">
        <f>IFERROR(UTV!DM144/Oferta!DM144,"")</f>
        <v>0.12058823529411765</v>
      </c>
      <c r="DN144" s="56">
        <f>IFERROR(UTV!DN144/Oferta!DN144,"")</f>
        <v>2.351313969571231E-2</v>
      </c>
      <c r="DO144" s="56">
        <f>IFERROR(UTV!DO144/Oferta!DO144,"")</f>
        <v>5.5854364915184113E-2</v>
      </c>
      <c r="DP144" s="56">
        <f>IFERROR(UTV!DP144/Oferta!DP144,"")</f>
        <v>4.8407643312101914E-2</v>
      </c>
      <c r="DQ144" s="56">
        <f>IFERROR(UTV!DQ144/Oferta!DQ144,"")</f>
        <v>0.11666666666666667</v>
      </c>
      <c r="DR144" s="56">
        <f>IFERROR(UTV!DR144/Oferta!DR144,"")</f>
        <v>3.3286118980169969E-2</v>
      </c>
      <c r="DS144" s="56">
        <f>IFERROR(UTV!DS144/Oferta!DS144,"")</f>
        <v>2.0192307692307693E-2</v>
      </c>
      <c r="DT144" s="56">
        <f>IFERROR(UTV!DT144/Oferta!DT144,"")</f>
        <v>1.2448132780082987E-2</v>
      </c>
      <c r="DU144" s="56">
        <f>IFERROR(UTV!DU144/Oferta!DU144,"")</f>
        <v>3.6684782608695655E-2</v>
      </c>
      <c r="DV144" s="56">
        <f>IFERROR(UTV!DV144/Oferta!DV144,"")</f>
        <v>1.873536299765808E-2</v>
      </c>
      <c r="DW144" s="56">
        <f>IFERROR(UTV!DW144/Oferta!DW144,"")</f>
        <v>2.8332727933163823E-2</v>
      </c>
      <c r="DX144" s="56">
        <f>IFERROR(UTV!DX144/Oferta!DX144,"")</f>
        <v>0</v>
      </c>
      <c r="DY144" s="56">
        <f>IFERROR(UTV!DY144/Oferta!DY144,"")</f>
        <v>0</v>
      </c>
      <c r="DZ144" s="56">
        <f>IFERROR(UTV!DZ144/Oferta!DZ144,"")</f>
        <v>7.4193548387096769E-2</v>
      </c>
      <c r="EA144" s="56">
        <f>IFERROR(UTV!EA144/Oferta!EA144,"")</f>
        <v>0</v>
      </c>
      <c r="EB144" s="56">
        <f>IFERROR(UTV!EB144/Oferta!EB144,"")</f>
        <v>0</v>
      </c>
      <c r="EC144" s="56">
        <f>IFERROR(UTV!EC144/Oferta!EC144,"")</f>
        <v>7.0660522273425494E-2</v>
      </c>
      <c r="ED144" s="56">
        <f>IFERROR(UTV!ED144/Oferta!ED144,"")</f>
        <v>2.4878312601406164E-2</v>
      </c>
      <c r="EE144" s="56">
        <f>IFERROR(UTV!EE144/Oferta!EE144,"")</f>
        <v>9.226037929267043E-3</v>
      </c>
      <c r="EF144" s="56">
        <f>IFERROR(UTV!EF144/Oferta!EF144,"")</f>
        <v>1.1344063669299756E-2</v>
      </c>
      <c r="EG144" s="56">
        <f>IFERROR(UTV!EG144/Oferta!EG144,"")</f>
        <v>8.1236412703965616E-2</v>
      </c>
      <c r="EH144" s="56">
        <f>IFERROR(UTV!EH144/Oferta!EH144,"")</f>
        <v>0.10238113705111301</v>
      </c>
      <c r="EI144" s="56">
        <f>IFERROR(UTV!EI144/Oferta!EI144,"")</f>
        <v>1.1124121779859485E-2</v>
      </c>
      <c r="EJ144" s="56">
        <f>IFERROR(UTV!EJ144/Oferta!EJ144,"")</f>
        <v>8.6388720895071061E-2</v>
      </c>
      <c r="EK144" s="56">
        <f>IFERROR(UTV!EK144/Oferta!EK144,"")</f>
        <v>4.7567626926315019E-2</v>
      </c>
      <c r="EL144" s="56">
        <f>IFERROR(UTV!EL144/Oferta!EL144,"")</f>
        <v>1.1061946902654867E-2</v>
      </c>
      <c r="EM144" s="56">
        <f>IFERROR(UTV!EM144/Oferta!EM144,"")</f>
        <v>1.6218420138626718E-2</v>
      </c>
      <c r="EN144" s="56">
        <f>IFERROR(UTV!EN144/Oferta!EN144,"")</f>
        <v>8.2953491584285402E-2</v>
      </c>
      <c r="EO144" s="56">
        <f>IFERROR(UTV!EO144/Oferta!EO144,"")</f>
        <v>0.10233766233766234</v>
      </c>
      <c r="EP144" s="56">
        <f>IFERROR(UTV!EP144/Oferta!EP144,"")</f>
        <v>1.5654208749680595E-2</v>
      </c>
      <c r="EQ144" s="56">
        <f>IFERROR(UTV!EQ144/Oferta!EQ144,"")</f>
        <v>8.7471057370722929E-2</v>
      </c>
      <c r="ER144" s="56">
        <f>IFERROR(UTV!ER144/Oferta!ER144,"")</f>
        <v>4.9446010994331935E-2</v>
      </c>
      <c r="ES144" s="56">
        <f>IFERROR(UTV!ES144/Oferta!ES144,"")</f>
        <v>1.1491529439639853E-2</v>
      </c>
      <c r="ET144" s="56">
        <f>IFERROR(UTV!ET144/Oferta!ET144,"")</f>
        <v>1.71781374250994E-2</v>
      </c>
      <c r="EU144" s="56">
        <f>IFERROR(UTV!EU144/Oferta!EU144,"")</f>
        <v>8.0114041339985745E-2</v>
      </c>
      <c r="EV144" s="56">
        <f>IFERROR(UTV!EV144/Oferta!EV144,"")</f>
        <v>0.10249510763209393</v>
      </c>
      <c r="EW144" s="56">
        <f>IFERROR(UTV!EW144/Oferta!EW144,"")</f>
        <v>1.6577145075060411E-2</v>
      </c>
      <c r="EX144" s="56">
        <f>IFERROR(UTV!EX144/Oferta!EX144,"")</f>
        <v>8.5163925378077057E-2</v>
      </c>
      <c r="EY144" s="56">
        <f>IFERROR(UTV!EY144/Oferta!EY144,"")</f>
        <v>4.9205401041085457E-2</v>
      </c>
      <c r="EZ144" s="56">
        <f>IFERROR(UTV!EZ144/Oferta!EZ144,"")</f>
        <v>1.1162255466052935E-2</v>
      </c>
      <c r="FA144" s="56">
        <f>IFERROR(UTV!FA144/Oferta!FA144,"")</f>
        <v>1.6952899401743649E-2</v>
      </c>
      <c r="FB144" s="56">
        <f>IFERROR(UTV!FB144/Oferta!FB144,"")</f>
        <v>8.0049347902714132E-2</v>
      </c>
      <c r="FC144" s="56">
        <f>IFERROR(UTV!FC144/Oferta!FC144,"")</f>
        <v>0.10230116584264176</v>
      </c>
      <c r="FD144" s="56">
        <f>IFERROR(UTV!FD144/Oferta!FD144,"")</f>
        <v>1.6332169686802275E-2</v>
      </c>
      <c r="FE144" s="56">
        <f>IFERROR(UTV!FE144/Oferta!FE144,"")</f>
        <v>8.5034804370717837E-2</v>
      </c>
      <c r="FF144" s="56">
        <f>IFERROR(UTV!FF144/Oferta!FF144,"")</f>
        <v>4.8913677929826836E-2</v>
      </c>
    </row>
    <row r="145" spans="1:162" s="38" customFormat="1" x14ac:dyDescent="0.2">
      <c r="A145" s="45">
        <v>44378</v>
      </c>
      <c r="B145" s="56">
        <f>IFERROR(UTV!B145/Oferta!B145,"")</f>
        <v>5.3763440860215055E-2</v>
      </c>
      <c r="C145" s="56">
        <f>IFERROR(UTV!C145/Oferta!C145,"")</f>
        <v>2.1124790151091213E-2</v>
      </c>
      <c r="D145" s="56">
        <f>IFERROR(UTV!D145/Oferta!D145,"")</f>
        <v>5.5914582747962911E-2</v>
      </c>
      <c r="E145" s="56">
        <f>IFERROR(UTV!E145/Oferta!E145,"")</f>
        <v>5.0679501698754244E-2</v>
      </c>
      <c r="F145" s="56">
        <f>IFERROR(UTV!F145/Oferta!F145,"")</f>
        <v>2.1952549768202892E-2</v>
      </c>
      <c r="G145" s="56">
        <f>IFERROR(UTV!G145/Oferta!G145,"")</f>
        <v>5.4613273277500173E-2</v>
      </c>
      <c r="H145" s="56">
        <f>IFERROR(UTV!H145/Oferta!H145,"")</f>
        <v>4.3494406535765681E-2</v>
      </c>
      <c r="I145" s="56">
        <f>IFERROR(UTV!I145/Oferta!I145,"")</f>
        <v>8.0482897384305842E-3</v>
      </c>
      <c r="J145" s="56">
        <f>IFERROR(UTV!J145/Oferta!J145,"")</f>
        <v>2.3719491234101067E-2</v>
      </c>
      <c r="K145" s="56">
        <f>IFERROR(UTV!K145/Oferta!K145,"")</f>
        <v>7.6444136976824631E-2</v>
      </c>
      <c r="L145" s="56">
        <f>IFERROR(UTV!L145/Oferta!L145,"")</f>
        <v>0.10090237899917966</v>
      </c>
      <c r="M145" s="56">
        <f>IFERROR(UTV!M145/Oferta!M145,"")</f>
        <v>1.9029266530169817E-2</v>
      </c>
      <c r="N145" s="56">
        <f>IFERROR(UTV!N145/Oferta!N145,"")</f>
        <v>8.3698296836982974E-2</v>
      </c>
      <c r="O145" s="56">
        <f>IFERROR(UTV!O145/Oferta!O145,"")</f>
        <v>4.0441472649641506E-2</v>
      </c>
      <c r="P145" s="56">
        <f>IFERROR(UTV!P145/Oferta!P145,"")</f>
        <v>1.1494252873563218E-2</v>
      </c>
      <c r="Q145" s="56">
        <f>IFERROR(UTV!Q145/Oferta!Q145,"")</f>
        <v>7.0983516050161684E-3</v>
      </c>
      <c r="R145" s="56">
        <f>IFERROR(UTV!R145/Oferta!R145,"")</f>
        <v>6.0614509563374781E-2</v>
      </c>
      <c r="S145" s="56">
        <f>IFERROR(UTV!S145/Oferta!S145,"")</f>
        <v>0.10521204273227582</v>
      </c>
      <c r="T145" s="56">
        <f>IFERROR(UTV!T145/Oferta!T145,"")</f>
        <v>7.2998193859121008E-3</v>
      </c>
      <c r="U145" s="56">
        <f>IFERROR(UTV!U145/Oferta!U145,"")</f>
        <v>7.2041806644270248E-2</v>
      </c>
      <c r="V145" s="56">
        <f>IFERROR(UTV!V145/Oferta!V145,"")</f>
        <v>3.809655335687652E-2</v>
      </c>
      <c r="W145" s="56">
        <f>IFERROR(UTV!W145/Oferta!W145,"")</f>
        <v>0.08</v>
      </c>
      <c r="X145" s="56">
        <f>IFERROR(UTV!X145/Oferta!X145,"")</f>
        <v>6.5390353058180015E-2</v>
      </c>
      <c r="Y145" s="56">
        <f>IFERROR(UTV!Y145/Oferta!Y145,"")</f>
        <v>0.1328066215199398</v>
      </c>
      <c r="Z145" s="56">
        <f>IFERROR(UTV!Z145/Oferta!Z145,"")</f>
        <v>0.15488215488215487</v>
      </c>
      <c r="AA145" s="56">
        <f>IFERROR(UTV!AA145/Oferta!AA145,"")</f>
        <v>6.5480602915740052E-2</v>
      </c>
      <c r="AB145" s="56">
        <f>IFERROR(UTV!AB145/Oferta!AB145,"")</f>
        <v>0.13962558502340094</v>
      </c>
      <c r="AC145" s="56">
        <f>IFERROR(UTV!AC145/Oferta!AC145,"")</f>
        <v>0.10160902065120993</v>
      </c>
      <c r="AD145" s="56">
        <f>IFERROR(UTV!AD145/Oferta!AD145,"")</f>
        <v>0</v>
      </c>
      <c r="AE145" s="56">
        <f>IFERROR(UTV!AE145/Oferta!AE145,"")</f>
        <v>2.3430178069353328E-2</v>
      </c>
      <c r="AF145" s="56">
        <f>IFERROR(UTV!AF145/Oferta!AF145,"")</f>
        <v>0.1378048780487805</v>
      </c>
      <c r="AG145" s="56">
        <f>IFERROR(UTV!AG145/Oferta!AG145,"")</f>
        <v>0.56521739130434778</v>
      </c>
      <c r="AH145" s="56">
        <f>IFERROR(UTV!AH145/Oferta!AH145,"")</f>
        <v>2.059308072487644E-2</v>
      </c>
      <c r="AI145" s="56">
        <f>IFERROR(UTV!AI145/Oferta!AI145,"")</f>
        <v>0.1494661921708185</v>
      </c>
      <c r="AJ145" s="56">
        <f>IFERROR(UTV!AJ145/Oferta!AJ145,"")</f>
        <v>7.3407875546912985E-2</v>
      </c>
      <c r="AK145" s="56">
        <f>IFERROR(UTV!AK145/Oferta!AK145,"")</f>
        <v>0</v>
      </c>
      <c r="AL145" s="56">
        <f>IFERROR(UTV!AL145/Oferta!AL145,"")</f>
        <v>2.4752475247524754E-2</v>
      </c>
      <c r="AM145" s="56">
        <f>IFERROR(UTV!AM145/Oferta!AM145,"")</f>
        <v>5.845181674565561E-2</v>
      </c>
      <c r="AN145" s="56">
        <f>IFERROR(UTV!AN145/Oferta!AN145,"")</f>
        <v>1.5151515151515152E-2</v>
      </c>
      <c r="AO145" s="56">
        <f>IFERROR(UTV!AO145/Oferta!AO145,"")</f>
        <v>1.8181818181818181E-2</v>
      </c>
      <c r="AP145" s="56">
        <f>IFERROR(UTV!AP145/Oferta!AP145,"")</f>
        <v>4.9498746867167917E-2</v>
      </c>
      <c r="AQ145" s="56">
        <f>IFERROR(UTV!AQ145/Oferta!AQ145,"")</f>
        <v>4.1472506989748366E-2</v>
      </c>
      <c r="AR145" s="56">
        <f>IFERROR(UTV!AR145/Oferta!AR145,"")</f>
        <v>3.1932773109243695E-2</v>
      </c>
      <c r="AS145" s="56">
        <f>IFERROR(UTV!AS145/Oferta!AS145,"")</f>
        <v>2.3064250411861616E-2</v>
      </c>
      <c r="AT145" s="56">
        <f>IFERROR(UTV!AT145/Oferta!AT145,"")</f>
        <v>0.21331316187594554</v>
      </c>
      <c r="AU145" s="56">
        <f>IFERROR(UTV!AU145/Oferta!AU145,"")</f>
        <v>0.34285714285714286</v>
      </c>
      <c r="AV145" s="56">
        <f>IFERROR(UTV!AV145/Oferta!AV145,"")</f>
        <v>2.5981205085682697E-2</v>
      </c>
      <c r="AW145" s="56">
        <f>IFERROR(UTV!AW145/Oferta!AW145,"")</f>
        <v>0.2310704960835509</v>
      </c>
      <c r="AX145" s="56">
        <f>IFERROR(UTV!AX145/Oferta!AX145,"")</f>
        <v>8.6990291262135921E-2</v>
      </c>
      <c r="AY145" s="56">
        <f>IFERROR(UTV!AY145/Oferta!AY145,"")</f>
        <v>0</v>
      </c>
      <c r="AZ145" s="56">
        <f>IFERROR(UTV!AZ145/Oferta!AZ145,"")</f>
        <v>3.6072144288577156E-2</v>
      </c>
      <c r="BA145" s="56">
        <f>IFERROR(UTV!BA145/Oferta!BA145,"")</f>
        <v>7.4918566775244305E-2</v>
      </c>
      <c r="BB145" s="56">
        <f>IFERROR(UTV!BB145/Oferta!BB145,"")</f>
        <v>9.5238095238095247E-3</v>
      </c>
      <c r="BC145" s="56">
        <f>IFERROR(UTV!BC145/Oferta!BC145,"")</f>
        <v>3.5999999999999997E-2</v>
      </c>
      <c r="BD145" s="56">
        <f>IFERROR(UTV!BD145/Oferta!BD145,"")</f>
        <v>6.5368567454798326E-2</v>
      </c>
      <c r="BE145" s="56">
        <f>IFERROR(UTV!BE145/Oferta!BE145,"")</f>
        <v>4.8283885980221056E-2</v>
      </c>
      <c r="BF145" s="56">
        <f>IFERROR(UTV!BF145/Oferta!BF145,"")</f>
        <v>1.3333333333333334E-2</v>
      </c>
      <c r="BG145" s="56">
        <f>IFERROR(UTV!BG145/Oferta!BG145,"")</f>
        <v>2.357100766057749E-2</v>
      </c>
      <c r="BH145" s="56">
        <f>IFERROR(UTV!BH145/Oferta!BH145,"")</f>
        <v>7.4858757062146897E-2</v>
      </c>
      <c r="BI145" s="56">
        <f>IFERROR(UTV!BI145/Oferta!BI145,"")</f>
        <v>2.7777777777777776E-2</v>
      </c>
      <c r="BJ145" s="56">
        <f>IFERROR(UTV!BJ145/Oferta!BJ145,"")</f>
        <v>2.1425244527247322E-2</v>
      </c>
      <c r="BK145" s="56">
        <f>IFERROR(UTV!BK145/Oferta!BK145,"")</f>
        <v>7.2580645161290328E-2</v>
      </c>
      <c r="BL145" s="56">
        <f>IFERROR(UTV!BL145/Oferta!BL145,"")</f>
        <v>3.4590107229332409E-2</v>
      </c>
      <c r="BM145" s="56">
        <f>IFERROR(UTV!BM145/Oferta!BM145,"")</f>
        <v>2.8571428571428571E-2</v>
      </c>
      <c r="BN145" s="56">
        <f>IFERROR(UTV!BN145/Oferta!BN145,"")</f>
        <v>1.2170385395537525E-2</v>
      </c>
      <c r="BO145" s="56">
        <f>IFERROR(UTV!BO145/Oferta!BO145,"")</f>
        <v>8.350730688935281E-3</v>
      </c>
      <c r="BP145" s="56">
        <f>IFERROR(UTV!BP145/Oferta!BP145,"")</f>
        <v>2.4175824175824177E-2</v>
      </c>
      <c r="BQ145" s="56">
        <f>IFERROR(UTV!BQ145/Oferta!BQ145,"")</f>
        <v>1.2732615083251714E-2</v>
      </c>
      <c r="BR145" s="56">
        <f>IFERROR(UTV!BR145/Oferta!BR145,"")</f>
        <v>1.2156448202959831E-2</v>
      </c>
      <c r="BS145" s="56">
        <f>IFERROR(UTV!BS145/Oferta!BS145,"")</f>
        <v>1.2455516014234875E-2</v>
      </c>
      <c r="BT145" s="56">
        <f>IFERROR(UTV!BT145/Oferta!BT145,"")</f>
        <v>0</v>
      </c>
      <c r="BU145" s="56">
        <f>IFERROR(UTV!BU145/Oferta!BU145,"")</f>
        <v>4.7888386123680245E-2</v>
      </c>
      <c r="BV145" s="56">
        <f>IFERROR(UTV!BV145/Oferta!BV145,"")</f>
        <v>0.24573378839590443</v>
      </c>
      <c r="BW145" s="56">
        <f>IFERROR(UTV!BW145/Oferta!BW145,"")</f>
        <v>0.36504424778761063</v>
      </c>
      <c r="BX145" s="56">
        <f>IFERROR(UTV!BX145/Oferta!BX145,"")</f>
        <v>3.9113027409916845E-2</v>
      </c>
      <c r="BY145" s="56">
        <f>IFERROR(UTV!BY145/Oferta!BY145,"")</f>
        <v>0.27013574660633483</v>
      </c>
      <c r="BZ145" s="56">
        <f>IFERROR(UTV!BZ145/Oferta!BZ145,"")</f>
        <v>0.17229685665840616</v>
      </c>
      <c r="CA145" s="56">
        <f>IFERROR(UTV!CA145/Oferta!CA145,"")</f>
        <v>0</v>
      </c>
      <c r="CB145" s="56">
        <f>IFERROR(UTV!CB145/Oferta!CB145,"")</f>
        <v>1.2987012987012988E-2</v>
      </c>
      <c r="CC145" s="56">
        <f>IFERROR(UTV!CC145/Oferta!CC145,"")</f>
        <v>9.5638867635807187E-2</v>
      </c>
      <c r="CD145" s="56">
        <f>IFERROR(UTV!CD145/Oferta!CD145,"")</f>
        <v>4.878048780487805E-2</v>
      </c>
      <c r="CE145" s="56">
        <f>IFERROR(UTV!CE145/Oferta!CE145,"")</f>
        <v>1.1491894110404268E-2</v>
      </c>
      <c r="CF145" s="56">
        <f>IFERROR(UTV!CF145/Oferta!CF145,"")</f>
        <v>9.1608391608391612E-2</v>
      </c>
      <c r="CG145" s="56">
        <f>IFERROR(UTV!CG145/Oferta!CG145,"")</f>
        <v>2.9668411867364748E-2</v>
      </c>
      <c r="CH145" s="56">
        <f>IFERROR(UTV!CH145/Oferta!CH145,"")</f>
        <v>0.12337662337662338</v>
      </c>
      <c r="CI145" s="56">
        <f>IFERROR(UTV!CI145/Oferta!CI145,"")</f>
        <v>7.5700227100681302E-4</v>
      </c>
      <c r="CJ145" s="56">
        <f>IFERROR(UTV!CJ145/Oferta!CJ145,"")</f>
        <v>0.10371589840075258</v>
      </c>
      <c r="CK145" s="56">
        <f>IFERROR(UTV!CK145/Oferta!CK145,"")</f>
        <v>4.6918123275068994E-2</v>
      </c>
      <c r="CL145" s="56">
        <f>IFERROR(UTV!CL145/Oferta!CL145,"")</f>
        <v>1.497406725782165E-2</v>
      </c>
      <c r="CM145" s="56">
        <f>IFERROR(UTV!CM145/Oferta!CM145,"")</f>
        <v>9.2152088406068547E-2</v>
      </c>
      <c r="CN145" s="56">
        <f>IFERROR(UTV!CN145/Oferta!CN145,"")</f>
        <v>3.8801827328977044E-2</v>
      </c>
      <c r="CO145" s="56">
        <f>IFERROR(UTV!CO145/Oferta!CO145,"")</f>
        <v>0</v>
      </c>
      <c r="CP145" s="56">
        <f>IFERROR(UTV!CP145/Oferta!CP145,"")</f>
        <v>1.1992619926199263E-2</v>
      </c>
      <c r="CQ145" s="56">
        <f>IFERROR(UTV!CQ145/Oferta!CQ145,"")</f>
        <v>0.15365239294710328</v>
      </c>
      <c r="CR145" s="56">
        <f>IFERROR(UTV!CR145/Oferta!CR145,"")</f>
        <v>0.5714285714285714</v>
      </c>
      <c r="CS145" s="56">
        <f>IFERROR(UTV!CS145/Oferta!CS145,"")</f>
        <v>1.1139674378748929E-2</v>
      </c>
      <c r="CT145" s="56">
        <f>IFERROR(UTV!CT145/Oferta!CT145,"")</f>
        <v>0.19362186788154898</v>
      </c>
      <c r="CU145" s="56">
        <f>IFERROR(UTV!CU145/Oferta!CU145,"")</f>
        <v>6.1021170610211707E-2</v>
      </c>
      <c r="CV145" s="56">
        <f>IFERROR(UTV!CV145/Oferta!CV145,"")</f>
        <v>0</v>
      </c>
      <c r="CW145" s="56">
        <f>IFERROR(UTV!CW145/Oferta!CW145,"")</f>
        <v>2.2321428571428572E-2</v>
      </c>
      <c r="CX145" s="56">
        <f>IFERROR(UTV!CX145/Oferta!CX145,"")</f>
        <v>7.8108941418293942E-2</v>
      </c>
      <c r="CY145" s="56">
        <f>IFERROR(UTV!CY145/Oferta!CY145,"")</f>
        <v>0.20833333333333334</v>
      </c>
      <c r="CZ145" s="56">
        <f>IFERROR(UTV!CZ145/Oferta!CZ145,"")</f>
        <v>2.1505376344086023E-2</v>
      </c>
      <c r="DA145" s="56">
        <f>IFERROR(UTV!DA145/Oferta!DA145,"")</f>
        <v>8.9803554724041154E-2</v>
      </c>
      <c r="DB145" s="56">
        <f>IFERROR(UTV!DB145/Oferta!DB145,"")</f>
        <v>5.113636363636364E-2</v>
      </c>
      <c r="DC145" s="56">
        <f>IFERROR(UTV!DC145/Oferta!DC145,"")</f>
        <v>0.18181818181818182</v>
      </c>
      <c r="DD145" s="56">
        <f>IFERROR(UTV!DD145/Oferta!DD145,"")</f>
        <v>6.0810810810810814E-2</v>
      </c>
      <c r="DE145" s="56">
        <f>IFERROR(UTV!DE145/Oferta!DE145,"")</f>
        <v>6.5552699228791769E-2</v>
      </c>
      <c r="DF145" s="56">
        <f>IFERROR(UTV!DF145/Oferta!DF145,"")</f>
        <v>0.11515151515151516</v>
      </c>
      <c r="DG145" s="56">
        <f>IFERROR(UTV!DG145/Oferta!DG145,"")</f>
        <v>6.9182389937106917E-2</v>
      </c>
      <c r="DH145" s="56">
        <f>IFERROR(UTV!DH145/Oferta!DH145,"")</f>
        <v>7.4231177094379638E-2</v>
      </c>
      <c r="DI145" s="56">
        <f>IFERROR(UTV!DI145/Oferta!DI145,"")</f>
        <v>7.2197593413552877E-2</v>
      </c>
      <c r="DJ145" s="56" t="str">
        <f>IFERROR(UTV!DJ145/Oferta!DJ145,"")</f>
        <v/>
      </c>
      <c r="DK145" s="56">
        <f>IFERROR(UTV!DK145/Oferta!DK145,"")</f>
        <v>3.5775127768313458E-2</v>
      </c>
      <c r="DL145" s="56">
        <f>IFERROR(UTV!DL145/Oferta!DL145,"")</f>
        <v>4.2661249365159977E-2</v>
      </c>
      <c r="DM145" s="56">
        <f>IFERROR(UTV!DM145/Oferta!DM145,"")</f>
        <v>0.11388888888888889</v>
      </c>
      <c r="DN145" s="56">
        <f>IFERROR(UTV!DN145/Oferta!DN145,"")</f>
        <v>3.5775127768313458E-2</v>
      </c>
      <c r="DO145" s="56">
        <f>IFERROR(UTV!DO145/Oferta!DO145,"")</f>
        <v>5.3671103477887505E-2</v>
      </c>
      <c r="DP145" s="56">
        <f>IFERROR(UTV!DP145/Oferta!DP145,"")</f>
        <v>5.0068587105624146E-2</v>
      </c>
      <c r="DQ145" s="56">
        <f>IFERROR(UTV!DQ145/Oferta!DQ145,"")</f>
        <v>8.771929824561403E-2</v>
      </c>
      <c r="DR145" s="56">
        <f>IFERROR(UTV!DR145/Oferta!DR145,"")</f>
        <v>3.2894736842105261E-2</v>
      </c>
      <c r="DS145" s="56">
        <f>IFERROR(UTV!DS145/Oferta!DS145,"")</f>
        <v>2.1604938271604937E-2</v>
      </c>
      <c r="DT145" s="56">
        <f>IFERROR(UTV!DT145/Oferta!DT145,"")</f>
        <v>7.0270270270270274E-2</v>
      </c>
      <c r="DU145" s="56">
        <f>IFERROR(UTV!DU145/Oferta!DU145,"")</f>
        <v>3.5349567949725061E-2</v>
      </c>
      <c r="DV145" s="56">
        <f>IFERROR(UTV!DV145/Oferta!DV145,"")</f>
        <v>2.9386343993085567E-2</v>
      </c>
      <c r="DW145" s="56">
        <f>IFERROR(UTV!DW145/Oferta!DW145,"")</f>
        <v>3.2510288065843621E-2</v>
      </c>
      <c r="DX145" s="56">
        <f>IFERROR(UTV!DX145/Oferta!DX145,"")</f>
        <v>0</v>
      </c>
      <c r="DY145" s="56">
        <f>IFERROR(UTV!DY145/Oferta!DY145,"")</f>
        <v>0</v>
      </c>
      <c r="DZ145" s="56">
        <f>IFERROR(UTV!DZ145/Oferta!DZ145,"")</f>
        <v>7.5731497418244406E-2</v>
      </c>
      <c r="EA145" s="56">
        <f>IFERROR(UTV!EA145/Oferta!EA145,"")</f>
        <v>0</v>
      </c>
      <c r="EB145" s="56">
        <f>IFERROR(UTV!EB145/Oferta!EB145,"")</f>
        <v>0</v>
      </c>
      <c r="EC145" s="56">
        <f>IFERROR(UTV!EC145/Oferta!EC145,"")</f>
        <v>7.2013093289689037E-2</v>
      </c>
      <c r="ED145" s="56">
        <f>IFERROR(UTV!ED145/Oferta!ED145,"")</f>
        <v>2.5821596244131457E-2</v>
      </c>
      <c r="EE145" s="56">
        <f>IFERROR(UTV!EE145/Oferta!EE145,"")</f>
        <v>3.6626916524701875E-2</v>
      </c>
      <c r="EF145" s="56">
        <f>IFERROR(UTV!EF145/Oferta!EF145,"")</f>
        <v>1.1718143721868695E-2</v>
      </c>
      <c r="EG145" s="56">
        <f>IFERROR(UTV!EG145/Oferta!EG145,"")</f>
        <v>8.1743869209809264E-2</v>
      </c>
      <c r="EH145" s="56">
        <f>IFERROR(UTV!EH145/Oferta!EH145,"")</f>
        <v>0.10317337461300309</v>
      </c>
      <c r="EI145" s="56">
        <f>IFERROR(UTV!EI145/Oferta!EI145,"")</f>
        <v>1.4264813460131675E-2</v>
      </c>
      <c r="EJ145" s="56">
        <f>IFERROR(UTV!EJ145/Oferta!EJ145,"")</f>
        <v>8.7048994998946139E-2</v>
      </c>
      <c r="EK145" s="56">
        <f>IFERROR(UTV!EK145/Oferta!EK145,"")</f>
        <v>4.8922018557886186E-2</v>
      </c>
      <c r="EL145" s="56">
        <f>IFERROR(UTV!EL145/Oferta!EL145,"")</f>
        <v>3.1019577930333078E-2</v>
      </c>
      <c r="EM145" s="56">
        <f>IFERROR(UTV!EM145/Oferta!EM145,"")</f>
        <v>1.6153502900490852E-2</v>
      </c>
      <c r="EN145" s="56">
        <f>IFERROR(UTV!EN145/Oferta!EN145,"")</f>
        <v>8.4673779236766514E-2</v>
      </c>
      <c r="EO145" s="56">
        <f>IFERROR(UTV!EO145/Oferta!EO145,"")</f>
        <v>0.10402355250245339</v>
      </c>
      <c r="EP145" s="56">
        <f>IFERROR(UTV!EP145/Oferta!EP145,"")</f>
        <v>1.7710663683818045E-2</v>
      </c>
      <c r="EQ145" s="56">
        <f>IFERROR(UTV!EQ145/Oferta!EQ145,"")</f>
        <v>8.9293244826239751E-2</v>
      </c>
      <c r="ER145" s="56">
        <f>IFERROR(UTV!ER145/Oferta!ER145,"")</f>
        <v>5.0653747457249446E-2</v>
      </c>
      <c r="ES145" s="56">
        <f>IFERROR(UTV!ES145/Oferta!ES145,"")</f>
        <v>3.1724478459449451E-2</v>
      </c>
      <c r="ET145" s="56">
        <f>IFERROR(UTV!ET145/Oferta!ET145,"")</f>
        <v>1.7015252661235481E-2</v>
      </c>
      <c r="EU145" s="56">
        <f>IFERROR(UTV!EU145/Oferta!EU145,"")</f>
        <v>8.2111872782329232E-2</v>
      </c>
      <c r="EV145" s="56">
        <f>IFERROR(UTV!EV145/Oferta!EV145,"")</f>
        <v>0.10580797123907519</v>
      </c>
      <c r="EW145" s="56">
        <f>IFERROR(UTV!EW145/Oferta!EW145,"")</f>
        <v>1.8501883873543429E-2</v>
      </c>
      <c r="EX145" s="56">
        <f>IFERROR(UTV!EX145/Oferta!EX145,"")</f>
        <v>8.757611274691976E-2</v>
      </c>
      <c r="EY145" s="56">
        <f>IFERROR(UTV!EY145/Oferta!EY145,"")</f>
        <v>5.0694129872898293E-2</v>
      </c>
      <c r="EZ145" s="56">
        <f>IFERROR(UTV!EZ145/Oferta!EZ145,"")</f>
        <v>3.0804267050221743E-2</v>
      </c>
      <c r="FA145" s="56">
        <f>IFERROR(UTV!FA145/Oferta!FA145,"")</f>
        <v>1.6816635575551409E-2</v>
      </c>
      <c r="FB145" s="56">
        <f>IFERROR(UTV!FB145/Oferta!FB145,"")</f>
        <v>8.2043741959198682E-2</v>
      </c>
      <c r="FC145" s="56">
        <f>IFERROR(UTV!FC145/Oferta!FC145,"")</f>
        <v>0.10561158200829054</v>
      </c>
      <c r="FD145" s="56">
        <f>IFERROR(UTV!FD145/Oferta!FD145,"")</f>
        <v>1.8252981648553178E-2</v>
      </c>
      <c r="FE145" s="56">
        <f>IFERROR(UTV!FE145/Oferta!FE145,"")</f>
        <v>8.7441372762954675E-2</v>
      </c>
      <c r="FF145" s="56">
        <f>IFERROR(UTV!FF145/Oferta!FF145,"")</f>
        <v>5.0414965090238441E-2</v>
      </c>
    </row>
    <row r="146" spans="1:162" s="38" customFormat="1" x14ac:dyDescent="0.2">
      <c r="A146" s="45">
        <v>44409</v>
      </c>
      <c r="B146" s="56">
        <f>IFERROR(UTV!B146/Oferta!B146,"")</f>
        <v>0.10285714285714286</v>
      </c>
      <c r="C146" s="56">
        <f>IFERROR(UTV!C146/Oferta!C146,"")</f>
        <v>2.2677510165780419E-2</v>
      </c>
      <c r="D146" s="56">
        <f>IFERROR(UTV!D146/Oferta!D146,"")</f>
        <v>5.4562647754137113E-2</v>
      </c>
      <c r="E146" s="56">
        <f>IFERROR(UTV!E146/Oferta!E146,"")</f>
        <v>4.9132947976878616E-2</v>
      </c>
      <c r="F146" s="56">
        <f>IFERROR(UTV!F146/Oferta!F146,"")</f>
        <v>2.4813518039275385E-2</v>
      </c>
      <c r="G146" s="56">
        <f>IFERROR(UTV!G146/Oferta!G146,"")</f>
        <v>5.3224082650516563E-2</v>
      </c>
      <c r="H146" s="56">
        <f>IFERROR(UTV!H146/Oferta!H146,"")</f>
        <v>4.4166181324014751E-2</v>
      </c>
      <c r="I146" s="56">
        <f>IFERROR(UTV!I146/Oferta!I146,"")</f>
        <v>9.2558311736393936E-3</v>
      </c>
      <c r="J146" s="56">
        <f>IFERROR(UTV!J146/Oferta!J146,"")</f>
        <v>2.8123309897241752E-2</v>
      </c>
      <c r="K146" s="56">
        <f>IFERROR(UTV!K146/Oferta!K146,"")</f>
        <v>8.8721804511278202E-2</v>
      </c>
      <c r="L146" s="56">
        <f>IFERROR(UTV!L146/Oferta!L146,"")</f>
        <v>9.7817299919159259E-2</v>
      </c>
      <c r="M146" s="56">
        <f>IFERROR(UTV!M146/Oferta!M146,"")</f>
        <v>2.1944713870029098E-2</v>
      </c>
      <c r="N146" s="56">
        <f>IFERROR(UTV!N146/Oferta!N146,"")</f>
        <v>9.1608929946112388E-2</v>
      </c>
      <c r="O146" s="56">
        <f>IFERROR(UTV!O146/Oferta!O146,"")</f>
        <v>4.4298065047344584E-2</v>
      </c>
      <c r="P146" s="56">
        <f>IFERROR(UTV!P146/Oferta!P146,"")</f>
        <v>9.2989985693848354E-3</v>
      </c>
      <c r="Q146" s="56">
        <f>IFERROR(UTV!Q146/Oferta!Q146,"")</f>
        <v>6.907589925027378E-3</v>
      </c>
      <c r="R146" s="56">
        <f>IFERROR(UTV!R146/Oferta!R146,"")</f>
        <v>5.7805066932182764E-2</v>
      </c>
      <c r="S146" s="56">
        <f>IFERROR(UTV!S146/Oferta!S146,"")</f>
        <v>9.5540390414219967E-2</v>
      </c>
      <c r="T146" s="56">
        <f>IFERROR(UTV!T146/Oferta!T146,"")</f>
        <v>7.0405727923627684E-3</v>
      </c>
      <c r="U146" s="56">
        <f>IFERROR(UTV!U146/Oferta!U146,"")</f>
        <v>6.7558144304524392E-2</v>
      </c>
      <c r="V146" s="56">
        <f>IFERROR(UTV!V146/Oferta!V146,"")</f>
        <v>3.6834346412488138E-2</v>
      </c>
      <c r="W146" s="56">
        <f>IFERROR(UTV!W146/Oferta!W146,"")</f>
        <v>8.3333333333333329E-2</v>
      </c>
      <c r="X146" s="56">
        <f>IFERROR(UTV!X146/Oferta!X146,"")</f>
        <v>6.6684812193794227E-2</v>
      </c>
      <c r="Y146" s="56">
        <f>IFERROR(UTV!Y146/Oferta!Y146,"")</f>
        <v>0.10526315789473684</v>
      </c>
      <c r="Z146" s="56">
        <f>IFERROR(UTV!Z146/Oferta!Z146,"")</f>
        <v>0.13290632506004804</v>
      </c>
      <c r="AA146" s="56">
        <f>IFERROR(UTV!AA146/Oferta!AA146,"")</f>
        <v>6.6792861005949167E-2</v>
      </c>
      <c r="AB146" s="56">
        <f>IFERROR(UTV!AB146/Oferta!AB146,"")</f>
        <v>0.11357074109720885</v>
      </c>
      <c r="AC146" s="56">
        <f>IFERROR(UTV!AC146/Oferta!AC146,"")</f>
        <v>9.1545709192768013E-2</v>
      </c>
      <c r="AD146" s="56">
        <f>IFERROR(UTV!AD146/Oferta!AD146,"")</f>
        <v>0</v>
      </c>
      <c r="AE146" s="56">
        <f>IFERROR(UTV!AE146/Oferta!AE146,"")</f>
        <v>1.3748854262144821E-2</v>
      </c>
      <c r="AF146" s="56">
        <f>IFERROR(UTV!AF146/Oferta!AF146,"")</f>
        <v>0.15256410256410258</v>
      </c>
      <c r="AG146" s="56">
        <f>IFERROR(UTV!AG146/Oferta!AG146,"")</f>
        <v>0.56521739130434778</v>
      </c>
      <c r="AH146" s="56">
        <f>IFERROR(UTV!AH146/Oferta!AH146,"")</f>
        <v>1.2234910277324634E-2</v>
      </c>
      <c r="AI146" s="56">
        <f>IFERROR(UTV!AI146/Oferta!AI146,"")</f>
        <v>0.16438356164383561</v>
      </c>
      <c r="AJ146" s="56">
        <f>IFERROR(UTV!AJ146/Oferta!AJ146,"")</f>
        <v>7.24494825036964E-2</v>
      </c>
      <c r="AK146" s="56">
        <f>IFERROR(UTV!AK146/Oferta!AK146,"")</f>
        <v>0</v>
      </c>
      <c r="AL146" s="56">
        <f>IFERROR(UTV!AL146/Oferta!AL146,"")</f>
        <v>2.2959183673469389E-2</v>
      </c>
      <c r="AM146" s="56">
        <f>IFERROR(UTV!AM146/Oferta!AM146,"")</f>
        <v>6.8354430379746839E-2</v>
      </c>
      <c r="AN146" s="56">
        <f>IFERROR(UTV!AN146/Oferta!AN146,"")</f>
        <v>0.01</v>
      </c>
      <c r="AO146" s="56">
        <f>IFERROR(UTV!AO146/Oferta!AO146,"")</f>
        <v>1.8480492813141684E-2</v>
      </c>
      <c r="AP146" s="56">
        <f>IFERROR(UTV!AP146/Oferta!AP146,"")</f>
        <v>5.362776025236593E-2</v>
      </c>
      <c r="AQ146" s="56">
        <f>IFERROR(UTV!AQ146/Oferta!AQ146,"")</f>
        <v>4.5366795366795366E-2</v>
      </c>
      <c r="AR146" s="56">
        <f>IFERROR(UTV!AR146/Oferta!AR146,"")</f>
        <v>3.1894934333958722E-2</v>
      </c>
      <c r="AS146" s="56">
        <f>IFERROR(UTV!AS146/Oferta!AS146,"")</f>
        <v>2.5326797385620915E-2</v>
      </c>
      <c r="AT146" s="56">
        <f>IFERROR(UTV!AT146/Oferta!AT146,"")</f>
        <v>0.19009370816599733</v>
      </c>
      <c r="AU146" s="56">
        <f>IFERROR(UTV!AU146/Oferta!AU146,"")</f>
        <v>0.35294117647058826</v>
      </c>
      <c r="AV146" s="56">
        <f>IFERROR(UTV!AV146/Oferta!AV146,"")</f>
        <v>2.7319294251565169E-2</v>
      </c>
      <c r="AW146" s="56">
        <f>IFERROR(UTV!AW146/Oferta!AW146,"")</f>
        <v>0.20965842167255594</v>
      </c>
      <c r="AX146" s="56">
        <f>IFERROR(UTV!AX146/Oferta!AX146,"")</f>
        <v>8.6722947045280122E-2</v>
      </c>
      <c r="AY146" s="56">
        <f>IFERROR(UTV!AY146/Oferta!AY146,"")</f>
        <v>0</v>
      </c>
      <c r="AZ146" s="56">
        <f>IFERROR(UTV!AZ146/Oferta!AZ146,"")</f>
        <v>3.5820895522388062E-2</v>
      </c>
      <c r="BA146" s="56">
        <f>IFERROR(UTV!BA146/Oferta!BA146,"")</f>
        <v>9.9836333878887074E-2</v>
      </c>
      <c r="BB146" s="56">
        <f>IFERROR(UTV!BB146/Oferta!BB146,"")</f>
        <v>0</v>
      </c>
      <c r="BC146" s="56">
        <f>IFERROR(UTV!BC146/Oferta!BC146,"")</f>
        <v>3.5749751737835157E-2</v>
      </c>
      <c r="BD146" s="56">
        <f>IFERROR(UTV!BD146/Oferta!BD146,"")</f>
        <v>8.5434173669467789E-2</v>
      </c>
      <c r="BE146" s="56">
        <f>IFERROR(UTV!BE146/Oferta!BE146,"")</f>
        <v>5.6362579895409645E-2</v>
      </c>
      <c r="BF146" s="56">
        <f>IFERROR(UTV!BF146/Oferta!BF146,"")</f>
        <v>0</v>
      </c>
      <c r="BG146" s="56">
        <f>IFERROR(UTV!BG146/Oferta!BG146,"")</f>
        <v>2.2356495468277945E-2</v>
      </c>
      <c r="BH146" s="56">
        <f>IFERROR(UTV!BH146/Oferta!BH146,"")</f>
        <v>6.3197026022304828E-2</v>
      </c>
      <c r="BI146" s="56">
        <f>IFERROR(UTV!BI146/Oferta!BI146,"")</f>
        <v>2.564102564102564E-2</v>
      </c>
      <c r="BJ146" s="56">
        <f>IFERROR(UTV!BJ146/Oferta!BJ146,"")</f>
        <v>1.8101761252446183E-2</v>
      </c>
      <c r="BK146" s="56">
        <f>IFERROR(UTV!BK146/Oferta!BK146,"")</f>
        <v>6.1465721040189124E-2</v>
      </c>
      <c r="BL146" s="56">
        <f>IFERROR(UTV!BL146/Oferta!BL146,"")</f>
        <v>3.0795847750865052E-2</v>
      </c>
      <c r="BM146" s="56">
        <f>IFERROR(UTV!BM146/Oferta!BM146,"")</f>
        <v>1.7241379310344827E-2</v>
      </c>
      <c r="BN146" s="56">
        <f>IFERROR(UTV!BN146/Oferta!BN146,"")</f>
        <v>9.0137857900318141E-3</v>
      </c>
      <c r="BO146" s="56">
        <f>IFERROR(UTV!BO146/Oferta!BO146,"")</f>
        <v>2.8449502133712661E-3</v>
      </c>
      <c r="BP146" s="56">
        <f>IFERROR(UTV!BP146/Oferta!BP146,"")</f>
        <v>2.8571428571428571E-2</v>
      </c>
      <c r="BQ146" s="56">
        <f>IFERROR(UTV!BQ146/Oferta!BQ146,"")</f>
        <v>9.2592592592592587E-3</v>
      </c>
      <c r="BR146" s="56">
        <f>IFERROR(UTV!BR146/Oferta!BR146,"")</f>
        <v>8.3752093802345051E-3</v>
      </c>
      <c r="BS146" s="56">
        <f>IFERROR(UTV!BS146/Oferta!BS146,"")</f>
        <v>8.8353413654618466E-3</v>
      </c>
      <c r="BT146" s="56">
        <f>IFERROR(UTV!BT146/Oferta!BT146,"")</f>
        <v>0</v>
      </c>
      <c r="BU146" s="56">
        <f>IFERROR(UTV!BU146/Oferta!BU146,"")</f>
        <v>4.1931860726319728E-2</v>
      </c>
      <c r="BV146" s="56">
        <f>IFERROR(UTV!BV146/Oferta!BV146,"")</f>
        <v>0.26154787396757417</v>
      </c>
      <c r="BW146" s="56">
        <f>IFERROR(UTV!BW146/Oferta!BW146,"")</f>
        <v>0.3641488162344983</v>
      </c>
      <c r="BX146" s="56">
        <f>IFERROR(UTV!BX146/Oferta!BX146,"")</f>
        <v>3.4240293488229899E-2</v>
      </c>
      <c r="BY146" s="56">
        <f>IFERROR(UTV!BY146/Oferta!BY146,"")</f>
        <v>0.28344562078922042</v>
      </c>
      <c r="BZ146" s="56">
        <f>IFERROR(UTV!BZ146/Oferta!BZ146,"")</f>
        <v>0.17369058839369866</v>
      </c>
      <c r="CA146" s="56">
        <f>IFERROR(UTV!CA146/Oferta!CA146,"")</f>
        <v>0</v>
      </c>
      <c r="CB146" s="56">
        <f>IFERROR(UTV!CB146/Oferta!CB146,"")</f>
        <v>1.1902231668437832E-2</v>
      </c>
      <c r="CC146" s="56">
        <f>IFERROR(UTV!CC146/Oferta!CC146,"")</f>
        <v>9.1419406575781875E-2</v>
      </c>
      <c r="CD146" s="56">
        <f>IFERROR(UTV!CD146/Oferta!CD146,"")</f>
        <v>4.716981132075472E-2</v>
      </c>
      <c r="CE146" s="56">
        <f>IFERROR(UTV!CE146/Oferta!CE146,"")</f>
        <v>1.0632238465919878E-2</v>
      </c>
      <c r="CF146" s="56">
        <f>IFERROR(UTV!CF146/Oferta!CF146,"")</f>
        <v>8.7952697708795269E-2</v>
      </c>
      <c r="CG146" s="56">
        <f>IFERROR(UTV!CG146/Oferta!CG146,"")</f>
        <v>2.6435045317220542E-2</v>
      </c>
      <c r="CH146" s="56">
        <f>IFERROR(UTV!CH146/Oferta!CH146,"")</f>
        <v>0.10092961487383798</v>
      </c>
      <c r="CI146" s="56">
        <f>IFERROR(UTV!CI146/Oferta!CI146,"")</f>
        <v>1.2951131065446382E-3</v>
      </c>
      <c r="CJ146" s="56">
        <f>IFERROR(UTV!CJ146/Oferta!CJ146,"")</f>
        <v>0.10982075233526888</v>
      </c>
      <c r="CK146" s="56">
        <f>IFERROR(UTV!CK146/Oferta!CK146,"")</f>
        <v>5.1823416506717852E-2</v>
      </c>
      <c r="CL146" s="56">
        <f>IFERROR(UTV!CL146/Oferta!CL146,"")</f>
        <v>1.2759779951100244E-2</v>
      </c>
      <c r="CM146" s="56">
        <f>IFERROR(UTV!CM146/Oferta!CM146,"")</f>
        <v>9.7741355186887868E-2</v>
      </c>
      <c r="CN146" s="56">
        <f>IFERROR(UTV!CN146/Oferta!CN146,"")</f>
        <v>3.626112431595821E-2</v>
      </c>
      <c r="CO146" s="56">
        <f>IFERROR(UTV!CO146/Oferta!CO146,"")</f>
        <v>0</v>
      </c>
      <c r="CP146" s="56">
        <f>IFERROR(UTV!CP146/Oferta!CP146,"")</f>
        <v>7.829977628635347E-3</v>
      </c>
      <c r="CQ146" s="56">
        <f>IFERROR(UTV!CQ146/Oferta!CQ146,"")</f>
        <v>0.14484679665738162</v>
      </c>
      <c r="CR146" s="56">
        <f>IFERROR(UTV!CR146/Oferta!CR146,"")</f>
        <v>0.58536585365853655</v>
      </c>
      <c r="CS146" s="56">
        <f>IFERROR(UTV!CS146/Oferta!CS146,"")</f>
        <v>7.2090628218331619E-3</v>
      </c>
      <c r="CT146" s="56">
        <f>IFERROR(UTV!CT146/Oferta!CT146,"")</f>
        <v>0.19</v>
      </c>
      <c r="CU146" s="56">
        <f>IFERROR(UTV!CU146/Oferta!CU146,"")</f>
        <v>6.0539752005835154E-2</v>
      </c>
      <c r="CV146" s="56">
        <f>IFERROR(UTV!CV146/Oferta!CV146,"")</f>
        <v>0</v>
      </c>
      <c r="CW146" s="56">
        <f>IFERROR(UTV!CW146/Oferta!CW146,"")</f>
        <v>1.110550227158001E-2</v>
      </c>
      <c r="CX146" s="56">
        <f>IFERROR(UTV!CX146/Oferta!CX146,"")</f>
        <v>6.4113980409617091E-2</v>
      </c>
      <c r="CY146" s="56">
        <f>IFERROR(UTV!CY146/Oferta!CY146,"")</f>
        <v>0.2</v>
      </c>
      <c r="CZ146" s="56">
        <f>IFERROR(UTV!CZ146/Oferta!CZ146,"")</f>
        <v>1.0918114143920596E-2</v>
      </c>
      <c r="DA146" s="56">
        <f>IFERROR(UTV!DA146/Oferta!DA146,"")</f>
        <v>7.4196207749381696E-2</v>
      </c>
      <c r="DB146" s="56">
        <f>IFERROR(UTV!DB146/Oferta!DB146,"")</f>
        <v>3.4696406443618343E-2</v>
      </c>
      <c r="DC146" s="56">
        <f>IFERROR(UTV!DC146/Oferta!DC146,"")</f>
        <v>0.18604651162790697</v>
      </c>
      <c r="DD146" s="56">
        <f>IFERROR(UTV!DD146/Oferta!DD146,"")</f>
        <v>3.6163522012578615E-2</v>
      </c>
      <c r="DE146" s="56">
        <f>IFERROR(UTV!DE146/Oferta!DE146,"")</f>
        <v>5.6969696969696969E-2</v>
      </c>
      <c r="DF146" s="56">
        <f>IFERROR(UTV!DF146/Oferta!DF146,"")</f>
        <v>0.12179487179487179</v>
      </c>
      <c r="DG146" s="56">
        <f>IFERROR(UTV!DG146/Oferta!DG146,"")</f>
        <v>4.5655375552282766E-2</v>
      </c>
      <c r="DH146" s="56">
        <f>IFERROR(UTV!DH146/Oferta!DH146,"")</f>
        <v>6.7278287461773695E-2</v>
      </c>
      <c r="DI146" s="56">
        <f>IFERROR(UTV!DI146/Oferta!DI146,"")</f>
        <v>5.8433734939759036E-2</v>
      </c>
      <c r="DJ146" s="56" t="str">
        <f>IFERROR(UTV!DJ146/Oferta!DJ146,"")</f>
        <v/>
      </c>
      <c r="DK146" s="56">
        <f>IFERROR(UTV!DK146/Oferta!DK146,"")</f>
        <v>3.7216828478964403E-2</v>
      </c>
      <c r="DL146" s="56">
        <f>IFERROR(UTV!DL146/Oferta!DL146,"")</f>
        <v>4.2069632495164412E-2</v>
      </c>
      <c r="DM146" s="56">
        <f>IFERROR(UTV!DM146/Oferta!DM146,"")</f>
        <v>6.4833005893909626E-2</v>
      </c>
      <c r="DN146" s="56">
        <f>IFERROR(UTV!DN146/Oferta!DN146,"")</f>
        <v>3.7216828478964403E-2</v>
      </c>
      <c r="DO146" s="56">
        <f>IFERROR(UTV!DO146/Oferta!DO146,"")</f>
        <v>4.6565774155995346E-2</v>
      </c>
      <c r="DP146" s="56">
        <f>IFERROR(UTV!DP146/Oferta!DP146,"")</f>
        <v>4.4757433489827858E-2</v>
      </c>
      <c r="DQ146" s="56">
        <f>IFERROR(UTV!DQ146/Oferta!DQ146,"")</f>
        <v>5.8823529411764705E-2</v>
      </c>
      <c r="DR146" s="56">
        <f>IFERROR(UTV!DR146/Oferta!DR146,"")</f>
        <v>3.7586547972304651E-2</v>
      </c>
      <c r="DS146" s="56">
        <f>IFERROR(UTV!DS146/Oferta!DS146,"")</f>
        <v>1.5084294587400177E-2</v>
      </c>
      <c r="DT146" s="56">
        <f>IFERROR(UTV!DT146/Oferta!DT146,"")</f>
        <v>7.4285714285714288E-2</v>
      </c>
      <c r="DU146" s="56">
        <f>IFERROR(UTV!DU146/Oferta!DU146,"")</f>
        <v>3.8606403013182675E-2</v>
      </c>
      <c r="DV146" s="56">
        <f>IFERROR(UTV!DV146/Oferta!DV146,"")</f>
        <v>2.3041474654377881E-2</v>
      </c>
      <c r="DW146" s="56">
        <f>IFERROR(UTV!DW146/Oferta!DW146,"")</f>
        <v>3.003384094754653E-2</v>
      </c>
      <c r="DX146" s="56">
        <f>IFERROR(UTV!DX146/Oferta!DX146,"")</f>
        <v>0</v>
      </c>
      <c r="DY146" s="56">
        <f>IFERROR(UTV!DY146/Oferta!DY146,"")</f>
        <v>0</v>
      </c>
      <c r="DZ146" s="56">
        <f>IFERROR(UTV!DZ146/Oferta!DZ146,"")</f>
        <v>7.4336283185840707E-2</v>
      </c>
      <c r="EA146" s="56">
        <f>IFERROR(UTV!EA146/Oferta!EA146,"")</f>
        <v>0</v>
      </c>
      <c r="EB146" s="56">
        <f>IFERROR(UTV!EB146/Oferta!EB146,"")</f>
        <v>0</v>
      </c>
      <c r="EC146" s="56">
        <f>IFERROR(UTV!EC146/Oferta!EC146,"")</f>
        <v>7.0707070707070704E-2</v>
      </c>
      <c r="ED146" s="56">
        <f>IFERROR(UTV!ED146/Oferta!ED146,"")</f>
        <v>2.5974025974025976E-2</v>
      </c>
      <c r="EE146" s="56">
        <f>IFERROR(UTV!EE146/Oferta!EE146,"")</f>
        <v>3.2601880877742948E-2</v>
      </c>
      <c r="EF146" s="56">
        <f>IFERROR(UTV!EF146/Oferta!EF146,"")</f>
        <v>1.1855174623518103E-2</v>
      </c>
      <c r="EG146" s="56">
        <f>IFERROR(UTV!EG146/Oferta!EG146,"")</f>
        <v>8.1675012323897983E-2</v>
      </c>
      <c r="EH146" s="56">
        <f>IFERROR(UTV!EH146/Oferta!EH146,"")</f>
        <v>9.8243985456795857E-2</v>
      </c>
      <c r="EI146" s="56">
        <f>IFERROR(UTV!EI146/Oferta!EI146,"")</f>
        <v>1.4205554371759358E-2</v>
      </c>
      <c r="EJ146" s="56">
        <f>IFERROR(UTV!EJ146/Oferta!EJ146,"")</f>
        <v>8.5836409558966389E-2</v>
      </c>
      <c r="EK146" s="56">
        <f>IFERROR(UTV!EK146/Oferta!EK146,"")</f>
        <v>4.8410739799231814E-2</v>
      </c>
      <c r="EL146" s="56">
        <f>IFERROR(UTV!EL146/Oferta!EL146,"")</f>
        <v>2.7879677182685254E-2</v>
      </c>
      <c r="EM146" s="56">
        <f>IFERROR(UTV!EM146/Oferta!EM146,"")</f>
        <v>1.5830893118594435E-2</v>
      </c>
      <c r="EN146" s="56">
        <f>IFERROR(UTV!EN146/Oferta!EN146,"")</f>
        <v>8.3469823564779305E-2</v>
      </c>
      <c r="EO146" s="56">
        <f>IFERROR(UTV!EO146/Oferta!EO146,"")</f>
        <v>9.8213121168644835E-2</v>
      </c>
      <c r="EP146" s="56">
        <f>IFERROR(UTV!EP146/Oferta!EP146,"")</f>
        <v>1.7167032788219024E-2</v>
      </c>
      <c r="EQ146" s="56">
        <f>IFERROR(UTV!EQ146/Oferta!EQ146,"")</f>
        <v>8.7026287224503285E-2</v>
      </c>
      <c r="ER146" s="56">
        <f>IFERROR(UTV!ER146/Oferta!ER146,"")</f>
        <v>4.9507329968757507E-2</v>
      </c>
      <c r="ES146" s="56">
        <f>IFERROR(UTV!ES146/Oferta!ES146,"")</f>
        <v>2.8510079923655018E-2</v>
      </c>
      <c r="ET146" s="56">
        <f>IFERROR(UTV!ET146/Oferta!ET146,"")</f>
        <v>1.6278214629179159E-2</v>
      </c>
      <c r="EU146" s="56">
        <f>IFERROR(UTV!EU146/Oferta!EU146,"")</f>
        <v>8.004094165813716E-2</v>
      </c>
      <c r="EV146" s="56">
        <f>IFERROR(UTV!EV146/Oferta!EV146,"")</f>
        <v>9.892670959828273E-2</v>
      </c>
      <c r="EW146" s="56">
        <f>IFERROR(UTV!EW146/Oferta!EW146,"")</f>
        <v>1.7574692442882251E-2</v>
      </c>
      <c r="EX146" s="56">
        <f>IFERROR(UTV!EX146/Oferta!EX146,"")</f>
        <v>8.4437464306110793E-2</v>
      </c>
      <c r="EY146" s="56">
        <f>IFERROR(UTV!EY146/Oferta!EY146,"")</f>
        <v>4.897707384782507E-2</v>
      </c>
      <c r="EZ146" s="56">
        <f>IFERROR(UTV!EZ146/Oferta!EZ146,"")</f>
        <v>2.7729434969253973E-2</v>
      </c>
      <c r="FA146" s="56">
        <f>IFERROR(UTV!FA146/Oferta!FA146,"")</f>
        <v>1.6099027904049233E-2</v>
      </c>
      <c r="FB146" s="56">
        <f>IFERROR(UTV!FB146/Oferta!FB146,"")</f>
        <v>7.9981583793738487E-2</v>
      </c>
      <c r="FC146" s="56">
        <f>IFERROR(UTV!FC146/Oferta!FC146,"")</f>
        <v>9.8751071384841432E-2</v>
      </c>
      <c r="FD146" s="56">
        <f>IFERROR(UTV!FD146/Oferta!FD146,"")</f>
        <v>1.7350275856903911E-2</v>
      </c>
      <c r="FE146" s="56">
        <f>IFERROR(UTV!FE146/Oferta!FE146,"")</f>
        <v>8.4321997904691789E-2</v>
      </c>
      <c r="FF146" s="56">
        <f>IFERROR(UTV!FF146/Oferta!FF146,"")</f>
        <v>4.8730331414015442E-2</v>
      </c>
    </row>
    <row r="147" spans="1:162" s="38" customFormat="1" x14ac:dyDescent="0.2">
      <c r="A147" s="45">
        <v>44440</v>
      </c>
      <c r="B147" s="56">
        <f>IFERROR(UTV!B147/Oferta!B147,"")</f>
        <v>5.7553956834532377E-2</v>
      </c>
      <c r="C147" s="56">
        <f>IFERROR(UTV!C147/Oferta!C147,"")</f>
        <v>2.1134593993325918E-2</v>
      </c>
      <c r="D147" s="56">
        <f>IFERROR(UTV!D147/Oferta!D147,"")</f>
        <v>4.1776373529928031E-2</v>
      </c>
      <c r="E147" s="56">
        <f>IFERROR(UTV!E147/Oferta!E147,"")</f>
        <v>4.3096349162777929E-2</v>
      </c>
      <c r="F147" s="56">
        <f>IFERROR(UTV!F147/Oferta!F147,"")</f>
        <v>2.1921641791044777E-2</v>
      </c>
      <c r="G147" s="56">
        <f>IFERROR(UTV!G147/Oferta!G147,"")</f>
        <v>4.2096162798430536E-2</v>
      </c>
      <c r="H147" s="56">
        <f>IFERROR(UTV!H147/Oferta!H147,"")</f>
        <v>3.6051981927430247E-2</v>
      </c>
      <c r="I147" s="56">
        <f>IFERROR(UTV!I147/Oferta!I147,"")</f>
        <v>7.0356472795497184E-3</v>
      </c>
      <c r="J147" s="56">
        <f>IFERROR(UTV!J147/Oferta!J147,"")</f>
        <v>2.7488855869242199E-2</v>
      </c>
      <c r="K147" s="56">
        <f>IFERROR(UTV!K147/Oferta!K147,"")</f>
        <v>9.2313787638668779E-2</v>
      </c>
      <c r="L147" s="56">
        <f>IFERROR(UTV!L147/Oferta!L147,"")</f>
        <v>9.6414342629482078E-2</v>
      </c>
      <c r="M147" s="56">
        <f>IFERROR(UTV!M147/Oferta!M147,"")</f>
        <v>1.8449419568822553E-2</v>
      </c>
      <c r="N147" s="56">
        <f>IFERROR(UTV!N147/Oferta!N147,"")</f>
        <v>9.3675575549087065E-2</v>
      </c>
      <c r="O147" s="56">
        <f>IFERROR(UTV!O147/Oferta!O147,"")</f>
        <v>3.9621657853578608E-2</v>
      </c>
      <c r="P147" s="56">
        <f>IFERROR(UTV!P147/Oferta!P147,"")</f>
        <v>7.3710073710073713E-3</v>
      </c>
      <c r="Q147" s="56">
        <f>IFERROR(UTV!Q147/Oferta!Q147,"")</f>
        <v>8.0449826989619378E-3</v>
      </c>
      <c r="R147" s="56">
        <f>IFERROR(UTV!R147/Oferta!R147,"")</f>
        <v>5.9939828743346447E-2</v>
      </c>
      <c r="S147" s="56">
        <f>IFERROR(UTV!S147/Oferta!S147,"")</f>
        <v>9.42884492661136E-2</v>
      </c>
      <c r="T147" s="56">
        <f>IFERROR(UTV!T147/Oferta!T147,"")</f>
        <v>8.000646516890253E-3</v>
      </c>
      <c r="U147" s="56">
        <f>IFERROR(UTV!U147/Oferta!U147,"")</f>
        <v>6.9081182065217392E-2</v>
      </c>
      <c r="V147" s="56">
        <f>IFERROR(UTV!V147/Oferta!V147,"")</f>
        <v>3.7784679089026912E-2</v>
      </c>
      <c r="W147" s="56">
        <f>IFERROR(UTV!W147/Oferta!W147,"")</f>
        <v>0</v>
      </c>
      <c r="X147" s="56">
        <f>IFERROR(UTV!X147/Oferta!X147,"")</f>
        <v>5.5951438374241227E-2</v>
      </c>
      <c r="Y147" s="56">
        <f>IFERROR(UTV!Y147/Oferta!Y147,"")</f>
        <v>0.10397350993377484</v>
      </c>
      <c r="Z147" s="56">
        <f>IFERROR(UTV!Z147/Oferta!Z147,"")</f>
        <v>0.12771084337349398</v>
      </c>
      <c r="AA147" s="56">
        <f>IFERROR(UTV!AA147/Oferta!AA147,"")</f>
        <v>4.371134020618557E-2</v>
      </c>
      <c r="AB147" s="56">
        <f>IFERROR(UTV!AB147/Oferta!AB147,"")</f>
        <v>0.11090269636576788</v>
      </c>
      <c r="AC147" s="56">
        <f>IFERROR(UTV!AC147/Oferta!AC147,"")</f>
        <v>7.5150850246845854E-2</v>
      </c>
      <c r="AD147" s="56">
        <f>IFERROR(UTV!AD147/Oferta!AD147,"")</f>
        <v>0</v>
      </c>
      <c r="AE147" s="56">
        <f>IFERROR(UTV!AE147/Oferta!AE147,"")</f>
        <v>1.2855831037649219E-2</v>
      </c>
      <c r="AF147" s="56">
        <f>IFERROR(UTV!AF147/Oferta!AF147,"")</f>
        <v>0.15217391304347827</v>
      </c>
      <c r="AG147" s="56">
        <f>IFERROR(UTV!AG147/Oferta!AG147,"")</f>
        <v>0.54545454545454541</v>
      </c>
      <c r="AH147" s="56">
        <f>IFERROR(UTV!AH147/Oferta!AH147,"")</f>
        <v>1.1447260834014717E-2</v>
      </c>
      <c r="AI147" s="56">
        <f>IFERROR(UTV!AI147/Oferta!AI147,"")</f>
        <v>0.16358839050131926</v>
      </c>
      <c r="AJ147" s="56">
        <f>IFERROR(UTV!AJ147/Oferta!AJ147,"")</f>
        <v>6.9661786976274606E-2</v>
      </c>
      <c r="AK147" s="56">
        <f>IFERROR(UTV!AK147/Oferta!AK147,"")</f>
        <v>0</v>
      </c>
      <c r="AL147" s="56">
        <f>IFERROR(UTV!AL147/Oferta!AL147,"")</f>
        <v>2.6086956521739129E-2</v>
      </c>
      <c r="AM147" s="56">
        <f>IFERROR(UTV!AM147/Oferta!AM147,"")</f>
        <v>6.3953488372093026E-2</v>
      </c>
      <c r="AN147" s="56">
        <f>IFERROR(UTV!AN147/Oferta!AN147,"")</f>
        <v>8.771929824561403E-3</v>
      </c>
      <c r="AO147" s="56">
        <f>IFERROR(UTV!AO147/Oferta!AO147,"")</f>
        <v>2.3300970873786409E-2</v>
      </c>
      <c r="AP147" s="56">
        <f>IFERROR(UTV!AP147/Oferta!AP147,"")</f>
        <v>4.8795180722891567E-2</v>
      </c>
      <c r="AQ147" s="56">
        <f>IFERROR(UTV!AQ147/Oferta!AQ147,"")</f>
        <v>4.275862068965517E-2</v>
      </c>
      <c r="AR147" s="56">
        <f>IFERROR(UTV!AR147/Oferta!AR147,"")</f>
        <v>3.5928143712574849E-2</v>
      </c>
      <c r="AS147" s="56">
        <f>IFERROR(UTV!AS147/Oferta!AS147,"")</f>
        <v>2.6294820717131476E-2</v>
      </c>
      <c r="AT147" s="56">
        <f>IFERROR(UTV!AT147/Oferta!AT147,"")</f>
        <v>0.19066666666666668</v>
      </c>
      <c r="AU147" s="56">
        <f>IFERROR(UTV!AU147/Oferta!AU147,"")</f>
        <v>0.44444444444444442</v>
      </c>
      <c r="AV147" s="56">
        <f>IFERROR(UTV!AV147/Oferta!AV147,"")</f>
        <v>2.9043280182232345E-2</v>
      </c>
      <c r="AW147" s="56">
        <f>IFERROR(UTV!AW147/Oferta!AW147,"")</f>
        <v>0.22025912838633688</v>
      </c>
      <c r="AX147" s="56">
        <f>IFERROR(UTV!AX147/Oferta!AX147,"")</f>
        <v>9.1362763915547027E-2</v>
      </c>
      <c r="AY147" s="56">
        <f>IFERROR(UTV!AY147/Oferta!AY147,"")</f>
        <v>0</v>
      </c>
      <c r="AZ147" s="56">
        <f>IFERROR(UTV!AZ147/Oferta!AZ147,"")</f>
        <v>2.9612756264236904E-2</v>
      </c>
      <c r="BA147" s="56">
        <f>IFERROR(UTV!BA147/Oferta!BA147,"")</f>
        <v>8.5496183206106871E-2</v>
      </c>
      <c r="BB147" s="56">
        <f>IFERROR(UTV!BB147/Oferta!BB147,"")</f>
        <v>9.9009900990099011E-3</v>
      </c>
      <c r="BC147" s="56">
        <f>IFERROR(UTV!BC147/Oferta!BC147,"")</f>
        <v>2.9579067121729238E-2</v>
      </c>
      <c r="BD147" s="56">
        <f>IFERROR(UTV!BD147/Oferta!BD147,"")</f>
        <v>7.5396825396825393E-2</v>
      </c>
      <c r="BE147" s="56">
        <f>IFERROR(UTV!BE147/Oferta!BE147,"")</f>
        <v>5.0764525993883793E-2</v>
      </c>
      <c r="BF147" s="56">
        <f>IFERROR(UTV!BF147/Oferta!BF147,"")</f>
        <v>0</v>
      </c>
      <c r="BG147" s="56">
        <f>IFERROR(UTV!BG147/Oferta!BG147,"")</f>
        <v>1.8820577164366373E-2</v>
      </c>
      <c r="BH147" s="56">
        <f>IFERROR(UTV!BH147/Oferta!BH147,"")</f>
        <v>5.3398058252427182E-2</v>
      </c>
      <c r="BI147" s="56">
        <f>IFERROR(UTV!BI147/Oferta!BI147,"")</f>
        <v>0</v>
      </c>
      <c r="BJ147" s="56">
        <f>IFERROR(UTV!BJ147/Oferta!BJ147,"")</f>
        <v>1.5487867836861126E-2</v>
      </c>
      <c r="BK147" s="56">
        <f>IFERROR(UTV!BK147/Oferta!BK147,"")</f>
        <v>5.1044083526682132E-2</v>
      </c>
      <c r="BL147" s="56">
        <f>IFERROR(UTV!BL147/Oferta!BL147,"")</f>
        <v>2.6438013576277241E-2</v>
      </c>
      <c r="BM147" s="56">
        <f>IFERROR(UTV!BM147/Oferta!BM147,"")</f>
        <v>2.4390243902439025E-2</v>
      </c>
      <c r="BN147" s="56">
        <f>IFERROR(UTV!BN147/Oferta!BN147,"")</f>
        <v>8.6393088552915772E-3</v>
      </c>
      <c r="BO147" s="56">
        <f>IFERROR(UTV!BO147/Oferta!BO147,"")</f>
        <v>2.1459227467811159E-3</v>
      </c>
      <c r="BP147" s="56">
        <f>IFERROR(UTV!BP147/Oferta!BP147,"")</f>
        <v>3.1073446327683617E-2</v>
      </c>
      <c r="BQ147" s="56">
        <f>IFERROR(UTV!BQ147/Oferta!BQ147,"")</f>
        <v>8.9804543053354467E-3</v>
      </c>
      <c r="BR147" s="56">
        <f>IFERROR(UTV!BR147/Oferta!BR147,"")</f>
        <v>7.9908675799086754E-3</v>
      </c>
      <c r="BS147" s="56">
        <f>IFERROR(UTV!BS147/Oferta!BS147,"")</f>
        <v>8.5048010973936897E-3</v>
      </c>
      <c r="BT147" s="56">
        <f>IFERROR(UTV!BT147/Oferta!BT147,"")</f>
        <v>0</v>
      </c>
      <c r="BU147" s="56">
        <f>IFERROR(UTV!BU147/Oferta!BU147,"")</f>
        <v>4.0593286494925843E-2</v>
      </c>
      <c r="BV147" s="56">
        <f>IFERROR(UTV!BV147/Oferta!BV147,"")</f>
        <v>0.26641172721478651</v>
      </c>
      <c r="BW147" s="56">
        <f>IFERROR(UTV!BW147/Oferta!BW147,"")</f>
        <v>0.37006960556844548</v>
      </c>
      <c r="BX147" s="56">
        <f>IFERROR(UTV!BX147/Oferta!BX147,"")</f>
        <v>3.2459425717852687E-2</v>
      </c>
      <c r="BY147" s="56">
        <f>IFERROR(UTV!BY147/Oferta!BY147,"")</f>
        <v>0.28875000000000001</v>
      </c>
      <c r="BZ147" s="56">
        <f>IFERROR(UTV!BZ147/Oferta!BZ147,"")</f>
        <v>0.17476401998889507</v>
      </c>
      <c r="CA147" s="56">
        <f>IFERROR(UTV!CA147/Oferta!CA147,"")</f>
        <v>0</v>
      </c>
      <c r="CB147" s="56">
        <f>IFERROR(UTV!CB147/Oferta!CB147,"")</f>
        <v>1.2930039251904871E-2</v>
      </c>
      <c r="CC147" s="56">
        <f>IFERROR(UTV!CC147/Oferta!CC147,"")</f>
        <v>9.5715587967183227E-2</v>
      </c>
      <c r="CD147" s="56">
        <f>IFERROR(UTV!CD147/Oferta!CD147,"")</f>
        <v>2.8846153846153848E-2</v>
      </c>
      <c r="CE147" s="56">
        <f>IFERROR(UTV!CE147/Oferta!CE147,"")</f>
        <v>1.1494252873563218E-2</v>
      </c>
      <c r="CF147" s="56">
        <f>IFERROR(UTV!CF147/Oferta!CF147,"")</f>
        <v>8.992506244796003E-2</v>
      </c>
      <c r="CG147" s="56">
        <f>IFERROR(UTV!CG147/Oferta!CG147,"")</f>
        <v>2.7004775234645152E-2</v>
      </c>
      <c r="CH147" s="56">
        <f>IFERROR(UTV!CH147/Oferta!CH147,"")</f>
        <v>0.11793611793611794</v>
      </c>
      <c r="CI147" s="56">
        <f>IFERROR(UTV!CI147/Oferta!CI147,"")</f>
        <v>1.0869565217391304E-3</v>
      </c>
      <c r="CJ147" s="56">
        <f>IFERROR(UTV!CJ147/Oferta!CJ147,"")</f>
        <v>0.10869001297016861</v>
      </c>
      <c r="CK147" s="56">
        <f>IFERROR(UTV!CK147/Oferta!CK147,"")</f>
        <v>4.7236180904522612E-2</v>
      </c>
      <c r="CL147" s="56">
        <f>IFERROR(UTV!CL147/Oferta!CL147,"")</f>
        <v>1.1911084136256734E-2</v>
      </c>
      <c r="CM147" s="56">
        <f>IFERROR(UTV!CM147/Oferta!CM147,"")</f>
        <v>9.6082474226804118E-2</v>
      </c>
      <c r="CN147" s="56">
        <f>IFERROR(UTV!CN147/Oferta!CN147,"")</f>
        <v>3.4551605568188121E-2</v>
      </c>
      <c r="CO147" s="56">
        <f>IFERROR(UTV!CO147/Oferta!CO147,"")</f>
        <v>0</v>
      </c>
      <c r="CP147" s="56">
        <f>IFERROR(UTV!CP147/Oferta!CP147,"")</f>
        <v>6.8493150684931503E-3</v>
      </c>
      <c r="CQ147" s="56">
        <f>IFERROR(UTV!CQ147/Oferta!CQ147,"")</f>
        <v>0.15168539325842698</v>
      </c>
      <c r="CR147" s="56">
        <f>IFERROR(UTV!CR147/Oferta!CR147,"")</f>
        <v>0.58536585365853655</v>
      </c>
      <c r="CS147" s="56">
        <f>IFERROR(UTV!CS147/Oferta!CS147,"")</f>
        <v>6.375227686703097E-3</v>
      </c>
      <c r="CT147" s="56">
        <f>IFERROR(UTV!CT147/Oferta!CT147,"")</f>
        <v>0.19647355163727959</v>
      </c>
      <c r="CU147" s="56">
        <f>IFERROR(UTV!CU147/Oferta!CU147,"")</f>
        <v>5.6856187290969896E-2</v>
      </c>
      <c r="CV147" s="56">
        <f>IFERROR(UTV!CV147/Oferta!CV147,"")</f>
        <v>0</v>
      </c>
      <c r="CW147" s="56">
        <f>IFERROR(UTV!CW147/Oferta!CW147,"")</f>
        <v>1.0622154779969651E-2</v>
      </c>
      <c r="CX147" s="56">
        <f>IFERROR(UTV!CX147/Oferta!CX147,"")</f>
        <v>6.5965583173996173E-2</v>
      </c>
      <c r="CY147" s="56">
        <f>IFERROR(UTV!CY147/Oferta!CY147,"")</f>
        <v>0.18181818181818182</v>
      </c>
      <c r="CZ147" s="56">
        <f>IFERROR(UTV!CZ147/Oferta!CZ147,"")</f>
        <v>1.0479041916167664E-2</v>
      </c>
      <c r="DA147" s="56">
        <f>IFERROR(UTV!DA147/Oferta!DA147,"")</f>
        <v>7.5982532751091708E-2</v>
      </c>
      <c r="DB147" s="56">
        <f>IFERROR(UTV!DB147/Oferta!DB147,"")</f>
        <v>3.4296602095903461E-2</v>
      </c>
      <c r="DC147" s="56">
        <f>IFERROR(UTV!DC147/Oferta!DC147,"")</f>
        <v>0.16216216216216217</v>
      </c>
      <c r="DD147" s="56">
        <f>IFERROR(UTV!DD147/Oferta!DD147,"")</f>
        <v>3.345070422535211E-2</v>
      </c>
      <c r="DE147" s="56">
        <f>IFERROR(UTV!DE147/Oferta!DE147,"")</f>
        <v>6.090133982947625E-2</v>
      </c>
      <c r="DF147" s="56">
        <f>IFERROR(UTV!DF147/Oferta!DF147,"")</f>
        <v>0.10606060606060606</v>
      </c>
      <c r="DG147" s="56">
        <f>IFERROR(UTV!DG147/Oferta!DG147,"")</f>
        <v>4.1322314049586778E-2</v>
      </c>
      <c r="DH147" s="56">
        <f>IFERROR(UTV!DH147/Oferta!DH147,"")</f>
        <v>6.715634837355719E-2</v>
      </c>
      <c r="DI147" s="56">
        <f>IFERROR(UTV!DI147/Oferta!DI147,"")</f>
        <v>5.7124518613607192E-2</v>
      </c>
      <c r="DJ147" s="56" t="str">
        <f>IFERROR(UTV!DJ147/Oferta!DJ147,"")</f>
        <v/>
      </c>
      <c r="DK147" s="56">
        <f>IFERROR(UTV!DK147/Oferta!DK147,"")</f>
        <v>6.9565217391304349E-2</v>
      </c>
      <c r="DL147" s="56">
        <f>IFERROR(UTV!DL147/Oferta!DL147,"")</f>
        <v>3.6178107606679034E-2</v>
      </c>
      <c r="DM147" s="56">
        <f>IFERROR(UTV!DM147/Oferta!DM147,"")</f>
        <v>4.9382716049382713E-2</v>
      </c>
      <c r="DN147" s="56">
        <f>IFERROR(UTV!DN147/Oferta!DN147,"")</f>
        <v>6.9565217391304349E-2</v>
      </c>
      <c r="DO147" s="56">
        <f>IFERROR(UTV!DO147/Oferta!DO147,"")</f>
        <v>3.8607115821347467E-2</v>
      </c>
      <c r="DP147" s="56">
        <f>IFERROR(UTV!DP147/Oferta!DP147,"")</f>
        <v>4.2182792099096082E-2</v>
      </c>
      <c r="DQ147" s="56">
        <f>IFERROR(UTV!DQ147/Oferta!DQ147,"")</f>
        <v>4.1666666666666664E-2</v>
      </c>
      <c r="DR147" s="56">
        <f>IFERROR(UTV!DR147/Oferta!DR147,"")</f>
        <v>3.8062283737024222E-2</v>
      </c>
      <c r="DS147" s="56">
        <f>IFERROR(UTV!DS147/Oferta!DS147,"")</f>
        <v>9.9833610648918467E-3</v>
      </c>
      <c r="DT147" s="56">
        <f>IFERROR(UTV!DT147/Oferta!DT147,"")</f>
        <v>7.4999999999999997E-2</v>
      </c>
      <c r="DU147" s="56">
        <f>IFERROR(UTV!DU147/Oferta!DU147,"")</f>
        <v>3.825136612021858E-2</v>
      </c>
      <c r="DV147" s="56">
        <f>IFERROR(UTV!DV147/Oferta!DV147,"")</f>
        <v>1.7621145374449341E-2</v>
      </c>
      <c r="DW147" s="56">
        <f>IFERROR(UTV!DW147/Oferta!DW147,"")</f>
        <v>2.5911286780852E-2</v>
      </c>
      <c r="DX147" s="56">
        <f>IFERROR(UTV!DX147/Oferta!DX147,"")</f>
        <v>0</v>
      </c>
      <c r="DY147" s="56">
        <f>IFERROR(UTV!DY147/Oferta!DY147,"")</f>
        <v>0</v>
      </c>
      <c r="DZ147" s="56">
        <f>IFERROR(UTV!DZ147/Oferta!DZ147,"")</f>
        <v>7.6771653543307089E-2</v>
      </c>
      <c r="EA147" s="56">
        <f>IFERROR(UTV!EA147/Oferta!EA147,"")</f>
        <v>0</v>
      </c>
      <c r="EB147" s="56">
        <f>IFERROR(UTV!EB147/Oferta!EB147,"")</f>
        <v>0</v>
      </c>
      <c r="EC147" s="56">
        <f>IFERROR(UTV!EC147/Oferta!EC147,"")</f>
        <v>7.3033707865168537E-2</v>
      </c>
      <c r="ED147" s="56">
        <f>IFERROR(UTV!ED147/Oferta!ED147,"")</f>
        <v>2.6244952893674293E-2</v>
      </c>
      <c r="EE147" s="56">
        <f>IFERROR(UTV!EE147/Oferta!EE147,"")</f>
        <v>2.4575627058525461E-2</v>
      </c>
      <c r="EF147" s="56">
        <f>IFERROR(UTV!EF147/Oferta!EF147,"")</f>
        <v>1.1841278209209433E-2</v>
      </c>
      <c r="EG147" s="56">
        <f>IFERROR(UTV!EG147/Oferta!EG147,"")</f>
        <v>7.8544312082733339E-2</v>
      </c>
      <c r="EH147" s="56">
        <f>IFERROR(UTV!EH147/Oferta!EH147,"")</f>
        <v>9.4832219918605548E-2</v>
      </c>
      <c r="EI147" s="56">
        <f>IFERROR(UTV!EI147/Oferta!EI147,"")</f>
        <v>1.3598308076835684E-2</v>
      </c>
      <c r="EJ147" s="56">
        <f>IFERROR(UTV!EJ147/Oferta!EJ147,"")</f>
        <v>8.2685774532390954E-2</v>
      </c>
      <c r="EK147" s="56">
        <f>IFERROR(UTV!EK147/Oferta!EK147,"")</f>
        <v>4.6232166077966631E-2</v>
      </c>
      <c r="EL147" s="56">
        <f>IFERROR(UTV!EL147/Oferta!EL147,"")</f>
        <v>2.0149465518872388E-2</v>
      </c>
      <c r="EM147" s="56">
        <f>IFERROR(UTV!EM147/Oferta!EM147,"")</f>
        <v>1.5224495485309833E-2</v>
      </c>
      <c r="EN147" s="56">
        <f>IFERROR(UTV!EN147/Oferta!EN147,"")</f>
        <v>8.0494580087303411E-2</v>
      </c>
      <c r="EO147" s="56">
        <f>IFERROR(UTV!EO147/Oferta!EO147,"")</f>
        <v>9.5130164486465482E-2</v>
      </c>
      <c r="EP147" s="56">
        <f>IFERROR(UTV!EP147/Oferta!EP147,"")</f>
        <v>1.5917378689877294E-2</v>
      </c>
      <c r="EQ147" s="56">
        <f>IFERROR(UTV!EQ147/Oferta!EQ147,"")</f>
        <v>8.4063738728068091E-2</v>
      </c>
      <c r="ER147" s="56">
        <f>IFERROR(UTV!ER147/Oferta!ER147,"")</f>
        <v>4.7082529846380519E-2</v>
      </c>
      <c r="ES147" s="56">
        <f>IFERROR(UTV!ES147/Oferta!ES147,"")</f>
        <v>2.0540942466772006E-2</v>
      </c>
      <c r="ET147" s="56">
        <f>IFERROR(UTV!ET147/Oferta!ET147,"")</f>
        <v>1.5675020909641509E-2</v>
      </c>
      <c r="EU147" s="56">
        <f>IFERROR(UTV!EU147/Oferta!EU147,"")</f>
        <v>7.7010849233071457E-2</v>
      </c>
      <c r="EV147" s="56">
        <f>IFERROR(UTV!EV147/Oferta!EV147,"")</f>
        <v>9.5415647921760396E-2</v>
      </c>
      <c r="EW147" s="56">
        <f>IFERROR(UTV!EW147/Oferta!EW147,"")</f>
        <v>1.6328568753511016E-2</v>
      </c>
      <c r="EX147" s="56">
        <f>IFERROR(UTV!EX147/Oferta!EX147,"")</f>
        <v>8.1323403036379263E-2</v>
      </c>
      <c r="EY147" s="56">
        <f>IFERROR(UTV!EY147/Oferta!EY147,"")</f>
        <v>4.6596631649157914E-2</v>
      </c>
      <c r="EZ147" s="56">
        <f>IFERROR(UTV!EZ147/Oferta!EZ147,"")</f>
        <v>2.010736056773724E-2</v>
      </c>
      <c r="FA147" s="56">
        <f>IFERROR(UTV!FA147/Oferta!FA147,"")</f>
        <v>1.5513943995661235E-2</v>
      </c>
      <c r="FB147" s="56">
        <f>IFERROR(UTV!FB147/Oferta!FB147,"")</f>
        <v>7.7008597687518526E-2</v>
      </c>
      <c r="FC147" s="56">
        <f>IFERROR(UTV!FC147/Oferta!FC147,"")</f>
        <v>9.5264249969486153E-2</v>
      </c>
      <c r="FD147" s="56">
        <f>IFERROR(UTV!FD147/Oferta!FD147,"")</f>
        <v>1.6136792627410339E-2</v>
      </c>
      <c r="FE147" s="56">
        <f>IFERROR(UTV!FE147/Oferta!FE147,"")</f>
        <v>8.1260482701765363E-2</v>
      </c>
      <c r="FF147" s="56">
        <f>IFERROR(UTV!FF147/Oferta!FF147,"")</f>
        <v>4.6396893224402457E-2</v>
      </c>
    </row>
    <row r="148" spans="1:162" s="38" customFormat="1" x14ac:dyDescent="0.2">
      <c r="A148" s="45">
        <v>44470</v>
      </c>
      <c r="B148" s="56">
        <f>IFERROR(UTV!B148/Oferta!B148,"")</f>
        <v>0.22302158273381295</v>
      </c>
      <c r="C148" s="56">
        <f>IFERROR(UTV!C148/Oferta!C148,"")</f>
        <v>2.3884038873332236E-2</v>
      </c>
      <c r="D148" s="56">
        <f>IFERROR(UTV!D148/Oferta!D148,"")</f>
        <v>4.5509092587464231E-2</v>
      </c>
      <c r="E148" s="56">
        <f>IFERROR(UTV!E148/Oferta!E148,"")</f>
        <v>4.0555253130103427E-2</v>
      </c>
      <c r="F148" s="56">
        <f>IFERROR(UTV!F148/Oferta!F148,"")</f>
        <v>2.8341384863123993E-2</v>
      </c>
      <c r="G148" s="56">
        <f>IFERROR(UTV!G148/Oferta!G148,"")</f>
        <v>4.425449782863445E-2</v>
      </c>
      <c r="H148" s="56">
        <f>IFERROR(UTV!H148/Oferta!H148,"")</f>
        <v>3.9484481343823916E-2</v>
      </c>
      <c r="I148" s="56">
        <f>IFERROR(UTV!I148/Oferta!I148,"")</f>
        <v>5.7918252523581001E-3</v>
      </c>
      <c r="J148" s="56">
        <f>IFERROR(UTV!J148/Oferta!J148,"")</f>
        <v>1.7056952876553916E-2</v>
      </c>
      <c r="K148" s="56">
        <f>IFERROR(UTV!K148/Oferta!K148,"")</f>
        <v>8.7530966143682901E-2</v>
      </c>
      <c r="L148" s="56">
        <f>IFERROR(UTV!L148/Oferta!L148,"")</f>
        <v>9.3981863149216818E-2</v>
      </c>
      <c r="M148" s="56">
        <f>IFERROR(UTV!M148/Oferta!M148,"")</f>
        <v>1.1804644703340791E-2</v>
      </c>
      <c r="N148" s="56">
        <f>IFERROR(UTV!N148/Oferta!N148,"")</f>
        <v>8.9683631361760663E-2</v>
      </c>
      <c r="O148" s="56">
        <f>IFERROR(UTV!O148/Oferta!O148,"")</f>
        <v>2.886237647625934E-2</v>
      </c>
      <c r="P148" s="56">
        <f>IFERROR(UTV!P148/Oferta!P148,"")</f>
        <v>9.0978013646702046E-3</v>
      </c>
      <c r="Q148" s="56">
        <f>IFERROR(UTV!Q148/Oferta!Q148,"")</f>
        <v>6.853923135144227E-3</v>
      </c>
      <c r="R148" s="56">
        <f>IFERROR(UTV!R148/Oferta!R148,"")</f>
        <v>5.775959200616735E-2</v>
      </c>
      <c r="S148" s="56">
        <f>IFERROR(UTV!S148/Oferta!S148,"")</f>
        <v>8.5742283194512492E-2</v>
      </c>
      <c r="T148" s="56">
        <f>IFERROR(UTV!T148/Oferta!T148,"")</f>
        <v>6.9718337914824111E-3</v>
      </c>
      <c r="U148" s="56">
        <f>IFERROR(UTV!U148/Oferta!U148,"")</f>
        <v>6.5213608283302874E-2</v>
      </c>
      <c r="V148" s="56">
        <f>IFERROR(UTV!V148/Oferta!V148,"")</f>
        <v>3.4811903425042111E-2</v>
      </c>
      <c r="W148" s="56">
        <f>IFERROR(UTV!W148/Oferta!W148,"")</f>
        <v>1.8921475875118259E-3</v>
      </c>
      <c r="X148" s="56">
        <f>IFERROR(UTV!X148/Oferta!X148,"")</f>
        <v>4.8998375744450463E-2</v>
      </c>
      <c r="Y148" s="56">
        <f>IFERROR(UTV!Y148/Oferta!Y148,"")</f>
        <v>0.12896094325718496</v>
      </c>
      <c r="Z148" s="56">
        <f>IFERROR(UTV!Z148/Oferta!Z148,"")</f>
        <v>0.10880458124552612</v>
      </c>
      <c r="AA148" s="56">
        <f>IFERROR(UTV!AA148/Oferta!AA148,"")</f>
        <v>3.8518206693327721E-2</v>
      </c>
      <c r="AB148" s="56">
        <f>IFERROR(UTV!AB148/Oferta!AB148,"")</f>
        <v>0.12211140841644369</v>
      </c>
      <c r="AC148" s="56">
        <f>IFERROR(UTV!AC148/Oferta!AC148,"")</f>
        <v>7.7296321372150756E-2</v>
      </c>
      <c r="AD148" s="56">
        <f>IFERROR(UTV!AD148/Oferta!AD148,"")</f>
        <v>0</v>
      </c>
      <c r="AE148" s="56">
        <f>IFERROR(UTV!AE148/Oferta!AE148,"")</f>
        <v>1.1787819253438114E-2</v>
      </c>
      <c r="AF148" s="56">
        <f>IFERROR(UTV!AF148/Oferta!AF148,"")</f>
        <v>0.14446002805049088</v>
      </c>
      <c r="AG148" s="56">
        <f>IFERROR(UTV!AG148/Oferta!AG148,"")</f>
        <v>0.47368421052631576</v>
      </c>
      <c r="AH148" s="56">
        <f>IFERROR(UTV!AH148/Oferta!AH148,"")</f>
        <v>1.0434782608695653E-2</v>
      </c>
      <c r="AI148" s="56">
        <f>IFERROR(UTV!AI148/Oferta!AI148,"")</f>
        <v>0.15300546448087432</v>
      </c>
      <c r="AJ148" s="56">
        <f>IFERROR(UTV!AJ148/Oferta!AJ148,"")</f>
        <v>6.5887353878852278E-2</v>
      </c>
      <c r="AK148" s="56">
        <f>IFERROR(UTV!AK148/Oferta!AK148,"")</f>
        <v>0</v>
      </c>
      <c r="AL148" s="56">
        <f>IFERROR(UTV!AL148/Oferta!AL148,"")</f>
        <v>1.3126491646778043E-2</v>
      </c>
      <c r="AM148" s="56">
        <f>IFERROR(UTV!AM148/Oferta!AM148,"")</f>
        <v>5.2790346907993967E-2</v>
      </c>
      <c r="AN148" s="56">
        <f>IFERROR(UTV!AN148/Oferta!AN148,"")</f>
        <v>4.4247787610619468E-3</v>
      </c>
      <c r="AO148" s="56">
        <f>IFERROR(UTV!AO148/Oferta!AO148,"")</f>
        <v>9.9728014505893019E-3</v>
      </c>
      <c r="AP148" s="56">
        <f>IFERROR(UTV!AP148/Oferta!AP148,"")</f>
        <v>4.0494938132733409E-2</v>
      </c>
      <c r="AQ148" s="56">
        <f>IFERROR(UTV!AQ148/Oferta!AQ148,"")</f>
        <v>2.8809441166261714E-2</v>
      </c>
      <c r="AR148" s="56">
        <f>IFERROR(UTV!AR148/Oferta!AR148,"")</f>
        <v>2.553191489361702E-2</v>
      </c>
      <c r="AS148" s="56">
        <f>IFERROR(UTV!AS148/Oferta!AS148,"")</f>
        <v>2.6357827476038338E-2</v>
      </c>
      <c r="AT148" s="56">
        <f>IFERROR(UTV!AT148/Oferta!AT148,"")</f>
        <v>0.21385542168674698</v>
      </c>
      <c r="AU148" s="56">
        <f>IFERROR(UTV!AU148/Oferta!AU148,"")</f>
        <v>0.47422680412371132</v>
      </c>
      <c r="AV148" s="56">
        <f>IFERROR(UTV!AV148/Oferta!AV148,"")</f>
        <v>2.6132404181184669E-2</v>
      </c>
      <c r="AW148" s="56">
        <f>IFERROR(UTV!AW148/Oferta!AW148,"")</f>
        <v>0.24704336399474375</v>
      </c>
      <c r="AX148" s="56">
        <f>IFERROR(UTV!AX148/Oferta!AX148,"")</f>
        <v>9.3838099073701164E-2</v>
      </c>
      <c r="AY148" s="56">
        <f>IFERROR(UTV!AY148/Oferta!AY148,"")</f>
        <v>0</v>
      </c>
      <c r="AZ148" s="56">
        <f>IFERROR(UTV!AZ148/Oferta!AZ148,"")</f>
        <v>2.9871977240398292E-2</v>
      </c>
      <c r="BA148" s="56">
        <f>IFERROR(UTV!BA148/Oferta!BA148,"")</f>
        <v>7.1770334928229665E-2</v>
      </c>
      <c r="BB148" s="56">
        <f>IFERROR(UTV!BB148/Oferta!BB148,"")</f>
        <v>1.0416666666666666E-2</v>
      </c>
      <c r="BC148" s="56">
        <f>IFERROR(UTV!BC148/Oferta!BC148,"")</f>
        <v>2.9829545454545456E-2</v>
      </c>
      <c r="BD148" s="56">
        <f>IFERROR(UTV!BD148/Oferta!BD148,"")</f>
        <v>6.3623789764868599E-2</v>
      </c>
      <c r="BE148" s="56">
        <f>IFERROR(UTV!BE148/Oferta!BE148,"")</f>
        <v>4.6951646811492644E-2</v>
      </c>
      <c r="BF148" s="56">
        <f>IFERROR(UTV!BF148/Oferta!BF148,"")</f>
        <v>0</v>
      </c>
      <c r="BG148" s="56">
        <f>IFERROR(UTV!BG148/Oferta!BG148,"")</f>
        <v>7.1428571428571426E-3</v>
      </c>
      <c r="BH148" s="56">
        <f>IFERROR(UTV!BH148/Oferta!BH148,"")</f>
        <v>6.3037249283667621E-2</v>
      </c>
      <c r="BI148" s="56">
        <f>IFERROR(UTV!BI148/Oferta!BI148,"")</f>
        <v>1.5151515151515152E-2</v>
      </c>
      <c r="BJ148" s="56">
        <f>IFERROR(UTV!BJ148/Oferta!BJ148,"")</f>
        <v>5.7894736842105266E-3</v>
      </c>
      <c r="BK148" s="56">
        <f>IFERROR(UTV!BK148/Oferta!BK148,"")</f>
        <v>5.8900523560209424E-2</v>
      </c>
      <c r="BL148" s="56">
        <f>IFERROR(UTV!BL148/Oferta!BL148,"")</f>
        <v>2.1021021021021023E-2</v>
      </c>
      <c r="BM148" s="56">
        <f>IFERROR(UTV!BM148/Oferta!BM148,"")</f>
        <v>0</v>
      </c>
      <c r="BN148" s="56">
        <f>IFERROR(UTV!BN148/Oferta!BN148,"")</f>
        <v>5.4644808743169399E-3</v>
      </c>
      <c r="BO148" s="56">
        <f>IFERROR(UTV!BO148/Oferta!BO148,"")</f>
        <v>4.3731778425655978E-3</v>
      </c>
      <c r="BP148" s="56">
        <f>IFERROR(UTV!BP148/Oferta!BP148,"")</f>
        <v>2.0134228187919462E-2</v>
      </c>
      <c r="BQ148" s="56">
        <f>IFERROR(UTV!BQ148/Oferta!BQ148,"")</f>
        <v>5.3908355795148251E-3</v>
      </c>
      <c r="BR148" s="56">
        <f>IFERROR(UTV!BR148/Oferta!BR148,"")</f>
        <v>8.2462891698735566E-3</v>
      </c>
      <c r="BS148" s="56">
        <f>IFERROR(UTV!BS148/Oferta!BS148,"")</f>
        <v>6.8045726728361462E-3</v>
      </c>
      <c r="BT148" s="56">
        <f>IFERROR(UTV!BT148/Oferta!BT148,"")</f>
        <v>0</v>
      </c>
      <c r="BU148" s="56">
        <f>IFERROR(UTV!BU148/Oferta!BU148,"")</f>
        <v>3.6149312377210217E-2</v>
      </c>
      <c r="BV148" s="56">
        <f>IFERROR(UTV!BV148/Oferta!BV148,"")</f>
        <v>0.24249772658381327</v>
      </c>
      <c r="BW148" s="56">
        <f>IFERROR(UTV!BW148/Oferta!BW148,"")</f>
        <v>0.36961722488038279</v>
      </c>
      <c r="BX148" s="56">
        <f>IFERROR(UTV!BX148/Oferta!BX148,"")</f>
        <v>2.9783101327290385E-2</v>
      </c>
      <c r="BY148" s="56">
        <f>IFERROR(UTV!BY148/Oferta!BY148,"")</f>
        <v>0.26819830713422005</v>
      </c>
      <c r="BZ148" s="56">
        <f>IFERROR(UTV!BZ148/Oferta!BZ148,"")</f>
        <v>0.16625138427464009</v>
      </c>
      <c r="CA148" s="56">
        <f>IFERROR(UTV!CA148/Oferta!CA148,"")</f>
        <v>0</v>
      </c>
      <c r="CB148" s="56">
        <f>IFERROR(UTV!CB148/Oferta!CB148,"")</f>
        <v>1.3816925734024179E-2</v>
      </c>
      <c r="CC148" s="56">
        <f>IFERROR(UTV!CC148/Oferta!CC148,"")</f>
        <v>8.9423076923076925E-2</v>
      </c>
      <c r="CD148" s="56">
        <f>IFERROR(UTV!CD148/Oferta!CD148,"")</f>
        <v>2.0618556701030927E-2</v>
      </c>
      <c r="CE148" s="56">
        <f>IFERROR(UTV!CE148/Oferta!CE148,"")</f>
        <v>1.1996572407883462E-2</v>
      </c>
      <c r="CF148" s="56">
        <f>IFERROR(UTV!CF148/Oferta!CF148,"")</f>
        <v>8.3553210202286718E-2</v>
      </c>
      <c r="CG148" s="56">
        <f>IFERROR(UTV!CG148/Oferta!CG148,"")</f>
        <v>2.6012058570198105E-2</v>
      </c>
      <c r="CH148" s="56">
        <f>IFERROR(UTV!CH148/Oferta!CH148,"")</f>
        <v>0.11736178467507274</v>
      </c>
      <c r="CI148" s="56">
        <f>IFERROR(UTV!CI148/Oferta!CI148,"")</f>
        <v>3.0584070796460177E-2</v>
      </c>
      <c r="CJ148" s="56">
        <f>IFERROR(UTV!CJ148/Oferta!CJ148,"")</f>
        <v>0.10666666666666667</v>
      </c>
      <c r="CK148" s="56">
        <f>IFERROR(UTV!CK148/Oferta!CK148,"")</f>
        <v>4.4776119402985072E-2</v>
      </c>
      <c r="CL148" s="56">
        <f>IFERROR(UTV!CL148/Oferta!CL148,"")</f>
        <v>3.6487199788862494E-2</v>
      </c>
      <c r="CM148" s="56">
        <f>IFERROR(UTV!CM148/Oferta!CM148,"")</f>
        <v>9.4478269997900488E-2</v>
      </c>
      <c r="CN148" s="56">
        <f>IFERROR(UTV!CN148/Oferta!CN148,"")</f>
        <v>5.0353933430393093E-2</v>
      </c>
      <c r="CO148" s="56">
        <f>IFERROR(UTV!CO148/Oferta!CO148,"")</f>
        <v>0</v>
      </c>
      <c r="CP148" s="56">
        <f>IFERROR(UTV!CP148/Oferta!CP148,"")</f>
        <v>7.8843626806833107E-3</v>
      </c>
      <c r="CQ148" s="56">
        <f>IFERROR(UTV!CQ148/Oferta!CQ148,"")</f>
        <v>0.11864406779661017</v>
      </c>
      <c r="CR148" s="56">
        <f>IFERROR(UTV!CR148/Oferta!CR148,"")</f>
        <v>0.53488372093023251</v>
      </c>
      <c r="CS148" s="56">
        <f>IFERROR(UTV!CS148/Oferta!CS148,"")</f>
        <v>7.2115384615384619E-3</v>
      </c>
      <c r="CT148" s="56">
        <f>IFERROR(UTV!CT148/Oferta!CT148,"")</f>
        <v>0.16372795969773299</v>
      </c>
      <c r="CU148" s="56">
        <f>IFERROR(UTV!CU148/Oferta!CU148,"")</f>
        <v>5.777054515866558E-2</v>
      </c>
      <c r="CV148" s="56">
        <f>IFERROR(UTV!CV148/Oferta!CV148,"")</f>
        <v>0</v>
      </c>
      <c r="CW148" s="56">
        <f>IFERROR(UTV!CW148/Oferta!CW148,"")</f>
        <v>9.1954022988505746E-3</v>
      </c>
      <c r="CX148" s="56">
        <f>IFERROR(UTV!CX148/Oferta!CX148,"")</f>
        <v>5.128205128205128E-2</v>
      </c>
      <c r="CY148" s="56">
        <f>IFERROR(UTV!CY148/Oferta!CY148,"")</f>
        <v>6.6666666666666666E-2</v>
      </c>
      <c r="CZ148" s="56">
        <f>IFERROR(UTV!CZ148/Oferta!CZ148,"")</f>
        <v>9.1869545245751028E-3</v>
      </c>
      <c r="DA148" s="56">
        <f>IFERROR(UTV!DA148/Oferta!DA148,"")</f>
        <v>5.3558844256518676E-2</v>
      </c>
      <c r="DB148" s="56">
        <f>IFERROR(UTV!DB148/Oferta!DB148,"")</f>
        <v>2.6696329254727477E-2</v>
      </c>
      <c r="DC148" s="56">
        <f>IFERROR(UTV!DC148/Oferta!DC148,"")</f>
        <v>5.7692307692307696E-2</v>
      </c>
      <c r="DD148" s="56">
        <f>IFERROR(UTV!DD148/Oferta!DD148,"")</f>
        <v>1.9631901840490799E-2</v>
      </c>
      <c r="DE148" s="56">
        <f>IFERROR(UTV!DE148/Oferta!DE148,"")</f>
        <v>5.844155844155844E-2</v>
      </c>
      <c r="DF148" s="56">
        <f>IFERROR(UTV!DF148/Oferta!DF148,"")</f>
        <v>0.1</v>
      </c>
      <c r="DG148" s="56">
        <f>IFERROR(UTV!DG148/Oferta!DG148,"")</f>
        <v>2.3939064200217627E-2</v>
      </c>
      <c r="DH148" s="56">
        <f>IFERROR(UTV!DH148/Oferta!DH148,"")</f>
        <v>6.4835164835164841E-2</v>
      </c>
      <c r="DI148" s="56">
        <f>IFERROR(UTV!DI148/Oferta!DI148,"")</f>
        <v>4.4286495352651722E-2</v>
      </c>
      <c r="DJ148" s="56" t="str">
        <f>IFERROR(UTV!DJ148/Oferta!DJ148,"")</f>
        <v/>
      </c>
      <c r="DK148" s="56">
        <f>IFERROR(UTV!DK148/Oferta!DK148,"")</f>
        <v>3.7105751391465679E-2</v>
      </c>
      <c r="DL148" s="56">
        <f>IFERROR(UTV!DL148/Oferta!DL148,"")</f>
        <v>3.3933161953727503E-2</v>
      </c>
      <c r="DM148" s="56">
        <f>IFERROR(UTV!DM148/Oferta!DM148,"")</f>
        <v>5.1918735891647853E-2</v>
      </c>
      <c r="DN148" s="56">
        <f>IFERROR(UTV!DN148/Oferta!DN148,"")</f>
        <v>3.7105751391465679E-2</v>
      </c>
      <c r="DO148" s="56">
        <f>IFERROR(UTV!DO148/Oferta!DO148,"")</f>
        <v>3.7269681742043551E-2</v>
      </c>
      <c r="DP148" s="56">
        <f>IFERROR(UTV!DP148/Oferta!DP148,"")</f>
        <v>3.7239494362828834E-2</v>
      </c>
      <c r="DQ148" s="56">
        <f>IFERROR(UTV!DQ148/Oferta!DQ148,"")</f>
        <v>4.4444444444444446E-2</v>
      </c>
      <c r="DR148" s="56">
        <f>IFERROR(UTV!DR148/Oferta!DR148,"")</f>
        <v>3.6316472114137487E-2</v>
      </c>
      <c r="DS148" s="56">
        <f>IFERROR(UTV!DS148/Oferta!DS148,"")</f>
        <v>6.4279155188246093E-3</v>
      </c>
      <c r="DT148" s="56">
        <f>IFERROR(UTV!DT148/Oferta!DT148,"")</f>
        <v>1.3698630136986301E-2</v>
      </c>
      <c r="DU148" s="56">
        <f>IFERROR(UTV!DU148/Oferta!DU148,"")</f>
        <v>3.6764705882352942E-2</v>
      </c>
      <c r="DV148" s="56">
        <f>IFERROR(UTV!DV148/Oferta!DV148,"")</f>
        <v>7.2874493927125505E-3</v>
      </c>
      <c r="DW148" s="56">
        <f>IFERROR(UTV!DW148/Oferta!DW148,"")</f>
        <v>1.901511457825451E-2</v>
      </c>
      <c r="DX148" s="56">
        <f>IFERROR(UTV!DX148/Oferta!DX148,"")</f>
        <v>0</v>
      </c>
      <c r="DY148" s="56">
        <f>IFERROR(UTV!DY148/Oferta!DY148,"")</f>
        <v>0</v>
      </c>
      <c r="DZ148" s="56">
        <f>IFERROR(UTV!DZ148/Oferta!DZ148,"")</f>
        <v>6.6098081023454158E-2</v>
      </c>
      <c r="EA148" s="56">
        <f>IFERROR(UTV!EA148/Oferta!EA148,"")</f>
        <v>0</v>
      </c>
      <c r="EB148" s="56">
        <f>IFERROR(UTV!EB148/Oferta!EB148,"")</f>
        <v>0</v>
      </c>
      <c r="EC148" s="56">
        <f>IFERROR(UTV!EC148/Oferta!EC148,"")</f>
        <v>6.2753036437246959E-2</v>
      </c>
      <c r="ED148" s="56">
        <f>IFERROR(UTV!ED148/Oferta!ED148,"")</f>
        <v>2.3273273273273273E-2</v>
      </c>
      <c r="EE148" s="56">
        <f>IFERROR(UTV!EE148/Oferta!EE148,"")</f>
        <v>2.1925958572058174E-2</v>
      </c>
      <c r="EF148" s="56">
        <f>IFERROR(UTV!EF148/Oferta!EF148,"")</f>
        <v>1.7776613461574445E-2</v>
      </c>
      <c r="EG148" s="56">
        <f>IFERROR(UTV!EG148/Oferta!EG148,"")</f>
        <v>7.7520004296224687E-2</v>
      </c>
      <c r="EH148" s="56">
        <f>IFERROR(UTV!EH148/Oferta!EH148,"")</f>
        <v>8.9095744680851061E-2</v>
      </c>
      <c r="EI148" s="56">
        <f>IFERROR(UTV!EI148/Oferta!EI148,"")</f>
        <v>1.8379000911752003E-2</v>
      </c>
      <c r="EJ148" s="56">
        <f>IFERROR(UTV!EJ148/Oferta!EJ148,"")</f>
        <v>8.0478151361292133E-2</v>
      </c>
      <c r="EK148" s="56">
        <f>IFERROR(UTV!EK148/Oferta!EK148,"")</f>
        <v>4.5982424495526156E-2</v>
      </c>
      <c r="EL148" s="56">
        <f>IFERROR(UTV!EL148/Oferta!EL148,"")</f>
        <v>1.7748520956586952E-2</v>
      </c>
      <c r="EM148" s="56">
        <f>IFERROR(UTV!EM148/Oferta!EM148,"")</f>
        <v>1.8795067940148312E-2</v>
      </c>
      <c r="EN148" s="56">
        <f>IFERROR(UTV!EN148/Oferta!EN148,"")</f>
        <v>8.061039744805587E-2</v>
      </c>
      <c r="EO148" s="56">
        <f>IFERROR(UTV!EO148/Oferta!EO148,"")</f>
        <v>8.8062115820122938E-2</v>
      </c>
      <c r="EP148" s="56">
        <f>IFERROR(UTV!EP148/Oferta!EP148,"")</f>
        <v>1.8638795570486501E-2</v>
      </c>
      <c r="EQ148" s="56">
        <f>IFERROR(UTV!EQ148/Oferta!EQ148,"")</f>
        <v>8.2472393332363267E-2</v>
      </c>
      <c r="ER148" s="56">
        <f>IFERROR(UTV!ER148/Oferta!ER148,"")</f>
        <v>4.6399617496712862E-2</v>
      </c>
      <c r="ES148" s="56">
        <f>IFERROR(UTV!ES148/Oferta!ES148,"")</f>
        <v>1.8080667593880391E-2</v>
      </c>
      <c r="ET148" s="56">
        <f>IFERROR(UTV!ET148/Oferta!ET148,"")</f>
        <v>1.8725316628081166E-2</v>
      </c>
      <c r="EU148" s="56">
        <f>IFERROR(UTV!EU148/Oferta!EU148,"")</f>
        <v>7.6541158742731291E-2</v>
      </c>
      <c r="EV148" s="56">
        <f>IFERROR(UTV!EV148/Oferta!EV148,"")</f>
        <v>8.7424712538784449E-2</v>
      </c>
      <c r="EW148" s="56">
        <f>IFERROR(UTV!EW148/Oferta!EW148,"")</f>
        <v>1.8633322825820461E-2</v>
      </c>
      <c r="EX148" s="56">
        <f>IFERROR(UTV!EX148/Oferta!EX148,"")</f>
        <v>7.9164222873900292E-2</v>
      </c>
      <c r="EY148" s="56">
        <f>IFERROR(UTV!EY148/Oferta!EY148,"")</f>
        <v>4.5465476786283009E-2</v>
      </c>
      <c r="EZ148" s="56">
        <f>IFERROR(UTV!EZ148/Oferta!EZ148,"")</f>
        <v>1.7752429914049322E-2</v>
      </c>
      <c r="FA148" s="56">
        <f>IFERROR(UTV!FA148/Oferta!FA148,"")</f>
        <v>1.8570541044272169E-2</v>
      </c>
      <c r="FB148" s="56">
        <f>IFERROR(UTV!FB148/Oferta!FB148,"")</f>
        <v>7.6447388574054226E-2</v>
      </c>
      <c r="FC148" s="56">
        <f>IFERROR(UTV!FC148/Oferta!FC148,"")</f>
        <v>8.7291945085651801E-2</v>
      </c>
      <c r="FD148" s="56">
        <f>IFERROR(UTV!FD148/Oferta!FD148,"")</f>
        <v>1.8452786995178688E-2</v>
      </c>
      <c r="FE148" s="56">
        <f>IFERROR(UTV!FE148/Oferta!FE148,"")</f>
        <v>7.9046204908725659E-2</v>
      </c>
      <c r="FF148" s="56">
        <f>IFERROR(UTV!FF148/Oferta!FF148,"")</f>
        <v>4.5274994361568448E-2</v>
      </c>
    </row>
    <row r="149" spans="1:162" s="38" customFormat="1" x14ac:dyDescent="0.2">
      <c r="A149" s="45">
        <v>44501</v>
      </c>
      <c r="B149" s="56">
        <f>IFERROR(UTV!B149/Oferta!B149,"")</f>
        <v>0.21428571428571427</v>
      </c>
      <c r="C149" s="56">
        <f>IFERROR(UTV!C149/Oferta!C149,"")</f>
        <v>1.6147149677057007E-2</v>
      </c>
      <c r="D149" s="56">
        <f>IFERROR(UTV!D149/Oferta!D149,"")</f>
        <v>3.8787145818935727E-2</v>
      </c>
      <c r="E149" s="56">
        <f>IFERROR(UTV!E149/Oferta!E149,"")</f>
        <v>3.3822138126773892E-2</v>
      </c>
      <c r="F149" s="56">
        <f>IFERROR(UTV!F149/Oferta!F149,"")</f>
        <v>1.9591611479028697E-2</v>
      </c>
      <c r="G149" s="56">
        <f>IFERROR(UTV!G149/Oferta!G149,"")</f>
        <v>3.7458871171855229E-2</v>
      </c>
      <c r="H149" s="56">
        <f>IFERROR(UTV!H149/Oferta!H149,"")</f>
        <v>3.1841055006073225E-2</v>
      </c>
      <c r="I149" s="56">
        <f>IFERROR(UTV!I149/Oferta!I149,"")</f>
        <v>5.9790732436472349E-3</v>
      </c>
      <c r="J149" s="56">
        <f>IFERROR(UTV!J149/Oferta!J149,"")</f>
        <v>1.6204339467179345E-2</v>
      </c>
      <c r="K149" s="56">
        <f>IFERROR(UTV!K149/Oferta!K149,"")</f>
        <v>8.6264656616415414E-2</v>
      </c>
      <c r="L149" s="56">
        <f>IFERROR(UTV!L149/Oferta!L149,"")</f>
        <v>9.5154185022026438E-2</v>
      </c>
      <c r="M149" s="56">
        <f>IFERROR(UTV!M149/Oferta!M149,"")</f>
        <v>1.1308330947609505E-2</v>
      </c>
      <c r="N149" s="56">
        <f>IFERROR(UTV!N149/Oferta!N149,"")</f>
        <v>8.9128583593528238E-2</v>
      </c>
      <c r="O149" s="56">
        <f>IFERROR(UTV!O149/Oferta!O149,"")</f>
        <v>2.6979136896256074E-2</v>
      </c>
      <c r="P149" s="56">
        <f>IFERROR(UTV!P149/Oferta!P149,"")</f>
        <v>1.0291595197255575E-2</v>
      </c>
      <c r="Q149" s="56">
        <f>IFERROR(UTV!Q149/Oferta!Q149,"")</f>
        <v>6.5858585858585856E-3</v>
      </c>
      <c r="R149" s="56">
        <f>IFERROR(UTV!R149/Oferta!R149,"")</f>
        <v>5.8840835539864668E-2</v>
      </c>
      <c r="S149" s="56">
        <f>IFERROR(UTV!S149/Oferta!S149,"")</f>
        <v>8.4999212970250274E-2</v>
      </c>
      <c r="T149" s="56">
        <f>IFERROR(UTV!T149/Oferta!T149,"")</f>
        <v>6.7525852755054789E-3</v>
      </c>
      <c r="U149" s="56">
        <f>IFERROR(UTV!U149/Oferta!U149,"")</f>
        <v>6.5958540346068184E-2</v>
      </c>
      <c r="V149" s="56">
        <f>IFERROR(UTV!V149/Oferta!V149,"")</f>
        <v>3.481243910360507E-2</v>
      </c>
      <c r="W149" s="56">
        <f>IFERROR(UTV!W149/Oferta!W149,"")</f>
        <v>0</v>
      </c>
      <c r="X149" s="56">
        <f>IFERROR(UTV!X149/Oferta!X149,"")</f>
        <v>4.7235343150875242E-2</v>
      </c>
      <c r="Y149" s="56">
        <f>IFERROR(UTV!Y149/Oferta!Y149,"")</f>
        <v>0.11561299336360462</v>
      </c>
      <c r="Z149" s="56">
        <f>IFERROR(UTV!Z149/Oferta!Z149,"")</f>
        <v>9.7708894878706196E-2</v>
      </c>
      <c r="AA149" s="56">
        <f>IFERROR(UTV!AA149/Oferta!AA149,"")</f>
        <v>3.8056861428251626E-2</v>
      </c>
      <c r="AB149" s="56">
        <f>IFERROR(UTV!AB149/Oferta!AB149,"")</f>
        <v>0.10950080515297907</v>
      </c>
      <c r="AC149" s="56">
        <f>IFERROR(UTV!AC149/Oferta!AC149,"")</f>
        <v>7.3292489221692764E-2</v>
      </c>
      <c r="AD149" s="56">
        <f>IFERROR(UTV!AD149/Oferta!AD149,"")</f>
        <v>0</v>
      </c>
      <c r="AE149" s="56">
        <f>IFERROR(UTV!AE149/Oferta!AE149,"")</f>
        <v>7.8817733990147777E-3</v>
      </c>
      <c r="AF149" s="56">
        <f>IFERROR(UTV!AF149/Oferta!AF149,"")</f>
        <v>0.12049689440993788</v>
      </c>
      <c r="AG149" s="56">
        <f>IFERROR(UTV!AG149/Oferta!AG149,"")</f>
        <v>0.46153846153846156</v>
      </c>
      <c r="AH149" s="56">
        <f>IFERROR(UTV!AH149/Oferta!AH149,"")</f>
        <v>6.9686411149825784E-3</v>
      </c>
      <c r="AI149" s="56">
        <f>IFERROR(UTV!AI149/Oferta!AI149,"")</f>
        <v>0.12591687041564792</v>
      </c>
      <c r="AJ149" s="56">
        <f>IFERROR(UTV!AJ149/Oferta!AJ149,"")</f>
        <v>5.6459816887080364E-2</v>
      </c>
      <c r="AK149" s="56">
        <f>IFERROR(UTV!AK149/Oferta!AK149,"")</f>
        <v>0</v>
      </c>
      <c r="AL149" s="56">
        <f>IFERROR(UTV!AL149/Oferta!AL149,"")</f>
        <v>1.2315270935960592E-2</v>
      </c>
      <c r="AM149" s="56">
        <f>IFERROR(UTV!AM149/Oferta!AM149,"")</f>
        <v>5.2215189873417722E-2</v>
      </c>
      <c r="AN149" s="56">
        <f>IFERROR(UTV!AN149/Oferta!AN149,"")</f>
        <v>5.6497175141242938E-3</v>
      </c>
      <c r="AO149" s="56">
        <f>IFERROR(UTV!AO149/Oferta!AO149,"")</f>
        <v>9.5147478591817315E-3</v>
      </c>
      <c r="AP149" s="56">
        <f>IFERROR(UTV!AP149/Oferta!AP149,"")</f>
        <v>4.2027194066749075E-2</v>
      </c>
      <c r="AQ149" s="56">
        <f>IFERROR(UTV!AQ149/Oferta!AQ149,"")</f>
        <v>2.9224428624953166E-2</v>
      </c>
      <c r="AR149" s="56">
        <f>IFERROR(UTV!AR149/Oferta!AR149,"")</f>
        <v>1.4539579967689823E-2</v>
      </c>
      <c r="AS149" s="56">
        <f>IFERROR(UTV!AS149/Oferta!AS149,"")</f>
        <v>3.7162162162162164E-2</v>
      </c>
      <c r="AT149" s="56">
        <f>IFERROR(UTV!AT149/Oferta!AT149,"")</f>
        <v>0.15901455767077269</v>
      </c>
      <c r="AU149" s="56">
        <f>IFERROR(UTV!AU149/Oferta!AU149,"")</f>
        <v>0.51648351648351654</v>
      </c>
      <c r="AV149" s="56">
        <f>IFERROR(UTV!AV149/Oferta!AV149,"")</f>
        <v>2.9395452024403773E-2</v>
      </c>
      <c r="AW149" s="56">
        <f>IFERROR(UTV!AW149/Oferta!AW149,"")</f>
        <v>0.19207317073170732</v>
      </c>
      <c r="AX149" s="56">
        <f>IFERROR(UTV!AX149/Oferta!AX149,"")</f>
        <v>8.6831718693936133E-2</v>
      </c>
      <c r="AY149" s="56">
        <f>IFERROR(UTV!AY149/Oferta!AY149,"")</f>
        <v>0</v>
      </c>
      <c r="AZ149" s="56">
        <f>IFERROR(UTV!AZ149/Oferta!AZ149,"")</f>
        <v>2.7820710973724884E-2</v>
      </c>
      <c r="BA149" s="56">
        <f>IFERROR(UTV!BA149/Oferta!BA149,"")</f>
        <v>7.1856287425149698E-2</v>
      </c>
      <c r="BB149" s="56">
        <f>IFERROR(UTV!BB149/Oferta!BB149,"")</f>
        <v>1.098901098901099E-2</v>
      </c>
      <c r="BC149" s="56">
        <f>IFERROR(UTV!BC149/Oferta!BC149,"")</f>
        <v>2.7777777777777776E-2</v>
      </c>
      <c r="BD149" s="56">
        <f>IFERROR(UTV!BD149/Oferta!BD149,"")</f>
        <v>6.4558629776021087E-2</v>
      </c>
      <c r="BE149" s="56">
        <f>IFERROR(UTV!BE149/Oferta!BE149,"")</f>
        <v>4.7619047619047616E-2</v>
      </c>
      <c r="BF149" s="56">
        <f>IFERROR(UTV!BF149/Oferta!BF149,"")</f>
        <v>0</v>
      </c>
      <c r="BG149" s="56">
        <f>IFERROR(UTV!BG149/Oferta!BG149,"")</f>
        <v>1.6614745586708203E-2</v>
      </c>
      <c r="BH149" s="56">
        <f>IFERROR(UTV!BH149/Oferta!BH149,"")</f>
        <v>5.0292397660818715E-2</v>
      </c>
      <c r="BI149" s="56">
        <f>IFERROR(UTV!BI149/Oferta!BI149,"")</f>
        <v>0</v>
      </c>
      <c r="BJ149" s="56">
        <f>IFERROR(UTV!BJ149/Oferta!BJ149,"")</f>
        <v>1.4460009037505649E-2</v>
      </c>
      <c r="BK149" s="56">
        <f>IFERROR(UTV!BK149/Oferta!BK149,"")</f>
        <v>4.6994535519125684E-2</v>
      </c>
      <c r="BL149" s="56">
        <f>IFERROR(UTV!BL149/Oferta!BL149,"")</f>
        <v>2.3976982097186701E-2</v>
      </c>
      <c r="BM149" s="56">
        <f>IFERROR(UTV!BM149/Oferta!BM149,"")</f>
        <v>0</v>
      </c>
      <c r="BN149" s="56">
        <f>IFERROR(UTV!BN149/Oferta!BN149,"")</f>
        <v>2.4213075060532689E-3</v>
      </c>
      <c r="BO149" s="56">
        <f>IFERROR(UTV!BO149/Oferta!BO149,"")</f>
        <v>0</v>
      </c>
      <c r="BP149" s="56">
        <f>IFERROR(UTV!BP149/Oferta!BP149,"")</f>
        <v>1.9851116625310174E-2</v>
      </c>
      <c r="BQ149" s="56">
        <f>IFERROR(UTV!BQ149/Oferta!BQ149,"")</f>
        <v>2.3980815347721821E-3</v>
      </c>
      <c r="BR149" s="56">
        <f>IFERROR(UTV!BR149/Oferta!BR149,"")</f>
        <v>4.7704233750745376E-3</v>
      </c>
      <c r="BS149" s="56">
        <f>IFERROR(UTV!BS149/Oferta!BS149,"")</f>
        <v>3.5874439461883408E-3</v>
      </c>
      <c r="BT149" s="56">
        <f>IFERROR(UTV!BT149/Oferta!BT149,"")</f>
        <v>0</v>
      </c>
      <c r="BU149" s="56">
        <f>IFERROR(UTV!BU149/Oferta!BU149,"")</f>
        <v>3.3419977720014857E-2</v>
      </c>
      <c r="BV149" s="56">
        <f>IFERROR(UTV!BV149/Oferta!BV149,"")</f>
        <v>0.25648323845667298</v>
      </c>
      <c r="BW149" s="56">
        <f>IFERROR(UTV!BW149/Oferta!BW149,"")</f>
        <v>0.36506024096385542</v>
      </c>
      <c r="BX149" s="56">
        <f>IFERROR(UTV!BX149/Oferta!BX149,"")</f>
        <v>2.7924294135898232E-2</v>
      </c>
      <c r="BY149" s="56">
        <f>IFERROR(UTV!BY149/Oferta!BY149,"")</f>
        <v>0.2790581162324649</v>
      </c>
      <c r="BZ149" s="56">
        <f>IFERROR(UTV!BZ149/Oferta!BZ149,"")</f>
        <v>0.16687456687456687</v>
      </c>
      <c r="CA149" s="56">
        <f>IFERROR(UTV!CA149/Oferta!CA149,"")</f>
        <v>0</v>
      </c>
      <c r="CB149" s="56">
        <f>IFERROR(UTV!CB149/Oferta!CB149,"")</f>
        <v>1.4358974358974359E-2</v>
      </c>
      <c r="CC149" s="56">
        <f>IFERROR(UTV!CC149/Oferta!CC149,"")</f>
        <v>7.8732106339468297E-2</v>
      </c>
      <c r="CD149" s="56">
        <f>IFERROR(UTV!CD149/Oferta!CD149,"")</f>
        <v>2.2222222222222223E-2</v>
      </c>
      <c r="CE149" s="56">
        <f>IFERROR(UTV!CE149/Oferta!CE149,"")</f>
        <v>1.2536377882247594E-2</v>
      </c>
      <c r="CF149" s="56">
        <f>IFERROR(UTV!CF149/Oferta!CF149,"")</f>
        <v>7.3970037453183521E-2</v>
      </c>
      <c r="CG149" s="56">
        <f>IFERROR(UTV!CG149/Oferta!CG149,"")</f>
        <v>2.4390243902439025E-2</v>
      </c>
      <c r="CH149" s="56">
        <f>IFERROR(UTV!CH149/Oferta!CH149,"")</f>
        <v>9.1803278688524587E-2</v>
      </c>
      <c r="CI149" s="56">
        <f>IFERROR(UTV!CI149/Oferta!CI149,"")</f>
        <v>2.7372516326247046E-2</v>
      </c>
      <c r="CJ149" s="56">
        <f>IFERROR(UTV!CJ149/Oferta!CJ149,"")</f>
        <v>9.0322580645161285E-2</v>
      </c>
      <c r="CK149" s="56">
        <f>IFERROR(UTV!CK149/Oferta!CK149,"")</f>
        <v>2.7285129604365622E-2</v>
      </c>
      <c r="CL149" s="56">
        <f>IFERROR(UTV!CL149/Oferta!CL149,"")</f>
        <v>3.1223463322228754E-2</v>
      </c>
      <c r="CM149" s="56">
        <f>IFERROR(UTV!CM149/Oferta!CM149,"")</f>
        <v>8.1484315225707732E-2</v>
      </c>
      <c r="CN149" s="56">
        <f>IFERROR(UTV!CN149/Oferta!CN149,"")</f>
        <v>4.4018113648536784E-2</v>
      </c>
      <c r="CO149" s="56">
        <f>IFERROR(UTV!CO149/Oferta!CO149,"")</f>
        <v>0</v>
      </c>
      <c r="CP149" s="56">
        <f>IFERROR(UTV!CP149/Oferta!CP149,"")</f>
        <v>6.4432989690721646E-3</v>
      </c>
      <c r="CQ149" s="56">
        <f>IFERROR(UTV!CQ149/Oferta!CQ149,"")</f>
        <v>9.8734177215189872E-2</v>
      </c>
      <c r="CR149" s="56">
        <f>IFERROR(UTV!CR149/Oferta!CR149,"")</f>
        <v>0.53488372093023251</v>
      </c>
      <c r="CS149" s="56">
        <f>IFERROR(UTV!CS149/Oferta!CS149,"")</f>
        <v>5.005005005005005E-3</v>
      </c>
      <c r="CT149" s="56">
        <f>IFERROR(UTV!CT149/Oferta!CT149,"")</f>
        <v>0.14155251141552511</v>
      </c>
      <c r="CU149" s="56">
        <f>IFERROR(UTV!CU149/Oferta!CU149,"")</f>
        <v>4.662491301322199E-2</v>
      </c>
      <c r="CV149" s="56">
        <f>IFERROR(UTV!CV149/Oferta!CV149,"")</f>
        <v>0</v>
      </c>
      <c r="CW149" s="56">
        <f>IFERROR(UTV!CW149/Oferta!CW149,"")</f>
        <v>9.5419847328244278E-3</v>
      </c>
      <c r="CX149" s="56">
        <f>IFERROR(UTV!CX149/Oferta!CX149,"")</f>
        <v>3.5386631716906945E-2</v>
      </c>
      <c r="CY149" s="56">
        <f>IFERROR(UTV!CY149/Oferta!CY149,"")</f>
        <v>6.8292682926829273E-2</v>
      </c>
      <c r="CZ149" s="56">
        <f>IFERROR(UTV!CZ149/Oferta!CZ149,"")</f>
        <v>9.4652153336488402E-3</v>
      </c>
      <c r="DA149" s="56">
        <f>IFERROR(UTV!DA149/Oferta!DA149,"")</f>
        <v>3.9283651068746386E-2</v>
      </c>
      <c r="DB149" s="56">
        <f>IFERROR(UTV!DB149/Oferta!DB149,"")</f>
        <v>2.2892819979188347E-2</v>
      </c>
      <c r="DC149" s="56">
        <f>IFERROR(UTV!DC149/Oferta!DC149,"")</f>
        <v>7.4999999999999997E-2</v>
      </c>
      <c r="DD149" s="56">
        <f>IFERROR(UTV!DD149/Oferta!DD149,"")</f>
        <v>1.391304347826087E-2</v>
      </c>
      <c r="DE149" s="56">
        <f>IFERROR(UTV!DE149/Oferta!DE149,"")</f>
        <v>5.2069425901201602E-2</v>
      </c>
      <c r="DF149" s="56">
        <f>IFERROR(UTV!DF149/Oferta!DF149,"")</f>
        <v>0.11666666666666667</v>
      </c>
      <c r="DG149" s="56">
        <f>IFERROR(UTV!DG149/Oferta!DG149,"")</f>
        <v>1.7886178861788619E-2</v>
      </c>
      <c r="DH149" s="56">
        <f>IFERROR(UTV!DH149/Oferta!DH149,"")</f>
        <v>6.0989643268124283E-2</v>
      </c>
      <c r="DI149" s="56">
        <f>IFERROR(UTV!DI149/Oferta!DI149,"")</f>
        <v>3.5731300619342543E-2</v>
      </c>
      <c r="DJ149" s="56" t="str">
        <f>IFERROR(UTV!DJ149/Oferta!DJ149,"")</f>
        <v/>
      </c>
      <c r="DK149" s="56">
        <f>IFERROR(UTV!DK149/Oferta!DK149,"")</f>
        <v>3.9501039501039503E-2</v>
      </c>
      <c r="DL149" s="56">
        <f>IFERROR(UTV!DL149/Oferta!DL149,"")</f>
        <v>3.0195381882770871E-2</v>
      </c>
      <c r="DM149" s="56">
        <f>IFERROR(UTV!DM149/Oferta!DM149,"")</f>
        <v>3.6231884057971016E-2</v>
      </c>
      <c r="DN149" s="56">
        <f>IFERROR(UTV!DN149/Oferta!DN149,"")</f>
        <v>3.9501039501039503E-2</v>
      </c>
      <c r="DO149" s="56">
        <f>IFERROR(UTV!DO149/Oferta!DO149,"")</f>
        <v>3.1383737517831668E-2</v>
      </c>
      <c r="DP149" s="56">
        <f>IFERROR(UTV!DP149/Oferta!DP149,"")</f>
        <v>3.2572298325722983E-2</v>
      </c>
      <c r="DQ149" s="56">
        <f>IFERROR(UTV!DQ149/Oferta!DQ149,"")</f>
        <v>4.6511627906976744E-2</v>
      </c>
      <c r="DR149" s="56">
        <f>IFERROR(UTV!DR149/Oferta!DR149,"")</f>
        <v>4.1487839771101577E-2</v>
      </c>
      <c r="DS149" s="56">
        <f>IFERROR(UTV!DS149/Oferta!DS149,"")</f>
        <v>3.6101083032490976E-3</v>
      </c>
      <c r="DT149" s="56">
        <f>IFERROR(UTV!DT149/Oferta!DT149,"")</f>
        <v>1.2269938650306749E-2</v>
      </c>
      <c r="DU149" s="56">
        <f>IFERROR(UTV!DU149/Oferta!DU149,"")</f>
        <v>4.1778975741239892E-2</v>
      </c>
      <c r="DV149" s="56">
        <f>IFERROR(UTV!DV149/Oferta!DV149,"")</f>
        <v>4.7206923682140047E-3</v>
      </c>
      <c r="DW149" s="56">
        <f>IFERROR(UTV!DW149/Oferta!DW149,"")</f>
        <v>1.838052657724789E-2</v>
      </c>
      <c r="DX149" s="56">
        <f>IFERROR(UTV!DX149/Oferta!DX149,"")</f>
        <v>0</v>
      </c>
      <c r="DY149" s="56">
        <f>IFERROR(UTV!DY149/Oferta!DY149,"")</f>
        <v>0</v>
      </c>
      <c r="DZ149" s="56">
        <f>IFERROR(UTV!DZ149/Oferta!DZ149,"")</f>
        <v>5.3613053613053616E-2</v>
      </c>
      <c r="EA149" s="56">
        <f>IFERROR(UTV!EA149/Oferta!EA149,"")</f>
        <v>0</v>
      </c>
      <c r="EB149" s="56">
        <f>IFERROR(UTV!EB149/Oferta!EB149,"")</f>
        <v>0</v>
      </c>
      <c r="EC149" s="56">
        <f>IFERROR(UTV!EC149/Oferta!EC149,"")</f>
        <v>5.0997782705099776E-2</v>
      </c>
      <c r="ED149" s="56">
        <f>IFERROR(UTV!ED149/Oferta!ED149,"")</f>
        <v>1.6974169741697416E-2</v>
      </c>
      <c r="EE149" s="56">
        <f>IFERROR(UTV!EE149/Oferta!EE149,"")</f>
        <v>1.7290760581309007E-2</v>
      </c>
      <c r="EF149" s="56">
        <f>IFERROR(UTV!EF149/Oferta!EF149,"")</f>
        <v>1.5646947956117423E-2</v>
      </c>
      <c r="EG149" s="56">
        <f>IFERROR(UTV!EG149/Oferta!EG149,"")</f>
        <v>7.4373316759892269E-2</v>
      </c>
      <c r="EH149" s="56">
        <f>IFERROR(UTV!EH149/Oferta!EH149,"")</f>
        <v>8.3891859326756538E-2</v>
      </c>
      <c r="EI149" s="56">
        <f>IFERROR(UTV!EI149/Oferta!EI149,"")</f>
        <v>1.5882926235000306E-2</v>
      </c>
      <c r="EJ149" s="56">
        <f>IFERROR(UTV!EJ149/Oferta!EJ149,"")</f>
        <v>7.6808941131130168E-2</v>
      </c>
      <c r="EK149" s="56">
        <f>IFERROR(UTV!EK149/Oferta!EK149,"")</f>
        <v>4.2777064212379742E-2</v>
      </c>
      <c r="EL149" s="56">
        <f>IFERROR(UTV!EL149/Oferta!EL149,"")</f>
        <v>1.414822735872337E-2</v>
      </c>
      <c r="EM149" s="56">
        <f>IFERROR(UTV!EM149/Oferta!EM149,"")</f>
        <v>1.7217087466185752E-2</v>
      </c>
      <c r="EN149" s="56">
        <f>IFERROR(UTV!EN149/Oferta!EN149,"")</f>
        <v>7.6240252198440356E-2</v>
      </c>
      <c r="EO149" s="56">
        <f>IFERROR(UTV!EO149/Oferta!EO149,"")</f>
        <v>8.3517176173967853E-2</v>
      </c>
      <c r="EP149" s="56">
        <f>IFERROR(UTV!EP149/Oferta!EP149,"")</f>
        <v>1.6768311019691336E-2</v>
      </c>
      <c r="EQ149" s="56">
        <f>IFERROR(UTV!EQ149/Oferta!EQ149,"")</f>
        <v>7.8041853279443199E-2</v>
      </c>
      <c r="ER149" s="56">
        <f>IFERROR(UTV!ER149/Oferta!ER149,"")</f>
        <v>4.3440161941119729E-2</v>
      </c>
      <c r="ES149" s="56">
        <f>IFERROR(UTV!ES149/Oferta!ES149,"")</f>
        <v>1.437699680511182E-2</v>
      </c>
      <c r="ET149" s="56">
        <f>IFERROR(UTV!ET149/Oferta!ET149,"")</f>
        <v>1.7209693087243037E-2</v>
      </c>
      <c r="EU149" s="56">
        <f>IFERROR(UTV!EU149/Oferta!EU149,"")</f>
        <v>7.1526011134461526E-2</v>
      </c>
      <c r="EV149" s="56">
        <f>IFERROR(UTV!EV149/Oferta!EV149,"")</f>
        <v>8.2487609157422703E-2</v>
      </c>
      <c r="EW149" s="56">
        <f>IFERROR(UTV!EW149/Oferta!EW149,"")</f>
        <v>1.6809849151051885E-2</v>
      </c>
      <c r="EX149" s="56">
        <f>IFERROR(UTV!EX149/Oferta!EX149,"")</f>
        <v>7.4135460853442706E-2</v>
      </c>
      <c r="EY149" s="56">
        <f>IFERROR(UTV!EY149/Oferta!EY149,"")</f>
        <v>4.2334826007555101E-2</v>
      </c>
      <c r="EZ149" s="56">
        <f>IFERROR(UTV!EZ149/Oferta!EZ149,"")</f>
        <v>1.4133165829145729E-2</v>
      </c>
      <c r="FA149" s="56">
        <f>IFERROR(UTV!FA149/Oferta!FA149,"")</f>
        <v>1.7055655296229804E-2</v>
      </c>
      <c r="FB149" s="56">
        <f>IFERROR(UTV!FB149/Oferta!FB149,"")</f>
        <v>7.1385459533607684E-2</v>
      </c>
      <c r="FC149" s="56">
        <f>IFERROR(UTV!FC149/Oferta!FC149,"")</f>
        <v>8.2380671773718328E-2</v>
      </c>
      <c r="FD149" s="56">
        <f>IFERROR(UTV!FD149/Oferta!FD149,"")</f>
        <v>1.664025356576862E-2</v>
      </c>
      <c r="FE149" s="56">
        <f>IFERROR(UTV!FE149/Oferta!FE149,"")</f>
        <v>7.3989810873054646E-2</v>
      </c>
      <c r="FF149" s="56">
        <f>IFERROR(UTV!FF149/Oferta!FF149,"")</f>
        <v>4.2121713892351482E-2</v>
      </c>
    </row>
    <row r="150" spans="1:162" s="38" customFormat="1" x14ac:dyDescent="0.2">
      <c r="A150" s="45">
        <v>44531</v>
      </c>
      <c r="B150" s="56">
        <f>IFERROR(UTV!B150/Oferta!B150,"")</f>
        <v>0.24545454545454545</v>
      </c>
      <c r="C150" s="56">
        <f>IFERROR(UTV!C150/Oferta!C150,"")</f>
        <v>1.7534170923650422E-2</v>
      </c>
      <c r="D150" s="56">
        <f>IFERROR(UTV!D150/Oferta!D150,"")</f>
        <v>3.5711212460201362E-2</v>
      </c>
      <c r="E150" s="56">
        <f>IFERROR(UTV!E150/Oferta!E150,"")</f>
        <v>3.3001698616840575E-2</v>
      </c>
      <c r="F150" s="56">
        <f>IFERROR(UTV!F150/Oferta!F150,"")</f>
        <v>2.0943832449340404E-2</v>
      </c>
      <c r="G150" s="56">
        <f>IFERROR(UTV!G150/Oferta!G150,"")</f>
        <v>3.5001905729894547E-2</v>
      </c>
      <c r="H150" s="56">
        <f>IFERROR(UTV!H150/Oferta!H150,"")</f>
        <v>3.052608789781338E-2</v>
      </c>
      <c r="I150" s="56">
        <f>IFERROR(UTV!I150/Oferta!I150,"")</f>
        <v>6.330004220002813E-3</v>
      </c>
      <c r="J150" s="56">
        <f>IFERROR(UTV!J150/Oferta!J150,"")</f>
        <v>1.4143530644316397E-2</v>
      </c>
      <c r="K150" s="56">
        <f>IFERROR(UTV!K150/Oferta!K150,"")</f>
        <v>6.6914498141263934E-2</v>
      </c>
      <c r="L150" s="56">
        <f>IFERROR(UTV!L150/Oferta!L150,"")</f>
        <v>8.5106382978723402E-2</v>
      </c>
      <c r="M150" s="56">
        <f>IFERROR(UTV!M150/Oferta!M150,"")</f>
        <v>1.0376398779247202E-2</v>
      </c>
      <c r="N150" s="56">
        <f>IFERROR(UTV!N150/Oferta!N150,"")</f>
        <v>7.3016744441394457E-2</v>
      </c>
      <c r="O150" s="56">
        <f>IFERROR(UTV!O150/Oferta!O150,"")</f>
        <v>2.2786599956493365E-2</v>
      </c>
      <c r="P150" s="56">
        <f>IFERROR(UTV!P150/Oferta!P150,"")</f>
        <v>9.7451274362818589E-3</v>
      </c>
      <c r="Q150" s="56">
        <f>IFERROR(UTV!Q150/Oferta!Q150,"")</f>
        <v>7.6222739784035567E-3</v>
      </c>
      <c r="R150" s="56">
        <f>IFERROR(UTV!R150/Oferta!R150,"")</f>
        <v>6.3091118800461365E-2</v>
      </c>
      <c r="S150" s="56">
        <f>IFERROR(UTV!S150/Oferta!S150,"")</f>
        <v>8.1969587255611875E-2</v>
      </c>
      <c r="T150" s="56">
        <f>IFERROR(UTV!T150/Oferta!T150,"")</f>
        <v>7.7357809932261812E-3</v>
      </c>
      <c r="U150" s="56">
        <f>IFERROR(UTV!U150/Oferta!U150,"")</f>
        <v>6.8467725304186433E-2</v>
      </c>
      <c r="V150" s="56">
        <f>IFERROR(UTV!V150/Oferta!V150,"")</f>
        <v>3.7667195186404843E-2</v>
      </c>
      <c r="W150" s="56">
        <f>IFERROR(UTV!W150/Oferta!W150,"")</f>
        <v>0</v>
      </c>
      <c r="X150" s="56">
        <f>IFERROR(UTV!X150/Oferta!X150,"")</f>
        <v>4.309611567904735E-2</v>
      </c>
      <c r="Y150" s="56">
        <f>IFERROR(UTV!Y150/Oferta!Y150,"")</f>
        <v>0.11406025824964132</v>
      </c>
      <c r="Z150" s="56">
        <f>IFERROR(UTV!Z150/Oferta!Z150,"")</f>
        <v>8.7925696594427241E-2</v>
      </c>
      <c r="AA150" s="56">
        <f>IFERROR(UTV!AA150/Oferta!AA150,"")</f>
        <v>3.5714285714285712E-2</v>
      </c>
      <c r="AB150" s="56">
        <f>IFERROR(UTV!AB150/Oferta!AB150,"")</f>
        <v>0.10447422212128095</v>
      </c>
      <c r="AC150" s="56">
        <f>IFERROR(UTV!AC150/Oferta!AC150,"")</f>
        <v>7.067790737960504E-2</v>
      </c>
      <c r="AD150" s="56">
        <f>IFERROR(UTV!AD150/Oferta!AD150,"")</f>
        <v>0</v>
      </c>
      <c r="AE150" s="56">
        <f>IFERROR(UTV!AE150/Oferta!AE150,"")</f>
        <v>8.8573959255978745E-4</v>
      </c>
      <c r="AF150" s="56">
        <f>IFERROR(UTV!AF150/Oferta!AF150,"")</f>
        <v>0.14066193853427897</v>
      </c>
      <c r="AG150" s="56">
        <f>IFERROR(UTV!AG150/Oferta!AG150,"")</f>
        <v>0.53846153846153844</v>
      </c>
      <c r="AH150" s="56">
        <f>IFERROR(UTV!AH150/Oferta!AH150,"")</f>
        <v>7.911392405063291E-4</v>
      </c>
      <c r="AI150" s="56">
        <f>IFERROR(UTV!AI150/Oferta!AI150,"")</f>
        <v>0.14668218859138532</v>
      </c>
      <c r="AJ150" s="56">
        <f>IFERROR(UTV!AJ150/Oferta!AJ150,"")</f>
        <v>5.9821008007536508E-2</v>
      </c>
      <c r="AK150" s="56">
        <f>IFERROR(UTV!AK150/Oferta!AK150,"")</f>
        <v>0</v>
      </c>
      <c r="AL150" s="56">
        <f>IFERROR(UTV!AL150/Oferta!AL150,"")</f>
        <v>1.1097410604192354E-2</v>
      </c>
      <c r="AM150" s="56">
        <f>IFERROR(UTV!AM150/Oferta!AM150,"")</f>
        <v>5.3964023984010658E-2</v>
      </c>
      <c r="AN150" s="56">
        <f>IFERROR(UTV!AN150/Oferta!AN150,"")</f>
        <v>5.8823529411764705E-3</v>
      </c>
      <c r="AO150" s="56">
        <f>IFERROR(UTV!AO150/Oferta!AO150,"")</f>
        <v>8.6455331412103754E-3</v>
      </c>
      <c r="AP150" s="56">
        <f>IFERROR(UTV!AP150/Oferta!AP150,"")</f>
        <v>4.5084193373166756E-2</v>
      </c>
      <c r="AQ150" s="56">
        <f>IFERROR(UTV!AQ150/Oferta!AQ150,"")</f>
        <v>3.1922276197085354E-2</v>
      </c>
      <c r="AR150" s="56">
        <f>IFERROR(UTV!AR150/Oferta!AR150,"")</f>
        <v>1.6248153618906941E-2</v>
      </c>
      <c r="AS150" s="56">
        <f>IFERROR(UTV!AS150/Oferta!AS150,"")</f>
        <v>5.4568527918781723E-2</v>
      </c>
      <c r="AT150" s="56">
        <f>IFERROR(UTV!AT150/Oferta!AT150,"")</f>
        <v>0.16766467065868262</v>
      </c>
      <c r="AU150" s="56">
        <f>IFERROR(UTV!AU150/Oferta!AU150,"")</f>
        <v>0.45918367346938777</v>
      </c>
      <c r="AV150" s="56">
        <f>IFERROR(UTV!AV150/Oferta!AV150,"")</f>
        <v>3.6860068259385668E-2</v>
      </c>
      <c r="AW150" s="56">
        <f>IFERROR(UTV!AW150/Oferta!AW150,"")</f>
        <v>0.19828510182207931</v>
      </c>
      <c r="AX150" s="56">
        <f>IFERROR(UTV!AX150/Oferta!AX150,"")</f>
        <v>9.9666388657214347E-2</v>
      </c>
      <c r="AY150" s="56">
        <f>IFERROR(UTV!AY150/Oferta!AY150,"")</f>
        <v>0</v>
      </c>
      <c r="AZ150" s="56">
        <f>IFERROR(UTV!AZ150/Oferta!AZ150,"")</f>
        <v>1.8333333333333333E-2</v>
      </c>
      <c r="BA150" s="56">
        <f>IFERROR(UTV!BA150/Oferta!BA150,"")</f>
        <v>6.7503924646781788E-2</v>
      </c>
      <c r="BB150" s="56">
        <f>IFERROR(UTV!BB150/Oferta!BB150,"")</f>
        <v>1.1494252873563218E-2</v>
      </c>
      <c r="BC150" s="56">
        <f>IFERROR(UTV!BC150/Oferta!BC150,"")</f>
        <v>1.8302828618968387E-2</v>
      </c>
      <c r="BD150" s="56">
        <f>IFERROR(UTV!BD150/Oferta!BD150,"")</f>
        <v>6.0773480662983423E-2</v>
      </c>
      <c r="BE150" s="56">
        <f>IFERROR(UTV!BE150/Oferta!BE150,"")</f>
        <v>4.1509433962264149E-2</v>
      </c>
      <c r="BF150" s="56">
        <f>IFERROR(UTV!BF150/Oferta!BF150,"")</f>
        <v>0</v>
      </c>
      <c r="BG150" s="56">
        <f>IFERROR(UTV!BG150/Oferta!BG150,"")</f>
        <v>1.507537688442211E-2</v>
      </c>
      <c r="BH150" s="56">
        <f>IFERROR(UTV!BH150/Oferta!BH150,"")</f>
        <v>4.8511576626240352E-2</v>
      </c>
      <c r="BI150" s="56">
        <f>IFERROR(UTV!BI150/Oferta!BI150,"")</f>
        <v>0</v>
      </c>
      <c r="BJ150" s="56">
        <f>IFERROR(UTV!BJ150/Oferta!BJ150,"")</f>
        <v>1.0935601458080195E-2</v>
      </c>
      <c r="BK150" s="56">
        <f>IFERROR(UTV!BK150/Oferta!BK150,"")</f>
        <v>4.1470311027332708E-2</v>
      </c>
      <c r="BL150" s="56">
        <f>IFERROR(UTV!BL150/Oferta!BL150,"")</f>
        <v>2.0113314447592068E-2</v>
      </c>
      <c r="BM150" s="56">
        <f>IFERROR(UTV!BM150/Oferta!BM150,"")</f>
        <v>0</v>
      </c>
      <c r="BN150" s="56">
        <f>IFERROR(UTV!BN150/Oferta!BN150,"")</f>
        <v>0</v>
      </c>
      <c r="BO150" s="56">
        <f>IFERROR(UTV!BO150/Oferta!BO150,"")</f>
        <v>0</v>
      </c>
      <c r="BP150" s="56">
        <f>IFERROR(UTV!BP150/Oferta!BP150,"")</f>
        <v>1.7241379310344827E-2</v>
      </c>
      <c r="BQ150" s="56">
        <f>IFERROR(UTV!BQ150/Oferta!BQ150,"")</f>
        <v>0</v>
      </c>
      <c r="BR150" s="56">
        <f>IFERROR(UTV!BR150/Oferta!BR150,"")</f>
        <v>4.3501903208265358E-3</v>
      </c>
      <c r="BS150" s="56">
        <f>IFERROR(UTV!BS150/Oferta!BS150,"")</f>
        <v>2.3303233323623651E-3</v>
      </c>
      <c r="BT150" s="56">
        <f>IFERROR(UTV!BT150/Oferta!BT150,"")</f>
        <v>0</v>
      </c>
      <c r="BU150" s="56">
        <f>IFERROR(UTV!BU150/Oferta!BU150,"")</f>
        <v>3.3680834001603849E-2</v>
      </c>
      <c r="BV150" s="56">
        <f>IFERROR(UTV!BV150/Oferta!BV150,"")</f>
        <v>0.26219126029132361</v>
      </c>
      <c r="BW150" s="56">
        <f>IFERROR(UTV!BW150/Oferta!BW150,"")</f>
        <v>0.34566473988439306</v>
      </c>
      <c r="BX150" s="56">
        <f>IFERROR(UTV!BX150/Oferta!BX150,"")</f>
        <v>2.771362586605081E-2</v>
      </c>
      <c r="BY150" s="56">
        <f>IFERROR(UTV!BY150/Oferta!BY150,"")</f>
        <v>0.28013919960228684</v>
      </c>
      <c r="BZ150" s="56">
        <f>IFERROR(UTV!BZ150/Oferta!BZ150,"")</f>
        <v>0.17167564502409979</v>
      </c>
      <c r="CA150" s="56">
        <f>IFERROR(UTV!CA150/Oferta!CA150,"")</f>
        <v>0</v>
      </c>
      <c r="CB150" s="56">
        <f>IFERROR(UTV!CB150/Oferta!CB150,"")</f>
        <v>1.4455343314403717E-2</v>
      </c>
      <c r="CC150" s="56">
        <f>IFERROR(UTV!CC150/Oferta!CC150,"")</f>
        <v>7.7534791252485094E-2</v>
      </c>
      <c r="CD150" s="56">
        <f>IFERROR(UTV!CD150/Oferta!CD150,"")</f>
        <v>2.247191011235955E-2</v>
      </c>
      <c r="CE150" s="56">
        <f>IFERROR(UTV!CE150/Oferta!CE150,"")</f>
        <v>1.3020227853987446E-2</v>
      </c>
      <c r="CF150" s="56">
        <f>IFERROR(UTV!CF150/Oferta!CF150,"")</f>
        <v>7.3059360730593603E-2</v>
      </c>
      <c r="CG150" s="56">
        <f>IFERROR(UTV!CG150/Oferta!CG150,"")</f>
        <v>2.5203854707190512E-2</v>
      </c>
      <c r="CH150" s="56">
        <f>IFERROR(UTV!CH150/Oferta!CH150,"")</f>
        <v>0.16747572815533981</v>
      </c>
      <c r="CI150" s="56">
        <f>IFERROR(UTV!CI150/Oferta!CI150,"")</f>
        <v>2.7346362487924502E-2</v>
      </c>
      <c r="CJ150" s="56">
        <f>IFERROR(UTV!CJ150/Oferta!CJ150,"")</f>
        <v>9.1680036672014673E-2</v>
      </c>
      <c r="CK150" s="56">
        <f>IFERROR(UTV!CK150/Oferta!CK150,"")</f>
        <v>5.9829059829059832E-2</v>
      </c>
      <c r="CL150" s="56">
        <f>IFERROR(UTV!CL150/Oferta!CL150,"")</f>
        <v>3.5431692458511306E-2</v>
      </c>
      <c r="CM150" s="56">
        <f>IFERROR(UTV!CM150/Oferta!CM150,"")</f>
        <v>8.6646082593593202E-2</v>
      </c>
      <c r="CN150" s="56">
        <f>IFERROR(UTV!CN150/Oferta!CN150,"")</f>
        <v>4.906746133689565E-2</v>
      </c>
      <c r="CO150" s="56">
        <f>IFERROR(UTV!CO150/Oferta!CO150,"")</f>
        <v>0</v>
      </c>
      <c r="CP150" s="56">
        <f>IFERROR(UTV!CP150/Oferta!CP150,"")</f>
        <v>2.097902097902098E-2</v>
      </c>
      <c r="CQ150" s="56">
        <f>IFERROR(UTV!CQ150/Oferta!CQ150,"")</f>
        <v>0.11470588235294117</v>
      </c>
      <c r="CR150" s="56">
        <f>IFERROR(UTV!CR150/Oferta!CR150,"")</f>
        <v>0.53488372093023251</v>
      </c>
      <c r="CS150" s="56">
        <f>IFERROR(UTV!CS150/Oferta!CS150,"")</f>
        <v>1.5772870662460567E-2</v>
      </c>
      <c r="CT150" s="56">
        <f>IFERROR(UTV!CT150/Oferta!CT150,"")</f>
        <v>0.16187989556135771</v>
      </c>
      <c r="CU150" s="56">
        <f>IFERROR(UTV!CU150/Oferta!CU150,"")</f>
        <v>5.7721139430284861E-2</v>
      </c>
      <c r="CV150" s="56">
        <f>IFERROR(UTV!CV150/Oferta!CV150,"")</f>
        <v>0</v>
      </c>
      <c r="CW150" s="56">
        <f>IFERROR(UTV!CW150/Oferta!CW150,"")</f>
        <v>8.9877010406811727E-3</v>
      </c>
      <c r="CX150" s="56">
        <f>IFERROR(UTV!CX150/Oferta!CX150,"")</f>
        <v>3.1211750305997554E-2</v>
      </c>
      <c r="CY150" s="56">
        <f>IFERROR(UTV!CY150/Oferta!CY150,"")</f>
        <v>7.1428571428571425E-2</v>
      </c>
      <c r="CZ150" s="56">
        <f>IFERROR(UTV!CZ150/Oferta!CZ150,"")</f>
        <v>8.9453860640301315E-3</v>
      </c>
      <c r="DA150" s="56">
        <f>IFERROR(UTV!DA150/Oferta!DA150,"")</f>
        <v>3.5519125683060107E-2</v>
      </c>
      <c r="DB150" s="56">
        <f>IFERROR(UTV!DB150/Oferta!DB150,"")</f>
        <v>2.1244309559939303E-2</v>
      </c>
      <c r="DC150" s="56">
        <f>IFERROR(UTV!DC150/Oferta!DC150,"")</f>
        <v>6.8181818181818177E-2</v>
      </c>
      <c r="DD150" s="56">
        <f>IFERROR(UTV!DD150/Oferta!DD150,"")</f>
        <v>1.1019283746556474E-2</v>
      </c>
      <c r="DE150" s="56">
        <f>IFERROR(UTV!DE150/Oferta!DE150,"")</f>
        <v>4.755434782608696E-2</v>
      </c>
      <c r="DF150" s="56">
        <f>IFERROR(UTV!DF150/Oferta!DF150,"")</f>
        <v>9.0163934426229511E-2</v>
      </c>
      <c r="DG150" s="56">
        <f>IFERROR(UTV!DG150/Oferta!DG150,"")</f>
        <v>1.5293118096856415E-2</v>
      </c>
      <c r="DH150" s="56">
        <f>IFERROR(UTV!DH150/Oferta!DH150,"")</f>
        <v>5.3613053613053616E-2</v>
      </c>
      <c r="DI150" s="56">
        <f>IFERROR(UTV!DI150/Oferta!DI150,"")</f>
        <v>3.1449631449631449E-2</v>
      </c>
      <c r="DJ150" s="56" t="str">
        <f>IFERROR(UTV!DJ150/Oferta!DJ150,"")</f>
        <v/>
      </c>
      <c r="DK150" s="56">
        <f>IFERROR(UTV!DK150/Oferta!DK150,"")</f>
        <v>4.6511627906976744E-2</v>
      </c>
      <c r="DL150" s="56">
        <f>IFERROR(UTV!DL150/Oferta!DL150,"")</f>
        <v>2.8534923339011926E-2</v>
      </c>
      <c r="DM150" s="56">
        <f>IFERROR(UTV!DM150/Oferta!DM150,"")</f>
        <v>2.5034770514603615E-2</v>
      </c>
      <c r="DN150" s="56">
        <f>IFERROR(UTV!DN150/Oferta!DN150,"")</f>
        <v>4.6511627906976744E-2</v>
      </c>
      <c r="DO150" s="56">
        <f>IFERROR(UTV!DO150/Oferta!DO150,"")</f>
        <v>2.7714378871861754E-2</v>
      </c>
      <c r="DP150" s="56">
        <f>IFERROR(UTV!DP150/Oferta!DP150,"")</f>
        <v>3.0025736345438949E-2</v>
      </c>
      <c r="DQ150" s="56">
        <f>IFERROR(UTV!DQ150/Oferta!DQ150,"")</f>
        <v>0</v>
      </c>
      <c r="DR150" s="56">
        <f>IFERROR(UTV!DR150/Oferta!DR150,"")</f>
        <v>4.4673539518900345E-2</v>
      </c>
      <c r="DS150" s="56">
        <f>IFERROR(UTV!DS150/Oferta!DS150,"")</f>
        <v>9.8619329388560163E-4</v>
      </c>
      <c r="DT150" s="56">
        <f>IFERROR(UTV!DT150/Oferta!DT150,"")</f>
        <v>1.3793103448275862E-2</v>
      </c>
      <c r="DU150" s="56">
        <f>IFERROR(UTV!DU150/Oferta!DU150,"")</f>
        <v>4.1867954911433171E-2</v>
      </c>
      <c r="DV150" s="56">
        <f>IFERROR(UTV!DV150/Oferta!DV150,"")</f>
        <v>2.5884383088869713E-3</v>
      </c>
      <c r="DW150" s="56">
        <f>IFERROR(UTV!DW150/Oferta!DW150,"")</f>
        <v>1.6292134831460674E-2</v>
      </c>
      <c r="DX150" s="56">
        <f>IFERROR(UTV!DX150/Oferta!DX150,"")</f>
        <v>0</v>
      </c>
      <c r="DY150" s="56">
        <f>IFERROR(UTV!DY150/Oferta!DY150,"")</f>
        <v>0</v>
      </c>
      <c r="DZ150" s="56">
        <f>IFERROR(UTV!DZ150/Oferta!DZ150,"")</f>
        <v>5.4404145077720206E-2</v>
      </c>
      <c r="EA150" s="56">
        <f>IFERROR(UTV!EA150/Oferta!EA150,"")</f>
        <v>0</v>
      </c>
      <c r="EB150" s="56">
        <f>IFERROR(UTV!EB150/Oferta!EB150,"")</f>
        <v>0</v>
      </c>
      <c r="EC150" s="56">
        <f>IFERROR(UTV!EC150/Oferta!EC150,"")</f>
        <v>5.1597051597051594E-2</v>
      </c>
      <c r="ED150" s="56">
        <f>IFERROR(UTV!ED150/Oferta!ED150,"")</f>
        <v>1.3898080741230973E-2</v>
      </c>
      <c r="EE150" s="56">
        <f>IFERROR(UTV!EE150/Oferta!EE150,"")</f>
        <v>2.2493443615089773E-2</v>
      </c>
      <c r="EF150" s="56">
        <f>IFERROR(UTV!EF150/Oferta!EF150,"")</f>
        <v>1.5924327302782624E-2</v>
      </c>
      <c r="EG150" s="56">
        <f>IFERROR(UTV!EG150/Oferta!EG150,"")</f>
        <v>7.4518674652340439E-2</v>
      </c>
      <c r="EH150" s="56">
        <f>IFERROR(UTV!EH150/Oferta!EH150,"")</f>
        <v>8.2830892908412293E-2</v>
      </c>
      <c r="EI150" s="56">
        <f>IFERROR(UTV!EI150/Oferta!EI150,"")</f>
        <v>1.6936248232570426E-2</v>
      </c>
      <c r="EJ150" s="56">
        <f>IFERROR(UTV!EJ150/Oferta!EJ150,"")</f>
        <v>7.6710513863915961E-2</v>
      </c>
      <c r="EK150" s="56">
        <f>IFERROR(UTV!EK150/Oferta!EK150,"")</f>
        <v>4.3884499206444015E-2</v>
      </c>
      <c r="EL150" s="56">
        <f>IFERROR(UTV!EL150/Oferta!EL150,"")</f>
        <v>1.8281249999999999E-2</v>
      </c>
      <c r="EM150" s="56">
        <f>IFERROR(UTV!EM150/Oferta!EM150,"")</f>
        <v>1.7009482129832238E-2</v>
      </c>
      <c r="EN150" s="56">
        <f>IFERROR(UTV!EN150/Oferta!EN150,"")</f>
        <v>7.6273617771220131E-2</v>
      </c>
      <c r="EO150" s="56">
        <f>IFERROR(UTV!EO150/Oferta!EO150,"")</f>
        <v>8.1050500238208673E-2</v>
      </c>
      <c r="EP150" s="56">
        <f>IFERROR(UTV!EP150/Oferta!EP150,"")</f>
        <v>1.7209588199139522E-2</v>
      </c>
      <c r="EQ150" s="56">
        <f>IFERROR(UTV!EQ150/Oferta!EQ150,"")</f>
        <v>7.7496569599024248E-2</v>
      </c>
      <c r="ER150" s="56">
        <f>IFERROR(UTV!ER150/Oferta!ER150,"")</f>
        <v>4.4120048999591668E-2</v>
      </c>
      <c r="ES150" s="56">
        <f>IFERROR(UTV!ES150/Oferta!ES150,"")</f>
        <v>1.8219084491004327E-2</v>
      </c>
      <c r="ET150" s="56">
        <f>IFERROR(UTV!ET150/Oferta!ET150,"")</f>
        <v>1.7120304844855744E-2</v>
      </c>
      <c r="EU150" s="56">
        <f>IFERROR(UTV!EU150/Oferta!EU150,"")</f>
        <v>7.135046473482777E-2</v>
      </c>
      <c r="EV150" s="56">
        <f>IFERROR(UTV!EV150/Oferta!EV150,"")</f>
        <v>7.931398123994006E-2</v>
      </c>
      <c r="EW150" s="56">
        <f>IFERROR(UTV!EW150/Oferta!EW150,"")</f>
        <v>1.7287341465384926E-2</v>
      </c>
      <c r="EX150" s="56">
        <f>IFERROR(UTV!EX150/Oferta!EX150,"")</f>
        <v>7.3318973205098309E-2</v>
      </c>
      <c r="EY150" s="56">
        <f>IFERROR(UTV!EY150/Oferta!EY150,"")</f>
        <v>4.2885796665413062E-2</v>
      </c>
      <c r="EZ150" s="56">
        <f>IFERROR(UTV!EZ150/Oferta!EZ150,"")</f>
        <v>1.7949293246578416E-2</v>
      </c>
      <c r="FA150" s="56">
        <f>IFERROR(UTV!FA150/Oferta!FA150,"")</f>
        <v>1.6911784475573361E-2</v>
      </c>
      <c r="FB150" s="56">
        <f>IFERROR(UTV!FB150/Oferta!FB150,"")</f>
        <v>7.1232083393658607E-2</v>
      </c>
      <c r="FC150" s="56">
        <f>IFERROR(UTV!FC150/Oferta!FC150,"")</f>
        <v>7.9221643197693759E-2</v>
      </c>
      <c r="FD150" s="56">
        <f>IFERROR(UTV!FD150/Oferta!FD150,"")</f>
        <v>1.7069863372722403E-2</v>
      </c>
      <c r="FE150" s="56">
        <f>IFERROR(UTV!FE150/Oferta!FE150,"")</f>
        <v>7.3198351843261386E-2</v>
      </c>
      <c r="FF150" s="56">
        <f>IFERROR(UTV!FF150/Oferta!FF150,"")</f>
        <v>4.261383040154982E-2</v>
      </c>
    </row>
    <row r="151" spans="1:162" s="38" customFormat="1" x14ac:dyDescent="0.2">
      <c r="A151" s="45">
        <v>44562</v>
      </c>
      <c r="B151" s="56">
        <f>IFERROR(UTV!B151/Oferta!B151,"")</f>
        <v>0.13492063492063491</v>
      </c>
      <c r="C151" s="56">
        <f>IFERROR(UTV!C151/Oferta!C151,"")</f>
        <v>1.3037614266446876E-2</v>
      </c>
      <c r="D151" s="56">
        <f>IFERROR(UTV!D151/Oferta!D151,"")</f>
        <v>3.9089601489127677E-2</v>
      </c>
      <c r="E151" s="56">
        <f>IFERROR(UTV!E151/Oferta!E151,"")</f>
        <v>3.5907859078590787E-2</v>
      </c>
      <c r="F151" s="56">
        <f>IFERROR(UTV!F151/Oferta!F151,"")</f>
        <v>1.7472924187725631E-2</v>
      </c>
      <c r="G151" s="56">
        <f>IFERROR(UTV!G151/Oferta!G151,"")</f>
        <v>3.8453726897298764E-2</v>
      </c>
      <c r="H151" s="56">
        <f>IFERROR(UTV!H151/Oferta!H151,"")</f>
        <v>3.1757005899705017E-2</v>
      </c>
      <c r="I151" s="56">
        <f>IFERROR(UTV!I151/Oferta!I151,"")</f>
        <v>5.6573275862068966E-3</v>
      </c>
      <c r="J151" s="56">
        <f>IFERROR(UTV!J151/Oferta!J151,"")</f>
        <v>1.496792587312901E-2</v>
      </c>
      <c r="K151" s="56">
        <f>IFERROR(UTV!K151/Oferta!K151,"")</f>
        <v>8.3663758921490874E-2</v>
      </c>
      <c r="L151" s="56">
        <f>IFERROR(UTV!L151/Oferta!L151,"")</f>
        <v>6.7451820128479653E-2</v>
      </c>
      <c r="M151" s="56">
        <f>IFERROR(UTV!M151/Oferta!M151,"")</f>
        <v>1.0180760440473717E-2</v>
      </c>
      <c r="N151" s="56">
        <f>IFERROR(UTV!N151/Oferta!N151,"")</f>
        <v>7.9282407407407413E-2</v>
      </c>
      <c r="O151" s="56">
        <f>IFERROR(UTV!O151/Oferta!O151,"")</f>
        <v>2.3526124615814475E-2</v>
      </c>
      <c r="P151" s="56">
        <f>IFERROR(UTV!P151/Oferta!P151,"")</f>
        <v>1.0936431989063569E-2</v>
      </c>
      <c r="Q151" s="56">
        <f>IFERROR(UTV!Q151/Oferta!Q151,"")</f>
        <v>9.3932150794649224E-3</v>
      </c>
      <c r="R151" s="56">
        <f>IFERROR(UTV!R151/Oferta!R151,"")</f>
        <v>5.7239057239057242E-2</v>
      </c>
      <c r="S151" s="56">
        <f>IFERROR(UTV!S151/Oferta!S151,"")</f>
        <v>8.9602205592753059E-2</v>
      </c>
      <c r="T151" s="56">
        <f>IFERROR(UTV!T151/Oferta!T151,"")</f>
        <v>9.4824180165942323E-3</v>
      </c>
      <c r="U151" s="56">
        <f>IFERROR(UTV!U151/Oferta!U151,"")</f>
        <v>6.4147294968262644E-2</v>
      </c>
      <c r="V151" s="56">
        <f>IFERROR(UTV!V151/Oferta!V151,"")</f>
        <v>3.5968145990753375E-2</v>
      </c>
      <c r="W151" s="56">
        <f>IFERROR(UTV!W151/Oferta!W151,"")</f>
        <v>0</v>
      </c>
      <c r="X151" s="56">
        <f>IFERROR(UTV!X151/Oferta!X151,"")</f>
        <v>4.6932515337423313E-2</v>
      </c>
      <c r="Y151" s="56">
        <f>IFERROR(UTV!Y151/Oferta!Y151,"")</f>
        <v>9.8908369169698973E-2</v>
      </c>
      <c r="Z151" s="56">
        <f>IFERROR(UTV!Z151/Oferta!Z151,"")</f>
        <v>0.10361842105263158</v>
      </c>
      <c r="AA151" s="56">
        <f>IFERROR(UTV!AA151/Oferta!AA151,"")</f>
        <v>3.9160481187611978E-2</v>
      </c>
      <c r="AB151" s="56">
        <f>IFERROR(UTV!AB151/Oferta!AB151,"")</f>
        <v>0.10025949516395376</v>
      </c>
      <c r="AC151" s="56">
        <f>IFERROR(UTV!AC151/Oferta!AC151,"")</f>
        <v>7.0955069972992876E-2</v>
      </c>
      <c r="AD151" s="56">
        <f>IFERROR(UTV!AD151/Oferta!AD151,"")</f>
        <v>0</v>
      </c>
      <c r="AE151" s="56">
        <f>IFERROR(UTV!AE151/Oferta!AE151,"")</f>
        <v>1.0367577756833177E-2</v>
      </c>
      <c r="AF151" s="56">
        <f>IFERROR(UTV!AF151/Oferta!AF151,"")</f>
        <v>0.13447432762836187</v>
      </c>
      <c r="AG151" s="56">
        <f>IFERROR(UTV!AG151/Oferta!AG151,"")</f>
        <v>1</v>
      </c>
      <c r="AH151" s="56">
        <f>IFERROR(UTV!AH151/Oferta!AH151,"")</f>
        <v>8.9430894308943094E-3</v>
      </c>
      <c r="AI151" s="56">
        <f>IFERROR(UTV!AI151/Oferta!AI151,"")</f>
        <v>0.14077669902912621</v>
      </c>
      <c r="AJ151" s="56">
        <f>IFERROR(UTV!AJ151/Oferta!AJ151,"")</f>
        <v>6.1830574488802338E-2</v>
      </c>
      <c r="AK151" s="56">
        <f>IFERROR(UTV!AK151/Oferta!AK151,"")</f>
        <v>0</v>
      </c>
      <c r="AL151" s="56">
        <f>IFERROR(UTV!AL151/Oferta!AL151,"")</f>
        <v>1.2875536480686695E-2</v>
      </c>
      <c r="AM151" s="56">
        <f>IFERROR(UTV!AM151/Oferta!AM151,"")</f>
        <v>4.9498327759197325E-2</v>
      </c>
      <c r="AN151" s="56">
        <f>IFERROR(UTV!AN151/Oferta!AN151,"")</f>
        <v>6.8027210884353739E-3</v>
      </c>
      <c r="AO151" s="56">
        <f>IFERROR(UTV!AO151/Oferta!AO151,"")</f>
        <v>1.0011123470522803E-2</v>
      </c>
      <c r="AP151" s="56">
        <f>IFERROR(UTV!AP151/Oferta!AP151,"")</f>
        <v>4.2481833426495245E-2</v>
      </c>
      <c r="AQ151" s="56">
        <f>IFERROR(UTV!AQ151/Oferta!AQ151,"")</f>
        <v>3.1622023809523808E-2</v>
      </c>
      <c r="AR151" s="56">
        <f>IFERROR(UTV!AR151/Oferta!AR151,"")</f>
        <v>1.7973856209150325E-2</v>
      </c>
      <c r="AS151" s="56">
        <f>IFERROR(UTV!AS151/Oferta!AS151,"")</f>
        <v>6.1046511627906974E-2</v>
      </c>
      <c r="AT151" s="56">
        <f>IFERROR(UTV!AT151/Oferta!AT151,"")</f>
        <v>0.16521739130434782</v>
      </c>
      <c r="AU151" s="56">
        <f>IFERROR(UTV!AU151/Oferta!AU151,"")</f>
        <v>0.69230769230769229</v>
      </c>
      <c r="AV151" s="56">
        <f>IFERROR(UTV!AV151/Oferta!AV151,"")</f>
        <v>4.0769230769230766E-2</v>
      </c>
      <c r="AW151" s="56">
        <f>IFERROR(UTV!AW151/Oferta!AW151,"")</f>
        <v>0.19341563786008231</v>
      </c>
      <c r="AX151" s="56">
        <f>IFERROR(UTV!AX151/Oferta!AX151,"")</f>
        <v>0.10607394366197183</v>
      </c>
      <c r="AY151" s="56">
        <f>IFERROR(UTV!AY151/Oferta!AY151,"")</f>
        <v>0</v>
      </c>
      <c r="AZ151" s="56">
        <f>IFERROR(UTV!AZ151/Oferta!AZ151,"")</f>
        <v>1.107011070110701E-2</v>
      </c>
      <c r="BA151" s="56">
        <f>IFERROR(UTV!BA151/Oferta!BA151,"")</f>
        <v>6.386554621848739E-2</v>
      </c>
      <c r="BB151" s="56">
        <f>IFERROR(UTV!BB151/Oferta!BB151,"")</f>
        <v>0.1095890410958904</v>
      </c>
      <c r="BC151" s="56">
        <f>IFERROR(UTV!BC151/Oferta!BC151,"")</f>
        <v>1.1009174311926606E-2</v>
      </c>
      <c r="BD151" s="56">
        <f>IFERROR(UTV!BD151/Oferta!BD151,"")</f>
        <v>6.8862275449101798E-2</v>
      </c>
      <c r="BE151" s="56">
        <f>IFERROR(UTV!BE151/Oferta!BE151,"")</f>
        <v>4.2868920032976092E-2</v>
      </c>
      <c r="BF151" s="56">
        <f>IFERROR(UTV!BF151/Oferta!BF151,"")</f>
        <v>0</v>
      </c>
      <c r="BG151" s="56">
        <f>IFERROR(UTV!BG151/Oferta!BG151,"")</f>
        <v>1.1722272317403066E-2</v>
      </c>
      <c r="BH151" s="56">
        <f>IFERROR(UTV!BH151/Oferta!BH151,"")</f>
        <v>5.0766283524904213E-2</v>
      </c>
      <c r="BI151" s="56">
        <f>IFERROR(UTV!BI151/Oferta!BI151,"")</f>
        <v>0</v>
      </c>
      <c r="BJ151" s="56">
        <f>IFERROR(UTV!BJ151/Oferta!BJ151,"")</f>
        <v>8.5950413223140499E-3</v>
      </c>
      <c r="BK151" s="56">
        <f>IFERROR(UTV!BK151/Oferta!BK151,"")</f>
        <v>4.9394221808014914E-2</v>
      </c>
      <c r="BL151" s="56">
        <f>IFERROR(UTV!BL151/Oferta!BL151,"")</f>
        <v>1.9277696437286482E-2</v>
      </c>
      <c r="BM151" s="56">
        <f>IFERROR(UTV!BM151/Oferta!BM151,"")</f>
        <v>0</v>
      </c>
      <c r="BN151" s="56">
        <f>IFERROR(UTV!BN151/Oferta!BN151,"")</f>
        <v>1.3531799729364006E-3</v>
      </c>
      <c r="BO151" s="56">
        <f>IFERROR(UTV!BO151/Oferta!BO151,"")</f>
        <v>4.3321299638989169E-3</v>
      </c>
      <c r="BP151" s="56">
        <f>IFERROR(UTV!BP151/Oferta!BP151,"")</f>
        <v>8.9552238805970154E-3</v>
      </c>
      <c r="BQ151" s="56">
        <f>IFERROR(UTV!BQ151/Oferta!BQ151,"")</f>
        <v>1.3046314416177429E-3</v>
      </c>
      <c r="BR151" s="56">
        <f>IFERROR(UTV!BR151/Oferta!BR151,"")</f>
        <v>5.2325581395348836E-3</v>
      </c>
      <c r="BS151" s="56">
        <f>IFERROR(UTV!BS151/Oferta!BS151,"")</f>
        <v>3.3814940055333538E-3</v>
      </c>
      <c r="BT151" s="56">
        <f>IFERROR(UTV!BT151/Oferta!BT151,"")</f>
        <v>0</v>
      </c>
      <c r="BU151" s="56">
        <f>IFERROR(UTV!BU151/Oferta!BU151,"")</f>
        <v>3.5884291468326619E-2</v>
      </c>
      <c r="BV151" s="56">
        <f>IFERROR(UTV!BV151/Oferta!BV151,"")</f>
        <v>0.3059548254620123</v>
      </c>
      <c r="BW151" s="56">
        <f>IFERROR(UTV!BW151/Oferta!BW151,"")</f>
        <v>0.42386185243328101</v>
      </c>
      <c r="BX151" s="56">
        <f>IFERROR(UTV!BX151/Oferta!BX151,"")</f>
        <v>2.8315515746893963E-2</v>
      </c>
      <c r="BY151" s="56">
        <f>IFERROR(UTV!BY151/Oferta!BY151,"")</f>
        <v>0.32705816240516999</v>
      </c>
      <c r="BZ151" s="56">
        <f>IFERROR(UTV!BZ151/Oferta!BZ151,"")</f>
        <v>0.17977207977207976</v>
      </c>
      <c r="CA151" s="56">
        <f>IFERROR(UTV!CA151/Oferta!CA151,"")</f>
        <v>0</v>
      </c>
      <c r="CB151" s="56">
        <f>IFERROR(UTV!CB151/Oferta!CB151,"")</f>
        <v>1.3937282229965157E-2</v>
      </c>
      <c r="CC151" s="56">
        <f>IFERROR(UTV!CC151/Oferta!CC151,"")</f>
        <v>4.1329739442946989E-2</v>
      </c>
      <c r="CD151" s="56">
        <f>IFERROR(UTV!CD151/Oferta!CD151,"")</f>
        <v>6.4516129032258063E-2</v>
      </c>
      <c r="CE151" s="56">
        <f>IFERROR(UTV!CE151/Oferta!CE151,"")</f>
        <v>1.2550425818018825E-2</v>
      </c>
      <c r="CF151" s="56">
        <f>IFERROR(UTV!CF151/Oferta!CF151,"")</f>
        <v>4.195804195804196E-2</v>
      </c>
      <c r="CG151" s="56">
        <f>IFERROR(UTV!CG151/Oferta!CG151,"")</f>
        <v>1.8551551908669282E-2</v>
      </c>
      <c r="CH151" s="56">
        <f>IFERROR(UTV!CH151/Oferta!CH151,"")</f>
        <v>0.16133518776077885</v>
      </c>
      <c r="CI151" s="56">
        <f>IFERROR(UTV!CI151/Oferta!CI151,"")</f>
        <v>4.0625748264027456E-2</v>
      </c>
      <c r="CJ151" s="56">
        <f>IFERROR(UTV!CJ151/Oferta!CJ151,"")</f>
        <v>7.017988345578921E-2</v>
      </c>
      <c r="CK151" s="56">
        <f>IFERROR(UTV!CK151/Oferta!CK151,"")</f>
        <v>3.4534534534534533E-2</v>
      </c>
      <c r="CL151" s="56">
        <f>IFERROR(UTV!CL151/Oferta!CL151,"")</f>
        <v>4.717693236714976E-2</v>
      </c>
      <c r="CM151" s="56">
        <f>IFERROR(UTV!CM151/Oferta!CM151,"")</f>
        <v>6.503360069369174E-2</v>
      </c>
      <c r="CN151" s="56">
        <f>IFERROR(UTV!CN151/Oferta!CN151,"")</f>
        <v>5.1788813616258887E-2</v>
      </c>
      <c r="CO151" s="56">
        <f>IFERROR(UTV!CO151/Oferta!CO151,"")</f>
        <v>0</v>
      </c>
      <c r="CP151" s="56">
        <f>IFERROR(UTV!CP151/Oferta!CP151,"")</f>
        <v>2.8921023359288096E-2</v>
      </c>
      <c r="CQ151" s="56">
        <f>IFERROR(UTV!CQ151/Oferta!CQ151,"")</f>
        <v>0.13803680981595093</v>
      </c>
      <c r="CR151" s="56">
        <f>IFERROR(UTV!CR151/Oferta!CR151,"")</f>
        <v>0.625</v>
      </c>
      <c r="CS151" s="56">
        <f>IFERROR(UTV!CS151/Oferta!CS151,"")</f>
        <v>2.3008849557522124E-2</v>
      </c>
      <c r="CT151" s="56">
        <f>IFERROR(UTV!CT151/Oferta!CT151,"")</f>
        <v>0.18156424581005587</v>
      </c>
      <c r="CU151" s="56">
        <f>IFERROR(UTV!CU151/Oferta!CU151,"")</f>
        <v>6.1155913978494625E-2</v>
      </c>
      <c r="CV151" s="56">
        <f>IFERROR(UTV!CV151/Oferta!CV151,"")</f>
        <v>0</v>
      </c>
      <c r="CW151" s="56">
        <f>IFERROR(UTV!CW151/Oferta!CW151,"")</f>
        <v>9.0620752152242856E-3</v>
      </c>
      <c r="CX151" s="56">
        <f>IFERROR(UTV!CX151/Oferta!CX151,"")</f>
        <v>2.7009222661396576E-2</v>
      </c>
      <c r="CY151" s="56">
        <f>IFERROR(UTV!CY151/Oferta!CY151,"")</f>
        <v>7.2916666666666671E-2</v>
      </c>
      <c r="CZ151" s="56">
        <f>IFERROR(UTV!CZ151/Oferta!CZ151,"")</f>
        <v>8.5324232081911266E-3</v>
      </c>
      <c r="DA151" s="56">
        <f>IFERROR(UTV!DA151/Oferta!DA151,"")</f>
        <v>3.2163742690058478E-2</v>
      </c>
      <c r="DB151" s="56">
        <f>IFERROR(UTV!DB151/Oferta!DB151,"")</f>
        <v>1.8500246669955599E-2</v>
      </c>
      <c r="DC151" s="56">
        <f>IFERROR(UTV!DC151/Oferta!DC151,"")</f>
        <v>6.0606060606060608E-2</v>
      </c>
      <c r="DD151" s="56">
        <f>IFERROR(UTV!DD151/Oferta!DD151,"")</f>
        <v>8.3798882681564244E-3</v>
      </c>
      <c r="DE151" s="56">
        <f>IFERROR(UTV!DE151/Oferta!DE151,"")</f>
        <v>4.0376850605652756E-2</v>
      </c>
      <c r="DF151" s="56">
        <f>IFERROR(UTV!DF151/Oferta!DF151,"")</f>
        <v>6.1403508771929821E-2</v>
      </c>
      <c r="DG151" s="56">
        <f>IFERROR(UTV!DG151/Oferta!DG151,"")</f>
        <v>1.4096185737976783E-2</v>
      </c>
      <c r="DH151" s="56">
        <f>IFERROR(UTV!DH151/Oferta!DH151,"")</f>
        <v>4.3173862310385065E-2</v>
      </c>
      <c r="DI151" s="56">
        <f>IFERROR(UTV!DI151/Oferta!DI151,"")</f>
        <v>2.6175472612699952E-2</v>
      </c>
      <c r="DJ151" s="56">
        <f>IFERROR(UTV!DJ151/Oferta!DJ151,"")</f>
        <v>0</v>
      </c>
      <c r="DK151" s="56">
        <f>IFERROR(UTV!DK151/Oferta!DK151,"")</f>
        <v>8.5501858736059477E-2</v>
      </c>
      <c r="DL151" s="56">
        <f>IFERROR(UTV!DL151/Oferta!DL151,"")</f>
        <v>2.6478055857816468E-2</v>
      </c>
      <c r="DM151" s="56">
        <f>IFERROR(UTV!DM151/Oferta!DM151,"")</f>
        <v>1.9332161687170474E-2</v>
      </c>
      <c r="DN151" s="56">
        <f>IFERROR(UTV!DN151/Oferta!DN151,"")</f>
        <v>7.371794871794872E-2</v>
      </c>
      <c r="DO151" s="56">
        <f>IFERROR(UTV!DO151/Oferta!DO151,"")</f>
        <v>2.5255562236921228E-2</v>
      </c>
      <c r="DP151" s="56">
        <f>IFERROR(UTV!DP151/Oferta!DP151,"")</f>
        <v>2.9411764705882353E-2</v>
      </c>
      <c r="DQ151" s="56">
        <f>IFERROR(UTV!DQ151/Oferta!DQ151,"")</f>
        <v>0.19696969696969696</v>
      </c>
      <c r="DR151" s="56">
        <f>IFERROR(UTV!DR151/Oferta!DR151,"")</f>
        <v>1.7973856209150325E-2</v>
      </c>
      <c r="DS151" s="56">
        <f>IFERROR(UTV!DS151/Oferta!DS151,"")</f>
        <v>1.2004801920768306E-3</v>
      </c>
      <c r="DT151" s="56">
        <f>IFERROR(UTV!DT151/Oferta!DT151,"")</f>
        <v>1.6949152542372881E-2</v>
      </c>
      <c r="DU151" s="56">
        <f>IFERROR(UTV!DU151/Oferta!DU151,"")</f>
        <v>3.5398230088495575E-2</v>
      </c>
      <c r="DV151" s="56">
        <f>IFERROR(UTV!DV151/Oferta!DV151,"")</f>
        <v>3.1545741324921135E-3</v>
      </c>
      <c r="DW151" s="56">
        <f>IFERROR(UTV!DW151/Oferta!DW151,"")</f>
        <v>1.6574585635359115E-2</v>
      </c>
      <c r="DX151" s="56">
        <f>IFERROR(UTV!DX151/Oferta!DX151,"")</f>
        <v>0</v>
      </c>
      <c r="DY151" s="56">
        <f>IFERROR(UTV!DY151/Oferta!DY151,"")</f>
        <v>0</v>
      </c>
      <c r="DZ151" s="56">
        <f>IFERROR(UTV!DZ151/Oferta!DZ151,"")</f>
        <v>5.1980198019801978E-2</v>
      </c>
      <c r="EA151" s="56">
        <f>IFERROR(UTV!EA151/Oferta!EA151,"")</f>
        <v>0</v>
      </c>
      <c r="EB151" s="56">
        <f>IFERROR(UTV!EB151/Oferta!EB151,"")</f>
        <v>0</v>
      </c>
      <c r="EC151" s="56">
        <f>IFERROR(UTV!EC151/Oferta!EC151,"")</f>
        <v>5.1344743276283619E-2</v>
      </c>
      <c r="ED151" s="56">
        <f>IFERROR(UTV!ED151/Oferta!ED151,"")</f>
        <v>1.4208389715832206E-2</v>
      </c>
      <c r="EE151" s="56">
        <f>IFERROR(UTV!EE151/Oferta!EE151,"")</f>
        <v>1.9644880997355497E-2</v>
      </c>
      <c r="EF151" s="56">
        <f>IFERROR(UTV!EF151/Oferta!EF151,"")</f>
        <v>1.9376834927549956E-2</v>
      </c>
      <c r="EG151" s="56">
        <f>IFERROR(UTV!EG151/Oferta!EG151,"")</f>
        <v>7.3019212945567499E-2</v>
      </c>
      <c r="EH151" s="56">
        <f>IFERROR(UTV!EH151/Oferta!EH151,"")</f>
        <v>8.9315281971364568E-2</v>
      </c>
      <c r="EI151" s="56">
        <f>IFERROR(UTV!EI151/Oferta!EI151,"")</f>
        <v>1.942161147310793E-2</v>
      </c>
      <c r="EJ151" s="56">
        <f>IFERROR(UTV!EJ151/Oferta!EJ151,"")</f>
        <v>7.6352913046943499E-2</v>
      </c>
      <c r="EK151" s="56">
        <f>IFERROR(UTV!EK151/Oferta!EK151,"")</f>
        <v>4.4580042440411728E-2</v>
      </c>
      <c r="EL151" s="56">
        <f>IFERROR(UTV!EL151/Oferta!EL151,"")</f>
        <v>1.6192236598890943E-2</v>
      </c>
      <c r="EM151" s="56">
        <f>IFERROR(UTV!EM151/Oferta!EM151,"")</f>
        <v>1.9892448958192904E-2</v>
      </c>
      <c r="EN151" s="56">
        <f>IFERROR(UTV!EN151/Oferta!EN151,"")</f>
        <v>7.339905394124896E-2</v>
      </c>
      <c r="EO151" s="56">
        <f>IFERROR(UTV!EO151/Oferta!EO151,"")</f>
        <v>8.9409087214500527E-2</v>
      </c>
      <c r="EP151" s="56">
        <f>IFERROR(UTV!EP151/Oferta!EP151,"")</f>
        <v>1.926909471376613E-2</v>
      </c>
      <c r="EQ151" s="56">
        <f>IFERROR(UTV!EQ151/Oferta!EQ151,"")</f>
        <v>7.6544708306051076E-2</v>
      </c>
      <c r="ER151" s="56">
        <f>IFERROR(UTV!ER151/Oferta!ER151,"")</f>
        <v>4.4366379521486907E-2</v>
      </c>
      <c r="ES151" s="56">
        <f>IFERROR(UTV!ES151/Oferta!ES151,"")</f>
        <v>1.6980331116456773E-2</v>
      </c>
      <c r="ET151" s="56">
        <f>IFERROR(UTV!ET151/Oferta!ET151,"")</f>
        <v>1.9729880256196045E-2</v>
      </c>
      <c r="EU151" s="56">
        <f>IFERROR(UTV!EU151/Oferta!EU151,"")</f>
        <v>6.8736612911791256E-2</v>
      </c>
      <c r="EV151" s="56">
        <f>IFERROR(UTV!EV151/Oferta!EV151,"")</f>
        <v>8.6584633853541412E-2</v>
      </c>
      <c r="EW151" s="56">
        <f>IFERROR(UTV!EW151/Oferta!EW151,"")</f>
        <v>1.9277753216836911E-2</v>
      </c>
      <c r="EX151" s="56">
        <f>IFERROR(UTV!EX151/Oferta!EX151,"")</f>
        <v>7.2143685816181843E-2</v>
      </c>
      <c r="EY151" s="56">
        <f>IFERROR(UTV!EY151/Oferta!EY151,"")</f>
        <v>4.2972787325146207E-2</v>
      </c>
      <c r="EZ151" s="56">
        <f>IFERROR(UTV!EZ151/Oferta!EZ151,"")</f>
        <v>1.6729401923881223E-2</v>
      </c>
      <c r="FA151" s="56">
        <f>IFERROR(UTV!FA151/Oferta!FA151,"")</f>
        <v>1.9497227458480676E-2</v>
      </c>
      <c r="FB151" s="56">
        <f>IFERROR(UTV!FB151/Oferta!FB151,"")</f>
        <v>6.8617628965638458E-2</v>
      </c>
      <c r="FC151" s="56">
        <f>IFERROR(UTV!FC151/Oferta!FC151,"")</f>
        <v>8.6552163804095097E-2</v>
      </c>
      <c r="FD151" s="56">
        <f>IFERROR(UTV!FD151/Oferta!FD151,"")</f>
        <v>1.9040943198924423E-2</v>
      </c>
      <c r="FE151" s="56">
        <f>IFERROR(UTV!FE151/Oferta!FE151,"")</f>
        <v>7.2022555106225433E-2</v>
      </c>
      <c r="FF151" s="56">
        <f>IFERROR(UTV!FF151/Oferta!FF151,"")</f>
        <v>4.2702431145111956E-2</v>
      </c>
    </row>
    <row r="152" spans="1:162" s="38" customFormat="1" x14ac:dyDescent="0.2">
      <c r="A152" s="45">
        <v>44593</v>
      </c>
      <c r="B152" s="56">
        <f>IFERROR(UTV!B152/Oferta!B152,"")</f>
        <v>0.13127413127413126</v>
      </c>
      <c r="C152" s="56">
        <f>IFERROR(UTV!C152/Oferta!C152,"")</f>
        <v>1.6663773650407915E-2</v>
      </c>
      <c r="D152" s="56">
        <f>IFERROR(UTV!D152/Oferta!D152,"")</f>
        <v>3.6371760500446826E-2</v>
      </c>
      <c r="E152" s="56">
        <f>IFERROR(UTV!E152/Oferta!E152,"")</f>
        <v>2.9209058089924515E-2</v>
      </c>
      <c r="F152" s="56">
        <f>IFERROR(UTV!F152/Oferta!F152,"")</f>
        <v>2.1594684385382059E-2</v>
      </c>
      <c r="G152" s="56">
        <f>IFERROR(UTV!G152/Oferta!G152,"")</f>
        <v>3.4838800309053876E-2</v>
      </c>
      <c r="H152" s="56">
        <f>IFERROR(UTV!H152/Oferta!H152,"")</f>
        <v>3.0902897763735993E-2</v>
      </c>
      <c r="I152" s="56">
        <f>IFERROR(UTV!I152/Oferta!I152,"")</f>
        <v>4.9460431654676255E-3</v>
      </c>
      <c r="J152" s="56">
        <f>IFERROR(UTV!J152/Oferta!J152,"")</f>
        <v>1.5364545586316858E-2</v>
      </c>
      <c r="K152" s="56">
        <f>IFERROR(UTV!K152/Oferta!K152,"")</f>
        <v>9.7048300536672627E-2</v>
      </c>
      <c r="L152" s="56">
        <f>IFERROR(UTV!L152/Oferta!L152,"")</f>
        <v>6.3973063973063973E-2</v>
      </c>
      <c r="M152" s="56">
        <f>IFERROR(UTV!M152/Oferta!M152,"")</f>
        <v>1.0242428708274999E-2</v>
      </c>
      <c r="N152" s="56">
        <f>IFERROR(UTV!N152/Oferta!N152,"")</f>
        <v>8.7623920690757917E-2</v>
      </c>
      <c r="O152" s="56">
        <f>IFERROR(UTV!O152/Oferta!O152,"")</f>
        <v>2.4733501018085999E-2</v>
      </c>
      <c r="P152" s="56">
        <f>IFERROR(UTV!P152/Oferta!P152,"")</f>
        <v>1.1273209549071617E-2</v>
      </c>
      <c r="Q152" s="56">
        <f>IFERROR(UTV!Q152/Oferta!Q152,"")</f>
        <v>7.5391020591875774E-3</v>
      </c>
      <c r="R152" s="56">
        <f>IFERROR(UTV!R152/Oferta!R152,"")</f>
        <v>5.5162508644076812E-2</v>
      </c>
      <c r="S152" s="56">
        <f>IFERROR(UTV!S152/Oferta!S152,"")</f>
        <v>8.7007642563198123E-2</v>
      </c>
      <c r="T152" s="56">
        <f>IFERROR(UTV!T152/Oferta!T152,"")</f>
        <v>7.7390038695019344E-3</v>
      </c>
      <c r="U152" s="56">
        <f>IFERROR(UTV!U152/Oferta!U152,"")</f>
        <v>6.1961342147100661E-2</v>
      </c>
      <c r="V152" s="56">
        <f>IFERROR(UTV!V152/Oferta!V152,"")</f>
        <v>3.2628526435059819E-2</v>
      </c>
      <c r="W152" s="56">
        <f>IFERROR(UTV!W152/Oferta!W152,"")</f>
        <v>0</v>
      </c>
      <c r="X152" s="56">
        <f>IFERROR(UTV!X152/Oferta!X152,"")</f>
        <v>4.3788819875776396E-2</v>
      </c>
      <c r="Y152" s="56">
        <f>IFERROR(UTV!Y152/Oferta!Y152,"")</f>
        <v>9.8596491228070182E-2</v>
      </c>
      <c r="Z152" s="56">
        <f>IFERROR(UTV!Z152/Oferta!Z152,"")</f>
        <v>9.467918622848201E-2</v>
      </c>
      <c r="AA152" s="56">
        <f>IFERROR(UTV!AA152/Oferta!AA152,"")</f>
        <v>3.868312757201646E-2</v>
      </c>
      <c r="AB152" s="56">
        <f>IFERROR(UTV!AB152/Oferta!AB152,"")</f>
        <v>9.7383720930232565E-2</v>
      </c>
      <c r="AC152" s="56">
        <f>IFERROR(UTV!AC152/Oferta!AC152,"")</f>
        <v>6.9857197993052872E-2</v>
      </c>
      <c r="AD152" s="56">
        <f>IFERROR(UTV!AD152/Oferta!AD152,"")</f>
        <v>0</v>
      </c>
      <c r="AE152" s="56">
        <f>IFERROR(UTV!AE152/Oferta!AE152,"")</f>
        <v>9.6982758620689658E-3</v>
      </c>
      <c r="AF152" s="56">
        <f>IFERROR(UTV!AF152/Oferta!AF152,"")</f>
        <v>0.13892529488859764</v>
      </c>
      <c r="AG152" s="56">
        <f>IFERROR(UTV!AG152/Oferta!AG152,"")</f>
        <v>7.0175438596491224E-2</v>
      </c>
      <c r="AH152" s="56">
        <f>IFERROR(UTV!AH152/Oferta!AH152,"")</f>
        <v>8.21917808219178E-3</v>
      </c>
      <c r="AI152" s="56">
        <f>IFERROR(UTV!AI152/Oferta!AI152,"")</f>
        <v>0.13414634146341464</v>
      </c>
      <c r="AJ152" s="56">
        <f>IFERROR(UTV!AJ152/Oferta!AJ152,"")</f>
        <v>6.2140992167101824E-2</v>
      </c>
      <c r="AK152" s="56">
        <f>IFERROR(UTV!AK152/Oferta!AK152,"")</f>
        <v>0</v>
      </c>
      <c r="AL152" s="56">
        <f>IFERROR(UTV!AL152/Oferta!AL152,"")</f>
        <v>1.4164305949008499E-2</v>
      </c>
      <c r="AM152" s="56">
        <f>IFERROR(UTV!AM152/Oferta!AM152,"")</f>
        <v>4.5214770158251698E-2</v>
      </c>
      <c r="AN152" s="56">
        <f>IFERROR(UTV!AN152/Oferta!AN152,"")</f>
        <v>6.1728395061728392E-3</v>
      </c>
      <c r="AO152" s="56">
        <f>IFERROR(UTV!AO152/Oferta!AO152,"")</f>
        <v>1.179245283018868E-2</v>
      </c>
      <c r="AP152" s="56">
        <f>IFERROR(UTV!AP152/Oferta!AP152,"")</f>
        <v>3.7552998182919441E-2</v>
      </c>
      <c r="AQ152" s="56">
        <f>IFERROR(UTV!AQ152/Oferta!AQ152,"")</f>
        <v>2.8811524609843937E-2</v>
      </c>
      <c r="AR152" s="56">
        <f>IFERROR(UTV!AR152/Oferta!AR152,"")</f>
        <v>1.1261261261261261E-2</v>
      </c>
      <c r="AS152" s="56">
        <f>IFERROR(UTV!AS152/Oferta!AS152,"")</f>
        <v>5.7471264367816091E-2</v>
      </c>
      <c r="AT152" s="56">
        <f>IFERROR(UTV!AT152/Oferta!AT152,"")</f>
        <v>0.16927899686520376</v>
      </c>
      <c r="AU152" s="56">
        <f>IFERROR(UTV!AU152/Oferta!AU152,"")</f>
        <v>0.72</v>
      </c>
      <c r="AV152" s="56">
        <f>IFERROR(UTV!AV152/Oferta!AV152,"")</f>
        <v>3.9473684210526314E-2</v>
      </c>
      <c r="AW152" s="56">
        <f>IFERROR(UTV!AW152/Oferta!AW152,"")</f>
        <v>0.19662363455809334</v>
      </c>
      <c r="AX152" s="56">
        <f>IFERROR(UTV!AX152/Oferta!AX152,"")</f>
        <v>0.11318118304611086</v>
      </c>
      <c r="AY152" s="56">
        <f>IFERROR(UTV!AY152/Oferta!AY152,"")</f>
        <v>0</v>
      </c>
      <c r="AZ152" s="56">
        <f>IFERROR(UTV!AZ152/Oferta!AZ152,"")</f>
        <v>9.9206349206349201E-3</v>
      </c>
      <c r="BA152" s="56">
        <f>IFERROR(UTV!BA152/Oferta!BA152,"")</f>
        <v>7.7946768060836502E-2</v>
      </c>
      <c r="BB152" s="56">
        <f>IFERROR(UTV!BB152/Oferta!BB152,"")</f>
        <v>0.1111111111111111</v>
      </c>
      <c r="BC152" s="56">
        <f>IFERROR(UTV!BC152/Oferta!BC152,"")</f>
        <v>9.8619329388560158E-3</v>
      </c>
      <c r="BD152" s="56">
        <f>IFERROR(UTV!BD152/Oferta!BD152,"")</f>
        <v>8.193979933110368E-2</v>
      </c>
      <c r="BE152" s="56">
        <f>IFERROR(UTV!BE152/Oferta!BE152,"")</f>
        <v>4.8868778280542986E-2</v>
      </c>
      <c r="BF152" s="56">
        <f>IFERROR(UTV!BF152/Oferta!BF152,"")</f>
        <v>0</v>
      </c>
      <c r="BG152" s="56">
        <f>IFERROR(UTV!BG152/Oferta!BG152,"")</f>
        <v>1.3080739738385205E-2</v>
      </c>
      <c r="BH152" s="56">
        <f>IFERROR(UTV!BH152/Oferta!BH152,"")</f>
        <v>5.458290422245108E-2</v>
      </c>
      <c r="BI152" s="56">
        <f>IFERROR(UTV!BI152/Oferta!BI152,"")</f>
        <v>0</v>
      </c>
      <c r="BJ152" s="56">
        <f>IFERROR(UTV!BJ152/Oferta!BJ152,"")</f>
        <v>9.8271772280582852E-3</v>
      </c>
      <c r="BK152" s="56">
        <f>IFERROR(UTV!BK152/Oferta!BK152,"")</f>
        <v>5.3212851405622492E-2</v>
      </c>
      <c r="BL152" s="56">
        <f>IFERROR(UTV!BL152/Oferta!BL152,"")</f>
        <v>2.0775272358753483E-2</v>
      </c>
      <c r="BM152" s="56">
        <f>IFERROR(UTV!BM152/Oferta!BM152,"")</f>
        <v>0</v>
      </c>
      <c r="BN152" s="56">
        <f>IFERROR(UTV!BN152/Oferta!BN152,"")</f>
        <v>8.5689802913453304E-4</v>
      </c>
      <c r="BO152" s="56">
        <f>IFERROR(UTV!BO152/Oferta!BO152,"")</f>
        <v>3.5714285714285713E-3</v>
      </c>
      <c r="BP152" s="56">
        <f>IFERROR(UTV!BP152/Oferta!BP152,"")</f>
        <v>6.5146579804560263E-3</v>
      </c>
      <c r="BQ152" s="56">
        <f>IFERROR(UTV!BQ152/Oferta!BQ152,"")</f>
        <v>8.2304526748971192E-4</v>
      </c>
      <c r="BR152" s="56">
        <f>IFERROR(UTV!BR152/Oferta!BR152,"")</f>
        <v>4.1007615700058581E-3</v>
      </c>
      <c r="BS152" s="56">
        <f>IFERROR(UTV!BS152/Oferta!BS152,"")</f>
        <v>2.7378507871321013E-3</v>
      </c>
      <c r="BT152" s="56">
        <f>IFERROR(UTV!BT152/Oferta!BT152,"")</f>
        <v>1.3227513227513227E-2</v>
      </c>
      <c r="BU152" s="56">
        <f>IFERROR(UTV!BU152/Oferta!BU152,"")</f>
        <v>3.894698882077173E-2</v>
      </c>
      <c r="BV152" s="56">
        <f>IFERROR(UTV!BV152/Oferta!BV152,"")</f>
        <v>0.30922965116279072</v>
      </c>
      <c r="BW152" s="56">
        <f>IFERROR(UTV!BW152/Oferta!BW152,"")</f>
        <v>0.42996742671009774</v>
      </c>
      <c r="BX152" s="56">
        <f>IFERROR(UTV!BX152/Oferta!BX152,"")</f>
        <v>3.5861631228181527E-2</v>
      </c>
      <c r="BY152" s="56">
        <f>IFERROR(UTV!BY152/Oferta!BY152,"")</f>
        <v>0.33125371360665479</v>
      </c>
      <c r="BZ152" s="56">
        <f>IFERROR(UTV!BZ152/Oferta!BZ152,"")</f>
        <v>0.18843025932177382</v>
      </c>
      <c r="CA152" s="56">
        <f>IFERROR(UTV!CA152/Oferta!CA152,"")</f>
        <v>0</v>
      </c>
      <c r="CB152" s="56">
        <f>IFERROR(UTV!CB152/Oferta!CB152,"")</f>
        <v>1.4640522875816993E-2</v>
      </c>
      <c r="CC152" s="56">
        <f>IFERROR(UTV!CC152/Oferta!CC152,"")</f>
        <v>3.1088082901554404E-2</v>
      </c>
      <c r="CD152" s="56">
        <f>IFERROR(UTV!CD152/Oferta!CD152,"")</f>
        <v>6.0606060606060608E-2</v>
      </c>
      <c r="CE152" s="56">
        <f>IFERROR(UTV!CE152/Oferta!CE152,"")</f>
        <v>1.3238770685579196E-2</v>
      </c>
      <c r="CF152" s="56">
        <f>IFERROR(UTV!CF152/Oferta!CF152,"")</f>
        <v>3.190596137699412E-2</v>
      </c>
      <c r="CG152" s="56">
        <f>IFERROR(UTV!CG152/Oferta!CG152,"")</f>
        <v>1.7339974174506549E-2</v>
      </c>
      <c r="CH152" s="56">
        <f>IFERROR(UTV!CH152/Oferta!CH152,"")</f>
        <v>0.1238390092879257</v>
      </c>
      <c r="CI152" s="56">
        <f>IFERROR(UTV!CI152/Oferta!CI152,"")</f>
        <v>4.0500441093912903E-2</v>
      </c>
      <c r="CJ152" s="56">
        <f>IFERROR(UTV!CJ152/Oferta!CJ152,"")</f>
        <v>7.0712265363846741E-2</v>
      </c>
      <c r="CK152" s="56">
        <f>IFERROR(UTV!CK152/Oferta!CK152,"")</f>
        <v>3.2303370786516857E-2</v>
      </c>
      <c r="CL152" s="56">
        <f>IFERROR(UTV!CL152/Oferta!CL152,"")</f>
        <v>4.4605413648494088E-2</v>
      </c>
      <c r="CM152" s="56">
        <f>IFERROR(UTV!CM152/Oferta!CM152,"")</f>
        <v>6.476852858074332E-2</v>
      </c>
      <c r="CN152" s="56">
        <f>IFERROR(UTV!CN152/Oferta!CN152,"")</f>
        <v>4.9841950778956874E-2</v>
      </c>
      <c r="CO152" s="56">
        <f>IFERROR(UTV!CO152/Oferta!CO152,"")</f>
        <v>0</v>
      </c>
      <c r="CP152" s="56">
        <f>IFERROR(UTV!CP152/Oferta!CP152,"")</f>
        <v>1.0055865921787709E-2</v>
      </c>
      <c r="CQ152" s="56">
        <f>IFERROR(UTV!CQ152/Oferta!CQ152,"")</f>
        <v>0.12903225806451613</v>
      </c>
      <c r="CR152" s="56">
        <f>IFERROR(UTV!CR152/Oferta!CR152,"")</f>
        <v>0.55555555555555558</v>
      </c>
      <c r="CS152" s="56">
        <f>IFERROR(UTV!CS152/Oferta!CS152,"")</f>
        <v>8.3256244218316375E-3</v>
      </c>
      <c r="CT152" s="56">
        <f>IFERROR(UTV!CT152/Oferta!CT152,"")</f>
        <v>0.16320474777448071</v>
      </c>
      <c r="CU152" s="56">
        <f>IFERROR(UTV!CU152/Oferta!CU152,"")</f>
        <v>4.5133991537376586E-2</v>
      </c>
      <c r="CV152" s="56">
        <f>IFERROR(UTV!CV152/Oferta!CV152,"")</f>
        <v>0</v>
      </c>
      <c r="CW152" s="56">
        <f>IFERROR(UTV!CW152/Oferta!CW152,"")</f>
        <v>8.9705254164886804E-3</v>
      </c>
      <c r="CX152" s="56">
        <f>IFERROR(UTV!CX152/Oferta!CX152,"")</f>
        <v>2.3726448011165389E-2</v>
      </c>
      <c r="CY152" s="56">
        <f>IFERROR(UTV!CY152/Oferta!CY152,"")</f>
        <v>6.9148936170212769E-2</v>
      </c>
      <c r="CZ152" s="56">
        <f>IFERROR(UTV!CZ152/Oferta!CZ152,"")</f>
        <v>8.529650690495532E-3</v>
      </c>
      <c r="DA152" s="56">
        <f>IFERROR(UTV!DA152/Oferta!DA152,"")</f>
        <v>2.8994447871684145E-2</v>
      </c>
      <c r="DB152" s="56">
        <f>IFERROR(UTV!DB152/Oferta!DB152,"")</f>
        <v>1.6654420769042371E-2</v>
      </c>
      <c r="DC152" s="56">
        <f>IFERROR(UTV!DC152/Oferta!DC152,"")</f>
        <v>7.8431372549019607E-2</v>
      </c>
      <c r="DD152" s="56">
        <f>IFERROR(UTV!DD152/Oferta!DD152,"")</f>
        <v>7.5187969924812026E-3</v>
      </c>
      <c r="DE152" s="56">
        <f>IFERROR(UTV!DE152/Oferta!DE152,"")</f>
        <v>3.5616438356164383E-2</v>
      </c>
      <c r="DF152" s="56">
        <f>IFERROR(UTV!DF152/Oferta!DF152,"")</f>
        <v>0.10204081632653061</v>
      </c>
      <c r="DG152" s="56">
        <f>IFERROR(UTV!DG152/Oferta!DG152,"")</f>
        <v>1.3722126929674099E-2</v>
      </c>
      <c r="DH152" s="56">
        <f>IFERROR(UTV!DH152/Oferta!DH152,"")</f>
        <v>4.3478260869565216E-2</v>
      </c>
      <c r="DI152" s="56">
        <f>IFERROR(UTV!DI152/Oferta!DI152,"")</f>
        <v>2.6078234704112337E-2</v>
      </c>
      <c r="DJ152" s="56">
        <f>IFERROR(UTV!DJ152/Oferta!DJ152,"")</f>
        <v>0</v>
      </c>
      <c r="DK152" s="56">
        <f>IFERROR(UTV!DK152/Oferta!DK152,"")</f>
        <v>0.11052631578947368</v>
      </c>
      <c r="DL152" s="56">
        <f>IFERROR(UTV!DL152/Oferta!DL152,"")</f>
        <v>2.6460859977949284E-2</v>
      </c>
      <c r="DM152" s="56">
        <f>IFERROR(UTV!DM152/Oferta!DM152,"")</f>
        <v>1.6891891891891893E-2</v>
      </c>
      <c r="DN152" s="56">
        <f>IFERROR(UTV!DN152/Oferta!DN152,"")</f>
        <v>8.9743589743589744E-2</v>
      </c>
      <c r="DO152" s="56">
        <f>IFERROR(UTV!DO152/Oferta!DO152,"")</f>
        <v>2.4750980984002413E-2</v>
      </c>
      <c r="DP152" s="56">
        <f>IFERROR(UTV!DP152/Oferta!DP152,"")</f>
        <v>2.9038624189455877E-2</v>
      </c>
      <c r="DQ152" s="56">
        <f>IFERROR(UTV!DQ152/Oferta!DQ152,"")</f>
        <v>0.21666666666666667</v>
      </c>
      <c r="DR152" s="56">
        <f>IFERROR(UTV!DR152/Oferta!DR152,"")</f>
        <v>1.4557670772676373E-2</v>
      </c>
      <c r="DS152" s="56">
        <f>IFERROR(UTV!DS152/Oferta!DS152,"")</f>
        <v>3.689064558629776E-2</v>
      </c>
      <c r="DT152" s="56">
        <f>IFERROR(UTV!DT152/Oferta!DT152,"")</f>
        <v>1.6949152542372881E-2</v>
      </c>
      <c r="DU152" s="56">
        <f>IFERROR(UTV!DU152/Oferta!DU152,"")</f>
        <v>2.7282266526757609E-2</v>
      </c>
      <c r="DV152" s="56">
        <f>IFERROR(UTV!DV152/Oferta!DV152,"")</f>
        <v>3.4207525655644243E-2</v>
      </c>
      <c r="DW152" s="56">
        <f>IFERROR(UTV!DW152/Oferta!DW152,"")</f>
        <v>3.0601092896174863E-2</v>
      </c>
      <c r="DX152" s="56">
        <f>IFERROR(UTV!DX152/Oferta!DX152,"")</f>
        <v>0</v>
      </c>
      <c r="DY152" s="56">
        <f>IFERROR(UTV!DY152/Oferta!DY152,"")</f>
        <v>2.472187886279357E-3</v>
      </c>
      <c r="DZ152" s="56">
        <f>IFERROR(UTV!DZ152/Oferta!DZ152,"")</f>
        <v>6.8965517241379309E-2</v>
      </c>
      <c r="EA152" s="56">
        <f>IFERROR(UTV!EA152/Oferta!EA152,"")</f>
        <v>0</v>
      </c>
      <c r="EB152" s="56">
        <f>IFERROR(UTV!EB152/Oferta!EB152,"")</f>
        <v>1.9704433497536944E-3</v>
      </c>
      <c r="EC152" s="56">
        <f>IFERROR(UTV!EC152/Oferta!EC152,"")</f>
        <v>6.8062827225130892E-2</v>
      </c>
      <c r="ED152" s="56">
        <f>IFERROR(UTV!ED152/Oferta!ED152,"")</f>
        <v>2.0042949176807445E-2</v>
      </c>
      <c r="EE152" s="56">
        <f>IFERROR(UTV!EE152/Oferta!EE152,"")</f>
        <v>1.7859029905949488E-2</v>
      </c>
      <c r="EF152" s="56">
        <f>IFERROR(UTV!EF152/Oferta!EF152,"")</f>
        <v>1.8620677015559996E-2</v>
      </c>
      <c r="EG152" s="56">
        <f>IFERROR(UTV!EG152/Oferta!EG152,"")</f>
        <v>7.1707919518345084E-2</v>
      </c>
      <c r="EH152" s="56">
        <f>IFERROR(UTV!EH152/Oferta!EH152,"")</f>
        <v>8.4595350631812477E-2</v>
      </c>
      <c r="EI152" s="56">
        <f>IFERROR(UTV!EI152/Oferta!EI152,"")</f>
        <v>1.8508106081904226E-2</v>
      </c>
      <c r="EJ152" s="56">
        <f>IFERROR(UTV!EJ152/Oferta!EJ152,"")</f>
        <v>7.4421627769991672E-2</v>
      </c>
      <c r="EK152" s="56">
        <f>IFERROR(UTV!EK152/Oferta!EK152,"")</f>
        <v>4.2813374654552837E-2</v>
      </c>
      <c r="EL152" s="56">
        <f>IFERROR(UTV!EL152/Oferta!EL152,"")</f>
        <v>1.47071253486603E-2</v>
      </c>
      <c r="EM152" s="56">
        <f>IFERROR(UTV!EM152/Oferta!EM152,"")</f>
        <v>1.9269896499867309E-2</v>
      </c>
      <c r="EN152" s="56">
        <f>IFERROR(UTV!EN152/Oferta!EN152,"")</f>
        <v>7.2329878323569172E-2</v>
      </c>
      <c r="EO152" s="56">
        <f>IFERROR(UTV!EO152/Oferta!EO152,"")</f>
        <v>8.4072564532885793E-2</v>
      </c>
      <c r="EP152" s="56">
        <f>IFERROR(UTV!EP152/Oferta!EP152,"")</f>
        <v>1.859221411803106E-2</v>
      </c>
      <c r="EQ152" s="56">
        <f>IFERROR(UTV!EQ152/Oferta!EQ152,"")</f>
        <v>7.4725668911317281E-2</v>
      </c>
      <c r="ER152" s="56">
        <f>IFERROR(UTV!ER152/Oferta!ER152,"")</f>
        <v>4.3010752688172046E-2</v>
      </c>
      <c r="ES152" s="56">
        <f>IFERROR(UTV!ES152/Oferta!ES152,"")</f>
        <v>1.5797148412184058E-2</v>
      </c>
      <c r="ET152" s="56">
        <f>IFERROR(UTV!ET152/Oferta!ET152,"")</f>
        <v>1.8836481853324046E-2</v>
      </c>
      <c r="EU152" s="56">
        <f>IFERROR(UTV!EU152/Oferta!EU152,"")</f>
        <v>6.8119990505924669E-2</v>
      </c>
      <c r="EV152" s="56">
        <f>IFERROR(UTV!EV152/Oferta!EV152,"")</f>
        <v>8.1412529550827423E-2</v>
      </c>
      <c r="EW152" s="56">
        <f>IFERROR(UTV!EW152/Oferta!EW152,"")</f>
        <v>1.839795214662256E-2</v>
      </c>
      <c r="EX152" s="56">
        <f>IFERROR(UTV!EX152/Oferta!EX152,"")</f>
        <v>7.0754095480697443E-2</v>
      </c>
      <c r="EY152" s="56">
        <f>IFERROR(UTV!EY152/Oferta!EY152,"")</f>
        <v>4.1641752242298193E-2</v>
      </c>
      <c r="EZ152" s="56">
        <f>IFERROR(UTV!EZ152/Oferta!EZ152,"")</f>
        <v>1.5537848605577689E-2</v>
      </c>
      <c r="FA152" s="56">
        <f>IFERROR(UTV!FA152/Oferta!FA152,"")</f>
        <v>1.8657623821232674E-2</v>
      </c>
      <c r="FB152" s="56">
        <f>IFERROR(UTV!FB152/Oferta!FB152,"")</f>
        <v>6.8125770653514175E-2</v>
      </c>
      <c r="FC152" s="56">
        <f>IFERROR(UTV!FC152/Oferta!FC152,"")</f>
        <v>8.1382468059966032E-2</v>
      </c>
      <c r="FD152" s="56">
        <f>IFERROR(UTV!FD152/Oferta!FD152,"")</f>
        <v>1.8205341465668608E-2</v>
      </c>
      <c r="FE152" s="56">
        <f>IFERROR(UTV!FE152/Oferta!FE152,"")</f>
        <v>7.0739128535864546E-2</v>
      </c>
      <c r="FF152" s="56">
        <f>IFERROR(UTV!FF152/Oferta!FF152,"")</f>
        <v>4.1447406558158408E-2</v>
      </c>
    </row>
    <row r="153" spans="1:162" s="38" customFormat="1" x14ac:dyDescent="0.2">
      <c r="A153" s="45">
        <v>44621</v>
      </c>
      <c r="B153" s="56">
        <f>IFERROR(UTV!B153/Oferta!B153,"")</f>
        <v>0.10932475884244373</v>
      </c>
      <c r="C153" s="56">
        <f>IFERROR(UTV!C153/Oferta!C153,"")</f>
        <v>9.2969203951191164E-3</v>
      </c>
      <c r="D153" s="56">
        <f>IFERROR(UTV!D153/Oferta!D153,"")</f>
        <v>2.950050284948039E-2</v>
      </c>
      <c r="E153" s="56">
        <f>IFERROR(UTV!E153/Oferta!E153,"")</f>
        <v>2.3750771128932757E-2</v>
      </c>
      <c r="F153" s="56">
        <f>IFERROR(UTV!F153/Oferta!F153,"")</f>
        <v>1.3620569840166782E-2</v>
      </c>
      <c r="G153" s="56">
        <f>IFERROR(UTV!G153/Oferta!G153,"")</f>
        <v>2.8272044286279163E-2</v>
      </c>
      <c r="H153" s="56">
        <f>IFERROR(UTV!H153/Oferta!H153,"")</f>
        <v>2.355939022754705E-2</v>
      </c>
      <c r="I153" s="56">
        <f>IFERROR(UTV!I153/Oferta!I153,"")</f>
        <v>4.0650406504065045E-3</v>
      </c>
      <c r="J153" s="56">
        <f>IFERROR(UTV!J153/Oferta!J153,"")</f>
        <v>1.5316642120765831E-2</v>
      </c>
      <c r="K153" s="56">
        <f>IFERROR(UTV!K153/Oferta!K153,"")</f>
        <v>8.3663758921490874E-2</v>
      </c>
      <c r="L153" s="56">
        <f>IFERROR(UTV!L153/Oferta!L153,"")</f>
        <v>6.0570071258907364E-2</v>
      </c>
      <c r="M153" s="56">
        <f>IFERROR(UTV!M153/Oferta!M153,"")</f>
        <v>9.969088098918083E-3</v>
      </c>
      <c r="N153" s="56">
        <f>IFERROR(UTV!N153/Oferta!N153,"")</f>
        <v>7.788347205707491E-2</v>
      </c>
      <c r="O153" s="56">
        <f>IFERROR(UTV!O153/Oferta!O153,"")</f>
        <v>2.3981844946025514E-2</v>
      </c>
      <c r="P153" s="56">
        <f>IFERROR(UTV!P153/Oferta!P153,"")</f>
        <v>1.1259676284306826E-2</v>
      </c>
      <c r="Q153" s="56">
        <f>IFERROR(UTV!Q153/Oferta!Q153,"")</f>
        <v>7.5819309123117806E-3</v>
      </c>
      <c r="R153" s="56">
        <f>IFERROR(UTV!R153/Oferta!R153,"")</f>
        <v>5.2194608955554327E-2</v>
      </c>
      <c r="S153" s="56">
        <f>IFERROR(UTV!S153/Oferta!S153,"")</f>
        <v>8.3003952569169967E-2</v>
      </c>
      <c r="T153" s="56">
        <f>IFERROR(UTV!T153/Oferta!T153,"")</f>
        <v>7.7582135869931866E-3</v>
      </c>
      <c r="U153" s="56">
        <f>IFERROR(UTV!U153/Oferta!U153,"")</f>
        <v>5.8935443421109526E-2</v>
      </c>
      <c r="V153" s="56">
        <f>IFERROR(UTV!V153/Oferta!V153,"")</f>
        <v>3.0185890512193735E-2</v>
      </c>
      <c r="W153" s="56">
        <f>IFERROR(UTV!W153/Oferta!W153,"")</f>
        <v>0</v>
      </c>
      <c r="X153" s="56">
        <f>IFERROR(UTV!X153/Oferta!X153,"")</f>
        <v>3.4912718204488775E-2</v>
      </c>
      <c r="Y153" s="56">
        <f>IFERROR(UTV!Y153/Oferta!Y153,"")</f>
        <v>8.9268449887205933E-2</v>
      </c>
      <c r="Z153" s="56">
        <f>IFERROR(UTV!Z153/Oferta!Z153,"")</f>
        <v>9.4548551959114144E-2</v>
      </c>
      <c r="AA153" s="56">
        <f>IFERROR(UTV!AA153/Oferta!AA153,"")</f>
        <v>3.1863442389758176E-2</v>
      </c>
      <c r="AB153" s="56">
        <f>IFERROR(UTV!AB153/Oferta!AB153,"")</f>
        <v>9.0717792845452422E-2</v>
      </c>
      <c r="AC153" s="56">
        <f>IFERROR(UTV!AC153/Oferta!AC153,"")</f>
        <v>6.4168377823408618E-2</v>
      </c>
      <c r="AD153" s="56">
        <f>IFERROR(UTV!AD153/Oferta!AD153,"")</f>
        <v>0</v>
      </c>
      <c r="AE153" s="56">
        <f>IFERROR(UTV!AE153/Oferta!AE153,"")</f>
        <v>7.2815533980582527E-3</v>
      </c>
      <c r="AF153" s="56">
        <f>IFERROR(UTV!AF153/Oferta!AF153,"")</f>
        <v>0.12928759894459102</v>
      </c>
      <c r="AG153" s="56">
        <f>IFERROR(UTV!AG153/Oferta!AG153,"")</f>
        <v>7.1428571428571425E-2</v>
      </c>
      <c r="AH153" s="56">
        <f>IFERROR(UTV!AH153/Oferta!AH153,"")</f>
        <v>5.8365758754863814E-3</v>
      </c>
      <c r="AI153" s="56">
        <f>IFERROR(UTV!AI153/Oferta!AI153,"")</f>
        <v>0.12530712530712532</v>
      </c>
      <c r="AJ153" s="56">
        <f>IFERROR(UTV!AJ153/Oferta!AJ153,"")</f>
        <v>5.8631921824104233E-2</v>
      </c>
      <c r="AK153" s="56">
        <f>IFERROR(UTV!AK153/Oferta!AK153,"")</f>
        <v>0</v>
      </c>
      <c r="AL153" s="56">
        <f>IFERROR(UTV!AL153/Oferta!AL153,"")</f>
        <v>1.6152716593245228E-2</v>
      </c>
      <c r="AM153" s="56">
        <f>IFERROR(UTV!AM153/Oferta!AM153,"")</f>
        <v>4.4141252006420544E-2</v>
      </c>
      <c r="AN153" s="56">
        <f>IFERROR(UTV!AN153/Oferta!AN153,"")</f>
        <v>6.4516129032258064E-3</v>
      </c>
      <c r="AO153" s="56">
        <f>IFERROR(UTV!AO153/Oferta!AO153,"")</f>
        <v>1.4084507042253521E-2</v>
      </c>
      <c r="AP153" s="56">
        <f>IFERROR(UTV!AP153/Oferta!AP153,"")</f>
        <v>3.6632390745501286E-2</v>
      </c>
      <c r="AQ153" s="56">
        <f>IFERROR(UTV!AQ153/Oferta!AQ153,"")</f>
        <v>2.9097133076593923E-2</v>
      </c>
      <c r="AR153" s="56">
        <f>IFERROR(UTV!AR153/Oferta!AR153,"")</f>
        <v>5.1813471502590676E-3</v>
      </c>
      <c r="AS153" s="56">
        <f>IFERROR(UTV!AS153/Oferta!AS153,"")</f>
        <v>4.7156726768377254E-2</v>
      </c>
      <c r="AT153" s="56">
        <f>IFERROR(UTV!AT153/Oferta!AT153,"")</f>
        <v>0.17908787541713014</v>
      </c>
      <c r="AU153" s="56">
        <f>IFERROR(UTV!AU153/Oferta!AU153,"")</f>
        <v>0.72916666666666663</v>
      </c>
      <c r="AV153" s="56">
        <f>IFERROR(UTV!AV153/Oferta!AV153,"")</f>
        <v>3.2520325203252036E-2</v>
      </c>
      <c r="AW153" s="56">
        <f>IFERROR(UTV!AW153/Oferta!AW153,"")</f>
        <v>0.20696937697993664</v>
      </c>
      <c r="AX153" s="56">
        <f>IFERROR(UTV!AX153/Oferta!AX153,"")</f>
        <v>0.11295034079844206</v>
      </c>
      <c r="AY153" s="56">
        <f>IFERROR(UTV!AY153/Oferta!AY153,"")</f>
        <v>1</v>
      </c>
      <c r="AZ153" s="56">
        <f>IFERROR(UTV!AZ153/Oferta!AZ153,"")</f>
        <v>7.3394495412844041E-3</v>
      </c>
      <c r="BA153" s="56">
        <f>IFERROR(UTV!BA153/Oferta!BA153,"")</f>
        <v>0.11363636363636363</v>
      </c>
      <c r="BB153" s="56">
        <f>IFERROR(UTV!BB153/Oferta!BB153,"")</f>
        <v>5.8823529411764705E-2</v>
      </c>
      <c r="BC153" s="56">
        <f>IFERROR(UTV!BC153/Oferta!BC153,"")</f>
        <v>1.2773722627737226E-2</v>
      </c>
      <c r="BD153" s="56">
        <f>IFERROR(UTV!BD153/Oferta!BD153,"")</f>
        <v>0.1068840579710145</v>
      </c>
      <c r="BE153" s="56">
        <f>IFERROR(UTV!BE153/Oferta!BE153,"")</f>
        <v>0.06</v>
      </c>
      <c r="BF153" s="56">
        <f>IFERROR(UTV!BF153/Oferta!BF153,"")</f>
        <v>0</v>
      </c>
      <c r="BG153" s="56">
        <f>IFERROR(UTV!BG153/Oferta!BG153,"")</f>
        <v>1.1688835147118097E-2</v>
      </c>
      <c r="BH153" s="56">
        <f>IFERROR(UTV!BH153/Oferta!BH153,"")</f>
        <v>5.329153605015674E-2</v>
      </c>
      <c r="BI153" s="56">
        <f>IFERROR(UTV!BI153/Oferta!BI153,"")</f>
        <v>0</v>
      </c>
      <c r="BJ153" s="56">
        <f>IFERROR(UTV!BJ153/Oferta!BJ153,"")</f>
        <v>9.197589597209007E-3</v>
      </c>
      <c r="BK153" s="56">
        <f>IFERROR(UTV!BK153/Oferta!BK153,"")</f>
        <v>5.1307847082494973E-2</v>
      </c>
      <c r="BL153" s="56">
        <f>IFERROR(UTV!BL153/Oferta!BL153,"")</f>
        <v>1.9291053773812395E-2</v>
      </c>
      <c r="BM153" s="56">
        <f>IFERROR(UTV!BM153/Oferta!BM153,"")</f>
        <v>0</v>
      </c>
      <c r="BN153" s="56">
        <f>IFERROR(UTV!BN153/Oferta!BN153,"")</f>
        <v>0</v>
      </c>
      <c r="BO153" s="56">
        <f>IFERROR(UTV!BO153/Oferta!BO153,"")</f>
        <v>3.0627871362940277E-3</v>
      </c>
      <c r="BP153" s="56">
        <f>IFERROR(UTV!BP153/Oferta!BP153,"")</f>
        <v>0</v>
      </c>
      <c r="BQ153" s="56">
        <f>IFERROR(UTV!BQ153/Oferta!BQ153,"")</f>
        <v>0</v>
      </c>
      <c r="BR153" s="56">
        <f>IFERROR(UTV!BR153/Oferta!BR153,"")</f>
        <v>2.5316455696202532E-3</v>
      </c>
      <c r="BS153" s="56">
        <f>IFERROR(UTV!BS153/Oferta!BS153,"")</f>
        <v>1.3175230566534915E-3</v>
      </c>
      <c r="BT153" s="56">
        <f>IFERROR(UTV!BT153/Oferta!BT153,"")</f>
        <v>1.3440860215053764E-2</v>
      </c>
      <c r="BU153" s="56">
        <f>IFERROR(UTV!BU153/Oferta!BU153,"")</f>
        <v>3.9952531645569618E-2</v>
      </c>
      <c r="BV153" s="56">
        <f>IFERROR(UTV!BV153/Oferta!BV153,"")</f>
        <v>0.340201850294365</v>
      </c>
      <c r="BW153" s="56">
        <f>IFERROR(UTV!BW153/Oferta!BW153,"")</f>
        <v>0.44770642201834865</v>
      </c>
      <c r="BX153" s="56">
        <f>IFERROR(UTV!BX153/Oferta!BX153,"")</f>
        <v>3.6551724137931035E-2</v>
      </c>
      <c r="BY153" s="56">
        <f>IFERROR(UTV!BY153/Oferta!BY153,"")</f>
        <v>0.36024632227163872</v>
      </c>
      <c r="BZ153" s="56">
        <f>IFERROR(UTV!BZ153/Oferta!BZ153,"")</f>
        <v>0.19903829641078483</v>
      </c>
      <c r="CA153" s="56">
        <f>IFERROR(UTV!CA153/Oferta!CA153,"")</f>
        <v>0</v>
      </c>
      <c r="CB153" s="56">
        <f>IFERROR(UTV!CB153/Oferta!CB153,"")</f>
        <v>1.2293936853869796E-2</v>
      </c>
      <c r="CC153" s="56">
        <f>IFERROR(UTV!CC153/Oferta!CC153,"")</f>
        <v>2.8440366972477066E-2</v>
      </c>
      <c r="CD153" s="56">
        <f>IFERROR(UTV!CD153/Oferta!CD153,"")</f>
        <v>6.0606060606060608E-2</v>
      </c>
      <c r="CE153" s="56">
        <f>IFERROR(UTV!CE153/Oferta!CE153,"")</f>
        <v>1.1210191082802547E-2</v>
      </c>
      <c r="CF153" s="56">
        <f>IFERROR(UTV!CF153/Oferta!CF153,"")</f>
        <v>2.9385574354407838E-2</v>
      </c>
      <c r="CG153" s="56">
        <f>IFERROR(UTV!CG153/Oferta!CG153,"")</f>
        <v>1.5253565768621236E-2</v>
      </c>
      <c r="CH153" s="56">
        <f>IFERROR(UTV!CH153/Oferta!CH153,"")</f>
        <v>0.10013003901170352</v>
      </c>
      <c r="CI153" s="56">
        <f>IFERROR(UTV!CI153/Oferta!CI153,"")</f>
        <v>7.7866291783817557E-2</v>
      </c>
      <c r="CJ153" s="56">
        <f>IFERROR(UTV!CJ153/Oferta!CJ153,"")</f>
        <v>7.6383038472339237E-2</v>
      </c>
      <c r="CK153" s="56">
        <f>IFERROR(UTV!CK153/Oferta!CK153,"")</f>
        <v>3.2448377581120944E-2</v>
      </c>
      <c r="CL153" s="56">
        <f>IFERROR(UTV!CL153/Oferta!CL153,"")</f>
        <v>7.9127679952847571E-2</v>
      </c>
      <c r="CM153" s="56">
        <f>IFERROR(UTV!CM153/Oferta!CM153,"")</f>
        <v>6.9355980184005656E-2</v>
      </c>
      <c r="CN153" s="56">
        <f>IFERROR(UTV!CN153/Oferta!CN153,"")</f>
        <v>7.6802155849988771E-2</v>
      </c>
      <c r="CO153" s="56">
        <f>IFERROR(UTV!CO153/Oferta!CO153,"")</f>
        <v>0</v>
      </c>
      <c r="CP153" s="56">
        <f>IFERROR(UTV!CP153/Oferta!CP153,"")</f>
        <v>5.7803468208092483E-3</v>
      </c>
      <c r="CQ153" s="56">
        <f>IFERROR(UTV!CQ153/Oferta!CQ153,"")</f>
        <v>0.14141414141414141</v>
      </c>
      <c r="CR153" s="56">
        <f>IFERROR(UTV!CR153/Oferta!CR153,"")</f>
        <v>0.53846153846153844</v>
      </c>
      <c r="CS153" s="56">
        <f>IFERROR(UTV!CS153/Oferta!CS153,"")</f>
        <v>5.3821313240043061E-3</v>
      </c>
      <c r="CT153" s="56">
        <f>IFERROR(UTV!CT153/Oferta!CT153,"")</f>
        <v>0.17337461300309598</v>
      </c>
      <c r="CU153" s="56">
        <f>IFERROR(UTV!CU153/Oferta!CU153,"")</f>
        <v>4.8722044728434506E-2</v>
      </c>
      <c r="CV153" s="56">
        <f>IFERROR(UTV!CV153/Oferta!CV153,"")</f>
        <v>0</v>
      </c>
      <c r="CW153" s="56">
        <f>IFERROR(UTV!CW153/Oferta!CW153,"")</f>
        <v>7.2845002023472277E-3</v>
      </c>
      <c r="CX153" s="56">
        <f>IFERROR(UTV!CX153/Oferta!CX153,"")</f>
        <v>2.5296442687747035E-2</v>
      </c>
      <c r="CY153" s="56">
        <f>IFERROR(UTV!CY153/Oferta!CY153,"")</f>
        <v>6.8181818181818177E-2</v>
      </c>
      <c r="CZ153" s="56">
        <f>IFERROR(UTV!CZ153/Oferta!CZ153,"")</f>
        <v>6.9740410693529637E-3</v>
      </c>
      <c r="DA153" s="56">
        <f>IFERROR(UTV!DA153/Oferta!DA153,"")</f>
        <v>3.0534351145038167E-2</v>
      </c>
      <c r="DB153" s="56">
        <f>IFERROR(UTV!DB153/Oferta!DB153,"")</f>
        <v>1.5415216310293387E-2</v>
      </c>
      <c r="DC153" s="56">
        <f>IFERROR(UTV!DC153/Oferta!DC153,"")</f>
        <v>8.3333333333333329E-2</v>
      </c>
      <c r="DD153" s="56">
        <f>IFERROR(UTV!DD153/Oferta!DD153,"")</f>
        <v>9.3567251461988306E-3</v>
      </c>
      <c r="DE153" s="56">
        <f>IFERROR(UTV!DE153/Oferta!DE153,"")</f>
        <v>3.2303370786516857E-2</v>
      </c>
      <c r="DF153" s="56">
        <f>IFERROR(UTV!DF153/Oferta!DF153,"")</f>
        <v>9.1954022988505746E-2</v>
      </c>
      <c r="DG153" s="56">
        <f>IFERROR(UTV!DG153/Oferta!DG153,"")</f>
        <v>1.5974440894568689E-2</v>
      </c>
      <c r="DH153" s="56">
        <f>IFERROR(UTV!DH153/Oferta!DH153,"")</f>
        <v>3.8798498122653319E-2</v>
      </c>
      <c r="DI153" s="56">
        <f>IFERROR(UTV!DI153/Oferta!DI153,"")</f>
        <v>2.6467203682393557E-2</v>
      </c>
      <c r="DJ153" s="56">
        <f>IFERROR(UTV!DJ153/Oferta!DJ153,"")</f>
        <v>0</v>
      </c>
      <c r="DK153" s="56">
        <f>IFERROR(UTV!DK153/Oferta!DK153,"")</f>
        <v>4.5161290322580643E-2</v>
      </c>
      <c r="DL153" s="56">
        <f>IFERROR(UTV!DL153/Oferta!DL153,"")</f>
        <v>2.4244553759662685E-2</v>
      </c>
      <c r="DM153" s="56">
        <f>IFERROR(UTV!DM153/Oferta!DM153,"")</f>
        <v>1.5923566878980892E-2</v>
      </c>
      <c r="DN153" s="56">
        <f>IFERROR(UTV!DN153/Oferta!DN153,"")</f>
        <v>3.9436619718309862E-2</v>
      </c>
      <c r="DO153" s="56">
        <f>IFERROR(UTV!DO153/Oferta!DO153,"")</f>
        <v>2.274035693724813E-2</v>
      </c>
      <c r="DP153" s="56">
        <f>IFERROR(UTV!DP153/Oferta!DP153,"")</f>
        <v>2.4288325933664142E-2</v>
      </c>
      <c r="DQ153" s="56">
        <f>IFERROR(UTV!DQ153/Oferta!DQ153,"")</f>
        <v>0.20833333333333334</v>
      </c>
      <c r="DR153" s="56">
        <f>IFERROR(UTV!DR153/Oferta!DR153,"")</f>
        <v>1.5915119363395226E-2</v>
      </c>
      <c r="DS153" s="56">
        <f>IFERROR(UTV!DS153/Oferta!DS153,"")</f>
        <v>3.7344398340248962E-2</v>
      </c>
      <c r="DT153" s="56">
        <f>IFERROR(UTV!DT153/Oferta!DT153,"")</f>
        <v>0</v>
      </c>
      <c r="DU153" s="56">
        <f>IFERROR(UTV!DU153/Oferta!DU153,"")</f>
        <v>2.7431421446384038E-2</v>
      </c>
      <c r="DV153" s="56">
        <f>IFERROR(UTV!DV153/Oferta!DV153,"")</f>
        <v>3.2219570405727926E-2</v>
      </c>
      <c r="DW153" s="56">
        <f>IFERROR(UTV!DW153/Oferta!DW153,"")</f>
        <v>2.9878048780487804E-2</v>
      </c>
      <c r="DX153" s="56">
        <f>IFERROR(UTV!DX153/Oferta!DX153,"")</f>
        <v>0</v>
      </c>
      <c r="DY153" s="56">
        <f>IFERROR(UTV!DY153/Oferta!DY153,"")</f>
        <v>5.1347881899871627E-3</v>
      </c>
      <c r="DZ153" s="56">
        <f>IFERROR(UTV!DZ153/Oferta!DZ153,"")</f>
        <v>8.6705202312138727E-2</v>
      </c>
      <c r="EA153" s="56">
        <f>IFERROR(UTV!EA153/Oferta!EA153,"")</f>
        <v>0</v>
      </c>
      <c r="EB153" s="56">
        <f>IFERROR(UTV!EB153/Oferta!EB153,"")</f>
        <v>4.2105263157894736E-3</v>
      </c>
      <c r="EC153" s="56">
        <f>IFERROR(UTV!EC153/Oferta!EC153,"")</f>
        <v>8.5470085470085472E-2</v>
      </c>
      <c r="ED153" s="56">
        <f>IFERROR(UTV!ED153/Oferta!ED153,"")</f>
        <v>2.6133743274404306E-2</v>
      </c>
      <c r="EE153" s="56">
        <f>IFERROR(UTV!EE153/Oferta!EE153,"")</f>
        <v>1.7399977834423142E-2</v>
      </c>
      <c r="EF153" s="56">
        <f>IFERROR(UTV!EF153/Oferta!EF153,"")</f>
        <v>2.5860110779123202E-2</v>
      </c>
      <c r="EG153" s="56">
        <f>IFERROR(UTV!EG153/Oferta!EG153,"")</f>
        <v>6.7264690587623507E-2</v>
      </c>
      <c r="EH153" s="56">
        <f>IFERROR(UTV!EH153/Oferta!EH153,"")</f>
        <v>7.8518375614931996E-2</v>
      </c>
      <c r="EI153" s="56">
        <f>IFERROR(UTV!EI153/Oferta!EI153,"")</f>
        <v>2.4707942161982674E-2</v>
      </c>
      <c r="EJ153" s="56">
        <f>IFERROR(UTV!EJ153/Oferta!EJ153,"")</f>
        <v>6.9654084830114482E-2</v>
      </c>
      <c r="EK153" s="56">
        <f>IFERROR(UTV!EK153/Oferta!EK153,"")</f>
        <v>4.3777860811080892E-2</v>
      </c>
      <c r="EL153" s="56">
        <f>IFERROR(UTV!EL153/Oferta!EL153,"")</f>
        <v>1.4628860393715009E-2</v>
      </c>
      <c r="EM153" s="56">
        <f>IFERROR(UTV!EM153/Oferta!EM153,"")</f>
        <v>2.4330556066371495E-2</v>
      </c>
      <c r="EN153" s="56">
        <f>IFERROR(UTV!EN153/Oferta!EN153,"")</f>
        <v>6.8712088276090516E-2</v>
      </c>
      <c r="EO153" s="56">
        <f>IFERROR(UTV!EO153/Oferta!EO153,"")</f>
        <v>7.8596264251637418E-2</v>
      </c>
      <c r="EP153" s="56">
        <f>IFERROR(UTV!EP153/Oferta!EP153,"")</f>
        <v>2.3016620396981668E-2</v>
      </c>
      <c r="EQ153" s="56">
        <f>IFERROR(UTV!EQ153/Oferta!EQ153,"")</f>
        <v>7.0726883138289107E-2</v>
      </c>
      <c r="ER153" s="56">
        <f>IFERROR(UTV!ER153/Oferta!ER153,"")</f>
        <v>4.333845840617255E-2</v>
      </c>
      <c r="ES153" s="56">
        <f>IFERROR(UTV!ES153/Oferta!ES153,"")</f>
        <v>1.5667396061269146E-2</v>
      </c>
      <c r="ET153" s="56">
        <f>IFERROR(UTV!ET153/Oferta!ET153,"")</f>
        <v>2.3397587823247485E-2</v>
      </c>
      <c r="EU153" s="56">
        <f>IFERROR(UTV!EU153/Oferta!EU153,"")</f>
        <v>6.48616702988217E-2</v>
      </c>
      <c r="EV153" s="56">
        <f>IFERROR(UTV!EV153/Oferta!EV153,"")</f>
        <v>7.5826554220464221E-2</v>
      </c>
      <c r="EW153" s="56">
        <f>IFERROR(UTV!EW153/Oferta!EW153,"")</f>
        <v>2.2386778524258067E-2</v>
      </c>
      <c r="EX153" s="56">
        <f>IFERROR(UTV!EX153/Oferta!EX153,"")</f>
        <v>6.7036790287956172E-2</v>
      </c>
      <c r="EY153" s="56">
        <f>IFERROR(UTV!EY153/Oferta!EY153,"")</f>
        <v>4.1854400392465692E-2</v>
      </c>
      <c r="EZ153" s="56">
        <f>IFERROR(UTV!EZ153/Oferta!EZ153,"")</f>
        <v>1.5436357364608485E-2</v>
      </c>
      <c r="FA153" s="56">
        <f>IFERROR(UTV!FA153/Oferta!FA153,"")</f>
        <v>2.3212167815762377E-2</v>
      </c>
      <c r="FB153" s="56">
        <f>IFERROR(UTV!FB153/Oferta!FB153,"")</f>
        <v>6.5000367026352493E-2</v>
      </c>
      <c r="FC153" s="56">
        <f>IFERROR(UTV!FC153/Oferta!FC153,"")</f>
        <v>7.5798269173381075E-2</v>
      </c>
      <c r="FD153" s="56">
        <f>IFERROR(UTV!FD153/Oferta!FD153,"")</f>
        <v>2.219127520577879E-2</v>
      </c>
      <c r="FE153" s="56">
        <f>IFERROR(UTV!FE153/Oferta!FE153,"")</f>
        <v>6.7132084364321901E-2</v>
      </c>
      <c r="FF153" s="56">
        <f>IFERROR(UTV!FF153/Oferta!FF153,"")</f>
        <v>4.1723477938022904E-2</v>
      </c>
    </row>
    <row r="154" spans="1:162" s="38" customFormat="1" x14ac:dyDescent="0.2">
      <c r="A154" s="45">
        <v>44652</v>
      </c>
      <c r="B154" s="56">
        <f>IFERROR(UTV!B154/Oferta!B154,"")</f>
        <v>0.1118421052631579</v>
      </c>
      <c r="C154" s="56">
        <f>IFERROR(UTV!C154/Oferta!C154,"")</f>
        <v>9.5686736346238775E-3</v>
      </c>
      <c r="D154" s="56">
        <f>IFERROR(UTV!D154/Oferta!D154,"")</f>
        <v>2.7870680044593088E-2</v>
      </c>
      <c r="E154" s="56">
        <f>IFERROR(UTV!E154/Oferta!E154,"")</f>
        <v>2.269242563630788E-2</v>
      </c>
      <c r="F154" s="56">
        <f>IFERROR(UTV!F154/Oferta!F154,"")</f>
        <v>1.394955615048612E-2</v>
      </c>
      <c r="G154" s="56">
        <f>IFERROR(UTV!G154/Oferta!G154,"")</f>
        <v>2.6739043023723361E-2</v>
      </c>
      <c r="H154" s="56">
        <f>IFERROR(UTV!H154/Oferta!H154,"")</f>
        <v>2.2616830918751989E-2</v>
      </c>
      <c r="I154" s="56">
        <f>IFERROR(UTV!I154/Oferta!I154,"")</f>
        <v>5.2330335241210137E-3</v>
      </c>
      <c r="J154" s="56">
        <f>IFERROR(UTV!J154/Oferta!J154,"")</f>
        <v>1.3731418493323256E-2</v>
      </c>
      <c r="K154" s="56">
        <f>IFERROR(UTV!K154/Oferta!K154,"")</f>
        <v>7.8799999999999995E-2</v>
      </c>
      <c r="L154" s="56">
        <f>IFERROR(UTV!L154/Oferta!L154,"")</f>
        <v>4.3726235741444866E-2</v>
      </c>
      <c r="M154" s="56">
        <f>IFERROR(UTV!M154/Oferta!M154,"")</f>
        <v>1.0033444816053512E-2</v>
      </c>
      <c r="N154" s="56">
        <f>IFERROR(UTV!N154/Oferta!N154,"")</f>
        <v>6.8412162162162157E-2</v>
      </c>
      <c r="O154" s="56">
        <f>IFERROR(UTV!O154/Oferta!O154,"")</f>
        <v>2.1811985231468333E-2</v>
      </c>
      <c r="P154" s="56">
        <f>IFERROR(UTV!P154/Oferta!P154,"")</f>
        <v>1.1670313639679067E-2</v>
      </c>
      <c r="Q154" s="56">
        <f>IFERROR(UTV!Q154/Oferta!Q154,"")</f>
        <v>7.5632661839558392E-3</v>
      </c>
      <c r="R154" s="56">
        <f>IFERROR(UTV!R154/Oferta!R154,"")</f>
        <v>5.092355782892867E-2</v>
      </c>
      <c r="S154" s="56">
        <f>IFERROR(UTV!S154/Oferta!S154,"")</f>
        <v>7.3432195819188847E-2</v>
      </c>
      <c r="T154" s="56">
        <f>IFERROR(UTV!T154/Oferta!T154,"")</f>
        <v>7.7556459052239568E-3</v>
      </c>
      <c r="U154" s="56">
        <f>IFERROR(UTV!U154/Oferta!U154,"")</f>
        <v>5.6355639875819249E-2</v>
      </c>
      <c r="V154" s="56">
        <f>IFERROR(UTV!V154/Oferta!V154,"")</f>
        <v>2.9240769333409581E-2</v>
      </c>
      <c r="W154" s="56">
        <f>IFERROR(UTV!W154/Oferta!W154,"")</f>
        <v>0</v>
      </c>
      <c r="X154" s="56">
        <f>IFERROR(UTV!X154/Oferta!X154,"")</f>
        <v>3.3690176322418136E-2</v>
      </c>
      <c r="Y154" s="56">
        <f>IFERROR(UTV!Y154/Oferta!Y154,"")</f>
        <v>7.6489771716572785E-2</v>
      </c>
      <c r="Z154" s="56">
        <f>IFERROR(UTV!Z154/Oferta!Z154,"")</f>
        <v>8.7939698492462318E-2</v>
      </c>
      <c r="AA154" s="56">
        <f>IFERROR(UTV!AA154/Oferta!AA154,"")</f>
        <v>3.1675547661338073E-2</v>
      </c>
      <c r="AB154" s="56">
        <f>IFERROR(UTV!AB154/Oferta!AB154,"")</f>
        <v>7.9483249397854172E-2</v>
      </c>
      <c r="AC154" s="56">
        <f>IFERROR(UTV!AC154/Oferta!AC154,"")</f>
        <v>5.9156702328508497E-2</v>
      </c>
      <c r="AD154" s="56">
        <f>IFERROR(UTV!AD154/Oferta!AD154,"")</f>
        <v>0</v>
      </c>
      <c r="AE154" s="56">
        <f>IFERROR(UTV!AE154/Oferta!AE154,"")</f>
        <v>5.6899004267425323E-3</v>
      </c>
      <c r="AF154" s="56">
        <f>IFERROR(UTV!AF154/Oferta!AF154,"")</f>
        <v>0.12566844919786097</v>
      </c>
      <c r="AG154" s="56">
        <f>IFERROR(UTV!AG154/Oferta!AG154,"")</f>
        <v>7.5471698113207544E-2</v>
      </c>
      <c r="AH154" s="56">
        <f>IFERROR(UTV!AH154/Oferta!AH154,"")</f>
        <v>4.4493882091212458E-3</v>
      </c>
      <c r="AI154" s="56">
        <f>IFERROR(UTV!AI154/Oferta!AI154,"")</f>
        <v>0.12234706616729088</v>
      </c>
      <c r="AJ154" s="56">
        <f>IFERROR(UTV!AJ154/Oferta!AJ154,"")</f>
        <v>0.06</v>
      </c>
      <c r="AK154" s="56">
        <f>IFERROR(UTV!AK154/Oferta!AK154,"")</f>
        <v>0</v>
      </c>
      <c r="AL154" s="56">
        <f>IFERROR(UTV!AL154/Oferta!AL154,"")</f>
        <v>1.839464882943144E-2</v>
      </c>
      <c r="AM154" s="56">
        <f>IFERROR(UTV!AM154/Oferta!AM154,"")</f>
        <v>4.7186932849364795E-2</v>
      </c>
      <c r="AN154" s="56">
        <f>IFERROR(UTV!AN154/Oferta!AN154,"")</f>
        <v>6.9444444444444441E-3</v>
      </c>
      <c r="AO154" s="56">
        <f>IFERROR(UTV!AO154/Oferta!AO154,"")</f>
        <v>1.6272189349112426E-2</v>
      </c>
      <c r="AP154" s="56">
        <f>IFERROR(UTV!AP154/Oferta!AP154,"")</f>
        <v>3.884892086330935E-2</v>
      </c>
      <c r="AQ154" s="56">
        <f>IFERROR(UTV!AQ154/Oferta!AQ154,"")</f>
        <v>3.1461761858664082E-2</v>
      </c>
      <c r="AR154" s="56">
        <f>IFERROR(UTV!AR154/Oferta!AR154,"")</f>
        <v>6.0790273556231003E-3</v>
      </c>
      <c r="AS154" s="56">
        <f>IFERROR(UTV!AS154/Oferta!AS154,"")</f>
        <v>4.3200000000000002E-2</v>
      </c>
      <c r="AT154" s="56">
        <f>IFERROR(UTV!AT154/Oferta!AT154,"")</f>
        <v>0.1866977829638273</v>
      </c>
      <c r="AU154" s="56">
        <f>IFERROR(UTV!AU154/Oferta!AU154,"")</f>
        <v>0.72340425531914898</v>
      </c>
      <c r="AV154" s="56">
        <f>IFERROR(UTV!AV154/Oferta!AV154,"")</f>
        <v>3.0398322851153039E-2</v>
      </c>
      <c r="AW154" s="56">
        <f>IFERROR(UTV!AW154/Oferta!AW154,"")</f>
        <v>0.21460176991150443</v>
      </c>
      <c r="AX154" s="56">
        <f>IFERROR(UTV!AX154/Oferta!AX154,"")</f>
        <v>0.12002152852529602</v>
      </c>
      <c r="AY154" s="56">
        <f>IFERROR(UTV!AY154/Oferta!AY154,"")</f>
        <v>1</v>
      </c>
      <c r="AZ154" s="56">
        <f>IFERROR(UTV!AZ154/Oferta!AZ154,"")</f>
        <v>8.0808080808080808E-3</v>
      </c>
      <c r="BA154" s="56">
        <f>IFERROR(UTV!BA154/Oferta!BA154,"")</f>
        <v>0.13414634146341464</v>
      </c>
      <c r="BB154" s="56">
        <f>IFERROR(UTV!BB154/Oferta!BB154,"")</f>
        <v>6.0606060606060608E-2</v>
      </c>
      <c r="BC154" s="56">
        <f>IFERROR(UTV!BC154/Oferta!BC154,"")</f>
        <v>1.0080645161290322E-2</v>
      </c>
      <c r="BD154" s="56">
        <f>IFERROR(UTV!BD154/Oferta!BD154,"")</f>
        <v>0.12394957983193278</v>
      </c>
      <c r="BE154" s="56">
        <f>IFERROR(UTV!BE154/Oferta!BE154,"")</f>
        <v>6.584362139917696E-2</v>
      </c>
      <c r="BF154" s="56">
        <f>IFERROR(UTV!BF154/Oferta!BF154,"")</f>
        <v>0</v>
      </c>
      <c r="BG154" s="56">
        <f>IFERROR(UTV!BG154/Oferta!BG154,"")</f>
        <v>1.3438368860055607E-2</v>
      </c>
      <c r="BH154" s="56">
        <f>IFERROR(UTV!BH154/Oferta!BH154,"")</f>
        <v>5.4809843400447429E-2</v>
      </c>
      <c r="BI154" s="56">
        <f>IFERROR(UTV!BI154/Oferta!BI154,"")</f>
        <v>0</v>
      </c>
      <c r="BJ154" s="56">
        <f>IFERROR(UTV!BJ154/Oferta!BJ154,"")</f>
        <v>1.0405453893074991E-2</v>
      </c>
      <c r="BK154" s="56">
        <f>IFERROR(UTV!BK154/Oferta!BK154,"")</f>
        <v>5.2631578947368418E-2</v>
      </c>
      <c r="BL154" s="56">
        <f>IFERROR(UTV!BL154/Oferta!BL154,"")</f>
        <v>2.097902097902098E-2</v>
      </c>
      <c r="BM154" s="56">
        <f>IFERROR(UTV!BM154/Oferta!BM154,"")</f>
        <v>0</v>
      </c>
      <c r="BN154" s="56">
        <f>IFERROR(UTV!BN154/Oferta!BN154,"")</f>
        <v>1.1926058437686344E-3</v>
      </c>
      <c r="BO154" s="56">
        <f>IFERROR(UTV!BO154/Oferta!BO154,"")</f>
        <v>2.255639097744361E-3</v>
      </c>
      <c r="BP154" s="56">
        <f>IFERROR(UTV!BP154/Oferta!BP154,"")</f>
        <v>0</v>
      </c>
      <c r="BQ154" s="56">
        <f>IFERROR(UTV!BQ154/Oferta!BQ154,"")</f>
        <v>1.1695906432748538E-3</v>
      </c>
      <c r="BR154" s="56">
        <f>IFERROR(UTV!BR154/Oferta!BR154,"")</f>
        <v>1.8951358180669614E-3</v>
      </c>
      <c r="BS154" s="56">
        <f>IFERROR(UTV!BS154/Oferta!BS154,"")</f>
        <v>1.5183723048891589E-3</v>
      </c>
      <c r="BT154" s="56">
        <f>IFERROR(UTV!BT154/Oferta!BT154,"")</f>
        <v>1.3513513513513514E-2</v>
      </c>
      <c r="BU154" s="56">
        <f>IFERROR(UTV!BU154/Oferta!BU154,"")</f>
        <v>3.4261241970021415E-2</v>
      </c>
      <c r="BV154" s="56">
        <f>IFERROR(UTV!BV154/Oferta!BV154,"")</f>
        <v>0.35392245266005412</v>
      </c>
      <c r="BW154" s="56">
        <f>IFERROR(UTV!BW154/Oferta!BW154,"")</f>
        <v>0.45333333333333331</v>
      </c>
      <c r="BX154" s="56">
        <f>IFERROR(UTV!BX154/Oferta!BX154,"")</f>
        <v>3.1423290203327174E-2</v>
      </c>
      <c r="BY154" s="56">
        <f>IFERROR(UTV!BY154/Oferta!BY154,"")</f>
        <v>0.37294932555596061</v>
      </c>
      <c r="BZ154" s="56">
        <f>IFERROR(UTV!BZ154/Oferta!BZ154,"")</f>
        <v>0.20337738619676946</v>
      </c>
      <c r="CA154" s="56">
        <f>IFERROR(UTV!CA154/Oferta!CA154,"")</f>
        <v>0</v>
      </c>
      <c r="CB154" s="56">
        <f>IFERROR(UTV!CB154/Oferta!CB154,"")</f>
        <v>9.8493626882966388E-3</v>
      </c>
      <c r="CC154" s="56">
        <f>IFERROR(UTV!CC154/Oferta!CC154,"")</f>
        <v>2.6292725679228746E-2</v>
      </c>
      <c r="CD154" s="56">
        <f>IFERROR(UTV!CD154/Oferta!CD154,"")</f>
        <v>6.0606060606060608E-2</v>
      </c>
      <c r="CE154" s="56">
        <f>IFERROR(UTV!CE154/Oferta!CE154,"")</f>
        <v>8.5967130214917829E-3</v>
      </c>
      <c r="CF154" s="56">
        <f>IFERROR(UTV!CF154/Oferta!CF154,"")</f>
        <v>2.7257240204429302E-2</v>
      </c>
      <c r="CG154" s="56">
        <f>IFERROR(UTV!CG154/Oferta!CG154,"")</f>
        <v>1.2868005459153831E-2</v>
      </c>
      <c r="CH154" s="56">
        <f>IFERROR(UTV!CH154/Oferta!CH154,"")</f>
        <v>0.11456859971711457</v>
      </c>
      <c r="CI154" s="56">
        <f>IFERROR(UTV!CI154/Oferta!CI154,"")</f>
        <v>6.4318034906270194E-2</v>
      </c>
      <c r="CJ154" s="56">
        <f>IFERROR(UTV!CJ154/Oferta!CJ154,"")</f>
        <v>7.9119571683521711E-2</v>
      </c>
      <c r="CK154" s="56">
        <f>IFERROR(UTV!CK154/Oferta!CK154,"")</f>
        <v>3.3898305084745763E-2</v>
      </c>
      <c r="CL154" s="56">
        <f>IFERROR(UTV!CL154/Oferta!CL154,"")</f>
        <v>6.6514186808431727E-2</v>
      </c>
      <c r="CM154" s="56">
        <f>IFERROR(UTV!CM154/Oferta!CM154,"")</f>
        <v>7.1802543006731487E-2</v>
      </c>
      <c r="CN154" s="56">
        <f>IFERROR(UTV!CN154/Oferta!CN154,"")</f>
        <v>6.7564890033683378E-2</v>
      </c>
      <c r="CO154" s="56">
        <f>IFERROR(UTV!CO154/Oferta!CO154,"")</f>
        <v>0</v>
      </c>
      <c r="CP154" s="56">
        <f>IFERROR(UTV!CP154/Oferta!CP154,"")</f>
        <v>7.3349633251833741E-3</v>
      </c>
      <c r="CQ154" s="56">
        <f>IFERROR(UTV!CQ154/Oferta!CQ154,"")</f>
        <v>0.14675767918088736</v>
      </c>
      <c r="CR154" s="56">
        <f>IFERROR(UTV!CR154/Oferta!CR154,"")</f>
        <v>0.53846153846153844</v>
      </c>
      <c r="CS154" s="56">
        <f>IFERROR(UTV!CS154/Oferta!CS154,"")</f>
        <v>6.8181818181818179E-3</v>
      </c>
      <c r="CT154" s="56">
        <f>IFERROR(UTV!CT154/Oferta!CT154,"")</f>
        <v>0.17868338557993729</v>
      </c>
      <c r="CU154" s="56">
        <f>IFERROR(UTV!CU154/Oferta!CU154,"")</f>
        <v>5.2543786488740619E-2</v>
      </c>
      <c r="CV154" s="56">
        <f>IFERROR(UTV!CV154/Oferta!CV154,"")</f>
        <v>3.0927835051546393E-2</v>
      </c>
      <c r="CW154" s="56">
        <f>IFERROR(UTV!CW154/Oferta!CW154,"")</f>
        <v>7.6784101174345075E-3</v>
      </c>
      <c r="CX154" s="56">
        <f>IFERROR(UTV!CX154/Oferta!CX154,"")</f>
        <v>1.5789473684210527E-2</v>
      </c>
      <c r="CY154" s="56">
        <f>IFERROR(UTV!CY154/Oferta!CY154,"")</f>
        <v>7.2289156626506021E-2</v>
      </c>
      <c r="CZ154" s="56">
        <f>IFERROR(UTV!CZ154/Oferta!CZ154,"")</f>
        <v>8.6542622241453909E-3</v>
      </c>
      <c r="DA154" s="56">
        <f>IFERROR(UTV!DA154/Oferta!DA154,"")</f>
        <v>2.2058823529411766E-2</v>
      </c>
      <c r="DB154" s="56">
        <f>IFERROR(UTV!DB154/Oferta!DB154,"")</f>
        <v>1.3921723141581297E-2</v>
      </c>
      <c r="DC154" s="56">
        <f>IFERROR(UTV!DC154/Oferta!DC154,"")</f>
        <v>8.5365853658536592E-2</v>
      </c>
      <c r="DD154" s="56">
        <f>IFERROR(UTV!DD154/Oferta!DD154,"")</f>
        <v>8.8105726872246704E-3</v>
      </c>
      <c r="DE154" s="56">
        <f>IFERROR(UTV!DE154/Oferta!DE154,"")</f>
        <v>2.6143790849673203E-2</v>
      </c>
      <c r="DF154" s="56">
        <f>IFERROR(UTV!DF154/Oferta!DF154,"")</f>
        <v>9.7560975609756101E-2</v>
      </c>
      <c r="DG154" s="56">
        <f>IFERROR(UTV!DG154/Oferta!DG154,"")</f>
        <v>1.5151515151515152E-2</v>
      </c>
      <c r="DH154" s="56">
        <f>IFERROR(UTV!DH154/Oferta!DH154,"")</f>
        <v>3.4582132564841501E-2</v>
      </c>
      <c r="DI154" s="56">
        <f>IFERROR(UTV!DI154/Oferta!DI154,"")</f>
        <v>2.315914489311164E-2</v>
      </c>
      <c r="DJ154" s="56">
        <f>IFERROR(UTV!DJ154/Oferta!DJ154,"")</f>
        <v>0</v>
      </c>
      <c r="DK154" s="56">
        <f>IFERROR(UTV!DK154/Oferta!DK154,"")</f>
        <v>6.4814814814814811E-2</v>
      </c>
      <c r="DL154" s="56">
        <f>IFERROR(UTV!DL154/Oferta!DL154,"")</f>
        <v>2.5212947189097105E-2</v>
      </c>
      <c r="DM154" s="56">
        <f>IFERROR(UTV!DM154/Oferta!DM154,"")</f>
        <v>1.5645371577574969E-2</v>
      </c>
      <c r="DN154" s="56">
        <f>IFERROR(UTV!DN154/Oferta!DN154,"")</f>
        <v>5.3435114503816793E-2</v>
      </c>
      <c r="DO154" s="56">
        <f>IFERROR(UTV!DO154/Oferta!DO154,"")</f>
        <v>2.3230686115613183E-2</v>
      </c>
      <c r="DP154" s="56">
        <f>IFERROR(UTV!DP154/Oferta!DP154,"")</f>
        <v>2.5227043390514632E-2</v>
      </c>
      <c r="DQ154" s="56">
        <f>IFERROR(UTV!DQ154/Oferta!DQ154,"")</f>
        <v>0.1951219512195122</v>
      </c>
      <c r="DR154" s="56">
        <f>IFERROR(UTV!DR154/Oferta!DR154,"")</f>
        <v>1.8151815181518153E-2</v>
      </c>
      <c r="DS154" s="56">
        <f>IFERROR(UTV!DS154/Oferta!DS154,"")</f>
        <v>3.7572254335260118E-2</v>
      </c>
      <c r="DT154" s="56">
        <f>IFERROR(UTV!DT154/Oferta!DT154,"")</f>
        <v>0</v>
      </c>
      <c r="DU154" s="56">
        <f>IFERROR(UTV!DU154/Oferta!DU154,"")</f>
        <v>2.9366306027820709E-2</v>
      </c>
      <c r="DV154" s="56">
        <f>IFERROR(UTV!DV154/Oferta!DV154,"")</f>
        <v>3.1630170316301706E-2</v>
      </c>
      <c r="DW154" s="56">
        <f>IFERROR(UTV!DW154/Oferta!DW154,"")</f>
        <v>3.0633083730428862E-2</v>
      </c>
      <c r="DX154" s="56">
        <f>IFERROR(UTV!DX154/Oferta!DX154,"")</f>
        <v>0</v>
      </c>
      <c r="DY154" s="56">
        <f>IFERROR(UTV!DY154/Oferta!DY154,"")</f>
        <v>2.8571428571428571E-3</v>
      </c>
      <c r="DZ154" s="56">
        <f>IFERROR(UTV!DZ154/Oferta!DZ154,"")</f>
        <v>8.3067092651757185E-2</v>
      </c>
      <c r="EA154" s="56">
        <f>IFERROR(UTV!EA154/Oferta!EA154,"")</f>
        <v>0</v>
      </c>
      <c r="EB154" s="56">
        <f>IFERROR(UTV!EB154/Oferta!EB154,"")</f>
        <v>2.4301336573511541E-3</v>
      </c>
      <c r="EC154" s="56">
        <f>IFERROR(UTV!EC154/Oferta!EC154,"")</f>
        <v>8.1761006289308172E-2</v>
      </c>
      <c r="ED154" s="56">
        <f>IFERROR(UTV!ED154/Oferta!ED154,"")</f>
        <v>2.4539877300613498E-2</v>
      </c>
      <c r="EE154" s="56">
        <f>IFERROR(UTV!EE154/Oferta!EE154,"")</f>
        <v>1.8946656140746587E-2</v>
      </c>
      <c r="EF154" s="56">
        <f>IFERROR(UTV!EF154/Oferta!EF154,"")</f>
        <v>2.4158586226296457E-2</v>
      </c>
      <c r="EG154" s="56">
        <f>IFERROR(UTV!EG154/Oferta!EG154,"")</f>
        <v>6.6129205056781659E-2</v>
      </c>
      <c r="EH154" s="56">
        <f>IFERROR(UTV!EH154/Oferta!EH154,"")</f>
        <v>7.1364128473475286E-2</v>
      </c>
      <c r="EI154" s="56">
        <f>IFERROR(UTV!EI154/Oferta!EI154,"")</f>
        <v>2.3491724506139882E-2</v>
      </c>
      <c r="EJ154" s="56">
        <f>IFERROR(UTV!EJ154/Oferta!EJ154,"")</f>
        <v>6.7327550598926061E-2</v>
      </c>
      <c r="EK154" s="56">
        <f>IFERROR(UTV!EK154/Oferta!EK154,"")</f>
        <v>4.152190348366052E-2</v>
      </c>
      <c r="EL154" s="56">
        <f>IFERROR(UTV!EL154/Oferta!EL154,"")</f>
        <v>1.5777818785753829E-2</v>
      </c>
      <c r="EM154" s="56">
        <f>IFERROR(UTV!EM154/Oferta!EM154,"")</f>
        <v>2.2886603562563081E-2</v>
      </c>
      <c r="EN154" s="56">
        <f>IFERROR(UTV!EN154/Oferta!EN154,"")</f>
        <v>6.7173825517577501E-2</v>
      </c>
      <c r="EO154" s="56">
        <f>IFERROR(UTV!EO154/Oferta!EO154,"")</f>
        <v>7.2156261968594412E-2</v>
      </c>
      <c r="EP154" s="56">
        <f>IFERROR(UTV!EP154/Oferta!EP154,"")</f>
        <v>2.1971101288084036E-2</v>
      </c>
      <c r="EQ154" s="56">
        <f>IFERROR(UTV!EQ154/Oferta!EQ154,"")</f>
        <v>6.8253494007900942E-2</v>
      </c>
      <c r="ER154" s="56">
        <f>IFERROR(UTV!ER154/Oferta!ER154,"")</f>
        <v>4.1280591681555658E-2</v>
      </c>
      <c r="ES154" s="56">
        <f>IFERROR(UTV!ES154/Oferta!ES154,"")</f>
        <v>1.6926383664696398E-2</v>
      </c>
      <c r="ET154" s="56">
        <f>IFERROR(UTV!ET154/Oferta!ET154,"")</f>
        <v>2.220799180327869E-2</v>
      </c>
      <c r="EU154" s="56">
        <f>IFERROR(UTV!EU154/Oferta!EU154,"")</f>
        <v>6.3144402767044278E-2</v>
      </c>
      <c r="EV154" s="56">
        <f>IFERROR(UTV!EV154/Oferta!EV154,"")</f>
        <v>6.9450302263461272E-2</v>
      </c>
      <c r="EW154" s="56">
        <f>IFERROR(UTV!EW154/Oferta!EW154,"")</f>
        <v>2.1547184187526613E-2</v>
      </c>
      <c r="EX154" s="56">
        <f>IFERROR(UTV!EX154/Oferta!EX154,"")</f>
        <v>6.4477771667236436E-2</v>
      </c>
      <c r="EY154" s="56">
        <f>IFERROR(UTV!EY154/Oferta!EY154,"")</f>
        <v>0.04</v>
      </c>
      <c r="EZ154" s="56">
        <f>IFERROR(UTV!EZ154/Oferta!EZ154,"")</f>
        <v>1.6741961201169279E-2</v>
      </c>
      <c r="FA154" s="56">
        <f>IFERROR(UTV!FA154/Oferta!FA154,"")</f>
        <v>2.2036049758822035E-2</v>
      </c>
      <c r="FB154" s="56">
        <f>IFERROR(UTV!FB154/Oferta!FB154,"")</f>
        <v>6.3261252482854247E-2</v>
      </c>
      <c r="FC154" s="56">
        <f>IFERROR(UTV!FC154/Oferta!FC154,"")</f>
        <v>6.9425901201602136E-2</v>
      </c>
      <c r="FD154" s="56">
        <f>IFERROR(UTV!FD154/Oferta!FD154,"")</f>
        <v>2.1372503303023239E-2</v>
      </c>
      <c r="FE154" s="56">
        <f>IFERROR(UTV!FE154/Oferta!FE154,"")</f>
        <v>6.4559078065594633E-2</v>
      </c>
      <c r="FF154" s="56">
        <f>IFERROR(UTV!FF154/Oferta!FF154,"")</f>
        <v>3.9888117920160338E-2</v>
      </c>
    </row>
    <row r="155" spans="1:162" s="38" customFormat="1" x14ac:dyDescent="0.2">
      <c r="A155" s="45">
        <v>44682</v>
      </c>
      <c r="B155" s="56">
        <f>IFERROR(UTV!B155/Oferta!B155,"")</f>
        <v>0.11148648648648649</v>
      </c>
      <c r="C155" s="56">
        <f>IFERROR(UTV!C155/Oferta!C155,"")</f>
        <v>9.954891896095816E-3</v>
      </c>
      <c r="D155" s="56">
        <f>IFERROR(UTV!D155/Oferta!D155,"")</f>
        <v>2.7478008524530698E-2</v>
      </c>
      <c r="E155" s="56">
        <f>IFERROR(UTV!E155/Oferta!E155,"")</f>
        <v>2.1949644932214331E-2</v>
      </c>
      <c r="F155" s="56">
        <f>IFERROR(UTV!F155/Oferta!F155,"")</f>
        <v>1.4423791821561338E-2</v>
      </c>
      <c r="G155" s="56">
        <f>IFERROR(UTV!G155/Oferta!G155,"")</f>
        <v>2.6265486725663718E-2</v>
      </c>
      <c r="H155" s="56">
        <f>IFERROR(UTV!H155/Oferta!H155,"")</f>
        <v>2.2446043165467625E-2</v>
      </c>
      <c r="I155" s="56">
        <f>IFERROR(UTV!I155/Oferta!I155,"")</f>
        <v>2.4975984630163303E-3</v>
      </c>
      <c r="J155" s="56">
        <f>IFERROR(UTV!J155/Oferta!J155,"")</f>
        <v>1.3755515182974305E-2</v>
      </c>
      <c r="K155" s="56">
        <f>IFERROR(UTV!K155/Oferta!K155,"")</f>
        <v>7.5357142857142859E-2</v>
      </c>
      <c r="L155" s="56">
        <f>IFERROR(UTV!L155/Oferta!L155,"")</f>
        <v>9.0178571428571427E-2</v>
      </c>
      <c r="M155" s="56">
        <f>IFERROR(UTV!M155/Oferta!M155,"")</f>
        <v>9.2169467895592914E-3</v>
      </c>
      <c r="N155" s="56">
        <f>IFERROR(UTV!N155/Oferta!N155,"")</f>
        <v>7.9591836734693874E-2</v>
      </c>
      <c r="O155" s="56">
        <f>IFERROR(UTV!O155/Oferta!O155,"")</f>
        <v>2.5607509951874517E-2</v>
      </c>
      <c r="P155" s="56">
        <f>IFERROR(UTV!P155/Oferta!P155,"")</f>
        <v>7.3834794646977387E-3</v>
      </c>
      <c r="Q155" s="56">
        <f>IFERROR(UTV!Q155/Oferta!Q155,"")</f>
        <v>7.5591663723066057E-3</v>
      </c>
      <c r="R155" s="56">
        <f>IFERROR(UTV!R155/Oferta!R155,"")</f>
        <v>5.0458469623036087E-2</v>
      </c>
      <c r="S155" s="56">
        <f>IFERROR(UTV!S155/Oferta!S155,"")</f>
        <v>6.8681318681318687E-2</v>
      </c>
      <c r="T155" s="56">
        <f>IFERROR(UTV!T155/Oferta!T155,"")</f>
        <v>7.5466745414574923E-3</v>
      </c>
      <c r="U155" s="56">
        <f>IFERROR(UTV!U155/Oferta!U155,"")</f>
        <v>5.4795080292567321E-2</v>
      </c>
      <c r="V155" s="56">
        <f>IFERROR(UTV!V155/Oferta!V155,"")</f>
        <v>2.8589626933575977E-2</v>
      </c>
      <c r="W155" s="56">
        <f>IFERROR(UTV!W155/Oferta!W155,"")</f>
        <v>0</v>
      </c>
      <c r="X155" s="56">
        <f>IFERROR(UTV!X155/Oferta!X155,"")</f>
        <v>3.3322443645867367E-2</v>
      </c>
      <c r="Y155" s="56">
        <f>IFERROR(UTV!Y155/Oferta!Y155,"")</f>
        <v>7.1776155717761553E-2</v>
      </c>
      <c r="Z155" s="56">
        <f>IFERROR(UTV!Z155/Oferta!Z155,"")</f>
        <v>9.0034965034965039E-2</v>
      </c>
      <c r="AA155" s="56">
        <f>IFERROR(UTV!AA155/Oferta!AA155,"")</f>
        <v>3.2484076433121019E-2</v>
      </c>
      <c r="AB155" s="56">
        <f>IFERROR(UTV!AB155/Oferta!AB155,"")</f>
        <v>7.6489169675090257E-2</v>
      </c>
      <c r="AC155" s="56">
        <f>IFERROR(UTV!AC155/Oferta!AC155,"")</f>
        <v>5.8240887480190177E-2</v>
      </c>
      <c r="AD155" s="56">
        <f>IFERROR(UTV!AD155/Oferta!AD155,"")</f>
        <v>0</v>
      </c>
      <c r="AE155" s="56">
        <f>IFERROR(UTV!AE155/Oferta!AE155,"")</f>
        <v>6.7796610169491523E-3</v>
      </c>
      <c r="AF155" s="56">
        <f>IFERROR(UTV!AF155/Oferta!AF155,"")</f>
        <v>0.14580265095729014</v>
      </c>
      <c r="AG155" s="56">
        <f>IFERROR(UTV!AG155/Oferta!AG155,"")</f>
        <v>0</v>
      </c>
      <c r="AH155" s="56">
        <f>IFERROR(UTV!AH155/Oferta!AH155,"")</f>
        <v>5.1413881748071976E-3</v>
      </c>
      <c r="AI155" s="56">
        <f>IFERROR(UTV!AI155/Oferta!AI155,"")</f>
        <v>0.13617606602475929</v>
      </c>
      <c r="AJ155" s="56">
        <f>IFERROR(UTV!AJ155/Oferta!AJ155,"")</f>
        <v>6.843853820598006E-2</v>
      </c>
      <c r="AK155" s="56">
        <f>IFERROR(UTV!AK155/Oferta!AK155,"")</f>
        <v>0</v>
      </c>
      <c r="AL155" s="56">
        <f>IFERROR(UTV!AL155/Oferta!AL155,"")</f>
        <v>1.5126050420168067E-2</v>
      </c>
      <c r="AM155" s="56">
        <f>IFERROR(UTV!AM155/Oferta!AM155,"")</f>
        <v>4.5045045045045043E-2</v>
      </c>
      <c r="AN155" s="56">
        <f>IFERROR(UTV!AN155/Oferta!AN155,"")</f>
        <v>8.0645161290322578E-3</v>
      </c>
      <c r="AO155" s="56">
        <f>IFERROR(UTV!AO155/Oferta!AO155,"")</f>
        <v>1.3824884792626729E-2</v>
      </c>
      <c r="AP155" s="56">
        <f>IFERROR(UTV!AP155/Oferta!AP155,"")</f>
        <v>3.7690457097032878E-2</v>
      </c>
      <c r="AQ155" s="56">
        <f>IFERROR(UTV!AQ155/Oferta!AQ155,"")</f>
        <v>2.9504741833508957E-2</v>
      </c>
      <c r="AR155" s="56">
        <f>IFERROR(UTV!AR155/Oferta!AR155,"")</f>
        <v>2.5188916876574307E-3</v>
      </c>
      <c r="AS155" s="56">
        <f>IFERROR(UTV!AS155/Oferta!AS155,"")</f>
        <v>2.420135527589545E-2</v>
      </c>
      <c r="AT155" s="56">
        <f>IFERROR(UTV!AT155/Oferta!AT155,"")</f>
        <v>0.154296875</v>
      </c>
      <c r="AU155" s="56">
        <f>IFERROR(UTV!AU155/Oferta!AU155,"")</f>
        <v>0.6875</v>
      </c>
      <c r="AV155" s="56">
        <f>IFERROR(UTV!AV155/Oferta!AV155,"")</f>
        <v>1.8181818181818181E-2</v>
      </c>
      <c r="AW155" s="56">
        <f>IFERROR(UTV!AW155/Oferta!AW155,"")</f>
        <v>0.17817164179104478</v>
      </c>
      <c r="AX155" s="56">
        <f>IFERROR(UTV!AX155/Oferta!AX155,"")</f>
        <v>8.6730615507593922E-2</v>
      </c>
      <c r="AY155" s="56">
        <f>IFERROR(UTV!AY155/Oferta!AY155,"")</f>
        <v>1</v>
      </c>
      <c r="AZ155" s="56">
        <f>IFERROR(UTV!AZ155/Oferta!AZ155,"")</f>
        <v>8.5653104925053538E-3</v>
      </c>
      <c r="BA155" s="56">
        <f>IFERROR(UTV!BA155/Oferta!BA155,"")</f>
        <v>0.12</v>
      </c>
      <c r="BB155" s="56">
        <f>IFERROR(UTV!BB155/Oferta!BB155,"")</f>
        <v>6.0606060606060608E-2</v>
      </c>
      <c r="BC155" s="56">
        <f>IFERROR(UTV!BC155/Oferta!BC155,"")</f>
        <v>1.0683760683760684E-2</v>
      </c>
      <c r="BD155" s="56">
        <f>IFERROR(UTV!BD155/Oferta!BD155,"")</f>
        <v>0.1111111111111111</v>
      </c>
      <c r="BE155" s="56">
        <f>IFERROR(UTV!BE155/Oferta!BE155,"")</f>
        <v>5.9405940594059403E-2</v>
      </c>
      <c r="BF155" s="56">
        <f>IFERROR(UTV!BF155/Oferta!BF155,"")</f>
        <v>0</v>
      </c>
      <c r="BG155" s="56">
        <f>IFERROR(UTV!BG155/Oferta!BG155,"")</f>
        <v>1.3439522150323544E-2</v>
      </c>
      <c r="BH155" s="56">
        <f>IFERROR(UTV!BH155/Oferta!BH155,"")</f>
        <v>4.3956043956043959E-2</v>
      </c>
      <c r="BI155" s="56">
        <f>IFERROR(UTV!BI155/Oferta!BI155,"")</f>
        <v>0</v>
      </c>
      <c r="BJ155" s="56">
        <f>IFERROR(UTV!BJ155/Oferta!BJ155,"")</f>
        <v>1.0509926041261192E-2</v>
      </c>
      <c r="BK155" s="56">
        <f>IFERROR(UTV!BK155/Oferta!BK155,"")</f>
        <v>4.2056074766355138E-2</v>
      </c>
      <c r="BL155" s="56">
        <f>IFERROR(UTV!BL155/Oferta!BL155,"")</f>
        <v>1.8394160583941607E-2</v>
      </c>
      <c r="BM155" s="56">
        <f>IFERROR(UTV!BM155/Oferta!BM155,"")</f>
        <v>0</v>
      </c>
      <c r="BN155" s="56">
        <f>IFERROR(UTV!BN155/Oferta!BN155,"")</f>
        <v>3.021370670596905E-2</v>
      </c>
      <c r="BO155" s="56">
        <f>IFERROR(UTV!BO155/Oferta!BO155,"")</f>
        <v>2.5104602510460251E-3</v>
      </c>
      <c r="BP155" s="56">
        <f>IFERROR(UTV!BP155/Oferta!BP155,"")</f>
        <v>0</v>
      </c>
      <c r="BQ155" s="56">
        <f>IFERROR(UTV!BQ155/Oferta!BQ155,"")</f>
        <v>2.9560201874549386E-2</v>
      </c>
      <c r="BR155" s="56">
        <f>IFERROR(UTV!BR155/Oferta!BR155,"")</f>
        <v>2.0818875780707841E-3</v>
      </c>
      <c r="BS155" s="56">
        <f>IFERROR(UTV!BS155/Oferta!BS155,"")</f>
        <v>1.5558698727015558E-2</v>
      </c>
      <c r="BT155" s="56">
        <f>IFERROR(UTV!BT155/Oferta!BT155,"")</f>
        <v>1.3812154696132596E-2</v>
      </c>
      <c r="BU155" s="56">
        <f>IFERROR(UTV!BU155/Oferta!BU155,"")</f>
        <v>3.1951640759930913E-2</v>
      </c>
      <c r="BV155" s="56">
        <f>IFERROR(UTV!BV155/Oferta!BV155,"")</f>
        <v>0.35038133692238671</v>
      </c>
      <c r="BW155" s="56">
        <f>IFERROR(UTV!BW155/Oferta!BW155,"")</f>
        <v>0.45776031434184677</v>
      </c>
      <c r="BX155" s="56">
        <f>IFERROR(UTV!BX155/Oferta!BX155,"")</f>
        <v>2.9499626587005227E-2</v>
      </c>
      <c r="BY155" s="56">
        <f>IFERROR(UTV!BY155/Oferta!BY155,"")</f>
        <v>0.37034331628926226</v>
      </c>
      <c r="BZ155" s="56">
        <f>IFERROR(UTV!BZ155/Oferta!BZ155,"")</f>
        <v>0.20180945347119644</v>
      </c>
      <c r="CA155" s="56">
        <f>IFERROR(UTV!CA155/Oferta!CA155,"")</f>
        <v>0</v>
      </c>
      <c r="CB155" s="56">
        <f>IFERROR(UTV!CB155/Oferta!CB155,"")</f>
        <v>9.8751089166424638E-3</v>
      </c>
      <c r="CC155" s="56">
        <f>IFERROR(UTV!CC155/Oferta!CC155,"")</f>
        <v>2.5430067314884067E-2</v>
      </c>
      <c r="CD155" s="56">
        <f>IFERROR(UTV!CD155/Oferta!CD155,"")</f>
        <v>6.0606060606060608E-2</v>
      </c>
      <c r="CE155" s="56">
        <f>IFERROR(UTV!CE155/Oferta!CE155,"")</f>
        <v>8.8037286380113922E-3</v>
      </c>
      <c r="CF155" s="56">
        <f>IFERROR(UTV!CF155/Oferta!CF155,"")</f>
        <v>2.6277372262773723E-2</v>
      </c>
      <c r="CG155" s="56">
        <f>IFERROR(UTV!CG155/Oferta!CG155,"")</f>
        <v>1.3379204892966361E-2</v>
      </c>
      <c r="CH155" s="56">
        <f>IFERROR(UTV!CH155/Oferta!CH155,"")</f>
        <v>0.11002785515320335</v>
      </c>
      <c r="CI155" s="56">
        <f>IFERROR(UTV!CI155/Oferta!CI155,"")</f>
        <v>6.3786401580322435E-2</v>
      </c>
      <c r="CJ155" s="56">
        <f>IFERROR(UTV!CJ155/Oferta!CJ155,"")</f>
        <v>6.5402583127232752E-2</v>
      </c>
      <c r="CK155" s="56">
        <f>IFERROR(UTV!CK155/Oferta!CK155,"")</f>
        <v>3.1914893617021274E-2</v>
      </c>
      <c r="CL155" s="56">
        <f>IFERROR(UTV!CL155/Oferta!CL155,"")</f>
        <v>6.5809518006215345E-2</v>
      </c>
      <c r="CM155" s="56">
        <f>IFERROR(UTV!CM155/Oferta!CM155,"")</f>
        <v>6.0274610193158017E-2</v>
      </c>
      <c r="CN155" s="56">
        <f>IFERROR(UTV!CN155/Oferta!CN155,"")</f>
        <v>6.4661000579486191E-2</v>
      </c>
      <c r="CO155" s="56">
        <f>IFERROR(UTV!CO155/Oferta!CO155,"")</f>
        <v>0</v>
      </c>
      <c r="CP155" s="56">
        <f>IFERROR(UTV!CP155/Oferta!CP155,"")</f>
        <v>7.6045627376425855E-3</v>
      </c>
      <c r="CQ155" s="56">
        <f>IFERROR(UTV!CQ155/Oferta!CQ155,"")</f>
        <v>0.21621621621621623</v>
      </c>
      <c r="CR155" s="56">
        <f>IFERROR(UTV!CR155/Oferta!CR155,"")</f>
        <v>0.45454545454545453</v>
      </c>
      <c r="CS155" s="56">
        <f>IFERROR(UTV!CS155/Oferta!CS155,"")</f>
        <v>7.2904009720534627E-3</v>
      </c>
      <c r="CT155" s="56">
        <f>IFERROR(UTV!CT155/Oferta!CT155,"")</f>
        <v>0.23487544483985764</v>
      </c>
      <c r="CU155" s="56">
        <f>IFERROR(UTV!CU155/Oferta!CU155,"")</f>
        <v>6.5217391304347824E-2</v>
      </c>
      <c r="CV155" s="56">
        <f>IFERROR(UTV!CV155/Oferta!CV155,"")</f>
        <v>2.3076923076923078E-2</v>
      </c>
      <c r="CW155" s="56">
        <f>IFERROR(UTV!CW155/Oferta!CW155,"")</f>
        <v>7.6064908722109532E-3</v>
      </c>
      <c r="CX155" s="56">
        <f>IFERROR(UTV!CX155/Oferta!CX155,"")</f>
        <v>1.5302218821729151E-2</v>
      </c>
      <c r="CY155" s="56">
        <f>IFERROR(UTV!CY155/Oferta!CY155,"")</f>
        <v>0.26</v>
      </c>
      <c r="CZ155" s="56">
        <f>IFERROR(UTV!CZ155/Oferta!CZ155,"")</f>
        <v>8.5632730732635581E-3</v>
      </c>
      <c r="DA155" s="56">
        <f>IFERROR(UTV!DA155/Oferta!DA155,"")</f>
        <v>2.4318349299926309E-2</v>
      </c>
      <c r="DB155" s="56">
        <f>IFERROR(UTV!DB155/Oferta!DB155,"")</f>
        <v>1.4744145706851692E-2</v>
      </c>
      <c r="DC155" s="56">
        <f>IFERROR(UTV!DC155/Oferta!DC155,"")</f>
        <v>4.8275862068965517E-2</v>
      </c>
      <c r="DD155" s="56">
        <f>IFERROR(UTV!DD155/Oferta!DD155,"")</f>
        <v>8.6767895878524948E-3</v>
      </c>
      <c r="DE155" s="56">
        <f>IFERROR(UTV!DE155/Oferta!DE155,"")</f>
        <v>1.9292604501607719E-2</v>
      </c>
      <c r="DF155" s="56">
        <f>IFERROR(UTV!DF155/Oferta!DF155,"")</f>
        <v>5.2631578947368418E-2</v>
      </c>
      <c r="DG155" s="56">
        <f>IFERROR(UTV!DG155/Oferta!DG155,"")</f>
        <v>1.4058106841611996E-2</v>
      </c>
      <c r="DH155" s="56">
        <f>IFERROR(UTV!DH155/Oferta!DH155,"")</f>
        <v>2.3709902370990237E-2</v>
      </c>
      <c r="DI155" s="56">
        <f>IFERROR(UTV!DI155/Oferta!DI155,"")</f>
        <v>1.7937219730941704E-2</v>
      </c>
      <c r="DJ155" s="56">
        <f>IFERROR(UTV!DJ155/Oferta!DJ155,"")</f>
        <v>0</v>
      </c>
      <c r="DK155" s="56">
        <f>IFERROR(UTV!DK155/Oferta!DK155,"")</f>
        <v>5.4945054945054944E-2</v>
      </c>
      <c r="DL155" s="56">
        <f>IFERROR(UTV!DL155/Oferta!DL155,"")</f>
        <v>3.0720756203229619E-2</v>
      </c>
      <c r="DM155" s="56">
        <f>IFERROR(UTV!DM155/Oferta!DM155,"")</f>
        <v>1.7964071856287425E-2</v>
      </c>
      <c r="DN155" s="56">
        <f>IFERROR(UTV!DN155/Oferta!DN155,"")</f>
        <v>4.8387096774193547E-2</v>
      </c>
      <c r="DO155" s="56">
        <f>IFERROR(UTV!DO155/Oferta!DO155,"")</f>
        <v>2.8063610851262862E-2</v>
      </c>
      <c r="DP155" s="56">
        <f>IFERROR(UTV!DP155/Oferta!DP155,"")</f>
        <v>2.9854990048336652E-2</v>
      </c>
      <c r="DQ155" s="56">
        <f>IFERROR(UTV!DQ155/Oferta!DQ155,"")</f>
        <v>0.11538461538461539</v>
      </c>
      <c r="DR155" s="56">
        <f>IFERROR(UTV!DR155/Oferta!DR155,"")</f>
        <v>1.5100671140939598E-2</v>
      </c>
      <c r="DS155" s="56">
        <f>IFERROR(UTV!DS155/Oferta!DS155,"")</f>
        <v>3.074866310160428E-2</v>
      </c>
      <c r="DT155" s="56">
        <f>IFERROR(UTV!DT155/Oferta!DT155,"")</f>
        <v>0</v>
      </c>
      <c r="DU155" s="56">
        <f>IFERROR(UTV!DU155/Oferta!DU155,"")</f>
        <v>2.3148148148148147E-2</v>
      </c>
      <c r="DV155" s="56">
        <f>IFERROR(UTV!DV155/Oferta!DV155,"")</f>
        <v>2.6837806301050177E-2</v>
      </c>
      <c r="DW155" s="56">
        <f>IFERROR(UTV!DW155/Oferta!DW155,"")</f>
        <v>2.5249169435215948E-2</v>
      </c>
      <c r="DX155" s="56">
        <f>IFERROR(UTV!DX155/Oferta!DX155,"")</f>
        <v>0</v>
      </c>
      <c r="DY155" s="56">
        <f>IFERROR(UTV!DY155/Oferta!DY155,"")</f>
        <v>4.3541364296081275E-3</v>
      </c>
      <c r="DZ155" s="56">
        <f>IFERROR(UTV!DZ155/Oferta!DZ155,"")</f>
        <v>8.6378737541528236E-2</v>
      </c>
      <c r="EA155" s="56">
        <f>IFERROR(UTV!EA155/Oferta!EA155,"")</f>
        <v>0</v>
      </c>
      <c r="EB155" s="56">
        <f>IFERROR(UTV!EB155/Oferta!EB155,"")</f>
        <v>3.7641154328732747E-3</v>
      </c>
      <c r="EC155" s="56">
        <f>IFERROR(UTV!EC155/Oferta!EC155,"")</f>
        <v>8.4967320261437912E-2</v>
      </c>
      <c r="ED155" s="56">
        <f>IFERROR(UTV!ED155/Oferta!ED155,"")</f>
        <v>2.6291931097008159E-2</v>
      </c>
      <c r="EE155" s="56">
        <f>IFERROR(UTV!EE155/Oferta!EE155,"")</f>
        <v>1.6689529035208046E-2</v>
      </c>
      <c r="EF155" s="56">
        <f>IFERROR(UTV!EF155/Oferta!EF155,"")</f>
        <v>2.4134052337314322E-2</v>
      </c>
      <c r="EG155" s="56">
        <f>IFERROR(UTV!EG155/Oferta!EG155,"")</f>
        <v>6.4521176716044237E-2</v>
      </c>
      <c r="EH155" s="56">
        <f>IFERROR(UTV!EH155/Oferta!EH155,"")</f>
        <v>7.3423142117940945E-2</v>
      </c>
      <c r="EI155" s="56">
        <f>IFERROR(UTV!EI155/Oferta!EI155,"")</f>
        <v>2.3192971301407475E-2</v>
      </c>
      <c r="EJ155" s="56">
        <f>IFERROR(UTV!EJ155/Oferta!EJ155,"")</f>
        <v>6.6534821302443842E-2</v>
      </c>
      <c r="EK155" s="56">
        <f>IFERROR(UTV!EK155/Oferta!EK155,"")</f>
        <v>4.1278261967917139E-2</v>
      </c>
      <c r="EL155" s="56">
        <f>IFERROR(UTV!EL155/Oferta!EL155,"")</f>
        <v>1.4124832983393778E-2</v>
      </c>
      <c r="EM155" s="56">
        <f>IFERROR(UTV!EM155/Oferta!EM155,"")</f>
        <v>2.3353285211412292E-2</v>
      </c>
      <c r="EN155" s="56">
        <f>IFERROR(UTV!EN155/Oferta!EN155,"")</f>
        <v>6.5126924677486472E-2</v>
      </c>
      <c r="EO155" s="56">
        <f>IFERROR(UTV!EO155/Oferta!EO155,"")</f>
        <v>7.3935316155669395E-2</v>
      </c>
      <c r="EP155" s="56">
        <f>IFERROR(UTV!EP155/Oferta!EP155,"")</f>
        <v>2.2195072286703321E-2</v>
      </c>
      <c r="EQ155" s="56">
        <f>IFERROR(UTV!EQ155/Oferta!EQ155,"")</f>
        <v>6.7011236690165038E-2</v>
      </c>
      <c r="ER155" s="56">
        <f>IFERROR(UTV!ER155/Oferta!ER155,"")</f>
        <v>4.114059712638115E-2</v>
      </c>
      <c r="ES155" s="56">
        <f>IFERROR(UTV!ES155/Oferta!ES155,"")</f>
        <v>1.5079073188672305E-2</v>
      </c>
      <c r="ET155" s="56">
        <f>IFERROR(UTV!ET155/Oferta!ET155,"")</f>
        <v>2.2666030608166476E-2</v>
      </c>
      <c r="EU155" s="56">
        <f>IFERROR(UTV!EU155/Oferta!EU155,"")</f>
        <v>6.1996824507331655E-2</v>
      </c>
      <c r="EV155" s="56">
        <f>IFERROR(UTV!EV155/Oferta!EV155,"")</f>
        <v>7.181059687655994E-2</v>
      </c>
      <c r="EW155" s="56">
        <f>IFERROR(UTV!EW155/Oferta!EW155,"")</f>
        <v>2.1732985062813077E-2</v>
      </c>
      <c r="EX155" s="56">
        <f>IFERROR(UTV!EX155/Oferta!EX155,"")</f>
        <v>6.4033867195594896E-2</v>
      </c>
      <c r="EY155" s="56">
        <f>IFERROR(UTV!EY155/Oferta!EY155,"")</f>
        <v>4.0052565787364977E-2</v>
      </c>
      <c r="EZ155" s="56">
        <f>IFERROR(UTV!EZ155/Oferta!EZ155,"")</f>
        <v>1.4930808448652586E-2</v>
      </c>
      <c r="FA155" s="56">
        <f>IFERROR(UTV!FA155/Oferta!FA155,"")</f>
        <v>2.2504792332268372E-2</v>
      </c>
      <c r="FB155" s="56">
        <f>IFERROR(UTV!FB155/Oferta!FB155,"")</f>
        <v>6.2133145107363105E-2</v>
      </c>
      <c r="FC155" s="56">
        <f>IFERROR(UTV!FC155/Oferta!FC155,"")</f>
        <v>7.1785001425719988E-2</v>
      </c>
      <c r="FD155" s="56">
        <f>IFERROR(UTV!FD155/Oferta!FD155,"")</f>
        <v>2.1572494788981777E-2</v>
      </c>
      <c r="FE155" s="56">
        <f>IFERROR(UTV!FE155/Oferta!FE155,"")</f>
        <v>6.4128256513026047E-2</v>
      </c>
      <c r="FF155" s="56">
        <f>IFERROR(UTV!FF155/Oferta!FF155,"")</f>
        <v>3.9955951062394177E-2</v>
      </c>
    </row>
    <row r="156" spans="1:162" x14ac:dyDescent="0.2">
      <c r="A156" s="83"/>
      <c r="F156" s="11"/>
      <c r="G156" s="12"/>
    </row>
    <row r="157" spans="1:162" x14ac:dyDescent="0.2">
      <c r="F157" s="11"/>
      <c r="G157" s="12"/>
    </row>
    <row r="158" spans="1:162" x14ac:dyDescent="0.2">
      <c r="F158" s="11"/>
      <c r="G158" s="12"/>
    </row>
    <row r="159" spans="1:162" x14ac:dyDescent="0.2">
      <c r="F159" s="11"/>
      <c r="G159" s="12"/>
    </row>
    <row r="160" spans="1:162" x14ac:dyDescent="0.2">
      <c r="F160" s="11"/>
      <c r="G160" s="12"/>
    </row>
    <row r="161" spans="6:7" x14ac:dyDescent="0.2">
      <c r="F161" s="11"/>
      <c r="G161" s="12"/>
    </row>
    <row r="162" spans="6:7" x14ac:dyDescent="0.2">
      <c r="F162" s="11"/>
      <c r="G162" s="12"/>
    </row>
    <row r="163" spans="6:7" x14ac:dyDescent="0.2">
      <c r="F163" s="11"/>
      <c r="G163" s="12"/>
    </row>
    <row r="164" spans="6:7" x14ac:dyDescent="0.2">
      <c r="F164" s="11"/>
      <c r="G164" s="12"/>
    </row>
    <row r="165" spans="6:7" x14ac:dyDescent="0.2">
      <c r="F165" s="11"/>
      <c r="G165" s="12"/>
    </row>
    <row r="166" spans="6:7" x14ac:dyDescent="0.2">
      <c r="F166" s="11"/>
      <c r="G166" s="12"/>
    </row>
    <row r="167" spans="6:7" x14ac:dyDescent="0.2">
      <c r="F167" s="11"/>
      <c r="G167" s="12"/>
    </row>
    <row r="168" spans="6:7" x14ac:dyDescent="0.2">
      <c r="F168" s="11"/>
      <c r="G168" s="12"/>
    </row>
    <row r="169" spans="6:7" x14ac:dyDescent="0.2">
      <c r="F169" s="11"/>
      <c r="G169" s="12"/>
    </row>
    <row r="170" spans="6:7" x14ac:dyDescent="0.2">
      <c r="F170" s="11"/>
      <c r="G170" s="12"/>
    </row>
    <row r="171" spans="6:7" x14ac:dyDescent="0.2">
      <c r="F171" s="11"/>
      <c r="G171" s="12"/>
    </row>
    <row r="172" spans="6:7" x14ac:dyDescent="0.2">
      <c r="F172" s="11"/>
      <c r="G172" s="12"/>
    </row>
    <row r="173" spans="6:7" x14ac:dyDescent="0.2">
      <c r="F173" s="11"/>
      <c r="G173" s="12"/>
    </row>
    <row r="174" spans="6:7" x14ac:dyDescent="0.2">
      <c r="F174" s="11"/>
      <c r="G174" s="12"/>
    </row>
    <row r="175" spans="6:7" x14ac:dyDescent="0.2">
      <c r="F175" s="11"/>
      <c r="G175" s="12"/>
    </row>
    <row r="176" spans="6:7"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E5:EK5"/>
    <mergeCell ref="EL5:ER5"/>
    <mergeCell ref="ES5:EY5"/>
    <mergeCell ref="EZ5:FF5"/>
    <mergeCell ref="CH5:CN5"/>
    <mergeCell ref="CO5:CU5"/>
    <mergeCell ref="CV5:DB5"/>
    <mergeCell ref="DC5:DI5"/>
    <mergeCell ref="DJ5:DP5"/>
    <mergeCell ref="DQ5:DW5"/>
    <mergeCell ref="DX5:ED5"/>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Portada</vt:lpstr>
      <vt:lpstr>Condiciones de uso</vt:lpstr>
      <vt:lpstr>Lanzamientos</vt:lpstr>
      <vt:lpstr>Iniciaciones</vt:lpstr>
      <vt:lpstr>Ventas</vt:lpstr>
      <vt:lpstr>Oferta</vt:lpstr>
      <vt:lpstr>Renuncias</vt:lpstr>
      <vt:lpstr>UTV</vt:lpstr>
      <vt:lpstr>UTV %</vt:lpstr>
      <vt:lpstr>Rotación de Inventarios</vt:lpstr>
      <vt:lpstr>Punto de equilibrio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Villegas</dc:creator>
  <cp:lastModifiedBy>Andrés Camilo Cortés Gómez</cp:lastModifiedBy>
  <dcterms:created xsi:type="dcterms:W3CDTF">2015-07-21T19:02:41Z</dcterms:created>
  <dcterms:modified xsi:type="dcterms:W3CDTF">2022-06-10T12:32:07Z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c4fe21e266d744d2bda5561b79733717</vt:lpwstr>
  </property>
</Properties>
</file>